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810" yWindow="-15" windowWidth="6825" windowHeight="8160" tabRatio="858"/>
  </bookViews>
  <sheets>
    <sheet name="Results" sheetId="21" r:id="rId1"/>
    <sheet name="Material examined by C.H." sheetId="20" r:id="rId2"/>
    <sheet name="Data" sheetId="1" r:id="rId3"/>
    <sheet name="Whole dataset" sheetId="12" r:id="rId4"/>
    <sheet name="Whole large theropods" sheetId="9" r:id="rId5"/>
    <sheet name="C.H. Pers. dataset" sheetId="13" r:id="rId6"/>
    <sheet name="C.H. Pers. large theropods" sheetId="16" r:id="rId7"/>
    <sheet name="Gerke &amp; Wings, 2016" sheetId="18" r:id="rId8"/>
    <sheet name="Smith &amp; Lamanna 2006" sheetId="17" r:id="rId9"/>
  </sheets>
  <calcPr calcId="145621"/>
</workbook>
</file>

<file path=xl/calcChain.xml><?xml version="1.0" encoding="utf-8"?>
<calcChain xmlns="http://schemas.openxmlformats.org/spreadsheetml/2006/main">
  <c r="L377" i="16" l="1"/>
  <c r="L703" i="9"/>
  <c r="N347" i="17"/>
  <c r="M338" i="18"/>
  <c r="L553" i="13"/>
  <c r="L1294" i="12"/>
  <c r="BF1294" i="1" l="1"/>
  <c r="BG1294" i="1"/>
  <c r="BG1295" i="1"/>
  <c r="BG1293" i="1"/>
  <c r="Z1294" i="1"/>
  <c r="Z1293" i="1"/>
  <c r="Y1293" i="1"/>
  <c r="T3" i="18" l="1"/>
  <c r="U3" i="18"/>
  <c r="V3" i="18"/>
  <c r="W3" i="18"/>
  <c r="X3" i="18"/>
  <c r="Y3" i="18"/>
  <c r="Z3" i="18"/>
  <c r="AA3" i="18"/>
  <c r="AB3" i="18"/>
  <c r="AC3" i="18"/>
  <c r="AD3" i="18"/>
  <c r="AE3" i="18"/>
  <c r="T4" i="18"/>
  <c r="U4" i="18"/>
  <c r="V4" i="18"/>
  <c r="W4" i="18"/>
  <c r="X4" i="18"/>
  <c r="Y4" i="18"/>
  <c r="Z4" i="18"/>
  <c r="AA4" i="18"/>
  <c r="AB4" i="18"/>
  <c r="AC4" i="18"/>
  <c r="AD4" i="18"/>
  <c r="AE4" i="18"/>
  <c r="T5" i="18"/>
  <c r="U5" i="18"/>
  <c r="V5" i="18"/>
  <c r="W5" i="18"/>
  <c r="X5" i="18"/>
  <c r="Y5" i="18"/>
  <c r="Z5" i="18"/>
  <c r="AA5" i="18"/>
  <c r="AB5" i="18"/>
  <c r="AC5" i="18"/>
  <c r="AD5" i="18"/>
  <c r="AE5" i="18"/>
  <c r="T6" i="18"/>
  <c r="U6" i="18"/>
  <c r="V6" i="18"/>
  <c r="W6" i="18"/>
  <c r="X6" i="18"/>
  <c r="Y6" i="18"/>
  <c r="Z6" i="18"/>
  <c r="AA6" i="18"/>
  <c r="AB6" i="18"/>
  <c r="AC6" i="18"/>
  <c r="AD6" i="18"/>
  <c r="AE6" i="18"/>
  <c r="T7" i="18"/>
  <c r="U7" i="18"/>
  <c r="V7" i="18"/>
  <c r="W7" i="18"/>
  <c r="X7" i="18"/>
  <c r="Y7" i="18"/>
  <c r="Z7" i="18"/>
  <c r="AA7" i="18"/>
  <c r="AB7" i="18"/>
  <c r="AC7" i="18"/>
  <c r="AD7" i="18"/>
  <c r="AE7" i="18"/>
  <c r="T8" i="18"/>
  <c r="U8" i="18"/>
  <c r="V8" i="18"/>
  <c r="W8" i="18"/>
  <c r="X8" i="18"/>
  <c r="Y8" i="18"/>
  <c r="Z8" i="18"/>
  <c r="AA8" i="18"/>
  <c r="AB8" i="18"/>
  <c r="AC8" i="18"/>
  <c r="AD8" i="18"/>
  <c r="AE8" i="18"/>
  <c r="T9" i="18"/>
  <c r="U9" i="18"/>
  <c r="V9" i="18"/>
  <c r="W9" i="18"/>
  <c r="X9" i="18"/>
  <c r="Y9" i="18"/>
  <c r="Z9" i="18"/>
  <c r="AA9" i="18"/>
  <c r="AB9" i="18"/>
  <c r="AC9" i="18"/>
  <c r="AD9" i="18"/>
  <c r="AE9" i="18"/>
  <c r="T10" i="18"/>
  <c r="U10" i="18"/>
  <c r="V10" i="18"/>
  <c r="W10" i="18"/>
  <c r="X10" i="18"/>
  <c r="Y10" i="18"/>
  <c r="Z10" i="18"/>
  <c r="AA10" i="18"/>
  <c r="AB10" i="18"/>
  <c r="AC10" i="18"/>
  <c r="AD10" i="18"/>
  <c r="AE10" i="18"/>
  <c r="T11" i="18"/>
  <c r="U11" i="18"/>
  <c r="V11" i="18"/>
  <c r="W11" i="18"/>
  <c r="X11" i="18"/>
  <c r="Y11" i="18"/>
  <c r="Z11" i="18"/>
  <c r="AA11" i="18"/>
  <c r="AB11" i="18"/>
  <c r="AC11" i="18"/>
  <c r="AD11" i="18"/>
  <c r="AE11" i="18"/>
  <c r="T12" i="18"/>
  <c r="U12" i="18"/>
  <c r="V12" i="18"/>
  <c r="W12" i="18"/>
  <c r="X12" i="18"/>
  <c r="Y12" i="18"/>
  <c r="Z12" i="18"/>
  <c r="AA12" i="18"/>
  <c r="AB12" i="18"/>
  <c r="AC12" i="18"/>
  <c r="AD12" i="18"/>
  <c r="AE12" i="18"/>
  <c r="T13" i="18"/>
  <c r="U13" i="18"/>
  <c r="V13" i="18"/>
  <c r="W13" i="18"/>
  <c r="X13" i="18"/>
  <c r="Y13" i="18"/>
  <c r="Z13" i="18"/>
  <c r="AA13" i="18"/>
  <c r="AB13" i="18"/>
  <c r="AC13" i="18"/>
  <c r="AD13" i="18"/>
  <c r="AE13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T96" i="18"/>
  <c r="U96" i="18"/>
  <c r="V96" i="18"/>
  <c r="W96" i="18"/>
  <c r="X96" i="18"/>
  <c r="Y96" i="18"/>
  <c r="Z96" i="18"/>
  <c r="AA96" i="18"/>
  <c r="AB96" i="18"/>
  <c r="AC96" i="18"/>
  <c r="AD96" i="18"/>
  <c r="AE96" i="18"/>
  <c r="T97" i="18"/>
  <c r="U97" i="18"/>
  <c r="V97" i="18"/>
  <c r="W97" i="18"/>
  <c r="X97" i="18"/>
  <c r="Y97" i="18"/>
  <c r="Z97" i="18"/>
  <c r="AA97" i="18"/>
  <c r="AB97" i="18"/>
  <c r="AC97" i="18"/>
  <c r="AD97" i="18"/>
  <c r="AE97" i="18"/>
  <c r="T98" i="18"/>
  <c r="U98" i="18"/>
  <c r="V98" i="18"/>
  <c r="W98" i="18"/>
  <c r="X98" i="18"/>
  <c r="Y98" i="18"/>
  <c r="Z98" i="18"/>
  <c r="AA98" i="18"/>
  <c r="AB98" i="18"/>
  <c r="AC98" i="18"/>
  <c r="AD98" i="18"/>
  <c r="AE98" i="18"/>
  <c r="T99" i="18"/>
  <c r="U99" i="18"/>
  <c r="V99" i="18"/>
  <c r="W99" i="18"/>
  <c r="X99" i="18"/>
  <c r="Y99" i="18"/>
  <c r="Z99" i="18"/>
  <c r="AA99" i="18"/>
  <c r="AB99" i="18"/>
  <c r="AC99" i="18"/>
  <c r="AD99" i="18"/>
  <c r="AE99" i="18"/>
  <c r="T100" i="18"/>
  <c r="U100" i="18"/>
  <c r="V100" i="18"/>
  <c r="W100" i="18"/>
  <c r="X100" i="18"/>
  <c r="Y100" i="18"/>
  <c r="Z100" i="18"/>
  <c r="AA100" i="18"/>
  <c r="AB100" i="18"/>
  <c r="AC100" i="18"/>
  <c r="AD100" i="18"/>
  <c r="AE100" i="18"/>
  <c r="T101" i="18"/>
  <c r="U101" i="18"/>
  <c r="V101" i="18"/>
  <c r="W101" i="18"/>
  <c r="X101" i="18"/>
  <c r="Y101" i="18"/>
  <c r="Z101" i="18"/>
  <c r="AA101" i="18"/>
  <c r="AB101" i="18"/>
  <c r="AC101" i="18"/>
  <c r="AD101" i="18"/>
  <c r="AE101" i="18"/>
  <c r="T102" i="18"/>
  <c r="U102" i="18"/>
  <c r="V102" i="18"/>
  <c r="W102" i="18"/>
  <c r="X102" i="18"/>
  <c r="Y102" i="18"/>
  <c r="Z102" i="18"/>
  <c r="AA102" i="18"/>
  <c r="AB102" i="18"/>
  <c r="AC102" i="18"/>
  <c r="AD102" i="18"/>
  <c r="AE102" i="18"/>
  <c r="T103" i="18"/>
  <c r="U103" i="18"/>
  <c r="V103" i="18"/>
  <c r="W103" i="18"/>
  <c r="X103" i="18"/>
  <c r="Y103" i="18"/>
  <c r="Z103" i="18"/>
  <c r="AA103" i="18"/>
  <c r="AB103" i="18"/>
  <c r="AC103" i="18"/>
  <c r="AD103" i="18"/>
  <c r="AE103" i="18"/>
  <c r="T104" i="18"/>
  <c r="U104" i="18"/>
  <c r="V104" i="18"/>
  <c r="W104" i="18"/>
  <c r="X104" i="18"/>
  <c r="Y104" i="18"/>
  <c r="Z104" i="18"/>
  <c r="AA104" i="18"/>
  <c r="AB104" i="18"/>
  <c r="AC104" i="18"/>
  <c r="AD104" i="18"/>
  <c r="AE104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T106" i="18"/>
  <c r="U106" i="18"/>
  <c r="V106" i="18"/>
  <c r="W106" i="18"/>
  <c r="X106" i="18"/>
  <c r="Y106" i="18"/>
  <c r="Z106" i="18"/>
  <c r="AA106" i="18"/>
  <c r="AB106" i="18"/>
  <c r="AC106" i="18"/>
  <c r="AD106" i="18"/>
  <c r="AE106" i="18"/>
  <c r="T107" i="18"/>
  <c r="U107" i="18"/>
  <c r="V107" i="18"/>
  <c r="W107" i="18"/>
  <c r="X107" i="18"/>
  <c r="Y107" i="18"/>
  <c r="Z107" i="18"/>
  <c r="AA107" i="18"/>
  <c r="AB107" i="18"/>
  <c r="AC107" i="18"/>
  <c r="AD107" i="18"/>
  <c r="AE107" i="18"/>
  <c r="T108" i="18"/>
  <c r="U108" i="18"/>
  <c r="V108" i="18"/>
  <c r="W108" i="18"/>
  <c r="X108" i="18"/>
  <c r="Y108" i="18"/>
  <c r="Z108" i="18"/>
  <c r="AA108" i="18"/>
  <c r="AB108" i="18"/>
  <c r="AC108" i="18"/>
  <c r="AD108" i="18"/>
  <c r="AE108" i="18"/>
  <c r="T109" i="18"/>
  <c r="U109" i="18"/>
  <c r="V109" i="18"/>
  <c r="W109" i="18"/>
  <c r="X109" i="18"/>
  <c r="Y109" i="18"/>
  <c r="Z109" i="18"/>
  <c r="AA109" i="18"/>
  <c r="AB109" i="18"/>
  <c r="AC109" i="18"/>
  <c r="AD109" i="18"/>
  <c r="AE109" i="18"/>
  <c r="T110" i="18"/>
  <c r="U110" i="18"/>
  <c r="V110" i="18"/>
  <c r="W110" i="18"/>
  <c r="X110" i="18"/>
  <c r="Y110" i="18"/>
  <c r="Z110" i="18"/>
  <c r="AA110" i="18"/>
  <c r="AB110" i="18"/>
  <c r="AC110" i="18"/>
  <c r="AD110" i="18"/>
  <c r="AE110" i="18"/>
  <c r="T111" i="18"/>
  <c r="U111" i="18"/>
  <c r="V111" i="18"/>
  <c r="W111" i="18"/>
  <c r="X111" i="18"/>
  <c r="Y111" i="18"/>
  <c r="Z111" i="18"/>
  <c r="AA111" i="18"/>
  <c r="AB111" i="18"/>
  <c r="AC111" i="18"/>
  <c r="AD111" i="18"/>
  <c r="AE111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T113" i="18"/>
  <c r="U113" i="18"/>
  <c r="V113" i="18"/>
  <c r="W113" i="18"/>
  <c r="X113" i="18"/>
  <c r="Y113" i="18"/>
  <c r="Z113" i="18"/>
  <c r="AA113" i="18"/>
  <c r="AB113" i="18"/>
  <c r="AC113" i="18"/>
  <c r="AD113" i="18"/>
  <c r="AE113" i="18"/>
  <c r="T114" i="18"/>
  <c r="U114" i="18"/>
  <c r="V114" i="18"/>
  <c r="W114" i="18"/>
  <c r="X114" i="18"/>
  <c r="Y114" i="18"/>
  <c r="Z114" i="18"/>
  <c r="AA114" i="18"/>
  <c r="AB114" i="18"/>
  <c r="AC114" i="18"/>
  <c r="AD114" i="18"/>
  <c r="AE114" i="18"/>
  <c r="T115" i="18"/>
  <c r="U115" i="18"/>
  <c r="V115" i="18"/>
  <c r="W115" i="18"/>
  <c r="X115" i="18"/>
  <c r="Y115" i="18"/>
  <c r="Z115" i="18"/>
  <c r="AA115" i="18"/>
  <c r="AB115" i="18"/>
  <c r="AC115" i="18"/>
  <c r="AD115" i="18"/>
  <c r="AE115" i="18"/>
  <c r="T116" i="18"/>
  <c r="U116" i="18"/>
  <c r="V116" i="18"/>
  <c r="W116" i="18"/>
  <c r="X116" i="18"/>
  <c r="Y116" i="18"/>
  <c r="Z116" i="18"/>
  <c r="AA116" i="18"/>
  <c r="AB116" i="18"/>
  <c r="AC116" i="18"/>
  <c r="AD116" i="18"/>
  <c r="AE116" i="18"/>
  <c r="T117" i="18"/>
  <c r="U117" i="18"/>
  <c r="V117" i="18"/>
  <c r="W117" i="18"/>
  <c r="X117" i="18"/>
  <c r="Y117" i="18"/>
  <c r="Z117" i="18"/>
  <c r="AA117" i="18"/>
  <c r="AB117" i="18"/>
  <c r="AC117" i="18"/>
  <c r="AD117" i="18"/>
  <c r="AE117" i="18"/>
  <c r="T118" i="18"/>
  <c r="U118" i="18"/>
  <c r="V118" i="18"/>
  <c r="W118" i="18"/>
  <c r="X118" i="18"/>
  <c r="Y118" i="18"/>
  <c r="Z118" i="18"/>
  <c r="AA118" i="18"/>
  <c r="AB118" i="18"/>
  <c r="AC118" i="18"/>
  <c r="AD118" i="18"/>
  <c r="AE118" i="18"/>
  <c r="T119" i="18"/>
  <c r="U119" i="18"/>
  <c r="V119" i="18"/>
  <c r="W119" i="18"/>
  <c r="X119" i="18"/>
  <c r="Y119" i="18"/>
  <c r="Z119" i="18"/>
  <c r="AA119" i="18"/>
  <c r="AB119" i="18"/>
  <c r="AC119" i="18"/>
  <c r="AD119" i="18"/>
  <c r="AE119" i="18"/>
  <c r="T120" i="18"/>
  <c r="U120" i="18"/>
  <c r="V120" i="18"/>
  <c r="W120" i="18"/>
  <c r="X120" i="18"/>
  <c r="Y120" i="18"/>
  <c r="Z120" i="18"/>
  <c r="AA120" i="18"/>
  <c r="AB120" i="18"/>
  <c r="AC120" i="18"/>
  <c r="AD120" i="18"/>
  <c r="AE120" i="18"/>
  <c r="T121" i="18"/>
  <c r="U121" i="18"/>
  <c r="V121" i="18"/>
  <c r="W121" i="18"/>
  <c r="X121" i="18"/>
  <c r="Y121" i="18"/>
  <c r="Z121" i="18"/>
  <c r="AB121" i="18"/>
  <c r="AD121" i="18"/>
  <c r="AE121" i="18"/>
  <c r="T122" i="18"/>
  <c r="U122" i="18"/>
  <c r="V122" i="18"/>
  <c r="W122" i="18"/>
  <c r="X122" i="18"/>
  <c r="Y122" i="18"/>
  <c r="Z122" i="18"/>
  <c r="AB122" i="18"/>
  <c r="AD122" i="18"/>
  <c r="AE122" i="18"/>
  <c r="T123" i="18"/>
  <c r="U123" i="18"/>
  <c r="V123" i="18"/>
  <c r="W123" i="18"/>
  <c r="X123" i="18"/>
  <c r="Y123" i="18"/>
  <c r="Z123" i="18"/>
  <c r="AB123" i="18"/>
  <c r="AD123" i="18"/>
  <c r="AE123" i="18"/>
  <c r="T124" i="18"/>
  <c r="U124" i="18"/>
  <c r="V124" i="18"/>
  <c r="W124" i="18"/>
  <c r="X124" i="18"/>
  <c r="Y124" i="18"/>
  <c r="Z124" i="18"/>
  <c r="AB124" i="18"/>
  <c r="AD124" i="18"/>
  <c r="AE124" i="18"/>
  <c r="T125" i="18"/>
  <c r="U125" i="18"/>
  <c r="V125" i="18"/>
  <c r="W125" i="18"/>
  <c r="X125" i="18"/>
  <c r="Y125" i="18"/>
  <c r="Z125" i="18"/>
  <c r="AA125" i="18"/>
  <c r="AB125" i="18"/>
  <c r="AC125" i="18"/>
  <c r="AD125" i="18"/>
  <c r="AE125" i="18"/>
  <c r="T126" i="18"/>
  <c r="U126" i="18"/>
  <c r="V126" i="18"/>
  <c r="W126" i="18"/>
  <c r="X126" i="18"/>
  <c r="Y126" i="18"/>
  <c r="Z126" i="18"/>
  <c r="AA126" i="18"/>
  <c r="AB126" i="18"/>
  <c r="AC126" i="18"/>
  <c r="AD126" i="18"/>
  <c r="AE126" i="18"/>
  <c r="T127" i="18"/>
  <c r="U127" i="18"/>
  <c r="V127" i="18"/>
  <c r="W127" i="18"/>
  <c r="X127" i="18"/>
  <c r="Y127" i="18"/>
  <c r="Z127" i="18"/>
  <c r="AA127" i="18"/>
  <c r="AB127" i="18"/>
  <c r="AC127" i="18"/>
  <c r="AD127" i="18"/>
  <c r="AE127" i="18"/>
  <c r="T128" i="18"/>
  <c r="U128" i="18"/>
  <c r="V128" i="18"/>
  <c r="W128" i="18"/>
  <c r="X128" i="18"/>
  <c r="Y128" i="18"/>
  <c r="Z128" i="18"/>
  <c r="AA128" i="18"/>
  <c r="AB128" i="18"/>
  <c r="AC128" i="18"/>
  <c r="AD128" i="18"/>
  <c r="AE128" i="18"/>
  <c r="T129" i="18"/>
  <c r="U129" i="18"/>
  <c r="V129" i="18"/>
  <c r="W129" i="18"/>
  <c r="X129" i="18"/>
  <c r="Y129" i="18"/>
  <c r="Z129" i="18"/>
  <c r="AA129" i="18"/>
  <c r="AB129" i="18"/>
  <c r="AC129" i="18"/>
  <c r="AD129" i="18"/>
  <c r="AE129" i="18"/>
  <c r="T130" i="18"/>
  <c r="U130" i="18"/>
  <c r="V130" i="18"/>
  <c r="W130" i="18"/>
  <c r="X130" i="18"/>
  <c r="Y130" i="18"/>
  <c r="Z130" i="18"/>
  <c r="AA130" i="18"/>
  <c r="AB130" i="18"/>
  <c r="AC130" i="18"/>
  <c r="AD130" i="18"/>
  <c r="AE130" i="18"/>
  <c r="T131" i="18"/>
  <c r="U131" i="18"/>
  <c r="V131" i="18"/>
  <c r="W131" i="18"/>
  <c r="X131" i="18"/>
  <c r="Y131" i="18"/>
  <c r="Z131" i="18"/>
  <c r="AA131" i="18"/>
  <c r="AB131" i="18"/>
  <c r="AC131" i="18"/>
  <c r="AD131" i="18"/>
  <c r="AE131" i="18"/>
  <c r="T132" i="18"/>
  <c r="U132" i="18"/>
  <c r="V132" i="18"/>
  <c r="W132" i="18"/>
  <c r="X132" i="18"/>
  <c r="Y132" i="18"/>
  <c r="Z132" i="18"/>
  <c r="AA132" i="18"/>
  <c r="AB132" i="18"/>
  <c r="AC132" i="18"/>
  <c r="AD132" i="18"/>
  <c r="AE132" i="18"/>
  <c r="T133" i="18"/>
  <c r="U133" i="18"/>
  <c r="V133" i="18"/>
  <c r="W133" i="18"/>
  <c r="X133" i="18"/>
  <c r="Y133" i="18"/>
  <c r="Z133" i="18"/>
  <c r="AA133" i="18"/>
  <c r="AB133" i="18"/>
  <c r="AC133" i="18"/>
  <c r="AD133" i="18"/>
  <c r="AE133" i="18"/>
  <c r="T134" i="18"/>
  <c r="U134" i="18"/>
  <c r="V134" i="18"/>
  <c r="W134" i="18"/>
  <c r="X134" i="18"/>
  <c r="Y134" i="18"/>
  <c r="Z134" i="18"/>
  <c r="AA134" i="18"/>
  <c r="AB134" i="18"/>
  <c r="AC134" i="18"/>
  <c r="AD134" i="18"/>
  <c r="AE134" i="18"/>
  <c r="T135" i="18"/>
  <c r="U135" i="18"/>
  <c r="V135" i="18"/>
  <c r="W135" i="18"/>
  <c r="X135" i="18"/>
  <c r="Y135" i="18"/>
  <c r="Z135" i="18"/>
  <c r="AA135" i="18"/>
  <c r="AB135" i="18"/>
  <c r="AC135" i="18"/>
  <c r="AD135" i="18"/>
  <c r="AE135" i="18"/>
  <c r="T136" i="18"/>
  <c r="U136" i="18"/>
  <c r="V136" i="18"/>
  <c r="W136" i="18"/>
  <c r="X136" i="18"/>
  <c r="Y136" i="18"/>
  <c r="Z136" i="18"/>
  <c r="AA136" i="18"/>
  <c r="AB136" i="18"/>
  <c r="AC136" i="18"/>
  <c r="AD136" i="18"/>
  <c r="AE136" i="18"/>
  <c r="T137" i="18"/>
  <c r="U137" i="18"/>
  <c r="V137" i="18"/>
  <c r="W137" i="18"/>
  <c r="X137" i="18"/>
  <c r="Y137" i="18"/>
  <c r="Z137" i="18"/>
  <c r="AA137" i="18"/>
  <c r="AB137" i="18"/>
  <c r="AC137" i="18"/>
  <c r="AD137" i="18"/>
  <c r="AE137" i="18"/>
  <c r="T138" i="18"/>
  <c r="U138" i="18"/>
  <c r="V138" i="18"/>
  <c r="W138" i="18"/>
  <c r="X138" i="18"/>
  <c r="Y138" i="18"/>
  <c r="Z138" i="18"/>
  <c r="AA138" i="18"/>
  <c r="AB138" i="18"/>
  <c r="AC138" i="18"/>
  <c r="AD138" i="18"/>
  <c r="AE138" i="18"/>
  <c r="T139" i="18"/>
  <c r="U139" i="18"/>
  <c r="V139" i="18"/>
  <c r="W139" i="18"/>
  <c r="X139" i="18"/>
  <c r="Y139" i="18"/>
  <c r="Z139" i="18"/>
  <c r="AA139" i="18"/>
  <c r="AB139" i="18"/>
  <c r="AC139" i="18"/>
  <c r="AD139" i="18"/>
  <c r="AE139" i="18"/>
  <c r="T140" i="18"/>
  <c r="U140" i="18"/>
  <c r="V140" i="18"/>
  <c r="W140" i="18"/>
  <c r="X140" i="18"/>
  <c r="Y140" i="18"/>
  <c r="Z140" i="18"/>
  <c r="AA140" i="18"/>
  <c r="AB140" i="18"/>
  <c r="AC140" i="18"/>
  <c r="AD140" i="18"/>
  <c r="AE140" i="18"/>
  <c r="T141" i="18"/>
  <c r="U141" i="18"/>
  <c r="V141" i="18"/>
  <c r="W141" i="18"/>
  <c r="X141" i="18"/>
  <c r="Y141" i="18"/>
  <c r="Z141" i="18"/>
  <c r="AA141" i="18"/>
  <c r="AB141" i="18"/>
  <c r="AC141" i="18"/>
  <c r="AD141" i="18"/>
  <c r="AE141" i="18"/>
  <c r="T142" i="18"/>
  <c r="U142" i="18"/>
  <c r="V142" i="18"/>
  <c r="W142" i="18"/>
  <c r="X142" i="18"/>
  <c r="Y142" i="18"/>
  <c r="Z142" i="18"/>
  <c r="AA142" i="18"/>
  <c r="AB142" i="18"/>
  <c r="AC142" i="18"/>
  <c r="AD142" i="18"/>
  <c r="AE142" i="18"/>
  <c r="T143" i="18"/>
  <c r="U143" i="18"/>
  <c r="V143" i="18"/>
  <c r="W143" i="18"/>
  <c r="X143" i="18"/>
  <c r="Y143" i="18"/>
  <c r="Z143" i="18"/>
  <c r="AA143" i="18"/>
  <c r="AB143" i="18"/>
  <c r="AC143" i="18"/>
  <c r="AD143" i="18"/>
  <c r="AE143" i="18"/>
  <c r="T144" i="18"/>
  <c r="U144" i="18"/>
  <c r="V144" i="18"/>
  <c r="W144" i="18"/>
  <c r="X144" i="18"/>
  <c r="Y144" i="18"/>
  <c r="Z144" i="18"/>
  <c r="AA144" i="18"/>
  <c r="AB144" i="18"/>
  <c r="AC144" i="18"/>
  <c r="AD144" i="18"/>
  <c r="AE144" i="18"/>
  <c r="T145" i="18"/>
  <c r="U145" i="18"/>
  <c r="V145" i="18"/>
  <c r="W145" i="18"/>
  <c r="X145" i="18"/>
  <c r="Y145" i="18"/>
  <c r="Z145" i="18"/>
  <c r="AA145" i="18"/>
  <c r="AB145" i="18"/>
  <c r="AC145" i="18"/>
  <c r="AD145" i="18"/>
  <c r="AE145" i="18"/>
  <c r="T146" i="18"/>
  <c r="U146" i="18"/>
  <c r="V146" i="18"/>
  <c r="W146" i="18"/>
  <c r="X146" i="18"/>
  <c r="Y146" i="18"/>
  <c r="Z146" i="18"/>
  <c r="AA146" i="18"/>
  <c r="AB146" i="18"/>
  <c r="AC146" i="18"/>
  <c r="AD146" i="18"/>
  <c r="AE146" i="18"/>
  <c r="T147" i="18"/>
  <c r="U147" i="18"/>
  <c r="V147" i="18"/>
  <c r="W147" i="18"/>
  <c r="X147" i="18"/>
  <c r="Y147" i="18"/>
  <c r="Z147" i="18"/>
  <c r="AA147" i="18"/>
  <c r="AB147" i="18"/>
  <c r="AC147" i="18"/>
  <c r="AD147" i="18"/>
  <c r="AE147" i="18"/>
  <c r="T148" i="18"/>
  <c r="U148" i="18"/>
  <c r="V148" i="18"/>
  <c r="W148" i="18"/>
  <c r="X148" i="18"/>
  <c r="Y148" i="18"/>
  <c r="Z148" i="18"/>
  <c r="AA148" i="18"/>
  <c r="AB148" i="18"/>
  <c r="AC148" i="18"/>
  <c r="AD148" i="18"/>
  <c r="AE148" i="18"/>
  <c r="T149" i="18"/>
  <c r="U149" i="18"/>
  <c r="V149" i="18"/>
  <c r="W149" i="18"/>
  <c r="X149" i="18"/>
  <c r="Y149" i="18"/>
  <c r="Z149" i="18"/>
  <c r="AA149" i="18"/>
  <c r="AB149" i="18"/>
  <c r="AC149" i="18"/>
  <c r="AD149" i="18"/>
  <c r="AE149" i="18"/>
  <c r="T150" i="18"/>
  <c r="U150" i="18"/>
  <c r="V150" i="18"/>
  <c r="W150" i="18"/>
  <c r="X150" i="18"/>
  <c r="Y150" i="18"/>
  <c r="Z150" i="18"/>
  <c r="AA150" i="18"/>
  <c r="AB150" i="18"/>
  <c r="AC150" i="18"/>
  <c r="AD150" i="18"/>
  <c r="AE150" i="18"/>
  <c r="T151" i="18"/>
  <c r="U151" i="18"/>
  <c r="V151" i="18"/>
  <c r="W151" i="18"/>
  <c r="X151" i="18"/>
  <c r="Y151" i="18"/>
  <c r="Z151" i="18"/>
  <c r="AA151" i="18"/>
  <c r="AB151" i="18"/>
  <c r="AC151" i="18"/>
  <c r="AD151" i="18"/>
  <c r="AE151" i="18"/>
  <c r="T152" i="18"/>
  <c r="U152" i="18"/>
  <c r="V152" i="18"/>
  <c r="W152" i="18"/>
  <c r="X152" i="18"/>
  <c r="Y152" i="18"/>
  <c r="Z152" i="18"/>
  <c r="AA152" i="18"/>
  <c r="AB152" i="18"/>
  <c r="AC152" i="18"/>
  <c r="AD152" i="18"/>
  <c r="AE152" i="18"/>
  <c r="T153" i="18"/>
  <c r="U153" i="18"/>
  <c r="V153" i="18"/>
  <c r="W153" i="18"/>
  <c r="X153" i="18"/>
  <c r="Y153" i="18"/>
  <c r="Z153" i="18"/>
  <c r="AA153" i="18"/>
  <c r="AB153" i="18"/>
  <c r="AC153" i="18"/>
  <c r="AD153" i="18"/>
  <c r="AE153" i="18"/>
  <c r="T154" i="18"/>
  <c r="U154" i="18"/>
  <c r="V154" i="18"/>
  <c r="W154" i="18"/>
  <c r="X154" i="18"/>
  <c r="Y154" i="18"/>
  <c r="Z154" i="18"/>
  <c r="AA154" i="18"/>
  <c r="AB154" i="18"/>
  <c r="AC154" i="18"/>
  <c r="AD154" i="18"/>
  <c r="AE154" i="18"/>
  <c r="T155" i="18"/>
  <c r="U155" i="18"/>
  <c r="V155" i="18"/>
  <c r="W155" i="18"/>
  <c r="X155" i="18"/>
  <c r="Y155" i="18"/>
  <c r="Z155" i="18"/>
  <c r="AA155" i="18"/>
  <c r="AB155" i="18"/>
  <c r="AC155" i="18"/>
  <c r="AD155" i="18"/>
  <c r="AE155" i="18"/>
  <c r="T156" i="18"/>
  <c r="U156" i="18"/>
  <c r="V156" i="18"/>
  <c r="W156" i="18"/>
  <c r="X156" i="18"/>
  <c r="Y156" i="18"/>
  <c r="Z156" i="18"/>
  <c r="AA156" i="18"/>
  <c r="AB156" i="18"/>
  <c r="AC156" i="18"/>
  <c r="AD156" i="18"/>
  <c r="AE156" i="18"/>
  <c r="T157" i="18"/>
  <c r="U157" i="18"/>
  <c r="V157" i="18"/>
  <c r="W157" i="18"/>
  <c r="X157" i="18"/>
  <c r="Y157" i="18"/>
  <c r="Z157" i="18"/>
  <c r="AA157" i="18"/>
  <c r="AB157" i="18"/>
  <c r="AC157" i="18"/>
  <c r="AD157" i="18"/>
  <c r="AE157" i="18"/>
  <c r="T158" i="18"/>
  <c r="U158" i="18"/>
  <c r="V158" i="18"/>
  <c r="W158" i="18"/>
  <c r="X158" i="18"/>
  <c r="Y158" i="18"/>
  <c r="Z158" i="18"/>
  <c r="AA158" i="18"/>
  <c r="AB158" i="18"/>
  <c r="AC158" i="18"/>
  <c r="AD158" i="18"/>
  <c r="AE158" i="18"/>
  <c r="T159" i="18"/>
  <c r="U159" i="18"/>
  <c r="V159" i="18"/>
  <c r="W159" i="18"/>
  <c r="X159" i="18"/>
  <c r="Y159" i="18"/>
  <c r="Z159" i="18"/>
  <c r="AA159" i="18"/>
  <c r="AB159" i="18"/>
  <c r="AC159" i="18"/>
  <c r="AD159" i="18"/>
  <c r="AE159" i="18"/>
  <c r="T160" i="18"/>
  <c r="U160" i="18"/>
  <c r="V160" i="18"/>
  <c r="W160" i="18"/>
  <c r="X160" i="18"/>
  <c r="Y160" i="18"/>
  <c r="Z160" i="18"/>
  <c r="AA160" i="18"/>
  <c r="AB160" i="18"/>
  <c r="AC160" i="18"/>
  <c r="AD160" i="18"/>
  <c r="AE160" i="18"/>
  <c r="T161" i="18"/>
  <c r="U161" i="18"/>
  <c r="V161" i="18"/>
  <c r="W161" i="18"/>
  <c r="X161" i="18"/>
  <c r="Y161" i="18"/>
  <c r="Z161" i="18"/>
  <c r="AA161" i="18"/>
  <c r="AB161" i="18"/>
  <c r="AC161" i="18"/>
  <c r="AD161" i="18"/>
  <c r="AE161" i="18"/>
  <c r="T162" i="18"/>
  <c r="U162" i="18"/>
  <c r="V162" i="18"/>
  <c r="W162" i="18"/>
  <c r="X162" i="18"/>
  <c r="Y162" i="18"/>
  <c r="Z162" i="18"/>
  <c r="AA162" i="18"/>
  <c r="AB162" i="18"/>
  <c r="AC162" i="18"/>
  <c r="AD162" i="18"/>
  <c r="AE162" i="18"/>
  <c r="T163" i="18"/>
  <c r="U163" i="18"/>
  <c r="V163" i="18"/>
  <c r="W163" i="18"/>
  <c r="X163" i="18"/>
  <c r="Y163" i="18"/>
  <c r="Z163" i="18"/>
  <c r="AA163" i="18"/>
  <c r="AB163" i="18"/>
  <c r="AC163" i="18"/>
  <c r="AD163" i="18"/>
  <c r="AE163" i="18"/>
  <c r="T164" i="18"/>
  <c r="U164" i="18"/>
  <c r="V164" i="18"/>
  <c r="W164" i="18"/>
  <c r="X164" i="18"/>
  <c r="Y164" i="18"/>
  <c r="Z164" i="18"/>
  <c r="AA164" i="18"/>
  <c r="AB164" i="18"/>
  <c r="AC164" i="18"/>
  <c r="AD164" i="18"/>
  <c r="AE164" i="18"/>
  <c r="T165" i="18"/>
  <c r="U165" i="18"/>
  <c r="V165" i="18"/>
  <c r="W165" i="18"/>
  <c r="X165" i="18"/>
  <c r="Y165" i="18"/>
  <c r="Z165" i="18"/>
  <c r="AA165" i="18"/>
  <c r="AB165" i="18"/>
  <c r="AC165" i="18"/>
  <c r="AD165" i="18"/>
  <c r="AE165" i="18"/>
  <c r="T166" i="18"/>
  <c r="U166" i="18"/>
  <c r="V166" i="18"/>
  <c r="W166" i="18"/>
  <c r="X166" i="18"/>
  <c r="Y166" i="18"/>
  <c r="Z166" i="18"/>
  <c r="AA166" i="18"/>
  <c r="AB166" i="18"/>
  <c r="AC166" i="18"/>
  <c r="AD166" i="18"/>
  <c r="AE166" i="18"/>
  <c r="T167" i="18"/>
  <c r="U167" i="18"/>
  <c r="V167" i="18"/>
  <c r="W167" i="18"/>
  <c r="X167" i="18"/>
  <c r="Y167" i="18"/>
  <c r="Z167" i="18"/>
  <c r="AA167" i="18"/>
  <c r="AB167" i="18"/>
  <c r="AC167" i="18"/>
  <c r="AD167" i="18"/>
  <c r="AE167" i="18"/>
  <c r="T168" i="18"/>
  <c r="U168" i="18"/>
  <c r="V168" i="18"/>
  <c r="W168" i="18"/>
  <c r="X168" i="18"/>
  <c r="Y168" i="18"/>
  <c r="Z168" i="18"/>
  <c r="AA168" i="18"/>
  <c r="AB168" i="18"/>
  <c r="AC168" i="18"/>
  <c r="AD168" i="18"/>
  <c r="AE168" i="18"/>
  <c r="T169" i="18"/>
  <c r="U169" i="18"/>
  <c r="V169" i="18"/>
  <c r="W169" i="18"/>
  <c r="X169" i="18"/>
  <c r="Y169" i="18"/>
  <c r="Z169" i="18"/>
  <c r="AA169" i="18"/>
  <c r="AB169" i="18"/>
  <c r="AC169" i="18"/>
  <c r="AD169" i="18"/>
  <c r="AE169" i="18"/>
  <c r="T170" i="18"/>
  <c r="U170" i="18"/>
  <c r="V170" i="18"/>
  <c r="W170" i="18"/>
  <c r="X170" i="18"/>
  <c r="Y170" i="18"/>
  <c r="Z170" i="18"/>
  <c r="AA170" i="18"/>
  <c r="AB170" i="18"/>
  <c r="AC170" i="18"/>
  <c r="AD170" i="18"/>
  <c r="AE170" i="18"/>
  <c r="T171" i="18"/>
  <c r="U171" i="18"/>
  <c r="V171" i="18"/>
  <c r="W171" i="18"/>
  <c r="X171" i="18"/>
  <c r="Y171" i="18"/>
  <c r="Z171" i="18"/>
  <c r="AA171" i="18"/>
  <c r="AB171" i="18"/>
  <c r="AC171" i="18"/>
  <c r="AD171" i="18"/>
  <c r="AE171" i="18"/>
  <c r="T172" i="18"/>
  <c r="U172" i="18"/>
  <c r="V172" i="18"/>
  <c r="W172" i="18"/>
  <c r="X172" i="18"/>
  <c r="Y172" i="18"/>
  <c r="Z172" i="18"/>
  <c r="AA172" i="18"/>
  <c r="AB172" i="18"/>
  <c r="AC172" i="18"/>
  <c r="AD172" i="18"/>
  <c r="AE172" i="18"/>
  <c r="T173" i="18"/>
  <c r="U173" i="18"/>
  <c r="V173" i="18"/>
  <c r="W173" i="18"/>
  <c r="X173" i="18"/>
  <c r="Y173" i="18"/>
  <c r="Z173" i="18"/>
  <c r="AA173" i="18"/>
  <c r="AB173" i="18"/>
  <c r="AC173" i="18"/>
  <c r="AD173" i="18"/>
  <c r="AE173" i="18"/>
  <c r="T174" i="18"/>
  <c r="U174" i="18"/>
  <c r="V174" i="18"/>
  <c r="W174" i="18"/>
  <c r="X174" i="18"/>
  <c r="Y174" i="18"/>
  <c r="Z174" i="18"/>
  <c r="AA174" i="18"/>
  <c r="AB174" i="18"/>
  <c r="AC174" i="18"/>
  <c r="AD174" i="18"/>
  <c r="AE174" i="18"/>
  <c r="T175" i="18"/>
  <c r="U175" i="18"/>
  <c r="V175" i="18"/>
  <c r="W175" i="18"/>
  <c r="X175" i="18"/>
  <c r="Y175" i="18"/>
  <c r="Z175" i="18"/>
  <c r="AA175" i="18"/>
  <c r="AB175" i="18"/>
  <c r="AC175" i="18"/>
  <c r="AD175" i="18"/>
  <c r="AE175" i="18"/>
  <c r="T176" i="18"/>
  <c r="U176" i="18"/>
  <c r="V176" i="18"/>
  <c r="W176" i="18"/>
  <c r="X176" i="18"/>
  <c r="Y176" i="18"/>
  <c r="Z176" i="18"/>
  <c r="AA176" i="18"/>
  <c r="AB176" i="18"/>
  <c r="AC176" i="18"/>
  <c r="AD176" i="18"/>
  <c r="AE176" i="18"/>
  <c r="T177" i="18"/>
  <c r="U177" i="18"/>
  <c r="V177" i="18"/>
  <c r="W177" i="18"/>
  <c r="X177" i="18"/>
  <c r="Y177" i="18"/>
  <c r="Z177" i="18"/>
  <c r="AA177" i="18"/>
  <c r="AB177" i="18"/>
  <c r="AC177" i="18"/>
  <c r="AD177" i="18"/>
  <c r="AE177" i="18"/>
  <c r="T178" i="18"/>
  <c r="U178" i="18"/>
  <c r="V178" i="18"/>
  <c r="W178" i="18"/>
  <c r="X178" i="18"/>
  <c r="Y178" i="18"/>
  <c r="Z178" i="18"/>
  <c r="AA178" i="18"/>
  <c r="AB178" i="18"/>
  <c r="AC178" i="18"/>
  <c r="AD178" i="18"/>
  <c r="AE178" i="18"/>
  <c r="T179" i="18"/>
  <c r="U179" i="18"/>
  <c r="V179" i="18"/>
  <c r="W179" i="18"/>
  <c r="X179" i="18"/>
  <c r="Y179" i="18"/>
  <c r="Z179" i="18"/>
  <c r="AA179" i="18"/>
  <c r="AB179" i="18"/>
  <c r="AC179" i="18"/>
  <c r="AD179" i="18"/>
  <c r="AE179" i="18"/>
  <c r="T180" i="18"/>
  <c r="U180" i="18"/>
  <c r="V180" i="18"/>
  <c r="W180" i="18"/>
  <c r="X180" i="18"/>
  <c r="Y180" i="18"/>
  <c r="Z180" i="18"/>
  <c r="AA180" i="18"/>
  <c r="AB180" i="18"/>
  <c r="AC180" i="18"/>
  <c r="AD180" i="18"/>
  <c r="AE180" i="18"/>
  <c r="T181" i="18"/>
  <c r="U181" i="18"/>
  <c r="V181" i="18"/>
  <c r="W181" i="18"/>
  <c r="X181" i="18"/>
  <c r="Y181" i="18"/>
  <c r="Z181" i="18"/>
  <c r="AA181" i="18"/>
  <c r="AB181" i="18"/>
  <c r="AC181" i="18"/>
  <c r="AD181" i="18"/>
  <c r="AE181" i="18"/>
  <c r="T182" i="18"/>
  <c r="U182" i="18"/>
  <c r="V182" i="18"/>
  <c r="W182" i="18"/>
  <c r="X182" i="18"/>
  <c r="Y182" i="18"/>
  <c r="Z182" i="18"/>
  <c r="AA182" i="18"/>
  <c r="AB182" i="18"/>
  <c r="AC182" i="18"/>
  <c r="AD182" i="18"/>
  <c r="AE182" i="18"/>
  <c r="T183" i="18"/>
  <c r="U183" i="18"/>
  <c r="V183" i="18"/>
  <c r="W183" i="18"/>
  <c r="X183" i="18"/>
  <c r="Y183" i="18"/>
  <c r="Z183" i="18"/>
  <c r="AA183" i="18"/>
  <c r="AB183" i="18"/>
  <c r="AC183" i="18"/>
  <c r="AD183" i="18"/>
  <c r="AE183" i="18"/>
  <c r="T184" i="18"/>
  <c r="U184" i="18"/>
  <c r="V184" i="18"/>
  <c r="W184" i="18"/>
  <c r="X184" i="18"/>
  <c r="Y184" i="18"/>
  <c r="Z184" i="18"/>
  <c r="AA184" i="18"/>
  <c r="AB184" i="18"/>
  <c r="AC184" i="18"/>
  <c r="AD184" i="18"/>
  <c r="AE184" i="18"/>
  <c r="T185" i="18"/>
  <c r="U185" i="18"/>
  <c r="V185" i="18"/>
  <c r="W185" i="18"/>
  <c r="X185" i="18"/>
  <c r="Y185" i="18"/>
  <c r="Z185" i="18"/>
  <c r="AA185" i="18"/>
  <c r="AB185" i="18"/>
  <c r="AC185" i="18"/>
  <c r="AD185" i="18"/>
  <c r="AE185" i="18"/>
  <c r="T186" i="18"/>
  <c r="U186" i="18"/>
  <c r="V186" i="18"/>
  <c r="W186" i="18"/>
  <c r="X186" i="18"/>
  <c r="Y186" i="18"/>
  <c r="Z186" i="18"/>
  <c r="AA186" i="18"/>
  <c r="AB186" i="18"/>
  <c r="AC186" i="18"/>
  <c r="AD186" i="18"/>
  <c r="AE186" i="18"/>
  <c r="T187" i="18"/>
  <c r="U187" i="18"/>
  <c r="V187" i="18"/>
  <c r="W187" i="18"/>
  <c r="X187" i="18"/>
  <c r="Y187" i="18"/>
  <c r="Z187" i="18"/>
  <c r="AA187" i="18"/>
  <c r="AB187" i="18"/>
  <c r="AC187" i="18"/>
  <c r="AD187" i="18"/>
  <c r="AE187" i="18"/>
  <c r="T188" i="18"/>
  <c r="U188" i="18"/>
  <c r="V188" i="18"/>
  <c r="W188" i="18"/>
  <c r="X188" i="18"/>
  <c r="Y188" i="18"/>
  <c r="Z188" i="18"/>
  <c r="AA188" i="18"/>
  <c r="AB188" i="18"/>
  <c r="AC188" i="18"/>
  <c r="AD188" i="18"/>
  <c r="AE188" i="18"/>
  <c r="T189" i="18"/>
  <c r="U189" i="18"/>
  <c r="V189" i="18"/>
  <c r="W189" i="18"/>
  <c r="X189" i="18"/>
  <c r="Y189" i="18"/>
  <c r="Z189" i="18"/>
  <c r="AA189" i="18"/>
  <c r="AB189" i="18"/>
  <c r="AC189" i="18"/>
  <c r="AD189" i="18"/>
  <c r="AE189" i="18"/>
  <c r="T190" i="18"/>
  <c r="U190" i="18"/>
  <c r="V190" i="18"/>
  <c r="W190" i="18"/>
  <c r="X190" i="18"/>
  <c r="Y190" i="18"/>
  <c r="Z190" i="18"/>
  <c r="AA190" i="18"/>
  <c r="AB190" i="18"/>
  <c r="AC190" i="18"/>
  <c r="AD190" i="18"/>
  <c r="AE190" i="18"/>
  <c r="T191" i="18"/>
  <c r="U191" i="18"/>
  <c r="V191" i="18"/>
  <c r="W191" i="18"/>
  <c r="X191" i="18"/>
  <c r="Y191" i="18"/>
  <c r="Z191" i="18"/>
  <c r="AA191" i="18"/>
  <c r="AB191" i="18"/>
  <c r="AC191" i="18"/>
  <c r="AD191" i="18"/>
  <c r="AE191" i="18"/>
  <c r="T192" i="18"/>
  <c r="U192" i="18"/>
  <c r="V192" i="18"/>
  <c r="W192" i="18"/>
  <c r="X192" i="18"/>
  <c r="Y192" i="18"/>
  <c r="Z192" i="18"/>
  <c r="AA192" i="18"/>
  <c r="AB192" i="18"/>
  <c r="AC192" i="18"/>
  <c r="AD192" i="18"/>
  <c r="AE192" i="18"/>
  <c r="T193" i="18"/>
  <c r="U193" i="18"/>
  <c r="V193" i="18"/>
  <c r="W193" i="18"/>
  <c r="X193" i="18"/>
  <c r="Y193" i="18"/>
  <c r="Z193" i="18"/>
  <c r="AA193" i="18"/>
  <c r="AB193" i="18"/>
  <c r="AC193" i="18"/>
  <c r="AD193" i="18"/>
  <c r="AE193" i="18"/>
  <c r="T194" i="18"/>
  <c r="U194" i="18"/>
  <c r="V194" i="18"/>
  <c r="W194" i="18"/>
  <c r="X194" i="18"/>
  <c r="Y194" i="18"/>
  <c r="Z194" i="18"/>
  <c r="AA194" i="18"/>
  <c r="AB194" i="18"/>
  <c r="AC194" i="18"/>
  <c r="AD194" i="18"/>
  <c r="AE194" i="18"/>
  <c r="T195" i="18"/>
  <c r="U195" i="18"/>
  <c r="V195" i="18"/>
  <c r="W195" i="18"/>
  <c r="X195" i="18"/>
  <c r="Y195" i="18"/>
  <c r="Z195" i="18"/>
  <c r="AA195" i="18"/>
  <c r="AB195" i="18"/>
  <c r="AC195" i="18"/>
  <c r="AD195" i="18"/>
  <c r="AE195" i="18"/>
  <c r="T196" i="18"/>
  <c r="U196" i="18"/>
  <c r="V196" i="18"/>
  <c r="W196" i="18"/>
  <c r="X196" i="18"/>
  <c r="Y196" i="18"/>
  <c r="Z196" i="18"/>
  <c r="AA196" i="18"/>
  <c r="AB196" i="18"/>
  <c r="AC196" i="18"/>
  <c r="AD196" i="18"/>
  <c r="AE196" i="18"/>
  <c r="T197" i="18"/>
  <c r="U197" i="18"/>
  <c r="V197" i="18"/>
  <c r="W197" i="18"/>
  <c r="X197" i="18"/>
  <c r="Y197" i="18"/>
  <c r="Z197" i="18"/>
  <c r="AA197" i="18"/>
  <c r="AB197" i="18"/>
  <c r="AC197" i="18"/>
  <c r="AD197" i="18"/>
  <c r="AE197" i="18"/>
  <c r="T198" i="18"/>
  <c r="U198" i="18"/>
  <c r="V198" i="18"/>
  <c r="W198" i="18"/>
  <c r="X198" i="18"/>
  <c r="Y198" i="18"/>
  <c r="Z198" i="18"/>
  <c r="AA198" i="18"/>
  <c r="AB198" i="18"/>
  <c r="AC198" i="18"/>
  <c r="AD198" i="18"/>
  <c r="AE198" i="18"/>
  <c r="T199" i="18"/>
  <c r="U199" i="18"/>
  <c r="V199" i="18"/>
  <c r="W199" i="18"/>
  <c r="X199" i="18"/>
  <c r="Y199" i="18"/>
  <c r="Z199" i="18"/>
  <c r="AA199" i="18"/>
  <c r="AB199" i="18"/>
  <c r="AC199" i="18"/>
  <c r="AD199" i="18"/>
  <c r="AE199" i="18"/>
  <c r="T200" i="18"/>
  <c r="U200" i="18"/>
  <c r="V200" i="18"/>
  <c r="W200" i="18"/>
  <c r="X200" i="18"/>
  <c r="Y200" i="18"/>
  <c r="Z200" i="18"/>
  <c r="AA200" i="18"/>
  <c r="AB200" i="18"/>
  <c r="AC200" i="18"/>
  <c r="AD200" i="18"/>
  <c r="AE200" i="18"/>
  <c r="T201" i="18"/>
  <c r="U201" i="18"/>
  <c r="V201" i="18"/>
  <c r="W201" i="18"/>
  <c r="X201" i="18"/>
  <c r="Y201" i="18"/>
  <c r="Z201" i="18"/>
  <c r="AA201" i="18"/>
  <c r="AB201" i="18"/>
  <c r="AC201" i="18"/>
  <c r="AD201" i="18"/>
  <c r="AE201" i="18"/>
  <c r="T202" i="18"/>
  <c r="U202" i="18"/>
  <c r="V202" i="18"/>
  <c r="W202" i="18"/>
  <c r="X202" i="18"/>
  <c r="Y202" i="18"/>
  <c r="Z202" i="18"/>
  <c r="AA202" i="18"/>
  <c r="AB202" i="18"/>
  <c r="AC202" i="18"/>
  <c r="AD202" i="18"/>
  <c r="AE202" i="18"/>
  <c r="T203" i="18"/>
  <c r="U203" i="18"/>
  <c r="V203" i="18"/>
  <c r="W203" i="18"/>
  <c r="X203" i="18"/>
  <c r="Y203" i="18"/>
  <c r="Z203" i="18"/>
  <c r="AA203" i="18"/>
  <c r="AB203" i="18"/>
  <c r="AC203" i="18"/>
  <c r="AD203" i="18"/>
  <c r="AE203" i="18"/>
  <c r="T204" i="18"/>
  <c r="U204" i="18"/>
  <c r="V204" i="18"/>
  <c r="W204" i="18"/>
  <c r="X204" i="18"/>
  <c r="Y204" i="18"/>
  <c r="Z204" i="18"/>
  <c r="AA204" i="18"/>
  <c r="AB204" i="18"/>
  <c r="AC204" i="18"/>
  <c r="AD204" i="18"/>
  <c r="AE204" i="18"/>
  <c r="T205" i="18"/>
  <c r="U205" i="18"/>
  <c r="V205" i="18"/>
  <c r="W205" i="18"/>
  <c r="X205" i="18"/>
  <c r="Y205" i="18"/>
  <c r="Z205" i="18"/>
  <c r="AA205" i="18"/>
  <c r="AB205" i="18"/>
  <c r="AC205" i="18"/>
  <c r="AD205" i="18"/>
  <c r="AE205" i="18"/>
  <c r="T206" i="18"/>
  <c r="U206" i="18"/>
  <c r="V206" i="18"/>
  <c r="W206" i="18"/>
  <c r="X206" i="18"/>
  <c r="Y206" i="18"/>
  <c r="Z206" i="18"/>
  <c r="AA206" i="18"/>
  <c r="AB206" i="18"/>
  <c r="AC206" i="18"/>
  <c r="AD206" i="18"/>
  <c r="AE206" i="18"/>
  <c r="T207" i="18"/>
  <c r="U207" i="18"/>
  <c r="V207" i="18"/>
  <c r="W207" i="18"/>
  <c r="X207" i="18"/>
  <c r="Y207" i="18"/>
  <c r="Z207" i="18"/>
  <c r="AA207" i="18"/>
  <c r="AB207" i="18"/>
  <c r="AC207" i="18"/>
  <c r="AD207" i="18"/>
  <c r="AE207" i="18"/>
  <c r="T208" i="18"/>
  <c r="U208" i="18"/>
  <c r="V208" i="18"/>
  <c r="W208" i="18"/>
  <c r="X208" i="18"/>
  <c r="Y208" i="18"/>
  <c r="Z208" i="18"/>
  <c r="AA208" i="18"/>
  <c r="AB208" i="18"/>
  <c r="AC208" i="18"/>
  <c r="AD208" i="18"/>
  <c r="AE208" i="18"/>
  <c r="T209" i="18"/>
  <c r="U209" i="18"/>
  <c r="V209" i="18"/>
  <c r="W209" i="18"/>
  <c r="X209" i="18"/>
  <c r="Y209" i="18"/>
  <c r="Z209" i="18"/>
  <c r="AA209" i="18"/>
  <c r="AB209" i="18"/>
  <c r="AC209" i="18"/>
  <c r="AD209" i="18"/>
  <c r="AE209" i="18"/>
  <c r="T210" i="18"/>
  <c r="U210" i="18"/>
  <c r="V210" i="18"/>
  <c r="W210" i="18"/>
  <c r="X210" i="18"/>
  <c r="Y210" i="18"/>
  <c r="Z210" i="18"/>
  <c r="AA210" i="18"/>
  <c r="AB210" i="18"/>
  <c r="AC210" i="18"/>
  <c r="AD210" i="18"/>
  <c r="AE210" i="18"/>
  <c r="T211" i="18"/>
  <c r="U211" i="18"/>
  <c r="V211" i="18"/>
  <c r="W211" i="18"/>
  <c r="X211" i="18"/>
  <c r="Y211" i="18"/>
  <c r="Z211" i="18"/>
  <c r="AA211" i="18"/>
  <c r="AB211" i="18"/>
  <c r="AC211" i="18"/>
  <c r="AD211" i="18"/>
  <c r="AE211" i="18"/>
  <c r="T212" i="18"/>
  <c r="U212" i="18"/>
  <c r="V212" i="18"/>
  <c r="W212" i="18"/>
  <c r="X212" i="18"/>
  <c r="Y212" i="18"/>
  <c r="Z212" i="18"/>
  <c r="AA212" i="18"/>
  <c r="AB212" i="18"/>
  <c r="AC212" i="18"/>
  <c r="AD212" i="18"/>
  <c r="AE212" i="18"/>
  <c r="T213" i="18"/>
  <c r="U213" i="18"/>
  <c r="V213" i="18"/>
  <c r="W213" i="18"/>
  <c r="X213" i="18"/>
  <c r="Y213" i="18"/>
  <c r="Z213" i="18"/>
  <c r="AA213" i="18"/>
  <c r="AB213" i="18"/>
  <c r="AC213" i="18"/>
  <c r="AD213" i="18"/>
  <c r="AE213" i="18"/>
  <c r="T214" i="18"/>
  <c r="U214" i="18"/>
  <c r="V214" i="18"/>
  <c r="W214" i="18"/>
  <c r="X214" i="18"/>
  <c r="Y214" i="18"/>
  <c r="Z214" i="18"/>
  <c r="AA214" i="18"/>
  <c r="AB214" i="18"/>
  <c r="AC214" i="18"/>
  <c r="AD214" i="18"/>
  <c r="AE214" i="18"/>
  <c r="T215" i="18"/>
  <c r="U215" i="18"/>
  <c r="V215" i="18"/>
  <c r="W215" i="18"/>
  <c r="X215" i="18"/>
  <c r="Y215" i="18"/>
  <c r="Z215" i="18"/>
  <c r="AA215" i="18"/>
  <c r="AB215" i="18"/>
  <c r="AC215" i="18"/>
  <c r="AD215" i="18"/>
  <c r="AE215" i="18"/>
  <c r="T216" i="18"/>
  <c r="U216" i="18"/>
  <c r="V216" i="18"/>
  <c r="W216" i="18"/>
  <c r="X216" i="18"/>
  <c r="Y216" i="18"/>
  <c r="Z216" i="18"/>
  <c r="AA216" i="18"/>
  <c r="AB216" i="18"/>
  <c r="AC216" i="18"/>
  <c r="AD216" i="18"/>
  <c r="AE216" i="18"/>
  <c r="T217" i="18"/>
  <c r="U217" i="18"/>
  <c r="V217" i="18"/>
  <c r="W217" i="18"/>
  <c r="X217" i="18"/>
  <c r="Y217" i="18"/>
  <c r="Z217" i="18"/>
  <c r="AA217" i="18"/>
  <c r="AB217" i="18"/>
  <c r="AC217" i="18"/>
  <c r="AD217" i="18"/>
  <c r="AE217" i="18"/>
  <c r="T218" i="18"/>
  <c r="U218" i="18"/>
  <c r="V218" i="18"/>
  <c r="W218" i="18"/>
  <c r="X218" i="18"/>
  <c r="Y218" i="18"/>
  <c r="Z218" i="18"/>
  <c r="AA218" i="18"/>
  <c r="AB218" i="18"/>
  <c r="AC218" i="18"/>
  <c r="AD218" i="18"/>
  <c r="AE218" i="18"/>
  <c r="T219" i="18"/>
  <c r="U219" i="18"/>
  <c r="V219" i="18"/>
  <c r="W219" i="18"/>
  <c r="X219" i="18"/>
  <c r="Y219" i="18"/>
  <c r="Z219" i="18"/>
  <c r="AA219" i="18"/>
  <c r="AB219" i="18"/>
  <c r="AC219" i="18"/>
  <c r="AD219" i="18"/>
  <c r="AE219" i="18"/>
  <c r="T220" i="18"/>
  <c r="U220" i="18"/>
  <c r="V220" i="18"/>
  <c r="W220" i="18"/>
  <c r="X220" i="18"/>
  <c r="Y220" i="18"/>
  <c r="Z220" i="18"/>
  <c r="AA220" i="18"/>
  <c r="AB220" i="18"/>
  <c r="AC220" i="18"/>
  <c r="AD220" i="18"/>
  <c r="AE220" i="18"/>
  <c r="T221" i="18"/>
  <c r="U221" i="18"/>
  <c r="V221" i="18"/>
  <c r="W221" i="18"/>
  <c r="X221" i="18"/>
  <c r="Y221" i="18"/>
  <c r="Z221" i="18"/>
  <c r="AA221" i="18"/>
  <c r="AB221" i="18"/>
  <c r="AC221" i="18"/>
  <c r="AD221" i="18"/>
  <c r="AE221" i="18"/>
  <c r="T222" i="18"/>
  <c r="U222" i="18"/>
  <c r="V222" i="18"/>
  <c r="W222" i="18"/>
  <c r="X222" i="18"/>
  <c r="Y222" i="18"/>
  <c r="Z222" i="18"/>
  <c r="AA222" i="18"/>
  <c r="AB222" i="18"/>
  <c r="AC222" i="18"/>
  <c r="AD222" i="18"/>
  <c r="AE222" i="18"/>
  <c r="T223" i="18"/>
  <c r="U223" i="18"/>
  <c r="V223" i="18"/>
  <c r="W223" i="18"/>
  <c r="X223" i="18"/>
  <c r="Y223" i="18"/>
  <c r="Z223" i="18"/>
  <c r="AA223" i="18"/>
  <c r="AB223" i="18"/>
  <c r="AC223" i="18"/>
  <c r="AD223" i="18"/>
  <c r="AE223" i="18"/>
  <c r="T224" i="18"/>
  <c r="U224" i="18"/>
  <c r="V224" i="18"/>
  <c r="W224" i="18"/>
  <c r="X224" i="18"/>
  <c r="Y224" i="18"/>
  <c r="Z224" i="18"/>
  <c r="AA224" i="18"/>
  <c r="AB224" i="18"/>
  <c r="AC224" i="18"/>
  <c r="AD224" i="18"/>
  <c r="AE224" i="18"/>
  <c r="T225" i="18"/>
  <c r="U225" i="18"/>
  <c r="V225" i="18"/>
  <c r="W225" i="18"/>
  <c r="X225" i="18"/>
  <c r="Y225" i="18"/>
  <c r="Z225" i="18"/>
  <c r="AA225" i="18"/>
  <c r="AB225" i="18"/>
  <c r="AC225" i="18"/>
  <c r="AD225" i="18"/>
  <c r="AE225" i="18"/>
  <c r="T226" i="18"/>
  <c r="U226" i="18"/>
  <c r="V226" i="18"/>
  <c r="W226" i="18"/>
  <c r="X226" i="18"/>
  <c r="Y226" i="18"/>
  <c r="Z226" i="18"/>
  <c r="AA226" i="18"/>
  <c r="AB226" i="18"/>
  <c r="AC226" i="18"/>
  <c r="AD226" i="18"/>
  <c r="AE226" i="18"/>
  <c r="T227" i="18"/>
  <c r="U227" i="18"/>
  <c r="V227" i="18"/>
  <c r="W227" i="18"/>
  <c r="X227" i="18"/>
  <c r="Y227" i="18"/>
  <c r="Z227" i="18"/>
  <c r="AA227" i="18"/>
  <c r="AB227" i="18"/>
  <c r="AC227" i="18"/>
  <c r="AD227" i="18"/>
  <c r="AE227" i="18"/>
  <c r="T228" i="18"/>
  <c r="U228" i="18"/>
  <c r="V228" i="18"/>
  <c r="W228" i="18"/>
  <c r="X228" i="18"/>
  <c r="Y228" i="18"/>
  <c r="Z228" i="18"/>
  <c r="AA228" i="18"/>
  <c r="AB228" i="18"/>
  <c r="AC228" i="18"/>
  <c r="AD228" i="18"/>
  <c r="AE228" i="18"/>
  <c r="T229" i="18"/>
  <c r="U229" i="18"/>
  <c r="V229" i="18"/>
  <c r="W229" i="18"/>
  <c r="X229" i="18"/>
  <c r="Y229" i="18"/>
  <c r="Z229" i="18"/>
  <c r="AA229" i="18"/>
  <c r="AB229" i="18"/>
  <c r="AC229" i="18"/>
  <c r="AD229" i="18"/>
  <c r="AE229" i="18"/>
  <c r="T230" i="18"/>
  <c r="U230" i="18"/>
  <c r="V230" i="18"/>
  <c r="W230" i="18"/>
  <c r="X230" i="18"/>
  <c r="Y230" i="18"/>
  <c r="Z230" i="18"/>
  <c r="AA230" i="18"/>
  <c r="AB230" i="18"/>
  <c r="AC230" i="18"/>
  <c r="AD230" i="18"/>
  <c r="AE230" i="18"/>
  <c r="T231" i="18"/>
  <c r="U231" i="18"/>
  <c r="V231" i="18"/>
  <c r="W231" i="18"/>
  <c r="X231" i="18"/>
  <c r="Y231" i="18"/>
  <c r="Z231" i="18"/>
  <c r="AA231" i="18"/>
  <c r="AB231" i="18"/>
  <c r="AC231" i="18"/>
  <c r="AD231" i="18"/>
  <c r="AE231" i="18"/>
  <c r="T232" i="18"/>
  <c r="U232" i="18"/>
  <c r="V232" i="18"/>
  <c r="W232" i="18"/>
  <c r="X232" i="18"/>
  <c r="Y232" i="18"/>
  <c r="Z232" i="18"/>
  <c r="AA232" i="18"/>
  <c r="AB232" i="18"/>
  <c r="AC232" i="18"/>
  <c r="AD232" i="18"/>
  <c r="AE232" i="18"/>
  <c r="T233" i="18"/>
  <c r="U233" i="18"/>
  <c r="V233" i="18"/>
  <c r="W233" i="18"/>
  <c r="X233" i="18"/>
  <c r="Y233" i="18"/>
  <c r="Z233" i="18"/>
  <c r="AA233" i="18"/>
  <c r="AB233" i="18"/>
  <c r="AC233" i="18"/>
  <c r="AD233" i="18"/>
  <c r="AE233" i="18"/>
  <c r="T234" i="18"/>
  <c r="U234" i="18"/>
  <c r="V234" i="18"/>
  <c r="W234" i="18"/>
  <c r="X234" i="18"/>
  <c r="Y234" i="18"/>
  <c r="Z234" i="18"/>
  <c r="AA234" i="18"/>
  <c r="AB234" i="18"/>
  <c r="AC234" i="18"/>
  <c r="AD234" i="18"/>
  <c r="AE234" i="18"/>
  <c r="T235" i="18"/>
  <c r="U235" i="18"/>
  <c r="V235" i="18"/>
  <c r="W235" i="18"/>
  <c r="X235" i="18"/>
  <c r="Y235" i="18"/>
  <c r="Z235" i="18"/>
  <c r="AA235" i="18"/>
  <c r="AB235" i="18"/>
  <c r="AC235" i="18"/>
  <c r="AD235" i="18"/>
  <c r="AE235" i="18"/>
  <c r="T236" i="18"/>
  <c r="U236" i="18"/>
  <c r="V236" i="18"/>
  <c r="W236" i="18"/>
  <c r="X236" i="18"/>
  <c r="Y236" i="18"/>
  <c r="Z236" i="18"/>
  <c r="AA236" i="18"/>
  <c r="AB236" i="18"/>
  <c r="AC236" i="18"/>
  <c r="AD236" i="18"/>
  <c r="AE236" i="18"/>
  <c r="T237" i="18"/>
  <c r="U237" i="18"/>
  <c r="V237" i="18"/>
  <c r="W237" i="18"/>
  <c r="X237" i="18"/>
  <c r="Y237" i="18"/>
  <c r="Z237" i="18"/>
  <c r="AA237" i="18"/>
  <c r="AB237" i="18"/>
  <c r="AC237" i="18"/>
  <c r="AD237" i="18"/>
  <c r="AE237" i="18"/>
  <c r="T238" i="18"/>
  <c r="U238" i="18"/>
  <c r="V238" i="18"/>
  <c r="W238" i="18"/>
  <c r="X238" i="18"/>
  <c r="Y238" i="18"/>
  <c r="Z238" i="18"/>
  <c r="AA238" i="18"/>
  <c r="AB238" i="18"/>
  <c r="AC238" i="18"/>
  <c r="AD238" i="18"/>
  <c r="AE238" i="18"/>
  <c r="T239" i="18"/>
  <c r="U239" i="18"/>
  <c r="V239" i="18"/>
  <c r="W239" i="18"/>
  <c r="X239" i="18"/>
  <c r="Y239" i="18"/>
  <c r="Z239" i="18"/>
  <c r="AA239" i="18"/>
  <c r="AB239" i="18"/>
  <c r="AC239" i="18"/>
  <c r="AD239" i="18"/>
  <c r="AE239" i="18"/>
  <c r="T240" i="18"/>
  <c r="U240" i="18"/>
  <c r="V240" i="18"/>
  <c r="W240" i="18"/>
  <c r="X240" i="18"/>
  <c r="Y240" i="18"/>
  <c r="Z240" i="18"/>
  <c r="AA240" i="18"/>
  <c r="AB240" i="18"/>
  <c r="AC240" i="18"/>
  <c r="AD240" i="18"/>
  <c r="AE240" i="18"/>
  <c r="T241" i="18"/>
  <c r="U241" i="18"/>
  <c r="V241" i="18"/>
  <c r="W241" i="18"/>
  <c r="X241" i="18"/>
  <c r="Y241" i="18"/>
  <c r="Z241" i="18"/>
  <c r="AA241" i="18"/>
  <c r="AB241" i="18"/>
  <c r="AC241" i="18"/>
  <c r="AD241" i="18"/>
  <c r="AE241" i="18"/>
  <c r="T242" i="18"/>
  <c r="U242" i="18"/>
  <c r="V242" i="18"/>
  <c r="W242" i="18"/>
  <c r="X242" i="18"/>
  <c r="Y242" i="18"/>
  <c r="Z242" i="18"/>
  <c r="AA242" i="18"/>
  <c r="AB242" i="18"/>
  <c r="AC242" i="18"/>
  <c r="AD242" i="18"/>
  <c r="AE242" i="18"/>
  <c r="T243" i="18"/>
  <c r="U243" i="18"/>
  <c r="V243" i="18"/>
  <c r="W243" i="18"/>
  <c r="X243" i="18"/>
  <c r="Y243" i="18"/>
  <c r="Z243" i="18"/>
  <c r="AA243" i="18"/>
  <c r="AB243" i="18"/>
  <c r="AC243" i="18"/>
  <c r="AD243" i="18"/>
  <c r="AE243" i="18"/>
  <c r="T244" i="18"/>
  <c r="U244" i="18"/>
  <c r="V244" i="18"/>
  <c r="W244" i="18"/>
  <c r="X244" i="18"/>
  <c r="Y244" i="18"/>
  <c r="Z244" i="18"/>
  <c r="AA244" i="18"/>
  <c r="AB244" i="18"/>
  <c r="AC244" i="18"/>
  <c r="AD244" i="18"/>
  <c r="AE244" i="18"/>
  <c r="T245" i="18"/>
  <c r="U245" i="18"/>
  <c r="V245" i="18"/>
  <c r="W245" i="18"/>
  <c r="X245" i="18"/>
  <c r="Y245" i="18"/>
  <c r="Z245" i="18"/>
  <c r="AA245" i="18"/>
  <c r="AB245" i="18"/>
  <c r="AC245" i="18"/>
  <c r="AD245" i="18"/>
  <c r="AE245" i="18"/>
  <c r="T246" i="18"/>
  <c r="U246" i="18"/>
  <c r="V246" i="18"/>
  <c r="W246" i="18"/>
  <c r="X246" i="18"/>
  <c r="Y246" i="18"/>
  <c r="Z246" i="18"/>
  <c r="AA246" i="18"/>
  <c r="AB246" i="18"/>
  <c r="AC246" i="18"/>
  <c r="AD246" i="18"/>
  <c r="AE246" i="18"/>
  <c r="T247" i="18"/>
  <c r="U247" i="18"/>
  <c r="V247" i="18"/>
  <c r="W247" i="18"/>
  <c r="X247" i="18"/>
  <c r="Y247" i="18"/>
  <c r="Z247" i="18"/>
  <c r="AA247" i="18"/>
  <c r="AB247" i="18"/>
  <c r="AC247" i="18"/>
  <c r="AD247" i="18"/>
  <c r="AE247" i="18"/>
  <c r="T248" i="18"/>
  <c r="U248" i="18"/>
  <c r="V248" i="18"/>
  <c r="W248" i="18"/>
  <c r="X248" i="18"/>
  <c r="Y248" i="18"/>
  <c r="Z248" i="18"/>
  <c r="AA248" i="18"/>
  <c r="AB248" i="18"/>
  <c r="AC248" i="18"/>
  <c r="AD248" i="18"/>
  <c r="AE248" i="18"/>
  <c r="T249" i="18"/>
  <c r="U249" i="18"/>
  <c r="V249" i="18"/>
  <c r="W249" i="18"/>
  <c r="X249" i="18"/>
  <c r="Y249" i="18"/>
  <c r="Z249" i="18"/>
  <c r="AA249" i="18"/>
  <c r="AB249" i="18"/>
  <c r="AC249" i="18"/>
  <c r="AD249" i="18"/>
  <c r="AE249" i="18"/>
  <c r="T250" i="18"/>
  <c r="U250" i="18"/>
  <c r="V250" i="18"/>
  <c r="W250" i="18"/>
  <c r="X250" i="18"/>
  <c r="Y250" i="18"/>
  <c r="Z250" i="18"/>
  <c r="AA250" i="18"/>
  <c r="AB250" i="18"/>
  <c r="AC250" i="18"/>
  <c r="AD250" i="18"/>
  <c r="AE250" i="18"/>
  <c r="T251" i="18"/>
  <c r="U251" i="18"/>
  <c r="V251" i="18"/>
  <c r="W251" i="18"/>
  <c r="X251" i="18"/>
  <c r="Y251" i="18"/>
  <c r="Z251" i="18"/>
  <c r="AA251" i="18"/>
  <c r="AB251" i="18"/>
  <c r="AC251" i="18"/>
  <c r="AD251" i="18"/>
  <c r="AE251" i="18"/>
  <c r="T252" i="18"/>
  <c r="U252" i="18"/>
  <c r="V252" i="18"/>
  <c r="W252" i="18"/>
  <c r="X252" i="18"/>
  <c r="Y252" i="18"/>
  <c r="Z252" i="18"/>
  <c r="AA252" i="18"/>
  <c r="AB252" i="18"/>
  <c r="AC252" i="18"/>
  <c r="AD252" i="18"/>
  <c r="AE252" i="18"/>
  <c r="T253" i="18"/>
  <c r="U253" i="18"/>
  <c r="V253" i="18"/>
  <c r="W253" i="18"/>
  <c r="X253" i="18"/>
  <c r="Y253" i="18"/>
  <c r="Z253" i="18"/>
  <c r="AA253" i="18"/>
  <c r="AB253" i="18"/>
  <c r="AC253" i="18"/>
  <c r="AD253" i="18"/>
  <c r="AE253" i="18"/>
  <c r="T254" i="18"/>
  <c r="U254" i="18"/>
  <c r="V254" i="18"/>
  <c r="W254" i="18"/>
  <c r="X254" i="18"/>
  <c r="Y254" i="18"/>
  <c r="Z254" i="18"/>
  <c r="AA254" i="18"/>
  <c r="AB254" i="18"/>
  <c r="AC254" i="18"/>
  <c r="AD254" i="18"/>
  <c r="AE254" i="18"/>
  <c r="T255" i="18"/>
  <c r="U255" i="18"/>
  <c r="V255" i="18"/>
  <c r="W255" i="18"/>
  <c r="X255" i="18"/>
  <c r="Y255" i="18"/>
  <c r="Z255" i="18"/>
  <c r="AA255" i="18"/>
  <c r="AB255" i="18"/>
  <c r="AC255" i="18"/>
  <c r="AD255" i="18"/>
  <c r="AE255" i="18"/>
  <c r="T256" i="18"/>
  <c r="U256" i="18"/>
  <c r="V256" i="18"/>
  <c r="W256" i="18"/>
  <c r="X256" i="18"/>
  <c r="Y256" i="18"/>
  <c r="Z256" i="18"/>
  <c r="AA256" i="18"/>
  <c r="AB256" i="18"/>
  <c r="AC256" i="18"/>
  <c r="AD256" i="18"/>
  <c r="AE256" i="18"/>
  <c r="T257" i="18"/>
  <c r="U257" i="18"/>
  <c r="V257" i="18"/>
  <c r="W257" i="18"/>
  <c r="X257" i="18"/>
  <c r="Y257" i="18"/>
  <c r="Z257" i="18"/>
  <c r="AA257" i="18"/>
  <c r="AB257" i="18"/>
  <c r="AC257" i="18"/>
  <c r="AD257" i="18"/>
  <c r="AE257" i="18"/>
  <c r="T258" i="18"/>
  <c r="U258" i="18"/>
  <c r="V258" i="18"/>
  <c r="W258" i="18"/>
  <c r="X258" i="18"/>
  <c r="Y258" i="18"/>
  <c r="Z258" i="18"/>
  <c r="AA258" i="18"/>
  <c r="AB258" i="18"/>
  <c r="AC258" i="18"/>
  <c r="AD258" i="18"/>
  <c r="AE258" i="18"/>
  <c r="T259" i="18"/>
  <c r="U259" i="18"/>
  <c r="V259" i="18"/>
  <c r="W259" i="18"/>
  <c r="X259" i="18"/>
  <c r="Y259" i="18"/>
  <c r="Z259" i="18"/>
  <c r="AA259" i="18"/>
  <c r="AB259" i="18"/>
  <c r="AC259" i="18"/>
  <c r="AD259" i="18"/>
  <c r="AE259" i="18"/>
  <c r="T260" i="18"/>
  <c r="U260" i="18"/>
  <c r="V260" i="18"/>
  <c r="W260" i="18"/>
  <c r="X260" i="18"/>
  <c r="Y260" i="18"/>
  <c r="Z260" i="18"/>
  <c r="AA260" i="18"/>
  <c r="AB260" i="18"/>
  <c r="AC260" i="18"/>
  <c r="AD260" i="18"/>
  <c r="AE260" i="18"/>
  <c r="T261" i="18"/>
  <c r="U261" i="18"/>
  <c r="V261" i="18"/>
  <c r="W261" i="18"/>
  <c r="X261" i="18"/>
  <c r="Y261" i="18"/>
  <c r="Z261" i="18"/>
  <c r="AA261" i="18"/>
  <c r="AB261" i="18"/>
  <c r="AC261" i="18"/>
  <c r="AD261" i="18"/>
  <c r="AE261" i="18"/>
  <c r="T262" i="18"/>
  <c r="U262" i="18"/>
  <c r="V262" i="18"/>
  <c r="W262" i="18"/>
  <c r="X262" i="18"/>
  <c r="Y262" i="18"/>
  <c r="Z262" i="18"/>
  <c r="AA262" i="18"/>
  <c r="AB262" i="18"/>
  <c r="AC262" i="18"/>
  <c r="AD262" i="18"/>
  <c r="AE262" i="18"/>
  <c r="T263" i="18"/>
  <c r="U263" i="18"/>
  <c r="V263" i="18"/>
  <c r="W263" i="18"/>
  <c r="X263" i="18"/>
  <c r="Y263" i="18"/>
  <c r="Z263" i="18"/>
  <c r="AA263" i="18"/>
  <c r="AB263" i="18"/>
  <c r="AC263" i="18"/>
  <c r="AD263" i="18"/>
  <c r="AE263" i="18"/>
  <c r="T264" i="18"/>
  <c r="U264" i="18"/>
  <c r="V264" i="18"/>
  <c r="W264" i="18"/>
  <c r="X264" i="18"/>
  <c r="Y264" i="18"/>
  <c r="Z264" i="18"/>
  <c r="AA264" i="18"/>
  <c r="AB264" i="18"/>
  <c r="AC264" i="18"/>
  <c r="AD264" i="18"/>
  <c r="AE264" i="18"/>
  <c r="T265" i="18"/>
  <c r="U265" i="18"/>
  <c r="V265" i="18"/>
  <c r="W265" i="18"/>
  <c r="X265" i="18"/>
  <c r="Y265" i="18"/>
  <c r="Z265" i="18"/>
  <c r="AA265" i="18"/>
  <c r="AB265" i="18"/>
  <c r="AC265" i="18"/>
  <c r="AD265" i="18"/>
  <c r="AE265" i="18"/>
  <c r="T266" i="18"/>
  <c r="U266" i="18"/>
  <c r="V266" i="18"/>
  <c r="W266" i="18"/>
  <c r="X266" i="18"/>
  <c r="Y266" i="18"/>
  <c r="Z266" i="18"/>
  <c r="AA266" i="18"/>
  <c r="AB266" i="18"/>
  <c r="AC266" i="18"/>
  <c r="AD266" i="18"/>
  <c r="AE266" i="18"/>
  <c r="T267" i="18"/>
  <c r="U267" i="18"/>
  <c r="V267" i="18"/>
  <c r="W267" i="18"/>
  <c r="X267" i="18"/>
  <c r="Y267" i="18"/>
  <c r="Z267" i="18"/>
  <c r="AA267" i="18"/>
  <c r="AB267" i="18"/>
  <c r="AC267" i="18"/>
  <c r="AD267" i="18"/>
  <c r="AE267" i="18"/>
  <c r="T268" i="18"/>
  <c r="U268" i="18"/>
  <c r="V268" i="18"/>
  <c r="W268" i="18"/>
  <c r="X268" i="18"/>
  <c r="Y268" i="18"/>
  <c r="Z268" i="18"/>
  <c r="AA268" i="18"/>
  <c r="AB268" i="18"/>
  <c r="AC268" i="18"/>
  <c r="AD268" i="18"/>
  <c r="AE268" i="18"/>
  <c r="T269" i="18"/>
  <c r="U269" i="18"/>
  <c r="V269" i="18"/>
  <c r="W269" i="18"/>
  <c r="X269" i="18"/>
  <c r="Y269" i="18"/>
  <c r="Z269" i="18"/>
  <c r="AA269" i="18"/>
  <c r="AB269" i="18"/>
  <c r="AC269" i="18"/>
  <c r="AD269" i="18"/>
  <c r="AE269" i="18"/>
  <c r="T270" i="18"/>
  <c r="U270" i="18"/>
  <c r="V270" i="18"/>
  <c r="W270" i="18"/>
  <c r="X270" i="18"/>
  <c r="Y270" i="18"/>
  <c r="Z270" i="18"/>
  <c r="AA270" i="18"/>
  <c r="AB270" i="18"/>
  <c r="AC270" i="18"/>
  <c r="AD270" i="18"/>
  <c r="AE270" i="18"/>
  <c r="T271" i="18"/>
  <c r="U271" i="18"/>
  <c r="V271" i="18"/>
  <c r="W271" i="18"/>
  <c r="X271" i="18"/>
  <c r="Y271" i="18"/>
  <c r="Z271" i="18"/>
  <c r="AA271" i="18"/>
  <c r="AB271" i="18"/>
  <c r="AC271" i="18"/>
  <c r="AD271" i="18"/>
  <c r="AE271" i="18"/>
  <c r="T272" i="18"/>
  <c r="U272" i="18"/>
  <c r="V272" i="18"/>
  <c r="W272" i="18"/>
  <c r="X272" i="18"/>
  <c r="Y272" i="18"/>
  <c r="Z272" i="18"/>
  <c r="AA272" i="18"/>
  <c r="AB272" i="18"/>
  <c r="AC272" i="18"/>
  <c r="AD272" i="18"/>
  <c r="AE272" i="18"/>
  <c r="T273" i="18"/>
  <c r="U273" i="18"/>
  <c r="V273" i="18"/>
  <c r="W273" i="18"/>
  <c r="X273" i="18"/>
  <c r="Y273" i="18"/>
  <c r="Z273" i="18"/>
  <c r="AA273" i="18"/>
  <c r="AB273" i="18"/>
  <c r="AC273" i="18"/>
  <c r="AD273" i="18"/>
  <c r="AE273" i="18"/>
  <c r="T274" i="18"/>
  <c r="U274" i="18"/>
  <c r="V274" i="18"/>
  <c r="W274" i="18"/>
  <c r="X274" i="18"/>
  <c r="Y274" i="18"/>
  <c r="Z274" i="18"/>
  <c r="AA274" i="18"/>
  <c r="AB274" i="18"/>
  <c r="AC274" i="18"/>
  <c r="AD274" i="18"/>
  <c r="AE274" i="18"/>
  <c r="T275" i="18"/>
  <c r="U275" i="18"/>
  <c r="V275" i="18"/>
  <c r="W275" i="18"/>
  <c r="X275" i="18"/>
  <c r="Y275" i="18"/>
  <c r="Z275" i="18"/>
  <c r="AA275" i="18"/>
  <c r="AB275" i="18"/>
  <c r="AC275" i="18"/>
  <c r="AD275" i="18"/>
  <c r="AE275" i="18"/>
  <c r="T276" i="18"/>
  <c r="U276" i="18"/>
  <c r="V276" i="18"/>
  <c r="W276" i="18"/>
  <c r="X276" i="18"/>
  <c r="Y276" i="18"/>
  <c r="Z276" i="18"/>
  <c r="AA276" i="18"/>
  <c r="AB276" i="18"/>
  <c r="AC276" i="18"/>
  <c r="AD276" i="18"/>
  <c r="AE276" i="18"/>
  <c r="T277" i="18"/>
  <c r="U277" i="18"/>
  <c r="V277" i="18"/>
  <c r="W277" i="18"/>
  <c r="X277" i="18"/>
  <c r="Y277" i="18"/>
  <c r="Z277" i="18"/>
  <c r="AA277" i="18"/>
  <c r="AB277" i="18"/>
  <c r="AC277" i="18"/>
  <c r="AD277" i="18"/>
  <c r="AE277" i="18"/>
  <c r="T278" i="18"/>
  <c r="U278" i="18"/>
  <c r="V278" i="18"/>
  <c r="W278" i="18"/>
  <c r="X278" i="18"/>
  <c r="Y278" i="18"/>
  <c r="Z278" i="18"/>
  <c r="AA278" i="18"/>
  <c r="AB278" i="18"/>
  <c r="AC278" i="18"/>
  <c r="AD278" i="18"/>
  <c r="AE278" i="18"/>
  <c r="T279" i="18"/>
  <c r="U279" i="18"/>
  <c r="V279" i="18"/>
  <c r="W279" i="18"/>
  <c r="X279" i="18"/>
  <c r="Y279" i="18"/>
  <c r="Z279" i="18"/>
  <c r="AA279" i="18"/>
  <c r="AB279" i="18"/>
  <c r="AC279" i="18"/>
  <c r="AD279" i="18"/>
  <c r="AE279" i="18"/>
  <c r="T280" i="18"/>
  <c r="U280" i="18"/>
  <c r="V280" i="18"/>
  <c r="W280" i="18"/>
  <c r="X280" i="18"/>
  <c r="Y280" i="18"/>
  <c r="Z280" i="18"/>
  <c r="AA280" i="18"/>
  <c r="AB280" i="18"/>
  <c r="AC280" i="18"/>
  <c r="AD280" i="18"/>
  <c r="AE280" i="18"/>
  <c r="T281" i="18"/>
  <c r="U281" i="18"/>
  <c r="V281" i="18"/>
  <c r="W281" i="18"/>
  <c r="X281" i="18"/>
  <c r="Y281" i="18"/>
  <c r="Z281" i="18"/>
  <c r="AA281" i="18"/>
  <c r="AB281" i="18"/>
  <c r="AC281" i="18"/>
  <c r="AD281" i="18"/>
  <c r="AE281" i="18"/>
  <c r="T282" i="18"/>
  <c r="U282" i="18"/>
  <c r="V282" i="18"/>
  <c r="W282" i="18"/>
  <c r="X282" i="18"/>
  <c r="Y282" i="18"/>
  <c r="Z282" i="18"/>
  <c r="AA282" i="18"/>
  <c r="AB282" i="18"/>
  <c r="AC282" i="18"/>
  <c r="AD282" i="18"/>
  <c r="AE282" i="18"/>
  <c r="T283" i="18"/>
  <c r="U283" i="18"/>
  <c r="V283" i="18"/>
  <c r="W283" i="18"/>
  <c r="X283" i="18"/>
  <c r="Y283" i="18"/>
  <c r="Z283" i="18"/>
  <c r="AA283" i="18"/>
  <c r="AB283" i="18"/>
  <c r="AC283" i="18"/>
  <c r="AD283" i="18"/>
  <c r="AE283" i="18"/>
  <c r="T284" i="18"/>
  <c r="U284" i="18"/>
  <c r="V284" i="18"/>
  <c r="W284" i="18"/>
  <c r="X284" i="18"/>
  <c r="Y284" i="18"/>
  <c r="Z284" i="18"/>
  <c r="AA284" i="18"/>
  <c r="AB284" i="18"/>
  <c r="AC284" i="18"/>
  <c r="AD284" i="18"/>
  <c r="AE284" i="18"/>
  <c r="T285" i="18"/>
  <c r="U285" i="18"/>
  <c r="V285" i="18"/>
  <c r="W285" i="18"/>
  <c r="X285" i="18"/>
  <c r="Y285" i="18"/>
  <c r="Z285" i="18"/>
  <c r="AA285" i="18"/>
  <c r="AB285" i="18"/>
  <c r="AC285" i="18"/>
  <c r="AD285" i="18"/>
  <c r="AE285" i="18"/>
  <c r="T286" i="18"/>
  <c r="U286" i="18"/>
  <c r="V286" i="18"/>
  <c r="W286" i="18"/>
  <c r="X286" i="18"/>
  <c r="Y286" i="18"/>
  <c r="Z286" i="18"/>
  <c r="AA286" i="18"/>
  <c r="AB286" i="18"/>
  <c r="AC286" i="18"/>
  <c r="AD286" i="18"/>
  <c r="AE286" i="18"/>
  <c r="T287" i="18"/>
  <c r="U287" i="18"/>
  <c r="V287" i="18"/>
  <c r="W287" i="18"/>
  <c r="X287" i="18"/>
  <c r="Y287" i="18"/>
  <c r="Z287" i="18"/>
  <c r="AA287" i="18"/>
  <c r="AB287" i="18"/>
  <c r="AC287" i="18"/>
  <c r="AD287" i="18"/>
  <c r="AE287" i="18"/>
  <c r="T288" i="18"/>
  <c r="U288" i="18"/>
  <c r="V288" i="18"/>
  <c r="W288" i="18"/>
  <c r="X288" i="18"/>
  <c r="Y288" i="18"/>
  <c r="Z288" i="18"/>
  <c r="AA288" i="18"/>
  <c r="AB288" i="18"/>
  <c r="AC288" i="18"/>
  <c r="AD288" i="18"/>
  <c r="AE288" i="18"/>
  <c r="T289" i="18"/>
  <c r="U289" i="18"/>
  <c r="V289" i="18"/>
  <c r="W289" i="18"/>
  <c r="X289" i="18"/>
  <c r="Y289" i="18"/>
  <c r="Z289" i="18"/>
  <c r="AA289" i="18"/>
  <c r="AB289" i="18"/>
  <c r="AC289" i="18"/>
  <c r="AD289" i="18"/>
  <c r="AE289" i="18"/>
  <c r="T290" i="18"/>
  <c r="U290" i="18"/>
  <c r="V290" i="18"/>
  <c r="W290" i="18"/>
  <c r="X290" i="18"/>
  <c r="Y290" i="18"/>
  <c r="Z290" i="18"/>
  <c r="AA290" i="18"/>
  <c r="AB290" i="18"/>
  <c r="AC290" i="18"/>
  <c r="AD290" i="18"/>
  <c r="AE290" i="18"/>
  <c r="T291" i="18"/>
  <c r="U291" i="18"/>
  <c r="V291" i="18"/>
  <c r="W291" i="18"/>
  <c r="X291" i="18"/>
  <c r="Y291" i="18"/>
  <c r="Z291" i="18"/>
  <c r="AA291" i="18"/>
  <c r="AB291" i="18"/>
  <c r="AC291" i="18"/>
  <c r="AD291" i="18"/>
  <c r="AE291" i="18"/>
  <c r="T292" i="18"/>
  <c r="U292" i="18"/>
  <c r="V292" i="18"/>
  <c r="W292" i="18"/>
  <c r="X292" i="18"/>
  <c r="Y292" i="18"/>
  <c r="Z292" i="18"/>
  <c r="AA292" i="18"/>
  <c r="AB292" i="18"/>
  <c r="AC292" i="18"/>
  <c r="AD292" i="18"/>
  <c r="AE292" i="18"/>
  <c r="T293" i="18"/>
  <c r="U293" i="18"/>
  <c r="V293" i="18"/>
  <c r="W293" i="18"/>
  <c r="X293" i="18"/>
  <c r="Y293" i="18"/>
  <c r="Z293" i="18"/>
  <c r="AA293" i="18"/>
  <c r="AB293" i="18"/>
  <c r="AC293" i="18"/>
  <c r="AD293" i="18"/>
  <c r="AE293" i="18"/>
  <c r="T294" i="18"/>
  <c r="U294" i="18"/>
  <c r="V294" i="18"/>
  <c r="W294" i="18"/>
  <c r="X294" i="18"/>
  <c r="Y294" i="18"/>
  <c r="Z294" i="18"/>
  <c r="AA294" i="18"/>
  <c r="AB294" i="18"/>
  <c r="AC294" i="18"/>
  <c r="AD294" i="18"/>
  <c r="AE294" i="18"/>
  <c r="T295" i="18"/>
  <c r="U295" i="18"/>
  <c r="V295" i="18"/>
  <c r="W295" i="18"/>
  <c r="X295" i="18"/>
  <c r="Y295" i="18"/>
  <c r="Z295" i="18"/>
  <c r="AA295" i="18"/>
  <c r="AB295" i="18"/>
  <c r="AC295" i="18"/>
  <c r="AD295" i="18"/>
  <c r="AE295" i="18"/>
  <c r="T296" i="18"/>
  <c r="U296" i="18"/>
  <c r="V296" i="18"/>
  <c r="W296" i="18"/>
  <c r="X296" i="18"/>
  <c r="Y296" i="18"/>
  <c r="Z296" i="18"/>
  <c r="AA296" i="18"/>
  <c r="AB296" i="18"/>
  <c r="AC296" i="18"/>
  <c r="AD296" i="18"/>
  <c r="AE296" i="18"/>
  <c r="T297" i="18"/>
  <c r="U297" i="18"/>
  <c r="V297" i="18"/>
  <c r="W297" i="18"/>
  <c r="X297" i="18"/>
  <c r="Y297" i="18"/>
  <c r="Z297" i="18"/>
  <c r="AA297" i="18"/>
  <c r="AB297" i="18"/>
  <c r="AC297" i="18"/>
  <c r="AD297" i="18"/>
  <c r="AE297" i="18"/>
  <c r="T298" i="18"/>
  <c r="U298" i="18"/>
  <c r="V298" i="18"/>
  <c r="W298" i="18"/>
  <c r="X298" i="18"/>
  <c r="Y298" i="18"/>
  <c r="Z298" i="18"/>
  <c r="AA298" i="18"/>
  <c r="AB298" i="18"/>
  <c r="AC298" i="18"/>
  <c r="AD298" i="18"/>
  <c r="AE298" i="18"/>
  <c r="T299" i="18"/>
  <c r="U299" i="18"/>
  <c r="V299" i="18"/>
  <c r="W299" i="18"/>
  <c r="X299" i="18"/>
  <c r="Y299" i="18"/>
  <c r="Z299" i="18"/>
  <c r="AA299" i="18"/>
  <c r="AB299" i="18"/>
  <c r="AC299" i="18"/>
  <c r="AD299" i="18"/>
  <c r="AE299" i="18"/>
  <c r="T300" i="18"/>
  <c r="U300" i="18"/>
  <c r="V300" i="18"/>
  <c r="W300" i="18"/>
  <c r="X300" i="18"/>
  <c r="Y300" i="18"/>
  <c r="Z300" i="18"/>
  <c r="AA300" i="18"/>
  <c r="AB300" i="18"/>
  <c r="AC300" i="18"/>
  <c r="AD300" i="18"/>
  <c r="AE300" i="18"/>
  <c r="T301" i="18"/>
  <c r="U301" i="18"/>
  <c r="V301" i="18"/>
  <c r="W301" i="18"/>
  <c r="X301" i="18"/>
  <c r="Y301" i="18"/>
  <c r="Z301" i="18"/>
  <c r="AA301" i="18"/>
  <c r="AB301" i="18"/>
  <c r="AC301" i="18"/>
  <c r="AD301" i="18"/>
  <c r="AE301" i="18"/>
  <c r="T302" i="18"/>
  <c r="U302" i="18"/>
  <c r="V302" i="18"/>
  <c r="W302" i="18"/>
  <c r="X302" i="18"/>
  <c r="Y302" i="18"/>
  <c r="Z302" i="18"/>
  <c r="AA302" i="18"/>
  <c r="AB302" i="18"/>
  <c r="AC302" i="18"/>
  <c r="AD302" i="18"/>
  <c r="AE302" i="18"/>
  <c r="T303" i="18"/>
  <c r="U303" i="18"/>
  <c r="V303" i="18"/>
  <c r="W303" i="18"/>
  <c r="X303" i="18"/>
  <c r="Y303" i="18"/>
  <c r="Z303" i="18"/>
  <c r="AA303" i="18"/>
  <c r="AB303" i="18"/>
  <c r="AC303" i="18"/>
  <c r="AD303" i="18"/>
  <c r="AE303" i="18"/>
  <c r="T304" i="18"/>
  <c r="U304" i="18"/>
  <c r="V304" i="18"/>
  <c r="W304" i="18"/>
  <c r="X304" i="18"/>
  <c r="Y304" i="18"/>
  <c r="Z304" i="18"/>
  <c r="AA304" i="18"/>
  <c r="AB304" i="18"/>
  <c r="AC304" i="18"/>
  <c r="AD304" i="18"/>
  <c r="AE304" i="18"/>
  <c r="T305" i="18"/>
  <c r="U305" i="18"/>
  <c r="V305" i="18"/>
  <c r="W305" i="18"/>
  <c r="X305" i="18"/>
  <c r="Y305" i="18"/>
  <c r="Z305" i="18"/>
  <c r="AA305" i="18"/>
  <c r="AB305" i="18"/>
  <c r="AC305" i="18"/>
  <c r="AD305" i="18"/>
  <c r="AE305" i="18"/>
  <c r="T306" i="18"/>
  <c r="U306" i="18"/>
  <c r="V306" i="18"/>
  <c r="W306" i="18"/>
  <c r="X306" i="18"/>
  <c r="Y306" i="18"/>
  <c r="Z306" i="18"/>
  <c r="AA306" i="18"/>
  <c r="AB306" i="18"/>
  <c r="AC306" i="18"/>
  <c r="AD306" i="18"/>
  <c r="AE306" i="18"/>
  <c r="T307" i="18"/>
  <c r="U307" i="18"/>
  <c r="V307" i="18"/>
  <c r="W307" i="18"/>
  <c r="X307" i="18"/>
  <c r="Y307" i="18"/>
  <c r="Z307" i="18"/>
  <c r="AA307" i="18"/>
  <c r="AB307" i="18"/>
  <c r="AC307" i="18"/>
  <c r="AD307" i="18"/>
  <c r="AE307" i="18"/>
  <c r="T308" i="18"/>
  <c r="U308" i="18"/>
  <c r="V308" i="18"/>
  <c r="W308" i="18"/>
  <c r="X308" i="18"/>
  <c r="Y308" i="18"/>
  <c r="Z308" i="18"/>
  <c r="AA308" i="18"/>
  <c r="AB308" i="18"/>
  <c r="AC308" i="18"/>
  <c r="AD308" i="18"/>
  <c r="AE308" i="18"/>
  <c r="T309" i="18"/>
  <c r="U309" i="18"/>
  <c r="V309" i="18"/>
  <c r="W309" i="18"/>
  <c r="X309" i="18"/>
  <c r="Y309" i="18"/>
  <c r="Z309" i="18"/>
  <c r="AA309" i="18"/>
  <c r="AB309" i="18"/>
  <c r="AC309" i="18"/>
  <c r="AD309" i="18"/>
  <c r="AE309" i="18"/>
  <c r="T310" i="18"/>
  <c r="U310" i="18"/>
  <c r="V310" i="18"/>
  <c r="W310" i="18"/>
  <c r="X310" i="18"/>
  <c r="Y310" i="18"/>
  <c r="Z310" i="18"/>
  <c r="AA310" i="18"/>
  <c r="AB310" i="18"/>
  <c r="AC310" i="18"/>
  <c r="AD310" i="18"/>
  <c r="AE310" i="18"/>
  <c r="T311" i="18"/>
  <c r="U311" i="18"/>
  <c r="V311" i="18"/>
  <c r="W311" i="18"/>
  <c r="X311" i="18"/>
  <c r="Y311" i="18"/>
  <c r="Z311" i="18"/>
  <c r="AA311" i="18"/>
  <c r="AB311" i="18"/>
  <c r="AC311" i="18"/>
  <c r="AD311" i="18"/>
  <c r="AE311" i="18"/>
  <c r="T312" i="18"/>
  <c r="U312" i="18"/>
  <c r="V312" i="18"/>
  <c r="W312" i="18"/>
  <c r="X312" i="18"/>
  <c r="Y312" i="18"/>
  <c r="Z312" i="18"/>
  <c r="AA312" i="18"/>
  <c r="AB312" i="18"/>
  <c r="AC312" i="18"/>
  <c r="AD312" i="18"/>
  <c r="AE312" i="18"/>
  <c r="T313" i="18"/>
  <c r="U313" i="18"/>
  <c r="V313" i="18"/>
  <c r="W313" i="18"/>
  <c r="X313" i="18"/>
  <c r="Y313" i="18"/>
  <c r="Z313" i="18"/>
  <c r="AA313" i="18"/>
  <c r="AB313" i="18"/>
  <c r="AC313" i="18"/>
  <c r="AD313" i="18"/>
  <c r="AE313" i="18"/>
  <c r="T314" i="18"/>
  <c r="U314" i="18"/>
  <c r="V314" i="18"/>
  <c r="W314" i="18"/>
  <c r="X314" i="18"/>
  <c r="Y314" i="18"/>
  <c r="Z314" i="18"/>
  <c r="AA314" i="18"/>
  <c r="AB314" i="18"/>
  <c r="AC314" i="18"/>
  <c r="AD314" i="18"/>
  <c r="AE314" i="18"/>
  <c r="T315" i="18"/>
  <c r="U315" i="18"/>
  <c r="V315" i="18"/>
  <c r="W315" i="18"/>
  <c r="X315" i="18"/>
  <c r="Y315" i="18"/>
  <c r="Z315" i="18"/>
  <c r="AA315" i="18"/>
  <c r="AB315" i="18"/>
  <c r="AC315" i="18"/>
  <c r="AD315" i="18"/>
  <c r="AE315" i="18"/>
  <c r="T316" i="18"/>
  <c r="U316" i="18"/>
  <c r="V316" i="18"/>
  <c r="W316" i="18"/>
  <c r="X316" i="18"/>
  <c r="Y316" i="18"/>
  <c r="Z316" i="18"/>
  <c r="AA316" i="18"/>
  <c r="AB316" i="18"/>
  <c r="AC316" i="18"/>
  <c r="AD316" i="18"/>
  <c r="AE316" i="18"/>
  <c r="T317" i="18"/>
  <c r="U317" i="18"/>
  <c r="V317" i="18"/>
  <c r="W317" i="18"/>
  <c r="X317" i="18"/>
  <c r="Y317" i="18"/>
  <c r="Z317" i="18"/>
  <c r="AA317" i="18"/>
  <c r="AB317" i="18"/>
  <c r="AC317" i="18"/>
  <c r="AD317" i="18"/>
  <c r="AE317" i="18"/>
  <c r="T318" i="18"/>
  <c r="U318" i="18"/>
  <c r="V318" i="18"/>
  <c r="W318" i="18"/>
  <c r="X318" i="18"/>
  <c r="Y318" i="18"/>
  <c r="Z318" i="18"/>
  <c r="AA318" i="18"/>
  <c r="AB318" i="18"/>
  <c r="AC318" i="18"/>
  <c r="AD318" i="18"/>
  <c r="AE318" i="18"/>
  <c r="T319" i="18"/>
  <c r="U319" i="18"/>
  <c r="V319" i="18"/>
  <c r="W319" i="18"/>
  <c r="X319" i="18"/>
  <c r="Y319" i="18"/>
  <c r="Z319" i="18"/>
  <c r="AA319" i="18"/>
  <c r="AB319" i="18"/>
  <c r="AC319" i="18"/>
  <c r="AD319" i="18"/>
  <c r="AE319" i="18"/>
  <c r="T320" i="18"/>
  <c r="U320" i="18"/>
  <c r="V320" i="18"/>
  <c r="W320" i="18"/>
  <c r="X320" i="18"/>
  <c r="Y320" i="18"/>
  <c r="Z320" i="18"/>
  <c r="AB320" i="18"/>
  <c r="AD320" i="18"/>
  <c r="AE320" i="18"/>
  <c r="T321" i="18"/>
  <c r="U321" i="18"/>
  <c r="V321" i="18"/>
  <c r="W321" i="18"/>
  <c r="X321" i="18"/>
  <c r="Y321" i="18"/>
  <c r="Z321" i="18"/>
  <c r="AB321" i="18"/>
  <c r="AD321" i="18"/>
  <c r="AE321" i="18"/>
  <c r="T322" i="18"/>
  <c r="U322" i="18"/>
  <c r="V322" i="18"/>
  <c r="W322" i="18"/>
  <c r="X322" i="18"/>
  <c r="Y322" i="18"/>
  <c r="Z322" i="18"/>
  <c r="AB322" i="18"/>
  <c r="AD322" i="18"/>
  <c r="AE322" i="18"/>
  <c r="T323" i="18"/>
  <c r="U323" i="18"/>
  <c r="V323" i="18"/>
  <c r="W323" i="18"/>
  <c r="X323" i="18"/>
  <c r="Y323" i="18"/>
  <c r="Z323" i="18"/>
  <c r="AB323" i="18"/>
  <c r="AD323" i="18"/>
  <c r="AE323" i="18"/>
  <c r="T324" i="18"/>
  <c r="U324" i="18"/>
  <c r="V324" i="18"/>
  <c r="W324" i="18"/>
  <c r="X324" i="18"/>
  <c r="Y324" i="18"/>
  <c r="Z324" i="18"/>
  <c r="AB324" i="18"/>
  <c r="AD324" i="18"/>
  <c r="AE324" i="18"/>
  <c r="T325" i="18"/>
  <c r="U325" i="18"/>
  <c r="V325" i="18"/>
  <c r="W325" i="18"/>
  <c r="X325" i="18"/>
  <c r="Y325" i="18"/>
  <c r="Z325" i="18"/>
  <c r="AB325" i="18"/>
  <c r="AD325" i="18"/>
  <c r="AE325" i="18"/>
  <c r="T326" i="18"/>
  <c r="U326" i="18"/>
  <c r="V326" i="18"/>
  <c r="W326" i="18"/>
  <c r="X326" i="18"/>
  <c r="Y326" i="18"/>
  <c r="Z326" i="18"/>
  <c r="AB326" i="18"/>
  <c r="AD326" i="18"/>
  <c r="AE326" i="18"/>
  <c r="T327" i="18"/>
  <c r="U327" i="18"/>
  <c r="V327" i="18"/>
  <c r="W327" i="18"/>
  <c r="X327" i="18"/>
  <c r="Y327" i="18"/>
  <c r="Z327" i="18"/>
  <c r="AA327" i="18"/>
  <c r="AB327" i="18"/>
  <c r="AC327" i="18"/>
  <c r="AD327" i="18"/>
  <c r="AE327" i="18"/>
  <c r="T328" i="18"/>
  <c r="U328" i="18"/>
  <c r="V328" i="18"/>
  <c r="W328" i="18"/>
  <c r="X328" i="18"/>
  <c r="Y328" i="18"/>
  <c r="Z328" i="18"/>
  <c r="AA328" i="18"/>
  <c r="AB328" i="18"/>
  <c r="AC328" i="18"/>
  <c r="AD328" i="18"/>
  <c r="AE328" i="18"/>
  <c r="T329" i="18"/>
  <c r="U329" i="18"/>
  <c r="V329" i="18"/>
  <c r="W329" i="18"/>
  <c r="X329" i="18"/>
  <c r="Y329" i="18"/>
  <c r="Z329" i="18"/>
  <c r="AA329" i="18"/>
  <c r="AB329" i="18"/>
  <c r="AC329" i="18"/>
  <c r="AD329" i="18"/>
  <c r="AE329" i="18"/>
  <c r="T330" i="18"/>
  <c r="U330" i="18"/>
  <c r="V330" i="18"/>
  <c r="W330" i="18"/>
  <c r="X330" i="18"/>
  <c r="Y330" i="18"/>
  <c r="Z330" i="18"/>
  <c r="AA330" i="18"/>
  <c r="AB330" i="18"/>
  <c r="AC330" i="18"/>
  <c r="AD330" i="18"/>
  <c r="AE330" i="18"/>
  <c r="T331" i="18"/>
  <c r="U331" i="18"/>
  <c r="V331" i="18"/>
  <c r="W331" i="18"/>
  <c r="X331" i="18"/>
  <c r="Y331" i="18"/>
  <c r="Z331" i="18"/>
  <c r="AA331" i="18"/>
  <c r="AB331" i="18"/>
  <c r="AC331" i="18"/>
  <c r="AD331" i="18"/>
  <c r="AE331" i="18"/>
  <c r="T332" i="18"/>
  <c r="U332" i="18"/>
  <c r="V332" i="18"/>
  <c r="W332" i="18"/>
  <c r="X332" i="18"/>
  <c r="Y332" i="18"/>
  <c r="Z332" i="18"/>
  <c r="AA332" i="18"/>
  <c r="AB332" i="18"/>
  <c r="AC332" i="18"/>
  <c r="AD332" i="18"/>
  <c r="AE332" i="18"/>
  <c r="T333" i="18"/>
  <c r="U333" i="18"/>
  <c r="V333" i="18"/>
  <c r="W333" i="18"/>
  <c r="X333" i="18"/>
  <c r="Y333" i="18"/>
  <c r="Z333" i="18"/>
  <c r="AA333" i="18"/>
  <c r="AB333" i="18"/>
  <c r="AC333" i="18"/>
  <c r="AD333" i="18"/>
  <c r="AE333" i="18"/>
  <c r="T334" i="18"/>
  <c r="U334" i="18"/>
  <c r="V334" i="18"/>
  <c r="W334" i="18"/>
  <c r="X334" i="18"/>
  <c r="Y334" i="18"/>
  <c r="Z334" i="18"/>
  <c r="AA334" i="18"/>
  <c r="AB334" i="18"/>
  <c r="AC334" i="18"/>
  <c r="AD334" i="18"/>
  <c r="AE334" i="18"/>
  <c r="T335" i="18"/>
  <c r="U335" i="18"/>
  <c r="V335" i="18"/>
  <c r="W335" i="18"/>
  <c r="X335" i="18"/>
  <c r="Y335" i="18"/>
  <c r="Z335" i="18"/>
  <c r="AA335" i="18"/>
  <c r="AB335" i="18"/>
  <c r="AC335" i="18"/>
  <c r="AD335" i="18"/>
  <c r="AE335" i="18"/>
  <c r="T336" i="18"/>
  <c r="U336" i="18"/>
  <c r="V336" i="18"/>
  <c r="W336" i="18"/>
  <c r="X336" i="18"/>
  <c r="Y336" i="18"/>
  <c r="Z336" i="18"/>
  <c r="AA336" i="18"/>
  <c r="AB336" i="18"/>
  <c r="AC336" i="18"/>
  <c r="AD336" i="18"/>
  <c r="AE336" i="18"/>
  <c r="U2" i="18"/>
  <c r="V2" i="18"/>
  <c r="W2" i="18"/>
  <c r="X2" i="18"/>
  <c r="Y2" i="18"/>
  <c r="Z2" i="18"/>
  <c r="AA2" i="18"/>
  <c r="AB2" i="18"/>
  <c r="AC2" i="18"/>
  <c r="AD2" i="18"/>
  <c r="AE2" i="18"/>
  <c r="T2" i="18"/>
  <c r="N49" i="17"/>
  <c r="M49" i="17"/>
  <c r="N48" i="17"/>
  <c r="M48" i="17"/>
  <c r="AE1212" i="1" l="1"/>
  <c r="AE1211" i="1"/>
  <c r="AE1210" i="1"/>
  <c r="AE1209" i="1"/>
  <c r="AE1034" i="1"/>
  <c r="AE1033" i="1"/>
  <c r="AE1032" i="1"/>
  <c r="AE1031" i="1"/>
  <c r="AE1030" i="1"/>
  <c r="AE1029" i="1"/>
  <c r="AE1027" i="1"/>
  <c r="AE1026" i="1"/>
  <c r="AE1023" i="1"/>
  <c r="AE1022" i="1"/>
  <c r="AE1021" i="1"/>
  <c r="AE1020" i="1"/>
  <c r="AE924" i="1"/>
  <c r="AE923" i="1"/>
  <c r="AE922" i="1"/>
  <c r="AE920" i="1"/>
  <c r="AE917" i="1"/>
  <c r="AE916" i="1"/>
  <c r="AE899" i="1"/>
  <c r="AE898" i="1"/>
  <c r="AE897" i="1"/>
  <c r="AE896" i="1"/>
  <c r="AE895" i="1"/>
  <c r="AE894" i="1"/>
  <c r="AE893" i="1"/>
  <c r="AE892" i="1"/>
  <c r="AE891" i="1"/>
  <c r="AE889" i="1"/>
  <c r="AE888" i="1"/>
  <c r="AE887" i="1"/>
  <c r="AE886" i="1"/>
  <c r="AE885" i="1"/>
  <c r="AE884" i="1"/>
  <c r="AE868" i="1"/>
  <c r="AE859" i="1"/>
  <c r="AE802" i="1"/>
  <c r="AE799" i="1"/>
  <c r="AE798" i="1"/>
  <c r="AE797" i="1"/>
  <c r="AE796" i="1"/>
  <c r="AE769" i="1"/>
  <c r="AE768" i="1"/>
  <c r="AE767" i="1"/>
  <c r="AE756" i="1"/>
  <c r="AE754" i="1"/>
  <c r="AE753" i="1"/>
  <c r="AE752" i="1"/>
  <c r="AE751" i="1"/>
  <c r="AE750" i="1"/>
  <c r="AE749" i="1"/>
  <c r="AE748" i="1"/>
  <c r="AE747" i="1"/>
  <c r="AE746" i="1"/>
  <c r="AE681" i="1"/>
  <c r="AE680" i="1"/>
  <c r="AE678" i="1"/>
  <c r="AE677" i="1"/>
  <c r="AE659" i="1"/>
  <c r="AE658" i="1"/>
  <c r="AE657" i="1"/>
  <c r="AE655" i="1"/>
  <c r="AE654" i="1"/>
  <c r="AE653" i="1"/>
  <c r="AE652" i="1"/>
  <c r="AE651" i="1"/>
  <c r="AE650" i="1"/>
  <c r="AE649" i="1"/>
  <c r="AE648" i="1"/>
  <c r="AE647" i="1"/>
  <c r="AE646" i="1"/>
  <c r="AE638" i="1"/>
  <c r="AE633" i="1"/>
  <c r="AE624" i="1"/>
  <c r="AE629" i="1"/>
  <c r="AE627" i="1"/>
  <c r="AE626" i="1"/>
  <c r="AE625" i="1"/>
  <c r="AE623" i="1"/>
  <c r="AE622" i="1"/>
  <c r="AE621" i="1"/>
  <c r="AE620" i="1"/>
  <c r="AE619" i="1"/>
  <c r="AE618" i="1"/>
  <c r="AE617" i="1"/>
  <c r="AE616" i="1"/>
  <c r="AE615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89" i="1"/>
  <c r="AE588" i="1"/>
  <c r="AE587" i="1"/>
  <c r="AE586" i="1"/>
  <c r="AE584" i="1"/>
  <c r="AE583" i="1"/>
  <c r="AE582" i="1"/>
  <c r="AE581" i="1"/>
  <c r="AE580" i="1"/>
  <c r="AE579" i="1"/>
  <c r="AE578" i="1"/>
  <c r="AE576" i="1"/>
  <c r="AE575" i="1"/>
  <c r="AE574" i="1"/>
  <c r="AE573" i="1"/>
  <c r="AE572" i="1"/>
  <c r="AE571" i="1"/>
  <c r="AE570" i="1"/>
  <c r="AE549" i="1"/>
  <c r="AE548" i="1"/>
  <c r="AE546" i="1"/>
  <c r="AE545" i="1"/>
  <c r="AE544" i="1"/>
  <c r="AE543" i="1"/>
  <c r="AE541" i="1"/>
  <c r="AE540" i="1"/>
  <c r="AE539" i="1"/>
  <c r="AE536" i="1"/>
  <c r="AE535" i="1"/>
  <c r="AE534" i="1"/>
  <c r="AE533" i="1"/>
  <c r="AE532" i="1"/>
  <c r="AE531" i="1"/>
  <c r="AE530" i="1"/>
  <c r="AE529" i="1"/>
  <c r="AE528" i="1"/>
  <c r="AE527" i="1"/>
  <c r="AE526" i="1"/>
  <c r="AE525" i="1"/>
  <c r="AE524" i="1"/>
  <c r="AE516" i="1"/>
  <c r="AE485" i="1"/>
  <c r="AE483" i="1"/>
  <c r="AE481" i="1"/>
  <c r="AE480" i="1"/>
  <c r="AE470" i="1"/>
  <c r="AE469" i="1"/>
  <c r="AE468" i="1"/>
  <c r="AE467" i="1"/>
  <c r="AE465" i="1"/>
  <c r="AE464" i="1"/>
  <c r="AE462" i="1"/>
  <c r="AE461" i="1"/>
  <c r="AE460" i="1"/>
  <c r="AE459" i="1"/>
  <c r="AE458" i="1"/>
  <c r="AE456" i="1"/>
  <c r="AE423" i="1"/>
  <c r="AE422" i="1"/>
  <c r="AE421" i="1"/>
  <c r="AE408" i="1"/>
  <c r="AE404" i="1"/>
  <c r="AE403" i="1"/>
  <c r="AE402" i="1"/>
  <c r="AE401" i="1"/>
  <c r="AE400" i="1"/>
  <c r="AE399" i="1"/>
  <c r="AE398" i="1"/>
  <c r="AE388" i="1"/>
  <c r="AE387" i="1"/>
  <c r="AE386" i="1"/>
  <c r="AE385" i="1"/>
  <c r="AE384" i="1"/>
  <c r="AE383" i="1"/>
  <c r="AE381" i="1"/>
  <c r="AE380" i="1"/>
  <c r="AE379" i="1"/>
  <c r="AE378" i="1"/>
  <c r="AE377" i="1"/>
  <c r="AE375" i="1"/>
  <c r="AE374" i="1"/>
  <c r="AE373" i="1"/>
  <c r="AE372" i="1"/>
  <c r="AE371" i="1"/>
  <c r="AE370" i="1"/>
  <c r="AE369" i="1"/>
  <c r="AE368" i="1"/>
  <c r="AE367" i="1"/>
  <c r="AE366" i="1"/>
  <c r="AE364" i="1"/>
  <c r="AE363" i="1"/>
  <c r="AE362" i="1"/>
  <c r="AE361" i="1"/>
  <c r="AE360" i="1"/>
  <c r="AE354" i="1"/>
  <c r="AE353" i="1"/>
  <c r="AE352" i="1"/>
  <c r="AE351" i="1"/>
  <c r="AE344" i="1"/>
  <c r="AE343" i="1"/>
  <c r="AE341" i="1"/>
  <c r="AE336" i="1"/>
  <c r="AE335" i="1"/>
  <c r="AE334" i="1"/>
  <c r="AE332" i="1"/>
  <c r="AE331" i="1"/>
  <c r="AE330" i="1"/>
  <c r="AE329" i="1"/>
  <c r="AE328" i="1"/>
  <c r="AE327" i="1"/>
  <c r="AE324" i="1"/>
  <c r="AE323" i="1"/>
  <c r="AE322" i="1"/>
  <c r="AE321" i="1"/>
  <c r="AE312" i="1"/>
  <c r="AE311" i="1"/>
  <c r="AE310" i="1"/>
  <c r="AE309" i="1"/>
  <c r="AE308" i="1"/>
  <c r="AE307" i="1"/>
  <c r="AE306" i="1"/>
  <c r="AE305" i="1"/>
  <c r="AE303" i="1"/>
  <c r="AE301" i="1"/>
  <c r="AE300" i="1"/>
  <c r="AE299" i="1"/>
  <c r="AE298" i="1"/>
  <c r="AE297" i="1"/>
  <c r="AE295" i="1"/>
  <c r="AE293" i="1"/>
  <c r="AE272" i="1"/>
  <c r="AE271" i="1"/>
  <c r="AE270" i="1"/>
  <c r="AE269" i="1"/>
  <c r="AE268" i="1"/>
  <c r="AE267" i="1"/>
  <c r="AE265" i="1"/>
  <c r="AE259" i="1"/>
  <c r="AE258" i="1"/>
  <c r="AE257" i="1"/>
  <c r="AE256" i="1"/>
  <c r="AE254" i="1"/>
  <c r="AE253" i="1"/>
  <c r="AE252" i="1"/>
  <c r="AE251" i="1"/>
  <c r="AE250" i="1"/>
  <c r="AE248" i="1"/>
  <c r="AE239" i="1"/>
  <c r="AE244" i="1"/>
  <c r="AE243" i="1"/>
  <c r="AE242" i="1"/>
  <c r="AE241" i="1"/>
  <c r="AE240" i="1"/>
  <c r="AE233" i="1"/>
  <c r="AE232" i="1"/>
  <c r="AE231" i="1"/>
  <c r="AE230" i="1"/>
  <c r="AE229" i="1"/>
  <c r="AE228" i="1"/>
  <c r="AE223" i="1"/>
  <c r="AE222" i="1"/>
  <c r="AE221" i="1"/>
  <c r="AE220" i="1"/>
  <c r="AE219" i="1"/>
  <c r="AE218" i="1"/>
  <c r="AE217" i="1"/>
  <c r="AE212" i="1"/>
  <c r="AE211" i="1"/>
  <c r="AE210" i="1"/>
  <c r="AE209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43" i="1"/>
  <c r="AE142" i="1"/>
  <c r="AE141" i="1"/>
  <c r="AE140" i="1"/>
  <c r="AE138" i="1"/>
  <c r="AE137" i="1"/>
  <c r="AE136" i="1"/>
  <c r="AE135" i="1"/>
  <c r="AE134" i="1"/>
  <c r="AE120" i="1"/>
  <c r="AE118" i="1"/>
  <c r="AE116" i="1"/>
  <c r="AE115" i="1"/>
  <c r="AE114" i="1"/>
  <c r="AE113" i="1"/>
  <c r="AE112" i="1"/>
  <c r="AE111" i="1"/>
  <c r="AE110" i="1"/>
  <c r="AE109" i="1"/>
  <c r="AE106" i="1"/>
  <c r="AE91" i="1"/>
  <c r="AE89" i="1"/>
  <c r="AE86" i="1"/>
  <c r="AE85" i="1"/>
  <c r="AE84" i="1"/>
  <c r="AE83" i="1"/>
  <c r="AE82" i="1"/>
  <c r="AE79" i="1"/>
  <c r="AE77" i="1"/>
  <c r="AE74" i="1"/>
  <c r="AE73" i="1"/>
  <c r="AE71" i="1"/>
  <c r="AE70" i="1"/>
  <c r="AE56" i="1"/>
</calcChain>
</file>

<file path=xl/sharedStrings.xml><?xml version="1.0" encoding="utf-8"?>
<sst xmlns="http://schemas.openxmlformats.org/spreadsheetml/2006/main" count="95539" uniqueCount="2535">
  <si>
    <t>Taxa (Genus)</t>
  </si>
  <si>
    <t>Specimen</t>
  </si>
  <si>
    <t>Position</t>
  </si>
  <si>
    <t>(Species)</t>
  </si>
  <si>
    <t>Source</t>
  </si>
  <si>
    <t>Formation</t>
  </si>
  <si>
    <t>Locality</t>
  </si>
  <si>
    <t>Region</t>
  </si>
  <si>
    <t>Country</t>
  </si>
  <si>
    <t>Age</t>
  </si>
  <si>
    <t>Epoch</t>
  </si>
  <si>
    <t xml:space="preserve">Maturity </t>
  </si>
  <si>
    <t>Side</t>
  </si>
  <si>
    <t>CBL</t>
  </si>
  <si>
    <t>CBW</t>
  </si>
  <si>
    <t>CH</t>
  </si>
  <si>
    <t>AL</t>
  </si>
  <si>
    <t>CBR</t>
  </si>
  <si>
    <t>CHR</t>
  </si>
  <si>
    <t>MCL</t>
  </si>
  <si>
    <t>MCW</t>
  </si>
  <si>
    <t>MCR</t>
  </si>
  <si>
    <t>MDE</t>
  </si>
  <si>
    <t>MEC</t>
  </si>
  <si>
    <t>CTU</t>
  </si>
  <si>
    <t>Transv. Undu.</t>
  </si>
  <si>
    <t>Interdent. sulci</t>
  </si>
  <si>
    <t>LAF</t>
  </si>
  <si>
    <t>LIF</t>
  </si>
  <si>
    <t>DMT</t>
  </si>
  <si>
    <t>DDT</t>
  </si>
  <si>
    <t>DLAT</t>
  </si>
  <si>
    <t>DLIT</t>
  </si>
  <si>
    <t>CA</t>
  </si>
  <si>
    <t>CA2</t>
  </si>
  <si>
    <t>MA</t>
  </si>
  <si>
    <t>MC</t>
  </si>
  <si>
    <t>MB</t>
  </si>
  <si>
    <t>DA</t>
  </si>
  <si>
    <t>DC</t>
  </si>
  <si>
    <t>DB</t>
  </si>
  <si>
    <t>MAVG</t>
  </si>
  <si>
    <t>DAVG</t>
  </si>
  <si>
    <t>DAVG2</t>
  </si>
  <si>
    <t>TDD</t>
  </si>
  <si>
    <t>DSDI</t>
  </si>
  <si>
    <t>CMA</t>
  </si>
  <si>
    <t>CAA</t>
  </si>
  <si>
    <t>CDA</t>
  </si>
  <si>
    <t>Eoraptor</t>
  </si>
  <si>
    <t>PVSJ 512</t>
  </si>
  <si>
    <t>pmx1</t>
  </si>
  <si>
    <t>lunensis</t>
  </si>
  <si>
    <t>Pers. obs.</t>
  </si>
  <si>
    <t>Ischigualasto Formation</t>
  </si>
  <si>
    <t>Valley of the Moon, Ischigualasto Provincial Park</t>
  </si>
  <si>
    <t>San Juan Province</t>
  </si>
  <si>
    <t>Argentina</t>
  </si>
  <si>
    <t>Carnian</t>
  </si>
  <si>
    <t>Late Triassic</t>
  </si>
  <si>
    <t>Adult</t>
  </si>
  <si>
    <t>Left</t>
  </si>
  <si>
    <t>?</t>
  </si>
  <si>
    <t>absent</t>
  </si>
  <si>
    <t>pmx2</t>
  </si>
  <si>
    <t>pmx3</t>
  </si>
  <si>
    <t>pmx4</t>
  </si>
  <si>
    <t>Right</t>
  </si>
  <si>
    <t>mx1</t>
  </si>
  <si>
    <t>mx2</t>
  </si>
  <si>
    <t>mx4</t>
  </si>
  <si>
    <t>mx5</t>
  </si>
  <si>
    <t>mx6</t>
  </si>
  <si>
    <t>mx7</t>
  </si>
  <si>
    <t>mx9</t>
  </si>
  <si>
    <t>mx10</t>
  </si>
  <si>
    <t>mx11</t>
  </si>
  <si>
    <t>mx3</t>
  </si>
  <si>
    <t>mx8</t>
  </si>
  <si>
    <t>mx13</t>
  </si>
  <si>
    <t>mx14</t>
  </si>
  <si>
    <t>mx15</t>
  </si>
  <si>
    <t>mx16</t>
  </si>
  <si>
    <t>mx17</t>
  </si>
  <si>
    <t>pm02</t>
  </si>
  <si>
    <t>Smith &amp; Lamanna, 2006</t>
  </si>
  <si>
    <t>/</t>
  </si>
  <si>
    <t>pm03</t>
  </si>
  <si>
    <t>pm04</t>
  </si>
  <si>
    <t>mx02</t>
  </si>
  <si>
    <t>mx04</t>
  </si>
  <si>
    <t>mx06</t>
  </si>
  <si>
    <t>mx07</t>
  </si>
  <si>
    <t>mx09</t>
  </si>
  <si>
    <t>mx05</t>
  </si>
  <si>
    <t>mx08</t>
  </si>
  <si>
    <t>Immature?</t>
  </si>
  <si>
    <t>mx12</t>
  </si>
  <si>
    <t>Ischisaurus</t>
  </si>
  <si>
    <t>MACN 18.060</t>
  </si>
  <si>
    <t>cattoi</t>
  </si>
  <si>
    <t>2 for 1 mm</t>
  </si>
  <si>
    <t>well visible on the labial side</t>
  </si>
  <si>
    <t>dt3</t>
  </si>
  <si>
    <t>dt5?</t>
  </si>
  <si>
    <t>dt6?</t>
  </si>
  <si>
    <t>dt7?</t>
  </si>
  <si>
    <t>dt8?</t>
  </si>
  <si>
    <t>dt12?</t>
  </si>
  <si>
    <t>Eodromaeus</t>
  </si>
  <si>
    <t>PVSJ 561</t>
  </si>
  <si>
    <t>murphi</t>
  </si>
  <si>
    <t>Ischigualasto Provincial Park</t>
  </si>
  <si>
    <t>3 or 4 per 1 mm</t>
  </si>
  <si>
    <t>visible on the lingual side</t>
  </si>
  <si>
    <t>absent?</t>
  </si>
  <si>
    <t>dt2</t>
  </si>
  <si>
    <t>Norian</t>
  </si>
  <si>
    <t>dt4</t>
  </si>
  <si>
    <t>dt5</t>
  </si>
  <si>
    <t>dt6</t>
  </si>
  <si>
    <t>dt7</t>
  </si>
  <si>
    <t>dt9</t>
  </si>
  <si>
    <t>dt11</t>
  </si>
  <si>
    <t>dt12</t>
  </si>
  <si>
    <t>dt13</t>
  </si>
  <si>
    <t>dt14</t>
  </si>
  <si>
    <t>dt1</t>
  </si>
  <si>
    <t>mx</t>
  </si>
  <si>
    <t>mx last</t>
  </si>
  <si>
    <t>Coelophysis</t>
  </si>
  <si>
    <t>CM 82931</t>
  </si>
  <si>
    <t>bauri</t>
  </si>
  <si>
    <t>Chinle Formation</t>
  </si>
  <si>
    <t>Coelophysis quarry, Ghost Range</t>
  </si>
  <si>
    <t>New Mexico</t>
  </si>
  <si>
    <t>U.S.</t>
  </si>
  <si>
    <t>Rhaetian</t>
  </si>
  <si>
    <t>CM 81765</t>
  </si>
  <si>
    <t>mx19</t>
  </si>
  <si>
    <t>mx21</t>
  </si>
  <si>
    <t>mx22</t>
  </si>
  <si>
    <t>Dilophosaurus</t>
  </si>
  <si>
    <t>wetherelli</t>
  </si>
  <si>
    <t>Kayenta Formation</t>
  </si>
  <si>
    <t>Tuba City</t>
  </si>
  <si>
    <t>Arizona</t>
  </si>
  <si>
    <t>Sinemurian</t>
  </si>
  <si>
    <t>Early Jurassic</t>
  </si>
  <si>
    <t>Young subadult</t>
  </si>
  <si>
    <t>Isolated</t>
  </si>
  <si>
    <t>UCMP 37303</t>
  </si>
  <si>
    <t>Smith et al., 2005</t>
  </si>
  <si>
    <t>Dracovenator</t>
  </si>
  <si>
    <t>BP/1/5243</t>
  </si>
  <si>
    <t>regenti</t>
  </si>
  <si>
    <t>upper Elliot Formation</t>
  </si>
  <si>
    <t>Upper Drumbo, Barkly East district</t>
  </si>
  <si>
    <t>Eastern Cape</t>
  </si>
  <si>
    <t>RSA</t>
  </si>
  <si>
    <t>Hettangian-Toarcian</t>
  </si>
  <si>
    <t>Adult?</t>
  </si>
  <si>
    <t>mx?</t>
  </si>
  <si>
    <t>3 to 4?</t>
  </si>
  <si>
    <t>tenuous on the basolingual side, absent on the labial side</t>
  </si>
  <si>
    <t>Liliensternus</t>
  </si>
  <si>
    <t>MBR 21751/4</t>
  </si>
  <si>
    <t>liliensterni</t>
  </si>
  <si>
    <t>Trossingen Formation</t>
  </si>
  <si>
    <t xml:space="preserve">Großen Gleichberg </t>
  </si>
  <si>
    <t>Thüringen</t>
  </si>
  <si>
    <t>Germany</t>
  </si>
  <si>
    <t>Subadult</t>
  </si>
  <si>
    <t>unknown</t>
  </si>
  <si>
    <t>MBR 21751/3</t>
  </si>
  <si>
    <t>MBR 21751/8</t>
  </si>
  <si>
    <t>d01</t>
  </si>
  <si>
    <t>d04</t>
  </si>
  <si>
    <t>d15</t>
  </si>
  <si>
    <t>d16</t>
  </si>
  <si>
    <t>MBR 21751/9</t>
  </si>
  <si>
    <t>?d19</t>
  </si>
  <si>
    <t>Genyodectes</t>
  </si>
  <si>
    <t>MLP 26-39</t>
  </si>
  <si>
    <t>serus</t>
  </si>
  <si>
    <t>Cerro Barcino Formation</t>
  </si>
  <si>
    <t>Cañadón Grande</t>
  </si>
  <si>
    <t>Chubut Province</t>
  </si>
  <si>
    <t>Aptian-Albian</t>
  </si>
  <si>
    <t>'Middle Cretaceous'</t>
  </si>
  <si>
    <t>DC short</t>
  </si>
  <si>
    <t>&gt;3</t>
  </si>
  <si>
    <t>~12</t>
  </si>
  <si>
    <t>dt8</t>
  </si>
  <si>
    <t>tenuous, lingual side</t>
  </si>
  <si>
    <t>tenuous, both sides</t>
  </si>
  <si>
    <t>dt10</t>
  </si>
  <si>
    <t>Ceratosaurus</t>
  </si>
  <si>
    <t>NMNH 4735</t>
  </si>
  <si>
    <t>nasicornis</t>
  </si>
  <si>
    <t>Morrisson Formation</t>
  </si>
  <si>
    <t>Canyon City, Garden Park, Quarry I</t>
  </si>
  <si>
    <t>Colorado</t>
  </si>
  <si>
    <t>Kimmeridgian-Tithonian</t>
  </si>
  <si>
    <t>Late Jurassic</t>
  </si>
  <si>
    <t>BYU 881 12893</t>
  </si>
  <si>
    <t>Agate Basin, Emery Co</t>
  </si>
  <si>
    <t>Utah</t>
  </si>
  <si>
    <t>one extremely low on central labial surface</t>
  </si>
  <si>
    <t>DB DC weak</t>
  </si>
  <si>
    <t>DC medium to long</t>
  </si>
  <si>
    <t>UMNH VP 5278 (= UMNH VP 7819 of Smith, 2005)</t>
  </si>
  <si>
    <t>pm01</t>
  </si>
  <si>
    <t>dentisulcatus</t>
  </si>
  <si>
    <t>Cleveland-Lloyd Dinosaur Quarry, Emery Co.</t>
  </si>
  <si>
    <t>2/5mm</t>
  </si>
  <si>
    <t>tenuous on labial side</t>
  </si>
  <si>
    <t>1 or 2</t>
  </si>
  <si>
    <t>very tenuous on labial side</t>
  </si>
  <si>
    <t>3?</t>
  </si>
  <si>
    <t>DC short to absent</t>
  </si>
  <si>
    <t>7?</t>
  </si>
  <si>
    <t>9.5</t>
  </si>
  <si>
    <t>UMNH VP 5278</t>
  </si>
  <si>
    <t>mx03</t>
  </si>
  <si>
    <t>many visible with light on labial side</t>
  </si>
  <si>
    <t>DC medium</t>
  </si>
  <si>
    <t>2 to 3</t>
  </si>
  <si>
    <t>tenuous on lingual side, short marginal undulations close to DC on lingual</t>
  </si>
  <si>
    <t>tenous on lingual side</t>
  </si>
  <si>
    <t>MC short, DC medium</t>
  </si>
  <si>
    <t>visible on lingual side</t>
  </si>
  <si>
    <t>visible with light on labial side</t>
  </si>
  <si>
    <t>M absent, D?</t>
  </si>
  <si>
    <t>very tenous on lingual side</t>
  </si>
  <si>
    <t>DC short on labial</t>
  </si>
  <si>
    <t>mx01</t>
  </si>
  <si>
    <t>Ceratosauridae</t>
  </si>
  <si>
    <t>FC-DPV 1950</t>
  </si>
  <si>
    <t>sp.</t>
  </si>
  <si>
    <t>Soto &amp; Perea, 2008</t>
  </si>
  <si>
    <t>Tacuarembó Formation</t>
  </si>
  <si>
    <t>Martinote, Batoví Hills</t>
  </si>
  <si>
    <t>Tacuarembó Province</t>
  </si>
  <si>
    <t>Uruguay</t>
  </si>
  <si>
    <t>Kimmeridgian - Hautherivian</t>
  </si>
  <si>
    <t>Late Jurassic - Early Cretaceous</t>
  </si>
  <si>
    <t>FC-DPV 2150</t>
  </si>
  <si>
    <t>Berberosaurus</t>
  </si>
  <si>
    <t>MNHN Pt369</t>
  </si>
  <si>
    <t>liassicus</t>
  </si>
  <si>
    <t>Upper bone bed of the Toundoute intercontinental serie</t>
  </si>
  <si>
    <t>Douar of Tazouda</t>
  </si>
  <si>
    <t>Ouarzazate Province</t>
  </si>
  <si>
    <t>Morocco</t>
  </si>
  <si>
    <t>Pliensbachian-Toarcian</t>
  </si>
  <si>
    <t>2/mm</t>
  </si>
  <si>
    <t>tenuous</t>
  </si>
  <si>
    <t>2/2 mm centrally, 4/2 mm apically</t>
  </si>
  <si>
    <t>visible</t>
  </si>
  <si>
    <t>Noasaurus</t>
  </si>
  <si>
    <t>PVL 4061</t>
  </si>
  <si>
    <t>leali</t>
  </si>
  <si>
    <t>Lecho Formation</t>
  </si>
  <si>
    <t>El Brete</t>
  </si>
  <si>
    <t>Salta Province</t>
  </si>
  <si>
    <t>Maastrichtian?</t>
  </si>
  <si>
    <t>Late Cretaceous</t>
  </si>
  <si>
    <t>Masiakasaurus</t>
  </si>
  <si>
    <t>UA 9128 (most mesial tooth)</t>
  </si>
  <si>
    <t>Isolated, mesial</t>
  </si>
  <si>
    <t>knopfleri</t>
  </si>
  <si>
    <t>Maevarano Formation</t>
  </si>
  <si>
    <t>Berivotra Village</t>
  </si>
  <si>
    <t>Majunga Basin</t>
  </si>
  <si>
    <t>Madagascar</t>
  </si>
  <si>
    <t>Maastrichtian</t>
  </si>
  <si>
    <t>2/1 mm</t>
  </si>
  <si>
    <t>FMNH PR 2696 (small)</t>
  </si>
  <si>
    <t>FMNH PR 2182</t>
  </si>
  <si>
    <t>3/2mm</t>
  </si>
  <si>
    <t>well visible</t>
  </si>
  <si>
    <t>FMNH PR 2471</t>
  </si>
  <si>
    <t>if present, tenuous</t>
  </si>
  <si>
    <t>UA 8680</t>
  </si>
  <si>
    <t>FMNH PR 2221</t>
  </si>
  <si>
    <t>3/1mm</t>
  </si>
  <si>
    <t>FMNH PR 2476</t>
  </si>
  <si>
    <t>FMNH PR 2201</t>
  </si>
  <si>
    <t>UA 9091</t>
  </si>
  <si>
    <t>FMNH PR 2696 (big)</t>
  </si>
  <si>
    <t>98312-1</t>
  </si>
  <si>
    <t>Isolated, mesial?</t>
  </si>
  <si>
    <t>95345-1</t>
  </si>
  <si>
    <t>95244-1</t>
  </si>
  <si>
    <t>98313-1</t>
  </si>
  <si>
    <t>93086-4</t>
  </si>
  <si>
    <t>96068-4</t>
  </si>
  <si>
    <t>MSNM V 5378</t>
  </si>
  <si>
    <t>Fanti &amp; Therrien, 2007</t>
  </si>
  <si>
    <t>Arcovenator</t>
  </si>
  <si>
    <t>MHNA.PV.2011.12.15 (holotype)</t>
  </si>
  <si>
    <t>escotae</t>
  </si>
  <si>
    <t>Lower  Argiles  Rutilantes Formation</t>
  </si>
  <si>
    <t xml:space="preserve">Jas  Neuf  Sud  locality,  Pourrières </t>
  </si>
  <si>
    <t>Var Department</t>
  </si>
  <si>
    <t>France</t>
  </si>
  <si>
    <t>Late  Campanian</t>
  </si>
  <si>
    <t>MHNA.PV.2011.12.187 (referred)</t>
  </si>
  <si>
    <t>Abelisaurus</t>
  </si>
  <si>
    <t>MC 1</t>
  </si>
  <si>
    <t>comahuensis?</t>
  </si>
  <si>
    <t>Anacleto Formation</t>
  </si>
  <si>
    <t>Lago Pellegrini stone quarries</t>
  </si>
  <si>
    <t>General Roca department, Río Negro Province</t>
  </si>
  <si>
    <t>early–middle Campanian</t>
  </si>
  <si>
    <t>Mesial tooth</t>
  </si>
  <si>
    <t>absent, concavity adjacent to mesial carina</t>
  </si>
  <si>
    <t>MC 5</t>
  </si>
  <si>
    <t>well developped lingually</t>
  </si>
  <si>
    <t>DC, medium</t>
  </si>
  <si>
    <t>MC 267</t>
  </si>
  <si>
    <t>DC well developped; concavity adjacent to medial carina</t>
  </si>
  <si>
    <t>MC 689 (sure, see photo of F. Novas)</t>
  </si>
  <si>
    <t>comahuensis</t>
  </si>
  <si>
    <t>MC 709 (230)</t>
  </si>
  <si>
    <t>Elrhaz Formation</t>
  </si>
  <si>
    <t>Ténéré Desert</t>
  </si>
  <si>
    <t>Niger</t>
  </si>
  <si>
    <t>Aptian–Albian</t>
  </si>
  <si>
    <t>Rugops</t>
  </si>
  <si>
    <t>MNN IGU1</t>
  </si>
  <si>
    <t>primus</t>
  </si>
  <si>
    <t>Echkar Formation</t>
  </si>
  <si>
    <t>Abangharit</t>
  </si>
  <si>
    <t>Département d'Agadez</t>
  </si>
  <si>
    <t>Cenomanian</t>
  </si>
  <si>
    <t>present</t>
  </si>
  <si>
    <t>Indosuchus</t>
  </si>
  <si>
    <t>AMNH 1753</t>
  </si>
  <si>
    <t>raptorius</t>
  </si>
  <si>
    <t>Lameta Formation</t>
  </si>
  <si>
    <t>Bara Simla Hill, Jabalpur</t>
  </si>
  <si>
    <t>Madhya Pradesh</t>
  </si>
  <si>
    <t>India</t>
  </si>
  <si>
    <t>DC, short</t>
  </si>
  <si>
    <t>Jabalpur</t>
  </si>
  <si>
    <t>Chenanisaurus</t>
  </si>
  <si>
    <t>OCP 457</t>
  </si>
  <si>
    <t>Isolated, pm</t>
  </si>
  <si>
    <t>barbaricus</t>
  </si>
  <si>
    <t>Longrich et al., 2017</t>
  </si>
  <si>
    <t>Couche III</t>
  </si>
  <si>
    <t>Sidi Daoui</t>
  </si>
  <si>
    <t>Ouled Abdoun Basin</t>
  </si>
  <si>
    <t>upper Maastrichtian</t>
  </si>
  <si>
    <t>Mesial, pm</t>
  </si>
  <si>
    <t>OCP 458</t>
  </si>
  <si>
    <t>WDC-CCPM-005</t>
  </si>
  <si>
    <t>Isolated, lateral  (measurements taken with ImageJ)</t>
  </si>
  <si>
    <t>Buffetaut et al., 2005</t>
  </si>
  <si>
    <t>Sidi Daoui or Sidi Chennane</t>
  </si>
  <si>
    <t>Lateral</t>
  </si>
  <si>
    <t xml:space="preserve">Majungasaurus </t>
  </si>
  <si>
    <t>FMNH PR 2100</t>
  </si>
  <si>
    <t>crenatissimus</t>
  </si>
  <si>
    <t>Adult or near adult</t>
  </si>
  <si>
    <t>pmx1, not taken at the cervix</t>
  </si>
  <si>
    <t>M and D short on lingual and lingual for D</t>
  </si>
  <si>
    <t>pmx2, not taken at the cervix</t>
  </si>
  <si>
    <t>D medium on labial</t>
  </si>
  <si>
    <t>pmx3, not taken at the cervix</t>
  </si>
  <si>
    <t>short to medium on M and D</t>
  </si>
  <si>
    <t>pmx4, not taken at the cervix</t>
  </si>
  <si>
    <t>short to medium on DB labial</t>
  </si>
  <si>
    <t>very tenuous on lingual</t>
  </si>
  <si>
    <t>well developped on D lingual and labial, M short to absent</t>
  </si>
  <si>
    <t>tenuous on labial close to DC</t>
  </si>
  <si>
    <t>well developped on D lingual, medium on labial</t>
  </si>
  <si>
    <t>tenuous on labial</t>
  </si>
  <si>
    <t>medium to well developped on D lingual and labial</t>
  </si>
  <si>
    <t>very tenous basal lingual</t>
  </si>
  <si>
    <t>extremely tenous basal lingual</t>
  </si>
  <si>
    <t>D medium on lingual, well-developped on labial</t>
  </si>
  <si>
    <t>D short lingual</t>
  </si>
  <si>
    <t>d05</t>
  </si>
  <si>
    <t>D medium labial</t>
  </si>
  <si>
    <t>d07</t>
  </si>
  <si>
    <t>2 or 3</t>
  </si>
  <si>
    <t>very tenous close to DC on labial</t>
  </si>
  <si>
    <t>d12</t>
  </si>
  <si>
    <t>D short to absent</t>
  </si>
  <si>
    <t>d13</t>
  </si>
  <si>
    <t>d14</t>
  </si>
  <si>
    <t>d02</t>
  </si>
  <si>
    <t>D well developped on lingual</t>
  </si>
  <si>
    <t>d03</t>
  </si>
  <si>
    <t>D medium on lingual</t>
  </si>
  <si>
    <t>D medium on lingual and labial</t>
  </si>
  <si>
    <t>d06</t>
  </si>
  <si>
    <t>d10</t>
  </si>
  <si>
    <t>extremely tenous on labial</t>
  </si>
  <si>
    <t>D medium to well developped on lingual</t>
  </si>
  <si>
    <t>d11</t>
  </si>
  <si>
    <t>D short on lingual</t>
  </si>
  <si>
    <t>FMNH PR2008</t>
  </si>
  <si>
    <t>−0.26</t>
  </si>
  <si>
    <t>UA 8716</t>
  </si>
  <si>
    <t>−0.18</t>
  </si>
  <si>
    <t>FMNH PR2100</t>
  </si>
  <si>
    <t>−0.12</t>
  </si>
  <si>
    <t>−0.23</t>
  </si>
  <si>
    <t>−0.11</t>
  </si>
  <si>
    <t>−0.45</t>
  </si>
  <si>
    <t>−0.20</t>
  </si>
  <si>
    <t>−0.17</t>
  </si>
  <si>
    <t>−0.14</t>
  </si>
  <si>
    <t>d08</t>
  </si>
  <si>
    <t>−0.08</t>
  </si>
  <si>
    <t>−0.10</t>
  </si>
  <si>
    <t>d17</t>
  </si>
  <si>
    <t>−0.41</t>
  </si>
  <si>
    <t>−0.22</t>
  </si>
  <si>
    <t>−0.16</t>
  </si>
  <si>
    <t>−0.19</t>
  </si>
  <si>
    <t>−0.15</t>
  </si>
  <si>
    <t>d09</t>
  </si>
  <si>
    <t>−0.09</t>
  </si>
  <si>
    <t>FMNH PR2278</t>
  </si>
  <si>
    <t>d2</t>
  </si>
  <si>
    <t>d3</t>
  </si>
  <si>
    <t>d4</t>
  </si>
  <si>
    <t>d5</t>
  </si>
  <si>
    <t>d6</t>
  </si>
  <si>
    <t>d8</t>
  </si>
  <si>
    <t>d9</t>
  </si>
  <si>
    <t>Aucasaurus</t>
  </si>
  <si>
    <t>MCF-PVPH-236</t>
  </si>
  <si>
    <r>
      <t xml:space="preserve">garridoi </t>
    </r>
    <r>
      <rPr>
        <sz val="10"/>
        <rFont val="Times New Roman"/>
        <family val="1"/>
      </rPr>
      <t>(large isolated)</t>
    </r>
  </si>
  <si>
    <t>Anacleto Member of the Río Colorado Formation</t>
  </si>
  <si>
    <t>Auca Mahuevo, near Mina La Escondida</t>
  </si>
  <si>
    <t>Neuquén Province</t>
  </si>
  <si>
    <t>Isolated, mesial/</t>
  </si>
  <si>
    <t>extremely well visible</t>
  </si>
  <si>
    <t>completely absent</t>
  </si>
  <si>
    <t>garridoi</t>
  </si>
  <si>
    <t>last</t>
  </si>
  <si>
    <t>4?</t>
  </si>
  <si>
    <t>Skorpiovenator</t>
  </si>
  <si>
    <t>MMCH-PV 48</t>
  </si>
  <si>
    <t>bustingorryi</t>
  </si>
  <si>
    <t>Huincul Formation</t>
  </si>
  <si>
    <t>Villa El Chocón</t>
  </si>
  <si>
    <t>Late Cenomanian–Early Turonian</t>
  </si>
  <si>
    <t>Most mesial - Isolated pmx?</t>
  </si>
  <si>
    <t>very-well marked</t>
  </si>
  <si>
    <t>Lateral - Isolated mx?</t>
  </si>
  <si>
    <t>Carnotaurus</t>
  </si>
  <si>
    <t>MACN-CH 894</t>
  </si>
  <si>
    <t>sastrei</t>
  </si>
  <si>
    <t>Gorro Frigio Formation</t>
  </si>
  <si>
    <t>Pocho Sastre State, near Bajada Morneo</t>
  </si>
  <si>
    <t>Chubut Province, Patagonia</t>
  </si>
  <si>
    <t>Albian/Cenomanian</t>
  </si>
  <si>
    <t>Abelisauridae</t>
  </si>
  <si>
    <t>MUCPv 641</t>
  </si>
  <si>
    <t>indet.</t>
  </si>
  <si>
    <t>Portezuilo Formation</t>
  </si>
  <si>
    <t>Paleontological center of Lago Barreales</t>
  </si>
  <si>
    <t>Turonian/Coniacian</t>
  </si>
  <si>
    <t>short D</t>
  </si>
  <si>
    <t>MUCPv 482</t>
  </si>
  <si>
    <t>MHNA.PV.2008.1.43</t>
  </si>
  <si>
    <t>MHNA.PV.2011.12.7</t>
  </si>
  <si>
    <r>
      <t>NHM R4190 ("</t>
    </r>
    <r>
      <rPr>
        <i/>
        <sz val="10"/>
        <rFont val="Times New Roman"/>
        <family val="1"/>
      </rPr>
      <t>Massospondylus rawesi</t>
    </r>
    <r>
      <rPr>
        <sz val="10"/>
        <rFont val="Times New Roman"/>
        <family val="1"/>
      </rPr>
      <t>" of Lydekker, 1890)</t>
    </r>
  </si>
  <si>
    <t>Lameta Formation (Lameta Beds)</t>
  </si>
  <si>
    <t>Tákli</t>
  </si>
  <si>
    <t>Nagpur area, Maharashtra, Central Province</t>
  </si>
  <si>
    <t>too badly preserved to see</t>
  </si>
  <si>
    <t>D, well developped labial</t>
  </si>
  <si>
    <r>
      <t>MACN 18172 ("</t>
    </r>
    <r>
      <rPr>
        <i/>
        <sz val="10"/>
        <rFont val="Times New Roman"/>
        <family val="1"/>
      </rPr>
      <t>Megalosaurus inexpectatus</t>
    </r>
    <r>
      <rPr>
        <sz val="10"/>
        <rFont val="Times New Roman"/>
        <family val="1"/>
      </rPr>
      <t>" Del Corro, 1965)</t>
    </r>
  </si>
  <si>
    <t>Cerca Corro Barcino</t>
  </si>
  <si>
    <t>Chubut</t>
  </si>
  <si>
    <t>UCPC 10</t>
  </si>
  <si>
    <t>Kem Kem Beds</t>
  </si>
  <si>
    <t>Kem Kem</t>
  </si>
  <si>
    <t>Meknès-Tafilalet</t>
  </si>
  <si>
    <t>maxilla</t>
  </si>
  <si>
    <t>MGUP MEGA002</t>
  </si>
  <si>
    <t>MCPM 13693</t>
  </si>
  <si>
    <t>Smith &amp; Vechia, 2006</t>
  </si>
  <si>
    <t>China</t>
  </si>
  <si>
    <t>Middle Jurassic</t>
  </si>
  <si>
    <t>visible on the labial side</t>
  </si>
  <si>
    <t>very tenuous</t>
  </si>
  <si>
    <t>Condorraptor</t>
  </si>
  <si>
    <t>currumili</t>
  </si>
  <si>
    <t>Rauhut, 2005</t>
  </si>
  <si>
    <t>Cañadón Asfalto Formation</t>
  </si>
  <si>
    <t>Cerro Cóndor</t>
  </si>
  <si>
    <t>Callovian</t>
  </si>
  <si>
    <t>Juvenile or subadult</t>
  </si>
  <si>
    <t>MPEF-PV 1695</t>
  </si>
  <si>
    <t>17.5 (MCA)</t>
  </si>
  <si>
    <t>14.85 (DCA)</t>
  </si>
  <si>
    <t>Piatnitzkysaurus</t>
  </si>
  <si>
    <t>PVL 4073</t>
  </si>
  <si>
    <t>floresi</t>
  </si>
  <si>
    <t>At least subadult</t>
  </si>
  <si>
    <t>very well developped DC lingual and labial</t>
  </si>
  <si>
    <t>Isolated with long root</t>
  </si>
  <si>
    <t>2-3</t>
  </si>
  <si>
    <t>marginal distal carina</t>
  </si>
  <si>
    <t>Isolated no root</t>
  </si>
  <si>
    <t>poorly visible on the lingual side</t>
  </si>
  <si>
    <t>D, medium both lingual and labial</t>
  </si>
  <si>
    <t>MACN-CH 895 (largest crown, complete)</t>
  </si>
  <si>
    <t>visible adjacent to the distal carina</t>
  </si>
  <si>
    <t>DB DC, very short</t>
  </si>
  <si>
    <t>13,33 (MCA)</t>
  </si>
  <si>
    <t>10 (DCA)</t>
  </si>
  <si>
    <t>MACN-CH 895 (small crown, complete)</t>
  </si>
  <si>
    <t>very well visible on both sides</t>
  </si>
  <si>
    <t>DB short, otherwise absent</t>
  </si>
  <si>
    <t>15 (MCA)</t>
  </si>
  <si>
    <t>Marshosaurus</t>
  </si>
  <si>
    <t>bicentesimus</t>
  </si>
  <si>
    <t>Brushy Basin Member, Morrisson Formation</t>
  </si>
  <si>
    <t>Emery County</t>
  </si>
  <si>
    <t>USA</t>
  </si>
  <si>
    <t>Kimmeridgian</t>
  </si>
  <si>
    <t>UMNH VP 6368</t>
  </si>
  <si>
    <t>DMNH 3718</t>
  </si>
  <si>
    <t>Moffat</t>
  </si>
  <si>
    <t>2/3mm</t>
  </si>
  <si>
    <t>very tenuous on labial</t>
  </si>
  <si>
    <t>2/3 or 4mm</t>
  </si>
  <si>
    <t xml:space="preserve">visible with light on labial side </t>
  </si>
  <si>
    <t>tenuous on labial and lingual</t>
  </si>
  <si>
    <t>visible with light on labial</t>
  </si>
  <si>
    <t>2/2mm</t>
  </si>
  <si>
    <t>2/1mm</t>
  </si>
  <si>
    <t>3/5mm</t>
  </si>
  <si>
    <t>pmx03</t>
  </si>
  <si>
    <t>Oxfordshire</t>
  </si>
  <si>
    <t>D short to medium</t>
  </si>
  <si>
    <t>Dorset</t>
  </si>
  <si>
    <t>U.K.</t>
  </si>
  <si>
    <t>Bathonian</t>
  </si>
  <si>
    <t>dt01</t>
  </si>
  <si>
    <t>Afrovenator</t>
  </si>
  <si>
    <t>UC UBA 1</t>
  </si>
  <si>
    <t>abakensis</t>
  </si>
  <si>
    <t>Tiourarén Formation</t>
  </si>
  <si>
    <t>Tedreft &amp; Fako</t>
  </si>
  <si>
    <t>Bathonian - Oxfordian</t>
  </si>
  <si>
    <t>D, short</t>
  </si>
  <si>
    <t>Duriavenator</t>
  </si>
  <si>
    <t>BMNH R332</t>
  </si>
  <si>
    <t>hesperis</t>
  </si>
  <si>
    <t>Upper Inferior Oolite</t>
  </si>
  <si>
    <t xml:space="preserve">Greenhill, Sherborne, </t>
  </si>
  <si>
    <t>Late Bajocian</t>
  </si>
  <si>
    <t>No indication of maturity</t>
  </si>
  <si>
    <t>D and M short, almost not visible</t>
  </si>
  <si>
    <t>2/5</t>
  </si>
  <si>
    <t>visible on basal part of labial, very tenous on crown base of lingual</t>
  </si>
  <si>
    <t>DC very short on labial, medium on lingual side</t>
  </si>
  <si>
    <t>2/3</t>
  </si>
  <si>
    <t>Megalosaurus</t>
  </si>
  <si>
    <t>bucklandi</t>
  </si>
  <si>
    <t>Stonefield Slate Beds, Tayton Limestone</t>
  </si>
  <si>
    <t>Stonefield</t>
  </si>
  <si>
    <t>well visible, numerous</t>
  </si>
  <si>
    <t>BMNH R39476 (Purchid 1865)</t>
  </si>
  <si>
    <t>Forest Marble</t>
  </si>
  <si>
    <t>Stanton</t>
  </si>
  <si>
    <t>Witshire</t>
  </si>
  <si>
    <t>2 large/5</t>
  </si>
  <si>
    <t>BMNH R47152 (Purchid 1876)</t>
  </si>
  <si>
    <t>Chipping Norton Limestone, Inferior Oolite</t>
  </si>
  <si>
    <t>Daston</t>
  </si>
  <si>
    <t>Northamptonshire</t>
  </si>
  <si>
    <t>3-4/5'</t>
  </si>
  <si>
    <t>BMNH R234 (one large tooth, Purchid 1882)</t>
  </si>
  <si>
    <t>3 large</t>
  </si>
  <si>
    <t>well visible, adjacent to the mesial carina</t>
  </si>
  <si>
    <t>D, long; M, short</t>
  </si>
  <si>
    <t>BMNH R31834 (Purchid 1854)</t>
  </si>
  <si>
    <t>D, moderate</t>
  </si>
  <si>
    <t>BMNH R47963 (Purchid 1877)</t>
  </si>
  <si>
    <t>BMNH R28608 (Purchid 1853)</t>
  </si>
  <si>
    <t>Eyeford</t>
  </si>
  <si>
    <t>Gloucesters</t>
  </si>
  <si>
    <t>6,5 (MCA)</t>
  </si>
  <si>
    <t>BMNH R2635 big (Purchid 1895)</t>
  </si>
  <si>
    <t>visible, little tennous</t>
  </si>
  <si>
    <t>11,25 (MCA)</t>
  </si>
  <si>
    <t xml:space="preserve">BMNH R2635 small (Purchid 1985) </t>
  </si>
  <si>
    <t>Gloucestershire</t>
  </si>
  <si>
    <t>OUMNH J13505</t>
  </si>
  <si>
    <t>Taynton Limestone Formation</t>
  </si>
  <si>
    <t>dt06</t>
  </si>
  <si>
    <r>
      <t xml:space="preserve">bucklandi </t>
    </r>
    <r>
      <rPr>
        <sz val="10"/>
        <rFont val="Times New Roman"/>
        <family val="1"/>
      </rPr>
      <t>(holotype)</t>
    </r>
  </si>
  <si>
    <t>large bands well visible</t>
  </si>
  <si>
    <t>DC lingual, medium</t>
  </si>
  <si>
    <t>OUMNH J13506</t>
  </si>
  <si>
    <t>Great Oolite</t>
  </si>
  <si>
    <t>2,5-3</t>
  </si>
  <si>
    <t>Wealden</t>
  </si>
  <si>
    <t>Cuckfield</t>
  </si>
  <si>
    <t>Sussex</t>
  </si>
  <si>
    <t>Hauterivian-Barremian</t>
  </si>
  <si>
    <t>Early Cretaceous</t>
  </si>
  <si>
    <t>well visible close to D carina</t>
  </si>
  <si>
    <t>Dubreuillosaurus</t>
  </si>
  <si>
    <t>MNHN 1998-13</t>
  </si>
  <si>
    <t>valesdunensis</t>
  </si>
  <si>
    <t>‘Calcaire de Caen’ Formation</t>
  </si>
  <si>
    <t>Conteville</t>
  </si>
  <si>
    <t>Département du Calvados</t>
  </si>
  <si>
    <t>Immature</t>
  </si>
  <si>
    <t>Right, cast</t>
  </si>
  <si>
    <t>D short</t>
  </si>
  <si>
    <t>D short to medium; barely visible</t>
  </si>
  <si>
    <t>Torvosaurus</t>
  </si>
  <si>
    <t>BYUVP 725 12817</t>
  </si>
  <si>
    <t>tanneri</t>
  </si>
  <si>
    <t>Dry Mesa Quarry, Dry Mesa</t>
  </si>
  <si>
    <t>D medium to long, M labial long</t>
  </si>
  <si>
    <t>BMNH R36728 (cast; Presid. Martin Munt 18/10/2013)</t>
  </si>
  <si>
    <r>
      <rPr>
        <sz val="10"/>
        <rFont val="Times New Roman"/>
        <family val="1"/>
      </rPr>
      <t xml:space="preserve">cf. </t>
    </r>
    <r>
      <rPr>
        <i/>
        <sz val="10"/>
        <rFont val="Times New Roman"/>
        <family val="1"/>
      </rPr>
      <t>tanneri</t>
    </r>
  </si>
  <si>
    <t>Moffat County</t>
  </si>
  <si>
    <t>1-2</t>
  </si>
  <si>
    <t>relatively tenuous, short</t>
  </si>
  <si>
    <t>ML 1100</t>
  </si>
  <si>
    <t>gurneyi</t>
  </si>
  <si>
    <t>Lourinhã Formation</t>
  </si>
  <si>
    <t>Cliffs of Praia da Vermelha, Peniche Municipality</t>
  </si>
  <si>
    <t>Lisbon District</t>
  </si>
  <si>
    <t>Portugal</t>
  </si>
  <si>
    <t>Upper Kimmeridgian</t>
  </si>
  <si>
    <t>extremely tenuous</t>
  </si>
  <si>
    <t>D well-developped, M short to medium</t>
  </si>
  <si>
    <t>Malafaia et al., 2017</t>
  </si>
  <si>
    <t>ML 1853</t>
  </si>
  <si>
    <r>
      <rPr>
        <sz val="10"/>
        <rFont val="Times New Roman"/>
        <family val="1"/>
      </rPr>
      <t xml:space="preserve">cf. </t>
    </r>
    <r>
      <rPr>
        <i/>
        <sz val="10"/>
        <rFont val="Times New Roman"/>
        <family val="1"/>
      </rPr>
      <t>gurneyi</t>
    </r>
  </si>
  <si>
    <t>D well developped, M short to absent</t>
  </si>
  <si>
    <t>ML 962 (Mesial)</t>
  </si>
  <si>
    <t>Cliffs of Praia da Area Branca North, Praia da Area Branca, Lourinhã,</t>
  </si>
  <si>
    <t>Tithonian</t>
  </si>
  <si>
    <t>DB short</t>
  </si>
  <si>
    <t>SHN.067</t>
  </si>
  <si>
    <t>Almagreira, Peniche</t>
  </si>
  <si>
    <t>Upper Kimmeridgian - Lowermost Tithonian</t>
  </si>
  <si>
    <t>SHN.215</t>
  </si>
  <si>
    <t>Santa Rita, Torres Vedras</t>
  </si>
  <si>
    <t>SHN.221</t>
  </si>
  <si>
    <t>Peralta, Lourinhã</t>
  </si>
  <si>
    <t>SHN.257</t>
  </si>
  <si>
    <t>?Almagreira, Peniche</t>
  </si>
  <si>
    <t>SHN.266</t>
  </si>
  <si>
    <t>Praia da Corva, Torres Vedras</t>
  </si>
  <si>
    <t>SHN.268</t>
  </si>
  <si>
    <t>Porto Dinheiro, Lourinhã</t>
  </si>
  <si>
    <t>SHN.294</t>
  </si>
  <si>
    <t>Valmitão, Lourinhã</t>
  </si>
  <si>
    <t>Salir do Porto, Caldas da Rainha</t>
  </si>
  <si>
    <t>SHN.304</t>
  </si>
  <si>
    <t>SHN.319</t>
  </si>
  <si>
    <t>SHN.320</t>
  </si>
  <si>
    <t>SHN.359a</t>
  </si>
  <si>
    <t>Porto Novo, Torres Vedras</t>
  </si>
  <si>
    <t>SHN.362</t>
  </si>
  <si>
    <t>SHN.364</t>
  </si>
  <si>
    <t>SHN.374</t>
  </si>
  <si>
    <t>SHN.401</t>
  </si>
  <si>
    <t>SHN.440</t>
  </si>
  <si>
    <t>SHN.441</t>
  </si>
  <si>
    <t>Praia dos Frades, Peniche</t>
  </si>
  <si>
    <t>SHN.442</t>
  </si>
  <si>
    <t>SHN.470</t>
  </si>
  <si>
    <t>cf. Baryonychinae</t>
  </si>
  <si>
    <t>XMDFEC V0010</t>
  </si>
  <si>
    <t>Majiacun Formation</t>
  </si>
  <si>
    <t>Sanlimiao</t>
  </si>
  <si>
    <t>Xixia county, Henan Province</t>
  </si>
  <si>
    <t>Middle Santonian</t>
  </si>
  <si>
    <t>Suchosaurus</t>
  </si>
  <si>
    <t>BMNH R36536 (Owen, 1841)</t>
  </si>
  <si>
    <t>cultridens</t>
  </si>
  <si>
    <t>11 or 12</t>
  </si>
  <si>
    <t>Baryonyx</t>
  </si>
  <si>
    <t>BMNH R9951</t>
  </si>
  <si>
    <t>pmx04</t>
  </si>
  <si>
    <t>walkeri</t>
  </si>
  <si>
    <t>Wealden Series, Upper Weald Clay</t>
  </si>
  <si>
    <t>Wallis Wood</t>
  </si>
  <si>
    <t>Surrey</t>
  </si>
  <si>
    <t>Barremian</t>
  </si>
  <si>
    <t>4-5?</t>
  </si>
  <si>
    <t>pmx06</t>
  </si>
  <si>
    <t>pmx07</t>
  </si>
  <si>
    <t>BMNH R9951, large with plaster block 14</t>
  </si>
  <si>
    <t>BMNH R9951, small, complete with transparent glue on the root tip</t>
  </si>
  <si>
    <t>BMNH R9951, root cut diagonally with distal root on it</t>
  </si>
  <si>
    <t>BMNH R9951, quite big with black dots on the upper root</t>
  </si>
  <si>
    <t>BMNH R9951, very small with very long root with white fractures</t>
  </si>
  <si>
    <t>BMNH R9951, dark, missing entire root</t>
  </si>
  <si>
    <t>BMNH R9951, 22 quite small, complete, root complete, fractured on lingual side</t>
  </si>
  <si>
    <t>BMNH R9951, very small with part of the root</t>
  </si>
  <si>
    <t>BMNH R9951, small with tip recontstucted block 14</t>
  </si>
  <si>
    <t>BMNH R9951, small with root very elongated block 14</t>
  </si>
  <si>
    <t>BMNH R9951, 26 with large plastic stuff on the middle root</t>
  </si>
  <si>
    <t>BMNH R9951, 26 large with long root, tip worn</t>
  </si>
  <si>
    <t>BMNH R9951, 278 broken</t>
  </si>
  <si>
    <t>BMNH R9951, small, lacking root and part of the base</t>
  </si>
  <si>
    <t>pm06</t>
  </si>
  <si>
    <t>BMNH R9951a</t>
  </si>
  <si>
    <t>BMNH R9951d</t>
  </si>
  <si>
    <t>BMNH R9951e</t>
  </si>
  <si>
    <t>BMNH R9951f</t>
  </si>
  <si>
    <t>BMNH R9951h</t>
  </si>
  <si>
    <t>BMNH R9951n</t>
  </si>
  <si>
    <t>Suchomimus</t>
  </si>
  <si>
    <t>UC G69-5 (biggest, with black plastic base)</t>
  </si>
  <si>
    <t>tenerensis</t>
  </si>
  <si>
    <t>“Gadoufaoua”</t>
  </si>
  <si>
    <t>UC G67-1</t>
  </si>
  <si>
    <t>&gt;5</t>
  </si>
  <si>
    <t>UC G67-8</t>
  </si>
  <si>
    <t>UC G35-9 (biggest one)</t>
  </si>
  <si>
    <t>UC G35-9 (smallest one)</t>
  </si>
  <si>
    <t>UC G43-4</t>
  </si>
  <si>
    <t>UC G26-5 (biggest one)</t>
  </si>
  <si>
    <t>UC G73-3 (medium laterally compressed one)</t>
  </si>
  <si>
    <t>UC G73-3 (small laterally compressed one with worn tip)</t>
  </si>
  <si>
    <t>UC G34-12 (most completed laterally compressed one)</t>
  </si>
  <si>
    <t>UC G100-4 (small one)</t>
  </si>
  <si>
    <t xml:space="preserve">UC G22-7 (complete one with root) </t>
  </si>
  <si>
    <t>UC G34-12 (with big mesial wear facet)</t>
  </si>
  <si>
    <t>UC G34-7 (smallest complete one)</t>
  </si>
  <si>
    <t>UC G34-7 (biggest complete one)</t>
  </si>
  <si>
    <t>UC G54-4 (most complete one)</t>
  </si>
  <si>
    <t>UC G89-5</t>
  </si>
  <si>
    <t>UC G54-4</t>
  </si>
  <si>
    <t>UC G48-9</t>
  </si>
  <si>
    <t>Irritator</t>
  </si>
  <si>
    <t>SMNS 58022</t>
  </si>
  <si>
    <t>challengeri</t>
  </si>
  <si>
    <t>Santana Formation</t>
  </si>
  <si>
    <t>Santana do Carici</t>
  </si>
  <si>
    <t>Araripe Plateau</t>
  </si>
  <si>
    <t>Brazil</t>
  </si>
  <si>
    <t>Aptian</t>
  </si>
  <si>
    <t>none</t>
  </si>
  <si>
    <t>mx3rd last</t>
  </si>
  <si>
    <t>Sinopliosaurus</t>
  </si>
  <si>
    <t>IVPP V4793.1</t>
  </si>
  <si>
    <t>fusuiensis</t>
  </si>
  <si>
    <t>Napai Formation</t>
  </si>
  <si>
    <t>Fusui County</t>
  </si>
  <si>
    <t>Guangxi Zhuang Autonomous Region</t>
  </si>
  <si>
    <t>10-13</t>
  </si>
  <si>
    <t>SMA 0173</t>
  </si>
  <si>
    <t>MSNM V6422</t>
  </si>
  <si>
    <t>Kem Kem, Taouz</t>
  </si>
  <si>
    <t>&lt;7</t>
  </si>
  <si>
    <t>MSNM V3976</t>
  </si>
  <si>
    <t>GZG.V.19990</t>
  </si>
  <si>
    <t>GZG.V.20001</t>
  </si>
  <si>
    <t>GZG.V.20011</t>
  </si>
  <si>
    <t>GZG.V.20030</t>
  </si>
  <si>
    <t>GZG.V.20034</t>
  </si>
  <si>
    <t>Chienkosaurus</t>
  </si>
  <si>
    <t>IVPP V237.1</t>
  </si>
  <si>
    <t>Isolated mesial</t>
  </si>
  <si>
    <t>ceratosauroides</t>
  </si>
  <si>
    <t>Chentsianyen escarpment, Guangyuan</t>
  </si>
  <si>
    <t>Sichuan</t>
  </si>
  <si>
    <t>early Late Jurassic</t>
  </si>
  <si>
    <t>labial, tenous</t>
  </si>
  <si>
    <t>DC, short to medium on labial side, no MC</t>
  </si>
  <si>
    <t>Sinraptor</t>
  </si>
  <si>
    <t>IVPP V10600</t>
  </si>
  <si>
    <t>Erectopus</t>
  </si>
  <si>
    <t>MNHN 2001-4</t>
  </si>
  <si>
    <t>superbus</t>
  </si>
  <si>
    <t>Phosphate-bearing Beds of La Penthiève</t>
  </si>
  <si>
    <t>Louppy-le-Château</t>
  </si>
  <si>
    <t>Département de la Meuse</t>
  </si>
  <si>
    <t>Lower Albian</t>
  </si>
  <si>
    <t>DB, very short</t>
  </si>
  <si>
    <t>mx02 (aveolus)</t>
  </si>
  <si>
    <t>Allosaurus</t>
  </si>
  <si>
    <t>Morrison Formation</t>
  </si>
  <si>
    <t>Wyoming</t>
  </si>
  <si>
    <t>D medium</t>
  </si>
  <si>
    <t>dt18</t>
  </si>
  <si>
    <t>YPM 4944 (or 1333?)</t>
  </si>
  <si>
    <t>fragilis</t>
  </si>
  <si>
    <t>pm05</t>
  </si>
  <si>
    <t>SDSM 25248</t>
  </si>
  <si>
    <t>Little Houston Quarry (Unit 2)</t>
  </si>
  <si>
    <t>UMNH VP 6499</t>
  </si>
  <si>
    <t>very tenous on labial side</t>
  </si>
  <si>
    <t>MC short, DC medium on lingual</t>
  </si>
  <si>
    <t>DC short on labial, MC absent</t>
  </si>
  <si>
    <t>MC absent, DC medium to well-developped on lingual</t>
  </si>
  <si>
    <t>UMNH VP 20687</t>
  </si>
  <si>
    <t>well-visible on the root in lingual</t>
  </si>
  <si>
    <t>DC medium on lingual side</t>
  </si>
  <si>
    <t>UMNH VP 1251</t>
  </si>
  <si>
    <t>UMNH VP 10393 (juvenile)</t>
  </si>
  <si>
    <t>DC short on lingual, medium to well-developped on labial</t>
  </si>
  <si>
    <t>UMNH VP 9369</t>
  </si>
  <si>
    <t>DC short to medium, M absent</t>
  </si>
  <si>
    <t>UMNH VP 6475 (juvenile)</t>
  </si>
  <si>
    <t>UMNH VP 9351</t>
  </si>
  <si>
    <t>tenuous on lingual side</t>
  </si>
  <si>
    <t>UMNH VP 9211</t>
  </si>
  <si>
    <t>DC medium on labial side</t>
  </si>
  <si>
    <t>UMNH VP 9229</t>
  </si>
  <si>
    <t>very well visible on labial, tenuous on lingual</t>
  </si>
  <si>
    <t>UMNH VP 9168</t>
  </si>
  <si>
    <t xml:space="preserve">very well visible on labial, marginal undulations on DC labial, </t>
  </si>
  <si>
    <t>UMNH VP 9218</t>
  </si>
  <si>
    <t>UMNH VP 5837</t>
  </si>
  <si>
    <t>Mesial</t>
  </si>
  <si>
    <t>marginal undualtions well-visible close to MC on labial</t>
  </si>
  <si>
    <t>UMNH VP 7438</t>
  </si>
  <si>
    <t>very tenous close to DC on lingual</t>
  </si>
  <si>
    <t>UMNH VP 6145</t>
  </si>
  <si>
    <t>UMNH VP 6239</t>
  </si>
  <si>
    <t>UMNH VP 5812</t>
  </si>
  <si>
    <t>Mesiolateral</t>
  </si>
  <si>
    <t>UMNH VP 6189</t>
  </si>
  <si>
    <t>marginal, visible on lingual, DBC</t>
  </si>
  <si>
    <t>UMNH VP 5841</t>
  </si>
  <si>
    <t>2 on crown, 3 on root</t>
  </si>
  <si>
    <t>very well visible on root, numerous on root and base of crown</t>
  </si>
  <si>
    <t>22.5 (MBC)</t>
  </si>
  <si>
    <t>UMNH VP 5785</t>
  </si>
  <si>
    <t>2 to 4</t>
  </si>
  <si>
    <t>visible on labial, close to D on lingual</t>
  </si>
  <si>
    <t>UMNH VP 6101</t>
  </si>
  <si>
    <t>tenuous on labial side, very tenuous on lingual</t>
  </si>
  <si>
    <t>UMNH VP 6113</t>
  </si>
  <si>
    <t>marginal to DC on lingual</t>
  </si>
  <si>
    <t>UMNH VP 6177</t>
  </si>
  <si>
    <t>2/3mm labial, 3/5mm lingual</t>
  </si>
  <si>
    <t>very tenuous on labial side, tenuous on lingual</t>
  </si>
  <si>
    <t>UMNH VP 7436</t>
  </si>
  <si>
    <t>marginal on labial close to DBC</t>
  </si>
  <si>
    <t>UMNH VP 6105</t>
  </si>
  <si>
    <t>visible with light on labial, abundant</t>
  </si>
  <si>
    <t>UMNH VP 9275</t>
  </si>
  <si>
    <t>UMNH VP 9273</t>
  </si>
  <si>
    <t>UMNH VP 9365</t>
  </si>
  <si>
    <t>USNM 8335</t>
  </si>
  <si>
    <t>CM 11844</t>
  </si>
  <si>
    <t>right pmx</t>
  </si>
  <si>
    <t>Carnegie Museum Quarry - Uintah Co.</t>
  </si>
  <si>
    <t>3*</t>
  </si>
  <si>
    <t>3,6*</t>
  </si>
  <si>
    <t>CM 21703</t>
  </si>
  <si>
    <t>Bone Cabin Quarry</t>
  </si>
  <si>
    <t>AMNH851</t>
  </si>
  <si>
    <t>labial well visible</t>
  </si>
  <si>
    <t>MA short</t>
  </si>
  <si>
    <t>3/6mm</t>
  </si>
  <si>
    <t>well visible on both sides</t>
  </si>
  <si>
    <t>LACM 46030</t>
  </si>
  <si>
    <t>Comp/</t>
  </si>
  <si>
    <t>Megaraptor</t>
  </si>
  <si>
    <t>MUCPv 595</t>
  </si>
  <si>
    <t>pmx?</t>
  </si>
  <si>
    <t>namunhuaiquii</t>
  </si>
  <si>
    <t>Portezuelo Formation</t>
  </si>
  <si>
    <t>Futalognko site, Lago Bareales</t>
  </si>
  <si>
    <t>Turonian</t>
  </si>
  <si>
    <t>Juvenile</t>
  </si>
  <si>
    <t>3?/2 mm</t>
  </si>
  <si>
    <t>2?/1 mm</t>
  </si>
  <si>
    <t>2?/3 mm</t>
  </si>
  <si>
    <t>Neovenator</t>
  </si>
  <si>
    <t>MIWG 6348, well preserved  root, fractured middle crown</t>
  </si>
  <si>
    <t>salerii</t>
  </si>
  <si>
    <t>Wessex Formation</t>
  </si>
  <si>
    <t>Grange Chine, Brightstone Bay</t>
  </si>
  <si>
    <t>Isle of Wight</t>
  </si>
  <si>
    <t>large, well visible</t>
  </si>
  <si>
    <t>DCA short to medium</t>
  </si>
  <si>
    <t>MIWG 6348, small one</t>
  </si>
  <si>
    <t>large to short, well visible</t>
  </si>
  <si>
    <t>MIWG 6348, large on stone</t>
  </si>
  <si>
    <t>large, well pronounced close to D carina</t>
  </si>
  <si>
    <t>DA, short to medium</t>
  </si>
  <si>
    <t>Fukuiraptor</t>
  </si>
  <si>
    <t>kitadaniensis</t>
  </si>
  <si>
    <t>Currie &amp; Azuma, 2006</t>
  </si>
  <si>
    <t>Kitadani Formation</t>
  </si>
  <si>
    <t>Kitadani locality, Sugiyama River, Katsuyama</t>
  </si>
  <si>
    <t>Fukui Prefecture</t>
  </si>
  <si>
    <t>Japan</t>
  </si>
  <si>
    <t>FPDM-V96080810</t>
  </si>
  <si>
    <t>Isolated mx</t>
  </si>
  <si>
    <t>FPDM-V97081128</t>
  </si>
  <si>
    <t>Isolated d</t>
  </si>
  <si>
    <t>FPDM-V97082330</t>
  </si>
  <si>
    <t>FPDM-V97082574</t>
  </si>
  <si>
    <t>FPDM-V9712203</t>
  </si>
  <si>
    <t>FPDM-V9712204</t>
  </si>
  <si>
    <t>FPDM-V9712233</t>
  </si>
  <si>
    <t>FPDM-V9712234</t>
  </si>
  <si>
    <t>FPDM-V9712236</t>
  </si>
  <si>
    <t>FPDM-V980721002</t>
  </si>
  <si>
    <t>FPDM-V980810141</t>
  </si>
  <si>
    <t>FPDM-V980813008</t>
  </si>
  <si>
    <t>FPDM-V98081540</t>
  </si>
  <si>
    <t>FPDM-V981200012</t>
  </si>
  <si>
    <t>NDC-P0001</t>
  </si>
  <si>
    <t>Molnar et al., 2009</t>
  </si>
  <si>
    <t>Sebayashi Formation</t>
  </si>
  <si>
    <t>Sebayashi</t>
  </si>
  <si>
    <t>Sanchu area</t>
  </si>
  <si>
    <t>Upper Hauterivian-Barremian</t>
  </si>
  <si>
    <t>Australovenator</t>
  </si>
  <si>
    <t>wintonensis</t>
  </si>
  <si>
    <t>White et al., 2015</t>
  </si>
  <si>
    <t>Winton Formation</t>
  </si>
  <si>
    <t>Matilda site</t>
  </si>
  <si>
    <t>Queensland</t>
  </si>
  <si>
    <t>Australia</t>
  </si>
  <si>
    <t>latest Albian</t>
  </si>
  <si>
    <t>AODF 604-341</t>
  </si>
  <si>
    <t>Isolated Mesial</t>
  </si>
  <si>
    <t>Hocknull et al., 2009</t>
  </si>
  <si>
    <t>AODF 85, ‘‘Matilda Site’’, Elderslie Station</t>
  </si>
  <si>
    <t>AODF 604-42</t>
  </si>
  <si>
    <t>AODF 604-343a</t>
  </si>
  <si>
    <t>AODF 604-343b</t>
  </si>
  <si>
    <t>AODF 604-342</t>
  </si>
  <si>
    <t>AODF 604-344</t>
  </si>
  <si>
    <t>AODF 831</t>
  </si>
  <si>
    <t>AODF 822</t>
  </si>
  <si>
    <t>AODF 823</t>
  </si>
  <si>
    <t>AODF 824</t>
  </si>
  <si>
    <t>AODF 825</t>
  </si>
  <si>
    <t>AODF 826</t>
  </si>
  <si>
    <t>AODF 829</t>
  </si>
  <si>
    <t>AODF 828</t>
  </si>
  <si>
    <t>AODF 664</t>
  </si>
  <si>
    <t>Pegler's site</t>
  </si>
  <si>
    <t>AODF 820</t>
  </si>
  <si>
    <t>Pete site</t>
  </si>
  <si>
    <t>AODF 819</t>
  </si>
  <si>
    <t>Wade site</t>
  </si>
  <si>
    <t>Acrocanthosaurus</t>
  </si>
  <si>
    <r>
      <rPr>
        <sz val="10"/>
        <rFont val="Times New Roman"/>
        <family val="1"/>
      </rPr>
      <t xml:space="preserve">Cf. </t>
    </r>
    <r>
      <rPr>
        <i/>
        <sz val="10"/>
        <rFont val="Times New Roman"/>
        <family val="1"/>
      </rPr>
      <t>Acrocanthosaurus</t>
    </r>
  </si>
  <si>
    <t>SMU Acrocan.</t>
  </si>
  <si>
    <t>Antlers Formation, Trinity Group</t>
  </si>
  <si>
    <t>Greenwood Canyon?</t>
  </si>
  <si>
    <t>Texas</t>
  </si>
  <si>
    <r>
      <t xml:space="preserve">Cf. </t>
    </r>
    <r>
      <rPr>
        <i/>
        <sz val="10"/>
        <rFont val="Times New Roman"/>
        <family val="1"/>
      </rPr>
      <t>Acrocanthosaurus</t>
    </r>
  </si>
  <si>
    <t>SMU 73417</t>
  </si>
  <si>
    <t>NCSM 14345</t>
  </si>
  <si>
    <t>atokensis</t>
  </si>
  <si>
    <t>McCurtain County</t>
  </si>
  <si>
    <t>Oklahoma</t>
  </si>
  <si>
    <t>2/10 mm</t>
  </si>
  <si>
    <t>tenuous on the lingual side</t>
  </si>
  <si>
    <t>2/7mm; 2-3/10mm</t>
  </si>
  <si>
    <t>well visible on the lingual side</t>
  </si>
  <si>
    <t>3/10 mm</t>
  </si>
  <si>
    <t>well-visible on the labial side</t>
  </si>
  <si>
    <t>2-3/5mm</t>
  </si>
  <si>
    <t>21?</t>
  </si>
  <si>
    <t>16.25 (MCA)</t>
  </si>
  <si>
    <t>d7</t>
  </si>
  <si>
    <t>Eocarcharia</t>
  </si>
  <si>
    <t>dinops</t>
  </si>
  <si>
    <t>MNN GAD14</t>
  </si>
  <si>
    <t>Sereno &amp; Brusatte, 2008</t>
  </si>
  <si>
    <t>Carcharodontosaurus</t>
  </si>
  <si>
    <t>SGM Din-1</t>
  </si>
  <si>
    <t xml:space="preserve"> saharicus</t>
  </si>
  <si>
    <t>saharicus</t>
  </si>
  <si>
    <t>UCRC PV6</t>
  </si>
  <si>
    <t>MNN IGV6</t>
  </si>
  <si>
    <t>MNN IGV10</t>
  </si>
  <si>
    <t>MNN GAD12</t>
  </si>
  <si>
    <t>SMNS uncatalogued, largest one (Algerien Stiftung der Gesellschaft zur Förderung des Naturkunde-museums 1993)</t>
  </si>
  <si>
    <t>Hamada du Guir</t>
  </si>
  <si>
    <t>Taouz</t>
  </si>
  <si>
    <t>Marginal undulation very well-visible close to both carinae, long DB, short M</t>
  </si>
  <si>
    <t>well-developped on both D and M</t>
  </si>
  <si>
    <t>SMNS uncatalogued, medium one (Algerien Stiftung der Gesellschaft zur Förderung des Naturkunde-museums 1993)</t>
  </si>
  <si>
    <t>transversal undulations well-visible, especially on labial side close to D carina</t>
  </si>
  <si>
    <t>SMNS uncatalogued, small white (Algerien Stiftung der Gesellschaft zur Förderung des Naturkunde-museums 1993)</t>
  </si>
  <si>
    <t>only visible with orientating crown</t>
  </si>
  <si>
    <t>Giganotosaurus</t>
  </si>
  <si>
    <t>MUCPV-CH-1</t>
  </si>
  <si>
    <t>carolinii</t>
  </si>
  <si>
    <t>Candeleros Member, Río Limay Formation</t>
  </si>
  <si>
    <t>Vila El Chócon</t>
  </si>
  <si>
    <t>Albian-Cenomania</t>
  </si>
  <si>
    <t>well-developped DB (only visible)</t>
  </si>
  <si>
    <t>well-visible on the labial side at the tip</t>
  </si>
  <si>
    <t>absent both mesially and distally</t>
  </si>
  <si>
    <t>MUCPV-CH-1 complete root and crown</t>
  </si>
  <si>
    <t>visible on both sides</t>
  </si>
  <si>
    <t>well developped on D, medium to absent on M</t>
  </si>
  <si>
    <t>MUCPV-CH-1 L1 small</t>
  </si>
  <si>
    <t>tenuous lingual</t>
  </si>
  <si>
    <t>DB DC well-developped, M absent</t>
  </si>
  <si>
    <t>MUCPV-CH-1 L2 small complete</t>
  </si>
  <si>
    <t>well visible labial</t>
  </si>
  <si>
    <t>well developped everywhere except MA</t>
  </si>
  <si>
    <t>MUCPV-CH-1 mesial part of root broken wear facet</t>
  </si>
  <si>
    <t>tenuous close to D</t>
  </si>
  <si>
    <t>MUCPV-CH-1 small lateral part of root broken</t>
  </si>
  <si>
    <t>DB well developped</t>
  </si>
  <si>
    <t>Mapusaurus</t>
  </si>
  <si>
    <t>MCF-PVPH-108.166</t>
  </si>
  <si>
    <t>Isolated (Mesial)</t>
  </si>
  <si>
    <t>roseae</t>
  </si>
  <si>
    <t>Cañadón del Gato, Cortaderas area, Plaza Huincul</t>
  </si>
  <si>
    <t>present at the base, very tenuous adjacent to D</t>
  </si>
  <si>
    <t>MCF-PVPH-108.8</t>
  </si>
  <si>
    <t>very well visible adjacent to D</t>
  </si>
  <si>
    <t>well developped on D, absent on M</t>
  </si>
  <si>
    <t>MCF-PVPH-108.9</t>
  </si>
  <si>
    <t>well visible and very short, adjacent to M</t>
  </si>
  <si>
    <t>medium to well-developped on both D and M</t>
  </si>
  <si>
    <t>MCF-PVPH-108.171</t>
  </si>
  <si>
    <t>well visible adjacent to D on labial</t>
  </si>
  <si>
    <t>short to well developped in D, medium in M</t>
  </si>
  <si>
    <t>MCF-PVPH-108.10</t>
  </si>
  <si>
    <t>~3</t>
  </si>
  <si>
    <t>very tenous, adjacent to carinae</t>
  </si>
  <si>
    <t>well developped in D, medium to absent in M</t>
  </si>
  <si>
    <t>MCF-PVPH-108.141</t>
  </si>
  <si>
    <t>MCF-PVPH-108.103</t>
  </si>
  <si>
    <t>very well developped on all the crown</t>
  </si>
  <si>
    <t>medium on M, short on D</t>
  </si>
  <si>
    <t>Bicentenaria</t>
  </si>
  <si>
    <t>MPCA 866</t>
  </si>
  <si>
    <t>argentina</t>
  </si>
  <si>
    <t>Candeleros Formation</t>
  </si>
  <si>
    <t>Shore of Ramos Mexia Lake</t>
  </si>
  <si>
    <t>Rio Negro Province</t>
  </si>
  <si>
    <t>Ornitholestes</t>
  </si>
  <si>
    <t>AMNH 619</t>
  </si>
  <si>
    <t>hermanni</t>
  </si>
  <si>
    <t>Bone cabin Quarry, 13 km north of Como Bluff</t>
  </si>
  <si>
    <t>&gt;6</t>
  </si>
  <si>
    <t>Proceratosaurus</t>
  </si>
  <si>
    <t>BMBH R4860</t>
  </si>
  <si>
    <t>bradleyi</t>
  </si>
  <si>
    <t>Minchinhampton</t>
  </si>
  <si>
    <t>Late Bathonian</t>
  </si>
  <si>
    <t>Late juvenile or subadult</t>
  </si>
  <si>
    <t>Gerke &amp; Wings, 2016</t>
  </si>
  <si>
    <t>mx12?</t>
  </si>
  <si>
    <t>lower part of the Yixian Formation</t>
  </si>
  <si>
    <t>Immature (juvenile)</t>
  </si>
  <si>
    <t>dt?</t>
  </si>
  <si>
    <t>Eotyrannus</t>
  </si>
  <si>
    <t>MIWG 1997.550</t>
  </si>
  <si>
    <t>lengi</t>
  </si>
  <si>
    <t>Wessex Formation, Wealden Group</t>
  </si>
  <si>
    <t>Southwest coast of the Isle of Wight</t>
  </si>
  <si>
    <t>Barremian?</t>
  </si>
  <si>
    <t xml:space="preserve"> Isolated pmx (clean, nice)</t>
  </si>
  <si>
    <t>Raptorex</t>
  </si>
  <si>
    <t xml:space="preserve"> LH PV18</t>
  </si>
  <si>
    <t>kriegsteini</t>
  </si>
  <si>
    <t>Lujiatun Beds, Yixian Formation</t>
  </si>
  <si>
    <t>Liaoning Province</t>
  </si>
  <si>
    <t>Nei Mongol Autonomous Region</t>
  </si>
  <si>
    <t>Isolated7 (pxm)</t>
  </si>
  <si>
    <t>3/2 mm</t>
  </si>
  <si>
    <t>Isolated1</t>
  </si>
  <si>
    <t>Isolated2</t>
  </si>
  <si>
    <t>Isolated3</t>
  </si>
  <si>
    <t>Isolated4</t>
  </si>
  <si>
    <t>Isolated5</t>
  </si>
  <si>
    <t>Isolated6</t>
  </si>
  <si>
    <t>mx3?</t>
  </si>
  <si>
    <t>Campanian</t>
  </si>
  <si>
    <t>mx4?</t>
  </si>
  <si>
    <t>3/3mm</t>
  </si>
  <si>
    <t>3/4mm</t>
  </si>
  <si>
    <t>mx6?</t>
  </si>
  <si>
    <t>3/2,5mm</t>
  </si>
  <si>
    <t>Alioramus</t>
  </si>
  <si>
    <t>IGM 100/1844</t>
  </si>
  <si>
    <t>altai</t>
  </si>
  <si>
    <t>Nemegt Formation</t>
  </si>
  <si>
    <t>Tsaggan Khuushuu</t>
  </si>
  <si>
    <t>Gobi desert</t>
  </si>
  <si>
    <t>Mongolia</t>
  </si>
  <si>
    <t>Immature (young)</t>
  </si>
  <si>
    <t>4/5 mm</t>
  </si>
  <si>
    <t>4/3 mm</t>
  </si>
  <si>
    <t>well visible lingual side</t>
  </si>
  <si>
    <t>6/5 mm</t>
  </si>
  <si>
    <t>5/5mm</t>
  </si>
  <si>
    <t>6/5mm</t>
  </si>
  <si>
    <t>Gorgosaurus</t>
  </si>
  <si>
    <t>ROM 1247</t>
  </si>
  <si>
    <t>libratus</t>
  </si>
  <si>
    <t>Dinosaur Park Formation</t>
  </si>
  <si>
    <t>Dinosaur Provincial Park</t>
  </si>
  <si>
    <t>Alberta</t>
  </si>
  <si>
    <t>Late Campanian</t>
  </si>
  <si>
    <t>Immature (young); Stage 1</t>
  </si>
  <si>
    <t>Canada</t>
  </si>
  <si>
    <t>USNM 12814 (AMNH 5428)</t>
  </si>
  <si>
    <t>Belly River Formation</t>
  </si>
  <si>
    <t>Red Deer River</t>
  </si>
  <si>
    <t>Upper Campanian</t>
  </si>
  <si>
    <t>Subadult; Large Stage 1 (18 yo)</t>
  </si>
  <si>
    <t>TMP 86.144.01</t>
  </si>
  <si>
    <t>Oldman Member, Judith River Formation</t>
  </si>
  <si>
    <t>Juvenile; Small Stage 1 (7 yo)</t>
  </si>
  <si>
    <t>2/4mm</t>
  </si>
  <si>
    <t>tenuous, visible with light on labial</t>
  </si>
  <si>
    <t>short on D labial and lingual</t>
  </si>
  <si>
    <t>very tenuous on basolabial side</t>
  </si>
  <si>
    <t>short to medium on D labial and lingual</t>
  </si>
  <si>
    <t>Loose teeth, transitional</t>
  </si>
  <si>
    <t>Small, transitional, very long root</t>
  </si>
  <si>
    <t>visible with light on labial close to D</t>
  </si>
  <si>
    <t>Loose teeth, lateral</t>
  </si>
  <si>
    <t>Lateral, largest with hollow root</t>
  </si>
  <si>
    <t xml:space="preserve">visible with light, numerous on basolabial </t>
  </si>
  <si>
    <t>D medium, M short</t>
  </si>
  <si>
    <t>Lateral, large with crushed central crown imcomplete root</t>
  </si>
  <si>
    <t>well-visible with light basolabial</t>
  </si>
  <si>
    <t>Lateral, medium mising DB on lingual</t>
  </si>
  <si>
    <t>tenuous, numerous close to D on labial, and at base on lingual</t>
  </si>
  <si>
    <t>D medium, M short to absent</t>
  </si>
  <si>
    <t>Lateral, medium crushed root on both sides</t>
  </si>
  <si>
    <t>2/1,5mm</t>
  </si>
  <si>
    <t>visible with light on basolabial</t>
  </si>
  <si>
    <t>D medium, M absent</t>
  </si>
  <si>
    <t>Smallest, with incomplete root</t>
  </si>
  <si>
    <t>D short, M?</t>
  </si>
  <si>
    <t>Daspletosaurus</t>
  </si>
  <si>
    <t>BMNH R4863 Cutler collection</t>
  </si>
  <si>
    <t>torosus</t>
  </si>
  <si>
    <t>Isolated, pmx</t>
  </si>
  <si>
    <t>visible with light on distal side, extremely pronounced on root, on both mesial and distal sides</t>
  </si>
  <si>
    <t>Large, well visible</t>
  </si>
  <si>
    <t>D, M, short</t>
  </si>
  <si>
    <t>M short, D medium</t>
  </si>
  <si>
    <t>D, M  short</t>
  </si>
  <si>
    <t>D short, M medium</t>
  </si>
  <si>
    <t>BMNH R4863 Purchased by Sternberg 1910</t>
  </si>
  <si>
    <t>Mid-Campanian</t>
  </si>
  <si>
    <t>M short, D long</t>
  </si>
  <si>
    <t>AMNH 5346</t>
  </si>
  <si>
    <t>Adult; Stage 4</t>
  </si>
  <si>
    <t>MOR 590</t>
  </si>
  <si>
    <t>Two Medicine Formation</t>
  </si>
  <si>
    <t>Rocky Mountains</t>
  </si>
  <si>
    <t>Montana</t>
  </si>
  <si>
    <t>Immature; Stage 2</t>
  </si>
  <si>
    <t>d02 (not fully erupted)</t>
  </si>
  <si>
    <t>dt10?</t>
  </si>
  <si>
    <t>tenous on labial side</t>
  </si>
  <si>
    <t>TMP 1997.12.223</t>
  </si>
  <si>
    <t>D short on labial</t>
  </si>
  <si>
    <t>Albertosaurus</t>
  </si>
  <si>
    <t>DMNH 22019</t>
  </si>
  <si>
    <t>Prince Creek Formation</t>
  </si>
  <si>
    <t>Calville R.</t>
  </si>
  <si>
    <t>Alaska</t>
  </si>
  <si>
    <t>TMP 81.10.01</t>
  </si>
  <si>
    <t>sarcophagus</t>
  </si>
  <si>
    <t>Horshoe Canyon Formation</t>
  </si>
  <si>
    <t>Adult (24 yo)</t>
  </si>
  <si>
    <t>tenuous on basolabial</t>
  </si>
  <si>
    <t>D short to absent, M absent</t>
  </si>
  <si>
    <t>2/3or4mm</t>
  </si>
  <si>
    <t>tenuous on basolabial and labial close to D</t>
  </si>
  <si>
    <t>TMP 99.50.40</t>
  </si>
  <si>
    <t>numerous and closely packed on labial, well-visible</t>
  </si>
  <si>
    <t>medium to well-developped on D, short on M</t>
  </si>
  <si>
    <t>Tyrannosaurus</t>
  </si>
  <si>
    <t>FMNH PR2081 "Sue"</t>
  </si>
  <si>
    <t>rex</t>
  </si>
  <si>
    <t>Smith, 2005</t>
  </si>
  <si>
    <t>Hell Creek Formation</t>
  </si>
  <si>
    <t>Faith, Cheyenne River Indian Reservation</t>
  </si>
  <si>
    <t>South Dakota</t>
  </si>
  <si>
    <t>Old adult (28 yo)</t>
  </si>
  <si>
    <t>Isolated, Lpmx</t>
  </si>
  <si>
    <t>Cast</t>
  </si>
  <si>
    <t>Isolated, LmxB</t>
  </si>
  <si>
    <t>Isolated, LmxE</t>
  </si>
  <si>
    <t>Isolated, LmxF</t>
  </si>
  <si>
    <t>Isolated, LmxG</t>
  </si>
  <si>
    <t>MOR 1125 "B-rex"</t>
  </si>
  <si>
    <t>Fort Peck Reservoir</t>
  </si>
  <si>
    <t>MOR 555 "Devil Rex"</t>
  </si>
  <si>
    <t>Charles M. Russell National Wildlife Refuge</t>
  </si>
  <si>
    <t>MOR 008</t>
  </si>
  <si>
    <t>Custer</t>
  </si>
  <si>
    <t>BHI 3033 "Stan"</t>
  </si>
  <si>
    <t>Buffalo</t>
  </si>
  <si>
    <t>AMNH 5027</t>
  </si>
  <si>
    <t>Hell Creek Formation?</t>
  </si>
  <si>
    <t>Jordan, Dawson County</t>
  </si>
  <si>
    <t>SDSM 12047</t>
  </si>
  <si>
    <t>Floden's ranch, Butte County</t>
  </si>
  <si>
    <t>CM 9380</t>
  </si>
  <si>
    <t>Garfield County, Lance</t>
  </si>
  <si>
    <t>d1</t>
  </si>
  <si>
    <t>BMNH R7994 (formely AMNH 5866)</t>
  </si>
  <si>
    <t>Lance Formation</t>
  </si>
  <si>
    <t>Weston County</t>
  </si>
  <si>
    <t>absent on lingual side</t>
  </si>
  <si>
    <t>present, tenuous</t>
  </si>
  <si>
    <t>present, numerous</t>
  </si>
  <si>
    <t>LACM 150167</t>
  </si>
  <si>
    <t>Carter County</t>
  </si>
  <si>
    <t>LACM 23844</t>
  </si>
  <si>
    <t>UCMP 118742</t>
  </si>
  <si>
    <t>Zhuchengtyrannus</t>
  </si>
  <si>
    <t>ZCDM V0031/IVPP FV 1794</t>
  </si>
  <si>
    <t>magnus</t>
  </si>
  <si>
    <t>Wangshi Group, near the transition between the Xingezhuang Formation and the Hongtuya
Formation</t>
  </si>
  <si>
    <t>Zangjiazhuang, Zhucheng City</t>
  </si>
  <si>
    <t>Shandong Province</t>
  </si>
  <si>
    <t>subtle on the labial side (no access to lingual side)</t>
  </si>
  <si>
    <t>Tyrannosauridae</t>
  </si>
  <si>
    <t>BMNH R3683</t>
  </si>
  <si>
    <t>Laramie Formation</t>
  </si>
  <si>
    <t>Schneider Creek, Converse Co.</t>
  </si>
  <si>
    <t>well visible with light on labial, tenuous on distolingual</t>
  </si>
  <si>
    <t>short to medium on DB, well-developped on DC, both on labial and lingual sides</t>
  </si>
  <si>
    <t>Compsognathus</t>
  </si>
  <si>
    <t>MNHN CNJ 79</t>
  </si>
  <si>
    <t>Isolated pmx1?</t>
  </si>
  <si>
    <t>longipes</t>
  </si>
  <si>
    <t>Lithographic Portlandian Limestone of the “Petit Plan”</t>
  </si>
  <si>
    <t>Canjuers</t>
  </si>
  <si>
    <t>Département du Var</t>
  </si>
  <si>
    <t>Lower Tithonian</t>
  </si>
  <si>
    <t>Isolated pmx2?</t>
  </si>
  <si>
    <t>Isolated pmx3?</t>
  </si>
  <si>
    <t>Isolated pmx4?</t>
  </si>
  <si>
    <t>Isolated mx1?</t>
  </si>
  <si>
    <t>Isolated mx2?</t>
  </si>
  <si>
    <t>mx last1</t>
  </si>
  <si>
    <t>mx last3</t>
  </si>
  <si>
    <t>mx last4</t>
  </si>
  <si>
    <t>isolated mx1?</t>
  </si>
  <si>
    <t>mx2?</t>
  </si>
  <si>
    <t>mx5?</t>
  </si>
  <si>
    <t>mx11?</t>
  </si>
  <si>
    <t>dt4?</t>
  </si>
  <si>
    <t>dt9?</t>
  </si>
  <si>
    <t>dt11?</t>
  </si>
  <si>
    <t>dt13?</t>
  </si>
  <si>
    <t>Juravenator</t>
  </si>
  <si>
    <t>JME Sch 200</t>
  </si>
  <si>
    <t>starki</t>
  </si>
  <si>
    <t>Silicified, laminated limestone</t>
  </si>
  <si>
    <t>Schamhaupten, Eichstätt</t>
  </si>
  <si>
    <t>Bavaria</t>
  </si>
  <si>
    <t>Late Kimmeridgian</t>
  </si>
  <si>
    <t>Juvenile/immature</t>
  </si>
  <si>
    <t>Sinosauropteryx</t>
  </si>
  <si>
    <t>NIGP 127586</t>
  </si>
  <si>
    <t>prima</t>
  </si>
  <si>
    <t>Currie &amp; Chen, 2001</t>
  </si>
  <si>
    <t>Yixian Formation</t>
  </si>
  <si>
    <t>Sihetun-Jianshangou region, Beipiao, and Dawangzhangzi, Lingyuan</t>
  </si>
  <si>
    <t>Barremian – Aptian</t>
  </si>
  <si>
    <t>left</t>
  </si>
  <si>
    <t>NIGP 127587</t>
  </si>
  <si>
    <t>mx2 &amp; mx3</t>
  </si>
  <si>
    <t>Young</t>
  </si>
  <si>
    <t>distal mx</t>
  </si>
  <si>
    <t>distal dt</t>
  </si>
  <si>
    <t>Scipionyx</t>
  </si>
  <si>
    <t>SBA-SA 163760</t>
  </si>
  <si>
    <t>samniticus</t>
  </si>
  <si>
    <t>Dal Sasso et al., 2011</t>
  </si>
  <si>
    <t>Calcari selciferi e ittiolitiferi di Pietraroja Formation</t>
  </si>
  <si>
    <t>La Cavere quarry, Pietraroja</t>
  </si>
  <si>
    <t>Benevento Province</t>
  </si>
  <si>
    <t>Italy</t>
  </si>
  <si>
    <t>Hatchling</t>
  </si>
  <si>
    <t>55-60</t>
  </si>
  <si>
    <t>Falcarius</t>
  </si>
  <si>
    <t>UMNH VP 14545</t>
  </si>
  <si>
    <t>utahensis</t>
  </si>
  <si>
    <t>base of the Cedar Mountain Formation</t>
  </si>
  <si>
    <t>Crystal Geyser Quarry, Grand County</t>
  </si>
  <si>
    <t>3.04</t>
  </si>
  <si>
    <t>3.41</t>
  </si>
  <si>
    <t>2.9</t>
  </si>
  <si>
    <t>2.31</t>
  </si>
  <si>
    <t>2.33</t>
  </si>
  <si>
    <t>2.3</t>
  </si>
  <si>
    <t>2.27</t>
  </si>
  <si>
    <t>UMNH VP 14528</t>
  </si>
  <si>
    <t>Eshanosaurus</t>
  </si>
  <si>
    <t>IVPP V11579</t>
  </si>
  <si>
    <t>dt13 from start</t>
  </si>
  <si>
    <t>deguchiianus</t>
  </si>
  <si>
    <t>Lower part of Lower Lufeng Formation</t>
  </si>
  <si>
    <t>Eshan County</t>
  </si>
  <si>
    <t>Yunnan</t>
  </si>
  <si>
    <t>Hettangian</t>
  </si>
  <si>
    <t>Segnosaurus</t>
  </si>
  <si>
    <t>MPC-D 100/80</t>
  </si>
  <si>
    <t>galbinensis</t>
  </si>
  <si>
    <t>Zanno et al., 2016</t>
  </si>
  <si>
    <t>Bayanshiree Formation</t>
  </si>
  <si>
    <t>Amtgay, Khara-Khutul localities</t>
  </si>
  <si>
    <t>southeastern Gobi Desert</t>
  </si>
  <si>
    <t>Upper Cretaceous</t>
  </si>
  <si>
    <t>Incisivosaurus</t>
  </si>
  <si>
    <t>IVPP V 13326</t>
  </si>
  <si>
    <t>gauthieri</t>
  </si>
  <si>
    <t>Lujiatun, Shangyuan, Beipiao City</t>
  </si>
  <si>
    <t>Liaoning</t>
  </si>
  <si>
    <t>Hauterivian</t>
  </si>
  <si>
    <t xml:space="preserve">/ </t>
  </si>
  <si>
    <t>Caudipteryx</t>
  </si>
  <si>
    <t>IVPP V12430</t>
  </si>
  <si>
    <t>zoui</t>
  </si>
  <si>
    <t>Jianshangou Beds, Yixian Formation</t>
  </si>
  <si>
    <t>Sihetun area, Beipiao City</t>
  </si>
  <si>
    <t>NGMC 97-9-A</t>
  </si>
  <si>
    <t>Bambiraptor</t>
  </si>
  <si>
    <t>AMNH  30556</t>
  </si>
  <si>
    <t>feinbergi</t>
  </si>
  <si>
    <t>Bynum,  Teton County</t>
  </si>
  <si>
    <t>Isolated, most mesial?</t>
  </si>
  <si>
    <t>Deinonychus</t>
  </si>
  <si>
    <t>YPM 5232 66-11</t>
  </si>
  <si>
    <t>antirrhopus</t>
  </si>
  <si>
    <t>Cloverly Formation</t>
  </si>
  <si>
    <t>Carbon County</t>
  </si>
  <si>
    <t>Aptian - Albian</t>
  </si>
  <si>
    <t>tenuous basolabial and basocentral</t>
  </si>
  <si>
    <t>YPM 5232 612</t>
  </si>
  <si>
    <t>d second</t>
  </si>
  <si>
    <t>very tenuous labiodistal</t>
  </si>
  <si>
    <t>d third</t>
  </si>
  <si>
    <t>tenuous to visible with light on labial and lingual sides</t>
  </si>
  <si>
    <t>d fifth</t>
  </si>
  <si>
    <t>YPM 5232 557</t>
  </si>
  <si>
    <t>d fourth</t>
  </si>
  <si>
    <t>tenuous, many closely packed on basolabial</t>
  </si>
  <si>
    <t>very tenuous on apicolabial side</t>
  </si>
  <si>
    <t>YPM 5232 609</t>
  </si>
  <si>
    <t>mx? Isolated</t>
  </si>
  <si>
    <t>numerous very tenous on labial side</t>
  </si>
  <si>
    <t>YPM 5232 610C</t>
  </si>
  <si>
    <t>YPM 5232 610 full crown no root with spalled surface</t>
  </si>
  <si>
    <t>YPM 5232 83</t>
  </si>
  <si>
    <t>YPM 5232 17</t>
  </si>
  <si>
    <t>well-visible with light on labial, tenuous on lingual</t>
  </si>
  <si>
    <t>YPM 5232 78</t>
  </si>
  <si>
    <t>very tenous on apicolabial</t>
  </si>
  <si>
    <t>YPM 5232 285</t>
  </si>
  <si>
    <t>YPM 5232 305</t>
  </si>
  <si>
    <t>tenous on distolabial</t>
  </si>
  <si>
    <t>MCZ8791</t>
  </si>
  <si>
    <t>Acheroraptor</t>
  </si>
  <si>
    <t>ROM 63777</t>
  </si>
  <si>
    <t>Mx-3</t>
  </si>
  <si>
    <t>temertyorum</t>
  </si>
  <si>
    <t>Evans et al., 2013</t>
  </si>
  <si>
    <t>45 km southwest of the town of Jordan, Garfield County</t>
  </si>
  <si>
    <t>Upper Maastrichtian</t>
  </si>
  <si>
    <t>Mx-5</t>
  </si>
  <si>
    <t>Mx-7</t>
  </si>
  <si>
    <t>Larson &amp; Currie, 2013</t>
  </si>
  <si>
    <t>Horseshoe Canyon Formation</t>
  </si>
  <si>
    <t>Late Campanian, Middle Maastrichtian (68-72 Ma)</t>
  </si>
  <si>
    <t>Dromaeosaurus</t>
  </si>
  <si>
    <t>AMNH 5356</t>
  </si>
  <si>
    <t>albertensis</t>
  </si>
  <si>
    <t>Little Sandy Creek, Dinosaur Provincial Park</t>
  </si>
  <si>
    <t>Campanian - Early Maastrichtian</t>
  </si>
  <si>
    <t>visible labially</t>
  </si>
  <si>
    <t>tenuous at the base of the labial side</t>
  </si>
  <si>
    <t>short</t>
  </si>
  <si>
    <t>Isolated, mesial (with long wear facet)</t>
  </si>
  <si>
    <t>Isolated, mesial (largest one)</t>
  </si>
  <si>
    <t>Isolated, mesial (with root)</t>
  </si>
  <si>
    <t>Isolated, mesial (with piece of root)</t>
  </si>
  <si>
    <t>Sankey et al., 2002</t>
  </si>
  <si>
    <t>Oldman Formation</t>
  </si>
  <si>
    <t>Middle Campanian (77-76 Ma)</t>
  </si>
  <si>
    <t>Middle Campanian (76-75 Ma)</t>
  </si>
  <si>
    <t>TMP 1995.151.0010</t>
  </si>
  <si>
    <t>Farlow et al., 1991</t>
  </si>
  <si>
    <t>Longrich, 2008</t>
  </si>
  <si>
    <t>Velociraptor</t>
  </si>
  <si>
    <t>AMNH 6515</t>
  </si>
  <si>
    <t>mongoliensis</t>
  </si>
  <si>
    <t>Djadochta Formation</t>
  </si>
  <si>
    <t>Shabarakh Usu</t>
  </si>
  <si>
    <t>Central Mongolia</t>
  </si>
  <si>
    <t>Early Campanian</t>
  </si>
  <si>
    <t>AMNH 6518</t>
  </si>
  <si>
    <t>mx first</t>
  </si>
  <si>
    <t>mx second</t>
  </si>
  <si>
    <t>mx fourth</t>
  </si>
  <si>
    <t>mx fifth</t>
  </si>
  <si>
    <t>uncat, GIN</t>
  </si>
  <si>
    <t>Richardoestesia</t>
  </si>
  <si>
    <t>TMP 1986.159.0062</t>
  </si>
  <si>
    <t>isosceles</t>
  </si>
  <si>
    <t>TMP 1990.079.0031</t>
  </si>
  <si>
    <t>TMP 1995.177.0049a</t>
  </si>
  <si>
    <t>TMP 1995.180.0005a</t>
  </si>
  <si>
    <t>TMP 1995.180.0005b</t>
  </si>
  <si>
    <t>TMP 1996.048.0011</t>
  </si>
  <si>
    <t>TMP 1996.062.0030a</t>
  </si>
  <si>
    <t>TMP 1989.103.0025</t>
  </si>
  <si>
    <t>TMP 1995.177.0079</t>
  </si>
  <si>
    <t>TMP 1986.172.0053</t>
  </si>
  <si>
    <t>TMP 1984.001.0012</t>
  </si>
  <si>
    <t>TMP 1986.023.0105</t>
  </si>
  <si>
    <t>TMP 1986.033.0054</t>
  </si>
  <si>
    <t>TMP 1986.045.0046</t>
  </si>
  <si>
    <t>TMP 1988.036.0199</t>
  </si>
  <si>
    <t>TMP 1995.181.0010</t>
  </si>
  <si>
    <t>TMP 1996.142.0019</t>
  </si>
  <si>
    <t>TMP 1987.158.0076</t>
  </si>
  <si>
    <t>TMP 1984.092.0205</t>
  </si>
  <si>
    <t>TMP 1986.021.0068</t>
  </si>
  <si>
    <t>TMP 1995.174.0052</t>
  </si>
  <si>
    <t>TMP 1995.181.0010c</t>
  </si>
  <si>
    <t>TMP 1995.181.0060e</t>
  </si>
  <si>
    <t>TMP 1995.181.0060f</t>
  </si>
  <si>
    <t>p8219366</t>
  </si>
  <si>
    <t>LSUMG489:6237</t>
  </si>
  <si>
    <t>Sankey et al., 2005</t>
  </si>
  <si>
    <t>Aguja Formation</t>
  </si>
  <si>
    <t>Middle Campanian (~79 Ma)</t>
  </si>
  <si>
    <t>LSUMG489:6235</t>
  </si>
  <si>
    <t>LSUMG489:6050</t>
  </si>
  <si>
    <t>LSUMG741:5933</t>
  </si>
  <si>
    <t>LSUMG113:5939</t>
  </si>
  <si>
    <t>TMP 1983.036.0233</t>
  </si>
  <si>
    <t xml:space="preserve"> gilmorei</t>
  </si>
  <si>
    <t>TMP 1983.036.0242</t>
  </si>
  <si>
    <t>TMP 1984.092.0268</t>
  </si>
  <si>
    <t>TMP 1986.023.0090</t>
  </si>
  <si>
    <t>TMP 1988.091.0028</t>
  </si>
  <si>
    <t>TMP 1989.076.0063</t>
  </si>
  <si>
    <t>TMP 1990.106.0006</t>
  </si>
  <si>
    <t>TMP 1995.157.0029</t>
  </si>
  <si>
    <t>TMP 1982.024.0078</t>
  </si>
  <si>
    <t>TMP 1984.084.0247</t>
  </si>
  <si>
    <t>TMP 1987.099.0048</t>
  </si>
  <si>
    <t>TMP 1987.114.0005</t>
  </si>
  <si>
    <t>TMP 1989.076.0083</t>
  </si>
  <si>
    <t>TMP 1986.171.0009</t>
  </si>
  <si>
    <t>TMP 1989.036.0355</t>
  </si>
  <si>
    <t>Late Maastrichtian (65.5-66.5 Ma)</t>
  </si>
  <si>
    <t>Sankey, 2008</t>
  </si>
  <si>
    <t>Late Maastrichtian (65.5-66.75 Ma)</t>
  </si>
  <si>
    <t>Buitreraptor</t>
  </si>
  <si>
    <t>MPCA 245 A1</t>
  </si>
  <si>
    <t>gonzalezorum</t>
  </si>
  <si>
    <t>“La Buitrera”, Cipolletti</t>
  </si>
  <si>
    <t>Río Negro Province</t>
  </si>
  <si>
    <t>Cenomanian-Turonian</t>
  </si>
  <si>
    <t>MPCA 245 A3</t>
  </si>
  <si>
    <t>MPCA 245 A5</t>
  </si>
  <si>
    <t>MPCA 245</t>
  </si>
  <si>
    <t>MPCA 246</t>
  </si>
  <si>
    <t>MPCA 247</t>
  </si>
  <si>
    <t>MPCA 248</t>
  </si>
  <si>
    <t>MPCA 249</t>
  </si>
  <si>
    <t>MPCA 251</t>
  </si>
  <si>
    <t>MPCA 252</t>
  </si>
  <si>
    <t>MPCA 253</t>
  </si>
  <si>
    <t>MPCA 254</t>
  </si>
  <si>
    <t>MPCA 255</t>
  </si>
  <si>
    <t>MPCA 256</t>
  </si>
  <si>
    <t>MPCA 257</t>
  </si>
  <si>
    <t>Unnamned dromaeosaurid</t>
  </si>
  <si>
    <t>UC indet.</t>
  </si>
  <si>
    <t>Ulansuhai Formation</t>
  </si>
  <si>
    <t>Nei Mongol</t>
  </si>
  <si>
    <t>Inner Mongolia</t>
  </si>
  <si>
    <t>Saurornitholestes</t>
  </si>
  <si>
    <t>TMP 94.12.844</t>
  </si>
  <si>
    <t>langstoni</t>
  </si>
  <si>
    <t>3-4/2mm</t>
  </si>
  <si>
    <t>visible with light on labial, numerous and closely packed</t>
  </si>
  <si>
    <t>visible with light on basolabial, numerous and closely packed</t>
  </si>
  <si>
    <t>TMP 88.121.39</t>
  </si>
  <si>
    <t>visible with light on labial and lingual, more at the base and on root</t>
  </si>
  <si>
    <t>visible with light on labial and lingual, a few on crown and root</t>
  </si>
  <si>
    <t>TMP 1985.36.168</t>
  </si>
  <si>
    <t>Isolated, pmx?</t>
  </si>
  <si>
    <t>TMP 1995.12.36</t>
  </si>
  <si>
    <t>TMP 1988.36.208</t>
  </si>
  <si>
    <t>TMP 1995.131.12</t>
  </si>
  <si>
    <t>TMP 1981.16.515</t>
  </si>
  <si>
    <t>TMP 1980.16.1763</t>
  </si>
  <si>
    <t>TMP 1985.6.125</t>
  </si>
  <si>
    <t>TMP 1985.44.26</t>
  </si>
  <si>
    <t>TMP 1986.57.1</t>
  </si>
  <si>
    <t>TMP 1986.36.526</t>
  </si>
  <si>
    <t>TMP 1986.33.8</t>
  </si>
  <si>
    <t>TMP 1995.177.0048c</t>
  </si>
  <si>
    <t>Sankey et al., 2002/Larson &amp; Currie, 2013</t>
  </si>
  <si>
    <t>TMP 1995.180.0004</t>
  </si>
  <si>
    <t>Sankey et al., 2002/Larson &amp; Currie, 2014</t>
  </si>
  <si>
    <t>TMP 1995.092.0027</t>
  </si>
  <si>
    <t>Sankey et al., 2002/Larson &amp; Currie, 2015</t>
  </si>
  <si>
    <t>TMP 1987.154.0063</t>
  </si>
  <si>
    <t>Sankey et al., 2002/Larson &amp; Currie, 2016</t>
  </si>
  <si>
    <t>TMP 1987.154.0064</t>
  </si>
  <si>
    <t>Sankey et al., 2002/Larson &amp; Currie, 2017</t>
  </si>
  <si>
    <t>TMP 1987.079.0090</t>
  </si>
  <si>
    <t>Sankey et al., 2002/Larson &amp; Currie, 2018</t>
  </si>
  <si>
    <t>TMP 1995.177.0048a</t>
  </si>
  <si>
    <t>Sankey et al., 2002/Larson &amp; Currie, 2019</t>
  </si>
  <si>
    <t>TMP 1995.177.0048b</t>
  </si>
  <si>
    <t>Sankey et al., 2002/Larson &amp; Currie, 2020</t>
  </si>
  <si>
    <t>TMP 1995.092.0016</t>
  </si>
  <si>
    <t>Sankey et al., 2002/Larson &amp; Currie, 2021</t>
  </si>
  <si>
    <t>Sankey et al., 2002/Larson &amp; Currie, 2022</t>
  </si>
  <si>
    <t>TMP 1987.153.0055</t>
  </si>
  <si>
    <t>Sankey et al., 2002/Larson &amp; Currie, 2023</t>
  </si>
  <si>
    <t>TMP 1987.077.0120</t>
  </si>
  <si>
    <t>Sankey et al., 2002/Larson &amp; Currie, 2024</t>
  </si>
  <si>
    <t>TMP 1995.092.0054</t>
  </si>
  <si>
    <t>Sankey et al., 2002/Larson &amp; Currie, 2025</t>
  </si>
  <si>
    <t>TMP 1995.092.0028</t>
  </si>
  <si>
    <t>Sankey et al., 2002/Larson &amp; Currie, 2026</t>
  </si>
  <si>
    <t>TMP 1987.062.0087</t>
  </si>
  <si>
    <t>Sankey et al., 2002/Larson &amp; Currie, 2027</t>
  </si>
  <si>
    <t>TMP 1988.121.0039</t>
  </si>
  <si>
    <t>Currie &amp; Varricchio, 2004</t>
  </si>
  <si>
    <t>TMP 2003.012.0083</t>
  </si>
  <si>
    <t>Longrich, 2008/Larson &amp; Currie, 2013</t>
  </si>
  <si>
    <t>TMP 2000.057.0080</t>
  </si>
  <si>
    <t>Longrich, 2008/Larson &amp; Currie, 2014</t>
  </si>
  <si>
    <t>TMP 2002.079.0004</t>
  </si>
  <si>
    <t>Longrich, 2008/Larson &amp; Currie, 2015</t>
  </si>
  <si>
    <t>TMP 2002.079.0003</t>
  </si>
  <si>
    <t>Longrich, 2008/Larson &amp; Currie, 2016</t>
  </si>
  <si>
    <t>TMP 1974.010.0001</t>
  </si>
  <si>
    <t>langstoni*</t>
  </si>
  <si>
    <t>TMP 1987.158.0078</t>
  </si>
  <si>
    <t>TMP 1987.019.0068</t>
  </si>
  <si>
    <t>TMP 1987.031.0054</t>
  </si>
  <si>
    <t>TMP 1987.004.0047</t>
  </si>
  <si>
    <t>TMP 1987.048.0077</t>
  </si>
  <si>
    <t>TMP 1995.127.0025c</t>
  </si>
  <si>
    <t>TMP 1995.147.0026</t>
  </si>
  <si>
    <t>TMP 1995.181.0011</t>
  </si>
  <si>
    <t>TMP 1996.012.0366</t>
  </si>
  <si>
    <t>TMP 1987.158.0080</t>
  </si>
  <si>
    <t>TMP 1987.158.0081</t>
  </si>
  <si>
    <t>TMP 1987.033.0055</t>
  </si>
  <si>
    <t>TMP 1987.036.0392</t>
  </si>
  <si>
    <t>TMP 1987.051.0023</t>
  </si>
  <si>
    <t>TMP 1987.072.0023</t>
  </si>
  <si>
    <t>TMP 1987.072.0026</t>
  </si>
  <si>
    <t>TMP 1987.072.0004</t>
  </si>
  <si>
    <t>TMP 1995.012.0109</t>
  </si>
  <si>
    <t>TMP 1995.126.0029</t>
  </si>
  <si>
    <t>TMP 1995.127.0025a</t>
  </si>
  <si>
    <t>TMP 1995.127.0025b</t>
  </si>
  <si>
    <t>TMP 1995.127.0025d</t>
  </si>
  <si>
    <t>TMP 1995.129.0002</t>
  </si>
  <si>
    <t>TMP 1995.131.0012</t>
  </si>
  <si>
    <t>TMP 1995.137.0002a</t>
  </si>
  <si>
    <t>TMP 1995.137.0002b</t>
  </si>
  <si>
    <t>TMP 1995.179.0003</t>
  </si>
  <si>
    <t>TMP 1995.019.0004</t>
  </si>
  <si>
    <t>TMP 1995.002.0018</t>
  </si>
  <si>
    <t>TMP 1995.406.0005</t>
  </si>
  <si>
    <t>TMP 1996.012.0361</t>
  </si>
  <si>
    <t>TMP 1996.012.0363</t>
  </si>
  <si>
    <t>TMP 1996.012.0038</t>
  </si>
  <si>
    <t>TMP 1987.036.0011</t>
  </si>
  <si>
    <t>TMP 1987.043.0005</t>
  </si>
  <si>
    <t>TMP 1987.046.0053</t>
  </si>
  <si>
    <t>TMP 1996.012.0102</t>
  </si>
  <si>
    <t>TMP 1996.012.0104</t>
  </si>
  <si>
    <t>TMP 1996.012.0112</t>
  </si>
  <si>
    <t>TMP 1996.012.0115</t>
  </si>
  <si>
    <t>TMP 1996.012.0118</t>
  </si>
  <si>
    <t>TMP 1996.012.0034</t>
  </si>
  <si>
    <t>TMP 1996.012.0360</t>
  </si>
  <si>
    <t>TMP 1996.012.0364</t>
  </si>
  <si>
    <t>TMP 1995.182.0021</t>
  </si>
  <si>
    <t>TMP 1995.184.0023</t>
  </si>
  <si>
    <t>TMP 1995.021.0005</t>
  </si>
  <si>
    <t>TMP 1987.112.0010</t>
  </si>
  <si>
    <t>TMP 1987.112.0021</t>
  </si>
  <si>
    <t>TMP 1987.112.0009</t>
  </si>
  <si>
    <t>TMP 1987.112.0028</t>
  </si>
  <si>
    <t>TMP 1987.050.0100</t>
  </si>
  <si>
    <t>TMP 1987.036.0184</t>
  </si>
  <si>
    <t>TMP 1987.036.0418</t>
  </si>
  <si>
    <t>TMP 1987.036.0070</t>
  </si>
  <si>
    <t>TMP 1987.036.0093</t>
  </si>
  <si>
    <t>TMP 1995.012.0031</t>
  </si>
  <si>
    <t>TMP 1995.012.0033</t>
  </si>
  <si>
    <t>TMP 1995.012.0038</t>
  </si>
  <si>
    <t>TMP 1995.012.0040</t>
  </si>
  <si>
    <t>TMP 1995.012.0042</t>
  </si>
  <si>
    <t>TMP 1995.012.0043</t>
  </si>
  <si>
    <t>TMP 1995.012.0074a</t>
  </si>
  <si>
    <t>TMP 1995.012.0074b</t>
  </si>
  <si>
    <t>TMP 1995.012.0074c</t>
  </si>
  <si>
    <t>TMP 1995.124.0004</t>
  </si>
  <si>
    <t>TMP 1987.036.0068</t>
  </si>
  <si>
    <t>TMP 1987.050.0038</t>
  </si>
  <si>
    <t>TMP 2005.049.0096</t>
  </si>
  <si>
    <t>TMP 2005.049.0119</t>
  </si>
  <si>
    <t>TMP 2005.049.0120</t>
  </si>
  <si>
    <t>TMP 2005.049.0074</t>
  </si>
  <si>
    <t>TMP 2005.049.0023</t>
  </si>
  <si>
    <t>TMP 2005.039.0007</t>
  </si>
  <si>
    <t>TMP 2005.039.0001</t>
  </si>
  <si>
    <t>TMP 2005.012.0028</t>
  </si>
  <si>
    <t>TMP 2005.009.0047</t>
  </si>
  <si>
    <t>TMP 2004.116.0026</t>
  </si>
  <si>
    <t>TMP 2004.103.0017</t>
  </si>
  <si>
    <t>TMP 2004.012.0019</t>
  </si>
  <si>
    <t>TMP 2003.012.0132</t>
  </si>
  <si>
    <t>TMP 2002.060.0006</t>
  </si>
  <si>
    <t>TMP 2001.012.0183</t>
  </si>
  <si>
    <t>TMP 2001.012.0180</t>
  </si>
  <si>
    <t>TMP 2002.060.0008</t>
  </si>
  <si>
    <t>TMP 2000.012.0111</t>
  </si>
  <si>
    <t>TMP 2000.057.0006</t>
  </si>
  <si>
    <t>TMP 2000.012.0116</t>
  </si>
  <si>
    <t>TMP 2000.012.0114</t>
  </si>
  <si>
    <t>TMP 2005.012.??</t>
  </si>
  <si>
    <t>TMP 2004.012.0018</t>
  </si>
  <si>
    <t>TMP 2003.012.0189</t>
  </si>
  <si>
    <t>TMP 1983.036.0236</t>
  </si>
  <si>
    <t>TMP 1995.012.0026</t>
  </si>
  <si>
    <t>Atrociraptor</t>
  </si>
  <si>
    <t>TMP1995.166.0001</t>
  </si>
  <si>
    <t>marshalli*</t>
  </si>
  <si>
    <t>pmx3?</t>
  </si>
  <si>
    <t>mx-ant</t>
  </si>
  <si>
    <t>dt-ant</t>
  </si>
  <si>
    <t>dt-post</t>
  </si>
  <si>
    <t>Currie &amp; Varricchio, 2004 (from Larson &amp; Currie ?)</t>
  </si>
  <si>
    <t>pm3?</t>
  </si>
  <si>
    <t>TMP 1993.012.0021</t>
  </si>
  <si>
    <t>marshalli</t>
  </si>
  <si>
    <t>TMP 2005.007.0003</t>
  </si>
  <si>
    <t>TMP 1990.082.0018</t>
  </si>
  <si>
    <t>TMP 1990.082.0108</t>
  </si>
  <si>
    <t>TMP 1990.082.0017</t>
  </si>
  <si>
    <t>TMP 1990.082.0021</t>
  </si>
  <si>
    <t>TMP 1986.064.0003</t>
  </si>
  <si>
    <t>TMP 1986.064.0002</t>
  </si>
  <si>
    <t>TMP 1985.012.0002</t>
  </si>
  <si>
    <t>TMP 1985.098.0002</t>
  </si>
  <si>
    <t>TMP 1984.064.0003</t>
  </si>
  <si>
    <t>TMP 1984.064.0012</t>
  </si>
  <si>
    <t>TMP 1984.079.0004</t>
  </si>
  <si>
    <t>TMP 1965.016.0150</t>
  </si>
  <si>
    <t>TMP 1999.050.0117</t>
  </si>
  <si>
    <t>TMP 2000.045.0035</t>
  </si>
  <si>
    <t>TMP 2000.045.0103</t>
  </si>
  <si>
    <t>TMP 2003.045.0049</t>
  </si>
  <si>
    <t>Zapsalis</t>
  </si>
  <si>
    <t>AMNH FR 3953</t>
  </si>
  <si>
    <t>Cope, 1876</t>
  </si>
  <si>
    <t>Judith River Formation</t>
  </si>
  <si>
    <t>Middle Campanian (79.5-75 Ma)</t>
  </si>
  <si>
    <t>TMP 1984.163.0080</t>
  </si>
  <si>
    <t>abradens</t>
  </si>
  <si>
    <t>TMP 1980.016.0833</t>
  </si>
  <si>
    <t>TMP 1982.019.0458</t>
  </si>
  <si>
    <t>TMP 1982.019.0007</t>
  </si>
  <si>
    <t>TMP 1985.058.0065</t>
  </si>
  <si>
    <t>TMP 1985.006.0002</t>
  </si>
  <si>
    <t>TMP 1986.077.0112</t>
  </si>
  <si>
    <t>TMP 1987.036.0005</t>
  </si>
  <si>
    <t>TMP 1989.036.0312</t>
  </si>
  <si>
    <t>TMP 1994.012.0268</t>
  </si>
  <si>
    <t>TMP 1997.133.0002</t>
  </si>
  <si>
    <t>TMP 1979.015.0003</t>
  </si>
  <si>
    <t>TMP 1984.091.0040</t>
  </si>
  <si>
    <t>TMP 1985.006.0131</t>
  </si>
  <si>
    <t>TMP 1985.006.0133</t>
  </si>
  <si>
    <t>TMP 1986.036.0425</t>
  </si>
  <si>
    <t>TMP 1987.050.0008</t>
  </si>
  <si>
    <t>TMP 1989.050.0202</t>
  </si>
  <si>
    <t>TMP 1990.050.0208</t>
  </si>
  <si>
    <t>TMP 1990.053.0021</t>
  </si>
  <si>
    <t>TMP 1991.050.0060</t>
  </si>
  <si>
    <t>BMNH R8403</t>
  </si>
  <si>
    <t>Powder River Basin, E. Wyoming</t>
  </si>
  <si>
    <t>Troodon</t>
  </si>
  <si>
    <t>DMNH 22837</t>
  </si>
  <si>
    <t>Liscomb Quarry</t>
  </si>
  <si>
    <t>DMNH 22670</t>
  </si>
  <si>
    <t>formosus</t>
  </si>
  <si>
    <t>DMNH 22337</t>
  </si>
  <si>
    <t>BMNH R12568</t>
  </si>
  <si>
    <t>Dinosaur Park Formation?</t>
  </si>
  <si>
    <t>Belly River</t>
  </si>
  <si>
    <t>Middle Campanian (76-75 Ma)?</t>
  </si>
  <si>
    <t>3/2</t>
  </si>
  <si>
    <t>very tenuous on labial side at base crown, closely packed</t>
  </si>
  <si>
    <t>DB DC medium on labial</t>
  </si>
  <si>
    <t>&lt;0.5</t>
  </si>
  <si>
    <t>Fukui 22</t>
  </si>
  <si>
    <t>p7412</t>
  </si>
  <si>
    <t>TMP 2000.012.0117</t>
  </si>
  <si>
    <t>TMP 1996.012.0072</t>
  </si>
  <si>
    <t>TMP 1995.012.0011</t>
  </si>
  <si>
    <t>TMP 1995.021.0010</t>
  </si>
  <si>
    <t>TMP 1989.089.0004</t>
  </si>
  <si>
    <t>TMP 1987.050.0034</t>
  </si>
  <si>
    <t>TMP 1986.216.0004</t>
  </si>
  <si>
    <t>TMP 1987.036.0139</t>
  </si>
  <si>
    <t>TMP 1989.050.0129</t>
  </si>
  <si>
    <t>TMP 1986.177.0008</t>
  </si>
  <si>
    <t>TMP 1985.066.0073</t>
  </si>
  <si>
    <t>TMP 1989.116.0063</t>
  </si>
  <si>
    <t>TMP 1984.089.0275</t>
  </si>
  <si>
    <t>TMP 1986.023.0091</t>
  </si>
  <si>
    <t>TMP 1986.008.0093</t>
  </si>
  <si>
    <t>TMP 1986.130.0016</t>
  </si>
  <si>
    <t>TMP 1983.036.0214</t>
  </si>
  <si>
    <t>TMP 1985.056.0182</t>
  </si>
  <si>
    <t>TMP 1985.056.0179</t>
  </si>
  <si>
    <t>TMP 1986.054.0066</t>
  </si>
  <si>
    <t>TMP 1987.036.0301</t>
  </si>
  <si>
    <t>TMP 1987.077.0135</t>
  </si>
  <si>
    <t>TMP 1995.127.0027</t>
  </si>
  <si>
    <t>Park 2000</t>
  </si>
  <si>
    <t>TMP 1990.034.0001</t>
  </si>
  <si>
    <t>TMP 1986.202.0005</t>
  </si>
  <si>
    <t>MOR 553</t>
  </si>
  <si>
    <t>Zanabazar</t>
  </si>
  <si>
    <t>GIN 100/1</t>
  </si>
  <si>
    <t>junior</t>
  </si>
  <si>
    <t>Bugiin Tsav</t>
  </si>
  <si>
    <t>Omnogov Aimag</t>
  </si>
  <si>
    <t>Pectinodon</t>
  </si>
  <si>
    <t>UCMP187076</t>
  </si>
  <si>
    <t>bakkeri</t>
  </si>
  <si>
    <t>UCMP187075</t>
  </si>
  <si>
    <t>UCMP187073</t>
  </si>
  <si>
    <t>UCMP187074</t>
  </si>
  <si>
    <t>UCMP187067</t>
  </si>
  <si>
    <t>UCMP187068</t>
  </si>
  <si>
    <t>UCMP187069</t>
  </si>
  <si>
    <t>UCMP187066</t>
  </si>
  <si>
    <t>UCMP187063</t>
  </si>
  <si>
    <t>UCMP187065</t>
  </si>
  <si>
    <t>UCMP187059</t>
  </si>
  <si>
    <t>UCMP214059</t>
  </si>
  <si>
    <t>UCMP186886</t>
  </si>
  <si>
    <t>AMNH5731 #2</t>
  </si>
  <si>
    <t>AMNH5731 #1</t>
  </si>
  <si>
    <t>AMNH5731 #3</t>
  </si>
  <si>
    <t>AMNH5728.1</t>
  </si>
  <si>
    <t>AMNH5728.2</t>
  </si>
  <si>
    <t>AMNH5728.3</t>
  </si>
  <si>
    <t>AMNH5719.1</t>
  </si>
  <si>
    <t>AMNH5719.2</t>
  </si>
  <si>
    <t>AMNH5719.3</t>
  </si>
  <si>
    <t>AMNH5502.1</t>
  </si>
  <si>
    <t>AMNH5502.2</t>
  </si>
  <si>
    <t>AMNH5502.3</t>
  </si>
  <si>
    <t>AMNH5733.1</t>
  </si>
  <si>
    <t>AMNH5706.1</t>
  </si>
  <si>
    <t>AMNH5706.2</t>
  </si>
  <si>
    <t>AMNH5706.3</t>
  </si>
  <si>
    <t>AMNH5489.1</t>
  </si>
  <si>
    <t>AMNH5489.2</t>
  </si>
  <si>
    <t>AMNH5489.3</t>
  </si>
  <si>
    <t>AMNH5725.1</t>
  </si>
  <si>
    <t>AMNH5725.2</t>
  </si>
  <si>
    <t>UCMP186904</t>
  </si>
  <si>
    <t>UCMP128845</t>
  </si>
  <si>
    <t>UCMP128787</t>
  </si>
  <si>
    <t>UCMP186868</t>
  </si>
  <si>
    <t>UCMP186885</t>
  </si>
  <si>
    <t>Lourinhã</t>
  </si>
  <si>
    <t>Kimmeridgian - Tithonian</t>
  </si>
  <si>
    <t>ML 857</t>
  </si>
  <si>
    <t>Allosauridae</t>
  </si>
  <si>
    <t>MSL</t>
  </si>
  <si>
    <t>DDL</t>
  </si>
  <si>
    <t>MDL</t>
  </si>
  <si>
    <t>Hendrickx et al., 2015</t>
  </si>
  <si>
    <t>This study</t>
  </si>
  <si>
    <t>This study (measurements taken with ImageJ)</t>
  </si>
  <si>
    <t>This study (measurements taken with ImageJ from Ji et al., 1998, figure 7b)</t>
  </si>
  <si>
    <t>Hendrickx et al., 2015 (updated)</t>
  </si>
  <si>
    <t>Garfield County</t>
  </si>
  <si>
    <t>Old adult</t>
  </si>
  <si>
    <t>Fairly mature</t>
  </si>
  <si>
    <t>Subadult?</t>
  </si>
  <si>
    <t xml:space="preserve">Campanian to early Maastrichtian </t>
  </si>
  <si>
    <t>Shangshaximiao Formation</t>
  </si>
  <si>
    <t>Type</t>
  </si>
  <si>
    <t>1,8</t>
  </si>
  <si>
    <t>Taxon + Tooth type</t>
  </si>
  <si>
    <t>Clade</t>
  </si>
  <si>
    <t>Clade + Tooth type</t>
  </si>
  <si>
    <t>Eoraptor mesial</t>
  </si>
  <si>
    <t>Basalmost Theropoda</t>
  </si>
  <si>
    <t>Eoraptor lateral</t>
  </si>
  <si>
    <t>Coelophysis mesial</t>
  </si>
  <si>
    <t>Non-averostran Neotheropoda</t>
  </si>
  <si>
    <t>Non-averostran Neotheropoda Mesial</t>
  </si>
  <si>
    <t>Coelophysis lateral</t>
  </si>
  <si>
    <t>Non-averostran Neotheropoda Lateral</t>
  </si>
  <si>
    <t>Dilophosaurus lateral</t>
  </si>
  <si>
    <t>Dracovenator mesial</t>
  </si>
  <si>
    <t>Dracovenator lateral</t>
  </si>
  <si>
    <t>Liliensternus lateral</t>
  </si>
  <si>
    <t>Liliensternus mesial</t>
  </si>
  <si>
    <t>Genyodectes lateral</t>
  </si>
  <si>
    <t>Non-abelisauroid Ceratosauria</t>
  </si>
  <si>
    <t>Non-abelisauroid Ceratosauria Lateral</t>
  </si>
  <si>
    <t>Genyodectes mesial</t>
  </si>
  <si>
    <t>Non-abelisauroid Ceratosauria Mesial</t>
  </si>
  <si>
    <t>Ceratosaurus lateral</t>
  </si>
  <si>
    <t>Ceratosaurus mesial</t>
  </si>
  <si>
    <t>Ceratosauridae mesial</t>
  </si>
  <si>
    <t>Berberosaurus lateral</t>
  </si>
  <si>
    <t>Noasaurus lateral</t>
  </si>
  <si>
    <t>Noasauridae</t>
  </si>
  <si>
    <t>Noasauridae Lateral</t>
  </si>
  <si>
    <t>Masiakasaurus mesial</t>
  </si>
  <si>
    <t>Noasauridae Mesial</t>
  </si>
  <si>
    <t>Masiakasaurus lateral</t>
  </si>
  <si>
    <t>Arcovenator lateral</t>
  </si>
  <si>
    <t>Abelisauridae Lateral</t>
  </si>
  <si>
    <t>Abelisaurus mesial</t>
  </si>
  <si>
    <t>Abelisauridae Mesial</t>
  </si>
  <si>
    <t>Abelisaurus lateral</t>
  </si>
  <si>
    <t>Rugops lateral</t>
  </si>
  <si>
    <t>Indosuchus mesial</t>
  </si>
  <si>
    <t>Chenanisaurus mesial</t>
  </si>
  <si>
    <t>Chenanisaurus lateral</t>
  </si>
  <si>
    <t>Majungasaurus  mesial</t>
  </si>
  <si>
    <t>Majungasaurus  lateral</t>
  </si>
  <si>
    <t>Aucasaurus mesial</t>
  </si>
  <si>
    <t>Aucasaurus lateral</t>
  </si>
  <si>
    <t>Skorpiovenator mesial</t>
  </si>
  <si>
    <t>Skorpiovenator lateral</t>
  </si>
  <si>
    <t>Carnotaurus mesial</t>
  </si>
  <si>
    <t>Carnotaurus lateral</t>
  </si>
  <si>
    <t>Abelisauridae lateral</t>
  </si>
  <si>
    <t>Abelisauridae mesial</t>
  </si>
  <si>
    <t>Non-megalosauran Megalosauroidea</t>
  </si>
  <si>
    <t>Non-spinosaurid Megalosauroidea Mesial</t>
  </si>
  <si>
    <t>Non-spinosaurid Megalosauroidea Lateral</t>
  </si>
  <si>
    <t>Condorraptor lateral</t>
  </si>
  <si>
    <t>Piatnitzkysaurus lateral</t>
  </si>
  <si>
    <t>Marshosaurus lateral</t>
  </si>
  <si>
    <t>Afrovenator lateral</t>
  </si>
  <si>
    <t>Megalosauridae</t>
  </si>
  <si>
    <t>Duriavenator lateral</t>
  </si>
  <si>
    <t>Megalosaurus lateral</t>
  </si>
  <si>
    <t>Megalosaurus mesial</t>
  </si>
  <si>
    <t>Dubreuillosaurus mesial</t>
  </si>
  <si>
    <t>Dubreuillosaurus lateral</t>
  </si>
  <si>
    <t>Torvosaurus lateral</t>
  </si>
  <si>
    <t>Torvosaurus mesial</t>
  </si>
  <si>
    <t>cf. Baryonychinae lateral</t>
  </si>
  <si>
    <t>Spinosauridae</t>
  </si>
  <si>
    <t>Suchosaurus lateral</t>
  </si>
  <si>
    <t>Baryonyx mesial</t>
  </si>
  <si>
    <t>Baryonyx lateral</t>
  </si>
  <si>
    <t>Suchomimus lateral</t>
  </si>
  <si>
    <t>Irritator lateral</t>
  </si>
  <si>
    <t>Sinopliosaurus lateral</t>
  </si>
  <si>
    <t>Spinosaurus lateral</t>
  </si>
  <si>
    <t>Chienkosaurus lateral</t>
  </si>
  <si>
    <t>Metriacanthosauridae</t>
  </si>
  <si>
    <t>Metriacanthosauridae Lateral</t>
  </si>
  <si>
    <t>Sinraptor lateral</t>
  </si>
  <si>
    <t>Erectopus lateral</t>
  </si>
  <si>
    <t>Allosaurus mesial</t>
  </si>
  <si>
    <t>Allosauridae Mesial</t>
  </si>
  <si>
    <t>Allosaurus lateral</t>
  </si>
  <si>
    <t>Allosauridae Lateral</t>
  </si>
  <si>
    <t>Megaraptor lateral</t>
  </si>
  <si>
    <t>Neovenatoridae</t>
  </si>
  <si>
    <t>Neovenatoridae Lateral</t>
  </si>
  <si>
    <t>Neovenator lateral</t>
  </si>
  <si>
    <t>Fukuiraptor lateral</t>
  </si>
  <si>
    <t>Fukuiraptor mesial</t>
  </si>
  <si>
    <t>Neovenatoridae Mesial</t>
  </si>
  <si>
    <t>Australovenator mesial</t>
  </si>
  <si>
    <t>Australovenator lateral</t>
  </si>
  <si>
    <t>Acrocanthosaurus lateral</t>
  </si>
  <si>
    <t>Carcharodontosauridae</t>
  </si>
  <si>
    <t>Carcharodontosauridae Lateral</t>
  </si>
  <si>
    <t>Acrocanthosaurus mesial</t>
  </si>
  <si>
    <t>Carcharodontosauridae Mesial</t>
  </si>
  <si>
    <t>Eocarcharia lateral</t>
  </si>
  <si>
    <t>Carcharodontosaurus lateral</t>
  </si>
  <si>
    <t>Giganotosaurus mesial</t>
  </si>
  <si>
    <t>Giganotosaurus lateral</t>
  </si>
  <si>
    <t>Mapusaurus mesial</t>
  </si>
  <si>
    <t>Mapusaurus lateral</t>
  </si>
  <si>
    <t>Bicentenaria lateral</t>
  </si>
  <si>
    <t>Basal Coelurosauria</t>
  </si>
  <si>
    <t>Ornitholestes mesial</t>
  </si>
  <si>
    <t>Ornitholestes lateral</t>
  </si>
  <si>
    <t>Non-tyrannosaurid Tyrannosauroidea</t>
  </si>
  <si>
    <t>Non-tyrannosaurid Tyrannosauroidea Lateral</t>
  </si>
  <si>
    <t>Non-tyrannosaurid Tyrannosauroidea Mesial</t>
  </si>
  <si>
    <t>Raptorex mesial</t>
  </si>
  <si>
    <t>Raptorex lateral</t>
  </si>
  <si>
    <t>Alioramus lateral</t>
  </si>
  <si>
    <t>Tyrannosauridae Lateral</t>
  </si>
  <si>
    <t>Gorgosaurus mesial</t>
  </si>
  <si>
    <t>Tyrannosauridae Mesial</t>
  </si>
  <si>
    <t>Gorgosaurus lateral</t>
  </si>
  <si>
    <t>Daspletosaurus mesial</t>
  </si>
  <si>
    <t>Daspletosaurus lateral</t>
  </si>
  <si>
    <t>Albertosaurus lateral</t>
  </si>
  <si>
    <t>Tyrannosaurus mesial</t>
  </si>
  <si>
    <t>Tyrannosaurus lateral</t>
  </si>
  <si>
    <t>Tyrannosauridae lateral</t>
  </si>
  <si>
    <t>Compsognathus mesial</t>
  </si>
  <si>
    <t>Compsognathidae</t>
  </si>
  <si>
    <t>Compsognathus lateral</t>
  </si>
  <si>
    <t>Therizinosauria</t>
  </si>
  <si>
    <t>Oviraptorosauria</t>
  </si>
  <si>
    <t>Bambiraptor lateral</t>
  </si>
  <si>
    <t>Dromaeosauridae</t>
  </si>
  <si>
    <t>Dromaeosauridae Lateral</t>
  </si>
  <si>
    <t>Bambiraptor mesial</t>
  </si>
  <si>
    <t>Dromaeosauridae Mesial</t>
  </si>
  <si>
    <t>Deinonychus mesial</t>
  </si>
  <si>
    <t>Deinonychus lateral</t>
  </si>
  <si>
    <t>Dromaeosaurus lateral</t>
  </si>
  <si>
    <t>Dromaeosaurus mesial</t>
  </si>
  <si>
    <t>Velociraptor mesial</t>
  </si>
  <si>
    <t>Velociraptor lateral</t>
  </si>
  <si>
    <t>Richardoestesia lateral</t>
  </si>
  <si>
    <t>Buitreraptor lateral</t>
  </si>
  <si>
    <t>Unnamned dromaeosaurid taxon mesial</t>
  </si>
  <si>
    <t>Unnamned dromaeosaurid taxon lateral</t>
  </si>
  <si>
    <t>Saurornitholestes mesial</t>
  </si>
  <si>
    <t>Saurornitholestes lateral</t>
  </si>
  <si>
    <t>Atrociraptor mesial</t>
  </si>
  <si>
    <t>Atrociraptor lateral</t>
  </si>
  <si>
    <t>Zapsalis lateral</t>
  </si>
  <si>
    <t>Troodon mesial</t>
  </si>
  <si>
    <t>Troodontidae</t>
  </si>
  <si>
    <t>Troodontidae Mesial</t>
  </si>
  <si>
    <t>Troodon lateral</t>
  </si>
  <si>
    <t>Troodontidae Lateral</t>
  </si>
  <si>
    <t>Zanabazar lateral</t>
  </si>
  <si>
    <t>Pectinodon lateral</t>
  </si>
  <si>
    <t>mx_first</t>
  </si>
  <si>
    <t>mx_second</t>
  </si>
  <si>
    <t>mx_third</t>
  </si>
  <si>
    <t>mx_fourth</t>
  </si>
  <si>
    <t>mx_fifth</t>
  </si>
  <si>
    <t>d_second</t>
  </si>
  <si>
    <t>d_third</t>
  </si>
  <si>
    <t>d_fourth</t>
  </si>
  <si>
    <t>d_fifth</t>
  </si>
  <si>
    <t>d-sixth</t>
  </si>
  <si>
    <t>d_first</t>
  </si>
  <si>
    <t>Indosuchus lateral</t>
  </si>
  <si>
    <t>Acheroraptor lateral</t>
  </si>
  <si>
    <t/>
  </si>
  <si>
    <t>LAF+1</t>
  </si>
  <si>
    <t>LIF+1</t>
  </si>
  <si>
    <t>Richter et al., 2013</t>
  </si>
  <si>
    <t>Gianechini et al., 2011</t>
  </si>
  <si>
    <t>MDL*</t>
  </si>
  <si>
    <t>DDL*</t>
  </si>
  <si>
    <t>Hendrickx et al., 2015, updated</t>
  </si>
  <si>
    <t>0.05</t>
  </si>
  <si>
    <t>logCBL</t>
  </si>
  <si>
    <t>logCBW</t>
  </si>
  <si>
    <t>logCH</t>
  </si>
  <si>
    <t>logAL</t>
  </si>
  <si>
    <t>logCBR</t>
  </si>
  <si>
    <t>logCHR</t>
  </si>
  <si>
    <t>logMCL</t>
  </si>
  <si>
    <t>logMCW</t>
  </si>
  <si>
    <t>logMCR</t>
  </si>
  <si>
    <t>logMSL</t>
  </si>
  <si>
    <t>logLAF+1</t>
  </si>
  <si>
    <t>logLIF+1</t>
  </si>
  <si>
    <t>logCA</t>
  </si>
  <si>
    <t>logMDL</t>
  </si>
  <si>
    <t>logDDL</t>
  </si>
  <si>
    <t>logMDL*</t>
  </si>
  <si>
    <t>logDDL*</t>
  </si>
  <si>
    <t>max</t>
  </si>
  <si>
    <t>UMNHVP7819</t>
  </si>
  <si>
    <t>UMNHVP5278</t>
  </si>
  <si>
    <t xml:space="preserve">MNNIGU1 </t>
  </si>
  <si>
    <t>FMNHPR2008</t>
  </si>
  <si>
    <t>FMNH PR 2278</t>
  </si>
  <si>
    <t>UMNHVP9211</t>
  </si>
  <si>
    <t>UMNHVP9275</t>
  </si>
  <si>
    <t>UMNHVP9273</t>
  </si>
  <si>
    <t>UMNHVP9218</t>
  </si>
  <si>
    <t>UMNHVP9369</t>
  </si>
  <si>
    <t>UMNHVP9365</t>
  </si>
  <si>
    <t>UMNHVP1251</t>
  </si>
  <si>
    <t>Comp.</t>
  </si>
  <si>
    <t>ROM1247</t>
  </si>
  <si>
    <t>KUVP129737</t>
  </si>
  <si>
    <t>Taxa</t>
  </si>
  <si>
    <t>Hendrickx et al. 2015</t>
  </si>
  <si>
    <t>Smith and Lamanna 2006</t>
  </si>
  <si>
    <t>Modified after Hendrickx et al. 2015</t>
  </si>
  <si>
    <t>FMNH PR2226</t>
  </si>
  <si>
    <t>FMNHPR2198</t>
  </si>
  <si>
    <t>FMNH PR2201</t>
  </si>
  <si>
    <t>FMNHPR2165</t>
  </si>
  <si>
    <t>FMNH PR2200</t>
  </si>
  <si>
    <t>FMNH PR2228</t>
  </si>
  <si>
    <t>FMNH PR2164</t>
  </si>
  <si>
    <t>FMNH PR2199</t>
  </si>
  <si>
    <t>FMNHPR2221</t>
  </si>
  <si>
    <t>NHM R 332</t>
  </si>
  <si>
    <t>NHM R47963 (Purchid 1877)</t>
  </si>
  <si>
    <t>ML 962 (mostmesial)</t>
  </si>
  <si>
    <t>NHM R 9951</t>
  </si>
  <si>
    <t>MUCPv xxx</t>
  </si>
  <si>
    <t>Dt5 (6)</t>
  </si>
  <si>
    <t>IGM 100/1844 Brusatte et al 2012 P.101 A</t>
  </si>
  <si>
    <t>IGM 100/1844 Brusatte et al 2012 P.101 B</t>
  </si>
  <si>
    <t>IGM 100/1844 Brusatte et al 2012 P.102 B</t>
  </si>
  <si>
    <t>IGM 100/1844 Brusatte et al 2012 P.102 A</t>
  </si>
  <si>
    <t>NHM R 4863 Cutler collection</t>
  </si>
  <si>
    <t>NHM R7994 (formely AMNH 5866)</t>
  </si>
  <si>
    <t>IGM 100/1</t>
  </si>
  <si>
    <t>M7dex</t>
  </si>
  <si>
    <t>NHM R 4860</t>
  </si>
  <si>
    <t>modified after Rauhut et al. 2009</t>
  </si>
  <si>
    <t>M4sin</t>
  </si>
  <si>
    <t>M8sin</t>
  </si>
  <si>
    <t>M9sin</t>
  </si>
  <si>
    <t>D3dex</t>
  </si>
  <si>
    <t>D4dex</t>
  </si>
  <si>
    <t>D8dex</t>
  </si>
  <si>
    <t>D5sin</t>
  </si>
  <si>
    <t>D7sin</t>
  </si>
  <si>
    <t>UMNH.VP6368</t>
  </si>
  <si>
    <t>Smith et al. 2005</t>
  </si>
  <si>
    <r>
      <t xml:space="preserve">Megaraptor </t>
    </r>
    <r>
      <rPr>
        <sz val="10"/>
        <color indexed="8"/>
        <rFont val="Times New Roman"/>
        <family val="1"/>
      </rPr>
      <t>juv.</t>
    </r>
  </si>
  <si>
    <r>
      <t xml:space="preserve">Ceratosaurus </t>
    </r>
    <r>
      <rPr>
        <sz val="10"/>
        <color theme="1"/>
        <rFont val="Times New Roman"/>
        <family val="1"/>
      </rPr>
      <t>premaxillary</t>
    </r>
  </si>
  <si>
    <r>
      <t xml:space="preserve">Dubreuillosaurus </t>
    </r>
    <r>
      <rPr>
        <sz val="10"/>
        <color theme="1"/>
        <rFont val="Times New Roman"/>
        <family val="1"/>
      </rPr>
      <t>premaxillary</t>
    </r>
  </si>
  <si>
    <r>
      <t xml:space="preserve">Torvosaurus </t>
    </r>
    <r>
      <rPr>
        <sz val="10"/>
        <color theme="1"/>
        <rFont val="Times New Roman"/>
        <family val="1"/>
      </rPr>
      <t>premaxillary</t>
    </r>
  </si>
  <si>
    <r>
      <t xml:space="preserve">Proceratosaurus </t>
    </r>
    <r>
      <rPr>
        <sz val="10"/>
        <color theme="1"/>
        <rFont val="Times New Roman"/>
        <family val="1"/>
      </rPr>
      <t>premaxillary</t>
    </r>
  </si>
  <si>
    <t>logMC</t>
  </si>
  <si>
    <t>logDC</t>
  </si>
  <si>
    <t>logDSDI</t>
  </si>
  <si>
    <t>logCAA</t>
  </si>
  <si>
    <t>logCDA</t>
  </si>
  <si>
    <t>Basal Theropoda</t>
  </si>
  <si>
    <t>Non-spinosaurid Megalosauroidea</t>
  </si>
  <si>
    <t>Proceratosauridae</t>
  </si>
  <si>
    <t>Examined</t>
  </si>
  <si>
    <t>Specimens</t>
  </si>
  <si>
    <t>Photo credits</t>
  </si>
  <si>
    <t>Literature</t>
  </si>
  <si>
    <t>Abelisaurus comahuensis</t>
  </si>
  <si>
    <t>Yes</t>
  </si>
  <si>
    <t>MPCA 1, 5, 229, 267, 687, 689, 709</t>
  </si>
  <si>
    <t>Acheroraptor temertyorum</t>
  </si>
  <si>
    <t>Cast/photos</t>
  </si>
  <si>
    <t>AMNH 32118 (cast); ROM 63777, 63778</t>
  </si>
  <si>
    <t>Derek Larson</t>
  </si>
  <si>
    <t>Acrocanthosaurus atokensis</t>
  </si>
  <si>
    <t>NCSM 14345; SMU 74646</t>
  </si>
  <si>
    <t>Drew Eddy; Vince Shneider; Ricardo Araújo</t>
  </si>
  <si>
    <t>Aerosteon riocoloradensis</t>
  </si>
  <si>
    <t>MCNA-PV 3137; UC unnumbered (cast)</t>
  </si>
  <si>
    <t>Martín Ezcurra; Rafael Delcourt</t>
  </si>
  <si>
    <t>Afrovenator abakensis</t>
  </si>
  <si>
    <t>UC UBA1</t>
  </si>
  <si>
    <t>Oliver Rauhut</t>
  </si>
  <si>
    <t>Albertosaurus sarcophagus</t>
  </si>
  <si>
    <t>TMP 1981.10.01, 1983.36.100, 1985.98.01, 1999.50.40; DMNH 22019</t>
  </si>
  <si>
    <t>Alioramus altai</t>
  </si>
  <si>
    <t>MPC-D 100-1844</t>
  </si>
  <si>
    <t>Mike Ellison</t>
  </si>
  <si>
    <t>Allosaurus ‘jimmadseni’</t>
  </si>
  <si>
    <t>DINO 11541; MOR 693 (Big Al 1); SMA 0005/02 (Big Al 2); NHFO 455</t>
  </si>
  <si>
    <t>Serjoscha Evers</t>
  </si>
  <si>
    <t>Allosaurus fragilis</t>
  </si>
  <si>
    <t>AMNH 600, 851; BYU-VP 683-9466, 671-8901, 759-2028; USNM 8335; UMNH VP 1251, 4029, 6475, 6476, 6478, 6499, 6502, 9168, 9211, 9212, 9218, 9229, 9234, 9259, 9273, 9351, 9369, 16659, 20529, 20687; CMNH 1254, 11844, 21703; YPM 1894; DMNS 44397</t>
  </si>
  <si>
    <t>Serjoscha Evers; Mattia Antonio Baiano; Stephen Brusatte; Rafael Delcourt</t>
  </si>
  <si>
    <t>Almas ukhaa</t>
  </si>
  <si>
    <t>MPC-D 100-1323</t>
  </si>
  <si>
    <t>Alxasaurus elesitaiensis</t>
  </si>
  <si>
    <t>IVPP V88402</t>
  </si>
  <si>
    <t>Anchiornis huxleyi</t>
  </si>
  <si>
    <t>IVPP V16055</t>
  </si>
  <si>
    <t>Christian Forth;</t>
  </si>
  <si>
    <t>Angaturama limai</t>
  </si>
  <si>
    <t>Cast/publi</t>
  </si>
  <si>
    <t>AMNH 30230 (cast); USP GP/2T-5</t>
  </si>
  <si>
    <t>Aorun zhaoi</t>
  </si>
  <si>
    <t>IVPP V15709</t>
  </si>
  <si>
    <t>Archaeopteryx lithographica</t>
  </si>
  <si>
    <t>HMN 1880/81 (Berlin specimen); JME 2257/58 (Eichstätt specimen); BSPG 1999 I 50 (Munich specimen); WDC-CSG-100 (Thermopolis specimen); 11th specimen</t>
  </si>
  <si>
    <t>Oliver Rauhut; Martín Ezcurra; Michael Pittman</t>
  </si>
  <si>
    <t>Arcovenator escotae</t>
  </si>
  <si>
    <t>MHNA-PV.2011.12.20, .187, .297</t>
  </si>
  <si>
    <t>Atrociraptor marshalli</t>
  </si>
  <si>
    <t>TMP 95.166.1</t>
  </si>
  <si>
    <t>Aucasaurus garridoi</t>
  </si>
  <si>
    <t>MCF-PVPH 236</t>
  </si>
  <si>
    <t>Matthew Lamanna; Rafael Delcourt</t>
  </si>
  <si>
    <t>Aurornis xui</t>
  </si>
  <si>
    <t>YFGP-T5198</t>
  </si>
  <si>
    <t>Australovenator wintonensis</t>
  </si>
  <si>
    <t>No/publi</t>
  </si>
  <si>
    <t>AODF 604</t>
  </si>
  <si>
    <t>Austroraptor cabazai</t>
  </si>
  <si>
    <t>No/photos</t>
  </si>
  <si>
    <t>MML 195</t>
  </si>
  <si>
    <t>Martín Ezcurra; Oliver Rauhut</t>
  </si>
  <si>
    <t>Aviatyrannis jurassica</t>
  </si>
  <si>
    <t>MG 27801 D90, D172</t>
  </si>
  <si>
    <t>Bambiraptor feinbergi</t>
  </si>
  <si>
    <t>AMNH 30556</t>
  </si>
  <si>
    <t>Baryonyx walkeri</t>
  </si>
  <si>
    <t>NHM R.9951; ML 1190</t>
  </si>
  <si>
    <t>Beipiaosaurus inexpectus</t>
  </si>
  <si>
    <t>IVPP V11559</t>
  </si>
  <si>
    <t>Berberosaurus liassicus</t>
  </si>
  <si>
    <t>MNHN To 369</t>
  </si>
  <si>
    <t>Bicentenaria argentina</t>
  </si>
  <si>
    <t>MPCA 865, 866</t>
  </si>
  <si>
    <t>Buitreraptor gonzalezorum</t>
  </si>
  <si>
    <t>Byronosaurus jaffei</t>
  </si>
  <si>
    <t>MPC-D 100-983</t>
  </si>
  <si>
    <t>Carcharodontosaurus iguidensis</t>
  </si>
  <si>
    <t>MNN IGU2, 6-10</t>
  </si>
  <si>
    <t>Juan Canale</t>
  </si>
  <si>
    <t>Carcharodontosaurus saharicus</t>
  </si>
  <si>
    <t>MNN GAD8, IGU5; SGM Din-1; UC PV6</t>
  </si>
  <si>
    <t>Rafael Delcourt; Juan Canale</t>
  </si>
  <si>
    <t>Carnotaurus sastrei</t>
  </si>
  <si>
    <t>Rafael Delcourt</t>
  </si>
  <si>
    <t>Caudipteryx zoui</t>
  </si>
  <si>
    <t>IVPP V12430; NGMC 97-4-A</t>
  </si>
  <si>
    <t>Ceratosaurus nasicornis</t>
  </si>
  <si>
    <t>USNM 4735; UMNH VP 5278; BYU VP 12893</t>
  </si>
  <si>
    <t>Matthew Carrano; Roger Benson; Serjoscha Evers; Oliver Rauhut</t>
  </si>
  <si>
    <t>Chilesaurus diegosuarezi</t>
  </si>
  <si>
    <t>SNGM-1935</t>
  </si>
  <si>
    <t>Coelophysis bauri</t>
  </si>
  <si>
    <t>AMNH 7223, 7224, 7227, 7228, 7229, 7231; DMNS 30596, 32156, 39022</t>
  </si>
  <si>
    <t>Martín Ezcurra</t>
  </si>
  <si>
    <t>Compsognathus longipes</t>
  </si>
  <si>
    <t>MNHN CNJ 79; BSP AS I563</t>
  </si>
  <si>
    <t>Oliver Rauhut; Karin Peyer</t>
  </si>
  <si>
    <t>Condorraptor currumili</t>
  </si>
  <si>
    <t>MPEF-PV 1672</t>
  </si>
  <si>
    <t>Cryolophosaurus ellioti</t>
  </si>
  <si>
    <t>FMNH PR1821</t>
  </si>
  <si>
    <t>Daemonosaurus chauliodus</t>
  </si>
  <si>
    <t>CM 76821</t>
  </si>
  <si>
    <t>Daspletosaurus torosus</t>
  </si>
  <si>
    <t>TMP 1994.143.01, 1997.12.223; NHM R.4863; FMNH PR308</t>
  </si>
  <si>
    <t>Deinonychus anthirrhopus</t>
  </si>
  <si>
    <t>YPM 5210, 5232</t>
  </si>
  <si>
    <t>Dilong paradoxus</t>
  </si>
  <si>
    <t>IVPP V11979, V14242, V14243</t>
  </si>
  <si>
    <t>Dilophosaurus wetherilli</t>
  </si>
  <si>
    <t>UCMP 37302, 37303, 77270</t>
  </si>
  <si>
    <t>Martín Ezcurra; Ralph Molnar</t>
  </si>
  <si>
    <r>
      <rPr>
        <i/>
        <sz val="10"/>
        <rFont val="Times New Roman"/>
        <family val="1"/>
      </rPr>
      <t>Dilophosaurus</t>
    </r>
    <r>
      <rPr>
        <sz val="10"/>
        <rFont val="Times New Roman"/>
        <family val="1"/>
      </rPr>
      <t>’</t>
    </r>
    <r>
      <rPr>
        <i/>
        <sz val="10"/>
        <rFont val="Times New Roman"/>
        <family val="1"/>
      </rPr>
      <t xml:space="preserve"> sinensis</t>
    </r>
  </si>
  <si>
    <t>ZLJT-0057; ZLJT-01; KMV 8701; LDM-LCA 10</t>
  </si>
  <si>
    <t>Philip Currie</t>
  </si>
  <si>
    <t>Dracoraptor hanigani</t>
  </si>
  <si>
    <t>NMW 2015.5G</t>
  </si>
  <si>
    <t>David Martill</t>
  </si>
  <si>
    <t>Dracovenator regenti</t>
  </si>
  <si>
    <t>Adam Yates</t>
  </si>
  <si>
    <t>Dromaeosaurus albertensis</t>
  </si>
  <si>
    <t>Dryptosaurus aquilunguis</t>
  </si>
  <si>
    <t>ANSP 9995</t>
  </si>
  <si>
    <t>Stephen Brusatte</t>
  </si>
  <si>
    <t>Dubreuillosaurus valesdunensis</t>
  </si>
  <si>
    <t>Duriavenator hesperis</t>
  </si>
  <si>
    <t>NHM R.332</t>
  </si>
  <si>
    <t>Ekrixinatosaurus novasi</t>
  </si>
  <si>
    <t>MUCPv 294</t>
  </si>
  <si>
    <t>Eocarcharia dinops</t>
  </si>
  <si>
    <t>MNN GAD7, GAD13, GAD14</t>
  </si>
  <si>
    <t>Eodromaeus murphi</t>
  </si>
  <si>
    <t>PVSJ 560, 561, 562</t>
  </si>
  <si>
    <t>Eoraptor lunensis</t>
  </si>
  <si>
    <t>Eosinopteryx brevipenna</t>
  </si>
  <si>
    <t>YFGP-T5197</t>
  </si>
  <si>
    <t>Eotyrannus lengi</t>
  </si>
  <si>
    <t>Epidexipteryx hui</t>
  </si>
  <si>
    <t>IVPP V15471</t>
  </si>
  <si>
    <t>Erectopus superbus</t>
  </si>
  <si>
    <t>Erlikosaurus andrewsi</t>
  </si>
  <si>
    <t>MPC-D 100-111</t>
  </si>
  <si>
    <t>Lindsay Zanno</t>
  </si>
  <si>
    <t>Eshanosaurus deguchiianus</t>
  </si>
  <si>
    <t>Eustreptospondylus oxoniensis</t>
  </si>
  <si>
    <t>OUMNH J.13558</t>
  </si>
  <si>
    <t>Falcarius utahensis</t>
  </si>
  <si>
    <t>UMNH VP 14528, 14545</t>
  </si>
  <si>
    <t>Frenguellisaurus ischigualastensis</t>
  </si>
  <si>
    <t>PVSJ 053</t>
  </si>
  <si>
    <t>Fukuiraptor kitadaniensis</t>
  </si>
  <si>
    <t>FPMN 9712203, 9712204, 9712205, 9712206 + many others</t>
  </si>
  <si>
    <t>Genyodectes serus</t>
  </si>
  <si>
    <t>Giganotosaurus carolinii</t>
  </si>
  <si>
    <t>MUCPv-CH-1; MUCPv 95</t>
  </si>
  <si>
    <t>Gobivenator mongoliensis</t>
  </si>
  <si>
    <t>MPC-D 100-86</t>
  </si>
  <si>
    <t>David Hone</t>
  </si>
  <si>
    <t>Gorgosaurus libratus</t>
  </si>
  <si>
    <t>TMP 1986.144.01, 1991.36.500, 1994.12.155; AMNH 5336, 5434, 5458, 5664; USMN 12814</t>
  </si>
  <si>
    <t>Graciliraptor lujiatuensis</t>
  </si>
  <si>
    <t>IVPP V13474</t>
  </si>
  <si>
    <t>Guanlong wucaii</t>
  </si>
  <si>
    <t>IVPP V14531, V14532</t>
  </si>
  <si>
    <r>
      <t>Halszkaraptor</t>
    </r>
    <r>
      <rPr>
        <sz val="10"/>
        <rFont val="Times New Roman"/>
        <family val="1"/>
      </rPr>
      <t xml:space="preserve"> </t>
    </r>
    <r>
      <rPr>
        <i/>
        <sz val="10"/>
        <rFont val="Times New Roman"/>
        <family val="1"/>
      </rPr>
      <t>escuilliei</t>
    </r>
  </si>
  <si>
    <t>MPC D-102-109</t>
  </si>
  <si>
    <t>Andrea Cau</t>
  </si>
  <si>
    <t>Haplocheirus sollers</t>
  </si>
  <si>
    <t>IVPP V14988</t>
  </si>
  <si>
    <t>Herrerasaurus ischigualastensis</t>
  </si>
  <si>
    <t>PVSJ 407</t>
  </si>
  <si>
    <t>Incisivosaurus gauthieri</t>
  </si>
  <si>
    <t>IVPP V13326</t>
  </si>
  <si>
    <t>Indosuchus raptorius</t>
  </si>
  <si>
    <t>AMNH 1753, 1955, 1960</t>
  </si>
  <si>
    <t>Irritator challenger</t>
  </si>
  <si>
    <t>Ricardo Araújo</t>
  </si>
  <si>
    <t>Ischisaurus cattoi</t>
  </si>
  <si>
    <t>Juravenator starki</t>
  </si>
  <si>
    <t>Kryptops palaïos</t>
  </si>
  <si>
    <t>MNN GAD1−1</t>
  </si>
  <si>
    <t>Liliensternus liliensterni</t>
  </si>
  <si>
    <t>MB.R.2175</t>
  </si>
  <si>
    <t>IVPP V20093, V15301, V20100</t>
  </si>
  <si>
    <t>Linheraptor exquisitus</t>
  </si>
  <si>
    <t>IVPP V16923</t>
  </si>
  <si>
    <t>Lourinhanosaurus antunesi</t>
  </si>
  <si>
    <t>ML 565 (embryos)</t>
  </si>
  <si>
    <t>Lythronax argestes</t>
  </si>
  <si>
    <t>UMNH VP 20200</t>
  </si>
  <si>
    <t>Magnosaurus nethercombensis</t>
  </si>
  <si>
    <t>OUMNH J.12143</t>
  </si>
  <si>
    <t>Majungasaurus crenatissimus</t>
  </si>
  <si>
    <t>FMNH PR 114 2008, 2100, 2278; UA 8716</t>
  </si>
  <si>
    <t>Mapusaurus roseae</t>
  </si>
  <si>
    <t>MCF-PVPH 108</t>
  </si>
  <si>
    <t>Marshosaurus bicentesimus</t>
  </si>
  <si>
    <t>UMNH VP 6367, 6368, 7820, 7824, 7825; DMNS 3718</t>
  </si>
  <si>
    <t>Oliver Rauhut; Roger Benson; Mathew Carrano</t>
  </si>
  <si>
    <t>Masiakasaurus knopfleri</t>
  </si>
  <si>
    <t>FMNH PR 2182, 2183, 2201, 2221, 2453, 2471, 2476, 2696; UA 8680, 9091, 9128</t>
  </si>
  <si>
    <t>Megalosaurus bucklandii</t>
  </si>
  <si>
    <t>OUMNH J.13505, J.13506; NHM R.8303, R.8305</t>
  </si>
  <si>
    <t>Megaraptor namunhuaiquii</t>
  </si>
  <si>
    <t>Microraptor zhaoianus</t>
  </si>
  <si>
    <t>IVPP V2008.5, V12330, V13320, V13475, V16903</t>
  </si>
  <si>
    <t>Mike Ellison; Christian Foth</t>
  </si>
  <si>
    <t>Monolophosaurus jiangi</t>
  </si>
  <si>
    <t>IVPP V84019</t>
  </si>
  <si>
    <t xml:space="preserve">Oliver Rauhut; Roger Benson </t>
  </si>
  <si>
    <t>Neovenator salerii</t>
  </si>
  <si>
    <t>MIWG 6348; NHM R.10001</t>
  </si>
  <si>
    <t>Noasaurus leali</t>
  </si>
  <si>
    <t>Nqwebasaurus thwazi</t>
  </si>
  <si>
    <t>AM 6040</t>
  </si>
  <si>
    <t>Nuthetes destructor</t>
  </si>
  <si>
    <t>NHM R.48207, 48208</t>
  </si>
  <si>
    <t>Orkoraptor burkei</t>
  </si>
  <si>
    <t>MPM-Pv 3457</t>
  </si>
  <si>
    <t>Ornitholestes hermanni</t>
  </si>
  <si>
    <t>Pelecanimimus polyodon</t>
  </si>
  <si>
    <t>LHC 7777</t>
  </si>
  <si>
    <t>Piatnitzkysaurus floresi</t>
  </si>
  <si>
    <t>PVL 4073; MACN-CH 895</t>
  </si>
  <si>
    <t>Proceratosaurus bradleyi</t>
  </si>
  <si>
    <t>NHM R4860</t>
  </si>
  <si>
    <t>Pyroraptor olympius</t>
  </si>
  <si>
    <t>MNHN BO014-015</t>
  </si>
  <si>
    <t>Rahiolisaurus gujaratensis</t>
  </si>
  <si>
    <t>ISIR 401</t>
  </si>
  <si>
    <t>Fernando Novas</t>
  </si>
  <si>
    <t>Raptorex kriegsteini</t>
  </si>
  <si>
    <t>LH PV18</t>
  </si>
  <si>
    <t>Richardoestesia gilmorei</t>
  </si>
  <si>
    <t>NMC 343</t>
  </si>
  <si>
    <t>Rugops primus</t>
  </si>
  <si>
    <t>Sanjuansaurus gordilloi</t>
  </si>
  <si>
    <t>PVSJ 605</t>
  </si>
  <si>
    <t>Saurornithoides mongoliensis</t>
  </si>
  <si>
    <t>AMNH 6516</t>
  </si>
  <si>
    <t>Saurornitholestes langstoni</t>
  </si>
  <si>
    <t>TMP 88.121.39, 94.12.844</t>
  </si>
  <si>
    <t>Scipionyx samnicicus</t>
  </si>
  <si>
    <t>Cristiano Dal Sasso</t>
  </si>
  <si>
    <t>Sciurumimus albersdoerferi</t>
  </si>
  <si>
    <t>BMMS BK 11</t>
  </si>
  <si>
    <t>Oliver Rauhut; Helmut Tischlinger</t>
  </si>
  <si>
    <t>Segnosaurus galbinensis</t>
  </si>
  <si>
    <t>MPC-D 100-80</t>
  </si>
  <si>
    <t>Shaochilong maortuensis</t>
  </si>
  <si>
    <t>IVPP V2885</t>
  </si>
  <si>
    <t>Shenzhousaurus orientalis</t>
  </si>
  <si>
    <t>NGMC 97-4-002</t>
  </si>
  <si>
    <t>Shuvuuia deserti</t>
  </si>
  <si>
    <t>MPC-D 100-977</t>
  </si>
  <si>
    <t>Siamosaurus suteethorni</t>
  </si>
  <si>
    <t>DMR-TF 2043</t>
  </si>
  <si>
    <r>
      <rPr>
        <i/>
        <sz val="10"/>
        <rFont val="Times New Roman"/>
        <family val="1"/>
      </rPr>
      <t>Sinopliosaurus</t>
    </r>
    <r>
      <rPr>
        <sz val="10"/>
        <rFont val="Times New Roman"/>
        <family val="1"/>
      </rPr>
      <t>’</t>
    </r>
    <r>
      <rPr>
        <i/>
        <sz val="10"/>
        <rFont val="Times New Roman"/>
        <family val="1"/>
      </rPr>
      <t xml:space="preserve"> fusuiensis</t>
    </r>
  </si>
  <si>
    <t>IVPP V4793</t>
  </si>
  <si>
    <t>Sinornithoides youngi</t>
  </si>
  <si>
    <t>IVPP V9612</t>
  </si>
  <si>
    <t>Sinornithosaurus millenii</t>
  </si>
  <si>
    <t>IVPP V12811; NGMC 3112</t>
  </si>
  <si>
    <t>Sinosauropteryx prima</t>
  </si>
  <si>
    <t>NIGP 127586, 127587</t>
  </si>
  <si>
    <t>Sinosaurus triassicus</t>
  </si>
  <si>
    <t>IVPP V34</t>
  </si>
  <si>
    <t>Sinovenator changii</t>
  </si>
  <si>
    <t>IVPP V12615</t>
  </si>
  <si>
    <t>Sinraptor dongi</t>
  </si>
  <si>
    <t>Oliver Rauhut; Roger Benson</t>
  </si>
  <si>
    <t>Sinraptor hepigensis</t>
  </si>
  <si>
    <t>ZDM T0024</t>
  </si>
  <si>
    <t>Sinusonasus magnodens</t>
  </si>
  <si>
    <t>IVPP V11527</t>
  </si>
  <si>
    <t>Skorpiovenator bustingorryi</t>
  </si>
  <si>
    <t>MMCN-PV 48</t>
  </si>
  <si>
    <t>Spinosaurus aegyptiacus</t>
  </si>
  <si>
    <t>Andrea Cau, Simone Maganuco</t>
  </si>
  <si>
    <t>Suchomimus tenerensis</t>
  </si>
  <si>
    <t>MNN GDF501, GDF502, G2-2, G5-1, G6, G22-7, G26-5, G34-1, G34-7, G34-12, G35-9, G43-5, G54-4, G67-1, G67-8, G69-5, G73-3, G74-1, G100-4, G232</t>
  </si>
  <si>
    <t>Suchosaurus cultridens</t>
  </si>
  <si>
    <t>NHM R36536</t>
  </si>
  <si>
    <r>
      <rPr>
        <i/>
        <sz val="10"/>
        <rFont val="Times New Roman"/>
        <family val="1"/>
      </rPr>
      <t>Syntarsus</t>
    </r>
    <r>
      <rPr>
        <sz val="10"/>
        <rFont val="Times New Roman"/>
        <family val="1"/>
      </rPr>
      <t>’</t>
    </r>
    <r>
      <rPr>
        <i/>
        <sz val="10"/>
        <rFont val="Times New Roman"/>
        <family val="1"/>
      </rPr>
      <t xml:space="preserve"> kayentakatae</t>
    </r>
  </si>
  <si>
    <t>MNA V2623</t>
  </si>
  <si>
    <t>Randal Irmis</t>
  </si>
  <si>
    <r>
      <rPr>
        <i/>
        <sz val="10"/>
        <rFont val="Times New Roman"/>
        <family val="1"/>
      </rPr>
      <t>Megapnosaurus</t>
    </r>
    <r>
      <rPr>
        <sz val="10"/>
        <rFont val="Times New Roman"/>
        <family val="1"/>
      </rPr>
      <t xml:space="preserve"> </t>
    </r>
    <r>
      <rPr>
        <i/>
        <sz val="10"/>
        <rFont val="Times New Roman"/>
        <family val="1"/>
      </rPr>
      <t>rhodesiensis</t>
    </r>
  </si>
  <si>
    <t>USNM unnumbered</t>
  </si>
  <si>
    <t>Michael A. Raath</t>
  </si>
  <si>
    <t>Tarbosaurus bataar</t>
  </si>
  <si>
    <t>IVPP V4733, V79002, V79003; VZPAL MgD−I/4</t>
  </si>
  <si>
    <t>Teratophoneus curriei</t>
  </si>
  <si>
    <t>BYU-VP 9398, 9402; UMNH VP 16690</t>
  </si>
  <si>
    <t>Torvosaurus gurneyi</t>
  </si>
  <si>
    <t>ML 1100, 148, 500, 962, 1188 (embryo)</t>
  </si>
  <si>
    <t>Torvosaurus tanneri</t>
  </si>
  <si>
    <t>BYU-VP 2003, 4882, 9122 12817</t>
  </si>
  <si>
    <t>Troodon formosus</t>
  </si>
  <si>
    <t>DMNH 22337, 22837, 22870; AMNH 8518</t>
  </si>
  <si>
    <t>Troodontidae indet.</t>
  </si>
  <si>
    <t>MPC-D 100-1128</t>
  </si>
  <si>
    <t>Tsaagan mangas</t>
  </si>
  <si>
    <t>MPC-D 100-1015</t>
  </si>
  <si>
    <t>Tyrannosaurus rex</t>
  </si>
  <si>
    <t>CMNH 9380; AMNH 5027; FMNH PR2081; NHM R.7994; TMP 1981.006.01; MOR 1125</t>
  </si>
  <si>
    <t>Tyrannotitan chubutensis</t>
  </si>
  <si>
    <t>MPEF-PV 1156</t>
  </si>
  <si>
    <t>Martín Ezcurra; Juan Canale; Rafael Delcourt</t>
  </si>
  <si>
    <t>Utahraptor ostrommaysorum</t>
  </si>
  <si>
    <t>BYU VP 14585, 18093, 18103, 19965; CEU 184v.400</t>
  </si>
  <si>
    <t>Mark Loewen</t>
  </si>
  <si>
    <t>Velociraptor mongoliensis</t>
  </si>
  <si>
    <t>AMNH 6515, 6518</t>
  </si>
  <si>
    <t>Xiongguanlong baimoensis</t>
  </si>
  <si>
    <t>FRDC-GS JB16-2-1</t>
  </si>
  <si>
    <t>Peter J. Makovicky</t>
  </si>
  <si>
    <t>Yangchuanosaurus shangyuensis</t>
  </si>
  <si>
    <t>CV 00215</t>
  </si>
  <si>
    <t>Yutyrannus huali</t>
  </si>
  <si>
    <t>IVPP FV1960 (cast); ELDM V1001</t>
  </si>
  <si>
    <t>Li Feng</t>
  </si>
  <si>
    <t xml:space="preserve">Zanabazar junior </t>
  </si>
  <si>
    <t>MPC-D 100/1</t>
  </si>
  <si>
    <t>Zapsalis abradens</t>
  </si>
  <si>
    <t>AMNH 3953</t>
  </si>
  <si>
    <t>Zhuchengtyrannus magnus</t>
  </si>
  <si>
    <t>ZCDM V0031; IVPP FV 1794 (cast)</t>
  </si>
  <si>
    <t>Corwin Sullivan</t>
  </si>
  <si>
    <t>Zuolong sallei</t>
  </si>
  <si>
    <t>IVPP V15912</t>
  </si>
  <si>
    <t>Zupaysaurus rougieri</t>
  </si>
  <si>
    <t>PULR 076</t>
  </si>
  <si>
    <r>
      <t xml:space="preserve">Limusaurus inextricabilis </t>
    </r>
    <r>
      <rPr>
        <sz val="10"/>
        <rFont val="Times New Roman"/>
        <family val="1"/>
      </rPr>
      <t>(juvenile)</t>
    </r>
  </si>
  <si>
    <t>Jonah Choiniere</t>
  </si>
  <si>
    <t>Stephen Brusatte; Jonah Choiniere</t>
  </si>
  <si>
    <t>Roger Benson; Jonah Choiniere</t>
  </si>
  <si>
    <t>Rafael Delcourt; Jonah Choiniere</t>
  </si>
  <si>
    <t>MCF-PVPH-411</t>
  </si>
  <si>
    <t>Coria &amp; Currie, 2016</t>
  </si>
  <si>
    <t>Brusatte et al., 2012</t>
  </si>
  <si>
    <t>Pei et al., 2017</t>
  </si>
  <si>
    <t>Hu et al., 2009</t>
  </si>
  <si>
    <t>Kellner and Campos, 1996; Sales and Schultz, 2017</t>
  </si>
  <si>
    <t>Choiniere et al., 2014a</t>
  </si>
  <si>
    <t>Howgate, 1984; Elzanowski and Wellnhofer, 1996; Mayr et al., 2007</t>
  </si>
  <si>
    <t>Currie and Varricchio, 2004</t>
  </si>
  <si>
    <t>Hocknull et al., 2009; White et al., 2015</t>
  </si>
  <si>
    <t>Novas et al., 2009</t>
  </si>
  <si>
    <t>Zinke, 1998</t>
  </si>
  <si>
    <t>Gianechini et al., 2011b</t>
  </si>
  <si>
    <t>Novas et al., 2015</t>
  </si>
  <si>
    <t>Buckley and Currie 2014</t>
  </si>
  <si>
    <t>Sues et al., 2011</t>
  </si>
  <si>
    <t>Ostrom, 1969</t>
  </si>
  <si>
    <t>Xu et al., 2004</t>
  </si>
  <si>
    <t>Welles, 1984</t>
  </si>
  <si>
    <t>Xing, 2012</t>
  </si>
  <si>
    <t>Martill et al., 2016</t>
  </si>
  <si>
    <t>Yates, 2005</t>
  </si>
  <si>
    <t>Currie et al., 1990</t>
  </si>
  <si>
    <t>Brusatte et al., 2011</t>
  </si>
  <si>
    <t>Pol and Rauhut, 2012</t>
  </si>
  <si>
    <t>Zhang et al., 2008</t>
  </si>
  <si>
    <t>Clark et al., 1994; Lautenschlager et al., 2014; Zanno et al., 2016</t>
  </si>
  <si>
    <t>Zanno, 2010b</t>
  </si>
  <si>
    <t>Azuma and Currie, 2000; Currie and Azuma, 2006</t>
  </si>
  <si>
    <t>Tsuihiji et al., 2014</t>
  </si>
  <si>
    <t>Cau et al., 2017</t>
  </si>
  <si>
    <t>Choiniere et al., 2014b</t>
  </si>
  <si>
    <t>Balanoff et al., 2009</t>
  </si>
  <si>
    <t>Chiappe and Göhlich, 2010</t>
  </si>
  <si>
    <t>Cillari, 2010</t>
  </si>
  <si>
    <t>Wang et al., 2017</t>
  </si>
  <si>
    <t>Fanti and Therrien, 2007; Smith, 2007</t>
  </si>
  <si>
    <t>Madsen, 1976</t>
  </si>
  <si>
    <t>Porfiri et al., 2014</t>
  </si>
  <si>
    <t>Xu et al., 2000; Hwang et al., 2002</t>
  </si>
  <si>
    <t>Brusatte et al., 2008</t>
  </si>
  <si>
    <t>Choiniere et al., 2012</t>
  </si>
  <si>
    <t>Novas et al., 2008</t>
  </si>
  <si>
    <t>Pérez-Moreno et al., 1994</t>
  </si>
  <si>
    <t>Rauhut et al., 2010</t>
  </si>
  <si>
    <t>Novas et al., 2010</t>
  </si>
  <si>
    <t>Dal Sasso and Maganuco, 2011</t>
  </si>
  <si>
    <t>Rauhut et al., 2012</t>
  </si>
  <si>
    <t>Buffetaut and Ingavat, 1986; Bertin, 2010</t>
  </si>
  <si>
    <t>Currie and Chen, 2001</t>
  </si>
  <si>
    <t>Raath, 1977</t>
  </si>
  <si>
    <t>Hurum and Sabath, 2003</t>
  </si>
  <si>
    <t>Hendrickx and Mateus, 2014b</t>
  </si>
  <si>
    <t>Currie, 1987; Currie et al., 1990; Baszio, 1997; Longrich, 2008</t>
  </si>
  <si>
    <t>Sues, 1977; Barsbold and Osmólska, 1999</t>
  </si>
  <si>
    <t>Li et al., 2010</t>
  </si>
  <si>
    <t>Barsbold, 1974; Norell et al., 2009</t>
  </si>
  <si>
    <t>Choiniere et al., 2010a</t>
  </si>
  <si>
    <t>Murusraptor barrosaensis</t>
  </si>
  <si>
    <t>No</t>
  </si>
  <si>
    <t>Azuma et al., 2016</t>
  </si>
  <si>
    <t>PDM-V8461</t>
  </si>
  <si>
    <t>Fukuivenator paradoxus</t>
  </si>
  <si>
    <t>Chenanisaurus barbaricus</t>
  </si>
  <si>
    <t>OCP DEK-GE 772, DEK-GE 457 and DEK-GE 458; WDC-CCPM-005</t>
  </si>
  <si>
    <t>Theropoda</t>
  </si>
  <si>
    <t>Valtos Sandstone Formation</t>
  </si>
  <si>
    <t>Scotland</t>
  </si>
  <si>
    <t>Bajocian–Bathonian</t>
  </si>
  <si>
    <t>Unknown</t>
  </si>
  <si>
    <t>GLAHM 125390a</t>
  </si>
  <si>
    <t>Brusatte &amp; Clark, 2015</t>
  </si>
  <si>
    <t>Foreshore below Valtos, Isle of Skye</t>
  </si>
  <si>
    <t>Big Skye tooth</t>
  </si>
  <si>
    <t>Brothers Points, Isle of Skye</t>
  </si>
  <si>
    <t>Lealt Shale Formation</t>
  </si>
  <si>
    <t>Tip of Brothers Points, Isle of Skye</t>
  </si>
  <si>
    <t>Xx</t>
  </si>
  <si>
    <t>MSNM V4047; NHM R.16420, R.16421</t>
  </si>
  <si>
    <t>Spinosaurine indet.</t>
  </si>
  <si>
    <t>Spinosaurinae indet.</t>
  </si>
  <si>
    <r>
      <t xml:space="preserve">Hendrickx et al., 2015 (formerly known as </t>
    </r>
    <r>
      <rPr>
        <i/>
        <sz val="10"/>
        <rFont val="Times New Roman"/>
        <family val="1"/>
      </rPr>
      <t>Spinosaurus</t>
    </r>
    <r>
      <rPr>
        <sz val="10"/>
        <rFont val="Times New Roman"/>
        <family val="1"/>
      </rPr>
      <t>)</t>
    </r>
  </si>
  <si>
    <t>Spinosaurinae lateral</t>
  </si>
  <si>
    <t>Dataset</t>
  </si>
  <si>
    <t>Reclassification Rate (RR)</t>
  </si>
  <si>
    <t>Clade level</t>
  </si>
  <si>
    <t>Taxon level</t>
  </si>
  <si>
    <t>Clade level (Eigenvalue)</t>
  </si>
  <si>
    <t>Taxon level (Eigenvalue)</t>
  </si>
  <si>
    <t>Clade level (%)</t>
  </si>
  <si>
    <t>Taxon level  (%)</t>
  </si>
  <si>
    <t>PC1 (%)</t>
  </si>
  <si>
    <t>PC2 (%)</t>
  </si>
  <si>
    <t>Axis 1</t>
  </si>
  <si>
    <t>Axis 2</t>
  </si>
  <si>
    <t>Whole dataset</t>
  </si>
  <si>
    <t>Whole dataset (no denticles = ?)</t>
  </si>
  <si>
    <t>My dataset</t>
  </si>
  <si>
    <t>My dataset (no denticles = ?)</t>
  </si>
  <si>
    <t>Whole dataset with large teeth</t>
  </si>
  <si>
    <t>Whole dataset with large teeth (no denticles = ?)</t>
  </si>
  <si>
    <t>My dataset with large teeth</t>
  </si>
  <si>
    <t>My dataset with large teeth (no denticles = ?)</t>
  </si>
  <si>
    <t>Gerke and Wings' (2016) dataset (with CHR but not CBL)</t>
  </si>
  <si>
    <t>Gerke and Wings' (2016) dataset (with CBL, no ratios)</t>
  </si>
  <si>
    <t>Classification of GLAHM 125390a</t>
  </si>
  <si>
    <t>Classification of Small Skye tooth</t>
  </si>
  <si>
    <t>Classification of Big Skye tooth</t>
  </si>
  <si>
    <t>Majungasaurus</t>
  </si>
  <si>
    <t>Smith and Lamanna's (2006) dataset (No ratios and no CA2, DAVG2)</t>
  </si>
  <si>
    <t>Smith and Lamanna's (2006) dataset (No ratios, with CA2, DAVG2)</t>
  </si>
  <si>
    <t>NMS-Small</t>
  </si>
  <si>
    <t>NMS-Big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</si>
</sst>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rgb="FF231F20"/>
      <name val="Times New Roman"/>
      <family val="1"/>
    </font>
    <font>
      <sz val="10"/>
      <name val="Arial"/>
      <family val="2"/>
    </font>
    <font>
      <sz val="10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sz val="11"/>
      <color indexed="8"/>
      <name val="Calibri"/>
      <family val="2"/>
    </font>
    <font>
      <sz val="10"/>
      <color rgb="FF272525"/>
      <name val="Times New Roman"/>
      <family val="1"/>
    </font>
    <font>
      <b/>
      <sz val="10"/>
      <color rgb="FF272525"/>
      <name val="Times New Roman"/>
      <family val="1"/>
    </font>
    <font>
      <sz val="10"/>
      <name val="Arial"/>
      <family val="2"/>
      <charset val="1"/>
    </font>
    <font>
      <sz val="10"/>
      <color rgb="FF000000"/>
      <name val="Times New Roman"/>
      <family val="1"/>
    </font>
    <font>
      <sz val="10"/>
      <color theme="1" tint="0.34998626667073579"/>
      <name val="Times New Roman"/>
      <family val="1"/>
    </font>
    <font>
      <i/>
      <sz val="10"/>
      <color theme="0" tint="-0.499984740745262"/>
      <name val="Times New Roman"/>
      <family val="1"/>
    </font>
    <font>
      <sz val="10"/>
      <color theme="0" tint="-0.499984740745262"/>
      <name val="Times New Roman"/>
      <family val="1"/>
    </font>
    <font>
      <i/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sz val="10"/>
      <color theme="1" tint="0.49998474074526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7">
    <xf numFmtId="0" fontId="0" fillId="0" borderId="0"/>
    <xf numFmtId="0" fontId="2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3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79">
    <xf numFmtId="0" fontId="0" fillId="0" borderId="0" xfId="0"/>
    <xf numFmtId="49" fontId="3" fillId="0" borderId="0" xfId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right" vertical="center" textRotation="90" wrapText="1"/>
    </xf>
    <xf numFmtId="0" fontId="8" fillId="0" borderId="0" xfId="1" applyFont="1" applyFill="1" applyBorder="1" applyAlignment="1">
      <alignment horizontal="center" vertical="center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/>
    </xf>
    <xf numFmtId="20" fontId="4" fillId="0" borderId="0" xfId="1" applyNumberFormat="1" applyFont="1" applyFill="1" applyBorder="1" applyAlignment="1">
      <alignment horizontal="left" vertical="center"/>
    </xf>
    <xf numFmtId="0" fontId="3" fillId="0" borderId="0" xfId="10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center" vertical="center"/>
    </xf>
    <xf numFmtId="0" fontId="3" fillId="0" borderId="0" xfId="39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3" fillId="0" borderId="0" xfId="39" applyFont="1" applyFill="1" applyBorder="1" applyAlignment="1">
      <alignment horizontal="left" vertical="center"/>
    </xf>
    <xf numFmtId="0" fontId="3" fillId="0" borderId="0" xfId="2" applyFont="1" applyFill="1" applyBorder="1" applyAlignment="1">
      <alignment vertical="center"/>
    </xf>
    <xf numFmtId="0" fontId="4" fillId="0" borderId="0" xfId="2" applyFont="1" applyFill="1" applyBorder="1" applyAlignment="1">
      <alignment vertical="center"/>
    </xf>
    <xf numFmtId="0" fontId="9" fillId="0" borderId="0" xfId="39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4" fillId="0" borderId="0" xfId="37" applyFont="1" applyFill="1" applyBorder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3" fillId="0" borderId="0" xfId="20" quotePrefix="1" applyNumberFormat="1" applyFont="1" applyFill="1" applyBorder="1" applyAlignment="1">
      <alignment horizontal="center" vertical="center"/>
    </xf>
    <xf numFmtId="0" fontId="3" fillId="0" borderId="0" xfId="20" applyNumberFormat="1" applyFont="1" applyFill="1" applyBorder="1" applyAlignment="1">
      <alignment horizontal="center" vertical="center"/>
    </xf>
    <xf numFmtId="0" fontId="3" fillId="0" borderId="0" xfId="1" quotePrefix="1" applyNumberFormat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16" fontId="3" fillId="0" borderId="0" xfId="1" quotePrefix="1" applyNumberFormat="1" applyFont="1" applyFill="1" applyBorder="1" applyAlignment="1">
      <alignment horizontal="center" vertical="center"/>
    </xf>
    <xf numFmtId="16" fontId="3" fillId="0" borderId="0" xfId="1" applyNumberFormat="1" applyFont="1" applyFill="1" applyBorder="1" applyAlignment="1">
      <alignment horizontal="center" vertical="center"/>
    </xf>
    <xf numFmtId="20" fontId="3" fillId="0" borderId="0" xfId="1" applyNumberFormat="1" applyFont="1" applyFill="1" applyBorder="1" applyAlignment="1">
      <alignment horizontal="left" vertical="center"/>
    </xf>
    <xf numFmtId="20" fontId="3" fillId="0" borderId="0" xfId="1" applyNumberFormat="1" applyFont="1" applyFill="1" applyBorder="1" applyAlignment="1">
      <alignment horizontal="center" vertical="center"/>
    </xf>
    <xf numFmtId="0" fontId="3" fillId="0" borderId="0" xfId="37" applyFont="1" applyFill="1" applyBorder="1" applyAlignment="1">
      <alignment horizontal="left" vertical="center"/>
    </xf>
    <xf numFmtId="0" fontId="9" fillId="0" borderId="0" xfId="1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 wrapText="1"/>
    </xf>
    <xf numFmtId="0" fontId="17" fillId="0" borderId="0" xfId="37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6" fillId="0" borderId="0" xfId="1" applyFont="1" applyFill="1" applyBorder="1" applyAlignment="1">
      <alignment horizontal="left" vertical="center"/>
    </xf>
    <xf numFmtId="0" fontId="5" fillId="0" borderId="0" xfId="1" quotePrefix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 wrapText="1"/>
    </xf>
    <xf numFmtId="0" fontId="3" fillId="0" borderId="0" xfId="1" quotePrefix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5" fillId="0" borderId="0" xfId="41" applyFont="1" applyFill="1" applyBorder="1" applyAlignment="1">
      <alignment horizontal="center" vertical="center"/>
    </xf>
    <xf numFmtId="0" fontId="3" fillId="0" borderId="0" xfId="41" applyFont="1" applyFill="1" applyBorder="1" applyAlignment="1">
      <alignment horizontal="center" vertical="center" wrapText="1"/>
    </xf>
    <xf numFmtId="0" fontId="3" fillId="0" borderId="0" xfId="41" quotePrefix="1" applyFont="1" applyFill="1" applyBorder="1" applyAlignment="1">
      <alignment horizontal="center" vertical="center"/>
    </xf>
    <xf numFmtId="0" fontId="3" fillId="0" borderId="0" xfId="37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3" fillId="0" borderId="0" xfId="11" applyFont="1" applyFill="1" applyBorder="1" applyAlignment="1">
      <alignment horizontal="center" vertical="center"/>
    </xf>
    <xf numFmtId="0" fontId="3" fillId="0" borderId="0" xfId="20" applyFont="1" applyFill="1" applyBorder="1" applyAlignment="1">
      <alignment horizontal="center" vertical="center"/>
    </xf>
    <xf numFmtId="0" fontId="5" fillId="0" borderId="0" xfId="11" applyFont="1" applyFill="1" applyBorder="1" applyAlignment="1">
      <alignment horizontal="center" vertical="center"/>
    </xf>
    <xf numFmtId="0" fontId="5" fillId="0" borderId="0" xfId="41" quotePrefix="1" applyFont="1" applyFill="1" applyBorder="1" applyAlignment="1">
      <alignment horizontal="center" vertical="center"/>
    </xf>
    <xf numFmtId="0" fontId="17" fillId="0" borderId="0" xfId="39" applyFont="1" applyFill="1" applyBorder="1" applyAlignment="1">
      <alignment horizontal="left" vertical="center"/>
    </xf>
    <xf numFmtId="0" fontId="17" fillId="0" borderId="0" xfId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49" fontId="17" fillId="0" borderId="0" xfId="1" applyNumberFormat="1" applyFont="1" applyFill="1" applyBorder="1" applyAlignment="1">
      <alignment horizontal="center" vertical="center"/>
    </xf>
    <xf numFmtId="0" fontId="17" fillId="0" borderId="0" xfId="4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1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16" fillId="0" borderId="0" xfId="2" applyFont="1" applyFill="1" applyBorder="1" applyAlignment="1">
      <alignment vertical="center"/>
    </xf>
    <xf numFmtId="0" fontId="5" fillId="0" borderId="0" xfId="10" applyFont="1" applyFill="1" applyBorder="1" applyAlignment="1">
      <alignment horizontal="left" vertical="center"/>
    </xf>
    <xf numFmtId="0" fontId="3" fillId="0" borderId="0" xfId="10" applyFont="1" applyFill="1" applyBorder="1" applyAlignment="1">
      <alignment horizontal="right" vertical="center"/>
    </xf>
    <xf numFmtId="0" fontId="3" fillId="0" borderId="0" xfId="4" applyFont="1" applyFill="1" applyBorder="1" applyAlignment="1">
      <alignment horizontal="center"/>
    </xf>
    <xf numFmtId="0" fontId="17" fillId="0" borderId="0" xfId="2" applyFont="1" applyFill="1" applyBorder="1" applyAlignment="1">
      <alignment vertical="center"/>
    </xf>
    <xf numFmtId="0" fontId="4" fillId="0" borderId="0" xfId="4" applyFont="1" applyFill="1" applyAlignment="1">
      <alignment horizontal="left" vertical="center"/>
    </xf>
    <xf numFmtId="0" fontId="3" fillId="0" borderId="0" xfId="10" applyFont="1" applyFill="1" applyBorder="1" applyAlignment="1">
      <alignment horizontal="left" vertical="center"/>
    </xf>
    <xf numFmtId="0" fontId="4" fillId="0" borderId="0" xfId="10" applyFont="1" applyFill="1" applyBorder="1" applyAlignment="1">
      <alignment horizontal="left" vertical="center"/>
    </xf>
    <xf numFmtId="0" fontId="3" fillId="0" borderId="0" xfId="10" applyFont="1" applyFill="1" applyBorder="1" applyAlignment="1">
      <alignment horizontal="center"/>
    </xf>
    <xf numFmtId="0" fontId="3" fillId="0" borderId="0" xfId="4" applyFont="1" applyFill="1" applyAlignment="1">
      <alignment horizontal="left" vertical="center"/>
    </xf>
    <xf numFmtId="0" fontId="3" fillId="0" borderId="0" xfId="4" applyFont="1" applyFill="1" applyAlignment="1">
      <alignment horizontal="center" vertical="center"/>
    </xf>
    <xf numFmtId="0" fontId="3" fillId="0" borderId="0" xfId="10" applyFont="1" applyFill="1" applyBorder="1" applyAlignment="1">
      <alignment horizontal="left"/>
    </xf>
    <xf numFmtId="0" fontId="5" fillId="0" borderId="0" xfId="4" applyFont="1" applyFill="1" applyBorder="1" applyAlignment="1">
      <alignment horizontal="center" vertical="center"/>
    </xf>
    <xf numFmtId="0" fontId="9" fillId="0" borderId="0" xfId="41" applyFont="1" applyFill="1" applyBorder="1" applyAlignment="1">
      <alignment horizontal="center" vertical="center"/>
    </xf>
    <xf numFmtId="0" fontId="3" fillId="0" borderId="0" xfId="4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8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9" fillId="0" borderId="0" xfId="41" applyFont="1" applyFill="1" applyBorder="1" applyAlignment="1">
      <alignment horizontal="center" vertical="center"/>
    </xf>
    <xf numFmtId="0" fontId="3" fillId="0" borderId="0" xfId="4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3" fillId="0" borderId="0" xfId="4" applyFont="1" applyFill="1" applyAlignment="1">
      <alignment horizontal="center"/>
    </xf>
    <xf numFmtId="0" fontId="3" fillId="0" borderId="0" xfId="10" applyFont="1" applyFill="1"/>
    <xf numFmtId="0" fontId="3" fillId="0" borderId="0" xfId="10" applyFont="1" applyFill="1" applyAlignment="1">
      <alignment horizontal="center"/>
    </xf>
    <xf numFmtId="0" fontId="9" fillId="0" borderId="0" xfId="1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8" fillId="0" borderId="0" xfId="0" applyFont="1" applyFill="1"/>
    <xf numFmtId="0" fontId="19" fillId="0" borderId="0" xfId="11" applyFont="1" applyFill="1" applyBorder="1" applyAlignment="1">
      <alignment horizontal="center" vertical="center"/>
    </xf>
    <xf numFmtId="0" fontId="19" fillId="0" borderId="0" xfId="12" applyFont="1" applyFill="1" applyAlignment="1">
      <alignment horizontal="center"/>
    </xf>
    <xf numFmtId="0" fontId="20" fillId="0" borderId="0" xfId="11" applyFont="1" applyFill="1" applyBorder="1" applyAlignment="1">
      <alignment horizontal="left" vertical="center"/>
    </xf>
    <xf numFmtId="0" fontId="7" fillId="0" borderId="0" xfId="11" applyFont="1" applyFill="1" applyBorder="1" applyAlignment="1">
      <alignment horizontal="center" vertical="center"/>
    </xf>
    <xf numFmtId="0" fontId="7" fillId="0" borderId="0" xfId="11" applyFont="1" applyFill="1" applyBorder="1" applyAlignment="1">
      <alignment horizontal="left" vertical="center"/>
    </xf>
    <xf numFmtId="0" fontId="7" fillId="0" borderId="0" xfId="11" applyFont="1" applyFill="1" applyBorder="1" applyAlignment="1">
      <alignment horizontal="center"/>
    </xf>
    <xf numFmtId="0" fontId="7" fillId="0" borderId="0" xfId="12" applyFont="1" applyFill="1" applyAlignment="1">
      <alignment horizontal="center"/>
    </xf>
    <xf numFmtId="0" fontId="19" fillId="0" borderId="0" xfId="11" applyFont="1" applyFill="1" applyBorder="1" applyAlignment="1">
      <alignment horizontal="center"/>
    </xf>
    <xf numFmtId="0" fontId="7" fillId="0" borderId="0" xfId="11" applyFont="1" applyFill="1" applyBorder="1" applyAlignment="1">
      <alignment horizontal="left"/>
    </xf>
    <xf numFmtId="0" fontId="7" fillId="0" borderId="0" xfId="10" applyFont="1" applyFill="1" applyAlignment="1">
      <alignment horizontal="center"/>
    </xf>
    <xf numFmtId="0" fontId="7" fillId="0" borderId="0" xfId="0" applyNumberFormat="1" applyFont="1" applyFill="1" applyBorder="1" applyAlignment="1" applyProtection="1">
      <alignment horizontal="left" vertical="top"/>
    </xf>
    <xf numFmtId="0" fontId="7" fillId="0" borderId="0" xfId="0" applyNumberFormat="1" applyFont="1" applyFill="1" applyBorder="1" applyAlignment="1" applyProtection="1">
      <alignment horizontal="center" vertical="top"/>
    </xf>
    <xf numFmtId="0" fontId="20" fillId="0" borderId="0" xfId="11" applyFont="1" applyFill="1" applyBorder="1" applyAlignment="1">
      <alignment horizontal="left"/>
    </xf>
    <xf numFmtId="0" fontId="7" fillId="0" borderId="0" xfId="12" applyFont="1" applyFill="1" applyBorder="1" applyAlignment="1">
      <alignment horizontal="center" vertical="center"/>
    </xf>
    <xf numFmtId="0" fontId="19" fillId="0" borderId="0" xfId="12" applyFont="1" applyFill="1" applyBorder="1" applyAlignment="1">
      <alignment horizontal="center" vertical="center"/>
    </xf>
    <xf numFmtId="0" fontId="7" fillId="0" borderId="0" xfId="12" applyFont="1" applyFill="1" applyBorder="1" applyAlignment="1">
      <alignment horizontal="center"/>
    </xf>
    <xf numFmtId="0" fontId="7" fillId="0" borderId="0" xfId="12" applyFont="1" applyFill="1" applyAlignment="1">
      <alignment horizontal="center" vertical="center"/>
    </xf>
    <xf numFmtId="0" fontId="7" fillId="0" borderId="0" xfId="3" applyFont="1" applyFill="1" applyAlignment="1">
      <alignment horizontal="center" vertical="center"/>
    </xf>
    <xf numFmtId="0" fontId="7" fillId="0" borderId="0" xfId="11" applyFont="1" applyFill="1" applyAlignment="1">
      <alignment horizontal="center"/>
    </xf>
    <xf numFmtId="0" fontId="7" fillId="0" borderId="0" xfId="11" applyFont="1" applyFill="1" applyAlignment="1">
      <alignment horizontal="center" vertical="center"/>
    </xf>
    <xf numFmtId="0" fontId="7" fillId="0" borderId="0" xfId="12" applyFont="1" applyFill="1"/>
    <xf numFmtId="0" fontId="7" fillId="0" borderId="0" xfId="0" applyFont="1" applyFill="1"/>
    <xf numFmtId="0" fontId="7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/>
    </xf>
    <xf numFmtId="0" fontId="20" fillId="0" borderId="0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center" vertical="top"/>
    </xf>
    <xf numFmtId="0" fontId="7" fillId="0" borderId="0" xfId="0" applyFont="1" applyFill="1" applyAlignment="1">
      <alignment horizontal="center" vertical="top"/>
    </xf>
    <xf numFmtId="0" fontId="20" fillId="0" borderId="0" xfId="0" applyFont="1" applyFill="1"/>
    <xf numFmtId="0" fontId="21" fillId="0" borderId="0" xfId="0" applyFont="1" applyFill="1" applyBorder="1" applyAlignment="1"/>
    <xf numFmtId="0" fontId="8" fillId="0" borderId="0" xfId="0" applyFont="1" applyFill="1" applyBorder="1" applyAlignment="1"/>
    <xf numFmtId="0" fontId="18" fillId="0" borderId="0" xfId="0" applyFont="1" applyFill="1" applyBorder="1" applyAlignment="1">
      <alignment horizontal="left"/>
    </xf>
    <xf numFmtId="0" fontId="3" fillId="0" borderId="0" xfId="1" applyFont="1" applyFill="1" applyBorder="1" applyAlignment="1">
      <alignment horizontal="center" vertical="center" textRotation="90" wrapText="1"/>
    </xf>
    <xf numFmtId="0" fontId="9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top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justify" vertical="center"/>
    </xf>
    <xf numFmtId="0" fontId="4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vertical="center" wrapText="1"/>
    </xf>
    <xf numFmtId="0" fontId="4" fillId="2" borderId="0" xfId="1" applyFont="1" applyFill="1" applyBorder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/>
    <xf numFmtId="0" fontId="3" fillId="2" borderId="0" xfId="0" applyFont="1" applyFill="1" applyBorder="1" applyAlignment="1">
      <alignment vertical="center"/>
    </xf>
    <xf numFmtId="0" fontId="3" fillId="2" borderId="0" xfId="37" applyFont="1" applyFill="1" applyBorder="1" applyAlignment="1">
      <alignment horizontal="center" vertical="center"/>
    </xf>
    <xf numFmtId="0" fontId="3" fillId="2" borderId="0" xfId="1" applyFont="1" applyFill="1" applyBorder="1" applyAlignment="1">
      <alignment vertical="center"/>
    </xf>
    <xf numFmtId="0" fontId="3" fillId="2" borderId="0" xfId="0" applyFont="1" applyFill="1" applyBorder="1" applyAlignment="1">
      <alignment vertical="center" wrapText="1"/>
    </xf>
    <xf numFmtId="0" fontId="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22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0" fontId="3" fillId="2" borderId="0" xfId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9" fillId="0" borderId="0" xfId="39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3" fillId="0" borderId="0" xfId="2" applyFont="1" applyFill="1" applyBorder="1" applyAlignment="1">
      <alignment horizontal="left" vertical="center"/>
    </xf>
    <xf numFmtId="0" fontId="3" fillId="2" borderId="0" xfId="4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3" fillId="2" borderId="0" xfId="10" applyFont="1" applyFill="1" applyBorder="1" applyAlignment="1">
      <alignment horizontal="center" vertical="center"/>
    </xf>
    <xf numFmtId="0" fontId="7" fillId="2" borderId="0" xfId="1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2" borderId="0" xfId="4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 vertical="center"/>
    </xf>
    <xf numFmtId="0" fontId="3" fillId="3" borderId="0" xfId="41" applyFont="1" applyFill="1" applyBorder="1" applyAlignment="1">
      <alignment horizontal="center" vertical="center"/>
    </xf>
    <xf numFmtId="0" fontId="3" fillId="3" borderId="0" xfId="1" applyFont="1" applyFill="1" applyBorder="1" applyAlignment="1">
      <alignment horizontal="center" vertical="center"/>
    </xf>
    <xf numFmtId="0" fontId="8" fillId="2" borderId="0" xfId="0" quotePrefix="1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0" fontId="4" fillId="0" borderId="0" xfId="0" quotePrefix="1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 textRotation="90" wrapText="1"/>
    </xf>
  </cellXfs>
  <cellStyles count="77">
    <cellStyle name="Excel Built-in Normal" xfId="12"/>
    <cellStyle name="Excel Built-in Normal 2" xfId="70"/>
    <cellStyle name="Normal" xfId="0" builtinId="0"/>
    <cellStyle name="Normal 10" xfId="31"/>
    <cellStyle name="Normal 10 2" xfId="63"/>
    <cellStyle name="Normal 11" xfId="37"/>
    <cellStyle name="Normal 11 2" xfId="64"/>
    <cellStyle name="Normal 11 2 2" xfId="76"/>
    <cellStyle name="Normal 11 3" xfId="73"/>
    <cellStyle name="Normal 12" xfId="39"/>
    <cellStyle name="Normal 12 2" xfId="74"/>
    <cellStyle name="Normal 13" xfId="1"/>
    <cellStyle name="Normal 13 2" xfId="41"/>
    <cellStyle name="Normal 13 2 2" xfId="75"/>
    <cellStyle name="Normal 14" xfId="40"/>
    <cellStyle name="Normal 2" xfId="3"/>
    <cellStyle name="Normal 2 2" xfId="4"/>
    <cellStyle name="Normal 2 2 2" xfId="66"/>
    <cellStyle name="Normal 2 3" xfId="7"/>
    <cellStyle name="Normal 2 3 2" xfId="16"/>
    <cellStyle name="Normal 2 3 2 2" xfId="71"/>
    <cellStyle name="Normal 2 3 3" xfId="67"/>
    <cellStyle name="Normal 2 4" xfId="65"/>
    <cellStyle name="Normal 3" xfId="2"/>
    <cellStyle name="Normal 3 2" xfId="6"/>
    <cellStyle name="Normal 3 2 2" xfId="15"/>
    <cellStyle name="Normal 3 2 2 2" xfId="28"/>
    <cellStyle name="Normal 3 2 2 2 2" xfId="60"/>
    <cellStyle name="Normal 3 2 2 3" xfId="49"/>
    <cellStyle name="Normal 3 2 3" xfId="23"/>
    <cellStyle name="Normal 3 2 3 2" xfId="55"/>
    <cellStyle name="Normal 3 2 4" xfId="33"/>
    <cellStyle name="Normal 3 2 5" xfId="44"/>
    <cellStyle name="Normal 3 3" xfId="9"/>
    <cellStyle name="Normal 3 3 2" xfId="18"/>
    <cellStyle name="Normal 3 3 2 2" xfId="30"/>
    <cellStyle name="Normal 3 3 2 2 2" xfId="62"/>
    <cellStyle name="Normal 3 3 2 3" xfId="51"/>
    <cellStyle name="Normal 3 3 3" xfId="25"/>
    <cellStyle name="Normal 3 3 3 2" xfId="57"/>
    <cellStyle name="Normal 3 3 4" xfId="34"/>
    <cellStyle name="Normal 3 3 5" xfId="46"/>
    <cellStyle name="Normal 3 4" xfId="13"/>
    <cellStyle name="Normal 3 4 2" xfId="26"/>
    <cellStyle name="Normal 3 4 2 2" xfId="58"/>
    <cellStyle name="Normal 3 4 3" xfId="47"/>
    <cellStyle name="Normal 3 5" xfId="21"/>
    <cellStyle name="Normal 3 5 2" xfId="53"/>
    <cellStyle name="Normal 3 6" xfId="32"/>
    <cellStyle name="Normal 3 7" xfId="42"/>
    <cellStyle name="Normal 4" xfId="5"/>
    <cellStyle name="Normal 4 2" xfId="14"/>
    <cellStyle name="Normal 4 2 2" xfId="27"/>
    <cellStyle name="Normal 4 2 2 2" xfId="59"/>
    <cellStyle name="Normal 4 2 3" xfId="48"/>
    <cellStyle name="Normal 4 3" xfId="22"/>
    <cellStyle name="Normal 4 3 2" xfId="54"/>
    <cellStyle name="Normal 4 4" xfId="35"/>
    <cellStyle name="Normal 4 5" xfId="43"/>
    <cellStyle name="Normal 5" xfId="8"/>
    <cellStyle name="Normal 5 2" xfId="17"/>
    <cellStyle name="Normal 5 2 2" xfId="29"/>
    <cellStyle name="Normal 5 2 2 2" xfId="61"/>
    <cellStyle name="Normal 5 2 3" xfId="50"/>
    <cellStyle name="Normal 5 3" xfId="24"/>
    <cellStyle name="Normal 5 3 2" xfId="56"/>
    <cellStyle name="Normal 5 4" xfId="36"/>
    <cellStyle name="Normal 5 5" xfId="45"/>
    <cellStyle name="Normal 6" xfId="10"/>
    <cellStyle name="Normal 6 2" xfId="68"/>
    <cellStyle name="Normal 7" xfId="11"/>
    <cellStyle name="Normal 7 2" xfId="69"/>
    <cellStyle name="Normal 8" xfId="20"/>
    <cellStyle name="Normal 8 2" xfId="72"/>
    <cellStyle name="Normal 9" xfId="19"/>
    <cellStyle name="Normal 9 2" xfId="52"/>
    <cellStyle name="Texte explicatif 2" xfId="3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tabSelected="1" workbookViewId="0">
      <selection sqref="A1:A2"/>
    </sheetView>
  </sheetViews>
  <sheetFormatPr defaultColWidth="11.42578125" defaultRowHeight="12.75" x14ac:dyDescent="0.2"/>
  <cols>
    <col min="1" max="1" width="54.5703125" style="157" customWidth="1"/>
    <col min="2" max="2" width="19.85546875" style="171" customWidth="1"/>
    <col min="3" max="3" width="17.28515625" style="171" customWidth="1"/>
    <col min="4" max="5" width="18.5703125" style="171" customWidth="1"/>
    <col min="6" max="7" width="14" style="160" customWidth="1"/>
    <col min="8" max="11" width="8.140625" style="160" customWidth="1"/>
    <col min="12" max="15" width="10.140625" style="160" customWidth="1"/>
    <col min="16" max="17" width="16" style="171" customWidth="1"/>
    <col min="18" max="16384" width="11.42578125" style="157"/>
  </cols>
  <sheetData>
    <row r="1" spans="1:17" s="167" customFormat="1" x14ac:dyDescent="0.2">
      <c r="A1" s="176" t="s">
        <v>2505</v>
      </c>
      <c r="B1" s="175" t="s">
        <v>2529</v>
      </c>
      <c r="C1" s="175"/>
      <c r="D1" s="175" t="s">
        <v>2527</v>
      </c>
      <c r="E1" s="175"/>
      <c r="F1" s="174" t="s">
        <v>2506</v>
      </c>
      <c r="G1" s="174"/>
      <c r="H1" s="174" t="s">
        <v>2507</v>
      </c>
      <c r="I1" s="174"/>
      <c r="J1" s="174" t="s">
        <v>2508</v>
      </c>
      <c r="K1" s="174"/>
      <c r="L1" s="174" t="s">
        <v>2509</v>
      </c>
      <c r="M1" s="174"/>
      <c r="N1" s="174" t="s">
        <v>2510</v>
      </c>
      <c r="O1" s="174"/>
      <c r="P1" s="175" t="s">
        <v>2528</v>
      </c>
      <c r="Q1" s="175"/>
    </row>
    <row r="2" spans="1:17" s="170" customFormat="1" x14ac:dyDescent="0.2">
      <c r="A2" s="177"/>
      <c r="B2" s="168" t="s">
        <v>2507</v>
      </c>
      <c r="C2" s="168" t="s">
        <v>2508</v>
      </c>
      <c r="D2" s="168" t="s">
        <v>2507</v>
      </c>
      <c r="E2" s="168" t="s">
        <v>2508</v>
      </c>
      <c r="F2" s="168" t="s">
        <v>2511</v>
      </c>
      <c r="G2" s="168" t="s">
        <v>2512</v>
      </c>
      <c r="H2" s="169" t="s">
        <v>2513</v>
      </c>
      <c r="I2" s="169" t="s">
        <v>2514</v>
      </c>
      <c r="J2" s="169" t="s">
        <v>2513</v>
      </c>
      <c r="K2" s="169" t="s">
        <v>2514</v>
      </c>
      <c r="L2" s="169" t="s">
        <v>2515</v>
      </c>
      <c r="M2" s="169" t="s">
        <v>2516</v>
      </c>
      <c r="N2" s="169" t="s">
        <v>2515</v>
      </c>
      <c r="O2" s="169" t="s">
        <v>2516</v>
      </c>
      <c r="P2" s="168" t="s">
        <v>2507</v>
      </c>
      <c r="Q2" s="168" t="s">
        <v>2508</v>
      </c>
    </row>
    <row r="3" spans="1:17" x14ac:dyDescent="0.2">
      <c r="A3" s="157" t="s">
        <v>2517</v>
      </c>
      <c r="B3" s="171" t="s">
        <v>1906</v>
      </c>
      <c r="C3" s="161" t="s">
        <v>330</v>
      </c>
      <c r="D3" s="171" t="s">
        <v>1971</v>
      </c>
      <c r="E3" s="161" t="s">
        <v>330</v>
      </c>
      <c r="F3" s="160">
        <v>62.66</v>
      </c>
      <c r="G3" s="160">
        <v>62.2</v>
      </c>
      <c r="H3" s="160">
        <v>51.51</v>
      </c>
      <c r="I3" s="160">
        <v>19.72</v>
      </c>
      <c r="J3" s="160">
        <v>38.979999999999997</v>
      </c>
      <c r="K3" s="160">
        <v>21.36</v>
      </c>
      <c r="L3" s="160">
        <v>5.59</v>
      </c>
      <c r="M3" s="160">
        <v>2.25</v>
      </c>
      <c r="N3" s="160">
        <v>18.173999999999999</v>
      </c>
      <c r="O3" s="160">
        <v>9.9600000000000009</v>
      </c>
      <c r="P3" s="171" t="s">
        <v>1971</v>
      </c>
      <c r="Q3" s="161" t="s">
        <v>1756</v>
      </c>
    </row>
    <row r="4" spans="1:17" x14ac:dyDescent="0.2">
      <c r="A4" s="157" t="s">
        <v>2518</v>
      </c>
      <c r="B4" s="171" t="s">
        <v>1971</v>
      </c>
      <c r="C4" s="161" t="s">
        <v>330</v>
      </c>
      <c r="D4" s="171" t="s">
        <v>1971</v>
      </c>
      <c r="E4" s="161" t="s">
        <v>2530</v>
      </c>
      <c r="F4" s="160">
        <v>63.44</v>
      </c>
      <c r="G4" s="160">
        <v>60.65</v>
      </c>
      <c r="H4" s="160">
        <v>50.31</v>
      </c>
      <c r="I4" s="160">
        <v>19.14</v>
      </c>
      <c r="J4" s="160">
        <v>40.26</v>
      </c>
      <c r="K4" s="160">
        <v>16.600000000000001</v>
      </c>
      <c r="L4" s="160">
        <v>5.94</v>
      </c>
      <c r="M4" s="160">
        <v>2.25</v>
      </c>
      <c r="N4" s="160">
        <v>17.82</v>
      </c>
      <c r="O4" s="160">
        <v>7.35</v>
      </c>
      <c r="P4" s="171" t="s">
        <v>1971</v>
      </c>
      <c r="Q4" s="161" t="s">
        <v>1713</v>
      </c>
    </row>
    <row r="5" spans="1:17" x14ac:dyDescent="0.2">
      <c r="A5" s="157" t="s">
        <v>2519</v>
      </c>
      <c r="B5" s="171" t="s">
        <v>1906</v>
      </c>
      <c r="C5" s="161" t="s">
        <v>874</v>
      </c>
      <c r="D5" s="171" t="s">
        <v>1971</v>
      </c>
      <c r="E5" s="161" t="s">
        <v>874</v>
      </c>
      <c r="F5" s="160">
        <v>60.91</v>
      </c>
      <c r="G5" s="160">
        <v>60.91</v>
      </c>
      <c r="H5" s="160">
        <v>61.03</v>
      </c>
      <c r="I5" s="160">
        <v>19.59</v>
      </c>
      <c r="J5" s="160">
        <v>38.42</v>
      </c>
      <c r="K5" s="160">
        <v>24.54</v>
      </c>
      <c r="L5" s="160">
        <v>15.05</v>
      </c>
      <c r="M5" s="160">
        <v>4.83</v>
      </c>
      <c r="N5" s="160">
        <v>24.75</v>
      </c>
      <c r="O5" s="160">
        <v>15.805</v>
      </c>
      <c r="P5" s="171" t="s">
        <v>1971</v>
      </c>
      <c r="Q5" s="161" t="s">
        <v>1761</v>
      </c>
    </row>
    <row r="6" spans="1:17" x14ac:dyDescent="0.2">
      <c r="A6" s="157" t="s">
        <v>2520</v>
      </c>
      <c r="B6" s="171" t="s">
        <v>1839</v>
      </c>
      <c r="C6" s="161" t="s">
        <v>300</v>
      </c>
      <c r="D6" s="171" t="s">
        <v>1971</v>
      </c>
      <c r="E6" s="161" t="s">
        <v>2530</v>
      </c>
      <c r="F6" s="160">
        <v>59.27</v>
      </c>
      <c r="G6" s="160">
        <v>61.82</v>
      </c>
      <c r="H6" s="160">
        <v>58.89</v>
      </c>
      <c r="I6" s="160">
        <v>20</v>
      </c>
      <c r="J6" s="160">
        <v>36.659999999999997</v>
      </c>
      <c r="K6" s="160">
        <v>24.96</v>
      </c>
      <c r="L6" s="160">
        <v>14.113</v>
      </c>
      <c r="M6" s="160">
        <v>4.7939999999999996</v>
      </c>
      <c r="N6" s="160">
        <v>23.172000000000001</v>
      </c>
      <c r="O6" s="160">
        <v>15.176</v>
      </c>
      <c r="P6" s="171" t="s">
        <v>1971</v>
      </c>
      <c r="Q6" s="161" t="s">
        <v>1761</v>
      </c>
    </row>
    <row r="7" spans="1:17" x14ac:dyDescent="0.2">
      <c r="A7" s="157" t="s">
        <v>2521</v>
      </c>
      <c r="B7" s="171" t="s">
        <v>1839</v>
      </c>
      <c r="C7" s="161" t="s">
        <v>625</v>
      </c>
      <c r="E7" s="161"/>
      <c r="F7" s="160">
        <v>60.71</v>
      </c>
      <c r="G7" s="160">
        <v>58</v>
      </c>
      <c r="H7" s="160">
        <v>38.380000000000003</v>
      </c>
      <c r="I7" s="160">
        <v>30.53</v>
      </c>
      <c r="J7" s="160">
        <v>36.409999999999997</v>
      </c>
      <c r="K7" s="160">
        <v>28.52</v>
      </c>
      <c r="L7" s="160">
        <v>1.92</v>
      </c>
      <c r="M7" s="160">
        <v>1.53</v>
      </c>
      <c r="N7" s="160">
        <v>6.29</v>
      </c>
      <c r="O7" s="160">
        <v>4.93</v>
      </c>
      <c r="Q7" s="161"/>
    </row>
    <row r="8" spans="1:17" x14ac:dyDescent="0.2">
      <c r="A8" s="157" t="s">
        <v>2522</v>
      </c>
      <c r="B8" s="171" t="s">
        <v>1839</v>
      </c>
      <c r="C8" s="161" t="s">
        <v>300</v>
      </c>
      <c r="E8" s="161"/>
      <c r="F8" s="160">
        <v>63.43</v>
      </c>
      <c r="G8" s="160">
        <v>58.57</v>
      </c>
      <c r="H8" s="160">
        <v>39.200000000000003</v>
      </c>
      <c r="I8" s="160">
        <v>30.84</v>
      </c>
      <c r="J8" s="160">
        <v>34.69</v>
      </c>
      <c r="K8" s="160">
        <v>21.69</v>
      </c>
      <c r="L8" s="160">
        <v>2.17</v>
      </c>
      <c r="M8" s="160">
        <v>1.7</v>
      </c>
      <c r="N8" s="160">
        <v>6.07</v>
      </c>
      <c r="O8" s="160">
        <v>3.79</v>
      </c>
      <c r="Q8" s="161"/>
    </row>
    <row r="9" spans="1:17" x14ac:dyDescent="0.2">
      <c r="A9" s="157" t="s">
        <v>2523</v>
      </c>
      <c r="B9" s="171" t="s">
        <v>1839</v>
      </c>
      <c r="C9" s="161" t="s">
        <v>625</v>
      </c>
      <c r="E9" s="161"/>
      <c r="F9" s="160">
        <v>59.47</v>
      </c>
      <c r="G9" s="160">
        <v>61.47</v>
      </c>
      <c r="H9" s="160">
        <v>48.3</v>
      </c>
      <c r="I9" s="160">
        <v>27.66</v>
      </c>
      <c r="J9" s="160">
        <v>50.73</v>
      </c>
      <c r="K9" s="160">
        <v>17.27</v>
      </c>
      <c r="L9" s="160">
        <v>2.1800000000000002</v>
      </c>
      <c r="M9" s="160">
        <v>1.24</v>
      </c>
      <c r="N9" s="160">
        <v>13.15</v>
      </c>
      <c r="O9" s="160">
        <v>4.47</v>
      </c>
      <c r="Q9" s="161"/>
    </row>
    <row r="10" spans="1:17" x14ac:dyDescent="0.2">
      <c r="A10" s="157" t="s">
        <v>2524</v>
      </c>
      <c r="B10" s="171" t="s">
        <v>1839</v>
      </c>
      <c r="C10" s="161" t="s">
        <v>300</v>
      </c>
      <c r="E10" s="161"/>
      <c r="F10" s="160">
        <v>62.13</v>
      </c>
      <c r="G10" s="160">
        <v>61.87</v>
      </c>
      <c r="H10" s="160">
        <v>56.52</v>
      </c>
      <c r="I10" s="160">
        <v>24.31</v>
      </c>
      <c r="J10" s="160">
        <v>42.27</v>
      </c>
      <c r="K10" s="160">
        <v>19.84</v>
      </c>
      <c r="L10" s="160">
        <v>3.23</v>
      </c>
      <c r="M10" s="160">
        <v>1.39</v>
      </c>
      <c r="N10" s="160">
        <v>9.4600000000000009</v>
      </c>
      <c r="O10" s="160">
        <v>4.4400000000000004</v>
      </c>
      <c r="Q10" s="161"/>
    </row>
    <row r="11" spans="1:17" x14ac:dyDescent="0.2">
      <c r="A11" s="157" t="s">
        <v>2532</v>
      </c>
      <c r="B11" s="172" t="s">
        <v>1915</v>
      </c>
      <c r="C11" s="173" t="s">
        <v>142</v>
      </c>
      <c r="D11" s="171" t="s">
        <v>237</v>
      </c>
      <c r="E11" s="161" t="s">
        <v>197</v>
      </c>
      <c r="F11" s="160">
        <v>78.489999999999995</v>
      </c>
      <c r="G11" s="160">
        <v>84.3</v>
      </c>
      <c r="H11" s="160">
        <v>55.77</v>
      </c>
      <c r="I11" s="160">
        <v>33.54</v>
      </c>
      <c r="J11" s="160">
        <v>70.069999999999993</v>
      </c>
      <c r="K11" s="160">
        <v>14.55</v>
      </c>
      <c r="L11" s="160">
        <v>7.8</v>
      </c>
      <c r="M11" s="160">
        <v>4.7</v>
      </c>
      <c r="N11" s="160">
        <v>29.41</v>
      </c>
      <c r="O11" s="160">
        <v>6.11</v>
      </c>
      <c r="P11" s="172" t="s">
        <v>237</v>
      </c>
      <c r="Q11" s="173" t="s">
        <v>49</v>
      </c>
    </row>
    <row r="12" spans="1:17" x14ac:dyDescent="0.2">
      <c r="A12" s="157" t="s">
        <v>2531</v>
      </c>
      <c r="B12" s="171" t="s">
        <v>237</v>
      </c>
      <c r="C12" s="161" t="s">
        <v>984</v>
      </c>
      <c r="D12" s="171" t="s">
        <v>1915</v>
      </c>
      <c r="E12" s="161" t="s">
        <v>724</v>
      </c>
      <c r="F12" s="160">
        <v>78.2</v>
      </c>
      <c r="G12" s="160">
        <v>84.88</v>
      </c>
      <c r="H12" s="160">
        <v>56.29</v>
      </c>
      <c r="I12" s="160">
        <v>33.99</v>
      </c>
      <c r="J12" s="160">
        <v>71.27</v>
      </c>
      <c r="K12" s="160">
        <v>14.47</v>
      </c>
      <c r="L12" s="160">
        <v>7.58</v>
      </c>
      <c r="M12" s="160">
        <v>4.58</v>
      </c>
      <c r="N12" s="160">
        <v>59.33</v>
      </c>
      <c r="O12" s="160">
        <v>5.96</v>
      </c>
      <c r="P12" s="172" t="s">
        <v>1951</v>
      </c>
      <c r="Q12" s="173" t="s">
        <v>1341</v>
      </c>
    </row>
    <row r="13" spans="1:17" x14ac:dyDescent="0.2">
      <c r="A13" s="157" t="s">
        <v>2525</v>
      </c>
      <c r="B13" s="171" t="s">
        <v>237</v>
      </c>
      <c r="C13" s="161" t="s">
        <v>984</v>
      </c>
      <c r="D13" s="171" t="s">
        <v>1906</v>
      </c>
      <c r="E13" s="161" t="s">
        <v>885</v>
      </c>
      <c r="F13" s="160">
        <v>73.73</v>
      </c>
      <c r="G13" s="160">
        <v>86.57</v>
      </c>
      <c r="H13" s="160">
        <v>51.46</v>
      </c>
      <c r="I13" s="160">
        <v>38.119999999999997</v>
      </c>
      <c r="J13" s="160">
        <v>64.14</v>
      </c>
      <c r="K13" s="160">
        <v>24.42</v>
      </c>
      <c r="L13" s="160">
        <v>5.49</v>
      </c>
      <c r="M13" s="160">
        <v>4.07</v>
      </c>
      <c r="N13" s="160">
        <v>24.25</v>
      </c>
      <c r="O13" s="160">
        <v>9.23</v>
      </c>
      <c r="P13" s="171" t="s">
        <v>1897</v>
      </c>
      <c r="Q13" s="161" t="s">
        <v>874</v>
      </c>
    </row>
    <row r="14" spans="1:17" x14ac:dyDescent="0.2">
      <c r="A14" s="157" t="s">
        <v>2526</v>
      </c>
      <c r="B14" s="171" t="s">
        <v>1897</v>
      </c>
      <c r="C14" s="161" t="s">
        <v>984</v>
      </c>
      <c r="D14" s="171" t="s">
        <v>1906</v>
      </c>
      <c r="E14" s="161" t="s">
        <v>885</v>
      </c>
      <c r="F14" s="160">
        <v>74.33</v>
      </c>
      <c r="G14" s="160">
        <v>85.97</v>
      </c>
      <c r="H14" s="160">
        <v>51.26</v>
      </c>
      <c r="I14" s="160">
        <v>38.01</v>
      </c>
      <c r="J14" s="160">
        <v>62.21</v>
      </c>
      <c r="K14" s="160">
        <v>23.26</v>
      </c>
      <c r="L14" s="160">
        <v>5.54</v>
      </c>
      <c r="M14" s="160">
        <v>4.0999999999999996</v>
      </c>
      <c r="N14" s="160">
        <v>24.99</v>
      </c>
      <c r="O14" s="160">
        <v>9.34</v>
      </c>
      <c r="P14" s="171" t="s">
        <v>1897</v>
      </c>
      <c r="Q14" s="161" t="s">
        <v>1408</v>
      </c>
    </row>
  </sheetData>
  <mergeCells count="9">
    <mergeCell ref="N1:O1"/>
    <mergeCell ref="B1:C1"/>
    <mergeCell ref="P1:Q1"/>
    <mergeCell ref="A1:A2"/>
    <mergeCell ref="D1:E1"/>
    <mergeCell ref="F1:G1"/>
    <mergeCell ref="H1:I1"/>
    <mergeCell ref="J1:K1"/>
    <mergeCell ref="L1:M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41" defaultRowHeight="12.75" x14ac:dyDescent="0.2"/>
  <cols>
    <col min="1" max="1" width="4.42578125" style="119" customWidth="1"/>
    <col min="2" max="2" width="33" style="119" customWidth="1"/>
    <col min="3" max="3" width="11.28515625" style="120" customWidth="1"/>
    <col min="4" max="4" width="46.28515625" style="119" customWidth="1"/>
    <col min="5" max="5" width="35" style="119" customWidth="1"/>
    <col min="6" max="6" width="39.5703125" style="119" customWidth="1"/>
    <col min="7" max="16384" width="41" style="119"/>
  </cols>
  <sheetData>
    <row r="1" spans="1:6" s="118" customFormat="1" ht="12.75" customHeight="1" x14ac:dyDescent="0.2">
      <c r="B1" s="122" t="s">
        <v>2032</v>
      </c>
      <c r="C1" s="122" t="s">
        <v>2084</v>
      </c>
      <c r="D1" s="122" t="s">
        <v>2085</v>
      </c>
      <c r="E1" s="122" t="s">
        <v>2086</v>
      </c>
      <c r="F1" s="122" t="s">
        <v>2087</v>
      </c>
    </row>
    <row r="2" spans="1:6" ht="12.75" customHeight="1" x14ac:dyDescent="0.2">
      <c r="A2" s="118">
        <v>1</v>
      </c>
      <c r="B2" s="123" t="s">
        <v>2088</v>
      </c>
      <c r="C2" s="60" t="s">
        <v>2089</v>
      </c>
      <c r="D2" s="60" t="s">
        <v>2090</v>
      </c>
      <c r="E2" s="124"/>
      <c r="F2" s="124"/>
    </row>
    <row r="3" spans="1:6" ht="12.75" customHeight="1" x14ac:dyDescent="0.2">
      <c r="A3" s="118">
        <v>2</v>
      </c>
      <c r="B3" s="123" t="s">
        <v>2091</v>
      </c>
      <c r="C3" s="60" t="s">
        <v>2092</v>
      </c>
      <c r="D3" s="60" t="s">
        <v>2093</v>
      </c>
      <c r="E3" s="60" t="s">
        <v>2094</v>
      </c>
      <c r="F3" s="60" t="s">
        <v>1381</v>
      </c>
    </row>
    <row r="4" spans="1:6" ht="12.75" customHeight="1" x14ac:dyDescent="0.2">
      <c r="A4" s="118">
        <v>3</v>
      </c>
      <c r="B4" s="123" t="s">
        <v>2095</v>
      </c>
      <c r="C4" s="60" t="s">
        <v>2089</v>
      </c>
      <c r="D4" s="60" t="s">
        <v>2096</v>
      </c>
      <c r="E4" s="60" t="s">
        <v>2097</v>
      </c>
      <c r="F4" s="124"/>
    </row>
    <row r="5" spans="1:6" ht="12.75" customHeight="1" x14ac:dyDescent="0.2">
      <c r="A5" s="118">
        <v>4</v>
      </c>
      <c r="B5" s="123" t="s">
        <v>2098</v>
      </c>
      <c r="C5" s="60" t="s">
        <v>2089</v>
      </c>
      <c r="D5" s="60" t="s">
        <v>2099</v>
      </c>
      <c r="E5" s="60" t="s">
        <v>2100</v>
      </c>
      <c r="F5" s="124"/>
    </row>
    <row r="6" spans="1:6" ht="12.75" customHeight="1" x14ac:dyDescent="0.2">
      <c r="A6" s="118">
        <v>5</v>
      </c>
      <c r="B6" s="123" t="s">
        <v>2101</v>
      </c>
      <c r="C6" s="60" t="s">
        <v>2089</v>
      </c>
      <c r="D6" s="60" t="s">
        <v>2102</v>
      </c>
      <c r="E6" s="60"/>
      <c r="F6" s="124"/>
    </row>
    <row r="7" spans="1:6" ht="12.75" customHeight="1" x14ac:dyDescent="0.2">
      <c r="A7" s="118">
        <v>6</v>
      </c>
      <c r="B7" s="123" t="s">
        <v>2104</v>
      </c>
      <c r="C7" s="60" t="s">
        <v>2089</v>
      </c>
      <c r="D7" s="60" t="s">
        <v>2105</v>
      </c>
      <c r="E7" s="60"/>
      <c r="F7" s="124"/>
    </row>
    <row r="8" spans="1:6" ht="12.75" customHeight="1" x14ac:dyDescent="0.2">
      <c r="A8" s="118">
        <v>7</v>
      </c>
      <c r="B8" s="123" t="s">
        <v>2106</v>
      </c>
      <c r="C8" s="60" t="s">
        <v>2089</v>
      </c>
      <c r="D8" s="60" t="s">
        <v>2107</v>
      </c>
      <c r="E8" s="60" t="s">
        <v>2108</v>
      </c>
      <c r="F8" s="60" t="s">
        <v>2424</v>
      </c>
    </row>
    <row r="9" spans="1:6" ht="12.75" customHeight="1" x14ac:dyDescent="0.2">
      <c r="A9" s="118">
        <v>8</v>
      </c>
      <c r="B9" s="123" t="s">
        <v>2109</v>
      </c>
      <c r="C9" s="60" t="s">
        <v>2089</v>
      </c>
      <c r="D9" s="60" t="s">
        <v>2110</v>
      </c>
      <c r="E9" s="60" t="s">
        <v>2111</v>
      </c>
      <c r="F9" s="124"/>
    </row>
    <row r="10" spans="1:6" ht="12.75" customHeight="1" x14ac:dyDescent="0.2">
      <c r="A10" s="118">
        <v>9</v>
      </c>
      <c r="B10" s="123" t="s">
        <v>2112</v>
      </c>
      <c r="C10" s="60" t="s">
        <v>2089</v>
      </c>
      <c r="D10" s="60" t="s">
        <v>2113</v>
      </c>
      <c r="E10" s="60" t="s">
        <v>2114</v>
      </c>
      <c r="F10" s="124"/>
    </row>
    <row r="11" spans="1:6" ht="12.75" customHeight="1" x14ac:dyDescent="0.2">
      <c r="A11" s="118">
        <v>10</v>
      </c>
      <c r="B11" s="123" t="s">
        <v>2115</v>
      </c>
      <c r="C11" s="60" t="s">
        <v>2089</v>
      </c>
      <c r="D11" s="60" t="s">
        <v>2116</v>
      </c>
      <c r="E11" s="60"/>
      <c r="F11" s="60" t="s">
        <v>2425</v>
      </c>
    </row>
    <row r="12" spans="1:6" ht="12.75" customHeight="1" x14ac:dyDescent="0.2">
      <c r="A12" s="118">
        <v>11</v>
      </c>
      <c r="B12" s="123" t="s">
        <v>2117</v>
      </c>
      <c r="C12" s="60" t="s">
        <v>2089</v>
      </c>
      <c r="D12" s="60" t="s">
        <v>2118</v>
      </c>
      <c r="E12" s="60"/>
      <c r="F12" s="60"/>
    </row>
    <row r="13" spans="1:6" ht="12.75" customHeight="1" x14ac:dyDescent="0.2">
      <c r="A13" s="118">
        <v>12</v>
      </c>
      <c r="B13" s="123" t="s">
        <v>2119</v>
      </c>
      <c r="C13" s="60" t="s">
        <v>2089</v>
      </c>
      <c r="D13" s="60" t="s">
        <v>2120</v>
      </c>
      <c r="E13" s="60" t="s">
        <v>2121</v>
      </c>
      <c r="F13" s="60" t="s">
        <v>2426</v>
      </c>
    </row>
    <row r="14" spans="1:6" ht="12.75" customHeight="1" x14ac:dyDescent="0.2">
      <c r="A14" s="118">
        <v>13</v>
      </c>
      <c r="B14" s="123" t="s">
        <v>2122</v>
      </c>
      <c r="C14" s="60" t="s">
        <v>2123</v>
      </c>
      <c r="D14" s="60" t="s">
        <v>2124</v>
      </c>
      <c r="E14" s="124"/>
      <c r="F14" s="60" t="s">
        <v>2427</v>
      </c>
    </row>
    <row r="15" spans="1:6" ht="12.75" customHeight="1" x14ac:dyDescent="0.2">
      <c r="A15" s="118">
        <v>14</v>
      </c>
      <c r="B15" s="123" t="s">
        <v>2125</v>
      </c>
      <c r="C15" s="60" t="s">
        <v>2089</v>
      </c>
      <c r="D15" s="60" t="s">
        <v>2126</v>
      </c>
      <c r="E15" s="60" t="s">
        <v>2418</v>
      </c>
      <c r="F15" s="60" t="s">
        <v>2428</v>
      </c>
    </row>
    <row r="16" spans="1:6" ht="12.75" customHeight="1" x14ac:dyDescent="0.2">
      <c r="A16" s="118">
        <v>15</v>
      </c>
      <c r="B16" s="123" t="s">
        <v>2127</v>
      </c>
      <c r="C16" s="60" t="s">
        <v>2089</v>
      </c>
      <c r="D16" s="60" t="s">
        <v>2128</v>
      </c>
      <c r="E16" s="60" t="s">
        <v>2129</v>
      </c>
      <c r="F16" s="60" t="s">
        <v>2429</v>
      </c>
    </row>
    <row r="17" spans="1:6" ht="12.75" customHeight="1" x14ac:dyDescent="0.2">
      <c r="A17" s="118">
        <v>16</v>
      </c>
      <c r="B17" s="123" t="s">
        <v>2130</v>
      </c>
      <c r="C17" s="60" t="s">
        <v>2089</v>
      </c>
      <c r="D17" s="60" t="s">
        <v>2131</v>
      </c>
      <c r="E17" s="124"/>
      <c r="F17" s="124"/>
    </row>
    <row r="18" spans="1:6" ht="12.75" customHeight="1" x14ac:dyDescent="0.2">
      <c r="A18" s="118">
        <v>17</v>
      </c>
      <c r="B18" s="123" t="s">
        <v>2132</v>
      </c>
      <c r="C18" s="60" t="s">
        <v>2089</v>
      </c>
      <c r="D18" s="60" t="s">
        <v>2133</v>
      </c>
      <c r="E18" s="124"/>
      <c r="F18" s="60" t="s">
        <v>2430</v>
      </c>
    </row>
    <row r="19" spans="1:6" ht="12.75" customHeight="1" x14ac:dyDescent="0.2">
      <c r="A19" s="118">
        <v>18</v>
      </c>
      <c r="B19" s="123" t="s">
        <v>2134</v>
      </c>
      <c r="C19" s="60" t="s">
        <v>2089</v>
      </c>
      <c r="D19" s="60" t="s">
        <v>2135</v>
      </c>
      <c r="E19" s="60" t="s">
        <v>2136</v>
      </c>
      <c r="F19" s="124"/>
    </row>
    <row r="20" spans="1:6" ht="12.75" customHeight="1" x14ac:dyDescent="0.2">
      <c r="A20" s="118">
        <v>19</v>
      </c>
      <c r="B20" s="123" t="s">
        <v>2137</v>
      </c>
      <c r="C20" s="60" t="s">
        <v>2089</v>
      </c>
      <c r="D20" s="60" t="s">
        <v>2138</v>
      </c>
      <c r="E20" s="60"/>
      <c r="F20" s="60"/>
    </row>
    <row r="21" spans="1:6" ht="12.75" customHeight="1" x14ac:dyDescent="0.2">
      <c r="A21" s="118">
        <v>20</v>
      </c>
      <c r="B21" s="123" t="s">
        <v>2139</v>
      </c>
      <c r="C21" s="60" t="s">
        <v>2140</v>
      </c>
      <c r="D21" s="60" t="s">
        <v>2141</v>
      </c>
      <c r="E21" s="124"/>
      <c r="F21" s="60" t="s">
        <v>2431</v>
      </c>
    </row>
    <row r="22" spans="1:6" ht="12.75" customHeight="1" x14ac:dyDescent="0.2">
      <c r="A22" s="118">
        <v>21</v>
      </c>
      <c r="B22" s="123" t="s">
        <v>2142</v>
      </c>
      <c r="C22" s="60" t="s">
        <v>2143</v>
      </c>
      <c r="D22" s="60" t="s">
        <v>2144</v>
      </c>
      <c r="E22" s="60" t="s">
        <v>2145</v>
      </c>
      <c r="F22" s="60" t="s">
        <v>2432</v>
      </c>
    </row>
    <row r="23" spans="1:6" ht="12.75" customHeight="1" x14ac:dyDescent="0.2">
      <c r="A23" s="118">
        <v>22</v>
      </c>
      <c r="B23" s="123" t="s">
        <v>2146</v>
      </c>
      <c r="C23" s="60" t="s">
        <v>2089</v>
      </c>
      <c r="D23" s="60" t="s">
        <v>2147</v>
      </c>
      <c r="E23" s="60"/>
      <c r="F23" s="60" t="s">
        <v>2433</v>
      </c>
    </row>
    <row r="24" spans="1:6" ht="12.75" customHeight="1" x14ac:dyDescent="0.2">
      <c r="A24" s="118">
        <v>23</v>
      </c>
      <c r="B24" s="123" t="s">
        <v>2148</v>
      </c>
      <c r="C24" s="60" t="s">
        <v>2089</v>
      </c>
      <c r="D24" s="60" t="s">
        <v>2149</v>
      </c>
      <c r="E24" s="124"/>
      <c r="F24" s="124"/>
    </row>
    <row r="25" spans="1:6" ht="12.75" customHeight="1" x14ac:dyDescent="0.2">
      <c r="A25" s="118">
        <v>24</v>
      </c>
      <c r="B25" s="123" t="s">
        <v>2150</v>
      </c>
      <c r="C25" s="60" t="s">
        <v>2089</v>
      </c>
      <c r="D25" s="60" t="s">
        <v>2151</v>
      </c>
      <c r="E25" s="124"/>
      <c r="F25" s="124"/>
    </row>
    <row r="26" spans="1:6" ht="12.75" customHeight="1" x14ac:dyDescent="0.2">
      <c r="A26" s="118">
        <v>25</v>
      </c>
      <c r="B26" s="123" t="s">
        <v>2152</v>
      </c>
      <c r="C26" s="60" t="s">
        <v>2089</v>
      </c>
      <c r="D26" s="60" t="s">
        <v>2153</v>
      </c>
      <c r="E26" s="60"/>
      <c r="F26" s="60"/>
    </row>
    <row r="27" spans="1:6" ht="12.75" customHeight="1" x14ac:dyDescent="0.2">
      <c r="A27" s="118">
        <v>26</v>
      </c>
      <c r="B27" s="123" t="s">
        <v>2154</v>
      </c>
      <c r="C27" s="60" t="s">
        <v>2089</v>
      </c>
      <c r="D27" s="60" t="s">
        <v>2155</v>
      </c>
      <c r="E27" s="124"/>
      <c r="F27" s="124"/>
    </row>
    <row r="28" spans="1:6" ht="12.75" customHeight="1" x14ac:dyDescent="0.2">
      <c r="A28" s="118">
        <v>27</v>
      </c>
      <c r="B28" s="123" t="s">
        <v>2156</v>
      </c>
      <c r="C28" s="60" t="s">
        <v>2089</v>
      </c>
      <c r="D28" s="60" t="s">
        <v>2157</v>
      </c>
      <c r="E28" s="124"/>
      <c r="F28" s="124"/>
    </row>
    <row r="29" spans="1:6" ht="12.75" customHeight="1" x14ac:dyDescent="0.2">
      <c r="A29" s="118">
        <v>28</v>
      </c>
      <c r="B29" s="123" t="s">
        <v>2158</v>
      </c>
      <c r="C29" s="60" t="s">
        <v>2089</v>
      </c>
      <c r="D29" s="60" t="s">
        <v>1483</v>
      </c>
      <c r="E29" s="60" t="s">
        <v>2100</v>
      </c>
      <c r="F29" s="60" t="s">
        <v>2434</v>
      </c>
    </row>
    <row r="30" spans="1:6" ht="12.75" customHeight="1" x14ac:dyDescent="0.2">
      <c r="A30" s="118">
        <v>29</v>
      </c>
      <c r="B30" s="123" t="s">
        <v>2159</v>
      </c>
      <c r="C30" s="60" t="s">
        <v>2089</v>
      </c>
      <c r="D30" s="60" t="s">
        <v>2160</v>
      </c>
      <c r="E30" s="124"/>
      <c r="F30" s="124"/>
    </row>
    <row r="31" spans="1:6" ht="12.75" customHeight="1" x14ac:dyDescent="0.2">
      <c r="A31" s="118">
        <v>30</v>
      </c>
      <c r="B31" s="123" t="s">
        <v>2161</v>
      </c>
      <c r="C31" s="60" t="s">
        <v>2089</v>
      </c>
      <c r="D31" s="60" t="s">
        <v>2162</v>
      </c>
      <c r="E31" s="60" t="s">
        <v>2163</v>
      </c>
      <c r="F31" s="124"/>
    </row>
    <row r="32" spans="1:6" ht="12.75" customHeight="1" x14ac:dyDescent="0.2">
      <c r="A32" s="118">
        <v>31</v>
      </c>
      <c r="B32" s="123" t="s">
        <v>2164</v>
      </c>
      <c r="C32" s="60" t="s">
        <v>2089</v>
      </c>
      <c r="D32" s="60" t="s">
        <v>2165</v>
      </c>
      <c r="E32" s="60" t="s">
        <v>2166</v>
      </c>
      <c r="F32" s="124"/>
    </row>
    <row r="33" spans="1:6" ht="12.75" customHeight="1" x14ac:dyDescent="0.2">
      <c r="A33" s="118">
        <v>32</v>
      </c>
      <c r="B33" s="123" t="s">
        <v>2167</v>
      </c>
      <c r="C33" s="60" t="s">
        <v>2089</v>
      </c>
      <c r="D33" s="60" t="s">
        <v>458</v>
      </c>
      <c r="E33" s="60" t="s">
        <v>2168</v>
      </c>
      <c r="F33" s="124"/>
    </row>
    <row r="34" spans="1:6" ht="12.75" customHeight="1" x14ac:dyDescent="0.2">
      <c r="A34" s="118">
        <v>33</v>
      </c>
      <c r="B34" s="123" t="s">
        <v>2169</v>
      </c>
      <c r="C34" s="60" t="s">
        <v>2089</v>
      </c>
      <c r="D34" s="60" t="s">
        <v>2170</v>
      </c>
      <c r="E34" s="60"/>
      <c r="F34" s="60"/>
    </row>
    <row r="35" spans="1:6" ht="12.75" customHeight="1" x14ac:dyDescent="0.2">
      <c r="A35" s="118">
        <v>34</v>
      </c>
      <c r="B35" s="123" t="s">
        <v>2171</v>
      </c>
      <c r="C35" s="60" t="s">
        <v>2089</v>
      </c>
      <c r="D35" s="60" t="s">
        <v>2172</v>
      </c>
      <c r="E35" s="60" t="s">
        <v>2173</v>
      </c>
      <c r="F35" s="124"/>
    </row>
    <row r="36" spans="1:6" ht="12.75" customHeight="1" x14ac:dyDescent="0.2">
      <c r="A36" s="118">
        <v>35</v>
      </c>
      <c r="B36" s="123" t="s">
        <v>2485</v>
      </c>
      <c r="C36" s="60" t="s">
        <v>2140</v>
      </c>
      <c r="D36" s="60" t="s">
        <v>2486</v>
      </c>
      <c r="E36" s="60"/>
      <c r="F36" s="124"/>
    </row>
    <row r="37" spans="1:6" ht="12.75" customHeight="1" x14ac:dyDescent="0.2">
      <c r="A37" s="118">
        <v>36</v>
      </c>
      <c r="B37" s="123" t="s">
        <v>2174</v>
      </c>
      <c r="C37" s="60" t="s">
        <v>2140</v>
      </c>
      <c r="D37" s="60" t="s">
        <v>2175</v>
      </c>
      <c r="E37" s="60"/>
      <c r="F37" s="60" t="s">
        <v>2435</v>
      </c>
    </row>
    <row r="38" spans="1:6" ht="12.75" customHeight="1" x14ac:dyDescent="0.2">
      <c r="A38" s="118">
        <v>37</v>
      </c>
      <c r="B38" s="123" t="s">
        <v>2176</v>
      </c>
      <c r="C38" s="60" t="s">
        <v>2089</v>
      </c>
      <c r="D38" s="60" t="s">
        <v>2177</v>
      </c>
      <c r="E38" s="60" t="s">
        <v>2178</v>
      </c>
      <c r="F38" s="60" t="s">
        <v>2436</v>
      </c>
    </row>
    <row r="39" spans="1:6" ht="12.75" customHeight="1" x14ac:dyDescent="0.2">
      <c r="A39" s="118">
        <v>38</v>
      </c>
      <c r="B39" s="123" t="s">
        <v>2179</v>
      </c>
      <c r="C39" s="60" t="s">
        <v>2089</v>
      </c>
      <c r="D39" s="60" t="s">
        <v>2180</v>
      </c>
      <c r="E39" s="60" t="s">
        <v>2181</v>
      </c>
      <c r="F39" s="124"/>
    </row>
    <row r="40" spans="1:6" ht="12.75" customHeight="1" x14ac:dyDescent="0.2">
      <c r="A40" s="118">
        <v>39</v>
      </c>
      <c r="B40" s="123" t="s">
        <v>2182</v>
      </c>
      <c r="C40" s="60" t="s">
        <v>2143</v>
      </c>
      <c r="D40" s="60" t="s">
        <v>2183</v>
      </c>
      <c r="E40" s="60" t="s">
        <v>2145</v>
      </c>
      <c r="F40" s="60" t="s">
        <v>497</v>
      </c>
    </row>
    <row r="41" spans="1:6" ht="12.75" customHeight="1" x14ac:dyDescent="0.2">
      <c r="A41" s="118">
        <v>40</v>
      </c>
      <c r="B41" s="123" t="s">
        <v>2184</v>
      </c>
      <c r="C41" s="60" t="s">
        <v>2143</v>
      </c>
      <c r="D41" s="60" t="s">
        <v>2185</v>
      </c>
      <c r="E41" s="60" t="s">
        <v>2103</v>
      </c>
      <c r="F41" s="60"/>
    </row>
    <row r="42" spans="1:6" ht="12.75" customHeight="1" x14ac:dyDescent="0.2">
      <c r="A42" s="118">
        <v>41</v>
      </c>
      <c r="B42" s="123" t="s">
        <v>2186</v>
      </c>
      <c r="C42" s="60" t="s">
        <v>2140</v>
      </c>
      <c r="D42" s="60" t="s">
        <v>2187</v>
      </c>
      <c r="E42" s="60"/>
      <c r="F42" s="60" t="s">
        <v>2437</v>
      </c>
    </row>
    <row r="43" spans="1:6" ht="12.75" customHeight="1" x14ac:dyDescent="0.2">
      <c r="A43" s="118">
        <v>42</v>
      </c>
      <c r="B43" s="123" t="s">
        <v>2188</v>
      </c>
      <c r="C43" s="60" t="s">
        <v>2089</v>
      </c>
      <c r="D43" s="60" t="s">
        <v>2189</v>
      </c>
      <c r="E43" s="124"/>
      <c r="F43" s="60"/>
    </row>
    <row r="44" spans="1:6" ht="12.75" customHeight="1" x14ac:dyDescent="0.2">
      <c r="A44" s="118">
        <v>43</v>
      </c>
      <c r="B44" s="123" t="s">
        <v>2190</v>
      </c>
      <c r="C44" s="60" t="s">
        <v>2089</v>
      </c>
      <c r="D44" s="60" t="s">
        <v>2191</v>
      </c>
      <c r="E44" s="124"/>
      <c r="F44" s="60" t="s">
        <v>2438</v>
      </c>
    </row>
    <row r="45" spans="1:6" ht="12.75" customHeight="1" x14ac:dyDescent="0.2">
      <c r="A45" s="118">
        <v>44</v>
      </c>
      <c r="B45" s="123" t="s">
        <v>2192</v>
      </c>
      <c r="C45" s="60" t="s">
        <v>2089</v>
      </c>
      <c r="D45" s="60" t="s">
        <v>2193</v>
      </c>
      <c r="E45" s="124"/>
      <c r="F45" s="60" t="s">
        <v>2439</v>
      </c>
    </row>
    <row r="46" spans="1:6" ht="12.75" customHeight="1" x14ac:dyDescent="0.2">
      <c r="A46" s="118">
        <v>45</v>
      </c>
      <c r="B46" s="123" t="s">
        <v>2194</v>
      </c>
      <c r="C46" s="60" t="s">
        <v>2143</v>
      </c>
      <c r="D46" s="60" t="s">
        <v>2195</v>
      </c>
      <c r="E46" s="60" t="s">
        <v>2196</v>
      </c>
      <c r="F46" s="60" t="s">
        <v>2440</v>
      </c>
    </row>
    <row r="47" spans="1:6" ht="12.75" customHeight="1" x14ac:dyDescent="0.2">
      <c r="A47" s="118">
        <v>46</v>
      </c>
      <c r="B47" s="125" t="s">
        <v>2197</v>
      </c>
      <c r="C47" s="60" t="s">
        <v>2143</v>
      </c>
      <c r="D47" s="60" t="s">
        <v>2198</v>
      </c>
      <c r="E47" s="60" t="s">
        <v>2199</v>
      </c>
      <c r="F47" s="60" t="s">
        <v>2441</v>
      </c>
    </row>
    <row r="48" spans="1:6" ht="12.75" customHeight="1" x14ac:dyDescent="0.2">
      <c r="A48" s="118">
        <v>47</v>
      </c>
      <c r="B48" s="123" t="s">
        <v>2200</v>
      </c>
      <c r="C48" s="60" t="s">
        <v>2143</v>
      </c>
      <c r="D48" s="60" t="s">
        <v>2201</v>
      </c>
      <c r="E48" s="60" t="s">
        <v>2202</v>
      </c>
      <c r="F48" s="60" t="s">
        <v>2442</v>
      </c>
    </row>
    <row r="49" spans="1:6" ht="12.75" customHeight="1" x14ac:dyDescent="0.2">
      <c r="A49" s="118">
        <v>48</v>
      </c>
      <c r="B49" s="123" t="s">
        <v>2203</v>
      </c>
      <c r="C49" s="60" t="s">
        <v>2089</v>
      </c>
      <c r="D49" s="60" t="s">
        <v>154</v>
      </c>
      <c r="E49" s="60" t="s">
        <v>2204</v>
      </c>
      <c r="F49" s="60" t="s">
        <v>2443</v>
      </c>
    </row>
    <row r="50" spans="1:6" ht="12.75" customHeight="1" x14ac:dyDescent="0.2">
      <c r="A50" s="118">
        <v>49</v>
      </c>
      <c r="B50" s="123" t="s">
        <v>2205</v>
      </c>
      <c r="C50" s="60" t="s">
        <v>2089</v>
      </c>
      <c r="D50" s="60" t="s">
        <v>1390</v>
      </c>
      <c r="E50" s="124"/>
      <c r="F50" s="60" t="s">
        <v>2444</v>
      </c>
    </row>
    <row r="51" spans="1:6" ht="12.75" customHeight="1" x14ac:dyDescent="0.2">
      <c r="A51" s="118">
        <v>50</v>
      </c>
      <c r="B51" s="123" t="s">
        <v>2206</v>
      </c>
      <c r="C51" s="60" t="s">
        <v>2143</v>
      </c>
      <c r="D51" s="60" t="s">
        <v>2207</v>
      </c>
      <c r="E51" s="60" t="s">
        <v>2208</v>
      </c>
      <c r="F51" s="60" t="s">
        <v>2445</v>
      </c>
    </row>
    <row r="52" spans="1:6" ht="12.75" customHeight="1" x14ac:dyDescent="0.2">
      <c r="A52" s="118">
        <v>51</v>
      </c>
      <c r="B52" s="123" t="s">
        <v>2209</v>
      </c>
      <c r="C52" s="60" t="s">
        <v>2089</v>
      </c>
      <c r="D52" s="60" t="s">
        <v>616</v>
      </c>
      <c r="E52" s="124"/>
      <c r="F52" s="60"/>
    </row>
    <row r="53" spans="1:6" ht="12.75" customHeight="1" x14ac:dyDescent="0.2">
      <c r="A53" s="118">
        <v>52</v>
      </c>
      <c r="B53" s="123" t="s">
        <v>2210</v>
      </c>
      <c r="C53" s="60" t="s">
        <v>2089</v>
      </c>
      <c r="D53" s="60" t="s">
        <v>2211</v>
      </c>
      <c r="E53" s="124"/>
      <c r="F53" s="60"/>
    </row>
    <row r="54" spans="1:6" ht="12.75" customHeight="1" x14ac:dyDescent="0.2">
      <c r="A54" s="118">
        <v>53</v>
      </c>
      <c r="B54" s="123" t="s">
        <v>2212</v>
      </c>
      <c r="C54" s="60" t="s">
        <v>2089</v>
      </c>
      <c r="D54" s="60" t="s">
        <v>2213</v>
      </c>
      <c r="E54" s="60" t="s">
        <v>2136</v>
      </c>
      <c r="F54" s="60"/>
    </row>
    <row r="55" spans="1:6" ht="12.75" customHeight="1" x14ac:dyDescent="0.2">
      <c r="A55" s="118">
        <v>54</v>
      </c>
      <c r="B55" s="123" t="s">
        <v>2214</v>
      </c>
      <c r="C55" s="60" t="s">
        <v>2089</v>
      </c>
      <c r="D55" s="60" t="s">
        <v>2215</v>
      </c>
      <c r="E55" s="60" t="s">
        <v>2163</v>
      </c>
      <c r="F55" s="60" t="s">
        <v>2446</v>
      </c>
    </row>
    <row r="56" spans="1:6" ht="12.75" customHeight="1" x14ac:dyDescent="0.2">
      <c r="A56" s="118">
        <v>55</v>
      </c>
      <c r="B56" s="123" t="s">
        <v>2216</v>
      </c>
      <c r="C56" s="60" t="s">
        <v>2089</v>
      </c>
      <c r="D56" s="60" t="s">
        <v>2217</v>
      </c>
      <c r="E56" s="60" t="s">
        <v>2178</v>
      </c>
      <c r="F56" s="124"/>
    </row>
    <row r="57" spans="1:6" ht="12.75" customHeight="1" x14ac:dyDescent="0.2">
      <c r="A57" s="118">
        <v>56</v>
      </c>
      <c r="B57" s="123" t="s">
        <v>2218</v>
      </c>
      <c r="C57" s="60" t="s">
        <v>2089</v>
      </c>
      <c r="D57" s="60" t="s">
        <v>50</v>
      </c>
      <c r="E57" s="60" t="s">
        <v>2178</v>
      </c>
      <c r="F57" s="124"/>
    </row>
    <row r="58" spans="1:6" ht="12.75" customHeight="1" x14ac:dyDescent="0.2">
      <c r="A58" s="118">
        <v>57</v>
      </c>
      <c r="B58" s="123" t="s">
        <v>2219</v>
      </c>
      <c r="C58" s="60" t="s">
        <v>2089</v>
      </c>
      <c r="D58" s="60" t="s">
        <v>2220</v>
      </c>
      <c r="E58" s="60"/>
      <c r="F58" s="60"/>
    </row>
    <row r="59" spans="1:6" ht="12.75" customHeight="1" x14ac:dyDescent="0.2">
      <c r="A59" s="118">
        <v>58</v>
      </c>
      <c r="B59" s="123" t="s">
        <v>2221</v>
      </c>
      <c r="C59" s="60" t="s">
        <v>2089</v>
      </c>
      <c r="D59" s="60" t="s">
        <v>1069</v>
      </c>
      <c r="E59" s="60" t="s">
        <v>2420</v>
      </c>
      <c r="F59" s="124"/>
    </row>
    <row r="60" spans="1:6" ht="12.75" customHeight="1" x14ac:dyDescent="0.2">
      <c r="A60" s="118">
        <v>59</v>
      </c>
      <c r="B60" s="123" t="s">
        <v>2222</v>
      </c>
      <c r="C60" s="60" t="s">
        <v>2089</v>
      </c>
      <c r="D60" s="60" t="s">
        <v>2223</v>
      </c>
      <c r="E60" s="60"/>
      <c r="F60" s="60" t="s">
        <v>2447</v>
      </c>
    </row>
    <row r="61" spans="1:6" ht="12.75" customHeight="1" x14ac:dyDescent="0.2">
      <c r="A61" s="118">
        <v>60</v>
      </c>
      <c r="B61" s="123" t="s">
        <v>2224</v>
      </c>
      <c r="C61" s="60" t="s">
        <v>2089</v>
      </c>
      <c r="D61" s="60" t="s">
        <v>786</v>
      </c>
      <c r="E61" s="124"/>
      <c r="F61" s="124"/>
    </row>
    <row r="62" spans="1:6" ht="12.75" customHeight="1" x14ac:dyDescent="0.2">
      <c r="A62" s="118">
        <v>61</v>
      </c>
      <c r="B62" s="123" t="s">
        <v>2225</v>
      </c>
      <c r="C62" s="60" t="s">
        <v>2143</v>
      </c>
      <c r="D62" s="60" t="s">
        <v>2226</v>
      </c>
      <c r="E62" s="60" t="s">
        <v>2227</v>
      </c>
      <c r="F62" s="60" t="s">
        <v>2448</v>
      </c>
    </row>
    <row r="63" spans="1:6" ht="12.75" customHeight="1" x14ac:dyDescent="0.2">
      <c r="A63" s="118">
        <v>62</v>
      </c>
      <c r="B63" s="123" t="s">
        <v>2228</v>
      </c>
      <c r="C63" s="60" t="s">
        <v>2089</v>
      </c>
      <c r="D63" s="60" t="s">
        <v>1313</v>
      </c>
      <c r="E63" s="60"/>
      <c r="F63" s="60"/>
    </row>
    <row r="64" spans="1:6" ht="12.75" customHeight="1" x14ac:dyDescent="0.2">
      <c r="A64" s="118">
        <v>63</v>
      </c>
      <c r="B64" s="123" t="s">
        <v>2229</v>
      </c>
      <c r="C64" s="60" t="s">
        <v>2089</v>
      </c>
      <c r="D64" s="60" t="s">
        <v>2230</v>
      </c>
      <c r="E64" s="124"/>
      <c r="F64" s="124"/>
    </row>
    <row r="65" spans="1:6" ht="12.75" customHeight="1" x14ac:dyDescent="0.2">
      <c r="A65" s="118">
        <v>64</v>
      </c>
      <c r="B65" s="123" t="s">
        <v>2231</v>
      </c>
      <c r="C65" s="60" t="s">
        <v>2089</v>
      </c>
      <c r="D65" s="60" t="s">
        <v>2232</v>
      </c>
      <c r="E65" s="60" t="s">
        <v>2227</v>
      </c>
      <c r="F65" s="60" t="s">
        <v>2449</v>
      </c>
    </row>
    <row r="66" spans="1:6" ht="12.75" customHeight="1" x14ac:dyDescent="0.2">
      <c r="A66" s="118">
        <v>65</v>
      </c>
      <c r="B66" s="123" t="s">
        <v>2233</v>
      </c>
      <c r="C66" s="60" t="s">
        <v>2089</v>
      </c>
      <c r="D66" s="60" t="s">
        <v>2234</v>
      </c>
      <c r="E66" s="124"/>
      <c r="F66" s="124"/>
    </row>
    <row r="67" spans="1:6" ht="12.75" customHeight="1" x14ac:dyDescent="0.2">
      <c r="A67" s="118">
        <v>66</v>
      </c>
      <c r="B67" s="123" t="s">
        <v>2235</v>
      </c>
      <c r="C67" s="60" t="s">
        <v>2140</v>
      </c>
      <c r="D67" s="60" t="s">
        <v>2236</v>
      </c>
      <c r="E67" s="124"/>
      <c r="F67" s="60" t="s">
        <v>2450</v>
      </c>
    </row>
    <row r="68" spans="1:6" ht="12.75" customHeight="1" x14ac:dyDescent="0.2">
      <c r="A68" s="118">
        <v>67</v>
      </c>
      <c r="B68" s="123" t="s">
        <v>2484</v>
      </c>
      <c r="C68" s="60" t="s">
        <v>2140</v>
      </c>
      <c r="D68" s="119" t="s">
        <v>2483</v>
      </c>
      <c r="E68" s="124"/>
      <c r="F68" s="60" t="s">
        <v>2482</v>
      </c>
    </row>
    <row r="69" spans="1:6" ht="12.75" customHeight="1" x14ac:dyDescent="0.2">
      <c r="A69" s="118">
        <v>68</v>
      </c>
      <c r="B69" s="123" t="s">
        <v>2237</v>
      </c>
      <c r="C69" s="60" t="s">
        <v>2089</v>
      </c>
      <c r="D69" s="60" t="s">
        <v>183</v>
      </c>
      <c r="E69" s="60" t="s">
        <v>2168</v>
      </c>
      <c r="F69" s="124"/>
    </row>
    <row r="70" spans="1:6" ht="12.75" customHeight="1" x14ac:dyDescent="0.2">
      <c r="A70" s="118">
        <v>69</v>
      </c>
      <c r="B70" s="123" t="s">
        <v>2238</v>
      </c>
      <c r="C70" s="60" t="s">
        <v>2089</v>
      </c>
      <c r="D70" s="60" t="s">
        <v>2239</v>
      </c>
      <c r="E70" s="60" t="s">
        <v>2168</v>
      </c>
      <c r="F70" s="124"/>
    </row>
    <row r="71" spans="1:6" ht="12.75" customHeight="1" x14ac:dyDescent="0.2">
      <c r="A71" s="118">
        <v>70</v>
      </c>
      <c r="B71" s="123" t="s">
        <v>2240</v>
      </c>
      <c r="C71" s="60" t="s">
        <v>2143</v>
      </c>
      <c r="D71" s="60" t="s">
        <v>2241</v>
      </c>
      <c r="E71" s="60" t="s">
        <v>2242</v>
      </c>
      <c r="F71" s="124" t="s">
        <v>2451</v>
      </c>
    </row>
    <row r="72" spans="1:6" ht="12.75" customHeight="1" x14ac:dyDescent="0.2">
      <c r="A72" s="118">
        <v>71</v>
      </c>
      <c r="B72" s="123" t="s">
        <v>2243</v>
      </c>
      <c r="C72" s="60" t="s">
        <v>2089</v>
      </c>
      <c r="D72" s="60" t="s">
        <v>2244</v>
      </c>
      <c r="E72" s="60"/>
      <c r="F72" s="124"/>
    </row>
    <row r="73" spans="1:6" ht="12.75" customHeight="1" x14ac:dyDescent="0.2">
      <c r="A73" s="118">
        <v>72</v>
      </c>
      <c r="B73" s="123" t="s">
        <v>2245</v>
      </c>
      <c r="C73" s="60" t="s">
        <v>2089</v>
      </c>
      <c r="D73" s="60" t="s">
        <v>2246</v>
      </c>
      <c r="E73" s="60"/>
      <c r="F73" s="60"/>
    </row>
    <row r="74" spans="1:6" ht="12.75" customHeight="1" x14ac:dyDescent="0.2">
      <c r="A74" s="118">
        <v>73</v>
      </c>
      <c r="B74" s="123" t="s">
        <v>2247</v>
      </c>
      <c r="C74" s="60" t="s">
        <v>2089</v>
      </c>
      <c r="D74" s="60" t="s">
        <v>2248</v>
      </c>
      <c r="E74" s="60" t="s">
        <v>2418</v>
      </c>
      <c r="F74" s="124"/>
    </row>
    <row r="75" spans="1:6" ht="12.75" customHeight="1" x14ac:dyDescent="0.2">
      <c r="A75" s="118">
        <v>74</v>
      </c>
      <c r="B75" s="123" t="s">
        <v>2249</v>
      </c>
      <c r="C75" s="60" t="s">
        <v>2143</v>
      </c>
      <c r="D75" s="60" t="s">
        <v>2250</v>
      </c>
      <c r="E75" s="60" t="s">
        <v>2251</v>
      </c>
      <c r="F75" s="60" t="s">
        <v>2452</v>
      </c>
    </row>
    <row r="76" spans="1:6" ht="12.75" customHeight="1" x14ac:dyDescent="0.2">
      <c r="A76" s="118">
        <v>75</v>
      </c>
      <c r="B76" s="123" t="s">
        <v>2252</v>
      </c>
      <c r="C76" s="60" t="s">
        <v>2089</v>
      </c>
      <c r="D76" s="60" t="s">
        <v>2253</v>
      </c>
      <c r="E76" s="60" t="s">
        <v>2418</v>
      </c>
      <c r="F76" s="60" t="s">
        <v>2453</v>
      </c>
    </row>
    <row r="77" spans="1:6" ht="12.75" customHeight="1" x14ac:dyDescent="0.2">
      <c r="A77" s="118">
        <v>76</v>
      </c>
      <c r="B77" s="123" t="s">
        <v>2254</v>
      </c>
      <c r="C77" s="60" t="s">
        <v>2089</v>
      </c>
      <c r="D77" s="60" t="s">
        <v>2255</v>
      </c>
      <c r="E77" s="60" t="s">
        <v>2178</v>
      </c>
      <c r="F77" s="124"/>
    </row>
    <row r="78" spans="1:6" ht="12.75" customHeight="1" x14ac:dyDescent="0.2">
      <c r="A78" s="118">
        <v>77</v>
      </c>
      <c r="B78" s="123" t="s">
        <v>2256</v>
      </c>
      <c r="C78" s="60" t="s">
        <v>2089</v>
      </c>
      <c r="D78" s="60" t="s">
        <v>2257</v>
      </c>
      <c r="E78" s="60"/>
      <c r="F78" s="60" t="s">
        <v>2454</v>
      </c>
    </row>
    <row r="79" spans="1:6" ht="12.75" customHeight="1" x14ac:dyDescent="0.2">
      <c r="A79" s="118">
        <v>78</v>
      </c>
      <c r="B79" s="123" t="s">
        <v>2258</v>
      </c>
      <c r="C79" s="60" t="s">
        <v>2089</v>
      </c>
      <c r="D79" s="60" t="s">
        <v>2259</v>
      </c>
      <c r="E79" s="60"/>
      <c r="F79" s="124"/>
    </row>
    <row r="80" spans="1:6" ht="12.75" customHeight="1" x14ac:dyDescent="0.2">
      <c r="A80" s="118">
        <v>79</v>
      </c>
      <c r="B80" s="123" t="s">
        <v>2260</v>
      </c>
      <c r="C80" s="60" t="s">
        <v>2089</v>
      </c>
      <c r="D80" s="60" t="s">
        <v>748</v>
      </c>
      <c r="E80" s="60" t="s">
        <v>2261</v>
      </c>
      <c r="F80" s="124"/>
    </row>
    <row r="81" spans="1:6" ht="12.75" customHeight="1" x14ac:dyDescent="0.2">
      <c r="A81" s="118">
        <v>80</v>
      </c>
      <c r="B81" s="123" t="s">
        <v>2262</v>
      </c>
      <c r="C81" s="60" t="s">
        <v>2089</v>
      </c>
      <c r="D81" s="60" t="s">
        <v>99</v>
      </c>
      <c r="E81" s="60"/>
      <c r="F81" s="124"/>
    </row>
    <row r="82" spans="1:6" ht="12.75" customHeight="1" x14ac:dyDescent="0.2">
      <c r="A82" s="118">
        <v>81</v>
      </c>
      <c r="B82" s="123" t="s">
        <v>2263</v>
      </c>
      <c r="C82" s="60" t="s">
        <v>2089</v>
      </c>
      <c r="D82" s="60" t="s">
        <v>1269</v>
      </c>
      <c r="E82" s="60" t="s">
        <v>2103</v>
      </c>
      <c r="F82" s="60" t="s">
        <v>2455</v>
      </c>
    </row>
    <row r="83" spans="1:6" ht="12.75" customHeight="1" x14ac:dyDescent="0.2">
      <c r="A83" s="118">
        <v>82</v>
      </c>
      <c r="B83" s="123" t="s">
        <v>2264</v>
      </c>
      <c r="C83" s="60" t="s">
        <v>2089</v>
      </c>
      <c r="D83" s="60" t="s">
        <v>2265</v>
      </c>
      <c r="E83" s="60"/>
      <c r="F83" s="124"/>
    </row>
    <row r="84" spans="1:6" ht="12.75" customHeight="1" x14ac:dyDescent="0.2">
      <c r="A84" s="118">
        <v>83</v>
      </c>
      <c r="B84" s="123" t="s">
        <v>2266</v>
      </c>
      <c r="C84" s="60" t="s">
        <v>2092</v>
      </c>
      <c r="D84" s="60" t="s">
        <v>2267</v>
      </c>
      <c r="E84" s="60" t="s">
        <v>2178</v>
      </c>
      <c r="F84" s="60" t="s">
        <v>2456</v>
      </c>
    </row>
    <row r="85" spans="1:6" ht="12.75" customHeight="1" x14ac:dyDescent="0.2">
      <c r="A85" s="118">
        <v>84</v>
      </c>
      <c r="B85" s="123" t="s">
        <v>2417</v>
      </c>
      <c r="C85" s="60" t="s">
        <v>2140</v>
      </c>
      <c r="D85" s="60" t="s">
        <v>2268</v>
      </c>
      <c r="E85" s="60"/>
      <c r="F85" s="60" t="s">
        <v>2457</v>
      </c>
    </row>
    <row r="86" spans="1:6" ht="12.75" customHeight="1" x14ac:dyDescent="0.2">
      <c r="A86" s="118">
        <v>85</v>
      </c>
      <c r="B86" s="123" t="s">
        <v>2269</v>
      </c>
      <c r="C86" s="60" t="s">
        <v>2089</v>
      </c>
      <c r="D86" s="60" t="s">
        <v>2270</v>
      </c>
      <c r="E86" s="60"/>
      <c r="F86" s="60"/>
    </row>
    <row r="87" spans="1:6" ht="12.75" customHeight="1" x14ac:dyDescent="0.2">
      <c r="A87" s="118">
        <v>86</v>
      </c>
      <c r="B87" s="123" t="s">
        <v>2271</v>
      </c>
      <c r="C87" s="60" t="s">
        <v>2089</v>
      </c>
      <c r="D87" s="60" t="s">
        <v>2272</v>
      </c>
      <c r="E87" s="60"/>
      <c r="F87" s="124"/>
    </row>
    <row r="88" spans="1:6" ht="12.75" customHeight="1" x14ac:dyDescent="0.2">
      <c r="A88" s="118">
        <v>87</v>
      </c>
      <c r="B88" s="123" t="s">
        <v>2273</v>
      </c>
      <c r="C88" s="60" t="s">
        <v>2089</v>
      </c>
      <c r="D88" s="60" t="s">
        <v>2274</v>
      </c>
      <c r="E88" s="60"/>
      <c r="F88" s="60"/>
    </row>
    <row r="89" spans="1:6" ht="12.75" customHeight="1" x14ac:dyDescent="0.2">
      <c r="A89" s="118">
        <v>88</v>
      </c>
      <c r="B89" s="123" t="s">
        <v>2275</v>
      </c>
      <c r="C89" s="60" t="s">
        <v>2089</v>
      </c>
      <c r="D89" s="60" t="s">
        <v>2276</v>
      </c>
      <c r="E89" s="60"/>
      <c r="F89" s="124"/>
    </row>
    <row r="90" spans="1:6" ht="12.75" customHeight="1" x14ac:dyDescent="0.2">
      <c r="A90" s="118">
        <v>89</v>
      </c>
      <c r="B90" s="123" t="s">
        <v>2277</v>
      </c>
      <c r="C90" s="60" t="s">
        <v>2089</v>
      </c>
      <c r="D90" s="60" t="s">
        <v>2278</v>
      </c>
      <c r="E90" s="60"/>
      <c r="F90" s="60" t="s">
        <v>2458</v>
      </c>
    </row>
    <row r="91" spans="1:6" ht="12.75" customHeight="1" x14ac:dyDescent="0.2">
      <c r="A91" s="118">
        <v>90</v>
      </c>
      <c r="B91" s="123" t="s">
        <v>2279</v>
      </c>
      <c r="C91" s="60" t="s">
        <v>2089</v>
      </c>
      <c r="D91" s="60" t="s">
        <v>2280</v>
      </c>
      <c r="E91" s="60"/>
      <c r="F91" s="124"/>
    </row>
    <row r="92" spans="1:6" ht="12.75" customHeight="1" x14ac:dyDescent="0.2">
      <c r="A92" s="118">
        <v>91</v>
      </c>
      <c r="B92" s="123" t="s">
        <v>2281</v>
      </c>
      <c r="C92" s="60" t="s">
        <v>2089</v>
      </c>
      <c r="D92" s="60" t="s">
        <v>2282</v>
      </c>
      <c r="E92" s="60" t="s">
        <v>2283</v>
      </c>
      <c r="F92" s="60" t="s">
        <v>2459</v>
      </c>
    </row>
    <row r="93" spans="1:6" ht="12.75" customHeight="1" x14ac:dyDescent="0.2">
      <c r="A93" s="118">
        <v>92</v>
      </c>
      <c r="B93" s="123" t="s">
        <v>2284</v>
      </c>
      <c r="C93" s="60" t="s">
        <v>2089</v>
      </c>
      <c r="D93" s="60" t="s">
        <v>2285</v>
      </c>
      <c r="E93" s="60"/>
      <c r="F93" s="124"/>
    </row>
    <row r="94" spans="1:6" ht="12.75" customHeight="1" x14ac:dyDescent="0.2">
      <c r="A94" s="118">
        <v>93</v>
      </c>
      <c r="B94" s="123" t="s">
        <v>2286</v>
      </c>
      <c r="C94" s="60" t="s">
        <v>2089</v>
      </c>
      <c r="D94" s="60" t="s">
        <v>2287</v>
      </c>
      <c r="E94" s="60"/>
      <c r="F94" s="124"/>
    </row>
    <row r="95" spans="1:6" ht="12.75" customHeight="1" x14ac:dyDescent="0.2">
      <c r="A95" s="118">
        <v>94</v>
      </c>
      <c r="B95" s="123" t="s">
        <v>2288</v>
      </c>
      <c r="C95" s="60" t="s">
        <v>2089</v>
      </c>
      <c r="D95" s="60" t="s">
        <v>875</v>
      </c>
      <c r="E95" s="60"/>
      <c r="F95" s="60" t="s">
        <v>2460</v>
      </c>
    </row>
    <row r="96" spans="1:6" ht="12.75" customHeight="1" x14ac:dyDescent="0.2">
      <c r="A96" s="118">
        <v>95</v>
      </c>
      <c r="B96" s="123" t="s">
        <v>2289</v>
      </c>
      <c r="C96" s="60" t="s">
        <v>2089</v>
      </c>
      <c r="D96" s="60" t="s">
        <v>2290</v>
      </c>
      <c r="E96" s="60" t="s">
        <v>2291</v>
      </c>
      <c r="F96" s="60" t="s">
        <v>2461</v>
      </c>
    </row>
    <row r="97" spans="1:6" ht="12.75" customHeight="1" x14ac:dyDescent="0.2">
      <c r="A97" s="118">
        <v>96</v>
      </c>
      <c r="B97" s="123" t="s">
        <v>2292</v>
      </c>
      <c r="C97" s="60" t="s">
        <v>2089</v>
      </c>
      <c r="D97" s="60" t="s">
        <v>2293</v>
      </c>
      <c r="E97" s="60" t="s">
        <v>2294</v>
      </c>
      <c r="F97" s="124"/>
    </row>
    <row r="98" spans="1:6" ht="12.75" customHeight="1" x14ac:dyDescent="0.2">
      <c r="A98" s="118">
        <v>97</v>
      </c>
      <c r="B98" s="123" t="s">
        <v>2480</v>
      </c>
      <c r="C98" s="60" t="s">
        <v>2481</v>
      </c>
      <c r="D98" s="60" t="s">
        <v>2422</v>
      </c>
      <c r="E98" s="60"/>
      <c r="F98" s="124" t="s">
        <v>2423</v>
      </c>
    </row>
    <row r="99" spans="1:6" ht="12.75" customHeight="1" x14ac:dyDescent="0.2">
      <c r="A99" s="118">
        <v>98</v>
      </c>
      <c r="B99" s="123" t="s">
        <v>2295</v>
      </c>
      <c r="C99" s="60" t="s">
        <v>2089</v>
      </c>
      <c r="D99" s="60" t="s">
        <v>2296</v>
      </c>
      <c r="E99" s="60" t="s">
        <v>2419</v>
      </c>
      <c r="F99" s="60" t="s">
        <v>2462</v>
      </c>
    </row>
    <row r="100" spans="1:6" ht="12.75" customHeight="1" x14ac:dyDescent="0.2">
      <c r="A100" s="118">
        <v>99</v>
      </c>
      <c r="B100" s="123" t="s">
        <v>2297</v>
      </c>
      <c r="C100" s="60" t="s">
        <v>2089</v>
      </c>
      <c r="D100" s="60" t="s">
        <v>261</v>
      </c>
      <c r="E100" s="60" t="s">
        <v>2168</v>
      </c>
      <c r="F100" s="124"/>
    </row>
    <row r="101" spans="1:6" ht="12.75" customHeight="1" x14ac:dyDescent="0.2">
      <c r="A101" s="118">
        <v>100</v>
      </c>
      <c r="B101" s="123" t="s">
        <v>2298</v>
      </c>
      <c r="C101" s="60" t="s">
        <v>2089</v>
      </c>
      <c r="D101" s="60" t="s">
        <v>2299</v>
      </c>
      <c r="E101" s="60" t="s">
        <v>2418</v>
      </c>
      <c r="F101" s="60" t="s">
        <v>2463</v>
      </c>
    </row>
    <row r="102" spans="1:6" ht="12.75" customHeight="1" x14ac:dyDescent="0.2">
      <c r="A102" s="118">
        <v>101</v>
      </c>
      <c r="B102" s="123" t="s">
        <v>2300</v>
      </c>
      <c r="C102" s="60" t="s">
        <v>2089</v>
      </c>
      <c r="D102" s="60" t="s">
        <v>2301</v>
      </c>
      <c r="E102" s="60"/>
      <c r="F102" s="124"/>
    </row>
    <row r="103" spans="1:6" ht="12.75" customHeight="1" x14ac:dyDescent="0.2">
      <c r="A103" s="118">
        <v>102</v>
      </c>
      <c r="B103" s="123" t="s">
        <v>2302</v>
      </c>
      <c r="C103" s="60" t="s">
        <v>2143</v>
      </c>
      <c r="D103" s="60" t="s">
        <v>2303</v>
      </c>
      <c r="E103" s="60" t="s">
        <v>2178</v>
      </c>
      <c r="F103" s="60" t="s">
        <v>2464</v>
      </c>
    </row>
    <row r="104" spans="1:6" ht="12.75" customHeight="1" x14ac:dyDescent="0.2">
      <c r="A104" s="118">
        <v>103</v>
      </c>
      <c r="B104" s="123" t="s">
        <v>2304</v>
      </c>
      <c r="C104" s="60" t="s">
        <v>2089</v>
      </c>
      <c r="D104" s="60" t="s">
        <v>1053</v>
      </c>
      <c r="E104" s="60" t="s">
        <v>2103</v>
      </c>
      <c r="F104" s="124"/>
    </row>
    <row r="105" spans="1:6" ht="12.75" customHeight="1" x14ac:dyDescent="0.2">
      <c r="A105" s="118">
        <v>104</v>
      </c>
      <c r="B105" s="123" t="s">
        <v>2305</v>
      </c>
      <c r="C105" s="60" t="s">
        <v>2143</v>
      </c>
      <c r="D105" s="60" t="s">
        <v>2306</v>
      </c>
      <c r="E105" s="60" t="s">
        <v>2418</v>
      </c>
      <c r="F105" s="60" t="s">
        <v>2465</v>
      </c>
    </row>
    <row r="106" spans="1:6" ht="12.75" customHeight="1" x14ac:dyDescent="0.2">
      <c r="A106" s="118">
        <v>105</v>
      </c>
      <c r="B106" s="123" t="s">
        <v>2307</v>
      </c>
      <c r="C106" s="60" t="s">
        <v>2089</v>
      </c>
      <c r="D106" s="60" t="s">
        <v>2308</v>
      </c>
      <c r="E106" s="60" t="s">
        <v>2178</v>
      </c>
      <c r="F106" s="124"/>
    </row>
    <row r="107" spans="1:6" ht="12.75" customHeight="1" x14ac:dyDescent="0.2">
      <c r="A107" s="118">
        <v>106</v>
      </c>
      <c r="B107" s="123" t="s">
        <v>2309</v>
      </c>
      <c r="C107" s="60" t="s">
        <v>2089</v>
      </c>
      <c r="D107" s="60" t="s">
        <v>2310</v>
      </c>
      <c r="E107" s="60" t="s">
        <v>2418</v>
      </c>
      <c r="F107" s="60" t="s">
        <v>2466</v>
      </c>
    </row>
    <row r="108" spans="1:6" ht="12.75" customHeight="1" x14ac:dyDescent="0.2">
      <c r="A108" s="118">
        <v>107</v>
      </c>
      <c r="B108" s="123" t="s">
        <v>2311</v>
      </c>
      <c r="C108" s="60" t="s">
        <v>2089</v>
      </c>
      <c r="D108" s="60" t="s">
        <v>2312</v>
      </c>
      <c r="E108" s="60"/>
      <c r="F108" s="124"/>
    </row>
    <row r="109" spans="1:6" ht="12.75" customHeight="1" x14ac:dyDescent="0.2">
      <c r="A109" s="118">
        <v>108</v>
      </c>
      <c r="B109" s="123" t="s">
        <v>2313</v>
      </c>
      <c r="C109" s="60" t="s">
        <v>2143</v>
      </c>
      <c r="D109" s="60" t="s">
        <v>2314</v>
      </c>
      <c r="E109" s="60" t="s">
        <v>2315</v>
      </c>
      <c r="F109" s="60" t="s">
        <v>2467</v>
      </c>
    </row>
    <row r="110" spans="1:6" ht="12.75" customHeight="1" x14ac:dyDescent="0.2">
      <c r="A110" s="118">
        <v>109</v>
      </c>
      <c r="B110" s="123" t="s">
        <v>2316</v>
      </c>
      <c r="C110" s="60" t="s">
        <v>2089</v>
      </c>
      <c r="D110" s="60" t="s">
        <v>2317</v>
      </c>
      <c r="E110" s="60"/>
      <c r="F110" s="124"/>
    </row>
    <row r="111" spans="1:6" ht="12.75" customHeight="1" x14ac:dyDescent="0.2">
      <c r="A111" s="118">
        <v>110</v>
      </c>
      <c r="B111" s="123" t="s">
        <v>2318</v>
      </c>
      <c r="C111" s="60" t="s">
        <v>2140</v>
      </c>
      <c r="D111" s="60" t="s">
        <v>2319</v>
      </c>
      <c r="E111" s="60"/>
      <c r="F111" s="60" t="s">
        <v>2444</v>
      </c>
    </row>
    <row r="112" spans="1:6" ht="12.75" customHeight="1" x14ac:dyDescent="0.2">
      <c r="A112" s="118">
        <v>111</v>
      </c>
      <c r="B112" s="123" t="s">
        <v>2320</v>
      </c>
      <c r="C112" s="60" t="s">
        <v>2089</v>
      </c>
      <c r="D112" s="60" t="s">
        <v>331</v>
      </c>
      <c r="E112" s="60"/>
      <c r="F112" s="124"/>
    </row>
    <row r="113" spans="1:6" ht="12.75" customHeight="1" x14ac:dyDescent="0.2">
      <c r="A113" s="118">
        <v>112</v>
      </c>
      <c r="B113" s="123" t="s">
        <v>2321</v>
      </c>
      <c r="C113" s="60" t="s">
        <v>2089</v>
      </c>
      <c r="D113" s="60" t="s">
        <v>2322</v>
      </c>
      <c r="E113" s="60"/>
      <c r="F113" s="124"/>
    </row>
    <row r="114" spans="1:6" ht="12.75" customHeight="1" x14ac:dyDescent="0.2">
      <c r="A114" s="118">
        <v>113</v>
      </c>
      <c r="B114" s="123" t="s">
        <v>2323</v>
      </c>
      <c r="C114" s="60" t="s">
        <v>2089</v>
      </c>
      <c r="D114" s="60" t="s">
        <v>2324</v>
      </c>
      <c r="E114" s="60"/>
      <c r="F114" s="124"/>
    </row>
    <row r="115" spans="1:6" ht="12.75" customHeight="1" x14ac:dyDescent="0.2">
      <c r="A115" s="118">
        <v>114</v>
      </c>
      <c r="B115" s="123" t="s">
        <v>2325</v>
      </c>
      <c r="C115" s="60" t="s">
        <v>2089</v>
      </c>
      <c r="D115" s="60" t="s">
        <v>2326</v>
      </c>
      <c r="E115" s="60"/>
      <c r="F115" s="60" t="s">
        <v>2444</v>
      </c>
    </row>
    <row r="116" spans="1:6" ht="12.75" customHeight="1" x14ac:dyDescent="0.2">
      <c r="A116" s="118">
        <v>115</v>
      </c>
      <c r="B116" s="123" t="s">
        <v>2327</v>
      </c>
      <c r="C116" s="60" t="s">
        <v>2143</v>
      </c>
      <c r="D116" s="60" t="s">
        <v>1290</v>
      </c>
      <c r="E116" s="60" t="s">
        <v>2328</v>
      </c>
      <c r="F116" s="60" t="s">
        <v>2468</v>
      </c>
    </row>
    <row r="117" spans="1:6" ht="12.75" customHeight="1" x14ac:dyDescent="0.2">
      <c r="A117" s="118">
        <v>116</v>
      </c>
      <c r="B117" s="123" t="s">
        <v>2329</v>
      </c>
      <c r="C117" s="60" t="s">
        <v>2143</v>
      </c>
      <c r="D117" s="60" t="s">
        <v>2330</v>
      </c>
      <c r="E117" s="60" t="s">
        <v>2331</v>
      </c>
      <c r="F117" s="60" t="s">
        <v>2469</v>
      </c>
    </row>
    <row r="118" spans="1:6" ht="12.75" customHeight="1" x14ac:dyDescent="0.2">
      <c r="A118" s="118">
        <v>117</v>
      </c>
      <c r="B118" s="123" t="s">
        <v>2332</v>
      </c>
      <c r="C118" s="60" t="s">
        <v>2143</v>
      </c>
      <c r="D118" s="126" t="s">
        <v>2333</v>
      </c>
      <c r="E118" s="60" t="s">
        <v>2227</v>
      </c>
      <c r="F118" s="60" t="s">
        <v>1323</v>
      </c>
    </row>
    <row r="119" spans="1:6" ht="12.75" customHeight="1" x14ac:dyDescent="0.2">
      <c r="A119" s="118">
        <v>118</v>
      </c>
      <c r="B119" s="123" t="s">
        <v>2334</v>
      </c>
      <c r="C119" s="60" t="s">
        <v>2089</v>
      </c>
      <c r="D119" s="60" t="s">
        <v>2335</v>
      </c>
      <c r="E119" s="60"/>
      <c r="F119" s="60"/>
    </row>
    <row r="120" spans="1:6" ht="12.75" customHeight="1" x14ac:dyDescent="0.2">
      <c r="A120" s="118">
        <v>119</v>
      </c>
      <c r="B120" s="123" t="s">
        <v>2336</v>
      </c>
      <c r="C120" s="60" t="s">
        <v>2089</v>
      </c>
      <c r="D120" s="60" t="s">
        <v>2337</v>
      </c>
      <c r="E120" s="60"/>
      <c r="F120" s="60"/>
    </row>
    <row r="121" spans="1:6" ht="12.75" customHeight="1" x14ac:dyDescent="0.2">
      <c r="A121" s="118">
        <v>120</v>
      </c>
      <c r="B121" s="123" t="s">
        <v>2338</v>
      </c>
      <c r="C121" s="60" t="s">
        <v>2089</v>
      </c>
      <c r="D121" s="60" t="s">
        <v>2339</v>
      </c>
      <c r="E121" s="60" t="s">
        <v>2418</v>
      </c>
      <c r="F121" s="124"/>
    </row>
    <row r="122" spans="1:6" ht="12.75" customHeight="1" x14ac:dyDescent="0.2">
      <c r="A122" s="118">
        <v>121</v>
      </c>
      <c r="B122" s="123" t="s">
        <v>2340</v>
      </c>
      <c r="C122" s="60" t="s">
        <v>2140</v>
      </c>
      <c r="D122" s="60" t="s">
        <v>2341</v>
      </c>
      <c r="E122" s="60"/>
      <c r="F122" s="60" t="s">
        <v>2470</v>
      </c>
    </row>
    <row r="123" spans="1:6" ht="12.75" customHeight="1" x14ac:dyDescent="0.2">
      <c r="A123" s="118">
        <v>122</v>
      </c>
      <c r="B123" s="125" t="s">
        <v>2342</v>
      </c>
      <c r="C123" s="60" t="s">
        <v>2089</v>
      </c>
      <c r="D123" s="60" t="s">
        <v>2343</v>
      </c>
      <c r="E123" s="60"/>
      <c r="F123" s="60"/>
    </row>
    <row r="124" spans="1:6" ht="12.75" customHeight="1" x14ac:dyDescent="0.2">
      <c r="A124" s="118">
        <v>123</v>
      </c>
      <c r="B124" s="123" t="s">
        <v>2344</v>
      </c>
      <c r="C124" s="60" t="s">
        <v>2089</v>
      </c>
      <c r="D124" s="60" t="s">
        <v>2345</v>
      </c>
      <c r="E124" s="60"/>
      <c r="F124" s="60"/>
    </row>
    <row r="125" spans="1:6" ht="12.75" customHeight="1" x14ac:dyDescent="0.2">
      <c r="A125" s="118">
        <v>124</v>
      </c>
      <c r="B125" s="123" t="s">
        <v>2346</v>
      </c>
      <c r="C125" s="60" t="s">
        <v>2089</v>
      </c>
      <c r="D125" s="60" t="s">
        <v>2347</v>
      </c>
      <c r="E125" s="60"/>
      <c r="F125" s="124"/>
    </row>
    <row r="126" spans="1:6" ht="12.75" customHeight="1" x14ac:dyDescent="0.2">
      <c r="A126" s="118">
        <v>125</v>
      </c>
      <c r="B126" s="123" t="s">
        <v>2348</v>
      </c>
      <c r="C126" s="60" t="s">
        <v>2140</v>
      </c>
      <c r="D126" s="60" t="s">
        <v>2349</v>
      </c>
      <c r="E126" s="60"/>
      <c r="F126" s="60" t="s">
        <v>2471</v>
      </c>
    </row>
    <row r="127" spans="1:6" ht="12.75" customHeight="1" x14ac:dyDescent="0.2">
      <c r="A127" s="118">
        <v>126</v>
      </c>
      <c r="B127" s="123" t="s">
        <v>2350</v>
      </c>
      <c r="C127" s="60" t="s">
        <v>2089</v>
      </c>
      <c r="D127" s="60" t="s">
        <v>2351</v>
      </c>
      <c r="E127" s="60"/>
      <c r="F127" s="60"/>
    </row>
    <row r="128" spans="1:6" ht="12.75" customHeight="1" x14ac:dyDescent="0.2">
      <c r="A128" s="118">
        <v>127</v>
      </c>
      <c r="B128" s="123" t="s">
        <v>2352</v>
      </c>
      <c r="C128" s="60" t="s">
        <v>2089</v>
      </c>
      <c r="D128" s="60" t="s">
        <v>2353</v>
      </c>
      <c r="E128" s="60"/>
      <c r="F128" s="60"/>
    </row>
    <row r="129" spans="1:6" ht="12.75" customHeight="1" x14ac:dyDescent="0.2">
      <c r="A129" s="118">
        <v>128</v>
      </c>
      <c r="B129" s="123" t="s">
        <v>2354</v>
      </c>
      <c r="C129" s="60" t="s">
        <v>2089</v>
      </c>
      <c r="D129" s="60" t="s">
        <v>784</v>
      </c>
      <c r="E129" s="60" t="s">
        <v>2355</v>
      </c>
      <c r="F129" s="124"/>
    </row>
    <row r="130" spans="1:6" ht="12.75" customHeight="1" x14ac:dyDescent="0.2">
      <c r="A130" s="118">
        <v>129</v>
      </c>
      <c r="B130" s="123" t="s">
        <v>2356</v>
      </c>
      <c r="C130" s="60" t="s">
        <v>2143</v>
      </c>
      <c r="D130" s="60" t="s">
        <v>2357</v>
      </c>
      <c r="E130" s="60" t="s">
        <v>2199</v>
      </c>
      <c r="F130" s="124"/>
    </row>
    <row r="131" spans="1:6" ht="12.75" customHeight="1" x14ac:dyDescent="0.2">
      <c r="A131" s="118">
        <v>130</v>
      </c>
      <c r="B131" s="123" t="s">
        <v>2358</v>
      </c>
      <c r="C131" s="60" t="s">
        <v>2089</v>
      </c>
      <c r="D131" s="60" t="s">
        <v>2359</v>
      </c>
      <c r="E131" s="60"/>
      <c r="F131" s="60"/>
    </row>
    <row r="132" spans="1:6" ht="12.75" customHeight="1" x14ac:dyDescent="0.2">
      <c r="A132" s="118">
        <v>131</v>
      </c>
      <c r="B132" s="123" t="s">
        <v>2360</v>
      </c>
      <c r="C132" s="60" t="s">
        <v>2089</v>
      </c>
      <c r="D132" s="60" t="s">
        <v>2361</v>
      </c>
      <c r="E132" s="60" t="s">
        <v>2168</v>
      </c>
      <c r="F132" s="124"/>
    </row>
    <row r="133" spans="1:6" ht="12.75" customHeight="1" x14ac:dyDescent="0.2">
      <c r="A133" s="118">
        <v>132</v>
      </c>
      <c r="B133" s="123" t="s">
        <v>2362</v>
      </c>
      <c r="C133" s="60" t="s">
        <v>2089</v>
      </c>
      <c r="D133" s="60" t="s">
        <v>2500</v>
      </c>
      <c r="E133" s="60" t="s">
        <v>2363</v>
      </c>
      <c r="F133" s="124"/>
    </row>
    <row r="134" spans="1:6" ht="12.75" customHeight="1" x14ac:dyDescent="0.2">
      <c r="A134" s="118">
        <v>133</v>
      </c>
      <c r="B134" s="123" t="s">
        <v>2364</v>
      </c>
      <c r="C134" s="60" t="s">
        <v>2089</v>
      </c>
      <c r="D134" s="60" t="s">
        <v>2365</v>
      </c>
      <c r="E134" s="60"/>
      <c r="F134" s="124"/>
    </row>
    <row r="135" spans="1:6" ht="12.75" customHeight="1" x14ac:dyDescent="0.2">
      <c r="A135" s="118">
        <v>134</v>
      </c>
      <c r="B135" s="123" t="s">
        <v>2366</v>
      </c>
      <c r="C135" s="60" t="s">
        <v>2089</v>
      </c>
      <c r="D135" s="60" t="s">
        <v>2367</v>
      </c>
      <c r="E135" s="60"/>
      <c r="F135" s="124"/>
    </row>
    <row r="136" spans="1:6" ht="12.75" customHeight="1" x14ac:dyDescent="0.2">
      <c r="A136" s="118">
        <v>135</v>
      </c>
      <c r="B136" s="125" t="s">
        <v>2368</v>
      </c>
      <c r="C136" s="60" t="s">
        <v>2143</v>
      </c>
      <c r="D136" s="60" t="s">
        <v>2369</v>
      </c>
      <c r="E136" s="60" t="s">
        <v>2370</v>
      </c>
      <c r="F136" s="124"/>
    </row>
    <row r="137" spans="1:6" ht="12.75" customHeight="1" x14ac:dyDescent="0.2">
      <c r="A137" s="118">
        <v>136</v>
      </c>
      <c r="B137" s="125" t="s">
        <v>2371</v>
      </c>
      <c r="C137" s="60" t="s">
        <v>2089</v>
      </c>
      <c r="D137" s="60" t="s">
        <v>2372</v>
      </c>
      <c r="E137" s="60" t="s">
        <v>2373</v>
      </c>
      <c r="F137" s="60" t="s">
        <v>2472</v>
      </c>
    </row>
    <row r="138" spans="1:6" ht="12.75" customHeight="1" x14ac:dyDescent="0.2">
      <c r="A138" s="118">
        <v>137</v>
      </c>
      <c r="B138" s="123" t="s">
        <v>2374</v>
      </c>
      <c r="C138" s="60" t="s">
        <v>2089</v>
      </c>
      <c r="D138" s="60" t="s">
        <v>2375</v>
      </c>
      <c r="E138" s="60" t="s">
        <v>2208</v>
      </c>
      <c r="F138" s="60" t="s">
        <v>2473</v>
      </c>
    </row>
    <row r="139" spans="1:6" ht="12.75" customHeight="1" x14ac:dyDescent="0.2">
      <c r="A139" s="118">
        <v>138</v>
      </c>
      <c r="B139" s="123" t="s">
        <v>2376</v>
      </c>
      <c r="C139" s="60" t="s">
        <v>2089</v>
      </c>
      <c r="D139" s="60" t="s">
        <v>2377</v>
      </c>
      <c r="E139" s="60"/>
      <c r="F139" s="60"/>
    </row>
    <row r="140" spans="1:6" ht="12.75" customHeight="1" x14ac:dyDescent="0.2">
      <c r="A140" s="118">
        <v>139</v>
      </c>
      <c r="B140" s="123" t="s">
        <v>2378</v>
      </c>
      <c r="C140" s="60" t="s">
        <v>2089</v>
      </c>
      <c r="D140" s="60" t="s">
        <v>2379</v>
      </c>
      <c r="E140" s="60"/>
      <c r="F140" s="60" t="s">
        <v>2474</v>
      </c>
    </row>
    <row r="141" spans="1:6" ht="12.75" customHeight="1" x14ac:dyDescent="0.2">
      <c r="A141" s="118">
        <v>140</v>
      </c>
      <c r="B141" s="123" t="s">
        <v>2380</v>
      </c>
      <c r="C141" s="60" t="s">
        <v>2089</v>
      </c>
      <c r="D141" s="60" t="s">
        <v>2381</v>
      </c>
      <c r="E141" s="60"/>
      <c r="F141" s="124"/>
    </row>
    <row r="142" spans="1:6" ht="12.75" customHeight="1" x14ac:dyDescent="0.2">
      <c r="A142" s="118">
        <v>141</v>
      </c>
      <c r="B142" s="123" t="s">
        <v>2382</v>
      </c>
      <c r="C142" s="60" t="s">
        <v>2089</v>
      </c>
      <c r="D142" s="60" t="s">
        <v>2383</v>
      </c>
      <c r="E142" s="60" t="s">
        <v>2418</v>
      </c>
      <c r="F142" s="60" t="s">
        <v>2475</v>
      </c>
    </row>
    <row r="143" spans="1:6" ht="12.75" customHeight="1" x14ac:dyDescent="0.2">
      <c r="A143" s="118">
        <v>142</v>
      </c>
      <c r="B143" s="125" t="s">
        <v>2384</v>
      </c>
      <c r="C143" s="60" t="s">
        <v>2089</v>
      </c>
      <c r="D143" s="60" t="s">
        <v>2385</v>
      </c>
      <c r="E143" s="60"/>
      <c r="F143" s="124"/>
    </row>
    <row r="144" spans="1:6" ht="12.75" customHeight="1" x14ac:dyDescent="0.2">
      <c r="A144" s="118">
        <v>143</v>
      </c>
      <c r="B144" s="123" t="s">
        <v>2386</v>
      </c>
      <c r="C144" s="60" t="s">
        <v>2089</v>
      </c>
      <c r="D144" s="60" t="s">
        <v>2387</v>
      </c>
      <c r="E144" s="60"/>
      <c r="F144" s="124"/>
    </row>
    <row r="145" spans="1:6" ht="12.75" customHeight="1" x14ac:dyDescent="0.2">
      <c r="A145" s="118">
        <v>144</v>
      </c>
      <c r="B145" s="123" t="s">
        <v>2388</v>
      </c>
      <c r="C145" s="60" t="s">
        <v>2089</v>
      </c>
      <c r="D145" s="60" t="s">
        <v>2389</v>
      </c>
      <c r="E145" s="60" t="s">
        <v>2421</v>
      </c>
      <c r="F145" s="60" t="s">
        <v>1194</v>
      </c>
    </row>
    <row r="146" spans="1:6" ht="12.75" customHeight="1" x14ac:dyDescent="0.2">
      <c r="A146" s="118">
        <v>145</v>
      </c>
      <c r="B146" s="123" t="s">
        <v>2390</v>
      </c>
      <c r="C146" s="60" t="s">
        <v>2143</v>
      </c>
      <c r="D146" s="60" t="s">
        <v>2391</v>
      </c>
      <c r="E146" s="60" t="s">
        <v>2392</v>
      </c>
      <c r="F146" s="124"/>
    </row>
    <row r="147" spans="1:6" ht="12.75" customHeight="1" x14ac:dyDescent="0.2">
      <c r="A147" s="118">
        <v>146</v>
      </c>
      <c r="B147" s="123" t="s">
        <v>2393</v>
      </c>
      <c r="C147" s="60" t="s">
        <v>2089</v>
      </c>
      <c r="D147" s="60" t="s">
        <v>2394</v>
      </c>
      <c r="E147" s="60" t="s">
        <v>2395</v>
      </c>
      <c r="F147" s="60"/>
    </row>
    <row r="148" spans="1:6" ht="12.75" customHeight="1" x14ac:dyDescent="0.2">
      <c r="A148" s="118">
        <v>147</v>
      </c>
      <c r="B148" s="123" t="s">
        <v>2396</v>
      </c>
      <c r="C148" s="60" t="s">
        <v>2089</v>
      </c>
      <c r="D148" s="60" t="s">
        <v>2397</v>
      </c>
      <c r="E148" s="60"/>
      <c r="F148" s="60" t="s">
        <v>2476</v>
      </c>
    </row>
    <row r="149" spans="1:6" ht="12.75" customHeight="1" x14ac:dyDescent="0.2">
      <c r="A149" s="118">
        <v>148</v>
      </c>
      <c r="B149" s="123" t="s">
        <v>2398</v>
      </c>
      <c r="C149" s="60" t="s">
        <v>2143</v>
      </c>
      <c r="D149" s="60" t="s">
        <v>2399</v>
      </c>
      <c r="E149" s="60" t="s">
        <v>2400</v>
      </c>
      <c r="F149" s="60" t="s">
        <v>2477</v>
      </c>
    </row>
    <row r="150" spans="1:6" ht="12.75" customHeight="1" x14ac:dyDescent="0.2">
      <c r="A150" s="118">
        <v>149</v>
      </c>
      <c r="B150" s="123" t="s">
        <v>2401</v>
      </c>
      <c r="C150" s="60" t="s">
        <v>2143</v>
      </c>
      <c r="D150" s="60" t="s">
        <v>2402</v>
      </c>
      <c r="E150" s="60" t="s">
        <v>2199</v>
      </c>
      <c r="F150" s="124"/>
    </row>
    <row r="151" spans="1:6" ht="12.75" customHeight="1" x14ac:dyDescent="0.2">
      <c r="A151" s="118">
        <v>150</v>
      </c>
      <c r="B151" s="123" t="s">
        <v>2403</v>
      </c>
      <c r="C151" s="60" t="s">
        <v>2092</v>
      </c>
      <c r="D151" s="60" t="s">
        <v>2404</v>
      </c>
      <c r="E151" s="60" t="s">
        <v>2405</v>
      </c>
      <c r="F151" s="60"/>
    </row>
    <row r="152" spans="1:6" ht="12.75" customHeight="1" x14ac:dyDescent="0.2">
      <c r="A152" s="118">
        <v>151</v>
      </c>
      <c r="B152" s="127" t="s">
        <v>2406</v>
      </c>
      <c r="C152" s="128" t="s">
        <v>2140</v>
      </c>
      <c r="D152" s="128" t="s">
        <v>2407</v>
      </c>
      <c r="E152" s="128"/>
      <c r="F152" s="128" t="s">
        <v>2478</v>
      </c>
    </row>
    <row r="153" spans="1:6" ht="12.75" customHeight="1" x14ac:dyDescent="0.2">
      <c r="A153" s="118">
        <v>152</v>
      </c>
      <c r="B153" s="123" t="s">
        <v>2408</v>
      </c>
      <c r="C153" s="60" t="s">
        <v>2089</v>
      </c>
      <c r="D153" s="60" t="s">
        <v>2409</v>
      </c>
      <c r="E153" s="60"/>
      <c r="F153" s="60"/>
    </row>
    <row r="154" spans="1:6" ht="12.75" customHeight="1" x14ac:dyDescent="0.2">
      <c r="A154" s="118">
        <v>153</v>
      </c>
      <c r="B154" s="123" t="s">
        <v>2410</v>
      </c>
      <c r="C154" s="60" t="s">
        <v>2089</v>
      </c>
      <c r="D154" s="60" t="s">
        <v>2411</v>
      </c>
      <c r="E154" s="60" t="s">
        <v>2412</v>
      </c>
      <c r="F154" s="60"/>
    </row>
    <row r="155" spans="1:6" ht="12.75" customHeight="1" x14ac:dyDescent="0.2">
      <c r="A155" s="118">
        <v>154</v>
      </c>
      <c r="B155" s="123" t="s">
        <v>2413</v>
      </c>
      <c r="C155" s="60" t="s">
        <v>2089</v>
      </c>
      <c r="D155" s="60" t="s">
        <v>2414</v>
      </c>
      <c r="E155" s="60" t="s">
        <v>2418</v>
      </c>
      <c r="F155" s="60" t="s">
        <v>2479</v>
      </c>
    </row>
    <row r="156" spans="1:6" ht="12.75" customHeight="1" x14ac:dyDescent="0.2">
      <c r="A156" s="118">
        <v>155</v>
      </c>
      <c r="B156" s="123" t="s">
        <v>2415</v>
      </c>
      <c r="C156" s="60" t="s">
        <v>2089</v>
      </c>
      <c r="D156" s="60" t="s">
        <v>2416</v>
      </c>
      <c r="E156" s="60" t="s">
        <v>2178</v>
      </c>
      <c r="F156" s="124"/>
    </row>
  </sheetData>
  <sortState ref="A2:F155">
    <sortCondition ref="A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295"/>
  <sheetViews>
    <sheetView zoomScaleNormal="100" zoomScalePageLayoutView="85" workbookViewId="0">
      <pane xSplit="6" ySplit="1" topLeftCell="G2" activePane="bottomRight" state="frozen"/>
      <selection pane="topRight" activeCell="G1" sqref="G1"/>
      <selection pane="bottomLeft" activeCell="A2" sqref="A2"/>
      <selection pane="bottomRight"/>
    </sheetView>
  </sheetViews>
  <sheetFormatPr defaultColWidth="11.42578125" defaultRowHeight="12.75" customHeight="1" x14ac:dyDescent="0.25"/>
  <cols>
    <col min="1" max="1" width="4.28515625" style="132" customWidth="1"/>
    <col min="2" max="2" width="4.140625" style="132" customWidth="1"/>
    <col min="3" max="3" width="21" style="132" customWidth="1"/>
    <col min="4" max="4" width="21" style="132" hidden="1" customWidth="1"/>
    <col min="5" max="5" width="30.7109375" style="132" hidden="1" customWidth="1"/>
    <col min="6" max="6" width="36.85546875" style="132" hidden="1" customWidth="1"/>
    <col min="7" max="7" width="19.140625" style="132" customWidth="1"/>
    <col min="8" max="8" width="9" style="132" customWidth="1"/>
    <col min="9" max="9" width="17.28515625" style="132" customWidth="1"/>
    <col min="10" max="10" width="37.28515625" style="132" customWidth="1"/>
    <col min="11" max="11" width="27.85546875" style="132" customWidth="1"/>
    <col min="12" max="12" width="35.140625" style="62" customWidth="1"/>
    <col min="13" max="13" width="18.140625" style="62" customWidth="1"/>
    <col min="14" max="14" width="10.42578125" style="62" customWidth="1"/>
    <col min="15" max="15" width="15.7109375" style="132" customWidth="1"/>
    <col min="16" max="16" width="11.5703125" style="132" customWidth="1"/>
    <col min="17" max="17" width="22.28515625" style="62" customWidth="1"/>
    <col min="18" max="18" width="9" style="62" customWidth="1"/>
    <col min="19" max="19" width="8.140625" style="62" customWidth="1"/>
    <col min="20" max="20" width="9" style="62" customWidth="1"/>
    <col min="21" max="26" width="5.7109375" style="132" customWidth="1"/>
    <col min="27" max="29" width="5.140625" style="132" customWidth="1"/>
    <col min="30" max="31" width="8.140625" style="132" customWidth="1"/>
    <col min="32" max="33" width="5.140625" style="132" customWidth="1"/>
    <col min="34" max="35" width="14" style="132" customWidth="1"/>
    <col min="36" max="37" width="6.28515625" style="132" customWidth="1"/>
    <col min="38" max="50" width="5.140625" style="132" customWidth="1"/>
    <col min="51" max="51" width="6.42578125" style="132" customWidth="1"/>
    <col min="52" max="52" width="7.140625" style="132" customWidth="1"/>
    <col min="53" max="57" width="5.140625" style="132" customWidth="1"/>
    <col min="58" max="59" width="7.42578125" style="62" customWidth="1"/>
    <col min="60" max="16384" width="11.42578125" style="132"/>
  </cols>
  <sheetData>
    <row r="1" spans="1:59" ht="12.75" customHeight="1" x14ac:dyDescent="0.25">
      <c r="A1" s="3"/>
      <c r="B1" s="4"/>
      <c r="C1" s="43" t="s">
        <v>0</v>
      </c>
      <c r="D1" s="19" t="s">
        <v>1822</v>
      </c>
      <c r="E1" s="19" t="s">
        <v>1823</v>
      </c>
      <c r="F1" s="19" t="s">
        <v>1824</v>
      </c>
      <c r="G1" s="43" t="s">
        <v>1</v>
      </c>
      <c r="H1" s="43" t="s">
        <v>2</v>
      </c>
      <c r="I1" s="43" t="s">
        <v>3</v>
      </c>
      <c r="J1" s="43" t="s">
        <v>4</v>
      </c>
      <c r="K1" s="43" t="s">
        <v>5</v>
      </c>
      <c r="L1" s="43" t="s">
        <v>6</v>
      </c>
      <c r="M1" s="43" t="s">
        <v>7</v>
      </c>
      <c r="N1" s="43" t="s">
        <v>8</v>
      </c>
      <c r="O1" s="43" t="s">
        <v>9</v>
      </c>
      <c r="P1" s="43" t="s">
        <v>10</v>
      </c>
      <c r="Q1" s="43" t="s">
        <v>11</v>
      </c>
      <c r="R1" s="43" t="s">
        <v>12</v>
      </c>
      <c r="S1" s="43" t="s">
        <v>2</v>
      </c>
      <c r="T1" s="19" t="s">
        <v>1820</v>
      </c>
      <c r="U1" s="43" t="s">
        <v>13</v>
      </c>
      <c r="V1" s="43" t="s">
        <v>14</v>
      </c>
      <c r="W1" s="43" t="s">
        <v>15</v>
      </c>
      <c r="X1" s="43" t="s">
        <v>16</v>
      </c>
      <c r="Y1" s="43" t="s">
        <v>17</v>
      </c>
      <c r="Z1" s="43" t="s">
        <v>18</v>
      </c>
      <c r="AA1" s="43" t="s">
        <v>19</v>
      </c>
      <c r="AB1" s="43" t="s">
        <v>20</v>
      </c>
      <c r="AC1" s="43" t="s">
        <v>21</v>
      </c>
      <c r="AD1" s="43" t="s">
        <v>22</v>
      </c>
      <c r="AE1" s="43" t="s">
        <v>1806</v>
      </c>
      <c r="AF1" s="43" t="s">
        <v>23</v>
      </c>
      <c r="AG1" s="43" t="s">
        <v>24</v>
      </c>
      <c r="AH1" s="43" t="s">
        <v>25</v>
      </c>
      <c r="AI1" s="43" t="s">
        <v>26</v>
      </c>
      <c r="AJ1" s="43" t="s">
        <v>27</v>
      </c>
      <c r="AK1" s="43" t="s">
        <v>28</v>
      </c>
      <c r="AL1" s="43" t="s">
        <v>29</v>
      </c>
      <c r="AM1" s="43" t="s">
        <v>30</v>
      </c>
      <c r="AN1" s="43" t="s">
        <v>31</v>
      </c>
      <c r="AO1" s="43" t="s">
        <v>32</v>
      </c>
      <c r="AP1" s="43" t="s">
        <v>33</v>
      </c>
      <c r="AQ1" s="43" t="s">
        <v>34</v>
      </c>
      <c r="AR1" s="43" t="s">
        <v>35</v>
      </c>
      <c r="AS1" s="43" t="s">
        <v>36</v>
      </c>
      <c r="AT1" s="43" t="s">
        <v>37</v>
      </c>
      <c r="AU1" s="43" t="s">
        <v>38</v>
      </c>
      <c r="AV1" s="43" t="s">
        <v>39</v>
      </c>
      <c r="AW1" s="43" t="s">
        <v>40</v>
      </c>
      <c r="AX1" s="43" t="s">
        <v>41</v>
      </c>
      <c r="AY1" s="43" t="s">
        <v>42</v>
      </c>
      <c r="AZ1" s="43" t="s">
        <v>43</v>
      </c>
      <c r="BA1" s="43" t="s">
        <v>44</v>
      </c>
      <c r="BB1" s="43" t="s">
        <v>45</v>
      </c>
      <c r="BC1" s="43" t="s">
        <v>46</v>
      </c>
      <c r="BD1" s="43" t="s">
        <v>47</v>
      </c>
      <c r="BE1" s="43" t="s">
        <v>48</v>
      </c>
      <c r="BF1" s="81" t="s">
        <v>1808</v>
      </c>
      <c r="BG1" s="81" t="s">
        <v>1807</v>
      </c>
    </row>
    <row r="2" spans="1:59" ht="12.75" customHeight="1" x14ac:dyDescent="0.25">
      <c r="A2" s="3">
        <v>1</v>
      </c>
      <c r="B2" s="178" t="s">
        <v>49</v>
      </c>
      <c r="C2" s="12" t="s">
        <v>49</v>
      </c>
      <c r="D2" s="60" t="s">
        <v>1825</v>
      </c>
      <c r="E2" s="16" t="s">
        <v>1826</v>
      </c>
      <c r="F2" s="60" t="s">
        <v>1826</v>
      </c>
      <c r="G2" s="13" t="s">
        <v>50</v>
      </c>
      <c r="H2" s="42" t="s">
        <v>64</v>
      </c>
      <c r="I2" s="12" t="s">
        <v>52</v>
      </c>
      <c r="J2" s="47" t="s">
        <v>1809</v>
      </c>
      <c r="K2" s="42" t="s">
        <v>54</v>
      </c>
      <c r="L2" s="42" t="s">
        <v>55</v>
      </c>
      <c r="M2" s="42" t="s">
        <v>56</v>
      </c>
      <c r="N2" s="42" t="s">
        <v>57</v>
      </c>
      <c r="O2" s="42" t="s">
        <v>58</v>
      </c>
      <c r="P2" s="42" t="s">
        <v>59</v>
      </c>
      <c r="Q2" s="42" t="s">
        <v>60</v>
      </c>
      <c r="R2" s="42" t="s">
        <v>61</v>
      </c>
      <c r="S2" s="42" t="s">
        <v>64</v>
      </c>
      <c r="T2" s="11" t="s">
        <v>828</v>
      </c>
      <c r="U2" s="42">
        <v>2.5</v>
      </c>
      <c r="V2" s="42">
        <v>1.62</v>
      </c>
      <c r="W2" s="42">
        <v>6.74</v>
      </c>
      <c r="X2" s="42">
        <v>7</v>
      </c>
      <c r="Y2" s="42">
        <v>0.64800000000000002</v>
      </c>
      <c r="Z2" s="42">
        <v>2.6960000000000002</v>
      </c>
      <c r="AA2" s="42" t="s">
        <v>62</v>
      </c>
      <c r="AB2" s="42" t="s">
        <v>62</v>
      </c>
      <c r="AC2" s="42" t="s">
        <v>62</v>
      </c>
      <c r="AD2" s="42" t="s">
        <v>62</v>
      </c>
      <c r="AE2" s="42" t="s">
        <v>62</v>
      </c>
      <c r="AF2" s="42" t="s">
        <v>62</v>
      </c>
      <c r="AG2" s="42" t="s">
        <v>62</v>
      </c>
      <c r="AH2" s="42" t="s">
        <v>62</v>
      </c>
      <c r="AI2" s="42" t="s">
        <v>62</v>
      </c>
      <c r="AJ2" s="42" t="s">
        <v>63</v>
      </c>
      <c r="AK2" s="42" t="s">
        <v>63</v>
      </c>
      <c r="AL2" s="42" t="s">
        <v>62</v>
      </c>
      <c r="AM2" s="42" t="s">
        <v>62</v>
      </c>
      <c r="AN2" s="42" t="s">
        <v>62</v>
      </c>
      <c r="AO2" s="42" t="s">
        <v>62</v>
      </c>
      <c r="AP2" s="42" t="s">
        <v>62</v>
      </c>
      <c r="AQ2" s="42" t="s">
        <v>62</v>
      </c>
      <c r="AR2" s="42" t="s">
        <v>62</v>
      </c>
      <c r="AS2" s="42" t="s">
        <v>62</v>
      </c>
      <c r="AT2" s="42" t="s">
        <v>62</v>
      </c>
      <c r="AU2" s="42" t="s">
        <v>62</v>
      </c>
      <c r="AV2" s="42">
        <v>25</v>
      </c>
      <c r="AW2" s="42" t="s">
        <v>62</v>
      </c>
      <c r="AX2" s="42" t="s">
        <v>62</v>
      </c>
      <c r="AY2" s="42">
        <v>25</v>
      </c>
      <c r="AZ2" s="42" t="s">
        <v>62</v>
      </c>
      <c r="BA2" s="42" t="s">
        <v>62</v>
      </c>
      <c r="BB2" s="42" t="s">
        <v>62</v>
      </c>
      <c r="BC2" s="42">
        <v>73.701594388177725</v>
      </c>
      <c r="BD2" s="42">
        <v>20.855588291072898</v>
      </c>
      <c r="BE2" s="42">
        <v>85.442817320749342</v>
      </c>
      <c r="BF2" s="82" t="s">
        <v>62</v>
      </c>
      <c r="BG2" s="62">
        <v>0.2</v>
      </c>
    </row>
    <row r="3" spans="1:59" ht="12.75" customHeight="1" x14ac:dyDescent="0.25">
      <c r="A3" s="3">
        <v>2</v>
      </c>
      <c r="B3" s="178"/>
      <c r="C3" s="12" t="s">
        <v>49</v>
      </c>
      <c r="D3" s="60" t="s">
        <v>1825</v>
      </c>
      <c r="E3" s="16" t="s">
        <v>1826</v>
      </c>
      <c r="F3" s="60" t="s">
        <v>1826</v>
      </c>
      <c r="G3" s="13" t="s">
        <v>50</v>
      </c>
      <c r="H3" s="42" t="s">
        <v>65</v>
      </c>
      <c r="I3" s="12" t="s">
        <v>52</v>
      </c>
      <c r="J3" s="47" t="s">
        <v>1809</v>
      </c>
      <c r="K3" s="42" t="s">
        <v>54</v>
      </c>
      <c r="L3" s="42" t="s">
        <v>55</v>
      </c>
      <c r="M3" s="42" t="s">
        <v>56</v>
      </c>
      <c r="N3" s="42" t="s">
        <v>57</v>
      </c>
      <c r="O3" s="42" t="s">
        <v>58</v>
      </c>
      <c r="P3" s="42" t="s">
        <v>59</v>
      </c>
      <c r="Q3" s="42" t="s">
        <v>60</v>
      </c>
      <c r="R3" s="42" t="s">
        <v>61</v>
      </c>
      <c r="S3" s="42" t="s">
        <v>65</v>
      </c>
      <c r="T3" s="11" t="s">
        <v>828</v>
      </c>
      <c r="U3" s="42">
        <v>1.97</v>
      </c>
      <c r="V3" s="42">
        <v>2.35</v>
      </c>
      <c r="W3" s="42">
        <v>5.92</v>
      </c>
      <c r="X3" s="42">
        <v>6.38</v>
      </c>
      <c r="Y3" s="42" t="s">
        <v>62</v>
      </c>
      <c r="Z3" s="42">
        <v>3.0050761421319798</v>
      </c>
      <c r="AA3" s="42" t="s">
        <v>62</v>
      </c>
      <c r="AB3" s="42" t="s">
        <v>62</v>
      </c>
      <c r="AC3" s="42" t="s">
        <v>62</v>
      </c>
      <c r="AD3" s="42" t="s">
        <v>62</v>
      </c>
      <c r="AE3" s="42" t="s">
        <v>62</v>
      </c>
      <c r="AF3" s="42" t="s">
        <v>62</v>
      </c>
      <c r="AG3" s="42" t="s">
        <v>62</v>
      </c>
      <c r="AH3" s="42" t="s">
        <v>62</v>
      </c>
      <c r="AI3" s="42" t="s">
        <v>62</v>
      </c>
      <c r="AJ3" s="42" t="s">
        <v>63</v>
      </c>
      <c r="AK3" s="42" t="s">
        <v>63</v>
      </c>
      <c r="AL3" s="42" t="s">
        <v>62</v>
      </c>
      <c r="AM3" s="42" t="s">
        <v>62</v>
      </c>
      <c r="AN3" s="42" t="s">
        <v>62</v>
      </c>
      <c r="AO3" s="42" t="s">
        <v>62</v>
      </c>
      <c r="AP3" s="42" t="s">
        <v>62</v>
      </c>
      <c r="AQ3" s="42" t="s">
        <v>62</v>
      </c>
      <c r="AR3" s="42"/>
      <c r="AS3" s="42"/>
      <c r="AT3" s="42"/>
      <c r="AU3" s="42"/>
      <c r="AV3" s="42" t="s">
        <v>62</v>
      </c>
      <c r="AW3" s="42"/>
      <c r="AX3" s="42"/>
      <c r="AY3" s="42"/>
      <c r="AZ3" s="42" t="s">
        <v>62</v>
      </c>
      <c r="BA3" s="42"/>
      <c r="BB3" s="42"/>
      <c r="BC3" s="42">
        <v>67.698929261052513</v>
      </c>
      <c r="BD3" s="42">
        <v>17.93151147589688</v>
      </c>
      <c r="BE3" s="42">
        <v>94.36955926305059</v>
      </c>
      <c r="BF3" s="82" t="s">
        <v>62</v>
      </c>
      <c r="BG3" s="82" t="s">
        <v>62</v>
      </c>
    </row>
    <row r="4" spans="1:59" ht="12.75" customHeight="1" x14ac:dyDescent="0.25">
      <c r="A4" s="3">
        <v>3</v>
      </c>
      <c r="B4" s="178"/>
      <c r="C4" s="12" t="s">
        <v>49</v>
      </c>
      <c r="D4" s="60" t="s">
        <v>1825</v>
      </c>
      <c r="E4" s="16" t="s">
        <v>1826</v>
      </c>
      <c r="F4" s="60" t="s">
        <v>1826</v>
      </c>
      <c r="G4" s="13" t="s">
        <v>50</v>
      </c>
      <c r="H4" s="42" t="s">
        <v>66</v>
      </c>
      <c r="I4" s="12" t="s">
        <v>52</v>
      </c>
      <c r="J4" s="47" t="s">
        <v>1809</v>
      </c>
      <c r="K4" s="42" t="s">
        <v>54</v>
      </c>
      <c r="L4" s="42" t="s">
        <v>55</v>
      </c>
      <c r="M4" s="42" t="s">
        <v>56</v>
      </c>
      <c r="N4" s="42" t="s">
        <v>57</v>
      </c>
      <c r="O4" s="42" t="s">
        <v>58</v>
      </c>
      <c r="P4" s="42" t="s">
        <v>59</v>
      </c>
      <c r="Q4" s="42" t="s">
        <v>60</v>
      </c>
      <c r="R4" s="42" t="s">
        <v>61</v>
      </c>
      <c r="S4" s="42" t="s">
        <v>66</v>
      </c>
      <c r="T4" s="11" t="s">
        <v>828</v>
      </c>
      <c r="U4" s="42">
        <v>2.19</v>
      </c>
      <c r="V4" s="42">
        <v>1.74</v>
      </c>
      <c r="W4" s="42">
        <v>6.52</v>
      </c>
      <c r="X4" s="42">
        <v>6.08</v>
      </c>
      <c r="Y4" s="42" t="s">
        <v>62</v>
      </c>
      <c r="Z4" s="42">
        <v>2.9771689497716896</v>
      </c>
      <c r="AA4" s="42" t="s">
        <v>62</v>
      </c>
      <c r="AB4" s="42" t="s">
        <v>62</v>
      </c>
      <c r="AC4" s="42" t="s">
        <v>62</v>
      </c>
      <c r="AD4" s="42" t="s">
        <v>62</v>
      </c>
      <c r="AE4" s="42" t="s">
        <v>62</v>
      </c>
      <c r="AF4" s="42" t="s">
        <v>62</v>
      </c>
      <c r="AG4" s="42" t="s">
        <v>62</v>
      </c>
      <c r="AH4" s="42" t="s">
        <v>62</v>
      </c>
      <c r="AI4" s="42" t="s">
        <v>62</v>
      </c>
      <c r="AJ4" s="42" t="s">
        <v>63</v>
      </c>
      <c r="AK4" s="42" t="s">
        <v>63</v>
      </c>
      <c r="AL4" s="42" t="s">
        <v>62</v>
      </c>
      <c r="AM4" s="42" t="s">
        <v>62</v>
      </c>
      <c r="AN4" s="42" t="s">
        <v>62</v>
      </c>
      <c r="AO4" s="42" t="s">
        <v>62</v>
      </c>
      <c r="AP4" s="42" t="s">
        <v>62</v>
      </c>
      <c r="AQ4" s="42" t="s">
        <v>62</v>
      </c>
      <c r="AR4" s="42"/>
      <c r="AS4" s="42"/>
      <c r="AT4" s="42"/>
      <c r="AU4" s="42"/>
      <c r="AV4" s="42" t="s">
        <v>62</v>
      </c>
      <c r="AW4" s="42"/>
      <c r="AX4" s="42"/>
      <c r="AY4" s="42"/>
      <c r="AZ4" s="42" t="s">
        <v>62</v>
      </c>
      <c r="BA4" s="42"/>
      <c r="BB4" s="42"/>
      <c r="BC4" s="42">
        <v>91.609331763210179</v>
      </c>
      <c r="BD4" s="42">
        <v>19.618582175774517</v>
      </c>
      <c r="BE4" s="42">
        <v>68.772086061015273</v>
      </c>
      <c r="BF4" s="82" t="s">
        <v>62</v>
      </c>
      <c r="BG4" s="82" t="s">
        <v>62</v>
      </c>
    </row>
    <row r="5" spans="1:59" ht="12.75" customHeight="1" x14ac:dyDescent="0.25">
      <c r="A5" s="3">
        <v>4</v>
      </c>
      <c r="B5" s="178"/>
      <c r="C5" s="12" t="s">
        <v>49</v>
      </c>
      <c r="D5" s="60" t="s">
        <v>1825</v>
      </c>
      <c r="E5" s="16" t="s">
        <v>1826</v>
      </c>
      <c r="F5" s="60" t="s">
        <v>1826</v>
      </c>
      <c r="G5" s="13" t="s">
        <v>50</v>
      </c>
      <c r="H5" s="42" t="s">
        <v>64</v>
      </c>
      <c r="I5" s="12" t="s">
        <v>52</v>
      </c>
      <c r="J5" s="47" t="s">
        <v>1809</v>
      </c>
      <c r="K5" s="42" t="s">
        <v>54</v>
      </c>
      <c r="L5" s="42" t="s">
        <v>55</v>
      </c>
      <c r="M5" s="42" t="s">
        <v>56</v>
      </c>
      <c r="N5" s="42" t="s">
        <v>57</v>
      </c>
      <c r="O5" s="42" t="s">
        <v>58</v>
      </c>
      <c r="P5" s="42" t="s">
        <v>59</v>
      </c>
      <c r="Q5" s="42" t="s">
        <v>60</v>
      </c>
      <c r="R5" s="42" t="s">
        <v>67</v>
      </c>
      <c r="S5" s="42" t="s">
        <v>64</v>
      </c>
      <c r="T5" s="11" t="s">
        <v>828</v>
      </c>
      <c r="U5" s="42">
        <v>2.17</v>
      </c>
      <c r="V5" s="42">
        <v>1.56</v>
      </c>
      <c r="W5" s="42">
        <v>5.01</v>
      </c>
      <c r="X5" s="42">
        <v>5.4</v>
      </c>
      <c r="Y5" s="42" t="s">
        <v>62</v>
      </c>
      <c r="Z5" s="42">
        <v>2.3087557603686637</v>
      </c>
      <c r="AA5" s="42" t="s">
        <v>62</v>
      </c>
      <c r="AB5" s="42" t="s">
        <v>62</v>
      </c>
      <c r="AC5" s="42" t="s">
        <v>62</v>
      </c>
      <c r="AD5" s="42" t="s">
        <v>62</v>
      </c>
      <c r="AE5" s="42" t="s">
        <v>62</v>
      </c>
      <c r="AF5" s="42" t="s">
        <v>62</v>
      </c>
      <c r="AG5" s="42" t="s">
        <v>62</v>
      </c>
      <c r="AH5" s="42" t="s">
        <v>62</v>
      </c>
      <c r="AI5" s="42" t="s">
        <v>62</v>
      </c>
      <c r="AJ5" s="42" t="s">
        <v>63</v>
      </c>
      <c r="AK5" s="42" t="s">
        <v>63</v>
      </c>
      <c r="AL5" s="42" t="s">
        <v>62</v>
      </c>
      <c r="AM5" s="42" t="s">
        <v>62</v>
      </c>
      <c r="AN5" s="42" t="s">
        <v>62</v>
      </c>
      <c r="AO5" s="42" t="s">
        <v>62</v>
      </c>
      <c r="AP5" s="42" t="s">
        <v>62</v>
      </c>
      <c r="AQ5" s="42" t="s">
        <v>62</v>
      </c>
      <c r="AR5" s="42"/>
      <c r="AS5" s="42"/>
      <c r="AT5" s="42"/>
      <c r="AU5" s="42"/>
      <c r="AV5" s="42">
        <v>30</v>
      </c>
      <c r="AW5" s="42"/>
      <c r="AX5" s="42"/>
      <c r="AY5" s="42"/>
      <c r="AZ5" s="42" t="s">
        <v>62</v>
      </c>
      <c r="BA5" s="42"/>
      <c r="BB5" s="42"/>
      <c r="BC5" s="42">
        <v>68.027631049694648</v>
      </c>
      <c r="BD5" s="42">
        <v>23.682795311220822</v>
      </c>
      <c r="BE5" s="42">
        <v>88.289573639084537</v>
      </c>
      <c r="BF5" s="82" t="s">
        <v>62</v>
      </c>
      <c r="BG5" s="62">
        <v>0.16666666666666666</v>
      </c>
    </row>
    <row r="6" spans="1:59" ht="12.75" customHeight="1" x14ac:dyDescent="0.25">
      <c r="A6" s="3">
        <v>5</v>
      </c>
      <c r="B6" s="178"/>
      <c r="C6" s="12" t="s">
        <v>49</v>
      </c>
      <c r="D6" s="60" t="s">
        <v>1825</v>
      </c>
      <c r="E6" s="16" t="s">
        <v>1826</v>
      </c>
      <c r="F6" s="60" t="s">
        <v>1826</v>
      </c>
      <c r="G6" s="13" t="s">
        <v>50</v>
      </c>
      <c r="H6" s="42" t="s">
        <v>66</v>
      </c>
      <c r="I6" s="12" t="s">
        <v>52</v>
      </c>
      <c r="J6" s="47" t="s">
        <v>1809</v>
      </c>
      <c r="K6" s="42" t="s">
        <v>54</v>
      </c>
      <c r="L6" s="42" t="s">
        <v>55</v>
      </c>
      <c r="M6" s="42" t="s">
        <v>56</v>
      </c>
      <c r="N6" s="42" t="s">
        <v>57</v>
      </c>
      <c r="O6" s="42" t="s">
        <v>58</v>
      </c>
      <c r="P6" s="42" t="s">
        <v>59</v>
      </c>
      <c r="Q6" s="42" t="s">
        <v>60</v>
      </c>
      <c r="R6" s="42" t="s">
        <v>67</v>
      </c>
      <c r="S6" s="42" t="s">
        <v>66</v>
      </c>
      <c r="T6" s="11" t="s">
        <v>828</v>
      </c>
      <c r="U6" s="42">
        <v>2.08</v>
      </c>
      <c r="V6" s="42">
        <v>1.61</v>
      </c>
      <c r="W6" s="42">
        <v>4.17</v>
      </c>
      <c r="X6" s="42">
        <v>4.88</v>
      </c>
      <c r="Y6" s="42" t="s">
        <v>62</v>
      </c>
      <c r="Z6" s="42">
        <v>2.0048076923076921</v>
      </c>
      <c r="AA6" s="42" t="s">
        <v>62</v>
      </c>
      <c r="AB6" s="42" t="s">
        <v>62</v>
      </c>
      <c r="AC6" s="42" t="s">
        <v>62</v>
      </c>
      <c r="AD6" s="42" t="s">
        <v>62</v>
      </c>
      <c r="AE6" s="42" t="s">
        <v>62</v>
      </c>
      <c r="AF6" s="42" t="s">
        <v>62</v>
      </c>
      <c r="AG6" s="42" t="s">
        <v>62</v>
      </c>
      <c r="AH6" s="42" t="s">
        <v>62</v>
      </c>
      <c r="AI6" s="42" t="s">
        <v>62</v>
      </c>
      <c r="AJ6" s="42" t="s">
        <v>63</v>
      </c>
      <c r="AK6" s="42" t="s">
        <v>63</v>
      </c>
      <c r="AL6" s="42" t="s">
        <v>62</v>
      </c>
      <c r="AM6" s="42" t="s">
        <v>62</v>
      </c>
      <c r="AN6" s="42" t="s">
        <v>62</v>
      </c>
      <c r="AO6" s="42" t="s">
        <v>62</v>
      </c>
      <c r="AP6" s="42" t="s">
        <v>62</v>
      </c>
      <c r="AQ6" s="42" t="s">
        <v>62</v>
      </c>
      <c r="AR6" s="42"/>
      <c r="AS6" s="42"/>
      <c r="AT6" s="42"/>
      <c r="AU6" s="42"/>
      <c r="AV6" s="42">
        <v>27.5</v>
      </c>
      <c r="AW6" s="42"/>
      <c r="AX6" s="42"/>
      <c r="AY6" s="42"/>
      <c r="AZ6" s="42" t="s">
        <v>62</v>
      </c>
      <c r="BA6" s="42"/>
      <c r="BB6" s="42"/>
      <c r="BC6" s="42">
        <v>58.019583443001352</v>
      </c>
      <c r="BD6" s="42">
        <v>25.03030216842572</v>
      </c>
      <c r="BE6" s="42">
        <v>96.950114388572899</v>
      </c>
      <c r="BF6" s="82" t="s">
        <v>62</v>
      </c>
      <c r="BG6" s="62">
        <v>0.18181818181818182</v>
      </c>
    </row>
    <row r="7" spans="1:59" ht="12.75" customHeight="1" x14ac:dyDescent="0.25">
      <c r="A7" s="3">
        <v>6</v>
      </c>
      <c r="B7" s="178"/>
      <c r="C7" s="12" t="s">
        <v>49</v>
      </c>
      <c r="D7" s="60" t="s">
        <v>1827</v>
      </c>
      <c r="E7" s="16" t="s">
        <v>1826</v>
      </c>
      <c r="F7" s="60" t="s">
        <v>1826</v>
      </c>
      <c r="G7" s="13" t="s">
        <v>50</v>
      </c>
      <c r="H7" s="42" t="s">
        <v>69</v>
      </c>
      <c r="I7" s="12" t="s">
        <v>52</v>
      </c>
      <c r="J7" s="47" t="s">
        <v>1809</v>
      </c>
      <c r="K7" s="42" t="s">
        <v>54</v>
      </c>
      <c r="L7" s="42" t="s">
        <v>55</v>
      </c>
      <c r="M7" s="42" t="s">
        <v>56</v>
      </c>
      <c r="N7" s="42" t="s">
        <v>57</v>
      </c>
      <c r="O7" s="42" t="s">
        <v>58</v>
      </c>
      <c r="P7" s="42" t="s">
        <v>59</v>
      </c>
      <c r="Q7" s="42" t="s">
        <v>60</v>
      </c>
      <c r="R7" s="42" t="s">
        <v>61</v>
      </c>
      <c r="S7" s="42" t="s">
        <v>69</v>
      </c>
      <c r="T7" s="11" t="s">
        <v>362</v>
      </c>
      <c r="U7" s="42">
        <v>2.69</v>
      </c>
      <c r="V7" s="42">
        <v>1.82</v>
      </c>
      <c r="W7" s="42">
        <v>5.55</v>
      </c>
      <c r="X7" s="42">
        <v>5.67</v>
      </c>
      <c r="Y7" s="42" t="s">
        <v>62</v>
      </c>
      <c r="Z7" s="42">
        <v>2.0631970260223049</v>
      </c>
      <c r="AA7" s="42" t="s">
        <v>62</v>
      </c>
      <c r="AB7" s="42" t="s">
        <v>62</v>
      </c>
      <c r="AC7" s="42" t="s">
        <v>62</v>
      </c>
      <c r="AD7" s="42" t="s">
        <v>62</v>
      </c>
      <c r="AE7" s="42" t="s">
        <v>62</v>
      </c>
      <c r="AF7" s="42" t="s">
        <v>62</v>
      </c>
      <c r="AG7" s="42" t="s">
        <v>62</v>
      </c>
      <c r="AH7" s="42" t="s">
        <v>62</v>
      </c>
      <c r="AI7" s="42" t="s">
        <v>62</v>
      </c>
      <c r="AJ7" s="42" t="s">
        <v>63</v>
      </c>
      <c r="AK7" s="42" t="s">
        <v>63</v>
      </c>
      <c r="AL7" s="42" t="s">
        <v>62</v>
      </c>
      <c r="AM7" s="42" t="s">
        <v>62</v>
      </c>
      <c r="AN7" s="42" t="s">
        <v>62</v>
      </c>
      <c r="AO7" s="42" t="s">
        <v>62</v>
      </c>
      <c r="AP7" s="42" t="s">
        <v>62</v>
      </c>
      <c r="AQ7" s="42" t="s">
        <v>62</v>
      </c>
      <c r="AR7" s="42"/>
      <c r="AS7" s="42"/>
      <c r="AT7" s="42"/>
      <c r="AU7" s="42"/>
      <c r="AV7" s="42">
        <v>30</v>
      </c>
      <c r="AW7" s="42"/>
      <c r="AX7" s="42"/>
      <c r="AY7" s="42"/>
      <c r="AZ7" s="42" t="s">
        <v>62</v>
      </c>
      <c r="BA7" s="42"/>
      <c r="BB7" s="42"/>
      <c r="BC7" s="42">
        <v>73.659146278503755</v>
      </c>
      <c r="BD7" s="42">
        <v>27.717070095224315</v>
      </c>
      <c r="BE7" s="42">
        <v>78.623783626271944</v>
      </c>
      <c r="BF7" s="82" t="s">
        <v>62</v>
      </c>
      <c r="BG7" s="62">
        <v>0.16666666666666666</v>
      </c>
    </row>
    <row r="8" spans="1:59" ht="12.75" customHeight="1" x14ac:dyDescent="0.25">
      <c r="A8" s="3">
        <v>7</v>
      </c>
      <c r="B8" s="178"/>
      <c r="C8" s="12" t="s">
        <v>49</v>
      </c>
      <c r="D8" s="60" t="s">
        <v>1827</v>
      </c>
      <c r="E8" s="16" t="s">
        <v>1826</v>
      </c>
      <c r="F8" s="60" t="s">
        <v>1826</v>
      </c>
      <c r="G8" s="13" t="s">
        <v>50</v>
      </c>
      <c r="H8" s="42" t="s">
        <v>70</v>
      </c>
      <c r="I8" s="12" t="s">
        <v>52</v>
      </c>
      <c r="J8" s="47" t="s">
        <v>1809</v>
      </c>
      <c r="K8" s="42" t="s">
        <v>54</v>
      </c>
      <c r="L8" s="42" t="s">
        <v>55</v>
      </c>
      <c r="M8" s="42" t="s">
        <v>56</v>
      </c>
      <c r="N8" s="42" t="s">
        <v>57</v>
      </c>
      <c r="O8" s="42" t="s">
        <v>58</v>
      </c>
      <c r="P8" s="42" t="s">
        <v>59</v>
      </c>
      <c r="Q8" s="42" t="s">
        <v>60</v>
      </c>
      <c r="R8" s="42" t="s">
        <v>61</v>
      </c>
      <c r="S8" s="42" t="s">
        <v>70</v>
      </c>
      <c r="T8" s="11" t="s">
        <v>362</v>
      </c>
      <c r="U8" s="42">
        <v>3.03</v>
      </c>
      <c r="V8" s="42">
        <v>1.48</v>
      </c>
      <c r="W8" s="42">
        <v>5.65</v>
      </c>
      <c r="X8" s="42">
        <v>6.54</v>
      </c>
      <c r="Y8" s="42" t="s">
        <v>62</v>
      </c>
      <c r="Z8" s="42">
        <v>1.8646864686468649</v>
      </c>
      <c r="AA8" s="42" t="s">
        <v>62</v>
      </c>
      <c r="AB8" s="42" t="s">
        <v>62</v>
      </c>
      <c r="AC8" s="42" t="s">
        <v>62</v>
      </c>
      <c r="AD8" s="42" t="s">
        <v>62</v>
      </c>
      <c r="AE8" s="42" t="s">
        <v>62</v>
      </c>
      <c r="AF8" s="42" t="s">
        <v>62</v>
      </c>
      <c r="AG8" s="42" t="s">
        <v>62</v>
      </c>
      <c r="AH8" s="42" t="s">
        <v>62</v>
      </c>
      <c r="AI8" s="42" t="s">
        <v>62</v>
      </c>
      <c r="AJ8" s="42" t="s">
        <v>63</v>
      </c>
      <c r="AK8" s="42" t="s">
        <v>63</v>
      </c>
      <c r="AL8" s="42" t="s">
        <v>62</v>
      </c>
      <c r="AM8" s="42" t="s">
        <v>62</v>
      </c>
      <c r="AN8" s="42" t="s">
        <v>62</v>
      </c>
      <c r="AO8" s="42" t="s">
        <v>62</v>
      </c>
      <c r="AP8" s="42" t="s">
        <v>62</v>
      </c>
      <c r="AQ8" s="42" t="s">
        <v>62</v>
      </c>
      <c r="AR8" s="42"/>
      <c r="AS8" s="42"/>
      <c r="AT8" s="42"/>
      <c r="AU8" s="42"/>
      <c r="AV8" s="42">
        <v>27.5</v>
      </c>
      <c r="AW8" s="42"/>
      <c r="AX8" s="42"/>
      <c r="AY8" s="42"/>
      <c r="AZ8" s="42" t="s">
        <v>62</v>
      </c>
      <c r="BA8" s="42"/>
      <c r="BB8" s="42"/>
      <c r="BC8" s="42">
        <v>59.642451290171536</v>
      </c>
      <c r="BD8" s="42">
        <v>27.564865638977661</v>
      </c>
      <c r="BE8" s="42">
        <v>92.792683070850771</v>
      </c>
      <c r="BF8" s="82" t="s">
        <v>62</v>
      </c>
      <c r="BG8" s="62">
        <v>0.18181818181818182</v>
      </c>
    </row>
    <row r="9" spans="1:59" ht="12.75" customHeight="1" x14ac:dyDescent="0.25">
      <c r="A9" s="3">
        <v>8</v>
      </c>
      <c r="B9" s="178"/>
      <c r="C9" s="12" t="s">
        <v>49</v>
      </c>
      <c r="D9" s="60" t="s">
        <v>1827</v>
      </c>
      <c r="E9" s="16" t="s">
        <v>1826</v>
      </c>
      <c r="F9" s="60" t="s">
        <v>1826</v>
      </c>
      <c r="G9" s="13" t="s">
        <v>50</v>
      </c>
      <c r="H9" s="42" t="s">
        <v>71</v>
      </c>
      <c r="I9" s="12" t="s">
        <v>52</v>
      </c>
      <c r="J9" s="47" t="s">
        <v>1809</v>
      </c>
      <c r="K9" s="42" t="s">
        <v>54</v>
      </c>
      <c r="L9" s="42" t="s">
        <v>55</v>
      </c>
      <c r="M9" s="42" t="s">
        <v>56</v>
      </c>
      <c r="N9" s="42" t="s">
        <v>57</v>
      </c>
      <c r="O9" s="42" t="s">
        <v>58</v>
      </c>
      <c r="P9" s="42" t="s">
        <v>59</v>
      </c>
      <c r="Q9" s="42" t="s">
        <v>60</v>
      </c>
      <c r="R9" s="42" t="s">
        <v>61</v>
      </c>
      <c r="S9" s="42" t="s">
        <v>71</v>
      </c>
      <c r="T9" s="11" t="s">
        <v>362</v>
      </c>
      <c r="U9" s="42">
        <v>3.56</v>
      </c>
      <c r="V9" s="42">
        <v>1.69</v>
      </c>
      <c r="W9" s="42">
        <v>5.48</v>
      </c>
      <c r="X9" s="42">
        <v>6.89</v>
      </c>
      <c r="Y9" s="42" t="s">
        <v>62</v>
      </c>
      <c r="Z9" s="42">
        <v>1.5393258426966294</v>
      </c>
      <c r="AA9" s="42" t="s">
        <v>62</v>
      </c>
      <c r="AB9" s="42" t="s">
        <v>62</v>
      </c>
      <c r="AC9" s="42" t="s">
        <v>62</v>
      </c>
      <c r="AD9" s="42" t="s">
        <v>62</v>
      </c>
      <c r="AE9" s="42" t="s">
        <v>62</v>
      </c>
      <c r="AF9" s="42" t="s">
        <v>62</v>
      </c>
      <c r="AG9" s="42" t="s">
        <v>62</v>
      </c>
      <c r="AH9" s="42" t="s">
        <v>62</v>
      </c>
      <c r="AI9" s="42" t="s">
        <v>62</v>
      </c>
      <c r="AJ9" s="42" t="s">
        <v>63</v>
      </c>
      <c r="AK9" s="42" t="s">
        <v>63</v>
      </c>
      <c r="AL9" s="42" t="s">
        <v>62</v>
      </c>
      <c r="AM9" s="42" t="s">
        <v>62</v>
      </c>
      <c r="AN9" s="42" t="s">
        <v>62</v>
      </c>
      <c r="AO9" s="42" t="s">
        <v>62</v>
      </c>
      <c r="AP9" s="42" t="s">
        <v>62</v>
      </c>
      <c r="AQ9" s="42" t="s">
        <v>62</v>
      </c>
      <c r="AR9" s="42"/>
      <c r="AS9" s="42">
        <v>25</v>
      </c>
      <c r="AT9" s="42"/>
      <c r="AU9" s="42"/>
      <c r="AV9" s="42">
        <v>25</v>
      </c>
      <c r="AW9" s="42"/>
      <c r="AX9" s="42"/>
      <c r="AY9" s="42"/>
      <c r="AZ9" s="42" t="s">
        <v>62</v>
      </c>
      <c r="BA9" s="42"/>
      <c r="BB9" s="42"/>
      <c r="BC9" s="42">
        <v>52.128954849618758</v>
      </c>
      <c r="BD9" s="42">
        <v>30.851736389897642</v>
      </c>
      <c r="BE9" s="42">
        <v>97.019308760483597</v>
      </c>
      <c r="BF9" s="62">
        <v>0.2</v>
      </c>
      <c r="BG9" s="62">
        <v>0.2</v>
      </c>
    </row>
    <row r="10" spans="1:59" ht="12.75" customHeight="1" x14ac:dyDescent="0.25">
      <c r="A10" s="3">
        <v>9</v>
      </c>
      <c r="B10" s="178"/>
      <c r="C10" s="12" t="s">
        <v>49</v>
      </c>
      <c r="D10" s="60" t="s">
        <v>1827</v>
      </c>
      <c r="E10" s="16" t="s">
        <v>1826</v>
      </c>
      <c r="F10" s="60" t="s">
        <v>1826</v>
      </c>
      <c r="G10" s="13" t="s">
        <v>50</v>
      </c>
      <c r="H10" s="42" t="s">
        <v>74</v>
      </c>
      <c r="I10" s="12" t="s">
        <v>52</v>
      </c>
      <c r="J10" s="47" t="s">
        <v>1809</v>
      </c>
      <c r="K10" s="42" t="s">
        <v>54</v>
      </c>
      <c r="L10" s="42" t="s">
        <v>55</v>
      </c>
      <c r="M10" s="42" t="s">
        <v>56</v>
      </c>
      <c r="N10" s="42" t="s">
        <v>57</v>
      </c>
      <c r="O10" s="42" t="s">
        <v>58</v>
      </c>
      <c r="P10" s="42" t="s">
        <v>59</v>
      </c>
      <c r="Q10" s="42" t="s">
        <v>60</v>
      </c>
      <c r="R10" s="42" t="s">
        <v>61</v>
      </c>
      <c r="S10" s="42" t="s">
        <v>74</v>
      </c>
      <c r="T10" s="11" t="s">
        <v>362</v>
      </c>
      <c r="U10" s="42">
        <v>2.4900000000000002</v>
      </c>
      <c r="V10" s="42">
        <v>1.75</v>
      </c>
      <c r="W10" s="42">
        <v>5.1100000000000003</v>
      </c>
      <c r="X10" s="42">
        <v>6.43</v>
      </c>
      <c r="Y10" s="42" t="s">
        <v>62</v>
      </c>
      <c r="Z10" s="42">
        <v>2.0522088353413652</v>
      </c>
      <c r="AA10" s="42" t="s">
        <v>62</v>
      </c>
      <c r="AB10" s="42" t="s">
        <v>62</v>
      </c>
      <c r="AC10" s="42" t="s">
        <v>62</v>
      </c>
      <c r="AD10" s="42" t="s">
        <v>62</v>
      </c>
      <c r="AE10" s="42" t="s">
        <v>62</v>
      </c>
      <c r="AF10" s="42" t="s">
        <v>62</v>
      </c>
      <c r="AG10" s="42" t="s">
        <v>62</v>
      </c>
      <c r="AH10" s="42" t="s">
        <v>62</v>
      </c>
      <c r="AI10" s="42" t="s">
        <v>62</v>
      </c>
      <c r="AJ10" s="42" t="s">
        <v>63</v>
      </c>
      <c r="AK10" s="42" t="s">
        <v>63</v>
      </c>
      <c r="AL10" s="42" t="s">
        <v>62</v>
      </c>
      <c r="AM10" s="42" t="s">
        <v>62</v>
      </c>
      <c r="AN10" s="42" t="s">
        <v>62</v>
      </c>
      <c r="AO10" s="42" t="s">
        <v>62</v>
      </c>
      <c r="AP10" s="42" t="s">
        <v>62</v>
      </c>
      <c r="AQ10" s="42" t="s">
        <v>62</v>
      </c>
      <c r="AR10" s="42"/>
      <c r="AS10" s="42">
        <v>22.5</v>
      </c>
      <c r="AT10" s="42"/>
      <c r="AU10" s="42"/>
      <c r="AV10" s="42">
        <v>25</v>
      </c>
      <c r="AW10" s="42"/>
      <c r="AX10" s="42"/>
      <c r="AY10" s="42"/>
      <c r="AZ10" s="42" t="s">
        <v>62</v>
      </c>
      <c r="BA10" s="42"/>
      <c r="BB10" s="42"/>
      <c r="BC10" s="42">
        <v>47.984585729753931</v>
      </c>
      <c r="BD10" s="42">
        <v>21.225026077995754</v>
      </c>
      <c r="BE10" s="42">
        <v>110.79038819225032</v>
      </c>
      <c r="BF10" s="62">
        <v>0.22222222222222221</v>
      </c>
      <c r="BG10" s="62">
        <v>0.2</v>
      </c>
    </row>
    <row r="11" spans="1:59" ht="12.75" customHeight="1" x14ac:dyDescent="0.25">
      <c r="A11" s="3">
        <v>10</v>
      </c>
      <c r="B11" s="178"/>
      <c r="C11" s="12" t="s">
        <v>49</v>
      </c>
      <c r="D11" s="60" t="s">
        <v>1827</v>
      </c>
      <c r="E11" s="16" t="s">
        <v>1826</v>
      </c>
      <c r="F11" s="60" t="s">
        <v>1826</v>
      </c>
      <c r="G11" s="13" t="s">
        <v>50</v>
      </c>
      <c r="H11" s="42" t="s">
        <v>75</v>
      </c>
      <c r="I11" s="12" t="s">
        <v>52</v>
      </c>
      <c r="J11" s="47" t="s">
        <v>1809</v>
      </c>
      <c r="K11" s="42" t="s">
        <v>54</v>
      </c>
      <c r="L11" s="42" t="s">
        <v>55</v>
      </c>
      <c r="M11" s="42" t="s">
        <v>56</v>
      </c>
      <c r="N11" s="42" t="s">
        <v>57</v>
      </c>
      <c r="O11" s="42" t="s">
        <v>58</v>
      </c>
      <c r="P11" s="42" t="s">
        <v>59</v>
      </c>
      <c r="Q11" s="42" t="s">
        <v>60</v>
      </c>
      <c r="R11" s="42" t="s">
        <v>61</v>
      </c>
      <c r="S11" s="42" t="s">
        <v>75</v>
      </c>
      <c r="T11" s="11" t="s">
        <v>362</v>
      </c>
      <c r="U11" s="42">
        <v>2.7</v>
      </c>
      <c r="V11" s="42">
        <v>1.22</v>
      </c>
      <c r="W11" s="42">
        <v>4.58</v>
      </c>
      <c r="X11" s="42">
        <v>6.02</v>
      </c>
      <c r="Y11" s="42" t="s">
        <v>62</v>
      </c>
      <c r="Z11" s="42">
        <v>1.6962962962962962</v>
      </c>
      <c r="AA11" s="42" t="s">
        <v>62</v>
      </c>
      <c r="AB11" s="42" t="s">
        <v>62</v>
      </c>
      <c r="AC11" s="42" t="s">
        <v>62</v>
      </c>
      <c r="AD11" s="42" t="s">
        <v>62</v>
      </c>
      <c r="AE11" s="42" t="s">
        <v>62</v>
      </c>
      <c r="AF11" s="42" t="s">
        <v>62</v>
      </c>
      <c r="AG11" s="42" t="s">
        <v>62</v>
      </c>
      <c r="AH11" s="42" t="s">
        <v>62</v>
      </c>
      <c r="AI11" s="42" t="s">
        <v>62</v>
      </c>
      <c r="AJ11" s="42" t="s">
        <v>63</v>
      </c>
      <c r="AK11" s="42" t="s">
        <v>63</v>
      </c>
      <c r="AL11" s="42" t="s">
        <v>62</v>
      </c>
      <c r="AM11" s="42" t="s">
        <v>62</v>
      </c>
      <c r="AN11" s="42" t="s">
        <v>62</v>
      </c>
      <c r="AO11" s="42" t="s">
        <v>62</v>
      </c>
      <c r="AP11" s="42" t="s">
        <v>62</v>
      </c>
      <c r="AQ11" s="42" t="s">
        <v>62</v>
      </c>
      <c r="AR11" s="42"/>
      <c r="AS11" s="42">
        <v>25</v>
      </c>
      <c r="AT11" s="42"/>
      <c r="AU11" s="42"/>
      <c r="AV11" s="42">
        <v>30</v>
      </c>
      <c r="AW11" s="42"/>
      <c r="AX11" s="42"/>
      <c r="AY11" s="42"/>
      <c r="AZ11" s="42" t="s">
        <v>62</v>
      </c>
      <c r="BA11" s="42"/>
      <c r="BB11" s="42"/>
      <c r="BC11" s="42">
        <v>46.068453658196852</v>
      </c>
      <c r="BD11" s="42">
        <v>25.122430600399227</v>
      </c>
      <c r="BE11" s="42">
        <v>108.80911574140393</v>
      </c>
      <c r="BF11" s="62">
        <v>0.2</v>
      </c>
      <c r="BG11" s="62">
        <v>0.16666666666666666</v>
      </c>
    </row>
    <row r="12" spans="1:59" ht="12.75" customHeight="1" x14ac:dyDescent="0.25">
      <c r="A12" s="3">
        <v>11</v>
      </c>
      <c r="B12" s="178"/>
      <c r="C12" s="12" t="s">
        <v>49</v>
      </c>
      <c r="D12" s="60" t="s">
        <v>1827</v>
      </c>
      <c r="E12" s="16" t="s">
        <v>1826</v>
      </c>
      <c r="F12" s="60" t="s">
        <v>1826</v>
      </c>
      <c r="G12" s="13" t="s">
        <v>50</v>
      </c>
      <c r="H12" s="42" t="s">
        <v>76</v>
      </c>
      <c r="I12" s="12" t="s">
        <v>52</v>
      </c>
      <c r="J12" s="47" t="s">
        <v>1809</v>
      </c>
      <c r="K12" s="42" t="s">
        <v>54</v>
      </c>
      <c r="L12" s="42" t="s">
        <v>55</v>
      </c>
      <c r="M12" s="42" t="s">
        <v>56</v>
      </c>
      <c r="N12" s="42" t="s">
        <v>57</v>
      </c>
      <c r="O12" s="42" t="s">
        <v>58</v>
      </c>
      <c r="P12" s="42" t="s">
        <v>59</v>
      </c>
      <c r="Q12" s="42" t="s">
        <v>60</v>
      </c>
      <c r="R12" s="42" t="s">
        <v>61</v>
      </c>
      <c r="S12" s="42" t="s">
        <v>76</v>
      </c>
      <c r="T12" s="11" t="s">
        <v>362</v>
      </c>
      <c r="U12" s="42">
        <v>2.3199999999999998</v>
      </c>
      <c r="V12" s="42">
        <v>1.42</v>
      </c>
      <c r="W12" s="42">
        <v>2.34</v>
      </c>
      <c r="X12" s="42">
        <v>3.5</v>
      </c>
      <c r="Y12" s="42" t="s">
        <v>62</v>
      </c>
      <c r="Z12" s="42">
        <v>1.0086206896551724</v>
      </c>
      <c r="AA12" s="42" t="s">
        <v>62</v>
      </c>
      <c r="AB12" s="42" t="s">
        <v>62</v>
      </c>
      <c r="AC12" s="42" t="s">
        <v>62</v>
      </c>
      <c r="AD12" s="42" t="s">
        <v>62</v>
      </c>
      <c r="AE12" s="42" t="s">
        <v>62</v>
      </c>
      <c r="AF12" s="42" t="s">
        <v>62</v>
      </c>
      <c r="AG12" s="42" t="s">
        <v>62</v>
      </c>
      <c r="AH12" s="42" t="s">
        <v>62</v>
      </c>
      <c r="AI12" s="42" t="s">
        <v>62</v>
      </c>
      <c r="AJ12" s="42" t="s">
        <v>63</v>
      </c>
      <c r="AK12" s="42" t="s">
        <v>63</v>
      </c>
      <c r="AL12" s="42" t="s">
        <v>62</v>
      </c>
      <c r="AM12" s="42" t="s">
        <v>62</v>
      </c>
      <c r="AN12" s="42" t="s">
        <v>62</v>
      </c>
      <c r="AO12" s="42" t="s">
        <v>62</v>
      </c>
      <c r="AP12" s="42" t="s">
        <v>62</v>
      </c>
      <c r="AQ12" s="42" t="s">
        <v>62</v>
      </c>
      <c r="AR12" s="42"/>
      <c r="AS12" s="42">
        <v>20</v>
      </c>
      <c r="AT12" s="42"/>
      <c r="AU12" s="42"/>
      <c r="AV12" s="42">
        <v>32.5</v>
      </c>
      <c r="AW12" s="42"/>
      <c r="AX12" s="42"/>
      <c r="AY12" s="42"/>
      <c r="AZ12" s="42" t="s">
        <v>62</v>
      </c>
      <c r="BA12" s="42"/>
      <c r="BB12" s="42"/>
      <c r="BC12" s="42">
        <v>41.533218299712132</v>
      </c>
      <c r="BD12" s="42">
        <v>41.100895871323175</v>
      </c>
      <c r="BE12" s="42">
        <v>97.365885828964664</v>
      </c>
      <c r="BF12" s="62">
        <v>0.25</v>
      </c>
      <c r="BG12" s="62">
        <v>0.15384615384615385</v>
      </c>
    </row>
    <row r="13" spans="1:59" ht="12.75" customHeight="1" x14ac:dyDescent="0.25">
      <c r="A13" s="3">
        <v>12</v>
      </c>
      <c r="B13" s="178"/>
      <c r="C13" s="12" t="s">
        <v>49</v>
      </c>
      <c r="D13" s="60" t="s">
        <v>1827</v>
      </c>
      <c r="E13" s="16" t="s">
        <v>1826</v>
      </c>
      <c r="F13" s="60" t="s">
        <v>1826</v>
      </c>
      <c r="G13" s="13" t="s">
        <v>50</v>
      </c>
      <c r="H13" s="42" t="s">
        <v>83</v>
      </c>
      <c r="I13" s="12" t="s">
        <v>52</v>
      </c>
      <c r="J13" s="47" t="s">
        <v>1810</v>
      </c>
      <c r="K13" s="42" t="s">
        <v>54</v>
      </c>
      <c r="L13" s="42" t="s">
        <v>55</v>
      </c>
      <c r="M13" s="42" t="s">
        <v>56</v>
      </c>
      <c r="N13" s="42" t="s">
        <v>57</v>
      </c>
      <c r="O13" s="42" t="s">
        <v>58</v>
      </c>
      <c r="P13" s="42" t="s">
        <v>59</v>
      </c>
      <c r="Q13" s="42" t="s">
        <v>60</v>
      </c>
      <c r="R13" s="42" t="s">
        <v>67</v>
      </c>
      <c r="S13" s="42" t="s">
        <v>83</v>
      </c>
      <c r="T13" s="11" t="s">
        <v>362</v>
      </c>
      <c r="U13" s="42">
        <v>1.77</v>
      </c>
      <c r="V13" s="42">
        <v>1.39</v>
      </c>
      <c r="W13" s="42">
        <v>1.6</v>
      </c>
      <c r="X13" s="42">
        <v>2.57</v>
      </c>
      <c r="Y13" s="42" t="s">
        <v>62</v>
      </c>
      <c r="Z13" s="42">
        <v>0.903954802259887</v>
      </c>
      <c r="AA13" s="42" t="s">
        <v>62</v>
      </c>
      <c r="AB13" s="42" t="s">
        <v>62</v>
      </c>
      <c r="AC13" s="42" t="s">
        <v>62</v>
      </c>
      <c r="AD13" s="42" t="s">
        <v>62</v>
      </c>
      <c r="AE13" s="42" t="s">
        <v>62</v>
      </c>
      <c r="AF13" s="42" t="s">
        <v>62</v>
      </c>
      <c r="AG13" s="42" t="s">
        <v>62</v>
      </c>
      <c r="AH13" s="42" t="s">
        <v>62</v>
      </c>
      <c r="AI13" s="42" t="s">
        <v>62</v>
      </c>
      <c r="AJ13" s="42" t="s">
        <v>63</v>
      </c>
      <c r="AK13" s="42" t="s">
        <v>63</v>
      </c>
      <c r="AL13" s="42" t="s">
        <v>62</v>
      </c>
      <c r="AM13" s="42" t="s">
        <v>62</v>
      </c>
      <c r="AN13" s="42" t="s">
        <v>62</v>
      </c>
      <c r="AO13" s="42" t="s">
        <v>62</v>
      </c>
      <c r="AP13" s="42" t="s">
        <v>62</v>
      </c>
      <c r="AQ13" s="42" t="s">
        <v>62</v>
      </c>
      <c r="AR13" s="42"/>
      <c r="AS13" s="42" t="s">
        <v>62</v>
      </c>
      <c r="AT13" s="42"/>
      <c r="AU13" s="42"/>
      <c r="AV13" s="42">
        <v>27.5</v>
      </c>
      <c r="AW13" s="42"/>
      <c r="AX13" s="42"/>
      <c r="AY13" s="42"/>
      <c r="AZ13" s="42" t="s">
        <v>62</v>
      </c>
      <c r="BA13" s="42"/>
      <c r="BB13" s="42"/>
      <c r="BC13" s="42">
        <v>37.911575125875849</v>
      </c>
      <c r="BD13" s="42">
        <v>42.822496370287048</v>
      </c>
      <c r="BE13" s="42">
        <v>99.265928503837102</v>
      </c>
      <c r="BF13" s="82" t="s">
        <v>62</v>
      </c>
      <c r="BG13" s="62">
        <v>0.18181818181818182</v>
      </c>
    </row>
    <row r="14" spans="1:59" ht="12.75" customHeight="1" x14ac:dyDescent="0.25">
      <c r="A14" s="3">
        <v>13</v>
      </c>
      <c r="B14" s="178"/>
      <c r="C14" s="12" t="s">
        <v>49</v>
      </c>
      <c r="D14" s="60" t="s">
        <v>1825</v>
      </c>
      <c r="E14" s="16" t="s">
        <v>1826</v>
      </c>
      <c r="F14" s="60" t="s">
        <v>1826</v>
      </c>
      <c r="G14" s="13" t="s">
        <v>50</v>
      </c>
      <c r="H14" s="42" t="s">
        <v>84</v>
      </c>
      <c r="I14" s="12" t="s">
        <v>52</v>
      </c>
      <c r="J14" s="42" t="s">
        <v>85</v>
      </c>
      <c r="K14" s="42" t="s">
        <v>54</v>
      </c>
      <c r="L14" s="42" t="s">
        <v>55</v>
      </c>
      <c r="M14" s="42" t="s">
        <v>56</v>
      </c>
      <c r="N14" s="42" t="s">
        <v>57</v>
      </c>
      <c r="O14" s="42" t="s">
        <v>58</v>
      </c>
      <c r="P14" s="42" t="s">
        <v>59</v>
      </c>
      <c r="Q14" s="42" t="s">
        <v>60</v>
      </c>
      <c r="R14" s="42" t="s">
        <v>61</v>
      </c>
      <c r="S14" s="42" t="s">
        <v>84</v>
      </c>
      <c r="T14" s="11" t="s">
        <v>828</v>
      </c>
      <c r="U14" s="42">
        <v>2.88</v>
      </c>
      <c r="V14" s="42">
        <v>1.85</v>
      </c>
      <c r="W14" s="42">
        <v>7.15</v>
      </c>
      <c r="X14" s="42">
        <v>7.39</v>
      </c>
      <c r="Y14" s="42">
        <v>0.64236111111111116</v>
      </c>
      <c r="Z14" s="42">
        <v>2.4826388888888893</v>
      </c>
      <c r="AA14" s="42" t="s">
        <v>62</v>
      </c>
      <c r="AB14" s="42" t="s">
        <v>62</v>
      </c>
      <c r="AC14" s="42" t="s">
        <v>62</v>
      </c>
      <c r="AD14" s="42" t="s">
        <v>62</v>
      </c>
      <c r="AE14" s="42" t="s">
        <v>62</v>
      </c>
      <c r="AF14" s="42" t="s">
        <v>62</v>
      </c>
      <c r="AG14" s="42" t="s">
        <v>62</v>
      </c>
      <c r="AH14" s="42" t="s">
        <v>62</v>
      </c>
      <c r="AI14" s="42" t="s">
        <v>62</v>
      </c>
      <c r="AJ14" s="42" t="s">
        <v>62</v>
      </c>
      <c r="AK14" s="42" t="s">
        <v>62</v>
      </c>
      <c r="AL14" s="42" t="s">
        <v>62</v>
      </c>
      <c r="AM14" s="42" t="s">
        <v>62</v>
      </c>
      <c r="AN14" s="42" t="s">
        <v>62</v>
      </c>
      <c r="AO14" s="42" t="s">
        <v>62</v>
      </c>
      <c r="AP14" s="42">
        <v>57.21</v>
      </c>
      <c r="AQ14" s="42">
        <v>0.29599999999999999</v>
      </c>
      <c r="AR14" s="42" t="s">
        <v>62</v>
      </c>
      <c r="AS14" s="42" t="s">
        <v>62</v>
      </c>
      <c r="AT14" s="42" t="s">
        <v>62</v>
      </c>
      <c r="AU14" s="42">
        <v>35</v>
      </c>
      <c r="AV14" s="42">
        <v>37.5</v>
      </c>
      <c r="AW14" s="42" t="s">
        <v>86</v>
      </c>
      <c r="AX14" s="42" t="s">
        <v>62</v>
      </c>
      <c r="AY14" s="42">
        <v>36.299999999999997</v>
      </c>
      <c r="AZ14" s="42">
        <v>0.254</v>
      </c>
      <c r="BA14" s="42">
        <v>51.908999999999999</v>
      </c>
      <c r="BB14" s="42" t="s">
        <v>62</v>
      </c>
      <c r="BC14" s="42">
        <v>73.928418902587779</v>
      </c>
      <c r="BD14" s="42">
        <v>22.771346275172405</v>
      </c>
      <c r="BE14" s="42">
        <v>83.300234822239815</v>
      </c>
      <c r="BF14" s="82" t="s">
        <v>62</v>
      </c>
      <c r="BG14" s="62">
        <v>0.13333333333333333</v>
      </c>
    </row>
    <row r="15" spans="1:59" ht="12.75" customHeight="1" x14ac:dyDescent="0.25">
      <c r="A15" s="3">
        <v>14</v>
      </c>
      <c r="B15" s="178"/>
      <c r="C15" s="12" t="s">
        <v>49</v>
      </c>
      <c r="D15" s="60" t="s">
        <v>1825</v>
      </c>
      <c r="E15" s="16" t="s">
        <v>1826</v>
      </c>
      <c r="F15" s="60" t="s">
        <v>1826</v>
      </c>
      <c r="G15" s="13" t="s">
        <v>50</v>
      </c>
      <c r="H15" s="42" t="s">
        <v>87</v>
      </c>
      <c r="I15" s="12" t="s">
        <v>52</v>
      </c>
      <c r="J15" s="42" t="s">
        <v>85</v>
      </c>
      <c r="K15" s="42" t="s">
        <v>54</v>
      </c>
      <c r="L15" s="42" t="s">
        <v>55</v>
      </c>
      <c r="M15" s="42" t="s">
        <v>56</v>
      </c>
      <c r="N15" s="42" t="s">
        <v>57</v>
      </c>
      <c r="O15" s="42" t="s">
        <v>58</v>
      </c>
      <c r="P15" s="42" t="s">
        <v>59</v>
      </c>
      <c r="Q15" s="42" t="s">
        <v>60</v>
      </c>
      <c r="R15" s="42" t="s">
        <v>61</v>
      </c>
      <c r="S15" s="42" t="s">
        <v>87</v>
      </c>
      <c r="T15" s="11" t="s">
        <v>828</v>
      </c>
      <c r="U15" s="42">
        <v>1.98</v>
      </c>
      <c r="V15" s="42">
        <v>1.48</v>
      </c>
      <c r="W15" s="42">
        <v>5.73</v>
      </c>
      <c r="X15" s="42">
        <v>5.86</v>
      </c>
      <c r="Y15" s="42">
        <v>0.74747474747474751</v>
      </c>
      <c r="Z15" s="42">
        <v>2.893939393939394</v>
      </c>
      <c r="AA15" s="42" t="s">
        <v>62</v>
      </c>
      <c r="AB15" s="42" t="s">
        <v>62</v>
      </c>
      <c r="AC15" s="42" t="s">
        <v>62</v>
      </c>
      <c r="AD15" s="42" t="s">
        <v>62</v>
      </c>
      <c r="AE15" s="42" t="s">
        <v>62</v>
      </c>
      <c r="AF15" s="42" t="s">
        <v>62</v>
      </c>
      <c r="AG15" s="42" t="s">
        <v>62</v>
      </c>
      <c r="AH15" s="42" t="s">
        <v>62</v>
      </c>
      <c r="AI15" s="42" t="s">
        <v>62</v>
      </c>
      <c r="AJ15" s="42" t="s">
        <v>62</v>
      </c>
      <c r="AK15" s="42" t="s">
        <v>62</v>
      </c>
      <c r="AL15" s="42" t="s">
        <v>62</v>
      </c>
      <c r="AM15" s="42" t="s">
        <v>62</v>
      </c>
      <c r="AN15" s="42" t="s">
        <v>62</v>
      </c>
      <c r="AO15" s="42" t="s">
        <v>62</v>
      </c>
      <c r="AP15" s="42">
        <v>47.79</v>
      </c>
      <c r="AQ15" s="42">
        <v>0.215</v>
      </c>
      <c r="AR15" s="42" t="s">
        <v>62</v>
      </c>
      <c r="AS15" s="42" t="s">
        <v>62</v>
      </c>
      <c r="AT15" s="42" t="s">
        <v>62</v>
      </c>
      <c r="AU15" s="42" t="s">
        <v>86</v>
      </c>
      <c r="AV15" s="42">
        <v>30</v>
      </c>
      <c r="AW15" s="42" t="s">
        <v>86</v>
      </c>
      <c r="AX15" s="42" t="s">
        <v>62</v>
      </c>
      <c r="AY15" s="42">
        <v>30</v>
      </c>
      <c r="AZ15" s="42">
        <v>-7.0000000000000007E-2</v>
      </c>
      <c r="BA15" s="42">
        <v>34.380000000000003</v>
      </c>
      <c r="BB15" s="42" t="s">
        <v>62</v>
      </c>
      <c r="BC15" s="42">
        <v>76.474961421085141</v>
      </c>
      <c r="BD15" s="42">
        <v>19.631344591558321</v>
      </c>
      <c r="BE15" s="42">
        <v>83.8936939873565</v>
      </c>
      <c r="BF15" s="82" t="s">
        <v>62</v>
      </c>
      <c r="BG15" s="62">
        <v>0.16666666666666666</v>
      </c>
    </row>
    <row r="16" spans="1:59" ht="12.75" customHeight="1" x14ac:dyDescent="0.25">
      <c r="A16" s="3">
        <v>15</v>
      </c>
      <c r="B16" s="178"/>
      <c r="C16" s="12" t="s">
        <v>49</v>
      </c>
      <c r="D16" s="60" t="s">
        <v>1825</v>
      </c>
      <c r="E16" s="16" t="s">
        <v>1826</v>
      </c>
      <c r="F16" s="60" t="s">
        <v>1826</v>
      </c>
      <c r="G16" s="13" t="s">
        <v>50</v>
      </c>
      <c r="H16" s="42" t="s">
        <v>88</v>
      </c>
      <c r="I16" s="12" t="s">
        <v>52</v>
      </c>
      <c r="J16" s="42" t="s">
        <v>85</v>
      </c>
      <c r="K16" s="42" t="s">
        <v>54</v>
      </c>
      <c r="L16" s="42" t="s">
        <v>55</v>
      </c>
      <c r="M16" s="42" t="s">
        <v>56</v>
      </c>
      <c r="N16" s="42" t="s">
        <v>57</v>
      </c>
      <c r="O16" s="42" t="s">
        <v>58</v>
      </c>
      <c r="P16" s="42" t="s">
        <v>59</v>
      </c>
      <c r="Q16" s="42" t="s">
        <v>60</v>
      </c>
      <c r="R16" s="42" t="s">
        <v>61</v>
      </c>
      <c r="S16" s="42" t="s">
        <v>88</v>
      </c>
      <c r="T16" s="11" t="s">
        <v>828</v>
      </c>
      <c r="U16" s="42">
        <v>1.89</v>
      </c>
      <c r="V16" s="42">
        <v>1.55</v>
      </c>
      <c r="W16" s="42">
        <v>6.12</v>
      </c>
      <c r="X16" s="42">
        <v>6.2</v>
      </c>
      <c r="Y16" s="42">
        <v>0.82010582010582023</v>
      </c>
      <c r="Z16" s="42">
        <v>3.2380952380952381</v>
      </c>
      <c r="AA16" s="42" t="s">
        <v>62</v>
      </c>
      <c r="AB16" s="42" t="s">
        <v>62</v>
      </c>
      <c r="AC16" s="42" t="s">
        <v>62</v>
      </c>
      <c r="AD16" s="42" t="s">
        <v>62</v>
      </c>
      <c r="AE16" s="42" t="s">
        <v>62</v>
      </c>
      <c r="AF16" s="42" t="s">
        <v>62</v>
      </c>
      <c r="AG16" s="42" t="s">
        <v>62</v>
      </c>
      <c r="AH16" s="42" t="s">
        <v>62</v>
      </c>
      <c r="AI16" s="42" t="s">
        <v>62</v>
      </c>
      <c r="AJ16" s="42" t="s">
        <v>62</v>
      </c>
      <c r="AK16" s="42" t="s">
        <v>62</v>
      </c>
      <c r="AL16" s="42" t="s">
        <v>62</v>
      </c>
      <c r="AM16" s="42" t="s">
        <v>62</v>
      </c>
      <c r="AN16" s="42" t="s">
        <v>62</v>
      </c>
      <c r="AO16" s="42" t="s">
        <v>62</v>
      </c>
      <c r="AP16" s="42">
        <v>51.6</v>
      </c>
      <c r="AQ16" s="42">
        <v>0.30299999999999999</v>
      </c>
      <c r="AR16" s="42" t="s">
        <v>62</v>
      </c>
      <c r="AS16" s="42" t="s">
        <v>62</v>
      </c>
      <c r="AT16" s="42" t="s">
        <v>62</v>
      </c>
      <c r="AU16" s="42" t="s">
        <v>86</v>
      </c>
      <c r="AV16" s="42" t="s">
        <v>86</v>
      </c>
      <c r="AW16" s="42" t="s">
        <v>86</v>
      </c>
      <c r="AX16" s="42" t="s">
        <v>62</v>
      </c>
      <c r="AY16" s="42">
        <v>30</v>
      </c>
      <c r="AZ16" s="42">
        <v>-8.5000000000000006E-2</v>
      </c>
      <c r="BA16" s="42">
        <v>36.72</v>
      </c>
      <c r="BB16" s="42" t="s">
        <v>62</v>
      </c>
      <c r="BC16" s="42">
        <v>78.785983934547275</v>
      </c>
      <c r="BD16" s="42">
        <v>17.633511716921046</v>
      </c>
      <c r="BE16" s="42">
        <v>83.58050434853169</v>
      </c>
      <c r="BF16" s="82" t="s">
        <v>86</v>
      </c>
      <c r="BG16" s="82" t="s">
        <v>62</v>
      </c>
    </row>
    <row r="17" spans="1:59" ht="12.75" customHeight="1" x14ac:dyDescent="0.25">
      <c r="A17" s="3">
        <v>16</v>
      </c>
      <c r="B17" s="178"/>
      <c r="C17" s="12" t="s">
        <v>49</v>
      </c>
      <c r="D17" s="60" t="s">
        <v>1825</v>
      </c>
      <c r="E17" s="16" t="s">
        <v>1826</v>
      </c>
      <c r="F17" s="60" t="s">
        <v>1826</v>
      </c>
      <c r="G17" s="13" t="s">
        <v>50</v>
      </c>
      <c r="H17" s="42" t="s">
        <v>84</v>
      </c>
      <c r="I17" s="12" t="s">
        <v>52</v>
      </c>
      <c r="J17" s="42" t="s">
        <v>85</v>
      </c>
      <c r="K17" s="42" t="s">
        <v>54</v>
      </c>
      <c r="L17" s="42" t="s">
        <v>55</v>
      </c>
      <c r="M17" s="42" t="s">
        <v>56</v>
      </c>
      <c r="N17" s="42" t="s">
        <v>57</v>
      </c>
      <c r="O17" s="42" t="s">
        <v>58</v>
      </c>
      <c r="P17" s="42" t="s">
        <v>59</v>
      </c>
      <c r="Q17" s="42" t="s">
        <v>60</v>
      </c>
      <c r="R17" s="42" t="s">
        <v>67</v>
      </c>
      <c r="S17" s="42" t="s">
        <v>84</v>
      </c>
      <c r="T17" s="11" t="s">
        <v>828</v>
      </c>
      <c r="U17" s="42">
        <v>2.3199999999999998</v>
      </c>
      <c r="V17" s="42">
        <v>1.8</v>
      </c>
      <c r="W17" s="42">
        <v>5.19</v>
      </c>
      <c r="X17" s="42">
        <v>5.44</v>
      </c>
      <c r="Y17" s="42">
        <v>0.77586206896551735</v>
      </c>
      <c r="Z17" s="42">
        <v>2.2370689655172415</v>
      </c>
      <c r="AA17" s="42" t="s">
        <v>62</v>
      </c>
      <c r="AB17" s="42" t="s">
        <v>62</v>
      </c>
      <c r="AC17" s="42" t="s">
        <v>62</v>
      </c>
      <c r="AD17" s="42" t="s">
        <v>62</v>
      </c>
      <c r="AE17" s="42" t="s">
        <v>62</v>
      </c>
      <c r="AF17" s="42" t="s">
        <v>62</v>
      </c>
      <c r="AG17" s="42" t="s">
        <v>62</v>
      </c>
      <c r="AH17" s="42" t="s">
        <v>62</v>
      </c>
      <c r="AI17" s="42" t="s">
        <v>62</v>
      </c>
      <c r="AJ17" s="42" t="s">
        <v>62</v>
      </c>
      <c r="AK17" s="42" t="s">
        <v>62</v>
      </c>
      <c r="AL17" s="42" t="s">
        <v>62</v>
      </c>
      <c r="AM17" s="42" t="s">
        <v>62</v>
      </c>
      <c r="AN17" s="42" t="s">
        <v>62</v>
      </c>
      <c r="AO17" s="42" t="s">
        <v>62</v>
      </c>
      <c r="AP17" s="42">
        <v>41.21</v>
      </c>
      <c r="AQ17" s="42">
        <v>5.5E-2</v>
      </c>
      <c r="AR17" s="42" t="s">
        <v>62</v>
      </c>
      <c r="AS17" s="42" t="s">
        <v>62</v>
      </c>
      <c r="AT17" s="42" t="s">
        <v>62</v>
      </c>
      <c r="AU17" s="42" t="s">
        <v>86</v>
      </c>
      <c r="AV17" s="42">
        <v>35</v>
      </c>
      <c r="AW17" s="42" t="s">
        <v>86</v>
      </c>
      <c r="AX17" s="42" t="s">
        <v>62</v>
      </c>
      <c r="AY17" s="42">
        <v>35</v>
      </c>
      <c r="AZ17" s="42">
        <v>0.10100000000000001</v>
      </c>
      <c r="BA17" s="42">
        <v>36.330000000000005</v>
      </c>
      <c r="BB17" s="42" t="s">
        <v>62</v>
      </c>
      <c r="BC17" s="42">
        <v>71.426685994214154</v>
      </c>
      <c r="BD17" s="42">
        <v>25.070405708430862</v>
      </c>
      <c r="BE17" s="42">
        <v>83.502908297354978</v>
      </c>
      <c r="BF17" s="82" t="s">
        <v>62</v>
      </c>
      <c r="BG17" s="62">
        <v>0.14285714285714285</v>
      </c>
    </row>
    <row r="18" spans="1:59" ht="12.75" customHeight="1" x14ac:dyDescent="0.25">
      <c r="A18" s="3">
        <v>17</v>
      </c>
      <c r="B18" s="178"/>
      <c r="C18" s="12" t="s">
        <v>49</v>
      </c>
      <c r="D18" s="60" t="s">
        <v>1825</v>
      </c>
      <c r="E18" s="16" t="s">
        <v>1826</v>
      </c>
      <c r="F18" s="60" t="s">
        <v>1826</v>
      </c>
      <c r="G18" s="13" t="s">
        <v>50</v>
      </c>
      <c r="H18" s="42" t="s">
        <v>89</v>
      </c>
      <c r="I18" s="12" t="s">
        <v>52</v>
      </c>
      <c r="J18" s="42" t="s">
        <v>85</v>
      </c>
      <c r="K18" s="42" t="s">
        <v>54</v>
      </c>
      <c r="L18" s="42" t="s">
        <v>55</v>
      </c>
      <c r="M18" s="42" t="s">
        <v>56</v>
      </c>
      <c r="N18" s="42" t="s">
        <v>57</v>
      </c>
      <c r="O18" s="42" t="s">
        <v>58</v>
      </c>
      <c r="P18" s="42" t="s">
        <v>59</v>
      </c>
      <c r="Q18" s="42" t="s">
        <v>60</v>
      </c>
      <c r="R18" s="42" t="s">
        <v>61</v>
      </c>
      <c r="S18" s="42" t="s">
        <v>89</v>
      </c>
      <c r="T18" s="11" t="s">
        <v>828</v>
      </c>
      <c r="U18" s="42">
        <v>2.11</v>
      </c>
      <c r="V18" s="42">
        <v>1.51</v>
      </c>
      <c r="W18" s="42">
        <v>5.71</v>
      </c>
      <c r="X18" s="42">
        <v>5.91</v>
      </c>
      <c r="Y18" s="42">
        <v>0.71563981042654035</v>
      </c>
      <c r="Z18" s="42">
        <v>2.7061611374407586</v>
      </c>
      <c r="AA18" s="42" t="s">
        <v>62</v>
      </c>
      <c r="AB18" s="42" t="s">
        <v>62</v>
      </c>
      <c r="AC18" s="42" t="s">
        <v>62</v>
      </c>
      <c r="AD18" s="42" t="s">
        <v>62</v>
      </c>
      <c r="AE18" s="42" t="s">
        <v>62</v>
      </c>
      <c r="AF18" s="42" t="s">
        <v>62</v>
      </c>
      <c r="AG18" s="42" t="s">
        <v>62</v>
      </c>
      <c r="AH18" s="42" t="s">
        <v>62</v>
      </c>
      <c r="AI18" s="42" t="s">
        <v>62</v>
      </c>
      <c r="AJ18" s="42" t="s">
        <v>62</v>
      </c>
      <c r="AK18" s="42" t="s">
        <v>62</v>
      </c>
      <c r="AL18" s="42" t="s">
        <v>62</v>
      </c>
      <c r="AM18" s="42" t="s">
        <v>62</v>
      </c>
      <c r="AN18" s="42" t="s">
        <v>62</v>
      </c>
      <c r="AO18" s="42" t="s">
        <v>62</v>
      </c>
      <c r="AP18" s="42">
        <v>46.81</v>
      </c>
      <c r="AQ18" s="42">
        <v>0.20499999999999999</v>
      </c>
      <c r="AR18" s="42" t="s">
        <v>62</v>
      </c>
      <c r="AS18" s="42" t="s">
        <v>62</v>
      </c>
      <c r="AT18" s="42" t="s">
        <v>62</v>
      </c>
      <c r="AU18" s="42">
        <v>37.5</v>
      </c>
      <c r="AV18" s="42" t="s">
        <v>86</v>
      </c>
      <c r="AW18" s="42" t="s">
        <v>86</v>
      </c>
      <c r="AX18" s="42" t="s">
        <v>62</v>
      </c>
      <c r="AY18" s="42">
        <v>37.5</v>
      </c>
      <c r="AZ18" s="42">
        <v>0.13900000000000001</v>
      </c>
      <c r="BA18" s="42">
        <v>42.825000000000003</v>
      </c>
      <c r="BB18" s="42" t="s">
        <v>62</v>
      </c>
      <c r="BC18" s="42">
        <v>74.234911826050734</v>
      </c>
      <c r="BD18" s="42">
        <v>20.831871111873273</v>
      </c>
      <c r="BE18" s="42">
        <v>84.933217062075968</v>
      </c>
      <c r="BF18" s="82" t="s">
        <v>86</v>
      </c>
      <c r="BG18" s="82" t="s">
        <v>62</v>
      </c>
    </row>
    <row r="19" spans="1:59" ht="12.75" customHeight="1" x14ac:dyDescent="0.25">
      <c r="A19" s="3">
        <v>18</v>
      </c>
      <c r="B19" s="178"/>
      <c r="C19" s="12" t="s">
        <v>49</v>
      </c>
      <c r="D19" s="60" t="s">
        <v>1827</v>
      </c>
      <c r="E19" s="16" t="s">
        <v>1826</v>
      </c>
      <c r="F19" s="60" t="s">
        <v>1826</v>
      </c>
      <c r="G19" s="13" t="s">
        <v>50</v>
      </c>
      <c r="H19" s="42" t="s">
        <v>90</v>
      </c>
      <c r="I19" s="12" t="s">
        <v>52</v>
      </c>
      <c r="J19" s="42" t="s">
        <v>85</v>
      </c>
      <c r="K19" s="42" t="s">
        <v>54</v>
      </c>
      <c r="L19" s="42" t="s">
        <v>55</v>
      </c>
      <c r="M19" s="42" t="s">
        <v>56</v>
      </c>
      <c r="N19" s="42" t="s">
        <v>57</v>
      </c>
      <c r="O19" s="42" t="s">
        <v>58</v>
      </c>
      <c r="P19" s="42" t="s">
        <v>59</v>
      </c>
      <c r="Q19" s="42" t="s">
        <v>60</v>
      </c>
      <c r="R19" s="42" t="s">
        <v>61</v>
      </c>
      <c r="S19" s="42" t="s">
        <v>90</v>
      </c>
      <c r="T19" s="11" t="s">
        <v>362</v>
      </c>
      <c r="U19" s="42">
        <v>3.04</v>
      </c>
      <c r="V19" s="42">
        <v>1.97</v>
      </c>
      <c r="W19" s="42">
        <v>6.58</v>
      </c>
      <c r="X19" s="42">
        <v>7.61</v>
      </c>
      <c r="Y19" s="42">
        <v>0.64802631578947367</v>
      </c>
      <c r="Z19" s="42">
        <v>2.1644736842105261</v>
      </c>
      <c r="AA19" s="42" t="s">
        <v>62</v>
      </c>
      <c r="AB19" s="42" t="s">
        <v>62</v>
      </c>
      <c r="AC19" s="42" t="s">
        <v>62</v>
      </c>
      <c r="AD19" s="42" t="s">
        <v>62</v>
      </c>
      <c r="AE19" s="42" t="s">
        <v>62</v>
      </c>
      <c r="AF19" s="42" t="s">
        <v>62</v>
      </c>
      <c r="AG19" s="42" t="s">
        <v>62</v>
      </c>
      <c r="AH19" s="42" t="s">
        <v>62</v>
      </c>
      <c r="AI19" s="42" t="s">
        <v>62</v>
      </c>
      <c r="AJ19" s="42" t="s">
        <v>62</v>
      </c>
      <c r="AK19" s="42" t="s">
        <v>62</v>
      </c>
      <c r="AL19" s="42" t="s">
        <v>62</v>
      </c>
      <c r="AM19" s="42" t="s">
        <v>62</v>
      </c>
      <c r="AN19" s="42" t="s">
        <v>62</v>
      </c>
      <c r="AO19" s="42" t="s">
        <v>62</v>
      </c>
      <c r="AP19" s="42">
        <v>49.46</v>
      </c>
      <c r="AQ19" s="42">
        <v>0.12</v>
      </c>
      <c r="AR19" s="42" t="s">
        <v>62</v>
      </c>
      <c r="AS19" s="42" t="s">
        <v>62</v>
      </c>
      <c r="AT19" s="42" t="s">
        <v>62</v>
      </c>
      <c r="AU19" s="42">
        <v>30</v>
      </c>
      <c r="AV19" s="42">
        <v>30</v>
      </c>
      <c r="AW19" s="42" t="s">
        <v>86</v>
      </c>
      <c r="AX19" s="42" t="s">
        <v>62</v>
      </c>
      <c r="AY19" s="42">
        <v>30</v>
      </c>
      <c r="AZ19" s="42">
        <v>0.104</v>
      </c>
      <c r="BA19" s="42">
        <v>39.480000000000004</v>
      </c>
      <c r="BB19" s="42" t="s">
        <v>62</v>
      </c>
      <c r="BC19" s="42">
        <v>58.960832252853123</v>
      </c>
      <c r="BD19" s="42">
        <v>23.319230689980458</v>
      </c>
      <c r="BE19" s="42">
        <v>97.719937057166462</v>
      </c>
      <c r="BF19" s="82" t="s">
        <v>62</v>
      </c>
      <c r="BG19" s="62">
        <v>0.16666666666666666</v>
      </c>
    </row>
    <row r="20" spans="1:59" ht="12.75" customHeight="1" x14ac:dyDescent="0.25">
      <c r="A20" s="3">
        <v>19</v>
      </c>
      <c r="B20" s="178"/>
      <c r="C20" s="12" t="s">
        <v>49</v>
      </c>
      <c r="D20" s="60" t="s">
        <v>1827</v>
      </c>
      <c r="E20" s="16" t="s">
        <v>1826</v>
      </c>
      <c r="F20" s="60" t="s">
        <v>1826</v>
      </c>
      <c r="G20" s="13" t="s">
        <v>50</v>
      </c>
      <c r="H20" s="42" t="s">
        <v>91</v>
      </c>
      <c r="I20" s="12" t="s">
        <v>52</v>
      </c>
      <c r="J20" s="42" t="s">
        <v>85</v>
      </c>
      <c r="K20" s="42" t="s">
        <v>54</v>
      </c>
      <c r="L20" s="42" t="s">
        <v>55</v>
      </c>
      <c r="M20" s="42" t="s">
        <v>56</v>
      </c>
      <c r="N20" s="42" t="s">
        <v>57</v>
      </c>
      <c r="O20" s="42" t="s">
        <v>58</v>
      </c>
      <c r="P20" s="42" t="s">
        <v>59</v>
      </c>
      <c r="Q20" s="42" t="s">
        <v>60</v>
      </c>
      <c r="R20" s="42" t="s">
        <v>61</v>
      </c>
      <c r="S20" s="42" t="s">
        <v>91</v>
      </c>
      <c r="T20" s="11" t="s">
        <v>362</v>
      </c>
      <c r="U20" s="42">
        <v>2.9</v>
      </c>
      <c r="V20" s="42">
        <v>1.74</v>
      </c>
      <c r="W20" s="42">
        <v>5.44</v>
      </c>
      <c r="X20" s="42">
        <v>6.38</v>
      </c>
      <c r="Y20" s="42">
        <v>0.6</v>
      </c>
      <c r="Z20" s="42">
        <v>1.8758620689655174</v>
      </c>
      <c r="AA20" s="42" t="s">
        <v>62</v>
      </c>
      <c r="AB20" s="42" t="s">
        <v>62</v>
      </c>
      <c r="AC20" s="42" t="s">
        <v>62</v>
      </c>
      <c r="AD20" s="42" t="s">
        <v>62</v>
      </c>
      <c r="AE20" s="42" t="s">
        <v>62</v>
      </c>
      <c r="AF20" s="42" t="s">
        <v>62</v>
      </c>
      <c r="AG20" s="42" t="s">
        <v>62</v>
      </c>
      <c r="AH20" s="42" t="s">
        <v>62</v>
      </c>
      <c r="AI20" s="42" t="s">
        <v>62</v>
      </c>
      <c r="AJ20" s="42" t="s">
        <v>62</v>
      </c>
      <c r="AK20" s="42" t="s">
        <v>62</v>
      </c>
      <c r="AL20" s="42" t="s">
        <v>62</v>
      </c>
      <c r="AM20" s="42" t="s">
        <v>62</v>
      </c>
      <c r="AN20" s="42" t="s">
        <v>62</v>
      </c>
      <c r="AO20" s="42" t="s">
        <v>62</v>
      </c>
      <c r="AP20" s="42">
        <v>39.93</v>
      </c>
      <c r="AQ20" s="42">
        <v>-6.7000000000000004E-2</v>
      </c>
      <c r="AR20" s="42" t="s">
        <v>62</v>
      </c>
      <c r="AS20" s="42" t="s">
        <v>62</v>
      </c>
      <c r="AT20" s="42" t="s">
        <v>62</v>
      </c>
      <c r="AU20" s="42" t="s">
        <v>86</v>
      </c>
      <c r="AV20" s="42">
        <v>30</v>
      </c>
      <c r="AW20" s="42" t="s">
        <v>86</v>
      </c>
      <c r="AX20" s="42" t="s">
        <v>62</v>
      </c>
      <c r="AY20" s="42">
        <v>30</v>
      </c>
      <c r="AZ20" s="42">
        <v>6.8000000000000005E-2</v>
      </c>
      <c r="BA20" s="42">
        <v>32.64</v>
      </c>
      <c r="BB20" s="42" t="s">
        <v>62</v>
      </c>
      <c r="BC20" s="42">
        <v>58.16113612146669</v>
      </c>
      <c r="BD20" s="42">
        <v>26.928429104645506</v>
      </c>
      <c r="BE20" s="42">
        <v>94.910434773887786</v>
      </c>
      <c r="BF20" s="82" t="s">
        <v>62</v>
      </c>
      <c r="BG20" s="62">
        <v>0.16666666666666666</v>
      </c>
    </row>
    <row r="21" spans="1:59" ht="12.75" customHeight="1" x14ac:dyDescent="0.25">
      <c r="A21" s="3">
        <v>20</v>
      </c>
      <c r="B21" s="178"/>
      <c r="C21" s="12" t="s">
        <v>49</v>
      </c>
      <c r="D21" s="60" t="s">
        <v>1827</v>
      </c>
      <c r="E21" s="16" t="s">
        <v>1826</v>
      </c>
      <c r="F21" s="60" t="s">
        <v>1826</v>
      </c>
      <c r="G21" s="13" t="s">
        <v>50</v>
      </c>
      <c r="H21" s="42" t="s">
        <v>92</v>
      </c>
      <c r="I21" s="12" t="s">
        <v>52</v>
      </c>
      <c r="J21" s="42" t="s">
        <v>85</v>
      </c>
      <c r="K21" s="42" t="s">
        <v>54</v>
      </c>
      <c r="L21" s="42" t="s">
        <v>55</v>
      </c>
      <c r="M21" s="42" t="s">
        <v>56</v>
      </c>
      <c r="N21" s="42" t="s">
        <v>57</v>
      </c>
      <c r="O21" s="42" t="s">
        <v>58</v>
      </c>
      <c r="P21" s="42" t="s">
        <v>59</v>
      </c>
      <c r="Q21" s="42" t="s">
        <v>60</v>
      </c>
      <c r="R21" s="42" t="s">
        <v>61</v>
      </c>
      <c r="S21" s="42" t="s">
        <v>92</v>
      </c>
      <c r="T21" s="11" t="s">
        <v>362</v>
      </c>
      <c r="U21" s="42">
        <v>2.71</v>
      </c>
      <c r="V21" s="42">
        <v>1.58</v>
      </c>
      <c r="W21" s="42">
        <v>6.17</v>
      </c>
      <c r="X21" s="42">
        <v>6.75</v>
      </c>
      <c r="Y21" s="42">
        <v>0.58302583025830257</v>
      </c>
      <c r="Z21" s="42">
        <v>2.2767527675276753</v>
      </c>
      <c r="AA21" s="42" t="s">
        <v>62</v>
      </c>
      <c r="AB21" s="42" t="s">
        <v>62</v>
      </c>
      <c r="AC21" s="42" t="s">
        <v>62</v>
      </c>
      <c r="AD21" s="42" t="s">
        <v>62</v>
      </c>
      <c r="AE21" s="42" t="s">
        <v>62</v>
      </c>
      <c r="AF21" s="42" t="s">
        <v>62</v>
      </c>
      <c r="AG21" s="42" t="s">
        <v>62</v>
      </c>
      <c r="AH21" s="42" t="s">
        <v>62</v>
      </c>
      <c r="AI21" s="42" t="s">
        <v>62</v>
      </c>
      <c r="AJ21" s="42" t="s">
        <v>62</v>
      </c>
      <c r="AK21" s="42" t="s">
        <v>62</v>
      </c>
      <c r="AL21" s="42" t="s">
        <v>62</v>
      </c>
      <c r="AM21" s="42" t="s">
        <v>62</v>
      </c>
      <c r="AN21" s="42" t="s">
        <v>62</v>
      </c>
      <c r="AO21" s="42" t="s">
        <v>62</v>
      </c>
      <c r="AP21" s="42">
        <v>48.36</v>
      </c>
      <c r="AQ21" s="42">
        <v>0.13100000000000001</v>
      </c>
      <c r="AR21" s="42" t="s">
        <v>62</v>
      </c>
      <c r="AS21" s="42" t="s">
        <v>62</v>
      </c>
      <c r="AT21" s="42" t="s">
        <v>62</v>
      </c>
      <c r="AU21" s="42">
        <v>32.5</v>
      </c>
      <c r="AV21" s="42">
        <v>25</v>
      </c>
      <c r="AW21" s="42">
        <v>35</v>
      </c>
      <c r="AX21" s="42" t="s">
        <v>62</v>
      </c>
      <c r="AY21" s="42">
        <v>30.8</v>
      </c>
      <c r="AZ21" s="42">
        <v>8.5000000000000006E-2</v>
      </c>
      <c r="BA21" s="42">
        <v>38.007199999999997</v>
      </c>
      <c r="BB21" s="42" t="s">
        <v>62</v>
      </c>
      <c r="BC21" s="42">
        <v>66.073283207371858</v>
      </c>
      <c r="BD21" s="42">
        <v>23.670574777967921</v>
      </c>
      <c r="BE21" s="42">
        <v>90.256142014660213</v>
      </c>
      <c r="BF21" s="82" t="s">
        <v>62</v>
      </c>
      <c r="BG21" s="62">
        <v>0.2</v>
      </c>
    </row>
    <row r="22" spans="1:59" ht="12.75" customHeight="1" x14ac:dyDescent="0.25">
      <c r="A22" s="3">
        <v>21</v>
      </c>
      <c r="B22" s="178"/>
      <c r="C22" s="12" t="s">
        <v>49</v>
      </c>
      <c r="D22" s="60" t="s">
        <v>1827</v>
      </c>
      <c r="E22" s="16" t="s">
        <v>1826</v>
      </c>
      <c r="F22" s="60" t="s">
        <v>1826</v>
      </c>
      <c r="G22" s="13" t="s">
        <v>50</v>
      </c>
      <c r="H22" s="42" t="s">
        <v>93</v>
      </c>
      <c r="I22" s="12" t="s">
        <v>52</v>
      </c>
      <c r="J22" s="42" t="s">
        <v>85</v>
      </c>
      <c r="K22" s="42" t="s">
        <v>54</v>
      </c>
      <c r="L22" s="42" t="s">
        <v>55</v>
      </c>
      <c r="M22" s="42" t="s">
        <v>56</v>
      </c>
      <c r="N22" s="42" t="s">
        <v>57</v>
      </c>
      <c r="O22" s="42" t="s">
        <v>58</v>
      </c>
      <c r="P22" s="42" t="s">
        <v>59</v>
      </c>
      <c r="Q22" s="42" t="s">
        <v>60</v>
      </c>
      <c r="R22" s="42" t="s">
        <v>61</v>
      </c>
      <c r="S22" s="42" t="s">
        <v>93</v>
      </c>
      <c r="T22" s="11" t="s">
        <v>362</v>
      </c>
      <c r="U22" s="42">
        <v>2.67</v>
      </c>
      <c r="V22" s="42">
        <v>1.82</v>
      </c>
      <c r="W22" s="42">
        <v>4.99</v>
      </c>
      <c r="X22" s="42">
        <v>6.12</v>
      </c>
      <c r="Y22" s="42">
        <v>0.68164794007490637</v>
      </c>
      <c r="Z22" s="42">
        <v>1.8689138576779027</v>
      </c>
      <c r="AA22" s="42" t="s">
        <v>62</v>
      </c>
      <c r="AB22" s="42" t="s">
        <v>62</v>
      </c>
      <c r="AC22" s="42" t="s">
        <v>62</v>
      </c>
      <c r="AD22" s="42" t="s">
        <v>62</v>
      </c>
      <c r="AE22" s="42" t="s">
        <v>62</v>
      </c>
      <c r="AF22" s="42" t="s">
        <v>62</v>
      </c>
      <c r="AG22" s="42" t="s">
        <v>62</v>
      </c>
      <c r="AH22" s="42" t="s">
        <v>62</v>
      </c>
      <c r="AI22" s="42" t="s">
        <v>62</v>
      </c>
      <c r="AJ22" s="42" t="s">
        <v>62</v>
      </c>
      <c r="AK22" s="42" t="s">
        <v>62</v>
      </c>
      <c r="AL22" s="42" t="s">
        <v>62</v>
      </c>
      <c r="AM22" s="42" t="s">
        <v>62</v>
      </c>
      <c r="AN22" s="42" t="s">
        <v>62</v>
      </c>
      <c r="AO22" s="42" t="s">
        <v>62</v>
      </c>
      <c r="AP22" s="42">
        <v>30.78</v>
      </c>
      <c r="AQ22" s="42">
        <v>-0.26900000000000002</v>
      </c>
      <c r="AR22" s="42" t="s">
        <v>62</v>
      </c>
      <c r="AS22" s="42" t="s">
        <v>62</v>
      </c>
      <c r="AT22" s="42" t="s">
        <v>62</v>
      </c>
      <c r="AU22" s="42" t="s">
        <v>86</v>
      </c>
      <c r="AV22" s="42">
        <v>30</v>
      </c>
      <c r="AW22" s="42" t="s">
        <v>86</v>
      </c>
      <c r="AX22" s="42" t="s">
        <v>62</v>
      </c>
      <c r="AY22" s="42">
        <v>30</v>
      </c>
      <c r="AZ22" s="42">
        <v>-1.0999999999999999E-2</v>
      </c>
      <c r="BA22" s="42">
        <v>29.94</v>
      </c>
      <c r="BB22" s="42" t="s">
        <v>62</v>
      </c>
      <c r="BC22" s="42">
        <v>52.966177947844777</v>
      </c>
      <c r="BD22" s="42">
        <v>25.285931053566884</v>
      </c>
      <c r="BE22" s="42">
        <v>101.74789099858833</v>
      </c>
      <c r="BF22" s="82" t="s">
        <v>62</v>
      </c>
      <c r="BG22" s="62">
        <v>0.16666666666666666</v>
      </c>
    </row>
    <row r="23" spans="1:59" ht="12.75" customHeight="1" x14ac:dyDescent="0.25">
      <c r="A23" s="3">
        <v>22</v>
      </c>
      <c r="B23" s="178"/>
      <c r="C23" s="12" t="s">
        <v>49</v>
      </c>
      <c r="D23" s="60" t="s">
        <v>1827</v>
      </c>
      <c r="E23" s="16" t="s">
        <v>1826</v>
      </c>
      <c r="F23" s="60" t="s">
        <v>1826</v>
      </c>
      <c r="G23" s="13" t="s">
        <v>50</v>
      </c>
      <c r="H23" s="42" t="s">
        <v>75</v>
      </c>
      <c r="I23" s="12" t="s">
        <v>52</v>
      </c>
      <c r="J23" s="42" t="s">
        <v>85</v>
      </c>
      <c r="K23" s="42" t="s">
        <v>54</v>
      </c>
      <c r="L23" s="42" t="s">
        <v>55</v>
      </c>
      <c r="M23" s="42" t="s">
        <v>56</v>
      </c>
      <c r="N23" s="42" t="s">
        <v>57</v>
      </c>
      <c r="O23" s="42" t="s">
        <v>58</v>
      </c>
      <c r="P23" s="42" t="s">
        <v>59</v>
      </c>
      <c r="Q23" s="42" t="s">
        <v>60</v>
      </c>
      <c r="R23" s="42" t="s">
        <v>61</v>
      </c>
      <c r="S23" s="42" t="s">
        <v>75</v>
      </c>
      <c r="T23" s="11" t="s">
        <v>362</v>
      </c>
      <c r="U23" s="42">
        <v>2.56</v>
      </c>
      <c r="V23" s="42">
        <v>1.69</v>
      </c>
      <c r="W23" s="42">
        <v>4.72</v>
      </c>
      <c r="X23" s="42">
        <v>5.77</v>
      </c>
      <c r="Y23" s="42">
        <v>0.66015625</v>
      </c>
      <c r="Z23" s="42">
        <v>1.8437499999999998</v>
      </c>
      <c r="AA23" s="42" t="s">
        <v>62</v>
      </c>
      <c r="AB23" s="42" t="s">
        <v>62</v>
      </c>
      <c r="AC23" s="42" t="s">
        <v>62</v>
      </c>
      <c r="AD23" s="42" t="s">
        <v>62</v>
      </c>
      <c r="AE23" s="42" t="s">
        <v>62</v>
      </c>
      <c r="AF23" s="42" t="s">
        <v>62</v>
      </c>
      <c r="AG23" s="42" t="s">
        <v>62</v>
      </c>
      <c r="AH23" s="42" t="s">
        <v>62</v>
      </c>
      <c r="AI23" s="42" t="s">
        <v>62</v>
      </c>
      <c r="AJ23" s="42" t="s">
        <v>62</v>
      </c>
      <c r="AK23" s="42" t="s">
        <v>62</v>
      </c>
      <c r="AL23" s="42" t="s">
        <v>62</v>
      </c>
      <c r="AM23" s="42" t="s">
        <v>62</v>
      </c>
      <c r="AN23" s="42" t="s">
        <v>62</v>
      </c>
      <c r="AO23" s="42" t="s">
        <v>62</v>
      </c>
      <c r="AP23" s="42">
        <v>25.46</v>
      </c>
      <c r="AQ23" s="42">
        <v>-0.42299999999999999</v>
      </c>
      <c r="AR23" s="42" t="s">
        <v>62</v>
      </c>
      <c r="AS23" s="42" t="s">
        <v>62</v>
      </c>
      <c r="AT23" s="42" t="s">
        <v>62</v>
      </c>
      <c r="AU23" s="42" t="s">
        <v>86</v>
      </c>
      <c r="AV23" s="42">
        <v>30</v>
      </c>
      <c r="AW23" s="42" t="s">
        <v>86</v>
      </c>
      <c r="AX23" s="42" t="s">
        <v>62</v>
      </c>
      <c r="AY23" s="42">
        <v>30</v>
      </c>
      <c r="AZ23" s="42">
        <v>-5.8999999999999997E-2</v>
      </c>
      <c r="BA23" s="42">
        <v>28.32</v>
      </c>
      <c r="BB23" s="42" t="s">
        <v>62</v>
      </c>
      <c r="BC23" s="42">
        <v>53.510597404251655</v>
      </c>
      <c r="BD23" s="42">
        <v>25.852114709623958</v>
      </c>
      <c r="BE23" s="42">
        <v>100.63728788612437</v>
      </c>
      <c r="BF23" s="82" t="s">
        <v>62</v>
      </c>
      <c r="BG23" s="62">
        <v>0.16666666666666666</v>
      </c>
    </row>
    <row r="24" spans="1:59" ht="12.75" customHeight="1" x14ac:dyDescent="0.25">
      <c r="A24" s="3">
        <v>23</v>
      </c>
      <c r="B24" s="178"/>
      <c r="C24" s="12" t="s">
        <v>49</v>
      </c>
      <c r="D24" s="60" t="s">
        <v>1827</v>
      </c>
      <c r="E24" s="16" t="s">
        <v>1826</v>
      </c>
      <c r="F24" s="60" t="s">
        <v>1826</v>
      </c>
      <c r="G24" s="13" t="s">
        <v>50</v>
      </c>
      <c r="H24" s="42" t="s">
        <v>89</v>
      </c>
      <c r="I24" s="12" t="s">
        <v>52</v>
      </c>
      <c r="J24" s="42" t="s">
        <v>85</v>
      </c>
      <c r="K24" s="42" t="s">
        <v>54</v>
      </c>
      <c r="L24" s="42" t="s">
        <v>55</v>
      </c>
      <c r="M24" s="42" t="s">
        <v>56</v>
      </c>
      <c r="N24" s="42" t="s">
        <v>57</v>
      </c>
      <c r="O24" s="42" t="s">
        <v>58</v>
      </c>
      <c r="P24" s="42" t="s">
        <v>59</v>
      </c>
      <c r="Q24" s="42" t="s">
        <v>60</v>
      </c>
      <c r="R24" s="42" t="s">
        <v>67</v>
      </c>
      <c r="S24" s="42" t="s">
        <v>89</v>
      </c>
      <c r="T24" s="11" t="s">
        <v>362</v>
      </c>
      <c r="U24" s="42">
        <v>2.94</v>
      </c>
      <c r="V24" s="42">
        <v>1.87</v>
      </c>
      <c r="W24" s="42">
        <v>5.32</v>
      </c>
      <c r="X24" s="42">
        <v>6.2</v>
      </c>
      <c r="Y24" s="42">
        <v>0.63605442176870752</v>
      </c>
      <c r="Z24" s="42">
        <v>1.8095238095238098</v>
      </c>
      <c r="AA24" s="42" t="s">
        <v>62</v>
      </c>
      <c r="AB24" s="42" t="s">
        <v>62</v>
      </c>
      <c r="AC24" s="42" t="s">
        <v>62</v>
      </c>
      <c r="AD24" s="42" t="s">
        <v>62</v>
      </c>
      <c r="AE24" s="42" t="s">
        <v>62</v>
      </c>
      <c r="AF24" s="42" t="s">
        <v>62</v>
      </c>
      <c r="AG24" s="42" t="s">
        <v>62</v>
      </c>
      <c r="AH24" s="42" t="s">
        <v>62</v>
      </c>
      <c r="AI24" s="42" t="s">
        <v>62</v>
      </c>
      <c r="AJ24" s="42" t="s">
        <v>62</v>
      </c>
      <c r="AK24" s="42" t="s">
        <v>62</v>
      </c>
      <c r="AL24" s="42" t="s">
        <v>62</v>
      </c>
      <c r="AM24" s="42" t="s">
        <v>62</v>
      </c>
      <c r="AN24" s="42" t="s">
        <v>62</v>
      </c>
      <c r="AO24" s="42" t="s">
        <v>62</v>
      </c>
      <c r="AP24" s="42">
        <v>39.26</v>
      </c>
      <c r="AQ24" s="42">
        <v>-8.5000000000000006E-2</v>
      </c>
      <c r="AR24" s="42" t="s">
        <v>62</v>
      </c>
      <c r="AS24" s="42" t="s">
        <v>62</v>
      </c>
      <c r="AT24" s="42" t="s">
        <v>62</v>
      </c>
      <c r="AU24" s="42" t="s">
        <v>86</v>
      </c>
      <c r="AV24" s="42">
        <v>30</v>
      </c>
      <c r="AW24" s="42" t="s">
        <v>86</v>
      </c>
      <c r="AX24" s="42" t="s">
        <v>62</v>
      </c>
      <c r="AY24" s="42">
        <v>30</v>
      </c>
      <c r="AZ24" s="42">
        <v>7.0000000000000007E-2</v>
      </c>
      <c r="BA24" s="42">
        <v>31.92</v>
      </c>
      <c r="BB24" s="42" t="s">
        <v>62</v>
      </c>
      <c r="BC24" s="42">
        <v>58.990883361001494</v>
      </c>
      <c r="BD24" s="42">
        <v>28.271645725847311</v>
      </c>
      <c r="BE24" s="42">
        <v>92.737470913151199</v>
      </c>
      <c r="BF24" s="82" t="s">
        <v>62</v>
      </c>
      <c r="BG24" s="62">
        <v>0.16666666666666666</v>
      </c>
    </row>
    <row r="25" spans="1:59" ht="12.75" customHeight="1" x14ac:dyDescent="0.25">
      <c r="A25" s="3">
        <v>24</v>
      </c>
      <c r="B25" s="178"/>
      <c r="C25" s="12" t="s">
        <v>49</v>
      </c>
      <c r="D25" s="60" t="s">
        <v>1827</v>
      </c>
      <c r="E25" s="16" t="s">
        <v>1826</v>
      </c>
      <c r="F25" s="60" t="s">
        <v>1826</v>
      </c>
      <c r="G25" s="13" t="s">
        <v>50</v>
      </c>
      <c r="H25" s="42" t="s">
        <v>90</v>
      </c>
      <c r="I25" s="12" t="s">
        <v>52</v>
      </c>
      <c r="J25" s="42" t="s">
        <v>85</v>
      </c>
      <c r="K25" s="42" t="s">
        <v>54</v>
      </c>
      <c r="L25" s="42" t="s">
        <v>55</v>
      </c>
      <c r="M25" s="42" t="s">
        <v>56</v>
      </c>
      <c r="N25" s="42" t="s">
        <v>57</v>
      </c>
      <c r="O25" s="42" t="s">
        <v>58</v>
      </c>
      <c r="P25" s="42" t="s">
        <v>59</v>
      </c>
      <c r="Q25" s="42" t="s">
        <v>60</v>
      </c>
      <c r="R25" s="42" t="s">
        <v>67</v>
      </c>
      <c r="S25" s="42" t="s">
        <v>90</v>
      </c>
      <c r="T25" s="11" t="s">
        <v>362</v>
      </c>
      <c r="U25" s="42">
        <v>2.54</v>
      </c>
      <c r="V25" s="42">
        <v>1.55</v>
      </c>
      <c r="W25" s="42">
        <v>6.5</v>
      </c>
      <c r="X25" s="42">
        <v>7.43</v>
      </c>
      <c r="Y25" s="42">
        <v>0.61023622047244097</v>
      </c>
      <c r="Z25" s="42">
        <v>2.5590551181102361</v>
      </c>
      <c r="AA25" s="42" t="s">
        <v>62</v>
      </c>
      <c r="AB25" s="42" t="s">
        <v>62</v>
      </c>
      <c r="AC25" s="42" t="s">
        <v>62</v>
      </c>
      <c r="AD25" s="42" t="s">
        <v>62</v>
      </c>
      <c r="AE25" s="42" t="s">
        <v>62</v>
      </c>
      <c r="AF25" s="42" t="s">
        <v>62</v>
      </c>
      <c r="AG25" s="42" t="s">
        <v>62</v>
      </c>
      <c r="AH25" s="42" t="s">
        <v>62</v>
      </c>
      <c r="AI25" s="42" t="s">
        <v>62</v>
      </c>
      <c r="AJ25" s="42" t="s">
        <v>62</v>
      </c>
      <c r="AK25" s="42" t="s">
        <v>62</v>
      </c>
      <c r="AL25" s="42" t="s">
        <v>62</v>
      </c>
      <c r="AM25" s="42" t="s">
        <v>62</v>
      </c>
      <c r="AN25" s="42" t="s">
        <v>62</v>
      </c>
      <c r="AO25" s="42" t="s">
        <v>62</v>
      </c>
      <c r="AP25" s="42">
        <v>47.21</v>
      </c>
      <c r="AQ25" s="42">
        <v>0.14099999999999999</v>
      </c>
      <c r="AR25" s="42" t="s">
        <v>62</v>
      </c>
      <c r="AS25" s="42" t="s">
        <v>62</v>
      </c>
      <c r="AT25" s="42" t="s">
        <v>62</v>
      </c>
      <c r="AU25" s="42" t="s">
        <v>86</v>
      </c>
      <c r="AV25" s="42">
        <v>32.5</v>
      </c>
      <c r="AW25" s="42" t="s">
        <v>86</v>
      </c>
      <c r="AX25" s="42" t="s">
        <v>62</v>
      </c>
      <c r="AY25" s="42">
        <v>32.5</v>
      </c>
      <c r="AZ25" s="42">
        <v>9.4E-2</v>
      </c>
      <c r="BA25" s="42">
        <v>42.25</v>
      </c>
      <c r="BB25" s="42" t="s">
        <v>62</v>
      </c>
      <c r="BC25" s="42">
        <v>59.058959690696582</v>
      </c>
      <c r="BD25" s="42">
        <v>19.582361109968822</v>
      </c>
      <c r="BE25" s="42">
        <v>101.3586791993346</v>
      </c>
      <c r="BF25" s="82" t="s">
        <v>62</v>
      </c>
      <c r="BG25" s="62">
        <v>0.15384615384615385</v>
      </c>
    </row>
    <row r="26" spans="1:59" ht="12.75" customHeight="1" x14ac:dyDescent="0.25">
      <c r="A26" s="3">
        <v>25</v>
      </c>
      <c r="B26" s="178"/>
      <c r="C26" s="12" t="s">
        <v>49</v>
      </c>
      <c r="D26" s="60" t="s">
        <v>1827</v>
      </c>
      <c r="E26" s="16" t="s">
        <v>1826</v>
      </c>
      <c r="F26" s="60" t="s">
        <v>1826</v>
      </c>
      <c r="G26" s="13" t="s">
        <v>50</v>
      </c>
      <c r="H26" s="42" t="s">
        <v>94</v>
      </c>
      <c r="I26" s="12" t="s">
        <v>52</v>
      </c>
      <c r="J26" s="42" t="s">
        <v>85</v>
      </c>
      <c r="K26" s="42" t="s">
        <v>54</v>
      </c>
      <c r="L26" s="42" t="s">
        <v>55</v>
      </c>
      <c r="M26" s="42" t="s">
        <v>56</v>
      </c>
      <c r="N26" s="42" t="s">
        <v>57</v>
      </c>
      <c r="O26" s="42" t="s">
        <v>58</v>
      </c>
      <c r="P26" s="42" t="s">
        <v>59</v>
      </c>
      <c r="Q26" s="42" t="s">
        <v>60</v>
      </c>
      <c r="R26" s="42" t="s">
        <v>67</v>
      </c>
      <c r="S26" s="42" t="s">
        <v>94</v>
      </c>
      <c r="T26" s="11" t="s">
        <v>362</v>
      </c>
      <c r="U26" s="42">
        <v>3.33</v>
      </c>
      <c r="V26" s="42">
        <v>1.82</v>
      </c>
      <c r="W26" s="42">
        <v>6.76</v>
      </c>
      <c r="X26" s="42">
        <v>7.01</v>
      </c>
      <c r="Y26" s="42">
        <v>0.54654654654654655</v>
      </c>
      <c r="Z26" s="42">
        <v>2.03003003003003</v>
      </c>
      <c r="AA26" s="42" t="s">
        <v>62</v>
      </c>
      <c r="AB26" s="42" t="s">
        <v>62</v>
      </c>
      <c r="AC26" s="42" t="s">
        <v>62</v>
      </c>
      <c r="AD26" s="42" t="s">
        <v>62</v>
      </c>
      <c r="AE26" s="42" t="s">
        <v>62</v>
      </c>
      <c r="AF26" s="42" t="s">
        <v>62</v>
      </c>
      <c r="AG26" s="42" t="s">
        <v>62</v>
      </c>
      <c r="AH26" s="42" t="s">
        <v>62</v>
      </c>
      <c r="AI26" s="42" t="s">
        <v>62</v>
      </c>
      <c r="AJ26" s="42" t="s">
        <v>62</v>
      </c>
      <c r="AK26" s="42" t="s">
        <v>62</v>
      </c>
      <c r="AL26" s="42" t="s">
        <v>62</v>
      </c>
      <c r="AM26" s="42" t="s">
        <v>62</v>
      </c>
      <c r="AN26" s="42" t="s">
        <v>62</v>
      </c>
      <c r="AO26" s="42" t="s">
        <v>62</v>
      </c>
      <c r="AP26" s="42">
        <v>55.49</v>
      </c>
      <c r="AQ26" s="42">
        <v>0.21199999999999999</v>
      </c>
      <c r="AR26" s="42" t="s">
        <v>62</v>
      </c>
      <c r="AS26" s="42" t="s">
        <v>62</v>
      </c>
      <c r="AT26" s="42" t="s">
        <v>62</v>
      </c>
      <c r="AU26" s="42" t="s">
        <v>86</v>
      </c>
      <c r="AV26" s="42">
        <v>40</v>
      </c>
      <c r="AW26" s="42" t="s">
        <v>86</v>
      </c>
      <c r="AX26" s="42" t="s">
        <v>62</v>
      </c>
      <c r="AY26" s="42">
        <v>40</v>
      </c>
      <c r="AZ26" s="42">
        <v>0.28899999999999998</v>
      </c>
      <c r="BA26" s="42">
        <v>54.08</v>
      </c>
      <c r="BB26" s="42" t="s">
        <v>62</v>
      </c>
      <c r="BC26" s="42">
        <v>71.865169766155873</v>
      </c>
      <c r="BD26" s="42">
        <v>27.913258168991231</v>
      </c>
      <c r="BE26" s="42">
        <v>80.221572064852907</v>
      </c>
      <c r="BF26" s="82" t="s">
        <v>62</v>
      </c>
      <c r="BG26" s="62">
        <v>0.125</v>
      </c>
    </row>
    <row r="27" spans="1:59" ht="12.75" customHeight="1" x14ac:dyDescent="0.25">
      <c r="A27" s="3">
        <v>26</v>
      </c>
      <c r="B27" s="178"/>
      <c r="C27" s="12" t="s">
        <v>49</v>
      </c>
      <c r="D27" s="60" t="s">
        <v>1827</v>
      </c>
      <c r="E27" s="16" t="s">
        <v>1826</v>
      </c>
      <c r="F27" s="60" t="s">
        <v>1826</v>
      </c>
      <c r="G27" s="13" t="s">
        <v>50</v>
      </c>
      <c r="H27" s="42" t="s">
        <v>92</v>
      </c>
      <c r="I27" s="12" t="s">
        <v>52</v>
      </c>
      <c r="J27" s="42" t="s">
        <v>85</v>
      </c>
      <c r="K27" s="42" t="s">
        <v>54</v>
      </c>
      <c r="L27" s="42" t="s">
        <v>55</v>
      </c>
      <c r="M27" s="42" t="s">
        <v>56</v>
      </c>
      <c r="N27" s="42" t="s">
        <v>57</v>
      </c>
      <c r="O27" s="42" t="s">
        <v>58</v>
      </c>
      <c r="P27" s="42" t="s">
        <v>59</v>
      </c>
      <c r="Q27" s="42" t="s">
        <v>60</v>
      </c>
      <c r="R27" s="42" t="s">
        <v>67</v>
      </c>
      <c r="S27" s="42" t="s">
        <v>92</v>
      </c>
      <c r="T27" s="11" t="s">
        <v>362</v>
      </c>
      <c r="U27" s="42">
        <v>2.86</v>
      </c>
      <c r="V27" s="42">
        <v>1.6</v>
      </c>
      <c r="W27" s="42">
        <v>4.83</v>
      </c>
      <c r="X27" s="42">
        <v>6.5</v>
      </c>
      <c r="Y27" s="42">
        <v>0.55944055944055948</v>
      </c>
      <c r="Z27" s="42">
        <v>1.688811188811189</v>
      </c>
      <c r="AA27" s="42" t="s">
        <v>62</v>
      </c>
      <c r="AB27" s="42" t="s">
        <v>62</v>
      </c>
      <c r="AC27" s="42" t="s">
        <v>62</v>
      </c>
      <c r="AD27" s="42" t="s">
        <v>62</v>
      </c>
      <c r="AE27" s="42" t="s">
        <v>62</v>
      </c>
      <c r="AF27" s="42" t="s">
        <v>62</v>
      </c>
      <c r="AG27" s="42" t="s">
        <v>62</v>
      </c>
      <c r="AH27" s="42" t="s">
        <v>62</v>
      </c>
      <c r="AI27" s="42" t="s">
        <v>62</v>
      </c>
      <c r="AJ27" s="42" t="s">
        <v>62</v>
      </c>
      <c r="AK27" s="42" t="s">
        <v>62</v>
      </c>
      <c r="AL27" s="42" t="s">
        <v>62</v>
      </c>
      <c r="AM27" s="42" t="s">
        <v>62</v>
      </c>
      <c r="AN27" s="42" t="s">
        <v>62</v>
      </c>
      <c r="AO27" s="42" t="s">
        <v>62</v>
      </c>
      <c r="AP27" s="42">
        <v>25.81</v>
      </c>
      <c r="AQ27" s="42">
        <v>-0.442</v>
      </c>
      <c r="AR27" s="42" t="s">
        <v>62</v>
      </c>
      <c r="AS27" s="42" t="s">
        <v>62</v>
      </c>
      <c r="AT27" s="42" t="s">
        <v>62</v>
      </c>
      <c r="AU27" s="42" t="s">
        <v>86</v>
      </c>
      <c r="AV27" s="42">
        <v>32.5</v>
      </c>
      <c r="AW27" s="42" t="s">
        <v>86</v>
      </c>
      <c r="AX27" s="42" t="s">
        <v>62</v>
      </c>
      <c r="AY27" s="42">
        <v>32.5</v>
      </c>
      <c r="AZ27" s="42">
        <v>6.5000000000000002E-2</v>
      </c>
      <c r="BA27" s="42">
        <v>31.395</v>
      </c>
      <c r="BB27" s="42" t="s">
        <v>62</v>
      </c>
      <c r="BC27" s="42">
        <v>43.205298039485498</v>
      </c>
      <c r="BD27" s="42">
        <v>23.915099062915328</v>
      </c>
      <c r="BE27" s="42">
        <v>112.87960289759917</v>
      </c>
      <c r="BF27" s="82" t="s">
        <v>62</v>
      </c>
      <c r="BG27" s="62">
        <v>0.15384615384615385</v>
      </c>
    </row>
    <row r="28" spans="1:59" ht="12.75" customHeight="1" x14ac:dyDescent="0.25">
      <c r="A28" s="3">
        <v>27</v>
      </c>
      <c r="B28" s="178"/>
      <c r="C28" s="12" t="s">
        <v>49</v>
      </c>
      <c r="D28" s="60" t="s">
        <v>1827</v>
      </c>
      <c r="E28" s="16" t="s">
        <v>1826</v>
      </c>
      <c r="F28" s="60" t="s">
        <v>1826</v>
      </c>
      <c r="G28" s="13" t="s">
        <v>50</v>
      </c>
      <c r="H28" s="42" t="s">
        <v>95</v>
      </c>
      <c r="I28" s="12" t="s">
        <v>52</v>
      </c>
      <c r="J28" s="42" t="s">
        <v>85</v>
      </c>
      <c r="K28" s="42" t="s">
        <v>54</v>
      </c>
      <c r="L28" s="42" t="s">
        <v>55</v>
      </c>
      <c r="M28" s="42" t="s">
        <v>56</v>
      </c>
      <c r="N28" s="42" t="s">
        <v>57</v>
      </c>
      <c r="O28" s="42" t="s">
        <v>58</v>
      </c>
      <c r="P28" s="42" t="s">
        <v>59</v>
      </c>
      <c r="Q28" s="42" t="s">
        <v>60</v>
      </c>
      <c r="R28" s="42" t="s">
        <v>67</v>
      </c>
      <c r="S28" s="42" t="s">
        <v>95</v>
      </c>
      <c r="T28" s="11" t="s">
        <v>362</v>
      </c>
      <c r="U28" s="42">
        <v>2.8</v>
      </c>
      <c r="V28" s="42">
        <v>1.5</v>
      </c>
      <c r="W28" s="42">
        <v>4.71</v>
      </c>
      <c r="X28" s="42">
        <v>5.97</v>
      </c>
      <c r="Y28" s="42">
        <v>0.5357142857142857</v>
      </c>
      <c r="Z28" s="42">
        <v>1.6821428571428572</v>
      </c>
      <c r="AA28" s="42" t="s">
        <v>62</v>
      </c>
      <c r="AB28" s="42" t="s">
        <v>62</v>
      </c>
      <c r="AC28" s="42" t="s">
        <v>62</v>
      </c>
      <c r="AD28" s="42" t="s">
        <v>62</v>
      </c>
      <c r="AE28" s="42" t="s">
        <v>62</v>
      </c>
      <c r="AF28" s="42" t="s">
        <v>62</v>
      </c>
      <c r="AG28" s="42" t="s">
        <v>62</v>
      </c>
      <c r="AH28" s="42" t="s">
        <v>62</v>
      </c>
      <c r="AI28" s="42" t="s">
        <v>62</v>
      </c>
      <c r="AJ28" s="42" t="s">
        <v>62</v>
      </c>
      <c r="AK28" s="42" t="s">
        <v>62</v>
      </c>
      <c r="AL28" s="42" t="s">
        <v>62</v>
      </c>
      <c r="AM28" s="42" t="s">
        <v>62</v>
      </c>
      <c r="AN28" s="42" t="s">
        <v>62</v>
      </c>
      <c r="AO28" s="42" t="s">
        <v>62</v>
      </c>
      <c r="AP28" s="42">
        <v>26.19</v>
      </c>
      <c r="AQ28" s="42">
        <v>-0.434</v>
      </c>
      <c r="AR28" s="42" t="s">
        <v>62</v>
      </c>
      <c r="AS28" s="42" t="s">
        <v>62</v>
      </c>
      <c r="AT28" s="42" t="s">
        <v>62</v>
      </c>
      <c r="AU28" s="42" t="s">
        <v>86</v>
      </c>
      <c r="AV28" s="42" t="s">
        <v>86</v>
      </c>
      <c r="AW28" s="42" t="s">
        <v>86</v>
      </c>
      <c r="AX28" s="42" t="s">
        <v>62</v>
      </c>
      <c r="AY28" s="42">
        <v>30</v>
      </c>
      <c r="AZ28" s="42">
        <v>-6.0000000000000001E-3</v>
      </c>
      <c r="BA28" s="42">
        <v>28.259999999999998</v>
      </c>
      <c r="BB28" s="42" t="s">
        <v>62</v>
      </c>
      <c r="BC28" s="42">
        <v>50.430151417041749</v>
      </c>
      <c r="BD28" s="42">
        <v>27.274494065617379</v>
      </c>
      <c r="BE28" s="42">
        <v>102.29535451734085</v>
      </c>
      <c r="BF28" s="82" t="s">
        <v>86</v>
      </c>
      <c r="BG28" s="82" t="s">
        <v>62</v>
      </c>
    </row>
    <row r="29" spans="1:59" ht="12.75" customHeight="1" x14ac:dyDescent="0.25">
      <c r="A29" s="3">
        <v>28</v>
      </c>
      <c r="B29" s="178" t="s">
        <v>98</v>
      </c>
      <c r="C29" s="12" t="s">
        <v>98</v>
      </c>
      <c r="D29" s="60" t="s">
        <v>98</v>
      </c>
      <c r="E29" s="16" t="s">
        <v>1826</v>
      </c>
      <c r="F29" s="60" t="s">
        <v>1826</v>
      </c>
      <c r="G29" s="13" t="s">
        <v>99</v>
      </c>
      <c r="H29" s="42" t="s">
        <v>51</v>
      </c>
      <c r="I29" s="12" t="s">
        <v>100</v>
      </c>
      <c r="J29" s="47" t="s">
        <v>1809</v>
      </c>
      <c r="K29" s="42" t="s">
        <v>54</v>
      </c>
      <c r="L29" s="42" t="s">
        <v>55</v>
      </c>
      <c r="M29" s="42" t="s">
        <v>56</v>
      </c>
      <c r="N29" s="42" t="s">
        <v>57</v>
      </c>
      <c r="O29" s="42" t="s">
        <v>58</v>
      </c>
      <c r="P29" s="42" t="s">
        <v>59</v>
      </c>
      <c r="Q29" s="42" t="s">
        <v>62</v>
      </c>
      <c r="R29" s="42" t="s">
        <v>67</v>
      </c>
      <c r="S29" s="42" t="s">
        <v>51</v>
      </c>
      <c r="T29" s="11" t="s">
        <v>828</v>
      </c>
      <c r="U29" s="42">
        <v>8.16</v>
      </c>
      <c r="V29" s="42">
        <v>4.7</v>
      </c>
      <c r="W29" s="42">
        <v>14.62</v>
      </c>
      <c r="X29" s="42">
        <v>17.010000000000002</v>
      </c>
      <c r="Y29" s="42">
        <v>0.57598039215686281</v>
      </c>
      <c r="Z29" s="42">
        <v>1.7916666666666665</v>
      </c>
      <c r="AA29" s="42">
        <v>5.51</v>
      </c>
      <c r="AB29" s="42">
        <v>3.44</v>
      </c>
      <c r="AC29" s="42">
        <v>0.62431941923774958</v>
      </c>
      <c r="AD29" s="42" t="s">
        <v>86</v>
      </c>
      <c r="AE29" s="42" t="s">
        <v>86</v>
      </c>
      <c r="AF29" s="42" t="s">
        <v>86</v>
      </c>
      <c r="AG29" s="42">
        <v>0</v>
      </c>
      <c r="AH29" s="42" t="s">
        <v>63</v>
      </c>
      <c r="AI29" s="42" t="s">
        <v>63</v>
      </c>
      <c r="AJ29" s="42" t="s">
        <v>63</v>
      </c>
      <c r="AK29" s="42" t="s">
        <v>63</v>
      </c>
      <c r="AL29" s="42" t="s">
        <v>62</v>
      </c>
      <c r="AM29" s="42" t="s">
        <v>62</v>
      </c>
      <c r="AN29" s="42" t="s">
        <v>62</v>
      </c>
      <c r="AO29" s="42" t="s">
        <v>62</v>
      </c>
      <c r="AP29" s="42" t="s">
        <v>62</v>
      </c>
      <c r="AQ29" s="42" t="s">
        <v>62</v>
      </c>
      <c r="AR29" s="42" t="s">
        <v>86</v>
      </c>
      <c r="AS29" s="42" t="s">
        <v>86</v>
      </c>
      <c r="AT29" s="42" t="s">
        <v>86</v>
      </c>
      <c r="AU29" s="42"/>
      <c r="AV29" s="49" t="s">
        <v>62</v>
      </c>
      <c r="AW29" s="42"/>
      <c r="AX29" s="42"/>
      <c r="AY29" s="42"/>
      <c r="AZ29" s="42" t="s">
        <v>62</v>
      </c>
      <c r="BA29" s="42"/>
      <c r="BB29" s="42"/>
      <c r="BC29" s="42">
        <v>59.191214284255011</v>
      </c>
      <c r="BD29" s="42">
        <v>28.644632576787188</v>
      </c>
      <c r="BE29" s="42">
        <v>92.164153138957786</v>
      </c>
      <c r="BF29" s="82" t="s">
        <v>86</v>
      </c>
      <c r="BG29" s="82" t="s">
        <v>62</v>
      </c>
    </row>
    <row r="30" spans="1:59" ht="12.75" customHeight="1" x14ac:dyDescent="0.25">
      <c r="A30" s="3">
        <v>29</v>
      </c>
      <c r="B30" s="178"/>
      <c r="C30" s="12" t="s">
        <v>98</v>
      </c>
      <c r="D30" s="60" t="s">
        <v>98</v>
      </c>
      <c r="E30" s="16" t="s">
        <v>1826</v>
      </c>
      <c r="F30" s="60" t="s">
        <v>1826</v>
      </c>
      <c r="G30" s="13" t="s">
        <v>99</v>
      </c>
      <c r="H30" s="42" t="s">
        <v>64</v>
      </c>
      <c r="I30" s="12" t="s">
        <v>100</v>
      </c>
      <c r="J30" s="47" t="s">
        <v>1809</v>
      </c>
      <c r="K30" s="42" t="s">
        <v>54</v>
      </c>
      <c r="L30" s="42" t="s">
        <v>55</v>
      </c>
      <c r="M30" s="42" t="s">
        <v>56</v>
      </c>
      <c r="N30" s="42" t="s">
        <v>57</v>
      </c>
      <c r="O30" s="42" t="s">
        <v>58</v>
      </c>
      <c r="P30" s="42" t="s">
        <v>59</v>
      </c>
      <c r="Q30" s="42" t="s">
        <v>62</v>
      </c>
      <c r="R30" s="42" t="s">
        <v>67</v>
      </c>
      <c r="S30" s="42" t="s">
        <v>64</v>
      </c>
      <c r="T30" s="11" t="s">
        <v>828</v>
      </c>
      <c r="U30" s="42">
        <v>7.48</v>
      </c>
      <c r="V30" s="42">
        <v>4.43</v>
      </c>
      <c r="W30" s="42">
        <v>14.5</v>
      </c>
      <c r="X30" s="42">
        <v>17.14</v>
      </c>
      <c r="Y30" s="42">
        <v>0.59224598930481276</v>
      </c>
      <c r="Z30" s="42">
        <v>1.9385026737967914</v>
      </c>
      <c r="AA30" s="42">
        <v>5.53</v>
      </c>
      <c r="AB30" s="42">
        <v>4.1500000000000004</v>
      </c>
      <c r="AC30" s="42">
        <v>0.75045207956600368</v>
      </c>
      <c r="AD30" s="42" t="s">
        <v>86</v>
      </c>
      <c r="AE30" s="42" t="s">
        <v>86</v>
      </c>
      <c r="AF30" s="42" t="s">
        <v>86</v>
      </c>
      <c r="AG30" s="42" t="s">
        <v>101</v>
      </c>
      <c r="AH30" s="42" t="s">
        <v>102</v>
      </c>
      <c r="AI30" s="42" t="s">
        <v>63</v>
      </c>
      <c r="AJ30" s="42" t="s">
        <v>63</v>
      </c>
      <c r="AK30" s="42" t="s">
        <v>63</v>
      </c>
      <c r="AL30" s="42" t="s">
        <v>62</v>
      </c>
      <c r="AM30" s="42" t="s">
        <v>62</v>
      </c>
      <c r="AN30" s="42" t="s">
        <v>62</v>
      </c>
      <c r="AO30" s="42" t="s">
        <v>62</v>
      </c>
      <c r="AP30" s="42" t="s">
        <v>62</v>
      </c>
      <c r="AQ30" s="42" t="s">
        <v>62</v>
      </c>
      <c r="AR30" s="42" t="s">
        <v>86</v>
      </c>
      <c r="AS30" s="42" t="s">
        <v>86</v>
      </c>
      <c r="AT30" s="42" t="s">
        <v>86</v>
      </c>
      <c r="AU30" s="42"/>
      <c r="AV30" s="49">
        <v>20</v>
      </c>
      <c r="AW30" s="42"/>
      <c r="AX30" s="42"/>
      <c r="AY30" s="42"/>
      <c r="AZ30" s="42" t="s">
        <v>62</v>
      </c>
      <c r="BA30" s="42"/>
      <c r="BB30" s="42"/>
      <c r="BC30" s="42">
        <v>57.046158558213996</v>
      </c>
      <c r="BD30" s="42">
        <v>25.649488856059413</v>
      </c>
      <c r="BE30" s="42">
        <v>97.304352585726591</v>
      </c>
      <c r="BF30" s="82" t="s">
        <v>86</v>
      </c>
      <c r="BG30" s="62">
        <v>0.25</v>
      </c>
    </row>
    <row r="31" spans="1:59" ht="12.75" customHeight="1" x14ac:dyDescent="0.25">
      <c r="A31" s="3">
        <v>30</v>
      </c>
      <c r="B31" s="121"/>
      <c r="C31" s="12" t="s">
        <v>109</v>
      </c>
      <c r="D31" s="60" t="s">
        <v>109</v>
      </c>
      <c r="E31" s="16" t="s">
        <v>1826</v>
      </c>
      <c r="F31" s="60" t="s">
        <v>1826</v>
      </c>
      <c r="G31" s="13" t="s">
        <v>110</v>
      </c>
      <c r="H31" s="42" t="s">
        <v>77</v>
      </c>
      <c r="I31" s="12" t="s">
        <v>111</v>
      </c>
      <c r="J31" s="47" t="s">
        <v>1809</v>
      </c>
      <c r="K31" s="42" t="s">
        <v>54</v>
      </c>
      <c r="L31" s="42" t="s">
        <v>112</v>
      </c>
      <c r="M31" s="42" t="s">
        <v>56</v>
      </c>
      <c r="N31" s="42" t="s">
        <v>57</v>
      </c>
      <c r="O31" s="42" t="s">
        <v>58</v>
      </c>
      <c r="P31" s="42" t="s">
        <v>59</v>
      </c>
      <c r="Q31" s="42" t="s">
        <v>60</v>
      </c>
      <c r="R31" s="42" t="s">
        <v>61</v>
      </c>
      <c r="S31" s="42" t="s">
        <v>77</v>
      </c>
      <c r="T31" s="11" t="s">
        <v>362</v>
      </c>
      <c r="U31" s="42">
        <v>3.61</v>
      </c>
      <c r="V31" s="42">
        <v>1.59</v>
      </c>
      <c r="W31" s="42">
        <v>9.67</v>
      </c>
      <c r="X31" s="42">
        <v>10.89</v>
      </c>
      <c r="Y31" s="42">
        <v>0.44044321329639891</v>
      </c>
      <c r="Z31" s="42">
        <v>2.6786703601108033</v>
      </c>
      <c r="AA31" s="42">
        <v>2.65</v>
      </c>
      <c r="AB31" s="42">
        <v>1.44</v>
      </c>
      <c r="AC31" s="42">
        <v>0.54339622641509433</v>
      </c>
      <c r="AD31" s="42" t="s">
        <v>86</v>
      </c>
      <c r="AE31" s="42" t="s">
        <v>86</v>
      </c>
      <c r="AF31" s="42" t="s">
        <v>86</v>
      </c>
      <c r="AG31" s="42" t="s">
        <v>113</v>
      </c>
      <c r="AH31" s="42" t="s">
        <v>114</v>
      </c>
      <c r="AI31" s="42" t="s">
        <v>115</v>
      </c>
      <c r="AJ31" s="42" t="s">
        <v>63</v>
      </c>
      <c r="AK31" s="42" t="s">
        <v>63</v>
      </c>
      <c r="AL31" s="42" t="s">
        <v>62</v>
      </c>
      <c r="AM31" s="42" t="s">
        <v>62</v>
      </c>
      <c r="AN31" s="42" t="s">
        <v>62</v>
      </c>
      <c r="AO31" s="42" t="s">
        <v>62</v>
      </c>
      <c r="AP31" s="42" t="s">
        <v>62</v>
      </c>
      <c r="AQ31" s="42" t="s">
        <v>62</v>
      </c>
      <c r="AR31" s="42"/>
      <c r="AS31" s="42"/>
      <c r="AT31" s="42"/>
      <c r="AU31" s="42"/>
      <c r="AV31" s="49">
        <v>42.5</v>
      </c>
      <c r="AW31" s="42"/>
      <c r="AX31" s="42"/>
      <c r="AY31" s="42"/>
      <c r="AZ31" s="42" t="s">
        <v>62</v>
      </c>
      <c r="BA31" s="42"/>
      <c r="BB31" s="42"/>
      <c r="BC31" s="42">
        <v>61.002702996817916</v>
      </c>
      <c r="BD31" s="42">
        <v>19.057760055259234</v>
      </c>
      <c r="BE31" s="42">
        <v>99.939536947922861</v>
      </c>
      <c r="BF31" s="82" t="s">
        <v>62</v>
      </c>
      <c r="BG31" s="62">
        <v>0.11764705882352941</v>
      </c>
    </row>
    <row r="32" spans="1:59" ht="12.75" customHeight="1" x14ac:dyDescent="0.25">
      <c r="A32" s="3">
        <v>31</v>
      </c>
      <c r="B32" s="178" t="s">
        <v>130</v>
      </c>
      <c r="C32" s="12" t="s">
        <v>130</v>
      </c>
      <c r="D32" s="60" t="s">
        <v>1828</v>
      </c>
      <c r="E32" s="16" t="s">
        <v>1829</v>
      </c>
      <c r="F32" s="60" t="s">
        <v>1830</v>
      </c>
      <c r="G32" s="13" t="s">
        <v>131</v>
      </c>
      <c r="H32" s="42" t="s">
        <v>64</v>
      </c>
      <c r="I32" s="12" t="s">
        <v>132</v>
      </c>
      <c r="J32" s="47" t="s">
        <v>1809</v>
      </c>
      <c r="K32" s="42" t="s">
        <v>133</v>
      </c>
      <c r="L32" s="42" t="s">
        <v>134</v>
      </c>
      <c r="M32" s="42" t="s">
        <v>135</v>
      </c>
      <c r="N32" s="42" t="s">
        <v>136</v>
      </c>
      <c r="O32" s="42" t="s">
        <v>137</v>
      </c>
      <c r="P32" s="42" t="s">
        <v>59</v>
      </c>
      <c r="Q32" s="42" t="s">
        <v>161</v>
      </c>
      <c r="R32" s="42" t="s">
        <v>61</v>
      </c>
      <c r="S32" s="42" t="s">
        <v>64</v>
      </c>
      <c r="T32" s="11" t="s">
        <v>828</v>
      </c>
      <c r="U32" s="42">
        <v>1.7</v>
      </c>
      <c r="V32" s="42">
        <v>0.54</v>
      </c>
      <c r="W32" s="42">
        <v>4</v>
      </c>
      <c r="X32" s="42">
        <v>4.8</v>
      </c>
      <c r="Y32" s="42">
        <v>0.31764705882352945</v>
      </c>
      <c r="Z32" s="42">
        <v>2.3529411764705883</v>
      </c>
      <c r="AA32" s="42">
        <v>1.2</v>
      </c>
      <c r="AB32" s="42" t="s">
        <v>62</v>
      </c>
      <c r="AC32" s="42" t="s">
        <v>62</v>
      </c>
      <c r="AD32" s="42" t="s">
        <v>86</v>
      </c>
      <c r="AE32" s="42" t="s">
        <v>86</v>
      </c>
      <c r="AF32" s="42" t="s">
        <v>86</v>
      </c>
      <c r="AG32" s="42">
        <v>0</v>
      </c>
      <c r="AH32" s="42" t="s">
        <v>63</v>
      </c>
      <c r="AI32" s="42" t="s">
        <v>63</v>
      </c>
      <c r="AJ32" s="42" t="s">
        <v>63</v>
      </c>
      <c r="AK32" s="42" t="s">
        <v>63</v>
      </c>
      <c r="AL32" s="42" t="s">
        <v>62</v>
      </c>
      <c r="AM32" s="42" t="s">
        <v>62</v>
      </c>
      <c r="AN32" s="42" t="s">
        <v>62</v>
      </c>
      <c r="AO32" s="42" t="s">
        <v>62</v>
      </c>
      <c r="AP32" s="42" t="s">
        <v>62</v>
      </c>
      <c r="AQ32" s="42" t="s">
        <v>62</v>
      </c>
      <c r="AR32" s="42" t="s">
        <v>86</v>
      </c>
      <c r="AS32" s="42" t="s">
        <v>86</v>
      </c>
      <c r="AT32" s="42" t="s">
        <v>86</v>
      </c>
      <c r="AU32" s="42" t="s">
        <v>86</v>
      </c>
      <c r="AV32" s="42" t="s">
        <v>86</v>
      </c>
      <c r="AW32" s="42" t="s">
        <v>86</v>
      </c>
      <c r="AX32" s="42" t="s">
        <v>86</v>
      </c>
      <c r="AY32" s="42" t="s">
        <v>86</v>
      </c>
      <c r="AZ32" s="42" t="s">
        <v>62</v>
      </c>
      <c r="BA32" s="42" t="s">
        <v>86</v>
      </c>
      <c r="BB32" s="42" t="s">
        <v>62</v>
      </c>
      <c r="BC32" s="42">
        <v>52.52206324387398</v>
      </c>
      <c r="BD32" s="42">
        <v>19.71092522262817</v>
      </c>
      <c r="BE32" s="42">
        <v>107.76701153349785</v>
      </c>
      <c r="BF32" s="82" t="s">
        <v>86</v>
      </c>
      <c r="BG32" s="82" t="s">
        <v>86</v>
      </c>
    </row>
    <row r="33" spans="1:59" ht="12.75" customHeight="1" x14ac:dyDescent="0.25">
      <c r="A33" s="3">
        <v>32</v>
      </c>
      <c r="B33" s="178"/>
      <c r="C33" s="12" t="s">
        <v>130</v>
      </c>
      <c r="D33" s="60" t="s">
        <v>1828</v>
      </c>
      <c r="E33" s="16" t="s">
        <v>1829</v>
      </c>
      <c r="F33" s="60" t="s">
        <v>1830</v>
      </c>
      <c r="G33" s="13" t="s">
        <v>131</v>
      </c>
      <c r="H33" s="42" t="s">
        <v>65</v>
      </c>
      <c r="I33" s="12" t="s">
        <v>132</v>
      </c>
      <c r="J33" s="47" t="s">
        <v>1809</v>
      </c>
      <c r="K33" s="42" t="s">
        <v>133</v>
      </c>
      <c r="L33" s="42" t="s">
        <v>134</v>
      </c>
      <c r="M33" s="42" t="s">
        <v>135</v>
      </c>
      <c r="N33" s="42" t="s">
        <v>136</v>
      </c>
      <c r="O33" s="42" t="s">
        <v>137</v>
      </c>
      <c r="P33" s="42" t="s">
        <v>59</v>
      </c>
      <c r="Q33" s="42" t="s">
        <v>161</v>
      </c>
      <c r="R33" s="42" t="s">
        <v>61</v>
      </c>
      <c r="S33" s="42" t="s">
        <v>65</v>
      </c>
      <c r="T33" s="11" t="s">
        <v>828</v>
      </c>
      <c r="U33" s="42">
        <v>1.8</v>
      </c>
      <c r="V33" s="42">
        <v>1.03</v>
      </c>
      <c r="W33" s="42">
        <v>6.8</v>
      </c>
      <c r="X33" s="42">
        <v>6.8</v>
      </c>
      <c r="Y33" s="42">
        <v>0.57222222222222219</v>
      </c>
      <c r="Z33" s="42">
        <v>3.7777777777777777</v>
      </c>
      <c r="AA33" s="42">
        <v>1.6</v>
      </c>
      <c r="AB33" s="42" t="s">
        <v>62</v>
      </c>
      <c r="AC33" s="42" t="s">
        <v>62</v>
      </c>
      <c r="AD33" s="42" t="s">
        <v>86</v>
      </c>
      <c r="AE33" s="42" t="s">
        <v>86</v>
      </c>
      <c r="AF33" s="42" t="s">
        <v>86</v>
      </c>
      <c r="AG33" s="42">
        <v>0</v>
      </c>
      <c r="AH33" s="42" t="s">
        <v>63</v>
      </c>
      <c r="AI33" s="42" t="s">
        <v>63</v>
      </c>
      <c r="AJ33" s="42" t="s">
        <v>63</v>
      </c>
      <c r="AK33" s="42" t="s">
        <v>63</v>
      </c>
      <c r="AL33" s="42" t="s">
        <v>62</v>
      </c>
      <c r="AM33" s="42" t="s">
        <v>62</v>
      </c>
      <c r="AN33" s="42" t="s">
        <v>62</v>
      </c>
      <c r="AO33" s="42" t="s">
        <v>62</v>
      </c>
      <c r="AP33" s="42" t="s">
        <v>62</v>
      </c>
      <c r="AQ33" s="42" t="s">
        <v>62</v>
      </c>
      <c r="AR33" s="42" t="s">
        <v>86</v>
      </c>
      <c r="AS33" s="42" t="s">
        <v>86</v>
      </c>
      <c r="AT33" s="42" t="s">
        <v>86</v>
      </c>
      <c r="AU33" s="42" t="s">
        <v>86</v>
      </c>
      <c r="AV33" s="42" t="s">
        <v>62</v>
      </c>
      <c r="AW33" s="42">
        <v>45</v>
      </c>
      <c r="AX33" s="42" t="s">
        <v>86</v>
      </c>
      <c r="AY33" s="42">
        <v>45</v>
      </c>
      <c r="AZ33" s="42" t="s">
        <v>62</v>
      </c>
      <c r="BA33" s="42">
        <v>61.199999999999996</v>
      </c>
      <c r="BB33" s="42" t="s">
        <v>62</v>
      </c>
      <c r="BC33" s="42">
        <v>82.394418977588373</v>
      </c>
      <c r="BD33" s="42">
        <v>15.211162044823249</v>
      </c>
      <c r="BE33" s="42">
        <v>82.394418977588373</v>
      </c>
      <c r="BF33" s="82" t="s">
        <v>86</v>
      </c>
      <c r="BG33" s="82" t="s">
        <v>62</v>
      </c>
    </row>
    <row r="34" spans="1:59" ht="12.75" customHeight="1" x14ac:dyDescent="0.25">
      <c r="A34" s="3">
        <v>33</v>
      </c>
      <c r="B34" s="178"/>
      <c r="C34" s="12" t="s">
        <v>130</v>
      </c>
      <c r="D34" s="60" t="s">
        <v>1831</v>
      </c>
      <c r="E34" s="16" t="s">
        <v>1829</v>
      </c>
      <c r="F34" s="60" t="s">
        <v>1832</v>
      </c>
      <c r="G34" s="13" t="s">
        <v>138</v>
      </c>
      <c r="H34" s="42" t="s">
        <v>68</v>
      </c>
      <c r="I34" s="12" t="s">
        <v>132</v>
      </c>
      <c r="J34" s="47" t="s">
        <v>1809</v>
      </c>
      <c r="K34" s="42" t="s">
        <v>133</v>
      </c>
      <c r="L34" s="42" t="s">
        <v>134</v>
      </c>
      <c r="M34" s="42" t="s">
        <v>135</v>
      </c>
      <c r="N34" s="42" t="s">
        <v>136</v>
      </c>
      <c r="O34" s="42" t="s">
        <v>137</v>
      </c>
      <c r="P34" s="42" t="s">
        <v>59</v>
      </c>
      <c r="Q34" s="42" t="s">
        <v>161</v>
      </c>
      <c r="R34" s="42" t="s">
        <v>61</v>
      </c>
      <c r="S34" s="42" t="s">
        <v>68</v>
      </c>
      <c r="T34" s="11" t="s">
        <v>362</v>
      </c>
      <c r="U34" s="42">
        <v>3</v>
      </c>
      <c r="V34" s="42">
        <v>1.49</v>
      </c>
      <c r="W34" s="42">
        <v>8.1999999999999993</v>
      </c>
      <c r="X34" s="42">
        <v>8.6999999999999993</v>
      </c>
      <c r="Y34" s="42">
        <v>0.49666666666666665</v>
      </c>
      <c r="Z34" s="42">
        <v>2.7333333333333329</v>
      </c>
      <c r="AA34" s="42">
        <v>2.4</v>
      </c>
      <c r="AB34" s="42" t="s">
        <v>62</v>
      </c>
      <c r="AC34" s="42" t="s">
        <v>62</v>
      </c>
      <c r="AD34" s="42" t="s">
        <v>86</v>
      </c>
      <c r="AE34" s="42" t="s">
        <v>86</v>
      </c>
      <c r="AF34" s="42" t="s">
        <v>86</v>
      </c>
      <c r="AG34" s="42">
        <v>0</v>
      </c>
      <c r="AH34" s="42" t="s">
        <v>63</v>
      </c>
      <c r="AI34" s="42" t="s">
        <v>63</v>
      </c>
      <c r="AJ34" s="42" t="s">
        <v>63</v>
      </c>
      <c r="AK34" s="42" t="s">
        <v>63</v>
      </c>
      <c r="AL34" s="42" t="s">
        <v>62</v>
      </c>
      <c r="AM34" s="42" t="s">
        <v>62</v>
      </c>
      <c r="AN34" s="42" t="s">
        <v>62</v>
      </c>
      <c r="AO34" s="42" t="s">
        <v>62</v>
      </c>
      <c r="AP34" s="42" t="s">
        <v>62</v>
      </c>
      <c r="AQ34" s="42" t="s">
        <v>62</v>
      </c>
      <c r="AR34" s="42" t="s">
        <v>86</v>
      </c>
      <c r="AS34" s="42" t="s">
        <v>86</v>
      </c>
      <c r="AT34" s="42" t="s">
        <v>86</v>
      </c>
      <c r="AU34" s="42">
        <v>60</v>
      </c>
      <c r="AV34" s="42">
        <v>50</v>
      </c>
      <c r="AW34" s="42" t="s">
        <v>62</v>
      </c>
      <c r="AX34" s="42" t="s">
        <v>86</v>
      </c>
      <c r="AY34" s="42">
        <v>55</v>
      </c>
      <c r="AZ34" s="42" t="s">
        <v>62</v>
      </c>
      <c r="BA34" s="42">
        <v>90.199999999999989</v>
      </c>
      <c r="BB34" s="42" t="s">
        <v>62</v>
      </c>
      <c r="BC34" s="42">
        <v>70.470558790681139</v>
      </c>
      <c r="BD34" s="42">
        <v>20.169956150572329</v>
      </c>
      <c r="BE34" s="42">
        <v>89.359485058746529</v>
      </c>
      <c r="BF34" s="82" t="s">
        <v>86</v>
      </c>
      <c r="BG34" s="62">
        <v>0.1</v>
      </c>
    </row>
    <row r="35" spans="1:59" ht="12.75" customHeight="1" x14ac:dyDescent="0.25">
      <c r="A35" s="3">
        <v>34</v>
      </c>
      <c r="B35" s="178"/>
      <c r="C35" s="12" t="s">
        <v>130</v>
      </c>
      <c r="D35" s="60" t="s">
        <v>1831</v>
      </c>
      <c r="E35" s="16" t="s">
        <v>1829</v>
      </c>
      <c r="F35" s="60" t="s">
        <v>1832</v>
      </c>
      <c r="G35" s="13" t="s">
        <v>138</v>
      </c>
      <c r="H35" s="42" t="s">
        <v>69</v>
      </c>
      <c r="I35" s="12" t="s">
        <v>132</v>
      </c>
      <c r="J35" s="47" t="s">
        <v>1809</v>
      </c>
      <c r="K35" s="42" t="s">
        <v>133</v>
      </c>
      <c r="L35" s="42" t="s">
        <v>134</v>
      </c>
      <c r="M35" s="42" t="s">
        <v>135</v>
      </c>
      <c r="N35" s="42" t="s">
        <v>136</v>
      </c>
      <c r="O35" s="42" t="s">
        <v>137</v>
      </c>
      <c r="P35" s="42" t="s">
        <v>59</v>
      </c>
      <c r="Q35" s="42" t="s">
        <v>161</v>
      </c>
      <c r="R35" s="42" t="s">
        <v>61</v>
      </c>
      <c r="S35" s="42" t="s">
        <v>69</v>
      </c>
      <c r="T35" s="11" t="s">
        <v>362</v>
      </c>
      <c r="U35" s="42">
        <v>4.0999999999999996</v>
      </c>
      <c r="V35" s="42">
        <v>1.37</v>
      </c>
      <c r="W35" s="42">
        <v>8.9</v>
      </c>
      <c r="X35" s="42">
        <v>9.6</v>
      </c>
      <c r="Y35" s="42">
        <v>0.33414634146341471</v>
      </c>
      <c r="Z35" s="42">
        <v>2.1707317073170733</v>
      </c>
      <c r="AA35" s="42">
        <v>2.2999999999999998</v>
      </c>
      <c r="AB35" s="42" t="s">
        <v>62</v>
      </c>
      <c r="AC35" s="42" t="s">
        <v>62</v>
      </c>
      <c r="AD35" s="42" t="s">
        <v>62</v>
      </c>
      <c r="AE35" s="42" t="s">
        <v>62</v>
      </c>
      <c r="AF35" s="42" t="s">
        <v>62</v>
      </c>
      <c r="AG35" s="42">
        <v>0</v>
      </c>
      <c r="AH35" s="42" t="s">
        <v>63</v>
      </c>
      <c r="AI35" s="42" t="s">
        <v>63</v>
      </c>
      <c r="AJ35" s="42" t="s">
        <v>63</v>
      </c>
      <c r="AK35" s="42" t="s">
        <v>63</v>
      </c>
      <c r="AL35" s="42" t="s">
        <v>62</v>
      </c>
      <c r="AM35" s="42" t="s">
        <v>62</v>
      </c>
      <c r="AN35" s="42" t="s">
        <v>62</v>
      </c>
      <c r="AO35" s="42" t="s">
        <v>62</v>
      </c>
      <c r="AP35" s="42" t="s">
        <v>62</v>
      </c>
      <c r="AQ35" s="42" t="s">
        <v>62</v>
      </c>
      <c r="AR35" s="42">
        <v>60</v>
      </c>
      <c r="AS35" s="42">
        <v>50</v>
      </c>
      <c r="AT35" s="42" t="s">
        <v>86</v>
      </c>
      <c r="AU35" s="42" t="s">
        <v>62</v>
      </c>
      <c r="AV35" s="42">
        <v>47</v>
      </c>
      <c r="AW35" s="42" t="s">
        <v>62</v>
      </c>
      <c r="AX35" s="42">
        <v>55</v>
      </c>
      <c r="AY35" s="42">
        <v>47</v>
      </c>
      <c r="AZ35" s="42" t="s">
        <v>62</v>
      </c>
      <c r="BA35" s="42">
        <v>83.660000000000011</v>
      </c>
      <c r="BB35" s="42">
        <v>1.0638297872340425</v>
      </c>
      <c r="BC35" s="42">
        <v>67.787128108370069</v>
      </c>
      <c r="BD35" s="42">
        <v>25.244729316022692</v>
      </c>
      <c r="BE35" s="42">
        <v>86.968142575607231</v>
      </c>
      <c r="BF35" s="62">
        <v>0.1</v>
      </c>
      <c r="BG35" s="62">
        <v>0.10638297872340426</v>
      </c>
    </row>
    <row r="36" spans="1:59" ht="12.75" customHeight="1" x14ac:dyDescent="0.25">
      <c r="A36" s="3">
        <v>35</v>
      </c>
      <c r="B36" s="178"/>
      <c r="C36" s="12" t="s">
        <v>130</v>
      </c>
      <c r="D36" s="60" t="s">
        <v>1831</v>
      </c>
      <c r="E36" s="16" t="s">
        <v>1829</v>
      </c>
      <c r="F36" s="60" t="s">
        <v>1832</v>
      </c>
      <c r="G36" s="13" t="s">
        <v>138</v>
      </c>
      <c r="H36" s="42" t="s">
        <v>70</v>
      </c>
      <c r="I36" s="12" t="s">
        <v>132</v>
      </c>
      <c r="J36" s="47" t="s">
        <v>1809</v>
      </c>
      <c r="K36" s="42" t="s">
        <v>133</v>
      </c>
      <c r="L36" s="42" t="s">
        <v>134</v>
      </c>
      <c r="M36" s="42" t="s">
        <v>135</v>
      </c>
      <c r="N36" s="42" t="s">
        <v>136</v>
      </c>
      <c r="O36" s="42" t="s">
        <v>137</v>
      </c>
      <c r="P36" s="42" t="s">
        <v>59</v>
      </c>
      <c r="Q36" s="42" t="s">
        <v>161</v>
      </c>
      <c r="R36" s="42" t="s">
        <v>61</v>
      </c>
      <c r="S36" s="42" t="s">
        <v>70</v>
      </c>
      <c r="T36" s="11" t="s">
        <v>362</v>
      </c>
      <c r="U36" s="42">
        <v>4.4000000000000004</v>
      </c>
      <c r="V36" s="42">
        <v>1.63</v>
      </c>
      <c r="W36" s="42">
        <v>11.6</v>
      </c>
      <c r="X36" s="42">
        <v>12.3</v>
      </c>
      <c r="Y36" s="42">
        <v>0.37045454545454543</v>
      </c>
      <c r="Z36" s="42">
        <v>2.6363636363636362</v>
      </c>
      <c r="AA36" s="42">
        <v>4.0999999999999996</v>
      </c>
      <c r="AB36" s="42" t="s">
        <v>62</v>
      </c>
      <c r="AC36" s="42" t="s">
        <v>62</v>
      </c>
      <c r="AD36" s="42" t="s">
        <v>62</v>
      </c>
      <c r="AE36" s="42" t="s">
        <v>62</v>
      </c>
      <c r="AF36" s="42" t="s">
        <v>62</v>
      </c>
      <c r="AG36" s="42">
        <v>0</v>
      </c>
      <c r="AH36" s="42" t="s">
        <v>63</v>
      </c>
      <c r="AI36" s="42" t="s">
        <v>63</v>
      </c>
      <c r="AJ36" s="42" t="s">
        <v>63</v>
      </c>
      <c r="AK36" s="42" t="s">
        <v>63</v>
      </c>
      <c r="AL36" s="42" t="s">
        <v>62</v>
      </c>
      <c r="AM36" s="42" t="s">
        <v>62</v>
      </c>
      <c r="AN36" s="42" t="s">
        <v>62</v>
      </c>
      <c r="AO36" s="42" t="s">
        <v>62</v>
      </c>
      <c r="AP36" s="42" t="s">
        <v>62</v>
      </c>
      <c r="AQ36" s="42" t="s">
        <v>62</v>
      </c>
      <c r="AR36" s="42">
        <v>50</v>
      </c>
      <c r="AS36" s="42">
        <v>40</v>
      </c>
      <c r="AT36" s="42" t="s">
        <v>86</v>
      </c>
      <c r="AU36" s="42" t="s">
        <v>62</v>
      </c>
      <c r="AV36" s="42">
        <v>40</v>
      </c>
      <c r="AW36" s="42">
        <v>40</v>
      </c>
      <c r="AX36" s="42">
        <v>45</v>
      </c>
      <c r="AY36" s="42">
        <v>40</v>
      </c>
      <c r="AZ36" s="42" t="s">
        <v>62</v>
      </c>
      <c r="BA36" s="42">
        <v>92.8</v>
      </c>
      <c r="BB36" s="42">
        <v>1</v>
      </c>
      <c r="BC36" s="42">
        <v>70.523164767930467</v>
      </c>
      <c r="BD36" s="42">
        <v>20.95317316245923</v>
      </c>
      <c r="BE36" s="42">
        <v>88.523662069610282</v>
      </c>
      <c r="BF36" s="62">
        <v>0.125</v>
      </c>
      <c r="BG36" s="62">
        <v>0.125</v>
      </c>
    </row>
    <row r="37" spans="1:59" ht="12.75" customHeight="1" x14ac:dyDescent="0.25">
      <c r="A37" s="3">
        <v>36</v>
      </c>
      <c r="B37" s="178"/>
      <c r="C37" s="12" t="s">
        <v>130</v>
      </c>
      <c r="D37" s="60" t="s">
        <v>1831</v>
      </c>
      <c r="E37" s="16" t="s">
        <v>1829</v>
      </c>
      <c r="F37" s="60" t="s">
        <v>1832</v>
      </c>
      <c r="G37" s="13" t="s">
        <v>138</v>
      </c>
      <c r="H37" s="42" t="s">
        <v>72</v>
      </c>
      <c r="I37" s="12" t="s">
        <v>132</v>
      </c>
      <c r="J37" s="47" t="s">
        <v>1809</v>
      </c>
      <c r="K37" s="42" t="s">
        <v>133</v>
      </c>
      <c r="L37" s="42" t="s">
        <v>134</v>
      </c>
      <c r="M37" s="42" t="s">
        <v>135</v>
      </c>
      <c r="N37" s="42" t="s">
        <v>136</v>
      </c>
      <c r="O37" s="42" t="s">
        <v>137</v>
      </c>
      <c r="P37" s="42" t="s">
        <v>59</v>
      </c>
      <c r="Q37" s="42" t="s">
        <v>161</v>
      </c>
      <c r="R37" s="42" t="s">
        <v>61</v>
      </c>
      <c r="S37" s="42" t="s">
        <v>72</v>
      </c>
      <c r="T37" s="11" t="s">
        <v>362</v>
      </c>
      <c r="U37" s="42">
        <v>5.5</v>
      </c>
      <c r="V37" s="42">
        <v>1.71</v>
      </c>
      <c r="W37" s="42">
        <v>9.6999999999999993</v>
      </c>
      <c r="X37" s="42">
        <v>10.8</v>
      </c>
      <c r="Y37" s="42">
        <v>0.31090909090909091</v>
      </c>
      <c r="Z37" s="42">
        <v>1.7636363636363634</v>
      </c>
      <c r="AA37" s="42">
        <v>3.1</v>
      </c>
      <c r="AB37" s="42" t="s">
        <v>62</v>
      </c>
      <c r="AC37" s="42" t="s">
        <v>62</v>
      </c>
      <c r="AD37" s="42" t="s">
        <v>62</v>
      </c>
      <c r="AE37" s="42" t="s">
        <v>62</v>
      </c>
      <c r="AF37" s="42" t="s">
        <v>62</v>
      </c>
      <c r="AG37" s="42">
        <v>0</v>
      </c>
      <c r="AH37" s="42" t="s">
        <v>63</v>
      </c>
      <c r="AI37" s="42" t="s">
        <v>63</v>
      </c>
      <c r="AJ37" s="42" t="s">
        <v>63</v>
      </c>
      <c r="AK37" s="42" t="s">
        <v>63</v>
      </c>
      <c r="AL37" s="42" t="s">
        <v>62</v>
      </c>
      <c r="AM37" s="42" t="s">
        <v>62</v>
      </c>
      <c r="AN37" s="42" t="s">
        <v>62</v>
      </c>
      <c r="AO37" s="42" t="s">
        <v>62</v>
      </c>
      <c r="AP37" s="42" t="s">
        <v>62</v>
      </c>
      <c r="AQ37" s="42" t="s">
        <v>62</v>
      </c>
      <c r="AR37" s="42">
        <v>45</v>
      </c>
      <c r="AS37" s="42">
        <v>40</v>
      </c>
      <c r="AT37" s="42" t="s">
        <v>86</v>
      </c>
      <c r="AU37" s="42">
        <v>42.5</v>
      </c>
      <c r="AV37" s="42">
        <v>40</v>
      </c>
      <c r="AW37" s="42">
        <v>32.5</v>
      </c>
      <c r="AX37" s="42">
        <v>42.5</v>
      </c>
      <c r="AY37" s="42">
        <v>38.33</v>
      </c>
      <c r="AZ37" s="42" t="s">
        <v>62</v>
      </c>
      <c r="BA37" s="42">
        <v>74.360199999999992</v>
      </c>
      <c r="BB37" s="42">
        <v>1</v>
      </c>
      <c r="BC37" s="42">
        <v>63.612200038756988</v>
      </c>
      <c r="BD37" s="42">
        <v>30.526144181573049</v>
      </c>
      <c r="BE37" s="42">
        <v>85.861655779669945</v>
      </c>
      <c r="BF37" s="62">
        <v>0.125</v>
      </c>
      <c r="BG37" s="62">
        <v>0.125</v>
      </c>
    </row>
    <row r="38" spans="1:59" ht="12.75" customHeight="1" x14ac:dyDescent="0.25">
      <c r="A38" s="3">
        <v>37</v>
      </c>
      <c r="B38" s="178"/>
      <c r="C38" s="12" t="s">
        <v>130</v>
      </c>
      <c r="D38" s="60" t="s">
        <v>1831</v>
      </c>
      <c r="E38" s="16" t="s">
        <v>1829</v>
      </c>
      <c r="F38" s="60" t="s">
        <v>1832</v>
      </c>
      <c r="G38" s="13" t="s">
        <v>138</v>
      </c>
      <c r="H38" s="42" t="s">
        <v>78</v>
      </c>
      <c r="I38" s="12" t="s">
        <v>132</v>
      </c>
      <c r="J38" s="47" t="s">
        <v>1809</v>
      </c>
      <c r="K38" s="42" t="s">
        <v>133</v>
      </c>
      <c r="L38" s="42" t="s">
        <v>134</v>
      </c>
      <c r="M38" s="42" t="s">
        <v>135</v>
      </c>
      <c r="N38" s="42" t="s">
        <v>136</v>
      </c>
      <c r="O38" s="42" t="s">
        <v>137</v>
      </c>
      <c r="P38" s="42" t="s">
        <v>59</v>
      </c>
      <c r="Q38" s="42" t="s">
        <v>161</v>
      </c>
      <c r="R38" s="42" t="s">
        <v>61</v>
      </c>
      <c r="S38" s="42" t="s">
        <v>78</v>
      </c>
      <c r="T38" s="11" t="s">
        <v>362</v>
      </c>
      <c r="U38" s="42">
        <v>5.9</v>
      </c>
      <c r="V38" s="42">
        <v>1.79</v>
      </c>
      <c r="W38" s="42">
        <v>9.3000000000000007</v>
      </c>
      <c r="X38" s="42">
        <v>13.2</v>
      </c>
      <c r="Y38" s="42">
        <v>0.30338983050847457</v>
      </c>
      <c r="Z38" s="42">
        <v>1.576271186440678</v>
      </c>
      <c r="AA38" s="42">
        <v>2.8</v>
      </c>
      <c r="AB38" s="42" t="s">
        <v>62</v>
      </c>
      <c r="AC38" s="42" t="s">
        <v>62</v>
      </c>
      <c r="AD38" s="42" t="s">
        <v>62</v>
      </c>
      <c r="AE38" s="42" t="s">
        <v>62</v>
      </c>
      <c r="AF38" s="42" t="s">
        <v>62</v>
      </c>
      <c r="AG38" s="42">
        <v>0</v>
      </c>
      <c r="AH38" s="42" t="s">
        <v>63</v>
      </c>
      <c r="AI38" s="42" t="s">
        <v>63</v>
      </c>
      <c r="AJ38" s="42" t="s">
        <v>63</v>
      </c>
      <c r="AK38" s="42" t="s">
        <v>63</v>
      </c>
      <c r="AL38" s="42" t="s">
        <v>62</v>
      </c>
      <c r="AM38" s="42" t="s">
        <v>62</v>
      </c>
      <c r="AN38" s="42" t="s">
        <v>62</v>
      </c>
      <c r="AO38" s="42" t="s">
        <v>62</v>
      </c>
      <c r="AP38" s="42" t="s">
        <v>62</v>
      </c>
      <c r="AQ38" s="42" t="s">
        <v>62</v>
      </c>
      <c r="AR38" s="42">
        <v>42.5</v>
      </c>
      <c r="AS38" s="42">
        <v>40</v>
      </c>
      <c r="AT38" s="42" t="s">
        <v>86</v>
      </c>
      <c r="AU38" s="42" t="s">
        <v>62</v>
      </c>
      <c r="AV38" s="42">
        <v>40</v>
      </c>
      <c r="AW38" s="42">
        <v>35</v>
      </c>
      <c r="AX38" s="42">
        <v>41.25</v>
      </c>
      <c r="AY38" s="42">
        <v>37.5</v>
      </c>
      <c r="AZ38" s="42" t="s">
        <v>62</v>
      </c>
      <c r="BA38" s="42">
        <v>69.75</v>
      </c>
      <c r="BB38" s="42">
        <v>1</v>
      </c>
      <c r="BC38" s="42">
        <v>38.107748711003595</v>
      </c>
      <c r="BD38" s="42">
        <v>23.049135056680289</v>
      </c>
      <c r="BE38" s="42">
        <v>118.84311623231608</v>
      </c>
      <c r="BF38" s="62">
        <v>0.125</v>
      </c>
      <c r="BG38" s="62">
        <v>0.125</v>
      </c>
    </row>
    <row r="39" spans="1:59" ht="12.75" customHeight="1" x14ac:dyDescent="0.25">
      <c r="A39" s="3">
        <v>38</v>
      </c>
      <c r="B39" s="178"/>
      <c r="C39" s="12" t="s">
        <v>130</v>
      </c>
      <c r="D39" s="60" t="s">
        <v>1831</v>
      </c>
      <c r="E39" s="16" t="s">
        <v>1829</v>
      </c>
      <c r="F39" s="60" t="s">
        <v>1832</v>
      </c>
      <c r="G39" s="13" t="s">
        <v>138</v>
      </c>
      <c r="H39" s="42" t="s">
        <v>74</v>
      </c>
      <c r="I39" s="12" t="s">
        <v>132</v>
      </c>
      <c r="J39" s="47" t="s">
        <v>1809</v>
      </c>
      <c r="K39" s="42" t="s">
        <v>133</v>
      </c>
      <c r="L39" s="42" t="s">
        <v>134</v>
      </c>
      <c r="M39" s="42" t="s">
        <v>135</v>
      </c>
      <c r="N39" s="42" t="s">
        <v>136</v>
      </c>
      <c r="O39" s="42" t="s">
        <v>137</v>
      </c>
      <c r="P39" s="42" t="s">
        <v>59</v>
      </c>
      <c r="Q39" s="42" t="s">
        <v>161</v>
      </c>
      <c r="R39" s="42" t="s">
        <v>61</v>
      </c>
      <c r="S39" s="42" t="s">
        <v>74</v>
      </c>
      <c r="T39" s="11" t="s">
        <v>362</v>
      </c>
      <c r="U39" s="42">
        <v>5.4</v>
      </c>
      <c r="V39" s="42">
        <v>1.74</v>
      </c>
      <c r="W39" s="42">
        <v>8.6</v>
      </c>
      <c r="X39" s="42">
        <v>11.6</v>
      </c>
      <c r="Y39" s="42">
        <v>0.32222222222222219</v>
      </c>
      <c r="Z39" s="42">
        <v>1.5925925925925923</v>
      </c>
      <c r="AA39" s="42">
        <v>2.9</v>
      </c>
      <c r="AB39" s="42" t="s">
        <v>62</v>
      </c>
      <c r="AC39" s="42" t="s">
        <v>62</v>
      </c>
      <c r="AD39" s="42" t="s">
        <v>62</v>
      </c>
      <c r="AE39" s="42" t="s">
        <v>62</v>
      </c>
      <c r="AF39" s="42" t="s">
        <v>62</v>
      </c>
      <c r="AG39" s="42">
        <v>0</v>
      </c>
      <c r="AH39" s="42" t="s">
        <v>63</v>
      </c>
      <c r="AI39" s="42" t="s">
        <v>63</v>
      </c>
      <c r="AJ39" s="42" t="s">
        <v>63</v>
      </c>
      <c r="AK39" s="42" t="s">
        <v>63</v>
      </c>
      <c r="AL39" s="42" t="s">
        <v>62</v>
      </c>
      <c r="AM39" s="42" t="s">
        <v>62</v>
      </c>
      <c r="AN39" s="42" t="s">
        <v>62</v>
      </c>
      <c r="AO39" s="42" t="s">
        <v>62</v>
      </c>
      <c r="AP39" s="42" t="s">
        <v>62</v>
      </c>
      <c r="AQ39" s="42" t="s">
        <v>62</v>
      </c>
      <c r="AR39" s="42">
        <v>50</v>
      </c>
      <c r="AS39" s="42">
        <v>40</v>
      </c>
      <c r="AT39" s="42" t="s">
        <v>86</v>
      </c>
      <c r="AU39" s="42">
        <v>45</v>
      </c>
      <c r="AV39" s="42" t="s">
        <v>62</v>
      </c>
      <c r="AW39" s="42" t="s">
        <v>62</v>
      </c>
      <c r="AX39" s="42">
        <v>45</v>
      </c>
      <c r="AY39" s="42">
        <v>45</v>
      </c>
      <c r="AZ39" s="42" t="s">
        <v>62</v>
      </c>
      <c r="BA39" s="42">
        <v>77.399999999999991</v>
      </c>
      <c r="BB39" s="42" t="s">
        <v>62</v>
      </c>
      <c r="BC39" s="42">
        <v>44.235780597414681</v>
      </c>
      <c r="BD39" s="42">
        <v>25.978628440601447</v>
      </c>
      <c r="BE39" s="42">
        <v>109.78559096198386</v>
      </c>
      <c r="BF39" s="62">
        <v>0.125</v>
      </c>
      <c r="BG39" s="82" t="s">
        <v>62</v>
      </c>
    </row>
    <row r="40" spans="1:59" ht="12.75" customHeight="1" x14ac:dyDescent="0.25">
      <c r="A40" s="3">
        <v>39</v>
      </c>
      <c r="B40" s="178"/>
      <c r="C40" s="12" t="s">
        <v>130</v>
      </c>
      <c r="D40" s="60" t="s">
        <v>1831</v>
      </c>
      <c r="E40" s="16" t="s">
        <v>1829</v>
      </c>
      <c r="F40" s="60" t="s">
        <v>1832</v>
      </c>
      <c r="G40" s="13" t="s">
        <v>138</v>
      </c>
      <c r="H40" s="42" t="s">
        <v>76</v>
      </c>
      <c r="I40" s="12" t="s">
        <v>132</v>
      </c>
      <c r="J40" s="47" t="s">
        <v>1809</v>
      </c>
      <c r="K40" s="42" t="s">
        <v>133</v>
      </c>
      <c r="L40" s="42" t="s">
        <v>134</v>
      </c>
      <c r="M40" s="42" t="s">
        <v>135</v>
      </c>
      <c r="N40" s="42" t="s">
        <v>136</v>
      </c>
      <c r="O40" s="42" t="s">
        <v>137</v>
      </c>
      <c r="P40" s="42" t="s">
        <v>59</v>
      </c>
      <c r="Q40" s="42" t="s">
        <v>161</v>
      </c>
      <c r="R40" s="42" t="s">
        <v>61</v>
      </c>
      <c r="S40" s="42" t="s">
        <v>76</v>
      </c>
      <c r="T40" s="11" t="s">
        <v>362</v>
      </c>
      <c r="U40" s="42">
        <v>5.4</v>
      </c>
      <c r="V40" s="42">
        <v>1.85</v>
      </c>
      <c r="W40" s="42">
        <v>7.5</v>
      </c>
      <c r="X40" s="42">
        <v>10.1</v>
      </c>
      <c r="Y40" s="42">
        <v>0.34259259259259256</v>
      </c>
      <c r="Z40" s="42">
        <v>1.3888888888888888</v>
      </c>
      <c r="AA40" s="42">
        <v>3.7</v>
      </c>
      <c r="AB40" s="42" t="s">
        <v>62</v>
      </c>
      <c r="AC40" s="42" t="s">
        <v>62</v>
      </c>
      <c r="AD40" s="42" t="s">
        <v>62</v>
      </c>
      <c r="AE40" s="42" t="s">
        <v>62</v>
      </c>
      <c r="AF40" s="42" t="s">
        <v>62</v>
      </c>
      <c r="AG40" s="42">
        <v>0</v>
      </c>
      <c r="AH40" s="42" t="s">
        <v>63</v>
      </c>
      <c r="AI40" s="42" t="s">
        <v>63</v>
      </c>
      <c r="AJ40" s="42" t="s">
        <v>63</v>
      </c>
      <c r="AK40" s="42" t="s">
        <v>63</v>
      </c>
      <c r="AL40" s="42" t="s">
        <v>62</v>
      </c>
      <c r="AM40" s="42" t="s">
        <v>62</v>
      </c>
      <c r="AN40" s="42" t="s">
        <v>62</v>
      </c>
      <c r="AO40" s="42" t="s">
        <v>62</v>
      </c>
      <c r="AP40" s="42" t="s">
        <v>62</v>
      </c>
      <c r="AQ40" s="42" t="s">
        <v>62</v>
      </c>
      <c r="AR40" s="42">
        <v>45</v>
      </c>
      <c r="AS40" s="42">
        <v>40</v>
      </c>
      <c r="AT40" s="42" t="s">
        <v>86</v>
      </c>
      <c r="AU40" s="42" t="s">
        <v>62</v>
      </c>
      <c r="AV40" s="42">
        <v>35</v>
      </c>
      <c r="AW40" s="42">
        <v>40</v>
      </c>
      <c r="AX40" s="42">
        <v>42.5</v>
      </c>
      <c r="AY40" s="42">
        <v>37.5</v>
      </c>
      <c r="AZ40" s="42" t="s">
        <v>62</v>
      </c>
      <c r="BA40" s="42">
        <v>56.25</v>
      </c>
      <c r="BB40" s="42">
        <v>1.1428571428571428</v>
      </c>
      <c r="BC40" s="42">
        <v>46.619881464521974</v>
      </c>
      <c r="BD40" s="42">
        <v>31.554232983495037</v>
      </c>
      <c r="BE40" s="42">
        <v>101.82588555198301</v>
      </c>
      <c r="BF40" s="62">
        <v>0.125</v>
      </c>
      <c r="BG40" s="62">
        <v>0.14285714285714285</v>
      </c>
    </row>
    <row r="41" spans="1:59" ht="12.75" customHeight="1" x14ac:dyDescent="0.25">
      <c r="A41" s="3">
        <v>40</v>
      </c>
      <c r="B41" s="178"/>
      <c r="C41" s="12" t="s">
        <v>130</v>
      </c>
      <c r="D41" s="60" t="s">
        <v>1831</v>
      </c>
      <c r="E41" s="16" t="s">
        <v>1829</v>
      </c>
      <c r="F41" s="60" t="s">
        <v>1832</v>
      </c>
      <c r="G41" s="13" t="s">
        <v>138</v>
      </c>
      <c r="H41" s="42" t="s">
        <v>79</v>
      </c>
      <c r="I41" s="12" t="s">
        <v>132</v>
      </c>
      <c r="J41" s="47" t="s">
        <v>1809</v>
      </c>
      <c r="K41" s="42" t="s">
        <v>133</v>
      </c>
      <c r="L41" s="42" t="s">
        <v>134</v>
      </c>
      <c r="M41" s="42" t="s">
        <v>135</v>
      </c>
      <c r="N41" s="42" t="s">
        <v>136</v>
      </c>
      <c r="O41" s="42" t="s">
        <v>137</v>
      </c>
      <c r="P41" s="42" t="s">
        <v>59</v>
      </c>
      <c r="Q41" s="42" t="s">
        <v>161</v>
      </c>
      <c r="R41" s="42" t="s">
        <v>61</v>
      </c>
      <c r="S41" s="42" t="s">
        <v>79</v>
      </c>
      <c r="T41" s="11" t="s">
        <v>362</v>
      </c>
      <c r="U41" s="42">
        <v>4.7</v>
      </c>
      <c r="V41" s="42">
        <v>1.58</v>
      </c>
      <c r="W41" s="42">
        <v>5.5</v>
      </c>
      <c r="X41" s="42">
        <v>7.8</v>
      </c>
      <c r="Y41" s="42">
        <v>0.33617021276595743</v>
      </c>
      <c r="Z41" s="42">
        <v>1.1702127659574468</v>
      </c>
      <c r="AA41" s="42">
        <v>3</v>
      </c>
      <c r="AB41" s="42" t="s">
        <v>62</v>
      </c>
      <c r="AC41" s="42" t="s">
        <v>62</v>
      </c>
      <c r="AD41" s="42" t="s">
        <v>62</v>
      </c>
      <c r="AE41" s="42" t="s">
        <v>62</v>
      </c>
      <c r="AF41" s="42" t="s">
        <v>62</v>
      </c>
      <c r="AG41" s="42">
        <v>0</v>
      </c>
      <c r="AH41" s="42" t="s">
        <v>63</v>
      </c>
      <c r="AI41" s="42" t="s">
        <v>63</v>
      </c>
      <c r="AJ41" s="42" t="s">
        <v>63</v>
      </c>
      <c r="AK41" s="42" t="s">
        <v>63</v>
      </c>
      <c r="AL41" s="42" t="s">
        <v>62</v>
      </c>
      <c r="AM41" s="42" t="s">
        <v>62</v>
      </c>
      <c r="AN41" s="42" t="s">
        <v>62</v>
      </c>
      <c r="AO41" s="42" t="s">
        <v>62</v>
      </c>
      <c r="AP41" s="42" t="s">
        <v>62</v>
      </c>
      <c r="AQ41" s="42" t="s">
        <v>62</v>
      </c>
      <c r="AR41" s="42">
        <v>45</v>
      </c>
      <c r="AS41" s="42">
        <v>37</v>
      </c>
      <c r="AT41" s="42"/>
      <c r="AU41" s="42">
        <v>40</v>
      </c>
      <c r="AV41" s="49">
        <v>35</v>
      </c>
      <c r="AW41" s="42"/>
      <c r="AX41" s="42"/>
      <c r="AY41" s="42"/>
      <c r="AZ41" s="42" t="s">
        <v>62</v>
      </c>
      <c r="BA41" s="42"/>
      <c r="BB41" s="42"/>
      <c r="BC41" s="42">
        <v>44.06969575936953</v>
      </c>
      <c r="BD41" s="42">
        <v>36.467338976916047</v>
      </c>
      <c r="BE41" s="42">
        <v>99.462965263714395</v>
      </c>
      <c r="BF41" s="62">
        <v>0.13513513513513514</v>
      </c>
      <c r="BG41" s="62">
        <v>0.14285714285714285</v>
      </c>
    </row>
    <row r="42" spans="1:59" ht="12.75" customHeight="1" x14ac:dyDescent="0.25">
      <c r="A42" s="3">
        <v>41</v>
      </c>
      <c r="B42" s="178"/>
      <c r="C42" s="12" t="s">
        <v>130</v>
      </c>
      <c r="D42" s="60" t="s">
        <v>1831</v>
      </c>
      <c r="E42" s="16" t="s">
        <v>1829</v>
      </c>
      <c r="F42" s="60" t="s">
        <v>1832</v>
      </c>
      <c r="G42" s="13" t="s">
        <v>138</v>
      </c>
      <c r="H42" s="42" t="s">
        <v>80</v>
      </c>
      <c r="I42" s="12" t="s">
        <v>132</v>
      </c>
      <c r="J42" s="47" t="s">
        <v>1809</v>
      </c>
      <c r="K42" s="42" t="s">
        <v>133</v>
      </c>
      <c r="L42" s="42" t="s">
        <v>134</v>
      </c>
      <c r="M42" s="42" t="s">
        <v>135</v>
      </c>
      <c r="N42" s="42" t="s">
        <v>136</v>
      </c>
      <c r="O42" s="42" t="s">
        <v>137</v>
      </c>
      <c r="P42" s="42" t="s">
        <v>59</v>
      </c>
      <c r="Q42" s="42" t="s">
        <v>161</v>
      </c>
      <c r="R42" s="42" t="s">
        <v>61</v>
      </c>
      <c r="S42" s="42" t="s">
        <v>80</v>
      </c>
      <c r="T42" s="11" t="s">
        <v>362</v>
      </c>
      <c r="U42" s="42">
        <v>5.2</v>
      </c>
      <c r="V42" s="42">
        <v>1.7</v>
      </c>
      <c r="W42" s="42">
        <v>6.2</v>
      </c>
      <c r="X42" s="42">
        <v>8.6999999999999993</v>
      </c>
      <c r="Y42" s="42">
        <v>0.32692307692307693</v>
      </c>
      <c r="Z42" s="42">
        <v>1.1923076923076923</v>
      </c>
      <c r="AA42" s="42">
        <v>2.9</v>
      </c>
      <c r="AB42" s="42" t="s">
        <v>62</v>
      </c>
      <c r="AC42" s="42" t="s">
        <v>62</v>
      </c>
      <c r="AD42" s="42" t="s">
        <v>62</v>
      </c>
      <c r="AE42" s="42" t="s">
        <v>62</v>
      </c>
      <c r="AF42" s="42" t="s">
        <v>62</v>
      </c>
      <c r="AG42" s="42">
        <v>0</v>
      </c>
      <c r="AH42" s="42" t="s">
        <v>63</v>
      </c>
      <c r="AI42" s="42" t="s">
        <v>63</v>
      </c>
      <c r="AJ42" s="42" t="s">
        <v>63</v>
      </c>
      <c r="AK42" s="42" t="s">
        <v>63</v>
      </c>
      <c r="AL42" s="42" t="s">
        <v>62</v>
      </c>
      <c r="AM42" s="42" t="s">
        <v>62</v>
      </c>
      <c r="AN42" s="42" t="s">
        <v>62</v>
      </c>
      <c r="AO42" s="42" t="s">
        <v>62</v>
      </c>
      <c r="AP42" s="42" t="s">
        <v>62</v>
      </c>
      <c r="AQ42" s="42" t="s">
        <v>62</v>
      </c>
      <c r="AR42" s="42"/>
      <c r="AS42" s="49">
        <v>40</v>
      </c>
      <c r="AT42" s="42"/>
      <c r="AU42" s="42"/>
      <c r="AV42" s="49">
        <v>40</v>
      </c>
      <c r="AW42" s="42"/>
      <c r="AX42" s="42"/>
      <c r="AY42" s="42"/>
      <c r="AZ42" s="42" t="s">
        <v>62</v>
      </c>
      <c r="BA42" s="42"/>
      <c r="BB42" s="42"/>
      <c r="BC42" s="42">
        <v>44.720825091437653</v>
      </c>
      <c r="BD42" s="42">
        <v>36.16840479898832</v>
      </c>
      <c r="BE42" s="42">
        <v>99.110770109574005</v>
      </c>
      <c r="BF42" s="62">
        <v>0.125</v>
      </c>
      <c r="BG42" s="62">
        <v>0.125</v>
      </c>
    </row>
    <row r="43" spans="1:59" ht="12.75" customHeight="1" x14ac:dyDescent="0.25">
      <c r="A43" s="3">
        <v>42</v>
      </c>
      <c r="B43" s="178"/>
      <c r="C43" s="12" t="s">
        <v>130</v>
      </c>
      <c r="D43" s="60" t="s">
        <v>1831</v>
      </c>
      <c r="E43" s="16" t="s">
        <v>1829</v>
      </c>
      <c r="F43" s="60" t="s">
        <v>1832</v>
      </c>
      <c r="G43" s="13" t="s">
        <v>138</v>
      </c>
      <c r="H43" s="42" t="s">
        <v>81</v>
      </c>
      <c r="I43" s="12" t="s">
        <v>132</v>
      </c>
      <c r="J43" s="47" t="s">
        <v>1809</v>
      </c>
      <c r="K43" s="42" t="s">
        <v>133</v>
      </c>
      <c r="L43" s="42" t="s">
        <v>134</v>
      </c>
      <c r="M43" s="42" t="s">
        <v>135</v>
      </c>
      <c r="N43" s="42" t="s">
        <v>136</v>
      </c>
      <c r="O43" s="42" t="s">
        <v>137</v>
      </c>
      <c r="P43" s="42" t="s">
        <v>59</v>
      </c>
      <c r="Q43" s="42" t="s">
        <v>161</v>
      </c>
      <c r="R43" s="42" t="s">
        <v>61</v>
      </c>
      <c r="S43" s="42" t="s">
        <v>81</v>
      </c>
      <c r="T43" s="11" t="s">
        <v>362</v>
      </c>
      <c r="U43" s="42">
        <v>3.9</v>
      </c>
      <c r="V43" s="42">
        <v>1.49</v>
      </c>
      <c r="W43" s="42">
        <v>5.4</v>
      </c>
      <c r="X43" s="42">
        <v>7.1</v>
      </c>
      <c r="Y43" s="42">
        <v>0.38205128205128208</v>
      </c>
      <c r="Z43" s="42">
        <v>1.3846153846153848</v>
      </c>
      <c r="AA43" s="42">
        <v>2.2000000000000002</v>
      </c>
      <c r="AB43" s="42" t="s">
        <v>62</v>
      </c>
      <c r="AC43" s="42" t="s">
        <v>62</v>
      </c>
      <c r="AD43" s="42" t="s">
        <v>62</v>
      </c>
      <c r="AE43" s="42" t="s">
        <v>62</v>
      </c>
      <c r="AF43" s="42" t="s">
        <v>62</v>
      </c>
      <c r="AG43" s="42">
        <v>0</v>
      </c>
      <c r="AH43" s="42" t="s">
        <v>63</v>
      </c>
      <c r="AI43" s="42" t="s">
        <v>63</v>
      </c>
      <c r="AJ43" s="42" t="s">
        <v>63</v>
      </c>
      <c r="AK43" s="42" t="s">
        <v>63</v>
      </c>
      <c r="AL43" s="42" t="s">
        <v>62</v>
      </c>
      <c r="AM43" s="42" t="s">
        <v>62</v>
      </c>
      <c r="AN43" s="42" t="s">
        <v>62</v>
      </c>
      <c r="AO43" s="42" t="s">
        <v>62</v>
      </c>
      <c r="AP43" s="42" t="s">
        <v>62</v>
      </c>
      <c r="AQ43" s="42" t="s">
        <v>62</v>
      </c>
      <c r="AR43" s="42"/>
      <c r="AS43" s="49">
        <v>40</v>
      </c>
      <c r="AT43" s="42"/>
      <c r="AU43" s="42"/>
      <c r="AV43" s="49">
        <v>35</v>
      </c>
      <c r="AW43" s="42"/>
      <c r="AX43" s="42"/>
      <c r="AY43" s="42"/>
      <c r="AZ43" s="42" t="s">
        <v>62</v>
      </c>
      <c r="BA43" s="42"/>
      <c r="BB43" s="42"/>
      <c r="BC43" s="42">
        <v>48.825051424077138</v>
      </c>
      <c r="BD43" s="42">
        <v>32.93032187757062</v>
      </c>
      <c r="BE43" s="42">
        <v>98.244626698352249</v>
      </c>
      <c r="BF43" s="62">
        <v>0.125</v>
      </c>
      <c r="BG43" s="62">
        <v>0.14285714285714285</v>
      </c>
    </row>
    <row r="44" spans="1:59" ht="12.75" customHeight="1" x14ac:dyDescent="0.25">
      <c r="A44" s="3">
        <v>43</v>
      </c>
      <c r="B44" s="178"/>
      <c r="C44" s="12" t="s">
        <v>130</v>
      </c>
      <c r="D44" s="60" t="s">
        <v>1831</v>
      </c>
      <c r="E44" s="16" t="s">
        <v>1829</v>
      </c>
      <c r="F44" s="60" t="s">
        <v>1832</v>
      </c>
      <c r="G44" s="13" t="s">
        <v>138</v>
      </c>
      <c r="H44" s="42" t="s">
        <v>82</v>
      </c>
      <c r="I44" s="12" t="s">
        <v>132</v>
      </c>
      <c r="J44" s="47" t="s">
        <v>1809</v>
      </c>
      <c r="K44" s="42" t="s">
        <v>133</v>
      </c>
      <c r="L44" s="42" t="s">
        <v>134</v>
      </c>
      <c r="M44" s="42" t="s">
        <v>135</v>
      </c>
      <c r="N44" s="42" t="s">
        <v>136</v>
      </c>
      <c r="O44" s="42" t="s">
        <v>137</v>
      </c>
      <c r="P44" s="42" t="s">
        <v>59</v>
      </c>
      <c r="Q44" s="42" t="s">
        <v>161</v>
      </c>
      <c r="R44" s="42" t="s">
        <v>61</v>
      </c>
      <c r="S44" s="42" t="s">
        <v>82</v>
      </c>
      <c r="T44" s="11" t="s">
        <v>362</v>
      </c>
      <c r="U44" s="42">
        <v>3.3</v>
      </c>
      <c r="V44" s="42">
        <v>1.1399999999999999</v>
      </c>
      <c r="W44" s="42">
        <v>5</v>
      </c>
      <c r="X44" s="42">
        <v>6.2</v>
      </c>
      <c r="Y44" s="42">
        <v>0.34545454545454546</v>
      </c>
      <c r="Z44" s="42">
        <v>1.5151515151515151</v>
      </c>
      <c r="AA44" s="42">
        <v>2</v>
      </c>
      <c r="AB44" s="42" t="s">
        <v>62</v>
      </c>
      <c r="AC44" s="42" t="s">
        <v>62</v>
      </c>
      <c r="AD44" s="42" t="s">
        <v>62</v>
      </c>
      <c r="AE44" s="42" t="s">
        <v>62</v>
      </c>
      <c r="AF44" s="42" t="s">
        <v>62</v>
      </c>
      <c r="AG44" s="42">
        <v>0</v>
      </c>
      <c r="AH44" s="42" t="s">
        <v>63</v>
      </c>
      <c r="AI44" s="42" t="s">
        <v>63</v>
      </c>
      <c r="AJ44" s="42" t="s">
        <v>63</v>
      </c>
      <c r="AK44" s="42" t="s">
        <v>63</v>
      </c>
      <c r="AL44" s="42" t="s">
        <v>62</v>
      </c>
      <c r="AM44" s="42" t="s">
        <v>62</v>
      </c>
      <c r="AN44" s="42" t="s">
        <v>62</v>
      </c>
      <c r="AO44" s="42" t="s">
        <v>62</v>
      </c>
      <c r="AP44" s="42" t="s">
        <v>62</v>
      </c>
      <c r="AQ44" s="42" t="s">
        <v>62</v>
      </c>
      <c r="AR44" s="42"/>
      <c r="AS44" s="49" t="s">
        <v>62</v>
      </c>
      <c r="AT44" s="42"/>
      <c r="AU44" s="42"/>
      <c r="AV44" s="49">
        <v>40</v>
      </c>
      <c r="AW44" s="42"/>
      <c r="AX44" s="42"/>
      <c r="AY44" s="42"/>
      <c r="AZ44" s="42" t="s">
        <v>62</v>
      </c>
      <c r="BA44" s="42"/>
      <c r="BB44" s="42"/>
      <c r="BC44" s="42">
        <v>53.517674932041302</v>
      </c>
      <c r="BD44" s="42">
        <v>32.050505985589972</v>
      </c>
      <c r="BE44" s="42">
        <v>94.431819082368719</v>
      </c>
      <c r="BF44" s="82" t="s">
        <v>62</v>
      </c>
      <c r="BG44" s="62">
        <v>0.125</v>
      </c>
    </row>
    <row r="45" spans="1:59" ht="12.75" customHeight="1" x14ac:dyDescent="0.25">
      <c r="A45" s="3">
        <v>44</v>
      </c>
      <c r="B45" s="178"/>
      <c r="C45" s="12" t="s">
        <v>130</v>
      </c>
      <c r="D45" s="60" t="s">
        <v>1831</v>
      </c>
      <c r="E45" s="16" t="s">
        <v>1829</v>
      </c>
      <c r="F45" s="60" t="s">
        <v>1832</v>
      </c>
      <c r="G45" s="13" t="s">
        <v>138</v>
      </c>
      <c r="H45" s="42" t="s">
        <v>83</v>
      </c>
      <c r="I45" s="12" t="s">
        <v>132</v>
      </c>
      <c r="J45" s="47" t="s">
        <v>1809</v>
      </c>
      <c r="K45" s="42" t="s">
        <v>133</v>
      </c>
      <c r="L45" s="42" t="s">
        <v>134</v>
      </c>
      <c r="M45" s="42" t="s">
        <v>135</v>
      </c>
      <c r="N45" s="42" t="s">
        <v>136</v>
      </c>
      <c r="O45" s="42" t="s">
        <v>137</v>
      </c>
      <c r="P45" s="42" t="s">
        <v>59</v>
      </c>
      <c r="Q45" s="42" t="s">
        <v>161</v>
      </c>
      <c r="R45" s="42" t="s">
        <v>61</v>
      </c>
      <c r="S45" s="42" t="s">
        <v>83</v>
      </c>
      <c r="T45" s="11" t="s">
        <v>362</v>
      </c>
      <c r="U45" s="42">
        <v>3.5</v>
      </c>
      <c r="V45" s="42">
        <v>1.63</v>
      </c>
      <c r="W45" s="42">
        <v>4.0999999999999996</v>
      </c>
      <c r="X45" s="42">
        <v>6.6</v>
      </c>
      <c r="Y45" s="42">
        <v>0.46571428571428569</v>
      </c>
      <c r="Z45" s="42">
        <v>1.1714285714285713</v>
      </c>
      <c r="AA45" s="42">
        <v>2.1</v>
      </c>
      <c r="AB45" s="42" t="s">
        <v>62</v>
      </c>
      <c r="AC45" s="42" t="s">
        <v>62</v>
      </c>
      <c r="AD45" s="42" t="s">
        <v>62</v>
      </c>
      <c r="AE45" s="42" t="s">
        <v>62</v>
      </c>
      <c r="AF45" s="42" t="s">
        <v>62</v>
      </c>
      <c r="AG45" s="42">
        <v>0</v>
      </c>
      <c r="AH45" s="42" t="s">
        <v>63</v>
      </c>
      <c r="AI45" s="42" t="s">
        <v>63</v>
      </c>
      <c r="AJ45" s="42" t="s">
        <v>63</v>
      </c>
      <c r="AK45" s="42" t="s">
        <v>63</v>
      </c>
      <c r="AL45" s="42" t="s">
        <v>62</v>
      </c>
      <c r="AM45" s="42" t="s">
        <v>62</v>
      </c>
      <c r="AN45" s="42" t="s">
        <v>62</v>
      </c>
      <c r="AO45" s="42" t="s">
        <v>62</v>
      </c>
      <c r="AP45" s="42" t="s">
        <v>62</v>
      </c>
      <c r="AQ45" s="42" t="s">
        <v>62</v>
      </c>
      <c r="AR45" s="42" t="s">
        <v>62</v>
      </c>
      <c r="AS45" s="42">
        <v>33</v>
      </c>
      <c r="AT45" s="42" t="s">
        <v>62</v>
      </c>
      <c r="AU45" s="42"/>
      <c r="AV45" s="49">
        <v>35</v>
      </c>
      <c r="AW45" s="42"/>
      <c r="AX45" s="42"/>
      <c r="AY45" s="42"/>
      <c r="AZ45" s="42" t="s">
        <v>62</v>
      </c>
      <c r="BA45" s="42"/>
      <c r="BB45" s="42"/>
      <c r="BC45" s="42">
        <v>32.418395947473556</v>
      </c>
      <c r="BD45" s="42">
        <v>27.2352162337625</v>
      </c>
      <c r="BE45" s="42">
        <v>120.34638781876392</v>
      </c>
      <c r="BF45" s="62">
        <v>0.15151515151515152</v>
      </c>
      <c r="BG45" s="62">
        <v>0.14285714285714285</v>
      </c>
    </row>
    <row r="46" spans="1:59" ht="12.75" customHeight="1" x14ac:dyDescent="0.25">
      <c r="A46" s="3">
        <v>45</v>
      </c>
      <c r="B46" s="178"/>
      <c r="C46" s="12" t="s">
        <v>130</v>
      </c>
      <c r="D46" s="60" t="s">
        <v>1831</v>
      </c>
      <c r="E46" s="16" t="s">
        <v>1829</v>
      </c>
      <c r="F46" s="60" t="s">
        <v>1832</v>
      </c>
      <c r="G46" s="13" t="s">
        <v>138</v>
      </c>
      <c r="H46" s="42" t="s">
        <v>139</v>
      </c>
      <c r="I46" s="12" t="s">
        <v>132</v>
      </c>
      <c r="J46" s="47" t="s">
        <v>1809</v>
      </c>
      <c r="K46" s="42" t="s">
        <v>133</v>
      </c>
      <c r="L46" s="42" t="s">
        <v>134</v>
      </c>
      <c r="M46" s="42" t="s">
        <v>135</v>
      </c>
      <c r="N46" s="42" t="s">
        <v>136</v>
      </c>
      <c r="O46" s="42" t="s">
        <v>137</v>
      </c>
      <c r="P46" s="42" t="s">
        <v>59</v>
      </c>
      <c r="Q46" s="42" t="s">
        <v>161</v>
      </c>
      <c r="R46" s="42" t="s">
        <v>61</v>
      </c>
      <c r="S46" s="42" t="s">
        <v>139</v>
      </c>
      <c r="T46" s="11" t="s">
        <v>362</v>
      </c>
      <c r="U46" s="42">
        <v>3.35</v>
      </c>
      <c r="V46" s="42">
        <v>1.86</v>
      </c>
      <c r="W46" s="42">
        <v>3.3</v>
      </c>
      <c r="X46" s="42">
        <v>3.7</v>
      </c>
      <c r="Y46" s="42">
        <v>0.55522388059701488</v>
      </c>
      <c r="Z46" s="42">
        <v>0.9850746268656716</v>
      </c>
      <c r="AA46" s="42">
        <v>1.8</v>
      </c>
      <c r="AB46" s="42" t="s">
        <v>62</v>
      </c>
      <c r="AC46" s="42" t="s">
        <v>62</v>
      </c>
      <c r="AD46" s="42" t="s">
        <v>62</v>
      </c>
      <c r="AE46" s="42" t="s">
        <v>62</v>
      </c>
      <c r="AF46" s="42" t="s">
        <v>62</v>
      </c>
      <c r="AG46" s="42">
        <v>0</v>
      </c>
      <c r="AH46" s="42" t="s">
        <v>63</v>
      </c>
      <c r="AI46" s="42" t="s">
        <v>63</v>
      </c>
      <c r="AJ46" s="42" t="s">
        <v>63</v>
      </c>
      <c r="AK46" s="42" t="s">
        <v>63</v>
      </c>
      <c r="AL46" s="42" t="s">
        <v>62</v>
      </c>
      <c r="AM46" s="42" t="s">
        <v>62</v>
      </c>
      <c r="AN46" s="42" t="s">
        <v>62</v>
      </c>
      <c r="AO46" s="42" t="s">
        <v>62</v>
      </c>
      <c r="AP46" s="42" t="s">
        <v>62</v>
      </c>
      <c r="AQ46" s="42" t="s">
        <v>62</v>
      </c>
      <c r="AR46" s="42" t="s">
        <v>62</v>
      </c>
      <c r="AS46" s="42" t="s">
        <v>62</v>
      </c>
      <c r="AT46" s="42" t="s">
        <v>62</v>
      </c>
      <c r="AU46" s="42"/>
      <c r="AV46" s="49">
        <v>40</v>
      </c>
      <c r="AW46" s="42"/>
      <c r="AX46" s="42"/>
      <c r="AY46" s="42"/>
      <c r="AZ46" s="42" t="s">
        <v>62</v>
      </c>
      <c r="BA46" s="42"/>
      <c r="BB46" s="42"/>
      <c r="BC46" s="42">
        <v>55.552457049529259</v>
      </c>
      <c r="BD46" s="42">
        <v>56.839229781600089</v>
      </c>
      <c r="BE46" s="42">
        <v>67.608313168870666</v>
      </c>
      <c r="BF46" s="82" t="s">
        <v>62</v>
      </c>
      <c r="BG46" s="62">
        <v>0.125</v>
      </c>
    </row>
    <row r="47" spans="1:59" ht="12.75" customHeight="1" x14ac:dyDescent="0.25">
      <c r="A47" s="3">
        <v>46</v>
      </c>
      <c r="B47" s="178"/>
      <c r="C47" s="12" t="s">
        <v>130</v>
      </c>
      <c r="D47" s="60" t="s">
        <v>1831</v>
      </c>
      <c r="E47" s="16" t="s">
        <v>1829</v>
      </c>
      <c r="F47" s="60" t="s">
        <v>1832</v>
      </c>
      <c r="G47" s="13" t="s">
        <v>138</v>
      </c>
      <c r="H47" s="42" t="s">
        <v>140</v>
      </c>
      <c r="I47" s="12" t="s">
        <v>132</v>
      </c>
      <c r="J47" s="47" t="s">
        <v>1809</v>
      </c>
      <c r="K47" s="42" t="s">
        <v>133</v>
      </c>
      <c r="L47" s="42" t="s">
        <v>134</v>
      </c>
      <c r="M47" s="42" t="s">
        <v>135</v>
      </c>
      <c r="N47" s="42" t="s">
        <v>136</v>
      </c>
      <c r="O47" s="42" t="s">
        <v>137</v>
      </c>
      <c r="P47" s="42" t="s">
        <v>59</v>
      </c>
      <c r="Q47" s="42" t="s">
        <v>161</v>
      </c>
      <c r="R47" s="42" t="s">
        <v>61</v>
      </c>
      <c r="S47" s="42" t="s">
        <v>140</v>
      </c>
      <c r="T47" s="11" t="s">
        <v>362</v>
      </c>
      <c r="U47" s="42">
        <v>3.54</v>
      </c>
      <c r="V47" s="42">
        <v>0.93</v>
      </c>
      <c r="W47" s="42">
        <v>3.45</v>
      </c>
      <c r="X47" s="42">
        <v>5.21</v>
      </c>
      <c r="Y47" s="42">
        <v>0.26271186440677968</v>
      </c>
      <c r="Z47" s="42">
        <v>0.97457627118644075</v>
      </c>
      <c r="AA47" s="42">
        <v>1.4</v>
      </c>
      <c r="AB47" s="42" t="s">
        <v>62</v>
      </c>
      <c r="AC47" s="42" t="s">
        <v>62</v>
      </c>
      <c r="AD47" s="42" t="s">
        <v>62</v>
      </c>
      <c r="AE47" s="42" t="s">
        <v>62</v>
      </c>
      <c r="AF47" s="42" t="s">
        <v>62</v>
      </c>
      <c r="AG47" s="42">
        <v>0</v>
      </c>
      <c r="AH47" s="42" t="s">
        <v>63</v>
      </c>
      <c r="AI47" s="42" t="s">
        <v>63</v>
      </c>
      <c r="AJ47" s="42" t="s">
        <v>63</v>
      </c>
      <c r="AK47" s="42" t="s">
        <v>63</v>
      </c>
      <c r="AL47" s="42" t="s">
        <v>62</v>
      </c>
      <c r="AM47" s="42" t="s">
        <v>62</v>
      </c>
      <c r="AN47" s="42" t="s">
        <v>62</v>
      </c>
      <c r="AO47" s="42" t="s">
        <v>62</v>
      </c>
      <c r="AP47" s="42" t="s">
        <v>62</v>
      </c>
      <c r="AQ47" s="42" t="s">
        <v>62</v>
      </c>
      <c r="AR47" s="42"/>
      <c r="AS47" s="42">
        <v>35</v>
      </c>
      <c r="AT47" s="42"/>
      <c r="AU47" s="42"/>
      <c r="AV47" s="49">
        <v>40</v>
      </c>
      <c r="AW47" s="42"/>
      <c r="AX47" s="42"/>
      <c r="AY47" s="42"/>
      <c r="AZ47" s="42" t="s">
        <v>62</v>
      </c>
      <c r="BA47" s="42"/>
      <c r="BB47" s="42"/>
      <c r="BC47" s="42">
        <v>41.155123858248949</v>
      </c>
      <c r="BD47" s="42">
        <v>42.474947059193667</v>
      </c>
      <c r="BE47" s="42">
        <v>96.369929082557391</v>
      </c>
      <c r="BF47" s="62">
        <v>0.14285714285714285</v>
      </c>
      <c r="BG47" s="62">
        <v>0.125</v>
      </c>
    </row>
    <row r="48" spans="1:59" ht="12.75" customHeight="1" x14ac:dyDescent="0.25">
      <c r="A48" s="3">
        <v>47</v>
      </c>
      <c r="B48" s="178"/>
      <c r="C48" s="12" t="s">
        <v>130</v>
      </c>
      <c r="D48" s="60" t="s">
        <v>1831</v>
      </c>
      <c r="E48" s="16" t="s">
        <v>1829</v>
      </c>
      <c r="F48" s="60" t="s">
        <v>1832</v>
      </c>
      <c r="G48" s="13" t="s">
        <v>138</v>
      </c>
      <c r="H48" s="42" t="s">
        <v>141</v>
      </c>
      <c r="I48" s="12" t="s">
        <v>132</v>
      </c>
      <c r="J48" s="47" t="s">
        <v>1809</v>
      </c>
      <c r="K48" s="42" t="s">
        <v>133</v>
      </c>
      <c r="L48" s="42" t="s">
        <v>134</v>
      </c>
      <c r="M48" s="42" t="s">
        <v>135</v>
      </c>
      <c r="N48" s="42" t="s">
        <v>136</v>
      </c>
      <c r="O48" s="42" t="s">
        <v>137</v>
      </c>
      <c r="P48" s="42" t="s">
        <v>59</v>
      </c>
      <c r="Q48" s="42" t="s">
        <v>161</v>
      </c>
      <c r="R48" s="42" t="s">
        <v>61</v>
      </c>
      <c r="S48" s="42" t="s">
        <v>141</v>
      </c>
      <c r="T48" s="11" t="s">
        <v>362</v>
      </c>
      <c r="U48" s="42">
        <v>3.26</v>
      </c>
      <c r="V48" s="42">
        <v>0.86</v>
      </c>
      <c r="W48" s="42">
        <v>3.8</v>
      </c>
      <c r="X48" s="42">
        <v>4.91</v>
      </c>
      <c r="Y48" s="42">
        <v>0.26380368098159512</v>
      </c>
      <c r="Z48" s="42">
        <v>1.165644171779141</v>
      </c>
      <c r="AA48" s="42">
        <v>1.4</v>
      </c>
      <c r="AB48" s="42" t="s">
        <v>62</v>
      </c>
      <c r="AC48" s="42" t="s">
        <v>62</v>
      </c>
      <c r="AD48" s="42" t="s">
        <v>62</v>
      </c>
      <c r="AE48" s="42" t="s">
        <v>62</v>
      </c>
      <c r="AF48" s="42" t="s">
        <v>62</v>
      </c>
      <c r="AG48" s="42">
        <v>0</v>
      </c>
      <c r="AH48" s="42" t="s">
        <v>63</v>
      </c>
      <c r="AI48" s="42" t="s">
        <v>63</v>
      </c>
      <c r="AJ48" s="42" t="s">
        <v>63</v>
      </c>
      <c r="AK48" s="42" t="s">
        <v>63</v>
      </c>
      <c r="AL48" s="42" t="s">
        <v>62</v>
      </c>
      <c r="AM48" s="42" t="s">
        <v>62</v>
      </c>
      <c r="AN48" s="42" t="s">
        <v>62</v>
      </c>
      <c r="AO48" s="42" t="s">
        <v>62</v>
      </c>
      <c r="AP48" s="42" t="s">
        <v>62</v>
      </c>
      <c r="AQ48" s="42" t="s">
        <v>62</v>
      </c>
      <c r="AR48" s="42" t="s">
        <v>62</v>
      </c>
      <c r="AS48" s="42" t="s">
        <v>62</v>
      </c>
      <c r="AT48" s="42" t="s">
        <v>62</v>
      </c>
      <c r="AU48" s="42"/>
      <c r="AV48" s="49">
        <v>40</v>
      </c>
      <c r="AW48" s="42"/>
      <c r="AX48" s="42"/>
      <c r="AY48" s="42"/>
      <c r="AZ48" s="42" t="s">
        <v>62</v>
      </c>
      <c r="BA48" s="42"/>
      <c r="BB48" s="42"/>
      <c r="BC48" s="42">
        <v>50.655692077631649</v>
      </c>
      <c r="BD48" s="42">
        <v>41.563756240712507</v>
      </c>
      <c r="BE48" s="42">
        <v>87.780551681655851</v>
      </c>
      <c r="BF48" s="82" t="s">
        <v>62</v>
      </c>
      <c r="BG48" s="62">
        <v>0.125</v>
      </c>
    </row>
    <row r="49" spans="1:59" ht="12.75" customHeight="1" x14ac:dyDescent="0.25">
      <c r="A49" s="3">
        <v>48</v>
      </c>
      <c r="B49" s="178"/>
      <c r="C49" s="12" t="s">
        <v>130</v>
      </c>
      <c r="D49" s="60" t="s">
        <v>1828</v>
      </c>
      <c r="E49" s="16" t="s">
        <v>1829</v>
      </c>
      <c r="F49" s="60" t="s">
        <v>1830</v>
      </c>
      <c r="G49" s="13" t="s">
        <v>138</v>
      </c>
      <c r="H49" s="42" t="s">
        <v>127</v>
      </c>
      <c r="I49" s="12" t="s">
        <v>132</v>
      </c>
      <c r="J49" s="47" t="s">
        <v>1809</v>
      </c>
      <c r="K49" s="42" t="s">
        <v>133</v>
      </c>
      <c r="L49" s="42" t="s">
        <v>134</v>
      </c>
      <c r="M49" s="42" t="s">
        <v>135</v>
      </c>
      <c r="N49" s="42" t="s">
        <v>136</v>
      </c>
      <c r="O49" s="42" t="s">
        <v>137</v>
      </c>
      <c r="P49" s="42" t="s">
        <v>59</v>
      </c>
      <c r="Q49" s="42" t="s">
        <v>161</v>
      </c>
      <c r="R49" s="42" t="s">
        <v>61</v>
      </c>
      <c r="S49" s="42" t="s">
        <v>127</v>
      </c>
      <c r="T49" s="11" t="s">
        <v>828</v>
      </c>
      <c r="U49" s="42">
        <v>1.9</v>
      </c>
      <c r="V49" s="42">
        <v>1.1599999999999999</v>
      </c>
      <c r="W49" s="42">
        <v>5.0999999999999996</v>
      </c>
      <c r="X49" s="42">
        <v>5.0999999999999996</v>
      </c>
      <c r="Y49" s="42">
        <v>0.61052631578947369</v>
      </c>
      <c r="Z49" s="42">
        <v>2.6842105263157894</v>
      </c>
      <c r="AA49" s="42">
        <v>1.4</v>
      </c>
      <c r="AB49" s="42" t="s">
        <v>62</v>
      </c>
      <c r="AC49" s="42" t="s">
        <v>62</v>
      </c>
      <c r="AD49" s="42" t="s">
        <v>62</v>
      </c>
      <c r="AE49" s="42" t="s">
        <v>62</v>
      </c>
      <c r="AF49" s="42" t="s">
        <v>62</v>
      </c>
      <c r="AG49" s="42">
        <v>0</v>
      </c>
      <c r="AH49" s="42" t="s">
        <v>63</v>
      </c>
      <c r="AI49" s="42" t="s">
        <v>63</v>
      </c>
      <c r="AJ49" s="42" t="s">
        <v>63</v>
      </c>
      <c r="AK49" s="42" t="s">
        <v>63</v>
      </c>
      <c r="AL49" s="42" t="s">
        <v>62</v>
      </c>
      <c r="AM49" s="42" t="s">
        <v>62</v>
      </c>
      <c r="AN49" s="42" t="s">
        <v>62</v>
      </c>
      <c r="AO49" s="42" t="s">
        <v>62</v>
      </c>
      <c r="AP49" s="42" t="s">
        <v>62</v>
      </c>
      <c r="AQ49" s="42" t="s">
        <v>62</v>
      </c>
      <c r="AR49" s="42" t="s">
        <v>86</v>
      </c>
      <c r="AS49" s="42" t="s">
        <v>86</v>
      </c>
      <c r="AT49" s="42" t="s">
        <v>86</v>
      </c>
      <c r="AU49" s="42" t="s">
        <v>86</v>
      </c>
      <c r="AV49" s="42" t="s">
        <v>86</v>
      </c>
      <c r="AW49" s="42" t="s">
        <v>86</v>
      </c>
      <c r="AX49" s="42" t="s">
        <v>86</v>
      </c>
      <c r="AY49" s="42" t="s">
        <v>86</v>
      </c>
      <c r="AZ49" s="42" t="s">
        <v>86</v>
      </c>
      <c r="BA49" s="42" t="s">
        <v>86</v>
      </c>
      <c r="BB49" s="42" t="s">
        <v>86</v>
      </c>
      <c r="BC49" s="42">
        <v>79.264551832763601</v>
      </c>
      <c r="BD49" s="42">
        <v>21.470896334472812</v>
      </c>
      <c r="BE49" s="42">
        <v>79.264551832763601</v>
      </c>
      <c r="BF49" s="82" t="s">
        <v>62</v>
      </c>
      <c r="BG49" s="82" t="s">
        <v>62</v>
      </c>
    </row>
    <row r="50" spans="1:59" ht="12.75" customHeight="1" x14ac:dyDescent="0.25">
      <c r="A50" s="3">
        <v>49</v>
      </c>
      <c r="B50" s="178"/>
      <c r="C50" s="12" t="s">
        <v>130</v>
      </c>
      <c r="D50" s="60" t="s">
        <v>1831</v>
      </c>
      <c r="E50" s="16" t="s">
        <v>1829</v>
      </c>
      <c r="F50" s="60" t="s">
        <v>1832</v>
      </c>
      <c r="G50" s="13" t="s">
        <v>138</v>
      </c>
      <c r="H50" s="42" t="s">
        <v>103</v>
      </c>
      <c r="I50" s="12" t="s">
        <v>132</v>
      </c>
      <c r="J50" s="47" t="s">
        <v>1809</v>
      </c>
      <c r="K50" s="42" t="s">
        <v>133</v>
      </c>
      <c r="L50" s="42" t="s">
        <v>134</v>
      </c>
      <c r="M50" s="42" t="s">
        <v>135</v>
      </c>
      <c r="N50" s="42" t="s">
        <v>136</v>
      </c>
      <c r="O50" s="42" t="s">
        <v>137</v>
      </c>
      <c r="P50" s="42" t="s">
        <v>59</v>
      </c>
      <c r="Q50" s="42" t="s">
        <v>161</v>
      </c>
      <c r="R50" s="42" t="s">
        <v>61</v>
      </c>
      <c r="S50" s="42" t="s">
        <v>103</v>
      </c>
      <c r="T50" s="11" t="s">
        <v>362</v>
      </c>
      <c r="U50" s="42">
        <v>2.6</v>
      </c>
      <c r="V50" s="42">
        <v>0.95</v>
      </c>
      <c r="W50" s="42">
        <v>6.7</v>
      </c>
      <c r="X50" s="42">
        <v>7.4</v>
      </c>
      <c r="Y50" s="42">
        <v>0.36538461538461536</v>
      </c>
      <c r="Z50" s="42">
        <v>2.5769230769230771</v>
      </c>
      <c r="AA50" s="42">
        <v>2.4</v>
      </c>
      <c r="AB50" s="42" t="s">
        <v>62</v>
      </c>
      <c r="AC50" s="42" t="s">
        <v>62</v>
      </c>
      <c r="AD50" s="42" t="s">
        <v>62</v>
      </c>
      <c r="AE50" s="42" t="s">
        <v>62</v>
      </c>
      <c r="AF50" s="42" t="s">
        <v>62</v>
      </c>
      <c r="AG50" s="42">
        <v>0</v>
      </c>
      <c r="AH50" s="42" t="s">
        <v>63</v>
      </c>
      <c r="AI50" s="42" t="s">
        <v>63</v>
      </c>
      <c r="AJ50" s="42" t="s">
        <v>63</v>
      </c>
      <c r="AK50" s="42" t="s">
        <v>63</v>
      </c>
      <c r="AL50" s="42" t="s">
        <v>62</v>
      </c>
      <c r="AM50" s="42" t="s">
        <v>62</v>
      </c>
      <c r="AN50" s="42" t="s">
        <v>62</v>
      </c>
      <c r="AO50" s="42" t="s">
        <v>62</v>
      </c>
      <c r="AP50" s="42" t="s">
        <v>62</v>
      </c>
      <c r="AQ50" s="42" t="s">
        <v>62</v>
      </c>
      <c r="AR50" s="42" t="s">
        <v>86</v>
      </c>
      <c r="AS50" s="42">
        <v>35</v>
      </c>
      <c r="AT50" s="42" t="s">
        <v>86</v>
      </c>
      <c r="AU50" s="42"/>
      <c r="AV50" s="49">
        <v>45</v>
      </c>
      <c r="AW50" s="42"/>
      <c r="AX50" s="42"/>
      <c r="AY50" s="42"/>
      <c r="AZ50" s="42" t="s">
        <v>62</v>
      </c>
      <c r="BA50" s="42"/>
      <c r="BB50" s="42"/>
      <c r="BC50" s="42">
        <v>64.394484709943455</v>
      </c>
      <c r="BD50" s="42">
        <v>20.484178571124218</v>
      </c>
      <c r="BE50" s="42">
        <v>95.121336718932341</v>
      </c>
      <c r="BF50" s="62">
        <v>0.14285714285714285</v>
      </c>
      <c r="BG50" s="62">
        <v>0.1111111111111111</v>
      </c>
    </row>
    <row r="51" spans="1:59" ht="12.75" customHeight="1" x14ac:dyDescent="0.25">
      <c r="A51" s="3">
        <v>50</v>
      </c>
      <c r="B51" s="178"/>
      <c r="C51" s="12" t="s">
        <v>130</v>
      </c>
      <c r="D51" s="60" t="s">
        <v>1831</v>
      </c>
      <c r="E51" s="16" t="s">
        <v>1829</v>
      </c>
      <c r="F51" s="60" t="s">
        <v>1832</v>
      </c>
      <c r="G51" s="13" t="s">
        <v>138</v>
      </c>
      <c r="H51" s="42" t="s">
        <v>118</v>
      </c>
      <c r="I51" s="12" t="s">
        <v>132</v>
      </c>
      <c r="J51" s="47" t="s">
        <v>1809</v>
      </c>
      <c r="K51" s="42" t="s">
        <v>133</v>
      </c>
      <c r="L51" s="42" t="s">
        <v>134</v>
      </c>
      <c r="M51" s="42" t="s">
        <v>135</v>
      </c>
      <c r="N51" s="42" t="s">
        <v>136</v>
      </c>
      <c r="O51" s="42" t="s">
        <v>137</v>
      </c>
      <c r="P51" s="42" t="s">
        <v>59</v>
      </c>
      <c r="Q51" s="42" t="s">
        <v>161</v>
      </c>
      <c r="R51" s="42" t="s">
        <v>61</v>
      </c>
      <c r="S51" s="42" t="s">
        <v>118</v>
      </c>
      <c r="T51" s="11" t="s">
        <v>362</v>
      </c>
      <c r="U51" s="42">
        <v>3.1</v>
      </c>
      <c r="V51" s="42">
        <v>1.57</v>
      </c>
      <c r="W51" s="42">
        <v>6.2</v>
      </c>
      <c r="X51" s="42">
        <v>7.3</v>
      </c>
      <c r="Y51" s="42">
        <v>0.50645161290322582</v>
      </c>
      <c r="Z51" s="42">
        <v>2</v>
      </c>
      <c r="AA51" s="42">
        <v>2.2999999999999998</v>
      </c>
      <c r="AB51" s="42" t="s">
        <v>62</v>
      </c>
      <c r="AC51" s="42" t="s">
        <v>62</v>
      </c>
      <c r="AD51" s="42" t="s">
        <v>62</v>
      </c>
      <c r="AE51" s="42" t="s">
        <v>62</v>
      </c>
      <c r="AF51" s="42" t="s">
        <v>62</v>
      </c>
      <c r="AG51" s="42">
        <v>0</v>
      </c>
      <c r="AH51" s="42" t="s">
        <v>63</v>
      </c>
      <c r="AI51" s="42" t="s">
        <v>63</v>
      </c>
      <c r="AJ51" s="42" t="s">
        <v>63</v>
      </c>
      <c r="AK51" s="42" t="s">
        <v>63</v>
      </c>
      <c r="AL51" s="42" t="s">
        <v>62</v>
      </c>
      <c r="AM51" s="42" t="s">
        <v>62</v>
      </c>
      <c r="AN51" s="42" t="s">
        <v>62</v>
      </c>
      <c r="AO51" s="42" t="s">
        <v>62</v>
      </c>
      <c r="AP51" s="42" t="s">
        <v>62</v>
      </c>
      <c r="AQ51" s="42" t="s">
        <v>62</v>
      </c>
      <c r="AR51" s="42" t="s">
        <v>62</v>
      </c>
      <c r="AS51" s="42" t="s">
        <v>62</v>
      </c>
      <c r="AT51" s="42" t="s">
        <v>62</v>
      </c>
      <c r="AU51" s="42"/>
      <c r="AV51" s="49">
        <v>40</v>
      </c>
      <c r="AW51" s="42"/>
      <c r="AX51" s="42"/>
      <c r="AY51" s="42"/>
      <c r="AZ51" s="42" t="s">
        <v>62</v>
      </c>
      <c r="BA51" s="42"/>
      <c r="BB51" s="42"/>
      <c r="BC51" s="42">
        <v>57.286876461639302</v>
      </c>
      <c r="BD51" s="42">
        <v>24.878379365311012</v>
      </c>
      <c r="BE51" s="42">
        <v>97.834744173049671</v>
      </c>
      <c r="BF51" s="82" t="s">
        <v>62</v>
      </c>
      <c r="BG51" s="62">
        <v>0.125</v>
      </c>
    </row>
    <row r="52" spans="1:59" ht="12.75" customHeight="1" x14ac:dyDescent="0.25">
      <c r="A52" s="3">
        <v>51</v>
      </c>
      <c r="B52" s="178" t="s">
        <v>142</v>
      </c>
      <c r="C52" s="12" t="s">
        <v>142</v>
      </c>
      <c r="D52" s="60" t="s">
        <v>1833</v>
      </c>
      <c r="E52" s="16" t="s">
        <v>1829</v>
      </c>
      <c r="F52" s="60" t="s">
        <v>1832</v>
      </c>
      <c r="G52" s="13" t="s">
        <v>151</v>
      </c>
      <c r="H52" s="42" t="s">
        <v>77</v>
      </c>
      <c r="I52" s="12" t="s">
        <v>143</v>
      </c>
      <c r="J52" s="42" t="s">
        <v>152</v>
      </c>
      <c r="K52" s="42" t="s">
        <v>144</v>
      </c>
      <c r="L52" s="42" t="s">
        <v>145</v>
      </c>
      <c r="M52" s="42" t="s">
        <v>146</v>
      </c>
      <c r="N52" s="42" t="s">
        <v>136</v>
      </c>
      <c r="O52" s="42" t="s">
        <v>147</v>
      </c>
      <c r="P52" s="42" t="s">
        <v>148</v>
      </c>
      <c r="Q52" s="42" t="s">
        <v>149</v>
      </c>
      <c r="R52" s="42" t="s">
        <v>67</v>
      </c>
      <c r="S52" s="42" t="s">
        <v>77</v>
      </c>
      <c r="T52" s="11" t="s">
        <v>362</v>
      </c>
      <c r="U52" s="42">
        <v>16.329999999999998</v>
      </c>
      <c r="V52" s="42">
        <v>9.8699999999999992</v>
      </c>
      <c r="W52" s="42">
        <v>24.65</v>
      </c>
      <c r="X52" s="42">
        <v>30</v>
      </c>
      <c r="Y52" s="42">
        <v>0.60440906307409681</v>
      </c>
      <c r="Z52" s="42">
        <v>1.5094917330067361</v>
      </c>
      <c r="AA52" s="42" t="s">
        <v>62</v>
      </c>
      <c r="AB52" s="42" t="s">
        <v>62</v>
      </c>
      <c r="AC52" s="42" t="s">
        <v>62</v>
      </c>
      <c r="AD52" s="42" t="s">
        <v>62</v>
      </c>
      <c r="AE52" s="42" t="s">
        <v>62</v>
      </c>
      <c r="AF52" s="42" t="s">
        <v>62</v>
      </c>
      <c r="AG52" s="42" t="s">
        <v>62</v>
      </c>
      <c r="AH52" s="42" t="s">
        <v>62</v>
      </c>
      <c r="AI52" s="42" t="s">
        <v>62</v>
      </c>
      <c r="AJ52" s="42" t="s">
        <v>62</v>
      </c>
      <c r="AK52" s="42" t="s">
        <v>62</v>
      </c>
      <c r="AL52" s="42" t="s">
        <v>62</v>
      </c>
      <c r="AM52" s="42" t="s">
        <v>62</v>
      </c>
      <c r="AN52" s="42" t="s">
        <v>62</v>
      </c>
      <c r="AO52" s="42" t="s">
        <v>62</v>
      </c>
      <c r="AP52" s="42">
        <v>80.59</v>
      </c>
      <c r="AQ52" s="42">
        <v>0.1</v>
      </c>
      <c r="AR52" s="42" t="s">
        <v>62</v>
      </c>
      <c r="AS52" s="42" t="s">
        <v>62</v>
      </c>
      <c r="AT52" s="42" t="s">
        <v>62</v>
      </c>
      <c r="AU52" s="42" t="s">
        <v>62</v>
      </c>
      <c r="AV52" s="42">
        <v>15</v>
      </c>
      <c r="AW52" s="42" t="s">
        <v>62</v>
      </c>
      <c r="AX52" s="42" t="s">
        <v>62</v>
      </c>
      <c r="AY52" s="42">
        <v>15</v>
      </c>
      <c r="AZ52" s="42">
        <v>0.1</v>
      </c>
      <c r="BA52" s="42">
        <v>73.949999999999989</v>
      </c>
      <c r="BB52" s="42" t="s">
        <v>62</v>
      </c>
      <c r="BC52" s="42">
        <v>55.209880556566574</v>
      </c>
      <c r="BD52" s="42">
        <v>32.960158610233321</v>
      </c>
      <c r="BE52" s="42">
        <v>91.829960833200104</v>
      </c>
      <c r="BF52" s="82" t="s">
        <v>62</v>
      </c>
      <c r="BG52" s="62">
        <v>0.33333333333333331</v>
      </c>
    </row>
    <row r="53" spans="1:59" ht="12.75" customHeight="1" x14ac:dyDescent="0.25">
      <c r="A53" s="3">
        <v>52</v>
      </c>
      <c r="B53" s="178"/>
      <c r="C53" s="12" t="s">
        <v>142</v>
      </c>
      <c r="D53" s="60" t="s">
        <v>1833</v>
      </c>
      <c r="E53" s="16" t="s">
        <v>1829</v>
      </c>
      <c r="F53" s="60" t="s">
        <v>1832</v>
      </c>
      <c r="G53" s="13" t="s">
        <v>151</v>
      </c>
      <c r="H53" s="42" t="s">
        <v>128</v>
      </c>
      <c r="I53" s="12" t="s">
        <v>143</v>
      </c>
      <c r="J53" s="42" t="s">
        <v>152</v>
      </c>
      <c r="K53" s="42" t="s">
        <v>144</v>
      </c>
      <c r="L53" s="42" t="s">
        <v>145</v>
      </c>
      <c r="M53" s="42" t="s">
        <v>146</v>
      </c>
      <c r="N53" s="42" t="s">
        <v>136</v>
      </c>
      <c r="O53" s="42" t="s">
        <v>147</v>
      </c>
      <c r="P53" s="42" t="s">
        <v>148</v>
      </c>
      <c r="Q53" s="42" t="s">
        <v>149</v>
      </c>
      <c r="R53" s="42" t="s">
        <v>61</v>
      </c>
      <c r="S53" s="42" t="s">
        <v>128</v>
      </c>
      <c r="T53" s="11" t="s">
        <v>362</v>
      </c>
      <c r="U53" s="42">
        <v>16.350000000000001</v>
      </c>
      <c r="V53" s="42">
        <v>10.199999999999999</v>
      </c>
      <c r="W53" s="42">
        <v>28</v>
      </c>
      <c r="X53" s="42">
        <v>33</v>
      </c>
      <c r="Y53" s="42">
        <v>0.62385321100917424</v>
      </c>
      <c r="Z53" s="42">
        <v>1.712538226299694</v>
      </c>
      <c r="AA53" s="42" t="s">
        <v>62</v>
      </c>
      <c r="AB53" s="42" t="s">
        <v>62</v>
      </c>
      <c r="AC53" s="42" t="s">
        <v>62</v>
      </c>
      <c r="AD53" s="42" t="s">
        <v>62</v>
      </c>
      <c r="AE53" s="42" t="s">
        <v>62</v>
      </c>
      <c r="AF53" s="42" t="s">
        <v>62</v>
      </c>
      <c r="AG53" s="42" t="s">
        <v>62</v>
      </c>
      <c r="AH53" s="42" t="s">
        <v>62</v>
      </c>
      <c r="AI53" s="42" t="s">
        <v>62</v>
      </c>
      <c r="AJ53" s="42" t="s">
        <v>62</v>
      </c>
      <c r="AK53" s="42" t="s">
        <v>62</v>
      </c>
      <c r="AL53" s="42" t="s">
        <v>62</v>
      </c>
      <c r="AM53" s="42" t="s">
        <v>62</v>
      </c>
      <c r="AN53" s="42" t="s">
        <v>62</v>
      </c>
      <c r="AO53" s="42" t="s">
        <v>62</v>
      </c>
      <c r="AP53" s="42">
        <v>81.59</v>
      </c>
      <c r="AQ53" s="42">
        <v>0.11</v>
      </c>
      <c r="AR53" s="42" t="s">
        <v>62</v>
      </c>
      <c r="AS53" s="42" t="s">
        <v>62</v>
      </c>
      <c r="AT53" s="42" t="s">
        <v>62</v>
      </c>
      <c r="AU53" s="42" t="s">
        <v>62</v>
      </c>
      <c r="AV53" s="42">
        <v>14</v>
      </c>
      <c r="AW53" s="42" t="s">
        <v>62</v>
      </c>
      <c r="AX53" s="42" t="s">
        <v>62</v>
      </c>
      <c r="AY53" s="42">
        <v>14</v>
      </c>
      <c r="AZ53" s="42">
        <v>0.03</v>
      </c>
      <c r="BA53" s="42">
        <v>78.400000000000006</v>
      </c>
      <c r="BB53" s="42" t="s">
        <v>62</v>
      </c>
      <c r="BC53" s="42">
        <v>57.969527761657986</v>
      </c>
      <c r="BD53" s="42">
        <v>29.672049933744212</v>
      </c>
      <c r="BE53" s="42">
        <v>92.358422304597795</v>
      </c>
      <c r="BF53" s="82" t="s">
        <v>62</v>
      </c>
      <c r="BG53" s="62">
        <v>0.35714285714285715</v>
      </c>
    </row>
    <row r="54" spans="1:59" ht="12.75" customHeight="1" x14ac:dyDescent="0.25">
      <c r="A54" s="3">
        <v>53</v>
      </c>
      <c r="B54" s="178"/>
      <c r="C54" s="12" t="s">
        <v>142</v>
      </c>
      <c r="D54" s="60" t="s">
        <v>1833</v>
      </c>
      <c r="E54" s="16" t="s">
        <v>1829</v>
      </c>
      <c r="F54" s="60" t="s">
        <v>1832</v>
      </c>
      <c r="G54" s="13" t="s">
        <v>151</v>
      </c>
      <c r="H54" s="42" t="s">
        <v>128</v>
      </c>
      <c r="I54" s="12" t="s">
        <v>143</v>
      </c>
      <c r="J54" s="42" t="s">
        <v>152</v>
      </c>
      <c r="K54" s="42" t="s">
        <v>144</v>
      </c>
      <c r="L54" s="42" t="s">
        <v>145</v>
      </c>
      <c r="M54" s="42" t="s">
        <v>146</v>
      </c>
      <c r="N54" s="42" t="s">
        <v>136</v>
      </c>
      <c r="O54" s="42" t="s">
        <v>147</v>
      </c>
      <c r="P54" s="42" t="s">
        <v>148</v>
      </c>
      <c r="Q54" s="42" t="s">
        <v>149</v>
      </c>
      <c r="R54" s="42" t="s">
        <v>61</v>
      </c>
      <c r="S54" s="42" t="s">
        <v>128</v>
      </c>
      <c r="T54" s="11" t="s">
        <v>362</v>
      </c>
      <c r="U54" s="42">
        <v>19.11</v>
      </c>
      <c r="V54" s="42">
        <v>10.4</v>
      </c>
      <c r="W54" s="42">
        <v>35.24</v>
      </c>
      <c r="X54" s="42">
        <v>47.5</v>
      </c>
      <c r="Y54" s="42">
        <v>0.54421768707482998</v>
      </c>
      <c r="Z54" s="42">
        <v>1.8440607012035586</v>
      </c>
      <c r="AA54" s="42" t="s">
        <v>62</v>
      </c>
      <c r="AB54" s="42" t="s">
        <v>62</v>
      </c>
      <c r="AC54" s="42" t="s">
        <v>62</v>
      </c>
      <c r="AD54" s="42" t="s">
        <v>62</v>
      </c>
      <c r="AE54" s="42" t="s">
        <v>62</v>
      </c>
      <c r="AF54" s="42" t="s">
        <v>62</v>
      </c>
      <c r="AG54" s="42" t="s">
        <v>62</v>
      </c>
      <c r="AH54" s="42" t="s">
        <v>62</v>
      </c>
      <c r="AI54" s="42" t="s">
        <v>62</v>
      </c>
      <c r="AJ54" s="42" t="s">
        <v>62</v>
      </c>
      <c r="AK54" s="42" t="s">
        <v>62</v>
      </c>
      <c r="AL54" s="42" t="s">
        <v>62</v>
      </c>
      <c r="AM54" s="42" t="s">
        <v>62</v>
      </c>
      <c r="AN54" s="42" t="s">
        <v>62</v>
      </c>
      <c r="AO54" s="42" t="s">
        <v>62</v>
      </c>
      <c r="AP54" s="42">
        <v>82.66</v>
      </c>
      <c r="AQ54" s="42">
        <v>0.13</v>
      </c>
      <c r="AR54" s="42" t="s">
        <v>62</v>
      </c>
      <c r="AS54" s="42" t="s">
        <v>62</v>
      </c>
      <c r="AT54" s="42" t="s">
        <v>62</v>
      </c>
      <c r="AU54" s="42" t="s">
        <v>62</v>
      </c>
      <c r="AV54" s="42">
        <v>15</v>
      </c>
      <c r="AW54" s="42" t="s">
        <v>62</v>
      </c>
      <c r="AX54" s="42" t="s">
        <v>62</v>
      </c>
      <c r="AY54" s="42">
        <v>15</v>
      </c>
      <c r="AZ54" s="42">
        <v>0.09</v>
      </c>
      <c r="BA54" s="42">
        <v>105.72</v>
      </c>
      <c r="BB54" s="42" t="s">
        <v>62</v>
      </c>
      <c r="BC54" s="42">
        <v>40.543449674139936</v>
      </c>
      <c r="BD54" s="42">
        <v>20.640073992273162</v>
      </c>
      <c r="BE54" s="42">
        <v>118.81647633358691</v>
      </c>
      <c r="BF54" s="82" t="s">
        <v>62</v>
      </c>
      <c r="BG54" s="62">
        <v>0.33333333333333331</v>
      </c>
    </row>
    <row r="55" spans="1:59" ht="12.75" customHeight="1" x14ac:dyDescent="0.25">
      <c r="A55" s="3">
        <v>54</v>
      </c>
      <c r="B55" s="178"/>
      <c r="C55" s="12" t="s">
        <v>142</v>
      </c>
      <c r="D55" s="60" t="s">
        <v>1833</v>
      </c>
      <c r="E55" s="16" t="s">
        <v>1829</v>
      </c>
      <c r="F55" s="60" t="s">
        <v>1832</v>
      </c>
      <c r="G55" s="13" t="s">
        <v>151</v>
      </c>
      <c r="H55" s="42" t="s">
        <v>128</v>
      </c>
      <c r="I55" s="12" t="s">
        <v>143</v>
      </c>
      <c r="J55" s="42" t="s">
        <v>152</v>
      </c>
      <c r="K55" s="42" t="s">
        <v>144</v>
      </c>
      <c r="L55" s="42" t="s">
        <v>145</v>
      </c>
      <c r="M55" s="42" t="s">
        <v>146</v>
      </c>
      <c r="N55" s="42" t="s">
        <v>136</v>
      </c>
      <c r="O55" s="42" t="s">
        <v>147</v>
      </c>
      <c r="P55" s="42" t="s">
        <v>148</v>
      </c>
      <c r="Q55" s="42" t="s">
        <v>149</v>
      </c>
      <c r="R55" s="42" t="s">
        <v>67</v>
      </c>
      <c r="S55" s="42" t="s">
        <v>128</v>
      </c>
      <c r="T55" s="11" t="s">
        <v>362</v>
      </c>
      <c r="U55" s="42">
        <v>17.329999999999998</v>
      </c>
      <c r="V55" s="42">
        <v>10.14</v>
      </c>
      <c r="W55" s="42">
        <v>25.66</v>
      </c>
      <c r="X55" s="42">
        <v>31</v>
      </c>
      <c r="Y55" s="42">
        <v>0.58511252163877681</v>
      </c>
      <c r="Z55" s="42">
        <v>1.4806693594922102</v>
      </c>
      <c r="AA55" s="42" t="s">
        <v>62</v>
      </c>
      <c r="AB55" s="42" t="s">
        <v>62</v>
      </c>
      <c r="AC55" s="42" t="s">
        <v>62</v>
      </c>
      <c r="AD55" s="42" t="s">
        <v>62</v>
      </c>
      <c r="AE55" s="42" t="s">
        <v>62</v>
      </c>
      <c r="AF55" s="42" t="s">
        <v>62</v>
      </c>
      <c r="AG55" s="42" t="s">
        <v>62</v>
      </c>
      <c r="AH55" s="42" t="s">
        <v>62</v>
      </c>
      <c r="AI55" s="42" t="s">
        <v>62</v>
      </c>
      <c r="AJ55" s="42" t="s">
        <v>62</v>
      </c>
      <c r="AK55" s="42" t="s">
        <v>62</v>
      </c>
      <c r="AL55" s="42" t="s">
        <v>62</v>
      </c>
      <c r="AM55" s="42" t="s">
        <v>62</v>
      </c>
      <c r="AN55" s="42" t="s">
        <v>62</v>
      </c>
      <c r="AO55" s="42" t="s">
        <v>62</v>
      </c>
      <c r="AP55" s="42">
        <v>81.03</v>
      </c>
      <c r="AQ55" s="42">
        <v>0.08</v>
      </c>
      <c r="AR55" s="42" t="s">
        <v>62</v>
      </c>
      <c r="AS55" s="42" t="s">
        <v>62</v>
      </c>
      <c r="AT55" s="42" t="s">
        <v>62</v>
      </c>
      <c r="AU55" s="42" t="s">
        <v>62</v>
      </c>
      <c r="AV55" s="42">
        <v>14</v>
      </c>
      <c r="AW55" s="42" t="s">
        <v>62</v>
      </c>
      <c r="AX55" s="42" t="s">
        <v>62</v>
      </c>
      <c r="AY55" s="42">
        <v>14</v>
      </c>
      <c r="AZ55" s="42">
        <v>7.0000000000000007E-2</v>
      </c>
      <c r="BA55" s="42">
        <v>71.848000000000013</v>
      </c>
      <c r="BB55" s="42" t="s">
        <v>62</v>
      </c>
      <c r="BC55" s="42">
        <v>55.867207104254319</v>
      </c>
      <c r="BD55" s="42">
        <v>33.988776295813238</v>
      </c>
      <c r="BE55" s="42">
        <v>90.144016599932442</v>
      </c>
      <c r="BF55" s="82" t="s">
        <v>62</v>
      </c>
      <c r="BG55" s="62">
        <v>0.35714285714285715</v>
      </c>
    </row>
    <row r="56" spans="1:59" ht="12.75" customHeight="1" x14ac:dyDescent="0.25">
      <c r="A56" s="3">
        <v>55</v>
      </c>
      <c r="B56" s="178" t="s">
        <v>153</v>
      </c>
      <c r="C56" s="12" t="s">
        <v>153</v>
      </c>
      <c r="D56" s="60" t="s">
        <v>1834</v>
      </c>
      <c r="E56" s="16" t="s">
        <v>1829</v>
      </c>
      <c r="F56" s="60" t="s">
        <v>1830</v>
      </c>
      <c r="G56" s="13" t="s">
        <v>154</v>
      </c>
      <c r="H56" s="42" t="s">
        <v>65</v>
      </c>
      <c r="I56" s="12" t="s">
        <v>155</v>
      </c>
      <c r="J56" s="47" t="s">
        <v>1810</v>
      </c>
      <c r="K56" s="42" t="s">
        <v>156</v>
      </c>
      <c r="L56" s="42" t="s">
        <v>157</v>
      </c>
      <c r="M56" s="42" t="s">
        <v>158</v>
      </c>
      <c r="N56" s="42" t="s">
        <v>159</v>
      </c>
      <c r="O56" s="42" t="s">
        <v>160</v>
      </c>
      <c r="P56" s="42" t="s">
        <v>148</v>
      </c>
      <c r="Q56" s="42" t="s">
        <v>161</v>
      </c>
      <c r="R56" s="42" t="s">
        <v>67</v>
      </c>
      <c r="S56" s="42" t="s">
        <v>65</v>
      </c>
      <c r="T56" s="11" t="s">
        <v>828</v>
      </c>
      <c r="U56" s="42">
        <v>15.1</v>
      </c>
      <c r="V56" s="42">
        <v>7.17</v>
      </c>
      <c r="W56" s="42">
        <v>31.66</v>
      </c>
      <c r="X56" s="42">
        <v>25.28</v>
      </c>
      <c r="Y56" s="42">
        <v>0.47483443708609274</v>
      </c>
      <c r="Z56" s="42">
        <v>2.0966887417218545</v>
      </c>
      <c r="AA56" s="42">
        <v>11.72</v>
      </c>
      <c r="AB56" s="42">
        <v>6.61</v>
      </c>
      <c r="AC56" s="42">
        <v>0.56399317406143346</v>
      </c>
      <c r="AD56" s="42">
        <v>9.3699999999999992</v>
      </c>
      <c r="AE56" s="42">
        <f>X56-AD56</f>
        <v>15.910000000000002</v>
      </c>
      <c r="AF56" s="42">
        <v>62.935126582278485</v>
      </c>
      <c r="AG56" s="42">
        <v>0</v>
      </c>
      <c r="AH56" s="42" t="s">
        <v>63</v>
      </c>
      <c r="AI56" s="42" t="s">
        <v>63</v>
      </c>
      <c r="AJ56" s="42" t="s">
        <v>63</v>
      </c>
      <c r="AK56" s="42" t="s">
        <v>63</v>
      </c>
      <c r="AL56" s="42" t="s">
        <v>62</v>
      </c>
      <c r="AM56" s="42" t="s">
        <v>62</v>
      </c>
      <c r="AN56" s="42" t="s">
        <v>62</v>
      </c>
      <c r="AO56" s="42" t="s">
        <v>62</v>
      </c>
      <c r="AP56" s="42" t="s">
        <v>62</v>
      </c>
      <c r="AQ56" s="42" t="s">
        <v>62</v>
      </c>
      <c r="AR56" s="42" t="s">
        <v>62</v>
      </c>
      <c r="AS56" s="42" t="s">
        <v>62</v>
      </c>
      <c r="AT56" s="42" t="s">
        <v>86</v>
      </c>
      <c r="AU56" s="42">
        <v>12</v>
      </c>
      <c r="AV56" s="42">
        <v>13</v>
      </c>
      <c r="AW56" s="42">
        <v>21.66</v>
      </c>
      <c r="AX56" s="42" t="s">
        <v>62</v>
      </c>
      <c r="AY56" s="42">
        <v>15.55</v>
      </c>
      <c r="AZ56" s="42" t="s">
        <v>62</v>
      </c>
      <c r="BA56" s="42">
        <v>98.462600000000009</v>
      </c>
      <c r="BB56" s="42" t="s">
        <v>62</v>
      </c>
      <c r="BC56" s="42">
        <v>100.20539818911519</v>
      </c>
      <c r="BD56" s="42">
        <v>27.995146579757733</v>
      </c>
      <c r="BE56" s="42">
        <v>51.799455231127055</v>
      </c>
      <c r="BF56" s="82" t="s">
        <v>62</v>
      </c>
      <c r="BG56" s="62">
        <v>0.38461538461538464</v>
      </c>
    </row>
    <row r="57" spans="1:59" ht="12.75" customHeight="1" x14ac:dyDescent="0.25">
      <c r="A57" s="3">
        <v>56</v>
      </c>
      <c r="B57" s="178"/>
      <c r="C57" s="12" t="s">
        <v>153</v>
      </c>
      <c r="D57" s="60" t="s">
        <v>1835</v>
      </c>
      <c r="E57" s="16" t="s">
        <v>1829</v>
      </c>
      <c r="F57" s="60" t="s">
        <v>1832</v>
      </c>
      <c r="G57" s="13" t="s">
        <v>154</v>
      </c>
      <c r="H57" s="42" t="s">
        <v>162</v>
      </c>
      <c r="I57" s="12" t="s">
        <v>155</v>
      </c>
      <c r="J57" s="47" t="s">
        <v>1810</v>
      </c>
      <c r="K57" s="42" t="s">
        <v>156</v>
      </c>
      <c r="L57" s="42" t="s">
        <v>157</v>
      </c>
      <c r="M57" s="42" t="s">
        <v>158</v>
      </c>
      <c r="N57" s="42" t="s">
        <v>159</v>
      </c>
      <c r="O57" s="42" t="s">
        <v>160</v>
      </c>
      <c r="P57" s="42" t="s">
        <v>148</v>
      </c>
      <c r="Q57" s="42" t="s">
        <v>161</v>
      </c>
      <c r="R57" s="42" t="s">
        <v>67</v>
      </c>
      <c r="S57" s="42" t="s">
        <v>162</v>
      </c>
      <c r="T57" s="11" t="s">
        <v>362</v>
      </c>
      <c r="U57" s="42">
        <v>17.75</v>
      </c>
      <c r="V57" s="42">
        <v>7.73</v>
      </c>
      <c r="W57" s="42" t="s">
        <v>62</v>
      </c>
      <c r="X57" s="42" t="s">
        <v>62</v>
      </c>
      <c r="Y57" s="42">
        <v>0.43549295774647889</v>
      </c>
      <c r="Z57" s="42" t="s">
        <v>62</v>
      </c>
      <c r="AA57" s="42">
        <v>14.3</v>
      </c>
      <c r="AB57" s="42">
        <v>7.8</v>
      </c>
      <c r="AC57" s="42">
        <v>0.54545454545454541</v>
      </c>
      <c r="AD57" s="42">
        <v>4.4800000000000004</v>
      </c>
      <c r="AE57" s="42" t="s">
        <v>62</v>
      </c>
      <c r="AF57" s="42" t="s">
        <v>62</v>
      </c>
      <c r="AG57" s="42" t="s">
        <v>163</v>
      </c>
      <c r="AH57" s="42" t="s">
        <v>164</v>
      </c>
      <c r="AI57" s="42" t="s">
        <v>63</v>
      </c>
      <c r="AJ57" s="42" t="s">
        <v>63</v>
      </c>
      <c r="AK57" s="42" t="s">
        <v>63</v>
      </c>
      <c r="AL57" s="42" t="s">
        <v>62</v>
      </c>
      <c r="AM57" s="42" t="s">
        <v>62</v>
      </c>
      <c r="AN57" s="42" t="s">
        <v>62</v>
      </c>
      <c r="AO57" s="42" t="s">
        <v>62</v>
      </c>
      <c r="AP57" s="42" t="s">
        <v>62</v>
      </c>
      <c r="AQ57" s="42" t="s">
        <v>62</v>
      </c>
      <c r="AR57" s="42" t="s">
        <v>62</v>
      </c>
      <c r="AS57" s="42">
        <v>15.5</v>
      </c>
      <c r="AT57" s="42">
        <v>19.2</v>
      </c>
      <c r="AU57" s="42" t="s">
        <v>62</v>
      </c>
      <c r="AV57" s="42">
        <v>13</v>
      </c>
      <c r="AW57" s="42">
        <v>22.5</v>
      </c>
      <c r="AX57" s="42">
        <v>17.350000000000001</v>
      </c>
      <c r="AY57" s="42">
        <v>17.75</v>
      </c>
      <c r="AZ57" s="42" t="s">
        <v>62</v>
      </c>
      <c r="BA57" s="42">
        <v>3.5500000000000003</v>
      </c>
      <c r="BB57" s="42">
        <v>1.1923076923076923</v>
      </c>
      <c r="BC57" s="42" t="s">
        <v>62</v>
      </c>
      <c r="BD57" s="42" t="s">
        <v>62</v>
      </c>
      <c r="BE57" s="42" t="s">
        <v>62</v>
      </c>
      <c r="BF57" s="62">
        <v>0.32258064516129031</v>
      </c>
      <c r="BG57" s="62">
        <v>0.38461538461538464</v>
      </c>
    </row>
    <row r="58" spans="1:59" ht="12.75" customHeight="1" x14ac:dyDescent="0.25">
      <c r="A58" s="3">
        <v>57</v>
      </c>
      <c r="B58" s="178" t="s">
        <v>165</v>
      </c>
      <c r="C58" s="12" t="s">
        <v>165</v>
      </c>
      <c r="D58" s="60" t="s">
        <v>1836</v>
      </c>
      <c r="E58" s="16" t="s">
        <v>1829</v>
      </c>
      <c r="F58" s="60" t="s">
        <v>1832</v>
      </c>
      <c r="G58" s="13" t="s">
        <v>166</v>
      </c>
      <c r="H58" s="42" t="s">
        <v>128</v>
      </c>
      <c r="I58" s="12" t="s">
        <v>167</v>
      </c>
      <c r="J58" s="42" t="s">
        <v>152</v>
      </c>
      <c r="K58" s="42" t="s">
        <v>168</v>
      </c>
      <c r="L58" s="42" t="s">
        <v>169</v>
      </c>
      <c r="M58" s="42" t="s">
        <v>170</v>
      </c>
      <c r="N58" s="42" t="s">
        <v>171</v>
      </c>
      <c r="O58" s="42" t="s">
        <v>117</v>
      </c>
      <c r="P58" s="42" t="s">
        <v>59</v>
      </c>
      <c r="Q58" s="42" t="s">
        <v>172</v>
      </c>
      <c r="R58" s="42" t="s">
        <v>173</v>
      </c>
      <c r="S58" s="42" t="s">
        <v>128</v>
      </c>
      <c r="T58" s="11" t="s">
        <v>362</v>
      </c>
      <c r="U58" s="42">
        <v>6.62</v>
      </c>
      <c r="V58" s="42">
        <v>2.5</v>
      </c>
      <c r="W58" s="42">
        <v>8.83</v>
      </c>
      <c r="X58" s="42">
        <v>12.4</v>
      </c>
      <c r="Y58" s="42">
        <v>0.37764350453172207</v>
      </c>
      <c r="Z58" s="42">
        <v>1.3338368580060422</v>
      </c>
      <c r="AA58" s="42" t="s">
        <v>62</v>
      </c>
      <c r="AB58" s="42" t="s">
        <v>62</v>
      </c>
      <c r="AC58" s="42" t="s">
        <v>62</v>
      </c>
      <c r="AD58" s="42" t="s">
        <v>62</v>
      </c>
      <c r="AE58" s="42" t="s">
        <v>62</v>
      </c>
      <c r="AF58" s="42" t="s">
        <v>62</v>
      </c>
      <c r="AG58" s="42" t="s">
        <v>62</v>
      </c>
      <c r="AH58" s="42" t="s">
        <v>62</v>
      </c>
      <c r="AI58" s="42" t="s">
        <v>62</v>
      </c>
      <c r="AJ58" s="42" t="s">
        <v>62</v>
      </c>
      <c r="AK58" s="42" t="s">
        <v>62</v>
      </c>
      <c r="AL58" s="42" t="s">
        <v>62</v>
      </c>
      <c r="AM58" s="42" t="s">
        <v>62</v>
      </c>
      <c r="AN58" s="42" t="s">
        <v>62</v>
      </c>
      <c r="AO58" s="42" t="s">
        <v>62</v>
      </c>
      <c r="AP58" s="42">
        <v>62.7</v>
      </c>
      <c r="AQ58" s="42">
        <v>0.01</v>
      </c>
      <c r="AR58" s="42" t="s">
        <v>62</v>
      </c>
      <c r="AS58" s="42">
        <v>35</v>
      </c>
      <c r="AT58" s="42" t="s">
        <v>62</v>
      </c>
      <c r="AU58" s="42" t="s">
        <v>62</v>
      </c>
      <c r="AV58" s="42">
        <v>20</v>
      </c>
      <c r="AW58" s="42" t="s">
        <v>62</v>
      </c>
      <c r="AX58" s="42">
        <v>35</v>
      </c>
      <c r="AY58" s="42">
        <v>20</v>
      </c>
      <c r="AZ58" s="42">
        <v>0.17</v>
      </c>
      <c r="BA58" s="42">
        <v>35.32</v>
      </c>
      <c r="BB58" s="42">
        <v>1.75</v>
      </c>
      <c r="BC58" s="42">
        <v>43.232441443947202</v>
      </c>
      <c r="BD58" s="42">
        <v>30.898973524546172</v>
      </c>
      <c r="BE58" s="42">
        <v>105.86858503150661</v>
      </c>
      <c r="BF58" s="62">
        <v>0.14285714285714285</v>
      </c>
      <c r="BG58" s="62">
        <v>0.25</v>
      </c>
    </row>
    <row r="59" spans="1:59" ht="12.75" customHeight="1" x14ac:dyDescent="0.25">
      <c r="A59" s="3">
        <v>58</v>
      </c>
      <c r="B59" s="178"/>
      <c r="C59" s="12" t="s">
        <v>165</v>
      </c>
      <c r="D59" s="60" t="s">
        <v>1836</v>
      </c>
      <c r="E59" s="16" t="s">
        <v>1829</v>
      </c>
      <c r="F59" s="60" t="s">
        <v>1832</v>
      </c>
      <c r="G59" s="13" t="s">
        <v>174</v>
      </c>
      <c r="H59" s="42" t="s">
        <v>128</v>
      </c>
      <c r="I59" s="12" t="s">
        <v>167</v>
      </c>
      <c r="J59" s="42" t="s">
        <v>152</v>
      </c>
      <c r="K59" s="42" t="s">
        <v>168</v>
      </c>
      <c r="L59" s="42" t="s">
        <v>169</v>
      </c>
      <c r="M59" s="42" t="s">
        <v>170</v>
      </c>
      <c r="N59" s="42" t="s">
        <v>171</v>
      </c>
      <c r="O59" s="42" t="s">
        <v>117</v>
      </c>
      <c r="P59" s="42" t="s">
        <v>59</v>
      </c>
      <c r="Q59" s="42" t="s">
        <v>172</v>
      </c>
      <c r="R59" s="42" t="s">
        <v>173</v>
      </c>
      <c r="S59" s="42" t="s">
        <v>128</v>
      </c>
      <c r="T59" s="11" t="s">
        <v>362</v>
      </c>
      <c r="U59" s="42">
        <v>7.44</v>
      </c>
      <c r="V59" s="42">
        <v>3</v>
      </c>
      <c r="W59" s="42">
        <v>10.26</v>
      </c>
      <c r="X59" s="42">
        <v>12.52</v>
      </c>
      <c r="Y59" s="42">
        <v>0.40322580645161288</v>
      </c>
      <c r="Z59" s="42">
        <v>1.379032258064516</v>
      </c>
      <c r="AA59" s="42" t="s">
        <v>62</v>
      </c>
      <c r="AB59" s="42" t="s">
        <v>62</v>
      </c>
      <c r="AC59" s="42" t="s">
        <v>62</v>
      </c>
      <c r="AD59" s="42" t="s">
        <v>62</v>
      </c>
      <c r="AE59" s="42" t="s">
        <v>62</v>
      </c>
      <c r="AF59" s="42" t="s">
        <v>62</v>
      </c>
      <c r="AG59" s="42" t="s">
        <v>62</v>
      </c>
      <c r="AH59" s="42" t="s">
        <v>62</v>
      </c>
      <c r="AI59" s="42" t="s">
        <v>62</v>
      </c>
      <c r="AJ59" s="42" t="s">
        <v>62</v>
      </c>
      <c r="AK59" s="42" t="s">
        <v>62</v>
      </c>
      <c r="AL59" s="42" t="s">
        <v>62</v>
      </c>
      <c r="AM59" s="42" t="s">
        <v>62</v>
      </c>
      <c r="AN59" s="42" t="s">
        <v>62</v>
      </c>
      <c r="AO59" s="42" t="s">
        <v>62</v>
      </c>
      <c r="AP59" s="42">
        <v>67.37</v>
      </c>
      <c r="AQ59" s="42">
        <v>0.09</v>
      </c>
      <c r="AR59" s="42" t="s">
        <v>62</v>
      </c>
      <c r="AS59" s="42">
        <v>30</v>
      </c>
      <c r="AT59" s="42" t="s">
        <v>62</v>
      </c>
      <c r="AU59" s="42" t="s">
        <v>62</v>
      </c>
      <c r="AV59" s="42">
        <v>25</v>
      </c>
      <c r="AW59" s="42" t="s">
        <v>62</v>
      </c>
      <c r="AX59" s="42">
        <v>30</v>
      </c>
      <c r="AY59" s="42">
        <v>25</v>
      </c>
      <c r="AZ59" s="42">
        <v>0.38</v>
      </c>
      <c r="BA59" s="42">
        <v>51.3</v>
      </c>
      <c r="BB59" s="42">
        <v>1.2</v>
      </c>
      <c r="BC59" s="42">
        <v>55.007325997746975</v>
      </c>
      <c r="BD59" s="42">
        <v>36.445520108782794</v>
      </c>
      <c r="BE59" s="42">
        <v>88.547153893470238</v>
      </c>
      <c r="BF59" s="62">
        <v>0.16666666666666666</v>
      </c>
      <c r="BG59" s="62">
        <v>0.2</v>
      </c>
    </row>
    <row r="60" spans="1:59" ht="12.75" customHeight="1" x14ac:dyDescent="0.25">
      <c r="A60" s="3">
        <v>59</v>
      </c>
      <c r="B60" s="178"/>
      <c r="C60" s="12" t="s">
        <v>165</v>
      </c>
      <c r="D60" s="60" t="s">
        <v>1837</v>
      </c>
      <c r="E60" s="16" t="s">
        <v>1829</v>
      </c>
      <c r="F60" s="60" t="s">
        <v>1830</v>
      </c>
      <c r="G60" s="13" t="s">
        <v>175</v>
      </c>
      <c r="H60" s="42" t="s">
        <v>176</v>
      </c>
      <c r="I60" s="12" t="s">
        <v>167</v>
      </c>
      <c r="J60" s="42" t="s">
        <v>152</v>
      </c>
      <c r="K60" s="42" t="s">
        <v>168</v>
      </c>
      <c r="L60" s="42" t="s">
        <v>169</v>
      </c>
      <c r="M60" s="42" t="s">
        <v>170</v>
      </c>
      <c r="N60" s="42" t="s">
        <v>171</v>
      </c>
      <c r="O60" s="42" t="s">
        <v>117</v>
      </c>
      <c r="P60" s="42" t="s">
        <v>59</v>
      </c>
      <c r="Q60" s="42" t="s">
        <v>172</v>
      </c>
      <c r="R60" s="42" t="s">
        <v>61</v>
      </c>
      <c r="S60" s="42" t="s">
        <v>176</v>
      </c>
      <c r="T60" s="11" t="s">
        <v>828</v>
      </c>
      <c r="U60" s="42">
        <v>5.09</v>
      </c>
      <c r="V60" s="42">
        <v>3.5</v>
      </c>
      <c r="W60" s="42">
        <v>8.02</v>
      </c>
      <c r="X60" s="42">
        <v>9.2100000000000009</v>
      </c>
      <c r="Y60" s="42">
        <v>0.68762278978389002</v>
      </c>
      <c r="Z60" s="42">
        <v>1.5756385068762278</v>
      </c>
      <c r="AA60" s="42" t="s">
        <v>62</v>
      </c>
      <c r="AB60" s="42" t="s">
        <v>62</v>
      </c>
      <c r="AC60" s="42" t="s">
        <v>62</v>
      </c>
      <c r="AD60" s="42" t="s">
        <v>62</v>
      </c>
      <c r="AE60" s="42" t="s">
        <v>62</v>
      </c>
      <c r="AF60" s="42" t="s">
        <v>62</v>
      </c>
      <c r="AG60" s="42" t="s">
        <v>62</v>
      </c>
      <c r="AH60" s="42" t="s">
        <v>62</v>
      </c>
      <c r="AI60" s="42" t="s">
        <v>62</v>
      </c>
      <c r="AJ60" s="42" t="s">
        <v>62</v>
      </c>
      <c r="AK60" s="42" t="s">
        <v>62</v>
      </c>
      <c r="AL60" s="42" t="s">
        <v>62</v>
      </c>
      <c r="AM60" s="42" t="s">
        <v>62</v>
      </c>
      <c r="AN60" s="42" t="s">
        <v>62</v>
      </c>
      <c r="AO60" s="42" t="s">
        <v>62</v>
      </c>
      <c r="AP60" s="42">
        <v>60.34</v>
      </c>
      <c r="AQ60" s="42">
        <v>0.13</v>
      </c>
      <c r="AR60" s="42" t="s">
        <v>62</v>
      </c>
      <c r="AS60" s="42">
        <v>30</v>
      </c>
      <c r="AT60" s="42" t="s">
        <v>62</v>
      </c>
      <c r="AU60" s="42" t="s">
        <v>62</v>
      </c>
      <c r="AV60" s="42">
        <v>25</v>
      </c>
      <c r="AW60" s="42" t="s">
        <v>62</v>
      </c>
      <c r="AX60" s="42">
        <v>30</v>
      </c>
      <c r="AY60" s="42">
        <v>25</v>
      </c>
      <c r="AZ60" s="42">
        <v>0.18</v>
      </c>
      <c r="BA60" s="42">
        <v>40.099999999999994</v>
      </c>
      <c r="BB60" s="42">
        <v>1.2</v>
      </c>
      <c r="BC60" s="42">
        <v>60.32906175912089</v>
      </c>
      <c r="BD60" s="42">
        <v>33.466408967041673</v>
      </c>
      <c r="BE60" s="42">
        <v>86.204529273837423</v>
      </c>
      <c r="BF60" s="62">
        <v>0.16666666666666666</v>
      </c>
      <c r="BG60" s="62">
        <v>0.2</v>
      </c>
    </row>
    <row r="61" spans="1:59" ht="12.75" customHeight="1" x14ac:dyDescent="0.25">
      <c r="A61" s="3">
        <v>60</v>
      </c>
      <c r="B61" s="178"/>
      <c r="C61" s="12" t="s">
        <v>165</v>
      </c>
      <c r="D61" s="60" t="s">
        <v>1837</v>
      </c>
      <c r="E61" s="16" t="s">
        <v>1829</v>
      </c>
      <c r="F61" s="60" t="s">
        <v>1830</v>
      </c>
      <c r="G61" s="13" t="s">
        <v>175</v>
      </c>
      <c r="H61" s="42" t="s">
        <v>177</v>
      </c>
      <c r="I61" s="12" t="s">
        <v>167</v>
      </c>
      <c r="J61" s="42" t="s">
        <v>152</v>
      </c>
      <c r="K61" s="42" t="s">
        <v>168</v>
      </c>
      <c r="L61" s="42" t="s">
        <v>169</v>
      </c>
      <c r="M61" s="42" t="s">
        <v>170</v>
      </c>
      <c r="N61" s="42" t="s">
        <v>171</v>
      </c>
      <c r="O61" s="42" t="s">
        <v>117</v>
      </c>
      <c r="P61" s="42" t="s">
        <v>59</v>
      </c>
      <c r="Q61" s="42" t="s">
        <v>172</v>
      </c>
      <c r="R61" s="42" t="s">
        <v>61</v>
      </c>
      <c r="S61" s="42" t="s">
        <v>177</v>
      </c>
      <c r="T61" s="11" t="s">
        <v>828</v>
      </c>
      <c r="U61" s="42">
        <v>6.97</v>
      </c>
      <c r="V61" s="42">
        <v>3.5</v>
      </c>
      <c r="W61" s="42">
        <v>10.61</v>
      </c>
      <c r="X61" s="42">
        <v>11.82</v>
      </c>
      <c r="Y61" s="42">
        <v>0.5021520803443329</v>
      </c>
      <c r="Z61" s="42">
        <v>1.5222381635581061</v>
      </c>
      <c r="AA61" s="42" t="s">
        <v>62</v>
      </c>
      <c r="AB61" s="42" t="s">
        <v>62</v>
      </c>
      <c r="AC61" s="42" t="s">
        <v>62</v>
      </c>
      <c r="AD61" s="42" t="s">
        <v>62</v>
      </c>
      <c r="AE61" s="42" t="s">
        <v>62</v>
      </c>
      <c r="AF61" s="42" t="s">
        <v>62</v>
      </c>
      <c r="AG61" s="42" t="s">
        <v>62</v>
      </c>
      <c r="AH61" s="42" t="s">
        <v>62</v>
      </c>
      <c r="AI61" s="42" t="s">
        <v>62</v>
      </c>
      <c r="AJ61" s="42" t="s">
        <v>62</v>
      </c>
      <c r="AK61" s="42" t="s">
        <v>62</v>
      </c>
      <c r="AL61" s="42" t="s">
        <v>62</v>
      </c>
      <c r="AM61" s="42" t="s">
        <v>62</v>
      </c>
      <c r="AN61" s="42" t="s">
        <v>62</v>
      </c>
      <c r="AO61" s="42" t="s">
        <v>62</v>
      </c>
      <c r="AP61" s="42">
        <v>68.48</v>
      </c>
      <c r="AQ61" s="42">
        <v>0.12</v>
      </c>
      <c r="AR61" s="42" t="s">
        <v>62</v>
      </c>
      <c r="AS61" s="42">
        <v>25</v>
      </c>
      <c r="AT61" s="42" t="s">
        <v>62</v>
      </c>
      <c r="AU61" s="42" t="s">
        <v>62</v>
      </c>
      <c r="AV61" s="42">
        <v>20</v>
      </c>
      <c r="AW61" s="42" t="s">
        <v>62</v>
      </c>
      <c r="AX61" s="42">
        <v>25</v>
      </c>
      <c r="AY61" s="42">
        <v>20</v>
      </c>
      <c r="AZ61" s="42">
        <v>0.14000000000000001</v>
      </c>
      <c r="BA61" s="42">
        <v>42.44</v>
      </c>
      <c r="BB61" s="42">
        <v>1.25</v>
      </c>
      <c r="BC61" s="42">
        <v>62.641621421930346</v>
      </c>
      <c r="BD61" s="42">
        <v>35.693546282358717</v>
      </c>
      <c r="BE61" s="42">
        <v>81.664832295710951</v>
      </c>
      <c r="BF61" s="62">
        <v>0.2</v>
      </c>
      <c r="BG61" s="62">
        <v>0.25</v>
      </c>
    </row>
    <row r="62" spans="1:59" ht="12.75" customHeight="1" x14ac:dyDescent="0.25">
      <c r="A62" s="3">
        <v>61</v>
      </c>
      <c r="B62" s="178"/>
      <c r="C62" s="12" t="s">
        <v>165</v>
      </c>
      <c r="D62" s="60" t="s">
        <v>1836</v>
      </c>
      <c r="E62" s="16" t="s">
        <v>1829</v>
      </c>
      <c r="F62" s="60" t="s">
        <v>1832</v>
      </c>
      <c r="G62" s="13" t="s">
        <v>175</v>
      </c>
      <c r="H62" s="42" t="s">
        <v>178</v>
      </c>
      <c r="I62" s="12" t="s">
        <v>167</v>
      </c>
      <c r="J62" s="42" t="s">
        <v>152</v>
      </c>
      <c r="K62" s="42" t="s">
        <v>168</v>
      </c>
      <c r="L62" s="42" t="s">
        <v>169</v>
      </c>
      <c r="M62" s="42" t="s">
        <v>170</v>
      </c>
      <c r="N62" s="42" t="s">
        <v>171</v>
      </c>
      <c r="O62" s="42" t="s">
        <v>117</v>
      </c>
      <c r="P62" s="42" t="s">
        <v>59</v>
      </c>
      <c r="Q62" s="42" t="s">
        <v>172</v>
      </c>
      <c r="R62" s="42" t="s">
        <v>61</v>
      </c>
      <c r="S62" s="42" t="s">
        <v>178</v>
      </c>
      <c r="T62" s="11" t="s">
        <v>362</v>
      </c>
      <c r="U62" s="42">
        <v>8.34</v>
      </c>
      <c r="V62" s="42">
        <v>3.5</v>
      </c>
      <c r="W62" s="42">
        <v>10.53</v>
      </c>
      <c r="X62" s="42">
        <v>12.62</v>
      </c>
      <c r="Y62" s="42">
        <v>0.41966426858513189</v>
      </c>
      <c r="Z62" s="42">
        <v>1.2625899280575539</v>
      </c>
      <c r="AA62" s="42" t="s">
        <v>62</v>
      </c>
      <c r="AB62" s="42" t="s">
        <v>62</v>
      </c>
      <c r="AC62" s="42" t="s">
        <v>62</v>
      </c>
      <c r="AD62" s="42" t="s">
        <v>62</v>
      </c>
      <c r="AE62" s="42" t="s">
        <v>62</v>
      </c>
      <c r="AF62" s="42" t="s">
        <v>62</v>
      </c>
      <c r="AG62" s="42" t="s">
        <v>62</v>
      </c>
      <c r="AH62" s="42" t="s">
        <v>62</v>
      </c>
      <c r="AI62" s="42" t="s">
        <v>62</v>
      </c>
      <c r="AJ62" s="42" t="s">
        <v>62</v>
      </c>
      <c r="AK62" s="42" t="s">
        <v>62</v>
      </c>
      <c r="AL62" s="42" t="s">
        <v>62</v>
      </c>
      <c r="AM62" s="42" t="s">
        <v>62</v>
      </c>
      <c r="AN62" s="42" t="s">
        <v>62</v>
      </c>
      <c r="AO62" s="42" t="s">
        <v>62</v>
      </c>
      <c r="AP62" s="42">
        <v>68.52</v>
      </c>
      <c r="AQ62" s="42">
        <v>0.04</v>
      </c>
      <c r="AR62" s="42" t="s">
        <v>62</v>
      </c>
      <c r="AS62" s="42">
        <v>25</v>
      </c>
      <c r="AT62" s="42" t="s">
        <v>62</v>
      </c>
      <c r="AU62" s="42" t="s">
        <v>62</v>
      </c>
      <c r="AV62" s="42">
        <v>20</v>
      </c>
      <c r="AW62" s="42" t="s">
        <v>62</v>
      </c>
      <c r="AX62" s="42">
        <v>25</v>
      </c>
      <c r="AY62" s="42">
        <v>20</v>
      </c>
      <c r="AZ62" s="42">
        <v>0.24</v>
      </c>
      <c r="BA62" s="42">
        <v>42.12</v>
      </c>
      <c r="BB62" s="42">
        <v>1.25</v>
      </c>
      <c r="BC62" s="42">
        <v>55.925078182921673</v>
      </c>
      <c r="BD62" s="42">
        <v>40.99832381938996</v>
      </c>
      <c r="BE62" s="42">
        <v>83.076597997688381</v>
      </c>
      <c r="BF62" s="62">
        <v>0.2</v>
      </c>
      <c r="BG62" s="62">
        <v>0.25</v>
      </c>
    </row>
    <row r="63" spans="1:59" ht="12.75" customHeight="1" x14ac:dyDescent="0.25">
      <c r="A63" s="3">
        <v>62</v>
      </c>
      <c r="B63" s="178"/>
      <c r="C63" s="12" t="s">
        <v>165</v>
      </c>
      <c r="D63" s="60" t="s">
        <v>1836</v>
      </c>
      <c r="E63" s="16" t="s">
        <v>1829</v>
      </c>
      <c r="F63" s="60" t="s">
        <v>1832</v>
      </c>
      <c r="G63" s="13" t="s">
        <v>175</v>
      </c>
      <c r="H63" s="42" t="s">
        <v>179</v>
      </c>
      <c r="I63" s="12" t="s">
        <v>167</v>
      </c>
      <c r="J63" s="42" t="s">
        <v>152</v>
      </c>
      <c r="K63" s="42" t="s">
        <v>168</v>
      </c>
      <c r="L63" s="42" t="s">
        <v>169</v>
      </c>
      <c r="M63" s="42" t="s">
        <v>170</v>
      </c>
      <c r="N63" s="42" t="s">
        <v>171</v>
      </c>
      <c r="O63" s="42" t="s">
        <v>117</v>
      </c>
      <c r="P63" s="42" t="s">
        <v>59</v>
      </c>
      <c r="Q63" s="42" t="s">
        <v>172</v>
      </c>
      <c r="R63" s="42" t="s">
        <v>61</v>
      </c>
      <c r="S63" s="42" t="s">
        <v>179</v>
      </c>
      <c r="T63" s="11" t="s">
        <v>362</v>
      </c>
      <c r="U63" s="42">
        <v>5.85</v>
      </c>
      <c r="V63" s="42">
        <v>3</v>
      </c>
      <c r="W63" s="42">
        <v>8.84</v>
      </c>
      <c r="X63" s="42">
        <v>10.119999999999999</v>
      </c>
      <c r="Y63" s="42">
        <v>0.51282051282051289</v>
      </c>
      <c r="Z63" s="42">
        <v>1.5111111111111111</v>
      </c>
      <c r="AA63" s="42" t="s">
        <v>62</v>
      </c>
      <c r="AB63" s="42" t="s">
        <v>62</v>
      </c>
      <c r="AC63" s="42" t="s">
        <v>62</v>
      </c>
      <c r="AD63" s="42" t="s">
        <v>62</v>
      </c>
      <c r="AE63" s="42" t="s">
        <v>62</v>
      </c>
      <c r="AF63" s="42" t="s">
        <v>62</v>
      </c>
      <c r="AG63" s="42" t="s">
        <v>62</v>
      </c>
      <c r="AH63" s="42" t="s">
        <v>62</v>
      </c>
      <c r="AI63" s="42" t="s">
        <v>62</v>
      </c>
      <c r="AJ63" s="42" t="s">
        <v>62</v>
      </c>
      <c r="AK63" s="42" t="s">
        <v>62</v>
      </c>
      <c r="AL63" s="42" t="s">
        <v>62</v>
      </c>
      <c r="AM63" s="42" t="s">
        <v>62</v>
      </c>
      <c r="AN63" s="42" t="s">
        <v>62</v>
      </c>
      <c r="AO63" s="42" t="s">
        <v>62</v>
      </c>
      <c r="AP63" s="42">
        <v>63.58</v>
      </c>
      <c r="AQ63" s="42">
        <v>0.12</v>
      </c>
      <c r="AR63" s="42" t="s">
        <v>62</v>
      </c>
      <c r="AS63" s="42">
        <v>30</v>
      </c>
      <c r="AT63" s="42" t="s">
        <v>62</v>
      </c>
      <c r="AU63" s="42" t="s">
        <v>62</v>
      </c>
      <c r="AV63" s="42">
        <v>25</v>
      </c>
      <c r="AW63" s="42" t="s">
        <v>62</v>
      </c>
      <c r="AX63" s="42">
        <v>30</v>
      </c>
      <c r="AY63" s="42">
        <v>25</v>
      </c>
      <c r="AZ63" s="42">
        <v>0.26</v>
      </c>
      <c r="BA63" s="42">
        <v>44.2</v>
      </c>
      <c r="BB63" s="42">
        <v>1.2</v>
      </c>
      <c r="BC63" s="42">
        <v>60.396322806545214</v>
      </c>
      <c r="BD63" s="42">
        <v>35.126253541962811</v>
      </c>
      <c r="BE63" s="42">
        <v>84.477423651491975</v>
      </c>
      <c r="BF63" s="62">
        <v>0.16666666666666666</v>
      </c>
      <c r="BG63" s="62">
        <v>0.2</v>
      </c>
    </row>
    <row r="64" spans="1:59" ht="12.75" customHeight="1" x14ac:dyDescent="0.25">
      <c r="A64" s="3">
        <v>63</v>
      </c>
      <c r="B64" s="178"/>
      <c r="C64" s="12" t="s">
        <v>165</v>
      </c>
      <c r="D64" s="60" t="s">
        <v>1836</v>
      </c>
      <c r="E64" s="16" t="s">
        <v>1829</v>
      </c>
      <c r="F64" s="60" t="s">
        <v>1832</v>
      </c>
      <c r="G64" s="13" t="s">
        <v>180</v>
      </c>
      <c r="H64" s="42" t="s">
        <v>181</v>
      </c>
      <c r="I64" s="12" t="s">
        <v>167</v>
      </c>
      <c r="J64" s="42" t="s">
        <v>152</v>
      </c>
      <c r="K64" s="42" t="s">
        <v>168</v>
      </c>
      <c r="L64" s="42" t="s">
        <v>169</v>
      </c>
      <c r="M64" s="42" t="s">
        <v>170</v>
      </c>
      <c r="N64" s="42" t="s">
        <v>171</v>
      </c>
      <c r="O64" s="42" t="s">
        <v>117</v>
      </c>
      <c r="P64" s="42" t="s">
        <v>59</v>
      </c>
      <c r="Q64" s="42" t="s">
        <v>172</v>
      </c>
      <c r="R64" s="42" t="s">
        <v>67</v>
      </c>
      <c r="S64" s="42" t="s">
        <v>181</v>
      </c>
      <c r="T64" s="11" t="s">
        <v>362</v>
      </c>
      <c r="U64" s="42">
        <v>6.63</v>
      </c>
      <c r="V64" s="42">
        <v>2.5</v>
      </c>
      <c r="W64" s="42">
        <v>11.23</v>
      </c>
      <c r="X64" s="42">
        <v>12.92</v>
      </c>
      <c r="Y64" s="42">
        <v>0.37707390648567118</v>
      </c>
      <c r="Z64" s="42">
        <v>1.6938159879336352</v>
      </c>
      <c r="AA64" s="42" t="s">
        <v>62</v>
      </c>
      <c r="AB64" s="42" t="s">
        <v>62</v>
      </c>
      <c r="AC64" s="42" t="s">
        <v>62</v>
      </c>
      <c r="AD64" s="42" t="s">
        <v>62</v>
      </c>
      <c r="AE64" s="42" t="s">
        <v>62</v>
      </c>
      <c r="AF64" s="42" t="s">
        <v>62</v>
      </c>
      <c r="AG64" s="42" t="s">
        <v>62</v>
      </c>
      <c r="AH64" s="42" t="s">
        <v>62</v>
      </c>
      <c r="AI64" s="42" t="s">
        <v>62</v>
      </c>
      <c r="AJ64" s="42" t="s">
        <v>62</v>
      </c>
      <c r="AK64" s="42" t="s">
        <v>62</v>
      </c>
      <c r="AL64" s="42" t="s">
        <v>62</v>
      </c>
      <c r="AM64" s="42" t="s">
        <v>62</v>
      </c>
      <c r="AN64" s="42" t="s">
        <v>62</v>
      </c>
      <c r="AO64" s="42" t="s">
        <v>62</v>
      </c>
      <c r="AP64" s="42">
        <v>68.97</v>
      </c>
      <c r="AQ64" s="42">
        <v>0.19</v>
      </c>
      <c r="AR64" s="42" t="s">
        <v>62</v>
      </c>
      <c r="AS64" s="42">
        <v>35</v>
      </c>
      <c r="AT64" s="42" t="s">
        <v>62</v>
      </c>
      <c r="AU64" s="42" t="s">
        <v>62</v>
      </c>
      <c r="AV64" s="42">
        <v>30</v>
      </c>
      <c r="AW64" s="42" t="s">
        <v>62</v>
      </c>
      <c r="AX64" s="42">
        <v>35</v>
      </c>
      <c r="AY64" s="42">
        <v>30</v>
      </c>
      <c r="AZ64" s="42">
        <v>0.46</v>
      </c>
      <c r="BA64" s="42">
        <v>67.38</v>
      </c>
      <c r="BB64" s="42">
        <v>1.1666666666666667</v>
      </c>
      <c r="BC64" s="42">
        <v>60.342798228752727</v>
      </c>
      <c r="BD64" s="42">
        <v>30.866772477322758</v>
      </c>
      <c r="BE64" s="42">
        <v>88.79042929392449</v>
      </c>
      <c r="BF64" s="62">
        <v>0.14285714285714285</v>
      </c>
      <c r="BG64" s="62">
        <v>0.16666666666666666</v>
      </c>
    </row>
    <row r="65" spans="1:59" ht="12.75" customHeight="1" x14ac:dyDescent="0.25">
      <c r="A65" s="3">
        <v>64</v>
      </c>
      <c r="B65" s="178"/>
      <c r="C65" s="12" t="s">
        <v>182</v>
      </c>
      <c r="D65" s="60" t="s">
        <v>1838</v>
      </c>
      <c r="E65" s="16" t="s">
        <v>1839</v>
      </c>
      <c r="F65" s="60" t="s">
        <v>1840</v>
      </c>
      <c r="G65" s="13" t="s">
        <v>183</v>
      </c>
      <c r="H65" s="42" t="s">
        <v>68</v>
      </c>
      <c r="I65" s="12" t="s">
        <v>184</v>
      </c>
      <c r="J65" s="47" t="s">
        <v>1809</v>
      </c>
      <c r="K65" s="42" t="s">
        <v>185</v>
      </c>
      <c r="L65" s="42" t="s">
        <v>186</v>
      </c>
      <c r="M65" s="42" t="s">
        <v>187</v>
      </c>
      <c r="N65" s="42" t="s">
        <v>57</v>
      </c>
      <c r="O65" s="42" t="s">
        <v>188</v>
      </c>
      <c r="P65" s="41" t="s">
        <v>189</v>
      </c>
      <c r="Q65" s="42" t="s">
        <v>161</v>
      </c>
      <c r="R65" s="42" t="s">
        <v>61</v>
      </c>
      <c r="S65" s="42" t="s">
        <v>68</v>
      </c>
      <c r="T65" s="11" t="s">
        <v>362</v>
      </c>
      <c r="U65" s="42">
        <v>23.03</v>
      </c>
      <c r="V65" s="42">
        <v>11.74</v>
      </c>
      <c r="W65" s="42">
        <v>60.54</v>
      </c>
      <c r="X65" s="42">
        <v>65.459999999999994</v>
      </c>
      <c r="Y65" s="42">
        <v>0.50976986539296565</v>
      </c>
      <c r="Z65" s="42">
        <v>2.62</v>
      </c>
      <c r="AA65" s="42" t="s">
        <v>62</v>
      </c>
      <c r="AB65" s="42" t="s">
        <v>62</v>
      </c>
      <c r="AC65" s="42" t="s">
        <v>62</v>
      </c>
      <c r="AD65" s="42" t="s">
        <v>62</v>
      </c>
      <c r="AE65" s="42" t="s">
        <v>62</v>
      </c>
      <c r="AF65" s="42" t="s">
        <v>62</v>
      </c>
      <c r="AG65" s="42">
        <v>0</v>
      </c>
      <c r="AH65" s="42" t="s">
        <v>63</v>
      </c>
      <c r="AI65" s="42" t="s">
        <v>63</v>
      </c>
      <c r="AJ65" s="42" t="s">
        <v>63</v>
      </c>
      <c r="AK65" s="42" t="s">
        <v>63</v>
      </c>
      <c r="AL65" s="42" t="s">
        <v>62</v>
      </c>
      <c r="AM65" s="42" t="s">
        <v>62</v>
      </c>
      <c r="AN65" s="42" t="s">
        <v>62</v>
      </c>
      <c r="AO65" s="42" t="s">
        <v>62</v>
      </c>
      <c r="AP65" s="42" t="s">
        <v>62</v>
      </c>
      <c r="AQ65" s="42" t="s">
        <v>62</v>
      </c>
      <c r="AR65" s="42" t="s">
        <v>62</v>
      </c>
      <c r="AS65" s="42">
        <v>10.5</v>
      </c>
      <c r="AT65" s="42" t="s">
        <v>62</v>
      </c>
      <c r="AU65" s="42" t="s">
        <v>62</v>
      </c>
      <c r="AV65" s="42">
        <v>11.5</v>
      </c>
      <c r="AW65" s="42" t="s">
        <v>62</v>
      </c>
      <c r="AX65" s="42">
        <v>10.5</v>
      </c>
      <c r="AY65" s="42">
        <v>11.5</v>
      </c>
      <c r="AZ65" s="42" t="s">
        <v>62</v>
      </c>
      <c r="BA65" s="42" t="s">
        <v>62</v>
      </c>
      <c r="BB65" s="42">
        <v>0.91304347826086951</v>
      </c>
      <c r="BC65" s="42" t="s">
        <v>62</v>
      </c>
      <c r="BD65" s="42" t="s">
        <v>62</v>
      </c>
      <c r="BE65" s="42" t="s">
        <v>62</v>
      </c>
      <c r="BF65" s="62">
        <v>0.47619047619047616</v>
      </c>
      <c r="BG65" s="62">
        <v>0.43478260869565216</v>
      </c>
    </row>
    <row r="66" spans="1:59" ht="12.75" customHeight="1" x14ac:dyDescent="0.25">
      <c r="A66" s="3">
        <v>65</v>
      </c>
      <c r="B66" s="178"/>
      <c r="C66" s="12" t="s">
        <v>182</v>
      </c>
      <c r="D66" s="60" t="s">
        <v>1838</v>
      </c>
      <c r="E66" s="16" t="s">
        <v>1839</v>
      </c>
      <c r="F66" s="60" t="s">
        <v>1840</v>
      </c>
      <c r="G66" s="13" t="s">
        <v>183</v>
      </c>
      <c r="H66" s="42" t="s">
        <v>72</v>
      </c>
      <c r="I66" s="12" t="s">
        <v>184</v>
      </c>
      <c r="J66" s="47" t="s">
        <v>1809</v>
      </c>
      <c r="K66" s="42" t="s">
        <v>185</v>
      </c>
      <c r="L66" s="42" t="s">
        <v>186</v>
      </c>
      <c r="M66" s="42" t="s">
        <v>187</v>
      </c>
      <c r="N66" s="42" t="s">
        <v>57</v>
      </c>
      <c r="O66" s="42" t="s">
        <v>188</v>
      </c>
      <c r="P66" s="41" t="s">
        <v>189</v>
      </c>
      <c r="Q66" s="42" t="s">
        <v>161</v>
      </c>
      <c r="R66" s="42" t="s">
        <v>67</v>
      </c>
      <c r="S66" s="42" t="s">
        <v>72</v>
      </c>
      <c r="T66" s="11" t="s">
        <v>362</v>
      </c>
      <c r="U66" s="42">
        <v>27.51</v>
      </c>
      <c r="V66" s="42">
        <v>9.15</v>
      </c>
      <c r="W66" s="42">
        <v>50.73</v>
      </c>
      <c r="X66" s="42">
        <v>62.12</v>
      </c>
      <c r="Y66" s="42">
        <v>0.33260632497273718</v>
      </c>
      <c r="Z66" s="42">
        <v>1.8440567066521263</v>
      </c>
      <c r="AA66" s="42">
        <v>23.32</v>
      </c>
      <c r="AB66" s="42">
        <v>9.06</v>
      </c>
      <c r="AC66" s="42">
        <v>0.38850771869639794</v>
      </c>
      <c r="AD66" s="42" t="s">
        <v>62</v>
      </c>
      <c r="AE66" s="42" t="s">
        <v>62</v>
      </c>
      <c r="AF66" s="42" t="s">
        <v>62</v>
      </c>
      <c r="AG66" s="42">
        <v>0</v>
      </c>
      <c r="AH66" s="42" t="s">
        <v>63</v>
      </c>
      <c r="AI66" s="42" t="s">
        <v>190</v>
      </c>
      <c r="AJ66" s="42" t="s">
        <v>63</v>
      </c>
      <c r="AK66" s="42" t="s">
        <v>63</v>
      </c>
      <c r="AL66" s="42" t="s">
        <v>62</v>
      </c>
      <c r="AM66" s="42" t="s">
        <v>62</v>
      </c>
      <c r="AN66" s="42" t="s">
        <v>62</v>
      </c>
      <c r="AO66" s="42" t="s">
        <v>62</v>
      </c>
      <c r="AP66" s="42" t="s">
        <v>62</v>
      </c>
      <c r="AQ66" s="42" t="s">
        <v>62</v>
      </c>
      <c r="AR66" s="42" t="s">
        <v>62</v>
      </c>
      <c r="AS66" s="42" t="s">
        <v>62</v>
      </c>
      <c r="AT66" s="42" t="s">
        <v>62</v>
      </c>
      <c r="AU66" s="42" t="s">
        <v>62</v>
      </c>
      <c r="AV66" s="42">
        <v>12.5</v>
      </c>
      <c r="AW66" s="42" t="s">
        <v>62</v>
      </c>
      <c r="AX66" s="42" t="s">
        <v>62</v>
      </c>
      <c r="AY66" s="42">
        <v>12.5</v>
      </c>
      <c r="AZ66" s="42" t="s">
        <v>62</v>
      </c>
      <c r="BA66" s="42" t="s">
        <v>62</v>
      </c>
      <c r="BB66" s="42" t="s">
        <v>62</v>
      </c>
      <c r="BC66" s="42" t="s">
        <v>62</v>
      </c>
      <c r="BD66" s="42" t="s">
        <v>62</v>
      </c>
      <c r="BE66" s="42" t="s">
        <v>62</v>
      </c>
      <c r="BF66" s="82" t="s">
        <v>62</v>
      </c>
      <c r="BG66" s="62">
        <v>0.4</v>
      </c>
    </row>
    <row r="67" spans="1:59" ht="12.75" customHeight="1" x14ac:dyDescent="0.25">
      <c r="A67" s="3">
        <v>66</v>
      </c>
      <c r="B67" s="178"/>
      <c r="C67" s="12" t="s">
        <v>182</v>
      </c>
      <c r="D67" s="60" t="s">
        <v>1841</v>
      </c>
      <c r="E67" s="16" t="s">
        <v>1839</v>
      </c>
      <c r="F67" s="60" t="s">
        <v>1842</v>
      </c>
      <c r="G67" s="13" t="s">
        <v>183</v>
      </c>
      <c r="H67" s="42" t="s">
        <v>116</v>
      </c>
      <c r="I67" s="12" t="s">
        <v>184</v>
      </c>
      <c r="J67" s="47" t="s">
        <v>1809</v>
      </c>
      <c r="K67" s="42" t="s">
        <v>185</v>
      </c>
      <c r="L67" s="42" t="s">
        <v>186</v>
      </c>
      <c r="M67" s="42" t="s">
        <v>187</v>
      </c>
      <c r="N67" s="42" t="s">
        <v>57</v>
      </c>
      <c r="O67" s="42" t="s">
        <v>188</v>
      </c>
      <c r="P67" s="41" t="s">
        <v>189</v>
      </c>
      <c r="Q67" s="42" t="s">
        <v>161</v>
      </c>
      <c r="R67" s="42" t="s">
        <v>61</v>
      </c>
      <c r="S67" s="42" t="s">
        <v>116</v>
      </c>
      <c r="T67" s="11" t="s">
        <v>828</v>
      </c>
      <c r="U67" s="42">
        <v>17.2</v>
      </c>
      <c r="V67" s="42">
        <v>11.3</v>
      </c>
      <c r="W67" s="42">
        <v>43.65</v>
      </c>
      <c r="X67" s="42">
        <v>44.13</v>
      </c>
      <c r="Y67" s="42">
        <v>0.65697674418604657</v>
      </c>
      <c r="Z67" s="42">
        <v>2.5377906976744184</v>
      </c>
      <c r="AA67" s="42">
        <v>16.440000000000001</v>
      </c>
      <c r="AB67" s="42">
        <v>8.6999999999999993</v>
      </c>
      <c r="AC67" s="42">
        <v>0.52919708029197077</v>
      </c>
      <c r="AD67" s="42" t="s">
        <v>62</v>
      </c>
      <c r="AE67" s="42" t="s">
        <v>62</v>
      </c>
      <c r="AF67" s="42" t="s">
        <v>62</v>
      </c>
      <c r="AG67" s="42">
        <v>0</v>
      </c>
      <c r="AH67" s="42" t="s">
        <v>63</v>
      </c>
      <c r="AI67" s="42" t="s">
        <v>63</v>
      </c>
      <c r="AJ67" s="42" t="s">
        <v>63</v>
      </c>
      <c r="AK67" s="42" t="s">
        <v>63</v>
      </c>
      <c r="AL67" s="42" t="s">
        <v>62</v>
      </c>
      <c r="AM67" s="42" t="s">
        <v>62</v>
      </c>
      <c r="AN67" s="42" t="s">
        <v>62</v>
      </c>
      <c r="AO67" s="42" t="s">
        <v>62</v>
      </c>
      <c r="AP67" s="42" t="s">
        <v>62</v>
      </c>
      <c r="AQ67" s="42" t="s">
        <v>62</v>
      </c>
      <c r="AR67" s="42" t="s">
        <v>62</v>
      </c>
      <c r="AS67" s="42" t="s">
        <v>62</v>
      </c>
      <c r="AT67" s="42" t="s">
        <v>62</v>
      </c>
      <c r="AU67" s="42">
        <v>11.25</v>
      </c>
      <c r="AV67" s="42">
        <v>11</v>
      </c>
      <c r="AW67" s="42">
        <v>17</v>
      </c>
      <c r="AX67" s="42" t="s">
        <v>62</v>
      </c>
      <c r="AY67" s="42">
        <v>13.08</v>
      </c>
      <c r="AZ67" s="42" t="s">
        <v>62</v>
      </c>
      <c r="BA67" s="42">
        <v>114.1884</v>
      </c>
      <c r="BB67" s="42" t="s">
        <v>62</v>
      </c>
      <c r="BC67" s="42">
        <v>77.136213860984299</v>
      </c>
      <c r="BD67" s="42">
        <v>22.591221207469683</v>
      </c>
      <c r="BE67" s="42">
        <v>80.272564931546</v>
      </c>
      <c r="BF67" s="82" t="s">
        <v>62</v>
      </c>
      <c r="BG67" s="62">
        <v>0.45454545454545453</v>
      </c>
    </row>
    <row r="68" spans="1:59" ht="12.75" customHeight="1" x14ac:dyDescent="0.25">
      <c r="A68" s="3">
        <v>67</v>
      </c>
      <c r="B68" s="178"/>
      <c r="C68" s="12" t="s">
        <v>182</v>
      </c>
      <c r="D68" s="60" t="s">
        <v>1838</v>
      </c>
      <c r="E68" s="16" t="s">
        <v>1839</v>
      </c>
      <c r="F68" s="60" t="s">
        <v>1840</v>
      </c>
      <c r="G68" s="13" t="s">
        <v>183</v>
      </c>
      <c r="H68" s="42" t="s">
        <v>118</v>
      </c>
      <c r="I68" s="12" t="s">
        <v>184</v>
      </c>
      <c r="J68" s="47" t="s">
        <v>1809</v>
      </c>
      <c r="K68" s="42" t="s">
        <v>185</v>
      </c>
      <c r="L68" s="42" t="s">
        <v>186</v>
      </c>
      <c r="M68" s="42" t="s">
        <v>187</v>
      </c>
      <c r="N68" s="42" t="s">
        <v>57</v>
      </c>
      <c r="O68" s="42" t="s">
        <v>188</v>
      </c>
      <c r="P68" s="41" t="s">
        <v>189</v>
      </c>
      <c r="Q68" s="42" t="s">
        <v>161</v>
      </c>
      <c r="R68" s="42" t="s">
        <v>61</v>
      </c>
      <c r="S68" s="42" t="s">
        <v>118</v>
      </c>
      <c r="T68" s="11" t="s">
        <v>362</v>
      </c>
      <c r="U68" s="42">
        <v>22.27</v>
      </c>
      <c r="V68" s="42">
        <v>7.16</v>
      </c>
      <c r="W68" s="42">
        <v>52.84</v>
      </c>
      <c r="X68" s="42">
        <v>58.52</v>
      </c>
      <c r="Y68" s="42">
        <v>0.32150875617422542</v>
      </c>
      <c r="Z68" s="42">
        <v>2.3726986977997306</v>
      </c>
      <c r="AA68" s="42" t="s">
        <v>62</v>
      </c>
      <c r="AB68" s="42" t="s">
        <v>62</v>
      </c>
      <c r="AC68" s="42" t="s">
        <v>62</v>
      </c>
      <c r="AD68" s="42" t="s">
        <v>62</v>
      </c>
      <c r="AE68" s="42" t="s">
        <v>62</v>
      </c>
      <c r="AF68" s="42" t="s">
        <v>62</v>
      </c>
      <c r="AG68" s="42">
        <v>0</v>
      </c>
      <c r="AH68" s="42" t="s">
        <v>63</v>
      </c>
      <c r="AI68" s="42" t="s">
        <v>63</v>
      </c>
      <c r="AJ68" s="42" t="s">
        <v>63</v>
      </c>
      <c r="AK68" s="42" t="s">
        <v>63</v>
      </c>
      <c r="AL68" s="42" t="s">
        <v>62</v>
      </c>
      <c r="AM68" s="42" t="s">
        <v>62</v>
      </c>
      <c r="AN68" s="42" t="s">
        <v>62</v>
      </c>
      <c r="AO68" s="42" t="s">
        <v>62</v>
      </c>
      <c r="AP68" s="42" t="s">
        <v>62</v>
      </c>
      <c r="AQ68" s="42" t="s">
        <v>62</v>
      </c>
      <c r="AR68" s="42" t="s">
        <v>62</v>
      </c>
      <c r="AS68" s="42">
        <v>15</v>
      </c>
      <c r="AT68" s="42" t="s">
        <v>62</v>
      </c>
      <c r="AU68" s="42" t="s">
        <v>62</v>
      </c>
      <c r="AV68" s="42" t="s">
        <v>62</v>
      </c>
      <c r="AW68" s="42" t="s">
        <v>62</v>
      </c>
      <c r="AX68" s="42">
        <v>15</v>
      </c>
      <c r="AY68" s="42" t="s">
        <v>62</v>
      </c>
      <c r="AZ68" s="42" t="s">
        <v>62</v>
      </c>
      <c r="BA68" s="42" t="s">
        <v>62</v>
      </c>
      <c r="BB68" s="42" t="s">
        <v>62</v>
      </c>
      <c r="BC68" s="42">
        <v>64.345034427909496</v>
      </c>
      <c r="BD68" s="42">
        <v>22.328255099959243</v>
      </c>
      <c r="BE68" s="42">
        <v>93.326710472131268</v>
      </c>
      <c r="BF68" s="62">
        <v>0.33333333333333331</v>
      </c>
      <c r="BG68" s="82" t="s">
        <v>62</v>
      </c>
    </row>
    <row r="69" spans="1:59" ht="12.75" customHeight="1" x14ac:dyDescent="0.25">
      <c r="A69" s="3">
        <v>68</v>
      </c>
      <c r="B69" s="178"/>
      <c r="C69" s="12" t="s">
        <v>182</v>
      </c>
      <c r="D69" s="60" t="s">
        <v>1841</v>
      </c>
      <c r="E69" s="16" t="s">
        <v>1839</v>
      </c>
      <c r="F69" s="60" t="s">
        <v>1842</v>
      </c>
      <c r="G69" s="13" t="s">
        <v>183</v>
      </c>
      <c r="H69" s="42" t="s">
        <v>127</v>
      </c>
      <c r="I69" s="12" t="s">
        <v>184</v>
      </c>
      <c r="J69" s="47" t="s">
        <v>1809</v>
      </c>
      <c r="K69" s="42" t="s">
        <v>185</v>
      </c>
      <c r="L69" s="42" t="s">
        <v>186</v>
      </c>
      <c r="M69" s="42" t="s">
        <v>187</v>
      </c>
      <c r="N69" s="42" t="s">
        <v>57</v>
      </c>
      <c r="O69" s="42" t="s">
        <v>188</v>
      </c>
      <c r="P69" s="41" t="s">
        <v>189</v>
      </c>
      <c r="Q69" s="42" t="s">
        <v>161</v>
      </c>
      <c r="R69" s="42" t="s">
        <v>67</v>
      </c>
      <c r="S69" s="42" t="s">
        <v>127</v>
      </c>
      <c r="T69" s="11" t="s">
        <v>828</v>
      </c>
      <c r="U69" s="42">
        <v>13.84</v>
      </c>
      <c r="V69" s="42">
        <v>9.0500000000000007</v>
      </c>
      <c r="W69" s="42">
        <v>28.75</v>
      </c>
      <c r="X69" s="42">
        <v>35.85</v>
      </c>
      <c r="Y69" s="42">
        <v>0.65390173410404628</v>
      </c>
      <c r="Z69" s="42">
        <v>2.0773121387283235</v>
      </c>
      <c r="AA69" s="42" t="s">
        <v>62</v>
      </c>
      <c r="AB69" s="42" t="s">
        <v>62</v>
      </c>
      <c r="AC69" s="42" t="s">
        <v>62</v>
      </c>
      <c r="AD69" s="42" t="s">
        <v>62</v>
      </c>
      <c r="AE69" s="42" t="s">
        <v>62</v>
      </c>
      <c r="AF69" s="42" t="s">
        <v>62</v>
      </c>
      <c r="AG69" s="42">
        <v>0</v>
      </c>
      <c r="AH69" s="42" t="s">
        <v>63</v>
      </c>
      <c r="AI69" s="42" t="s">
        <v>63</v>
      </c>
      <c r="AJ69" s="42" t="s">
        <v>63</v>
      </c>
      <c r="AK69" s="42" t="s">
        <v>63</v>
      </c>
      <c r="AL69" s="42" t="s">
        <v>62</v>
      </c>
      <c r="AM69" s="42" t="s">
        <v>62</v>
      </c>
      <c r="AN69" s="42" t="s">
        <v>62</v>
      </c>
      <c r="AO69" s="42" t="s">
        <v>62</v>
      </c>
      <c r="AP69" s="42" t="s">
        <v>62</v>
      </c>
      <c r="AQ69" s="42" t="s">
        <v>62</v>
      </c>
      <c r="AR69" s="42" t="s">
        <v>62</v>
      </c>
      <c r="AS69" s="42" t="s">
        <v>62</v>
      </c>
      <c r="AT69" s="42" t="s">
        <v>62</v>
      </c>
      <c r="AU69" s="42" t="s">
        <v>62</v>
      </c>
      <c r="AV69" s="42">
        <v>13.5</v>
      </c>
      <c r="AW69" s="42" t="s">
        <v>62</v>
      </c>
      <c r="AX69" s="42" t="s">
        <v>62</v>
      </c>
      <c r="AY69" s="42">
        <v>13.5</v>
      </c>
      <c r="AZ69" s="42" t="s">
        <v>62</v>
      </c>
      <c r="BA69" s="42">
        <v>77.625</v>
      </c>
      <c r="BB69" s="42" t="s">
        <v>62</v>
      </c>
      <c r="BC69" s="42">
        <v>49.062714969905493</v>
      </c>
      <c r="BD69" s="42">
        <v>21.324900418686713</v>
      </c>
      <c r="BE69" s="42">
        <v>109.61238461140779</v>
      </c>
      <c r="BF69" s="82" t="s">
        <v>62</v>
      </c>
      <c r="BG69" s="62">
        <v>0.37037037037037035</v>
      </c>
    </row>
    <row r="70" spans="1:59" ht="12.75" customHeight="1" x14ac:dyDescent="0.25">
      <c r="A70" s="3">
        <v>69</v>
      </c>
      <c r="B70" s="178"/>
      <c r="C70" s="12" t="s">
        <v>182</v>
      </c>
      <c r="D70" s="60" t="s">
        <v>1841</v>
      </c>
      <c r="E70" s="16" t="s">
        <v>1839</v>
      </c>
      <c r="F70" s="60" t="s">
        <v>1842</v>
      </c>
      <c r="G70" s="13" t="s">
        <v>183</v>
      </c>
      <c r="H70" s="42" t="s">
        <v>116</v>
      </c>
      <c r="I70" s="12" t="s">
        <v>184</v>
      </c>
      <c r="J70" s="47" t="s">
        <v>1809</v>
      </c>
      <c r="K70" s="42" t="s">
        <v>185</v>
      </c>
      <c r="L70" s="42" t="s">
        <v>186</v>
      </c>
      <c r="M70" s="42" t="s">
        <v>187</v>
      </c>
      <c r="N70" s="42" t="s">
        <v>57</v>
      </c>
      <c r="O70" s="42" t="s">
        <v>188</v>
      </c>
      <c r="P70" s="41" t="s">
        <v>189</v>
      </c>
      <c r="Q70" s="42" t="s">
        <v>161</v>
      </c>
      <c r="R70" s="42" t="s">
        <v>67</v>
      </c>
      <c r="S70" s="42" t="s">
        <v>116</v>
      </c>
      <c r="T70" s="11" t="s">
        <v>828</v>
      </c>
      <c r="U70" s="42">
        <v>16.61</v>
      </c>
      <c r="V70" s="42">
        <v>11.21</v>
      </c>
      <c r="W70" s="42">
        <v>34.33</v>
      </c>
      <c r="X70" s="42">
        <v>39.53</v>
      </c>
      <c r="Y70" s="42">
        <v>0.67489464178205905</v>
      </c>
      <c r="Z70" s="42">
        <v>2.0668272125225768</v>
      </c>
      <c r="AA70" s="42">
        <v>14.47</v>
      </c>
      <c r="AB70" s="42">
        <v>9.43</v>
      </c>
      <c r="AC70" s="42">
        <v>0.65169315825846574</v>
      </c>
      <c r="AD70" s="42">
        <v>8.1199999999999992</v>
      </c>
      <c r="AE70" s="42">
        <f t="shared" ref="AE70:AE71" si="0">X70-AD70</f>
        <v>31.410000000000004</v>
      </c>
      <c r="AF70" s="42" t="s">
        <v>62</v>
      </c>
      <c r="AG70" s="42">
        <v>3</v>
      </c>
      <c r="AH70" s="42" t="s">
        <v>194</v>
      </c>
      <c r="AI70" s="42" t="s">
        <v>63</v>
      </c>
      <c r="AJ70" s="42" t="s">
        <v>63</v>
      </c>
      <c r="AK70" s="42" t="s">
        <v>63</v>
      </c>
      <c r="AL70" s="42" t="s">
        <v>62</v>
      </c>
      <c r="AM70" s="42" t="s">
        <v>62</v>
      </c>
      <c r="AN70" s="42" t="s">
        <v>62</v>
      </c>
      <c r="AO70" s="42" t="s">
        <v>62</v>
      </c>
      <c r="AP70" s="42" t="s">
        <v>62</v>
      </c>
      <c r="AQ70" s="42" t="s">
        <v>62</v>
      </c>
      <c r="AR70" s="42">
        <v>11.66</v>
      </c>
      <c r="AS70" s="42">
        <v>15</v>
      </c>
      <c r="AT70" s="42" t="s">
        <v>62</v>
      </c>
      <c r="AU70" s="42" t="s">
        <v>62</v>
      </c>
      <c r="AV70" s="42">
        <v>13</v>
      </c>
      <c r="AW70" s="42">
        <v>17</v>
      </c>
      <c r="AX70" s="42">
        <v>13.33</v>
      </c>
      <c r="AY70" s="42">
        <v>15</v>
      </c>
      <c r="AZ70" s="42" t="s">
        <v>62</v>
      </c>
      <c r="BA70" s="42">
        <v>102.99</v>
      </c>
      <c r="BB70" s="42">
        <v>1.1538461538461537</v>
      </c>
      <c r="BC70" s="42">
        <v>59.830030399391717</v>
      </c>
      <c r="BD70" s="42">
        <v>24.726833000358013</v>
      </c>
      <c r="BE70" s="42">
        <v>95.443136600250298</v>
      </c>
      <c r="BF70" s="62">
        <v>0.33333333333333331</v>
      </c>
      <c r="BG70" s="62">
        <v>0.38461538461538464</v>
      </c>
    </row>
    <row r="71" spans="1:59" ht="12.75" customHeight="1" x14ac:dyDescent="0.25">
      <c r="A71" s="3">
        <v>70</v>
      </c>
      <c r="B71" s="178"/>
      <c r="C71" s="12" t="s">
        <v>182</v>
      </c>
      <c r="D71" s="60" t="s">
        <v>1838</v>
      </c>
      <c r="E71" s="16" t="s">
        <v>1839</v>
      </c>
      <c r="F71" s="60" t="s">
        <v>1840</v>
      </c>
      <c r="G71" s="13" t="s">
        <v>183</v>
      </c>
      <c r="H71" s="42" t="s">
        <v>103</v>
      </c>
      <c r="I71" s="12" t="s">
        <v>184</v>
      </c>
      <c r="J71" s="47" t="s">
        <v>1809</v>
      </c>
      <c r="K71" s="42" t="s">
        <v>185</v>
      </c>
      <c r="L71" s="42" t="s">
        <v>186</v>
      </c>
      <c r="M71" s="42" t="s">
        <v>187</v>
      </c>
      <c r="N71" s="42" t="s">
        <v>57</v>
      </c>
      <c r="O71" s="42" t="s">
        <v>188</v>
      </c>
      <c r="P71" s="41" t="s">
        <v>189</v>
      </c>
      <c r="Q71" s="42" t="s">
        <v>161</v>
      </c>
      <c r="R71" s="42" t="s">
        <v>67</v>
      </c>
      <c r="S71" s="42" t="s">
        <v>103</v>
      </c>
      <c r="T71" s="11" t="s">
        <v>362</v>
      </c>
      <c r="U71" s="42">
        <v>21.48</v>
      </c>
      <c r="V71" s="42">
        <v>12.57</v>
      </c>
      <c r="W71" s="42">
        <v>46.02</v>
      </c>
      <c r="X71" s="42">
        <v>46.26</v>
      </c>
      <c r="Y71" s="42">
        <v>0.58519553072625696</v>
      </c>
      <c r="Z71" s="42">
        <v>2.1424581005586592</v>
      </c>
      <c r="AA71" s="42">
        <v>18.79</v>
      </c>
      <c r="AB71" s="42">
        <v>10.130000000000001</v>
      </c>
      <c r="AC71" s="42">
        <v>0.5391165513571049</v>
      </c>
      <c r="AD71" s="42">
        <v>6.96</v>
      </c>
      <c r="AE71" s="42">
        <f t="shared" si="0"/>
        <v>39.299999999999997</v>
      </c>
      <c r="AF71" s="42" t="s">
        <v>62</v>
      </c>
      <c r="AG71" s="42">
        <v>2</v>
      </c>
      <c r="AH71" s="42" t="s">
        <v>194</v>
      </c>
      <c r="AI71" s="42" t="s">
        <v>63</v>
      </c>
      <c r="AJ71" s="42" t="s">
        <v>63</v>
      </c>
      <c r="AK71" s="42" t="s">
        <v>63</v>
      </c>
      <c r="AL71" s="42" t="s">
        <v>62</v>
      </c>
      <c r="AM71" s="42" t="s">
        <v>62</v>
      </c>
      <c r="AN71" s="42" t="s">
        <v>62</v>
      </c>
      <c r="AO71" s="42" t="s">
        <v>62</v>
      </c>
      <c r="AP71" s="42" t="s">
        <v>62</v>
      </c>
      <c r="AQ71" s="42" t="s">
        <v>62</v>
      </c>
      <c r="AR71" s="42" t="s">
        <v>62</v>
      </c>
      <c r="AS71" s="42">
        <v>11.66</v>
      </c>
      <c r="AT71" s="42" t="s">
        <v>62</v>
      </c>
      <c r="AU71" s="42">
        <v>11.25</v>
      </c>
      <c r="AV71" s="42">
        <v>11.5</v>
      </c>
      <c r="AW71" s="42">
        <v>15</v>
      </c>
      <c r="AX71" s="42">
        <v>11.66</v>
      </c>
      <c r="AY71" s="42">
        <v>12.58</v>
      </c>
      <c r="AZ71" s="42" t="s">
        <v>62</v>
      </c>
      <c r="BA71" s="42">
        <v>115.78632</v>
      </c>
      <c r="BB71" s="42">
        <v>1.0139130434782608</v>
      </c>
      <c r="BC71" s="42">
        <v>75.918005114985093</v>
      </c>
      <c r="BD71" s="42">
        <v>26.918777351384477</v>
      </c>
      <c r="BE71" s="42">
        <v>77.163217533630458</v>
      </c>
      <c r="BF71" s="62">
        <v>0.42881646655231559</v>
      </c>
      <c r="BG71" s="62">
        <v>0.43478260869565216</v>
      </c>
    </row>
    <row r="72" spans="1:59" ht="12.75" customHeight="1" x14ac:dyDescent="0.25">
      <c r="A72" s="3">
        <v>71</v>
      </c>
      <c r="B72" s="178"/>
      <c r="C72" s="12" t="s">
        <v>182</v>
      </c>
      <c r="D72" s="60" t="s">
        <v>1838</v>
      </c>
      <c r="E72" s="16" t="s">
        <v>1839</v>
      </c>
      <c r="F72" s="60" t="s">
        <v>1840</v>
      </c>
      <c r="G72" s="13" t="s">
        <v>183</v>
      </c>
      <c r="H72" s="42" t="s">
        <v>119</v>
      </c>
      <c r="I72" s="12" t="s">
        <v>184</v>
      </c>
      <c r="J72" s="47" t="s">
        <v>1809</v>
      </c>
      <c r="K72" s="42" t="s">
        <v>185</v>
      </c>
      <c r="L72" s="42" t="s">
        <v>186</v>
      </c>
      <c r="M72" s="42" t="s">
        <v>187</v>
      </c>
      <c r="N72" s="42" t="s">
        <v>57</v>
      </c>
      <c r="O72" s="42" t="s">
        <v>188</v>
      </c>
      <c r="P72" s="41" t="s">
        <v>189</v>
      </c>
      <c r="Q72" s="42" t="s">
        <v>161</v>
      </c>
      <c r="R72" s="42" t="s">
        <v>67</v>
      </c>
      <c r="S72" s="42" t="s">
        <v>119</v>
      </c>
      <c r="T72" s="11" t="s">
        <v>362</v>
      </c>
      <c r="U72" s="42">
        <v>18.88</v>
      </c>
      <c r="V72" s="42">
        <v>10.57</v>
      </c>
      <c r="W72" s="42">
        <v>37.82</v>
      </c>
      <c r="X72" s="42">
        <v>45.43</v>
      </c>
      <c r="Y72" s="42">
        <v>0.55985169491525433</v>
      </c>
      <c r="Z72" s="42">
        <v>2.0031779661016951</v>
      </c>
      <c r="AA72" s="42">
        <v>16.850000000000001</v>
      </c>
      <c r="AB72" s="42">
        <v>9.0399999999999991</v>
      </c>
      <c r="AC72" s="42">
        <v>0.53649851632047463</v>
      </c>
      <c r="AD72" s="42" t="s">
        <v>62</v>
      </c>
      <c r="AE72" s="42" t="s">
        <v>62</v>
      </c>
      <c r="AF72" s="42" t="s">
        <v>62</v>
      </c>
      <c r="AG72" s="42">
        <v>2</v>
      </c>
      <c r="AH72" s="42" t="s">
        <v>195</v>
      </c>
      <c r="AI72" s="42" t="s">
        <v>63</v>
      </c>
      <c r="AJ72" s="42" t="s">
        <v>63</v>
      </c>
      <c r="AK72" s="42" t="s">
        <v>63</v>
      </c>
      <c r="AL72" s="42" t="s">
        <v>62</v>
      </c>
      <c r="AM72" s="42" t="s">
        <v>62</v>
      </c>
      <c r="AN72" s="42" t="s">
        <v>62</v>
      </c>
      <c r="AO72" s="42" t="s">
        <v>62</v>
      </c>
      <c r="AP72" s="42" t="s">
        <v>62</v>
      </c>
      <c r="AQ72" s="42" t="s">
        <v>62</v>
      </c>
      <c r="AR72" s="42">
        <v>11.5</v>
      </c>
      <c r="AS72" s="42">
        <v>10.5</v>
      </c>
      <c r="AT72" s="42" t="s">
        <v>62</v>
      </c>
      <c r="AU72" s="42">
        <v>12.5</v>
      </c>
      <c r="AV72" s="42">
        <v>13</v>
      </c>
      <c r="AW72" s="42" t="s">
        <v>62</v>
      </c>
      <c r="AX72" s="42">
        <v>11</v>
      </c>
      <c r="AY72" s="42">
        <v>12.75</v>
      </c>
      <c r="AZ72" s="42" t="s">
        <v>62</v>
      </c>
      <c r="BA72" s="42">
        <v>96.441000000000017</v>
      </c>
      <c r="BB72" s="42">
        <v>0.80769230769230771</v>
      </c>
      <c r="BC72" s="42">
        <v>54.752830101265459</v>
      </c>
      <c r="BD72" s="42">
        <v>24.059632330690221</v>
      </c>
      <c r="BE72" s="42">
        <v>101.18753756804433</v>
      </c>
      <c r="BF72" s="62">
        <v>0.47619047619047616</v>
      </c>
      <c r="BG72" s="62">
        <v>0.38461538461538464</v>
      </c>
    </row>
    <row r="73" spans="1:59" ht="12.75" customHeight="1" x14ac:dyDescent="0.25">
      <c r="A73" s="3">
        <v>72</v>
      </c>
      <c r="B73" s="178"/>
      <c r="C73" s="12" t="s">
        <v>182</v>
      </c>
      <c r="D73" s="60" t="s">
        <v>1838</v>
      </c>
      <c r="E73" s="16" t="s">
        <v>1839</v>
      </c>
      <c r="F73" s="60" t="s">
        <v>1840</v>
      </c>
      <c r="G73" s="13" t="s">
        <v>183</v>
      </c>
      <c r="H73" s="42" t="s">
        <v>121</v>
      </c>
      <c r="I73" s="12" t="s">
        <v>184</v>
      </c>
      <c r="J73" s="47" t="s">
        <v>1809</v>
      </c>
      <c r="K73" s="42" t="s">
        <v>185</v>
      </c>
      <c r="L73" s="42" t="s">
        <v>186</v>
      </c>
      <c r="M73" s="42" t="s">
        <v>187</v>
      </c>
      <c r="N73" s="42" t="s">
        <v>57</v>
      </c>
      <c r="O73" s="42" t="s">
        <v>188</v>
      </c>
      <c r="P73" s="41" t="s">
        <v>189</v>
      </c>
      <c r="Q73" s="42" t="s">
        <v>161</v>
      </c>
      <c r="R73" s="42" t="s">
        <v>67</v>
      </c>
      <c r="S73" s="42" t="s">
        <v>121</v>
      </c>
      <c r="T73" s="11" t="s">
        <v>362</v>
      </c>
      <c r="U73" s="42">
        <v>19.91</v>
      </c>
      <c r="V73" s="42">
        <v>10.32</v>
      </c>
      <c r="W73" s="42">
        <v>41.69</v>
      </c>
      <c r="X73" s="42">
        <v>42.78</v>
      </c>
      <c r="Y73" s="42">
        <v>0.51833249623304878</v>
      </c>
      <c r="Z73" s="42">
        <v>2.0939226519337013</v>
      </c>
      <c r="AA73" s="42">
        <v>18.16</v>
      </c>
      <c r="AB73" s="42">
        <v>9.86</v>
      </c>
      <c r="AC73" s="42">
        <v>0.54295154185022021</v>
      </c>
      <c r="AD73" s="42">
        <v>8.35</v>
      </c>
      <c r="AE73" s="42">
        <f>X73-AD73</f>
        <v>34.43</v>
      </c>
      <c r="AF73" s="42">
        <v>80.481533426834957</v>
      </c>
      <c r="AG73" s="42">
        <v>2</v>
      </c>
      <c r="AH73" s="42" t="s">
        <v>194</v>
      </c>
      <c r="AI73" s="42" t="s">
        <v>190</v>
      </c>
      <c r="AJ73" s="42" t="s">
        <v>63</v>
      </c>
      <c r="AK73" s="42" t="s">
        <v>63</v>
      </c>
      <c r="AL73" s="42" t="s">
        <v>62</v>
      </c>
      <c r="AM73" s="42" t="s">
        <v>62</v>
      </c>
      <c r="AN73" s="42" t="s">
        <v>62</v>
      </c>
      <c r="AO73" s="42" t="s">
        <v>62</v>
      </c>
      <c r="AP73" s="42" t="s">
        <v>62</v>
      </c>
      <c r="AQ73" s="42" t="s">
        <v>62</v>
      </c>
      <c r="AR73" s="42">
        <v>11.25</v>
      </c>
      <c r="AS73" s="42">
        <v>12.5</v>
      </c>
      <c r="AT73" s="42" t="s">
        <v>62</v>
      </c>
      <c r="AU73" s="42">
        <v>11.5</v>
      </c>
      <c r="AV73" s="42">
        <v>12</v>
      </c>
      <c r="AW73" s="42">
        <v>15</v>
      </c>
      <c r="AX73" s="42">
        <v>11.875</v>
      </c>
      <c r="AY73" s="42">
        <v>12.83</v>
      </c>
      <c r="AZ73" s="42" t="s">
        <v>62</v>
      </c>
      <c r="BA73" s="42">
        <v>106.97654</v>
      </c>
      <c r="BB73" s="42">
        <v>1.0416666666666667</v>
      </c>
      <c r="BC73" s="42">
        <v>73.336450723288081</v>
      </c>
      <c r="BD73" s="42">
        <v>27.226996843389227</v>
      </c>
      <c r="BE73" s="42">
        <v>79.436552433322674</v>
      </c>
      <c r="BF73" s="62">
        <v>0.4</v>
      </c>
      <c r="BG73" s="62">
        <v>0.41666666666666669</v>
      </c>
    </row>
    <row r="74" spans="1:59" ht="12.75" customHeight="1" x14ac:dyDescent="0.25">
      <c r="A74" s="3">
        <v>73</v>
      </c>
      <c r="B74" s="178" t="s">
        <v>197</v>
      </c>
      <c r="C74" s="12" t="s">
        <v>197</v>
      </c>
      <c r="D74" s="60" t="s">
        <v>1843</v>
      </c>
      <c r="E74" s="16" t="s">
        <v>1839</v>
      </c>
      <c r="F74" s="60" t="s">
        <v>1840</v>
      </c>
      <c r="G74" s="13" t="s">
        <v>198</v>
      </c>
      <c r="H74" s="42" t="s">
        <v>121</v>
      </c>
      <c r="I74" s="12" t="s">
        <v>199</v>
      </c>
      <c r="J74" s="47" t="s">
        <v>1809</v>
      </c>
      <c r="K74" s="42" t="s">
        <v>200</v>
      </c>
      <c r="L74" s="42" t="s">
        <v>201</v>
      </c>
      <c r="M74" s="42" t="s">
        <v>202</v>
      </c>
      <c r="N74" s="42" t="s">
        <v>136</v>
      </c>
      <c r="O74" s="42" t="s">
        <v>203</v>
      </c>
      <c r="P74" s="42" t="s">
        <v>204</v>
      </c>
      <c r="Q74" s="42" t="s">
        <v>60</v>
      </c>
      <c r="R74" s="42" t="s">
        <v>61</v>
      </c>
      <c r="S74" s="42" t="s">
        <v>121</v>
      </c>
      <c r="T74" s="11" t="s">
        <v>362</v>
      </c>
      <c r="U74" s="42">
        <v>19</v>
      </c>
      <c r="V74" s="42">
        <v>6.5</v>
      </c>
      <c r="W74" s="42">
        <v>34.799999999999997</v>
      </c>
      <c r="X74" s="42">
        <v>40.9</v>
      </c>
      <c r="Y74" s="42">
        <v>0.34210526315789475</v>
      </c>
      <c r="Z74" s="42">
        <v>1.831578947368421</v>
      </c>
      <c r="AA74" s="42">
        <v>14.8</v>
      </c>
      <c r="AB74" s="42">
        <v>6.4</v>
      </c>
      <c r="AC74" s="42">
        <v>0.43243243243243246</v>
      </c>
      <c r="AD74" s="42">
        <v>0</v>
      </c>
      <c r="AE74" s="42">
        <f>X74-AD74</f>
        <v>40.9</v>
      </c>
      <c r="AF74" s="42">
        <v>100</v>
      </c>
      <c r="AG74" s="42">
        <v>4</v>
      </c>
      <c r="AH74" s="42" t="s">
        <v>62</v>
      </c>
      <c r="AI74" s="42" t="s">
        <v>62</v>
      </c>
      <c r="AJ74" s="42" t="s">
        <v>63</v>
      </c>
      <c r="AK74" s="42" t="s">
        <v>63</v>
      </c>
      <c r="AL74" s="42" t="s">
        <v>62</v>
      </c>
      <c r="AM74" s="42" t="s">
        <v>62</v>
      </c>
      <c r="AN74" s="42" t="s">
        <v>62</v>
      </c>
      <c r="AO74" s="42" t="s">
        <v>62</v>
      </c>
      <c r="AP74" s="42" t="s">
        <v>62</v>
      </c>
      <c r="AQ74" s="42" t="s">
        <v>62</v>
      </c>
      <c r="AR74" s="42" t="s">
        <v>62</v>
      </c>
      <c r="AS74" s="42">
        <v>12.5</v>
      </c>
      <c r="AT74" s="42">
        <v>18</v>
      </c>
      <c r="AU74" s="42">
        <v>10</v>
      </c>
      <c r="AV74" s="42">
        <v>13</v>
      </c>
      <c r="AW74" s="42" t="s">
        <v>62</v>
      </c>
      <c r="AX74" s="42">
        <v>15.25</v>
      </c>
      <c r="AY74" s="42">
        <v>11.5</v>
      </c>
      <c r="AZ74" s="42" t="s">
        <v>62</v>
      </c>
      <c r="BA74" s="42">
        <v>80.040000000000006</v>
      </c>
      <c r="BB74" s="42">
        <v>0.96153846153846156</v>
      </c>
      <c r="BC74" s="42">
        <v>58.036096088259185</v>
      </c>
      <c r="BD74" s="42">
        <v>27.593593766779303</v>
      </c>
      <c r="BE74" s="42">
        <v>94.370310144961508</v>
      </c>
      <c r="BF74" s="62">
        <v>0.4</v>
      </c>
      <c r="BG74" s="62">
        <v>0.38461538461538464</v>
      </c>
    </row>
    <row r="75" spans="1:59" ht="12.75" customHeight="1" x14ac:dyDescent="0.25">
      <c r="A75" s="3">
        <v>74</v>
      </c>
      <c r="B75" s="178"/>
      <c r="C75" s="12" t="s">
        <v>197</v>
      </c>
      <c r="D75" s="60" t="s">
        <v>1843</v>
      </c>
      <c r="E75" s="16" t="s">
        <v>1839</v>
      </c>
      <c r="F75" s="60" t="s">
        <v>1840</v>
      </c>
      <c r="G75" s="13" t="s">
        <v>198</v>
      </c>
      <c r="H75" s="42" t="s">
        <v>122</v>
      </c>
      <c r="I75" s="12" t="s">
        <v>199</v>
      </c>
      <c r="J75" s="47" t="s">
        <v>1809</v>
      </c>
      <c r="K75" s="42" t="s">
        <v>200</v>
      </c>
      <c r="L75" s="42" t="s">
        <v>201</v>
      </c>
      <c r="M75" s="42" t="s">
        <v>202</v>
      </c>
      <c r="N75" s="42" t="s">
        <v>136</v>
      </c>
      <c r="O75" s="42" t="s">
        <v>203</v>
      </c>
      <c r="P75" s="42" t="s">
        <v>204</v>
      </c>
      <c r="Q75" s="42" t="s">
        <v>60</v>
      </c>
      <c r="R75" s="42" t="s">
        <v>61</v>
      </c>
      <c r="S75" s="42" t="s">
        <v>122</v>
      </c>
      <c r="T75" s="11" t="s">
        <v>362</v>
      </c>
      <c r="U75" s="42">
        <v>18.399999999999999</v>
      </c>
      <c r="V75" s="42">
        <v>7.3</v>
      </c>
      <c r="W75" s="42">
        <v>32.299999999999997</v>
      </c>
      <c r="X75" s="42">
        <v>39.6</v>
      </c>
      <c r="Y75" s="42">
        <v>0.39673913043478265</v>
      </c>
      <c r="Z75" s="42">
        <v>1.7554347826086956</v>
      </c>
      <c r="AA75" s="42">
        <v>15.6</v>
      </c>
      <c r="AB75" s="42">
        <v>7.5</v>
      </c>
      <c r="AC75" s="42">
        <v>0.48076923076923078</v>
      </c>
      <c r="AD75" s="42" t="s">
        <v>62</v>
      </c>
      <c r="AE75" s="42" t="s">
        <v>62</v>
      </c>
      <c r="AF75" s="42" t="s">
        <v>62</v>
      </c>
      <c r="AG75" s="42">
        <v>4</v>
      </c>
      <c r="AH75" s="42" t="s">
        <v>62</v>
      </c>
      <c r="AI75" s="42" t="s">
        <v>62</v>
      </c>
      <c r="AJ75" s="42" t="s">
        <v>63</v>
      </c>
      <c r="AK75" s="42" t="s">
        <v>63</v>
      </c>
      <c r="AL75" s="42" t="s">
        <v>62</v>
      </c>
      <c r="AM75" s="42" t="s">
        <v>62</v>
      </c>
      <c r="AN75" s="42" t="s">
        <v>62</v>
      </c>
      <c r="AO75" s="42" t="s">
        <v>62</v>
      </c>
      <c r="AP75" s="42" t="s">
        <v>62</v>
      </c>
      <c r="AQ75" s="42" t="s">
        <v>62</v>
      </c>
      <c r="AR75" s="42" t="s">
        <v>62</v>
      </c>
      <c r="AS75" s="42">
        <v>12.5</v>
      </c>
      <c r="AT75" s="42" t="s">
        <v>62</v>
      </c>
      <c r="AU75" s="42" t="s">
        <v>62</v>
      </c>
      <c r="AV75" s="42">
        <v>13.33</v>
      </c>
      <c r="AW75" s="42" t="s">
        <v>62</v>
      </c>
      <c r="AX75" s="42">
        <v>12.5</v>
      </c>
      <c r="AY75" s="42">
        <v>13.33</v>
      </c>
      <c r="AZ75" s="42" t="s">
        <v>62</v>
      </c>
      <c r="BA75" s="42">
        <v>86.111800000000002</v>
      </c>
      <c r="BB75" s="42">
        <v>0.93773443360840214</v>
      </c>
      <c r="BC75" s="42">
        <v>53.665792756685441</v>
      </c>
      <c r="BD75" s="42">
        <v>27.316357476462283</v>
      </c>
      <c r="BE75" s="42">
        <v>99.017849766852279</v>
      </c>
      <c r="BF75" s="62">
        <v>0.4</v>
      </c>
      <c r="BG75" s="62">
        <v>0.37509377344336081</v>
      </c>
    </row>
    <row r="76" spans="1:59" ht="12.75" customHeight="1" x14ac:dyDescent="0.25">
      <c r="A76" s="3">
        <v>75</v>
      </c>
      <c r="B76" s="178"/>
      <c r="C76" s="12" t="s">
        <v>197</v>
      </c>
      <c r="D76" s="60" t="s">
        <v>1843</v>
      </c>
      <c r="E76" s="16" t="s">
        <v>1839</v>
      </c>
      <c r="F76" s="60" t="s">
        <v>1840</v>
      </c>
      <c r="G76" s="13" t="s">
        <v>198</v>
      </c>
      <c r="H76" s="42" t="s">
        <v>196</v>
      </c>
      <c r="I76" s="12" t="s">
        <v>199</v>
      </c>
      <c r="J76" s="47" t="s">
        <v>1809</v>
      </c>
      <c r="K76" s="42" t="s">
        <v>200</v>
      </c>
      <c r="L76" s="42" t="s">
        <v>201</v>
      </c>
      <c r="M76" s="42" t="s">
        <v>202</v>
      </c>
      <c r="N76" s="42" t="s">
        <v>136</v>
      </c>
      <c r="O76" s="42" t="s">
        <v>203</v>
      </c>
      <c r="P76" s="42" t="s">
        <v>204</v>
      </c>
      <c r="Q76" s="42" t="s">
        <v>60</v>
      </c>
      <c r="R76" s="42" t="s">
        <v>61</v>
      </c>
      <c r="S76" s="42" t="s">
        <v>196</v>
      </c>
      <c r="T76" s="11" t="s">
        <v>362</v>
      </c>
      <c r="U76" s="42">
        <v>18.100000000000001</v>
      </c>
      <c r="V76" s="42">
        <v>7.5</v>
      </c>
      <c r="W76" s="42">
        <v>34.5</v>
      </c>
      <c r="X76" s="42">
        <v>38.299999999999997</v>
      </c>
      <c r="Y76" s="42">
        <v>0.41436464088397784</v>
      </c>
      <c r="Z76" s="42">
        <v>1.9060773480662982</v>
      </c>
      <c r="AA76" s="42">
        <v>15</v>
      </c>
      <c r="AB76" s="42">
        <v>6.4</v>
      </c>
      <c r="AC76" s="42">
        <v>0.42666666666666669</v>
      </c>
      <c r="AD76" s="42" t="s">
        <v>62</v>
      </c>
      <c r="AE76" s="42" t="s">
        <v>62</v>
      </c>
      <c r="AF76" s="42" t="s">
        <v>62</v>
      </c>
      <c r="AG76" s="42" t="s">
        <v>62</v>
      </c>
      <c r="AH76" s="42" t="s">
        <v>62</v>
      </c>
      <c r="AI76" s="42" t="s">
        <v>62</v>
      </c>
      <c r="AJ76" s="42" t="s">
        <v>63</v>
      </c>
      <c r="AK76" s="42" t="s">
        <v>63</v>
      </c>
      <c r="AL76" s="42" t="s">
        <v>62</v>
      </c>
      <c r="AM76" s="42" t="s">
        <v>62</v>
      </c>
      <c r="AN76" s="42" t="s">
        <v>62</v>
      </c>
      <c r="AO76" s="42" t="s">
        <v>62</v>
      </c>
      <c r="AP76" s="42" t="s">
        <v>62</v>
      </c>
      <c r="AQ76" s="42" t="s">
        <v>62</v>
      </c>
      <c r="AR76" s="42" t="s">
        <v>62</v>
      </c>
      <c r="AS76" s="42" t="s">
        <v>62</v>
      </c>
      <c r="AT76" s="42" t="s">
        <v>62</v>
      </c>
      <c r="AU76" s="42" t="s">
        <v>62</v>
      </c>
      <c r="AV76" s="42" t="s">
        <v>62</v>
      </c>
      <c r="AW76" s="42" t="s">
        <v>62</v>
      </c>
      <c r="AX76" s="42" t="s">
        <v>62</v>
      </c>
      <c r="AY76" s="42" t="s">
        <v>62</v>
      </c>
      <c r="AZ76" s="42" t="s">
        <v>62</v>
      </c>
      <c r="BA76" s="42" t="s">
        <v>62</v>
      </c>
      <c r="BB76" s="42" t="s">
        <v>62</v>
      </c>
      <c r="BC76" s="42">
        <v>64.162378891705458</v>
      </c>
      <c r="BD76" s="42">
        <v>28.176621180046979</v>
      </c>
      <c r="BE76" s="42">
        <v>87.660999928247548</v>
      </c>
      <c r="BF76" s="82" t="s">
        <v>62</v>
      </c>
      <c r="BG76" s="82" t="s">
        <v>62</v>
      </c>
    </row>
    <row r="77" spans="1:59" ht="12.75" customHeight="1" x14ac:dyDescent="0.25">
      <c r="A77" s="3">
        <v>76</v>
      </c>
      <c r="B77" s="178"/>
      <c r="C77" s="12" t="s">
        <v>197</v>
      </c>
      <c r="D77" s="60" t="s">
        <v>1843</v>
      </c>
      <c r="E77" s="16" t="s">
        <v>1839</v>
      </c>
      <c r="F77" s="60" t="s">
        <v>1840</v>
      </c>
      <c r="G77" s="13" t="s">
        <v>198</v>
      </c>
      <c r="H77" s="42" t="s">
        <v>120</v>
      </c>
      <c r="I77" s="12" t="s">
        <v>199</v>
      </c>
      <c r="J77" s="47" t="s">
        <v>1809</v>
      </c>
      <c r="K77" s="42" t="s">
        <v>200</v>
      </c>
      <c r="L77" s="42" t="s">
        <v>201</v>
      </c>
      <c r="M77" s="42" t="s">
        <v>202</v>
      </c>
      <c r="N77" s="42" t="s">
        <v>136</v>
      </c>
      <c r="O77" s="42" t="s">
        <v>203</v>
      </c>
      <c r="P77" s="42" t="s">
        <v>204</v>
      </c>
      <c r="Q77" s="42" t="s">
        <v>60</v>
      </c>
      <c r="R77" s="42" t="s">
        <v>67</v>
      </c>
      <c r="S77" s="42" t="s">
        <v>120</v>
      </c>
      <c r="T77" s="11" t="s">
        <v>362</v>
      </c>
      <c r="U77" s="42">
        <v>17.399999999999999</v>
      </c>
      <c r="V77" s="42">
        <v>8.8000000000000007</v>
      </c>
      <c r="W77" s="42">
        <v>34.6</v>
      </c>
      <c r="X77" s="42">
        <v>38.799999999999997</v>
      </c>
      <c r="Y77" s="42">
        <v>0.50574712643678166</v>
      </c>
      <c r="Z77" s="42">
        <v>1.9885057471264371</v>
      </c>
      <c r="AA77" s="42">
        <v>14.3</v>
      </c>
      <c r="AB77" s="42">
        <v>8.1</v>
      </c>
      <c r="AC77" s="42">
        <v>0.56643356643356635</v>
      </c>
      <c r="AD77" s="42">
        <v>0</v>
      </c>
      <c r="AE77" s="42">
        <f>X77-AD77</f>
        <v>38.799999999999997</v>
      </c>
      <c r="AF77" s="42">
        <v>100</v>
      </c>
      <c r="AG77" s="42" t="s">
        <v>62</v>
      </c>
      <c r="AH77" s="42" t="s">
        <v>62</v>
      </c>
      <c r="AI77" s="42" t="s">
        <v>62</v>
      </c>
      <c r="AJ77" s="42" t="s">
        <v>63</v>
      </c>
      <c r="AK77" s="42" t="s">
        <v>63</v>
      </c>
      <c r="AL77" s="42" t="s">
        <v>62</v>
      </c>
      <c r="AM77" s="42" t="s">
        <v>62</v>
      </c>
      <c r="AN77" s="42" t="s">
        <v>62</v>
      </c>
      <c r="AO77" s="42" t="s">
        <v>62</v>
      </c>
      <c r="AP77" s="42" t="s">
        <v>62</v>
      </c>
      <c r="AQ77" s="42" t="s">
        <v>62</v>
      </c>
      <c r="AR77" s="42" t="s">
        <v>62</v>
      </c>
      <c r="AS77" s="42">
        <v>10</v>
      </c>
      <c r="AT77" s="42" t="s">
        <v>62</v>
      </c>
      <c r="AU77" s="42">
        <v>11</v>
      </c>
      <c r="AV77" s="42">
        <v>11.5</v>
      </c>
      <c r="AW77" s="42" t="s">
        <v>62</v>
      </c>
      <c r="AX77" s="42">
        <v>10</v>
      </c>
      <c r="AY77" s="42">
        <v>11.25</v>
      </c>
      <c r="AZ77" s="42" t="s">
        <v>62</v>
      </c>
      <c r="BA77" s="42">
        <v>77.850000000000009</v>
      </c>
      <c r="BB77" s="42">
        <v>0.86956521739130432</v>
      </c>
      <c r="BC77" s="42">
        <v>63.093121384199321</v>
      </c>
      <c r="BD77" s="42">
        <v>26.644210179513244</v>
      </c>
      <c r="BE77" s="42">
        <v>90.262668436287413</v>
      </c>
      <c r="BF77" s="62">
        <v>0.5</v>
      </c>
      <c r="BG77" s="62">
        <v>0.43478260869565216</v>
      </c>
    </row>
    <row r="78" spans="1:59" ht="12.75" customHeight="1" x14ac:dyDescent="0.25">
      <c r="A78" s="3">
        <v>77</v>
      </c>
      <c r="B78" s="178"/>
      <c r="C78" s="12" t="s">
        <v>197</v>
      </c>
      <c r="D78" s="60" t="s">
        <v>1843</v>
      </c>
      <c r="E78" s="16" t="s">
        <v>1839</v>
      </c>
      <c r="F78" s="60" t="s">
        <v>1840</v>
      </c>
      <c r="G78" s="13" t="s">
        <v>198</v>
      </c>
      <c r="H78" s="42" t="s">
        <v>124</v>
      </c>
      <c r="I78" s="12" t="s">
        <v>199</v>
      </c>
      <c r="J78" s="47" t="s">
        <v>1809</v>
      </c>
      <c r="K78" s="42" t="s">
        <v>200</v>
      </c>
      <c r="L78" s="42" t="s">
        <v>201</v>
      </c>
      <c r="M78" s="42" t="s">
        <v>202</v>
      </c>
      <c r="N78" s="42" t="s">
        <v>136</v>
      </c>
      <c r="O78" s="42" t="s">
        <v>203</v>
      </c>
      <c r="P78" s="42" t="s">
        <v>204</v>
      </c>
      <c r="Q78" s="42" t="s">
        <v>60</v>
      </c>
      <c r="R78" s="42" t="s">
        <v>67</v>
      </c>
      <c r="S78" s="42" t="s">
        <v>124</v>
      </c>
      <c r="T78" s="11" t="s">
        <v>362</v>
      </c>
      <c r="U78" s="42">
        <v>15</v>
      </c>
      <c r="V78" s="42">
        <v>8</v>
      </c>
      <c r="W78" s="42">
        <v>28.3</v>
      </c>
      <c r="X78" s="42">
        <v>29.4</v>
      </c>
      <c r="Y78" s="42">
        <v>0.53333333333333333</v>
      </c>
      <c r="Z78" s="42">
        <v>1.8866666666666667</v>
      </c>
      <c r="AA78" s="42">
        <v>12.7</v>
      </c>
      <c r="AB78" s="42">
        <v>5.7</v>
      </c>
      <c r="AC78" s="42">
        <v>0.44881889763779531</v>
      </c>
      <c r="AD78" s="42" t="s">
        <v>62</v>
      </c>
      <c r="AE78" s="42" t="s">
        <v>62</v>
      </c>
      <c r="AF78" s="42" t="s">
        <v>62</v>
      </c>
      <c r="AG78" s="42" t="s">
        <v>62</v>
      </c>
      <c r="AH78" s="42" t="s">
        <v>62</v>
      </c>
      <c r="AI78" s="42" t="s">
        <v>62</v>
      </c>
      <c r="AJ78" s="42" t="s">
        <v>63</v>
      </c>
      <c r="AK78" s="42" t="s">
        <v>63</v>
      </c>
      <c r="AL78" s="42" t="s">
        <v>62</v>
      </c>
      <c r="AM78" s="42" t="s">
        <v>62</v>
      </c>
      <c r="AN78" s="42" t="s">
        <v>62</v>
      </c>
      <c r="AO78" s="42" t="s">
        <v>62</v>
      </c>
      <c r="AP78" s="42" t="s">
        <v>62</v>
      </c>
      <c r="AQ78" s="42" t="s">
        <v>62</v>
      </c>
      <c r="AR78" s="42" t="s">
        <v>62</v>
      </c>
      <c r="AS78" s="42">
        <v>11.25</v>
      </c>
      <c r="AT78" s="42" t="s">
        <v>62</v>
      </c>
      <c r="AU78" s="42" t="s">
        <v>62</v>
      </c>
      <c r="AV78" s="42">
        <v>12.5</v>
      </c>
      <c r="AW78" s="42" t="s">
        <v>62</v>
      </c>
      <c r="AX78" s="42">
        <v>11.25</v>
      </c>
      <c r="AY78" s="42">
        <v>12.5</v>
      </c>
      <c r="AZ78" s="42" t="s">
        <v>62</v>
      </c>
      <c r="BA78" s="42">
        <v>70.75</v>
      </c>
      <c r="BB78" s="42">
        <v>0.9</v>
      </c>
      <c r="BC78" s="42">
        <v>70.909362002792065</v>
      </c>
      <c r="BD78" s="42">
        <v>30.058545014248487</v>
      </c>
      <c r="BE78" s="42">
        <v>79.032092982959441</v>
      </c>
      <c r="BF78" s="62">
        <v>0.44444444444444442</v>
      </c>
      <c r="BG78" s="62">
        <v>0.4</v>
      </c>
    </row>
    <row r="79" spans="1:59" ht="12.75" customHeight="1" x14ac:dyDescent="0.25">
      <c r="A79" s="3">
        <v>78</v>
      </c>
      <c r="B79" s="178"/>
      <c r="C79" s="12" t="s">
        <v>197</v>
      </c>
      <c r="D79" s="60" t="s">
        <v>1843</v>
      </c>
      <c r="E79" s="16" t="s">
        <v>1839</v>
      </c>
      <c r="F79" s="60" t="s">
        <v>1840</v>
      </c>
      <c r="G79" s="13" t="s">
        <v>198</v>
      </c>
      <c r="H79" s="42" t="s">
        <v>125</v>
      </c>
      <c r="I79" s="12" t="s">
        <v>199</v>
      </c>
      <c r="J79" s="47" t="s">
        <v>1809</v>
      </c>
      <c r="K79" s="42" t="s">
        <v>200</v>
      </c>
      <c r="L79" s="42" t="s">
        <v>201</v>
      </c>
      <c r="M79" s="42" t="s">
        <v>202</v>
      </c>
      <c r="N79" s="42" t="s">
        <v>136</v>
      </c>
      <c r="O79" s="42" t="s">
        <v>203</v>
      </c>
      <c r="P79" s="42" t="s">
        <v>204</v>
      </c>
      <c r="Q79" s="42" t="s">
        <v>60</v>
      </c>
      <c r="R79" s="42" t="s">
        <v>67</v>
      </c>
      <c r="S79" s="42" t="s">
        <v>125</v>
      </c>
      <c r="T79" s="11" t="s">
        <v>362</v>
      </c>
      <c r="U79" s="42">
        <v>14.9</v>
      </c>
      <c r="V79" s="42">
        <v>6.7</v>
      </c>
      <c r="W79" s="42">
        <v>25.4</v>
      </c>
      <c r="X79" s="42">
        <v>26.9</v>
      </c>
      <c r="Y79" s="42">
        <v>0.44966442953020136</v>
      </c>
      <c r="Z79" s="42">
        <v>1.704697986577181</v>
      </c>
      <c r="AA79" s="42">
        <v>6.8</v>
      </c>
      <c r="AB79" s="42">
        <v>5</v>
      </c>
      <c r="AC79" s="42">
        <v>0.73529411764705888</v>
      </c>
      <c r="AD79" s="42">
        <v>0</v>
      </c>
      <c r="AE79" s="42">
        <f>X79-AD79</f>
        <v>26.9</v>
      </c>
      <c r="AF79" s="42">
        <v>100</v>
      </c>
      <c r="AG79" s="42">
        <v>5</v>
      </c>
      <c r="AH79" s="42" t="s">
        <v>62</v>
      </c>
      <c r="AI79" s="42" t="s">
        <v>62</v>
      </c>
      <c r="AJ79" s="42" t="s">
        <v>63</v>
      </c>
      <c r="AK79" s="42" t="s">
        <v>63</v>
      </c>
      <c r="AL79" s="42" t="s">
        <v>62</v>
      </c>
      <c r="AM79" s="42" t="s">
        <v>62</v>
      </c>
      <c r="AN79" s="42" t="s">
        <v>62</v>
      </c>
      <c r="AO79" s="42" t="s">
        <v>62</v>
      </c>
      <c r="AP79" s="42" t="s">
        <v>62</v>
      </c>
      <c r="AQ79" s="42" t="s">
        <v>62</v>
      </c>
      <c r="AR79" s="42">
        <v>15</v>
      </c>
      <c r="AS79" s="42">
        <v>12</v>
      </c>
      <c r="AT79" s="42" t="s">
        <v>62</v>
      </c>
      <c r="AU79" s="42" t="s">
        <v>62</v>
      </c>
      <c r="AV79" s="42" t="s">
        <v>62</v>
      </c>
      <c r="AW79" s="42" t="s">
        <v>62</v>
      </c>
      <c r="AX79" s="42">
        <v>13.5</v>
      </c>
      <c r="AY79" s="42" t="s">
        <v>62</v>
      </c>
      <c r="AZ79" s="42" t="s">
        <v>62</v>
      </c>
      <c r="BA79" s="42" t="s">
        <v>62</v>
      </c>
      <c r="BB79" s="42" t="s">
        <v>62</v>
      </c>
      <c r="BC79" s="42">
        <v>67.987059175228026</v>
      </c>
      <c r="BD79" s="42">
        <v>32.946080491714781</v>
      </c>
      <c r="BE79" s="42">
        <v>79.066860333057178</v>
      </c>
      <c r="BF79" s="62">
        <v>0.41666666666666669</v>
      </c>
      <c r="BG79" s="82" t="s">
        <v>62</v>
      </c>
    </row>
    <row r="80" spans="1:59" ht="12.75" customHeight="1" x14ac:dyDescent="0.25">
      <c r="A80" s="3">
        <v>79</v>
      </c>
      <c r="B80" s="178"/>
      <c r="C80" s="12" t="s">
        <v>197</v>
      </c>
      <c r="D80" s="60" t="s">
        <v>1843</v>
      </c>
      <c r="E80" s="16" t="s">
        <v>1839</v>
      </c>
      <c r="F80" s="60" t="s">
        <v>1840</v>
      </c>
      <c r="G80" s="13" t="s">
        <v>205</v>
      </c>
      <c r="H80" s="42" t="s">
        <v>77</v>
      </c>
      <c r="I80" s="12" t="s">
        <v>199</v>
      </c>
      <c r="J80" s="47" t="s">
        <v>1810</v>
      </c>
      <c r="K80" s="42" t="s">
        <v>200</v>
      </c>
      <c r="L80" s="42" t="s">
        <v>206</v>
      </c>
      <c r="M80" s="42" t="s">
        <v>207</v>
      </c>
      <c r="N80" s="42" t="s">
        <v>136</v>
      </c>
      <c r="O80" s="42" t="s">
        <v>203</v>
      </c>
      <c r="P80" s="42" t="s">
        <v>204</v>
      </c>
      <c r="Q80" s="42" t="s">
        <v>60</v>
      </c>
      <c r="R80" s="42" t="s">
        <v>61</v>
      </c>
      <c r="S80" s="42" t="s">
        <v>77</v>
      </c>
      <c r="T80" s="11" t="s">
        <v>362</v>
      </c>
      <c r="U80" s="42">
        <v>30.03</v>
      </c>
      <c r="V80" s="42">
        <v>11.42</v>
      </c>
      <c r="W80" s="42">
        <v>62.47</v>
      </c>
      <c r="X80" s="42">
        <v>77.05</v>
      </c>
      <c r="Y80" s="42">
        <v>0.38028638028638029</v>
      </c>
      <c r="Z80" s="42">
        <v>2.0802530802530801</v>
      </c>
      <c r="AA80" s="42">
        <v>24.24</v>
      </c>
      <c r="AB80" s="42">
        <v>10.09</v>
      </c>
      <c r="AC80" s="42">
        <v>0.41625412541254125</v>
      </c>
      <c r="AD80" s="42" t="s">
        <v>62</v>
      </c>
      <c r="AE80" s="42" t="s">
        <v>62</v>
      </c>
      <c r="AF80" s="42" t="s">
        <v>62</v>
      </c>
      <c r="AG80" s="42">
        <v>1</v>
      </c>
      <c r="AH80" s="42" t="s">
        <v>208</v>
      </c>
      <c r="AI80" s="42" t="s">
        <v>209</v>
      </c>
      <c r="AJ80" s="42" t="s">
        <v>63</v>
      </c>
      <c r="AK80" s="42" t="s">
        <v>63</v>
      </c>
      <c r="AL80" s="42" t="s">
        <v>62</v>
      </c>
      <c r="AM80" s="42" t="s">
        <v>62</v>
      </c>
      <c r="AN80" s="42" t="s">
        <v>62</v>
      </c>
      <c r="AO80" s="42" t="s">
        <v>62</v>
      </c>
      <c r="AP80" s="42" t="s">
        <v>62</v>
      </c>
      <c r="AQ80" s="42" t="s">
        <v>62</v>
      </c>
      <c r="AR80" s="42">
        <v>10</v>
      </c>
      <c r="AS80" s="42">
        <v>8.75</v>
      </c>
      <c r="AT80" s="42" t="s">
        <v>62</v>
      </c>
      <c r="AU80" s="42" t="s">
        <v>62</v>
      </c>
      <c r="AV80" s="42">
        <v>9</v>
      </c>
      <c r="AW80" s="42">
        <v>20</v>
      </c>
      <c r="AX80" s="42">
        <v>9.375</v>
      </c>
      <c r="AY80" s="42">
        <v>14.5</v>
      </c>
      <c r="AZ80" s="42" t="s">
        <v>62</v>
      </c>
      <c r="BA80" s="42">
        <v>181.16300000000001</v>
      </c>
      <c r="BB80" s="42">
        <v>0.97222222222222221</v>
      </c>
      <c r="BC80" s="42">
        <v>50.620682548354331</v>
      </c>
      <c r="BD80" s="42">
        <v>21.812565179730441</v>
      </c>
      <c r="BE80" s="42">
        <v>107.56675227191522</v>
      </c>
      <c r="BF80" s="62">
        <v>0.5714285714285714</v>
      </c>
      <c r="BG80" s="62">
        <v>0.55555555555555558</v>
      </c>
    </row>
    <row r="81" spans="1:59" ht="12.75" customHeight="1" x14ac:dyDescent="0.25">
      <c r="A81" s="3">
        <v>80</v>
      </c>
      <c r="B81" s="178"/>
      <c r="C81" s="12" t="s">
        <v>197</v>
      </c>
      <c r="D81" s="60" t="s">
        <v>1843</v>
      </c>
      <c r="E81" s="16" t="s">
        <v>1839</v>
      </c>
      <c r="F81" s="60" t="s">
        <v>1840</v>
      </c>
      <c r="G81" s="13" t="s">
        <v>205</v>
      </c>
      <c r="H81" s="42" t="s">
        <v>73</v>
      </c>
      <c r="I81" s="12" t="s">
        <v>199</v>
      </c>
      <c r="J81" s="47" t="s">
        <v>1810</v>
      </c>
      <c r="K81" s="42" t="s">
        <v>200</v>
      </c>
      <c r="L81" s="42" t="s">
        <v>206</v>
      </c>
      <c r="M81" s="42" t="s">
        <v>207</v>
      </c>
      <c r="N81" s="42" t="s">
        <v>136</v>
      </c>
      <c r="O81" s="42" t="s">
        <v>203</v>
      </c>
      <c r="P81" s="42" t="s">
        <v>204</v>
      </c>
      <c r="Q81" s="42" t="s">
        <v>60</v>
      </c>
      <c r="R81" s="42" t="s">
        <v>61</v>
      </c>
      <c r="S81" s="42" t="s">
        <v>73</v>
      </c>
      <c r="T81" s="11" t="s">
        <v>362</v>
      </c>
      <c r="U81" s="42">
        <v>27.52</v>
      </c>
      <c r="V81" s="42">
        <v>9.75</v>
      </c>
      <c r="W81" s="42">
        <v>59.96</v>
      </c>
      <c r="X81" s="42">
        <v>66.319999999999993</v>
      </c>
      <c r="Y81" s="42">
        <v>0.35428779069767441</v>
      </c>
      <c r="Z81" s="42">
        <v>2.1787790697674421</v>
      </c>
      <c r="AA81" s="42">
        <v>22.21</v>
      </c>
      <c r="AB81" s="42">
        <v>8.5299999999999994</v>
      </c>
      <c r="AC81" s="42">
        <v>0.38406123367852313</v>
      </c>
      <c r="AD81" s="42" t="s">
        <v>62</v>
      </c>
      <c r="AE81" s="42" t="s">
        <v>62</v>
      </c>
      <c r="AF81" s="42" t="s">
        <v>62</v>
      </c>
      <c r="AG81" s="42">
        <v>0</v>
      </c>
      <c r="AH81" s="42" t="s">
        <v>63</v>
      </c>
      <c r="AI81" s="42" t="s">
        <v>210</v>
      </c>
      <c r="AJ81" s="42" t="s">
        <v>63</v>
      </c>
      <c r="AK81" s="42" t="s">
        <v>63</v>
      </c>
      <c r="AL81" s="42" t="s">
        <v>62</v>
      </c>
      <c r="AM81" s="42" t="s">
        <v>62</v>
      </c>
      <c r="AN81" s="42" t="s">
        <v>62</v>
      </c>
      <c r="AO81" s="42" t="s">
        <v>62</v>
      </c>
      <c r="AP81" s="42" t="s">
        <v>62</v>
      </c>
      <c r="AQ81" s="42" t="s">
        <v>62</v>
      </c>
      <c r="AR81" s="42" t="s">
        <v>62</v>
      </c>
      <c r="AS81" s="42">
        <v>10</v>
      </c>
      <c r="AT81" s="42">
        <v>12.5</v>
      </c>
      <c r="AU81" s="42">
        <v>15</v>
      </c>
      <c r="AV81" s="42">
        <v>10.33</v>
      </c>
      <c r="AW81" s="42" t="s">
        <v>62</v>
      </c>
      <c r="AX81" s="42">
        <v>11.25</v>
      </c>
      <c r="AY81" s="42">
        <v>12.664999999999999</v>
      </c>
      <c r="AZ81" s="42" t="s">
        <v>62</v>
      </c>
      <c r="BA81" s="42">
        <v>151.87868</v>
      </c>
      <c r="BB81" s="42">
        <v>0.96805421103581801</v>
      </c>
      <c r="BC81" s="42">
        <v>64.690850702201502</v>
      </c>
      <c r="BD81" s="42">
        <v>24.514142291368444</v>
      </c>
      <c r="BE81" s="42">
        <v>90.795007006430041</v>
      </c>
      <c r="BF81" s="62">
        <v>0.5</v>
      </c>
      <c r="BG81" s="62">
        <v>0.48402710551790901</v>
      </c>
    </row>
    <row r="82" spans="1:59" ht="12.75" customHeight="1" x14ac:dyDescent="0.25">
      <c r="A82" s="3">
        <v>81</v>
      </c>
      <c r="B82" s="178"/>
      <c r="C82" s="12" t="s">
        <v>197</v>
      </c>
      <c r="D82" s="60" t="s">
        <v>1844</v>
      </c>
      <c r="E82" s="16" t="s">
        <v>1839</v>
      </c>
      <c r="F82" s="60" t="s">
        <v>1842</v>
      </c>
      <c r="G82" s="13" t="s">
        <v>211</v>
      </c>
      <c r="H82" s="42" t="s">
        <v>212</v>
      </c>
      <c r="I82" s="12" t="s">
        <v>213</v>
      </c>
      <c r="J82" s="47" t="s">
        <v>1810</v>
      </c>
      <c r="K82" s="42" t="s">
        <v>200</v>
      </c>
      <c r="L82" s="42" t="s">
        <v>214</v>
      </c>
      <c r="M82" s="42" t="s">
        <v>207</v>
      </c>
      <c r="N82" s="42" t="s">
        <v>136</v>
      </c>
      <c r="O82" s="42" t="s">
        <v>203</v>
      </c>
      <c r="P82" s="42" t="s">
        <v>204</v>
      </c>
      <c r="Q82" s="42" t="s">
        <v>60</v>
      </c>
      <c r="R82" s="42" t="s">
        <v>61</v>
      </c>
      <c r="S82" s="42" t="s">
        <v>212</v>
      </c>
      <c r="T82" s="11" t="s">
        <v>828</v>
      </c>
      <c r="U82" s="42">
        <v>24.2</v>
      </c>
      <c r="V82" s="42">
        <v>14.53</v>
      </c>
      <c r="W82" s="42">
        <v>34.03</v>
      </c>
      <c r="X82" s="42">
        <v>39.369999999999997</v>
      </c>
      <c r="Y82" s="42">
        <v>0.60041322314049583</v>
      </c>
      <c r="Z82" s="42">
        <v>1.4061983471074382</v>
      </c>
      <c r="AA82" s="42">
        <v>13.99</v>
      </c>
      <c r="AB82" s="42">
        <v>11.78</v>
      </c>
      <c r="AC82" s="42">
        <v>0.84203002144388839</v>
      </c>
      <c r="AD82" s="42">
        <v>33.03</v>
      </c>
      <c r="AE82" s="42">
        <f t="shared" ref="AE82:AE86" si="1">X82-AD82</f>
        <v>6.3399999999999963</v>
      </c>
      <c r="AF82" s="42">
        <v>16.103632207264408</v>
      </c>
      <c r="AG82" s="42" t="s">
        <v>215</v>
      </c>
      <c r="AH82" s="42" t="s">
        <v>216</v>
      </c>
      <c r="AI82" s="42" t="s">
        <v>62</v>
      </c>
      <c r="AJ82" s="42" t="s">
        <v>63</v>
      </c>
      <c r="AK82" s="42">
        <v>4</v>
      </c>
      <c r="AL82" s="42" t="s">
        <v>62</v>
      </c>
      <c r="AM82" s="42" t="s">
        <v>62</v>
      </c>
      <c r="AN82" s="42" t="s">
        <v>62</v>
      </c>
      <c r="AO82" s="42" t="s">
        <v>62</v>
      </c>
      <c r="AP82" s="42" t="s">
        <v>62</v>
      </c>
      <c r="AQ82" s="42" t="s">
        <v>62</v>
      </c>
      <c r="AR82" s="50">
        <v>10</v>
      </c>
      <c r="AS82" s="50" t="s">
        <v>86</v>
      </c>
      <c r="AT82" s="50" t="s">
        <v>86</v>
      </c>
      <c r="AU82" s="50" t="s">
        <v>62</v>
      </c>
      <c r="AV82" s="50">
        <v>8</v>
      </c>
      <c r="AW82" s="50" t="s">
        <v>62</v>
      </c>
      <c r="AX82" s="50">
        <v>10</v>
      </c>
      <c r="AY82" s="50">
        <v>8</v>
      </c>
      <c r="AZ82" s="50" t="s">
        <v>62</v>
      </c>
      <c r="BA82" s="42">
        <v>54.448000000000008</v>
      </c>
      <c r="BB82" s="42">
        <v>1.25</v>
      </c>
      <c r="BC82" s="42">
        <v>59.133668406003629</v>
      </c>
      <c r="BD82" s="42">
        <v>37.619617194175447</v>
      </c>
      <c r="BE82" s="42">
        <v>83.246714399820917</v>
      </c>
      <c r="BF82" s="50" t="s">
        <v>86</v>
      </c>
      <c r="BG82" s="62">
        <v>0.625</v>
      </c>
    </row>
    <row r="83" spans="1:59" ht="12.75" customHeight="1" x14ac:dyDescent="0.25">
      <c r="A83" s="3">
        <v>82</v>
      </c>
      <c r="B83" s="178"/>
      <c r="C83" s="12" t="s">
        <v>197</v>
      </c>
      <c r="D83" s="60" t="s">
        <v>1844</v>
      </c>
      <c r="E83" s="16" t="s">
        <v>1839</v>
      </c>
      <c r="F83" s="60" t="s">
        <v>1842</v>
      </c>
      <c r="G83" s="13" t="s">
        <v>211</v>
      </c>
      <c r="H83" s="42" t="s">
        <v>84</v>
      </c>
      <c r="I83" s="12" t="s">
        <v>213</v>
      </c>
      <c r="J83" s="47" t="s">
        <v>1810</v>
      </c>
      <c r="K83" s="42" t="s">
        <v>200</v>
      </c>
      <c r="L83" s="42" t="s">
        <v>214</v>
      </c>
      <c r="M83" s="42" t="s">
        <v>207</v>
      </c>
      <c r="N83" s="42" t="s">
        <v>136</v>
      </c>
      <c r="O83" s="42" t="s">
        <v>203</v>
      </c>
      <c r="P83" s="42" t="s">
        <v>204</v>
      </c>
      <c r="Q83" s="42" t="s">
        <v>60</v>
      </c>
      <c r="R83" s="42" t="s">
        <v>61</v>
      </c>
      <c r="S83" s="42" t="s">
        <v>84</v>
      </c>
      <c r="T83" s="11" t="s">
        <v>828</v>
      </c>
      <c r="U83" s="42">
        <v>22.32</v>
      </c>
      <c r="V83" s="42">
        <v>17.46</v>
      </c>
      <c r="W83" s="42">
        <v>40.19</v>
      </c>
      <c r="X83" s="42">
        <v>44.38</v>
      </c>
      <c r="Y83" s="42">
        <v>0.78225806451612911</v>
      </c>
      <c r="Z83" s="42">
        <v>1.8006272401433689</v>
      </c>
      <c r="AA83" s="42">
        <v>16.48</v>
      </c>
      <c r="AB83" s="42">
        <v>15.19</v>
      </c>
      <c r="AC83" s="42">
        <v>0.92172330097087374</v>
      </c>
      <c r="AD83" s="42">
        <v>25.95</v>
      </c>
      <c r="AE83" s="42">
        <f t="shared" si="1"/>
        <v>18.430000000000003</v>
      </c>
      <c r="AF83" s="42">
        <v>41.527715187021187</v>
      </c>
      <c r="AG83" s="42" t="s">
        <v>217</v>
      </c>
      <c r="AH83" s="42" t="s">
        <v>218</v>
      </c>
      <c r="AI83" s="42" t="s">
        <v>63</v>
      </c>
      <c r="AJ83" s="42" t="s">
        <v>63</v>
      </c>
      <c r="AK83" s="42" t="s">
        <v>219</v>
      </c>
      <c r="AL83" s="42" t="s">
        <v>62</v>
      </c>
      <c r="AM83" s="42" t="s">
        <v>62</v>
      </c>
      <c r="AN83" s="42" t="s">
        <v>62</v>
      </c>
      <c r="AO83" s="42" t="s">
        <v>62</v>
      </c>
      <c r="AP83" s="42" t="s">
        <v>62</v>
      </c>
      <c r="AQ83" s="42" t="s">
        <v>62</v>
      </c>
      <c r="AR83" s="50" t="s">
        <v>62</v>
      </c>
      <c r="AS83" s="50">
        <v>12.5</v>
      </c>
      <c r="AT83" s="50" t="s">
        <v>86</v>
      </c>
      <c r="AU83" s="50">
        <v>11.66</v>
      </c>
      <c r="AV83" s="50">
        <v>8.5</v>
      </c>
      <c r="AW83" s="50">
        <v>13.33</v>
      </c>
      <c r="AX83" s="50">
        <v>12.5</v>
      </c>
      <c r="AY83" s="50">
        <v>11.16</v>
      </c>
      <c r="AZ83" s="50" t="s">
        <v>62</v>
      </c>
      <c r="BA83" s="42">
        <v>89.704080000000005</v>
      </c>
      <c r="BB83" s="42">
        <v>1.4705882352941178</v>
      </c>
      <c r="BC83" s="42">
        <v>64.511689138072967</v>
      </c>
      <c r="BD83" s="42">
        <v>30.086730867431566</v>
      </c>
      <c r="BE83" s="42">
        <v>85.401579994495478</v>
      </c>
      <c r="BF83" s="62">
        <v>0.4</v>
      </c>
      <c r="BG83" s="62">
        <v>0.58823529411764708</v>
      </c>
    </row>
    <row r="84" spans="1:59" ht="12.75" customHeight="1" x14ac:dyDescent="0.25">
      <c r="A84" s="3">
        <v>83</v>
      </c>
      <c r="B84" s="178"/>
      <c r="C84" s="12" t="s">
        <v>197</v>
      </c>
      <c r="D84" s="60" t="s">
        <v>1844</v>
      </c>
      <c r="E84" s="16" t="s">
        <v>1839</v>
      </c>
      <c r="F84" s="60" t="s">
        <v>1842</v>
      </c>
      <c r="G84" s="13" t="s">
        <v>211</v>
      </c>
      <c r="H84" s="42" t="s">
        <v>87</v>
      </c>
      <c r="I84" s="12" t="s">
        <v>213</v>
      </c>
      <c r="J84" s="47" t="s">
        <v>1810</v>
      </c>
      <c r="K84" s="42" t="s">
        <v>200</v>
      </c>
      <c r="L84" s="42" t="s">
        <v>214</v>
      </c>
      <c r="M84" s="42" t="s">
        <v>207</v>
      </c>
      <c r="N84" s="42" t="s">
        <v>136</v>
      </c>
      <c r="O84" s="42" t="s">
        <v>203</v>
      </c>
      <c r="P84" s="42" t="s">
        <v>204</v>
      </c>
      <c r="Q84" s="42" t="s">
        <v>60</v>
      </c>
      <c r="R84" s="42" t="s">
        <v>61</v>
      </c>
      <c r="S84" s="42" t="s">
        <v>87</v>
      </c>
      <c r="T84" s="11" t="s">
        <v>828</v>
      </c>
      <c r="U84" s="42">
        <v>23.5</v>
      </c>
      <c r="V84" s="42">
        <v>14.33</v>
      </c>
      <c r="W84" s="42">
        <v>44.09</v>
      </c>
      <c r="X84" s="42">
        <v>48.33</v>
      </c>
      <c r="Y84" s="42">
        <v>0.60978723404255319</v>
      </c>
      <c r="Z84" s="42">
        <v>1.8761702127659576</v>
      </c>
      <c r="AA84" s="42">
        <v>17.420000000000002</v>
      </c>
      <c r="AB84" s="42">
        <v>12.34</v>
      </c>
      <c r="AC84" s="42">
        <v>0.70838117106773812</v>
      </c>
      <c r="AD84" s="42">
        <v>20.69</v>
      </c>
      <c r="AE84" s="42">
        <f t="shared" si="1"/>
        <v>27.639999999999997</v>
      </c>
      <c r="AF84" s="42">
        <v>57.190151044899636</v>
      </c>
      <c r="AG84" s="42">
        <v>2</v>
      </c>
      <c r="AH84" s="42" t="s">
        <v>218</v>
      </c>
      <c r="AI84" s="42" t="s">
        <v>220</v>
      </c>
      <c r="AJ84" s="42" t="s">
        <v>63</v>
      </c>
      <c r="AK84" s="42" t="s">
        <v>221</v>
      </c>
      <c r="AL84" s="42" t="s">
        <v>62</v>
      </c>
      <c r="AM84" s="42" t="s">
        <v>62</v>
      </c>
      <c r="AN84" s="42" t="s">
        <v>62</v>
      </c>
      <c r="AO84" s="42" t="s">
        <v>62</v>
      </c>
      <c r="AP84" s="42" t="s">
        <v>62</v>
      </c>
      <c r="AQ84" s="42" t="s">
        <v>62</v>
      </c>
      <c r="AR84" s="50">
        <v>10</v>
      </c>
      <c r="AS84" s="50">
        <v>15</v>
      </c>
      <c r="AT84" s="50" t="s">
        <v>86</v>
      </c>
      <c r="AU84" s="50" t="s">
        <v>62</v>
      </c>
      <c r="AV84" s="50">
        <v>8.33</v>
      </c>
      <c r="AW84" s="50" t="s">
        <v>62</v>
      </c>
      <c r="AX84" s="50">
        <v>12.5</v>
      </c>
      <c r="AY84" s="50">
        <v>8.33</v>
      </c>
      <c r="AZ84" s="50" t="s">
        <v>62</v>
      </c>
      <c r="BA84" s="42">
        <v>73.453940000000017</v>
      </c>
      <c r="BB84" s="42">
        <v>1.800720288115246</v>
      </c>
      <c r="BC84" s="42">
        <v>65.440917216251577</v>
      </c>
      <c r="BD84" s="42">
        <v>28.998177080525558</v>
      </c>
      <c r="BE84" s="42">
        <v>85.560905703222858</v>
      </c>
      <c r="BF84" s="62">
        <v>0.33333333333333331</v>
      </c>
      <c r="BG84" s="62">
        <v>0.60024009603841533</v>
      </c>
    </row>
    <row r="85" spans="1:59" ht="12.75" customHeight="1" x14ac:dyDescent="0.25">
      <c r="A85" s="3">
        <v>84</v>
      </c>
      <c r="B85" s="178"/>
      <c r="C85" s="12" t="s">
        <v>197</v>
      </c>
      <c r="D85" s="60" t="s">
        <v>1844</v>
      </c>
      <c r="E85" s="16" t="s">
        <v>1839</v>
      </c>
      <c r="F85" s="60" t="s">
        <v>1842</v>
      </c>
      <c r="G85" s="13" t="s">
        <v>211</v>
      </c>
      <c r="H85" s="42" t="s">
        <v>212</v>
      </c>
      <c r="I85" s="12" t="s">
        <v>213</v>
      </c>
      <c r="J85" s="47" t="s">
        <v>1810</v>
      </c>
      <c r="K85" s="42" t="s">
        <v>200</v>
      </c>
      <c r="L85" s="42" t="s">
        <v>214</v>
      </c>
      <c r="M85" s="42" t="s">
        <v>207</v>
      </c>
      <c r="N85" s="42" t="s">
        <v>136</v>
      </c>
      <c r="O85" s="42" t="s">
        <v>203</v>
      </c>
      <c r="P85" s="42" t="s">
        <v>204</v>
      </c>
      <c r="Q85" s="42" t="s">
        <v>60</v>
      </c>
      <c r="R85" s="42" t="s">
        <v>67</v>
      </c>
      <c r="S85" s="42" t="s">
        <v>212</v>
      </c>
      <c r="T85" s="11" t="s">
        <v>828</v>
      </c>
      <c r="U85" s="42">
        <v>19.73</v>
      </c>
      <c r="V85" s="42">
        <v>14.21</v>
      </c>
      <c r="W85" s="42">
        <v>35.93</v>
      </c>
      <c r="X85" s="42">
        <v>37.78</v>
      </c>
      <c r="Y85" s="42">
        <v>0.72022301064368988</v>
      </c>
      <c r="Z85" s="42">
        <v>1.8210846426761276</v>
      </c>
      <c r="AA85" s="42">
        <v>14.33</v>
      </c>
      <c r="AB85" s="42">
        <v>12.09</v>
      </c>
      <c r="AC85" s="42">
        <v>0.84368457780879269</v>
      </c>
      <c r="AD85" s="42">
        <v>28.06</v>
      </c>
      <c r="AE85" s="42">
        <f t="shared" si="1"/>
        <v>9.7200000000000024</v>
      </c>
      <c r="AF85" s="42">
        <v>25.727898358920072</v>
      </c>
      <c r="AG85" s="42">
        <v>2</v>
      </c>
      <c r="AH85" s="42" t="s">
        <v>218</v>
      </c>
      <c r="AI85" s="42" t="s">
        <v>220</v>
      </c>
      <c r="AJ85" s="42" t="s">
        <v>63</v>
      </c>
      <c r="AK85" s="42">
        <v>4</v>
      </c>
      <c r="AL85" s="42" t="s">
        <v>62</v>
      </c>
      <c r="AM85" s="42" t="s">
        <v>62</v>
      </c>
      <c r="AN85" s="42" t="s">
        <v>62</v>
      </c>
      <c r="AO85" s="42" t="s">
        <v>62</v>
      </c>
      <c r="AP85" s="42" t="s">
        <v>62</v>
      </c>
      <c r="AQ85" s="42" t="s">
        <v>62</v>
      </c>
      <c r="AR85" s="50">
        <v>13</v>
      </c>
      <c r="AS85" s="50">
        <v>11.25</v>
      </c>
      <c r="AT85" s="50" t="s">
        <v>86</v>
      </c>
      <c r="AU85" s="50">
        <v>10</v>
      </c>
      <c r="AV85" s="50">
        <v>8.33</v>
      </c>
      <c r="AW85" s="50" t="s">
        <v>62</v>
      </c>
      <c r="AX85" s="50">
        <v>12.12</v>
      </c>
      <c r="AY85" s="50">
        <v>9.16</v>
      </c>
      <c r="AZ85" s="50" t="s">
        <v>62</v>
      </c>
      <c r="BA85" s="42">
        <v>65.823760000000007</v>
      </c>
      <c r="BB85" s="42">
        <v>1.3505402160864346</v>
      </c>
      <c r="BC85" s="42">
        <v>69.354365460396991</v>
      </c>
      <c r="BD85" s="42">
        <v>30.921156080023419</v>
      </c>
      <c r="BE85" s="42">
        <v>79.724478459579572</v>
      </c>
      <c r="BF85" s="62">
        <v>0.44444444444444442</v>
      </c>
      <c r="BG85" s="62">
        <v>0.60024009603841533</v>
      </c>
    </row>
    <row r="86" spans="1:59" ht="12.75" customHeight="1" x14ac:dyDescent="0.25">
      <c r="A86" s="3">
        <v>85</v>
      </c>
      <c r="B86" s="178"/>
      <c r="C86" s="12" t="s">
        <v>197</v>
      </c>
      <c r="D86" s="60" t="s">
        <v>1844</v>
      </c>
      <c r="E86" s="16" t="s">
        <v>1839</v>
      </c>
      <c r="F86" s="60" t="s">
        <v>1842</v>
      </c>
      <c r="G86" s="13" t="s">
        <v>211</v>
      </c>
      <c r="H86" s="42" t="s">
        <v>87</v>
      </c>
      <c r="I86" s="12" t="s">
        <v>213</v>
      </c>
      <c r="J86" s="47" t="s">
        <v>1810</v>
      </c>
      <c r="K86" s="42" t="s">
        <v>200</v>
      </c>
      <c r="L86" s="42" t="s">
        <v>214</v>
      </c>
      <c r="M86" s="42" t="s">
        <v>207</v>
      </c>
      <c r="N86" s="42" t="s">
        <v>136</v>
      </c>
      <c r="O86" s="42" t="s">
        <v>203</v>
      </c>
      <c r="P86" s="42" t="s">
        <v>204</v>
      </c>
      <c r="Q86" s="42" t="s">
        <v>60</v>
      </c>
      <c r="R86" s="42" t="s">
        <v>67</v>
      </c>
      <c r="S86" s="42" t="s">
        <v>87</v>
      </c>
      <c r="T86" s="11" t="s">
        <v>828</v>
      </c>
      <c r="U86" s="42">
        <v>21.96</v>
      </c>
      <c r="V86" s="42">
        <v>14.47</v>
      </c>
      <c r="W86" s="42">
        <v>40.9</v>
      </c>
      <c r="X86" s="42">
        <v>45.1</v>
      </c>
      <c r="Y86" s="42">
        <v>0.65892531876138438</v>
      </c>
      <c r="Z86" s="42">
        <v>1.8624772313296902</v>
      </c>
      <c r="AA86" s="42">
        <v>17.04</v>
      </c>
      <c r="AB86" s="42">
        <v>11.48</v>
      </c>
      <c r="AC86" s="42">
        <v>0.67370892018779349</v>
      </c>
      <c r="AD86" s="42">
        <v>18.7</v>
      </c>
      <c r="AE86" s="42">
        <f t="shared" si="1"/>
        <v>26.400000000000002</v>
      </c>
      <c r="AF86" s="42">
        <v>58.536585365853668</v>
      </c>
      <c r="AG86" s="42">
        <v>2</v>
      </c>
      <c r="AH86" s="42" t="s">
        <v>218</v>
      </c>
      <c r="AI86" s="42" t="s">
        <v>220</v>
      </c>
      <c r="AJ86" s="42" t="s">
        <v>63</v>
      </c>
      <c r="AK86" s="42">
        <v>6</v>
      </c>
      <c r="AL86" s="42" t="s">
        <v>62</v>
      </c>
      <c r="AM86" s="42" t="s">
        <v>62</v>
      </c>
      <c r="AN86" s="42" t="s">
        <v>62</v>
      </c>
      <c r="AO86" s="42" t="s">
        <v>62</v>
      </c>
      <c r="AP86" s="42" t="s">
        <v>62</v>
      </c>
      <c r="AQ86" s="42" t="s">
        <v>62</v>
      </c>
      <c r="AR86" s="23" t="s">
        <v>222</v>
      </c>
      <c r="AS86" s="24">
        <v>11.66</v>
      </c>
      <c r="AT86" s="50" t="s">
        <v>86</v>
      </c>
      <c r="AU86" s="50">
        <v>10</v>
      </c>
      <c r="AV86" s="50">
        <v>8</v>
      </c>
      <c r="AW86" s="50">
        <v>11.66</v>
      </c>
      <c r="AX86" s="50">
        <v>11.66</v>
      </c>
      <c r="AY86" s="50">
        <v>9.8800000000000008</v>
      </c>
      <c r="AZ86" s="50" t="s">
        <v>62</v>
      </c>
      <c r="BA86" s="42">
        <v>80.818400000000011</v>
      </c>
      <c r="BB86" s="42">
        <v>1.4575</v>
      </c>
      <c r="BC86" s="42">
        <v>64.798037600178105</v>
      </c>
      <c r="BD86" s="42">
        <v>29.065639691124616</v>
      </c>
      <c r="BE86" s="42">
        <v>86.13632270869725</v>
      </c>
      <c r="BF86" s="62">
        <v>0.42881646655231559</v>
      </c>
      <c r="BG86" s="62">
        <v>0.625</v>
      </c>
    </row>
    <row r="87" spans="1:59" ht="12.75" customHeight="1" x14ac:dyDescent="0.25">
      <c r="A87" s="3">
        <v>86</v>
      </c>
      <c r="B87" s="178"/>
      <c r="C87" s="12" t="s">
        <v>197</v>
      </c>
      <c r="D87" s="60" t="s">
        <v>1843</v>
      </c>
      <c r="E87" s="16" t="s">
        <v>1839</v>
      </c>
      <c r="F87" s="60" t="s">
        <v>1840</v>
      </c>
      <c r="G87" s="13" t="s">
        <v>223</v>
      </c>
      <c r="H87" s="42" t="s">
        <v>224</v>
      </c>
      <c r="I87" s="12" t="s">
        <v>213</v>
      </c>
      <c r="J87" s="47" t="s">
        <v>1810</v>
      </c>
      <c r="K87" s="42" t="s">
        <v>200</v>
      </c>
      <c r="L87" s="42" t="s">
        <v>214</v>
      </c>
      <c r="M87" s="42" t="s">
        <v>207</v>
      </c>
      <c r="N87" s="42" t="s">
        <v>136</v>
      </c>
      <c r="O87" s="42" t="s">
        <v>203</v>
      </c>
      <c r="P87" s="42" t="s">
        <v>204</v>
      </c>
      <c r="Q87" s="42" t="s">
        <v>60</v>
      </c>
      <c r="R87" s="42" t="s">
        <v>61</v>
      </c>
      <c r="S87" s="42" t="s">
        <v>224</v>
      </c>
      <c r="T87" s="11" t="s">
        <v>362</v>
      </c>
      <c r="U87" s="42">
        <v>31.11</v>
      </c>
      <c r="V87" s="42">
        <v>13.27</v>
      </c>
      <c r="W87" s="42">
        <v>66.459999999999994</v>
      </c>
      <c r="X87" s="42">
        <v>75.08</v>
      </c>
      <c r="Y87" s="42">
        <v>0.42655094824815171</v>
      </c>
      <c r="Z87" s="42">
        <v>2.136290581806493</v>
      </c>
      <c r="AA87" s="42">
        <v>24.93</v>
      </c>
      <c r="AB87" s="42">
        <v>11.83</v>
      </c>
      <c r="AC87" s="42">
        <v>0.47452868030485362</v>
      </c>
      <c r="AD87" s="42" t="s">
        <v>62</v>
      </c>
      <c r="AE87" s="42" t="s">
        <v>62</v>
      </c>
      <c r="AF87" s="42" t="s">
        <v>62</v>
      </c>
      <c r="AG87" s="42">
        <v>2</v>
      </c>
      <c r="AH87" s="42" t="s">
        <v>225</v>
      </c>
      <c r="AI87" s="42" t="s">
        <v>226</v>
      </c>
      <c r="AJ87" s="42" t="s">
        <v>63</v>
      </c>
      <c r="AK87" s="42" t="s">
        <v>63</v>
      </c>
      <c r="AL87" s="42" t="s">
        <v>62</v>
      </c>
      <c r="AM87" s="42" t="s">
        <v>62</v>
      </c>
      <c r="AN87" s="42" t="s">
        <v>62</v>
      </c>
      <c r="AO87" s="42" t="s">
        <v>62</v>
      </c>
      <c r="AP87" s="42" t="s">
        <v>62</v>
      </c>
      <c r="AQ87" s="42" t="s">
        <v>62</v>
      </c>
      <c r="AR87" s="42">
        <v>8.75</v>
      </c>
      <c r="AS87" s="42">
        <v>11.5</v>
      </c>
      <c r="AT87" s="42" t="s">
        <v>62</v>
      </c>
      <c r="AU87" s="42">
        <v>9.5</v>
      </c>
      <c r="AV87" s="42">
        <v>11.25</v>
      </c>
      <c r="AW87" s="42" t="s">
        <v>62</v>
      </c>
      <c r="AX87" s="42">
        <v>10.125</v>
      </c>
      <c r="AY87" s="42">
        <v>10.37</v>
      </c>
      <c r="AZ87" s="50" t="s">
        <v>62</v>
      </c>
      <c r="BA87" s="42">
        <v>137.83803999999998</v>
      </c>
      <c r="BB87" s="42">
        <v>1.0222222222222221</v>
      </c>
      <c r="BC87" s="42">
        <v>62.072472617397274</v>
      </c>
      <c r="BD87" s="42">
        <v>24.43032636271553</v>
      </c>
      <c r="BE87" s="42">
        <v>93.4972010198872</v>
      </c>
      <c r="BF87" s="62">
        <v>0.43478260869565216</v>
      </c>
      <c r="BG87" s="62">
        <v>0.44444444444444442</v>
      </c>
    </row>
    <row r="88" spans="1:59" ht="12.75" customHeight="1" x14ac:dyDescent="0.25">
      <c r="A88" s="3">
        <v>87</v>
      </c>
      <c r="B88" s="178"/>
      <c r="C88" s="12" t="s">
        <v>197</v>
      </c>
      <c r="D88" s="60" t="s">
        <v>1843</v>
      </c>
      <c r="E88" s="16" t="s">
        <v>1839</v>
      </c>
      <c r="F88" s="60" t="s">
        <v>1840</v>
      </c>
      <c r="G88" s="13" t="s">
        <v>223</v>
      </c>
      <c r="H88" s="42" t="s">
        <v>94</v>
      </c>
      <c r="I88" s="12" t="s">
        <v>213</v>
      </c>
      <c r="J88" s="47" t="s">
        <v>1810</v>
      </c>
      <c r="K88" s="42" t="s">
        <v>200</v>
      </c>
      <c r="L88" s="42" t="s">
        <v>214</v>
      </c>
      <c r="M88" s="42" t="s">
        <v>207</v>
      </c>
      <c r="N88" s="42" t="s">
        <v>136</v>
      </c>
      <c r="O88" s="42" t="s">
        <v>203</v>
      </c>
      <c r="P88" s="42" t="s">
        <v>204</v>
      </c>
      <c r="Q88" s="42" t="s">
        <v>60</v>
      </c>
      <c r="R88" s="42" t="s">
        <v>61</v>
      </c>
      <c r="S88" s="42" t="s">
        <v>94</v>
      </c>
      <c r="T88" s="11" t="s">
        <v>362</v>
      </c>
      <c r="U88" s="42">
        <v>33.799999999999997</v>
      </c>
      <c r="V88" s="42">
        <v>11.95</v>
      </c>
      <c r="W88" s="42">
        <v>72.84</v>
      </c>
      <c r="X88" s="42">
        <v>81.37</v>
      </c>
      <c r="Y88" s="42">
        <v>0.35355029585798819</v>
      </c>
      <c r="Z88" s="42">
        <v>2.1550295857988169</v>
      </c>
      <c r="AA88" s="42">
        <v>29.25</v>
      </c>
      <c r="AB88" s="42">
        <v>12.79</v>
      </c>
      <c r="AC88" s="42">
        <v>0.43726495726495723</v>
      </c>
      <c r="AD88" s="42" t="s">
        <v>62</v>
      </c>
      <c r="AE88" s="42" t="s">
        <v>62</v>
      </c>
      <c r="AF88" s="42" t="s">
        <v>62</v>
      </c>
      <c r="AG88" s="42" t="s">
        <v>227</v>
      </c>
      <c r="AH88" s="42" t="s">
        <v>228</v>
      </c>
      <c r="AI88" s="42" t="s">
        <v>226</v>
      </c>
      <c r="AJ88" s="42" t="s">
        <v>63</v>
      </c>
      <c r="AK88" s="42" t="s">
        <v>63</v>
      </c>
      <c r="AL88" s="42" t="s">
        <v>62</v>
      </c>
      <c r="AM88" s="42" t="s">
        <v>62</v>
      </c>
      <c r="AN88" s="42" t="s">
        <v>62</v>
      </c>
      <c r="AO88" s="42" t="s">
        <v>62</v>
      </c>
      <c r="AP88" s="42" t="s">
        <v>62</v>
      </c>
      <c r="AQ88" s="42" t="s">
        <v>62</v>
      </c>
      <c r="AR88" s="42">
        <v>9.375</v>
      </c>
      <c r="AS88" s="42">
        <v>10.83</v>
      </c>
      <c r="AT88" s="42" t="s">
        <v>62</v>
      </c>
      <c r="AU88" s="42" t="s">
        <v>62</v>
      </c>
      <c r="AV88" s="42">
        <v>11</v>
      </c>
      <c r="AW88" s="42">
        <v>15</v>
      </c>
      <c r="AX88" s="42">
        <v>10.1</v>
      </c>
      <c r="AY88" s="42">
        <v>13</v>
      </c>
      <c r="AZ88" s="50" t="s">
        <v>62</v>
      </c>
      <c r="BA88" s="42">
        <v>189.38400000000001</v>
      </c>
      <c r="BB88" s="42">
        <v>0.9845454545454545</v>
      </c>
      <c r="BC88" s="42">
        <v>63.459369291727491</v>
      </c>
      <c r="BD88" s="42">
        <v>24.527511887664385</v>
      </c>
      <c r="BE88" s="42">
        <v>92.013118820608156</v>
      </c>
      <c r="BF88" s="62">
        <v>0.46168051708217911</v>
      </c>
      <c r="BG88" s="62">
        <v>0.45454545454545453</v>
      </c>
    </row>
    <row r="89" spans="1:59" ht="12.75" customHeight="1" x14ac:dyDescent="0.25">
      <c r="A89" s="3">
        <v>88</v>
      </c>
      <c r="B89" s="178"/>
      <c r="C89" s="12" t="s">
        <v>197</v>
      </c>
      <c r="D89" s="60" t="s">
        <v>1843</v>
      </c>
      <c r="E89" s="16" t="s">
        <v>1839</v>
      </c>
      <c r="F89" s="60" t="s">
        <v>1840</v>
      </c>
      <c r="G89" s="13" t="s">
        <v>223</v>
      </c>
      <c r="H89" s="42" t="s">
        <v>95</v>
      </c>
      <c r="I89" s="12" t="s">
        <v>213</v>
      </c>
      <c r="J89" s="47" t="s">
        <v>1810</v>
      </c>
      <c r="K89" s="42" t="s">
        <v>200</v>
      </c>
      <c r="L89" s="42" t="s">
        <v>214</v>
      </c>
      <c r="M89" s="42" t="s">
        <v>207</v>
      </c>
      <c r="N89" s="42" t="s">
        <v>136</v>
      </c>
      <c r="O89" s="42" t="s">
        <v>203</v>
      </c>
      <c r="P89" s="42" t="s">
        <v>204</v>
      </c>
      <c r="Q89" s="42" t="s">
        <v>60</v>
      </c>
      <c r="R89" s="42" t="s">
        <v>61</v>
      </c>
      <c r="S89" s="42" t="s">
        <v>95</v>
      </c>
      <c r="T89" s="11" t="s">
        <v>362</v>
      </c>
      <c r="U89" s="42">
        <v>27.46</v>
      </c>
      <c r="V89" s="42">
        <v>8.68</v>
      </c>
      <c r="W89" s="42">
        <v>54.13</v>
      </c>
      <c r="X89" s="42">
        <v>57.42</v>
      </c>
      <c r="Y89" s="42">
        <v>0.31609613983976692</v>
      </c>
      <c r="Z89" s="42">
        <v>1.9712308812818646</v>
      </c>
      <c r="AA89" s="42">
        <v>23.56</v>
      </c>
      <c r="AB89" s="42">
        <v>9.06</v>
      </c>
      <c r="AC89" s="42">
        <v>0.38455008488964348</v>
      </c>
      <c r="AD89" s="42">
        <v>0</v>
      </c>
      <c r="AE89" s="42">
        <f>X89-AD89</f>
        <v>57.42</v>
      </c>
      <c r="AF89" s="42">
        <v>100</v>
      </c>
      <c r="AG89" s="42">
        <v>2</v>
      </c>
      <c r="AH89" s="42" t="s">
        <v>229</v>
      </c>
      <c r="AI89" s="42" t="s">
        <v>230</v>
      </c>
      <c r="AJ89" s="42" t="s">
        <v>63</v>
      </c>
      <c r="AK89" s="42" t="s">
        <v>63</v>
      </c>
      <c r="AL89" s="42" t="s">
        <v>62</v>
      </c>
      <c r="AM89" s="42" t="s">
        <v>62</v>
      </c>
      <c r="AN89" s="42" t="s">
        <v>62</v>
      </c>
      <c r="AO89" s="42" t="s">
        <v>62</v>
      </c>
      <c r="AP89" s="42" t="s">
        <v>62</v>
      </c>
      <c r="AQ89" s="42" t="s">
        <v>62</v>
      </c>
      <c r="AR89" s="42">
        <v>11.5</v>
      </c>
      <c r="AS89" s="42">
        <v>11.5</v>
      </c>
      <c r="AT89" s="42">
        <v>17.5</v>
      </c>
      <c r="AU89" s="42">
        <v>11</v>
      </c>
      <c r="AV89" s="42">
        <v>11</v>
      </c>
      <c r="AW89" s="42">
        <v>15</v>
      </c>
      <c r="AX89" s="42">
        <v>13.5</v>
      </c>
      <c r="AY89" s="42">
        <v>12.33</v>
      </c>
      <c r="AZ89" s="50" t="s">
        <v>62</v>
      </c>
      <c r="BA89" s="42">
        <v>133.48458000000002</v>
      </c>
      <c r="BB89" s="42">
        <v>1.0454545454545454</v>
      </c>
      <c r="BC89" s="42">
        <v>69.176305708629357</v>
      </c>
      <c r="BD89" s="42">
        <v>28.304668811554588</v>
      </c>
      <c r="BE89" s="42">
        <v>82.519025479816037</v>
      </c>
      <c r="BF89" s="62">
        <v>0.43478260869565216</v>
      </c>
      <c r="BG89" s="62">
        <v>0.45454545454545453</v>
      </c>
    </row>
    <row r="90" spans="1:59" ht="12.75" customHeight="1" x14ac:dyDescent="0.25">
      <c r="A90" s="3">
        <v>89</v>
      </c>
      <c r="B90" s="178"/>
      <c r="C90" s="12" t="s">
        <v>197</v>
      </c>
      <c r="D90" s="60" t="s">
        <v>1843</v>
      </c>
      <c r="E90" s="16" t="s">
        <v>1839</v>
      </c>
      <c r="F90" s="60" t="s">
        <v>1840</v>
      </c>
      <c r="G90" s="13" t="s">
        <v>223</v>
      </c>
      <c r="H90" s="42" t="s">
        <v>75</v>
      </c>
      <c r="I90" s="12" t="s">
        <v>213</v>
      </c>
      <c r="J90" s="47" t="s">
        <v>1810</v>
      </c>
      <c r="K90" s="42" t="s">
        <v>200</v>
      </c>
      <c r="L90" s="42" t="s">
        <v>214</v>
      </c>
      <c r="M90" s="42" t="s">
        <v>207</v>
      </c>
      <c r="N90" s="42" t="s">
        <v>136</v>
      </c>
      <c r="O90" s="42" t="s">
        <v>203</v>
      </c>
      <c r="P90" s="42" t="s">
        <v>204</v>
      </c>
      <c r="Q90" s="42" t="s">
        <v>60</v>
      </c>
      <c r="R90" s="42" t="s">
        <v>61</v>
      </c>
      <c r="S90" s="42" t="s">
        <v>75</v>
      </c>
      <c r="T90" s="11" t="s">
        <v>362</v>
      </c>
      <c r="U90" s="42">
        <v>20.98</v>
      </c>
      <c r="V90" s="42">
        <v>9.73</v>
      </c>
      <c r="W90" s="42">
        <v>41.42</v>
      </c>
      <c r="X90" s="42">
        <v>43.3</v>
      </c>
      <c r="Y90" s="42">
        <v>0.46377502383222119</v>
      </c>
      <c r="Z90" s="42">
        <v>1.9742612011439467</v>
      </c>
      <c r="AA90" s="42">
        <v>18.03</v>
      </c>
      <c r="AB90" s="42">
        <v>8.11</v>
      </c>
      <c r="AC90" s="42">
        <v>0.44980587909040481</v>
      </c>
      <c r="AD90" s="42" t="s">
        <v>62</v>
      </c>
      <c r="AE90" s="42" t="s">
        <v>62</v>
      </c>
      <c r="AF90" s="42" t="s">
        <v>62</v>
      </c>
      <c r="AG90" s="42">
        <v>2</v>
      </c>
      <c r="AH90" s="42" t="s">
        <v>231</v>
      </c>
      <c r="AI90" s="42" t="s">
        <v>226</v>
      </c>
      <c r="AJ90" s="42" t="s">
        <v>63</v>
      </c>
      <c r="AK90" s="42" t="s">
        <v>63</v>
      </c>
      <c r="AL90" s="42" t="s">
        <v>62</v>
      </c>
      <c r="AM90" s="42" t="s">
        <v>62</v>
      </c>
      <c r="AN90" s="42" t="s">
        <v>62</v>
      </c>
      <c r="AO90" s="42" t="s">
        <v>62</v>
      </c>
      <c r="AP90" s="42" t="s">
        <v>62</v>
      </c>
      <c r="AQ90" s="42" t="s">
        <v>62</v>
      </c>
      <c r="AR90" s="42">
        <v>10</v>
      </c>
      <c r="AS90" s="42">
        <v>13</v>
      </c>
      <c r="AT90" s="42" t="s">
        <v>62</v>
      </c>
      <c r="AU90" s="42">
        <v>11.66</v>
      </c>
      <c r="AV90" s="42">
        <v>11.66</v>
      </c>
      <c r="AW90" s="42" t="s">
        <v>62</v>
      </c>
      <c r="AX90" s="42">
        <v>11.5</v>
      </c>
      <c r="AY90" s="42">
        <v>11.66</v>
      </c>
      <c r="AZ90" s="50" t="s">
        <v>62</v>
      </c>
      <c r="BA90" s="42">
        <v>96.59144000000002</v>
      </c>
      <c r="BB90" s="42">
        <v>1.1149228130360205</v>
      </c>
      <c r="BC90" s="42">
        <v>70.735648857189474</v>
      </c>
      <c r="BD90" s="42">
        <v>28.565088541340657</v>
      </c>
      <c r="BE90" s="42">
        <v>80.699262601469883</v>
      </c>
      <c r="BF90" s="62">
        <v>0.38461538461538464</v>
      </c>
      <c r="BG90" s="62">
        <v>0.42881646655231559</v>
      </c>
    </row>
    <row r="91" spans="1:59" ht="12.75" customHeight="1" x14ac:dyDescent="0.25">
      <c r="A91" s="3">
        <v>90</v>
      </c>
      <c r="B91" s="178"/>
      <c r="C91" s="12" t="s">
        <v>197</v>
      </c>
      <c r="D91" s="60" t="s">
        <v>1844</v>
      </c>
      <c r="E91" s="16" t="s">
        <v>1839</v>
      </c>
      <c r="F91" s="60" t="s">
        <v>1842</v>
      </c>
      <c r="G91" s="13" t="s">
        <v>223</v>
      </c>
      <c r="H91" s="42" t="s">
        <v>116</v>
      </c>
      <c r="I91" s="12" t="s">
        <v>213</v>
      </c>
      <c r="J91" s="47" t="s">
        <v>1810</v>
      </c>
      <c r="K91" s="42" t="s">
        <v>200</v>
      </c>
      <c r="L91" s="42" t="s">
        <v>214</v>
      </c>
      <c r="M91" s="42" t="s">
        <v>207</v>
      </c>
      <c r="N91" s="42" t="s">
        <v>136</v>
      </c>
      <c r="O91" s="42" t="s">
        <v>203</v>
      </c>
      <c r="P91" s="42" t="s">
        <v>204</v>
      </c>
      <c r="Q91" s="42" t="s">
        <v>60</v>
      </c>
      <c r="R91" s="42" t="s">
        <v>61</v>
      </c>
      <c r="S91" s="42" t="s">
        <v>116</v>
      </c>
      <c r="T91" s="11" t="s">
        <v>828</v>
      </c>
      <c r="U91" s="42">
        <v>18.61</v>
      </c>
      <c r="V91" s="42">
        <v>14.28</v>
      </c>
      <c r="W91" s="42">
        <v>32.26</v>
      </c>
      <c r="X91" s="42">
        <v>27.45</v>
      </c>
      <c r="Y91" s="42">
        <v>0.76732939279957013</v>
      </c>
      <c r="Z91" s="42">
        <v>1.7334766254701772</v>
      </c>
      <c r="AA91" s="42">
        <v>14.1</v>
      </c>
      <c r="AB91" s="42">
        <v>9.9499999999999993</v>
      </c>
      <c r="AC91" s="42">
        <v>0.70567375886524819</v>
      </c>
      <c r="AD91" s="42">
        <v>15.61</v>
      </c>
      <c r="AE91" s="42">
        <f>X91-AD91</f>
        <v>11.84</v>
      </c>
      <c r="AF91" s="42">
        <v>43.132969034608379</v>
      </c>
      <c r="AG91" s="42">
        <v>2</v>
      </c>
      <c r="AH91" s="42" t="s">
        <v>218</v>
      </c>
      <c r="AI91" s="42" t="s">
        <v>190</v>
      </c>
      <c r="AJ91" s="42" t="s">
        <v>63</v>
      </c>
      <c r="AK91" s="42">
        <v>4</v>
      </c>
      <c r="AL91" s="42" t="s">
        <v>62</v>
      </c>
      <c r="AM91" s="42" t="s">
        <v>62</v>
      </c>
      <c r="AN91" s="42" t="s">
        <v>62</v>
      </c>
      <c r="AO91" s="42" t="s">
        <v>62</v>
      </c>
      <c r="AP91" s="42" t="s">
        <v>62</v>
      </c>
      <c r="AQ91" s="42" t="s">
        <v>62</v>
      </c>
      <c r="AR91" s="42" t="s">
        <v>62</v>
      </c>
      <c r="AS91" s="42">
        <v>13</v>
      </c>
      <c r="AT91" s="50" t="s">
        <v>86</v>
      </c>
      <c r="AU91" s="42" t="s">
        <v>62</v>
      </c>
      <c r="AV91" s="42">
        <v>10</v>
      </c>
      <c r="AW91" s="42">
        <v>12.5</v>
      </c>
      <c r="AX91" s="42">
        <v>13</v>
      </c>
      <c r="AY91" s="42">
        <v>11.25</v>
      </c>
      <c r="AZ91" s="50" t="s">
        <v>62</v>
      </c>
      <c r="BA91" s="42">
        <v>72.584999999999994</v>
      </c>
      <c r="BB91" s="42">
        <v>1.3</v>
      </c>
      <c r="BC91" s="42">
        <v>86.68233541644635</v>
      </c>
      <c r="BD91" s="42">
        <v>35.163283851340566</v>
      </c>
      <c r="BE91" s="42">
        <v>58.154380732213085</v>
      </c>
      <c r="BF91" s="62">
        <v>0.38461538461538464</v>
      </c>
      <c r="BG91" s="62">
        <v>0.5</v>
      </c>
    </row>
    <row r="92" spans="1:59" ht="12.75" customHeight="1" x14ac:dyDescent="0.25">
      <c r="A92" s="3">
        <v>91</v>
      </c>
      <c r="B92" s="178"/>
      <c r="C92" s="12" t="s">
        <v>197</v>
      </c>
      <c r="D92" s="60" t="s">
        <v>1843</v>
      </c>
      <c r="E92" s="16" t="s">
        <v>1839</v>
      </c>
      <c r="F92" s="60" t="s">
        <v>1840</v>
      </c>
      <c r="G92" s="13" t="s">
        <v>223</v>
      </c>
      <c r="H92" s="42" t="s">
        <v>193</v>
      </c>
      <c r="I92" s="12" t="s">
        <v>213</v>
      </c>
      <c r="J92" s="47" t="s">
        <v>1810</v>
      </c>
      <c r="K92" s="42" t="s">
        <v>200</v>
      </c>
      <c r="L92" s="42" t="s">
        <v>214</v>
      </c>
      <c r="M92" s="42" t="s">
        <v>207</v>
      </c>
      <c r="N92" s="42" t="s">
        <v>136</v>
      </c>
      <c r="O92" s="42" t="s">
        <v>203</v>
      </c>
      <c r="P92" s="42" t="s">
        <v>204</v>
      </c>
      <c r="Q92" s="42" t="s">
        <v>60</v>
      </c>
      <c r="R92" s="42" t="s">
        <v>61</v>
      </c>
      <c r="S92" s="42" t="s">
        <v>193</v>
      </c>
      <c r="T92" s="11" t="s">
        <v>362</v>
      </c>
      <c r="U92" s="42">
        <v>21.99</v>
      </c>
      <c r="V92" s="42">
        <v>9.2100000000000009</v>
      </c>
      <c r="W92" s="42">
        <v>39.159999999999997</v>
      </c>
      <c r="X92" s="42">
        <v>40.409999999999997</v>
      </c>
      <c r="Y92" s="42">
        <v>0.41882673942701237</v>
      </c>
      <c r="Z92" s="42">
        <v>1.7808094588449295</v>
      </c>
      <c r="AA92" s="42">
        <v>18.55</v>
      </c>
      <c r="AB92" s="42">
        <v>8.35</v>
      </c>
      <c r="AC92" s="42">
        <v>0.45013477088948783</v>
      </c>
      <c r="AD92" s="42" t="s">
        <v>62</v>
      </c>
      <c r="AE92" s="42" t="s">
        <v>62</v>
      </c>
      <c r="AF92" s="42" t="s">
        <v>62</v>
      </c>
      <c r="AG92" s="42">
        <v>3</v>
      </c>
      <c r="AH92" s="42" t="s">
        <v>232</v>
      </c>
      <c r="AI92" s="42" t="s">
        <v>233</v>
      </c>
      <c r="AJ92" s="42" t="s">
        <v>63</v>
      </c>
      <c r="AK92" s="42" t="s">
        <v>63</v>
      </c>
      <c r="AL92" s="42" t="s">
        <v>62</v>
      </c>
      <c r="AM92" s="42" t="s">
        <v>62</v>
      </c>
      <c r="AN92" s="42" t="s">
        <v>62</v>
      </c>
      <c r="AO92" s="42" t="s">
        <v>62</v>
      </c>
      <c r="AP92" s="42" t="s">
        <v>62</v>
      </c>
      <c r="AQ92" s="42" t="s">
        <v>62</v>
      </c>
      <c r="AR92" s="25" t="s">
        <v>62</v>
      </c>
      <c r="AS92" s="7">
        <v>12</v>
      </c>
      <c r="AT92" s="42">
        <v>17.5</v>
      </c>
      <c r="AU92" s="42" t="s">
        <v>62</v>
      </c>
      <c r="AV92" s="42">
        <v>12</v>
      </c>
      <c r="AW92" s="42" t="s">
        <v>62</v>
      </c>
      <c r="AX92" s="42">
        <v>14.75</v>
      </c>
      <c r="AY92" s="42">
        <v>12</v>
      </c>
      <c r="AZ92" s="50" t="s">
        <v>62</v>
      </c>
      <c r="BA92" s="42">
        <v>93.984000000000009</v>
      </c>
      <c r="BB92" s="42">
        <v>1</v>
      </c>
      <c r="BC92" s="42">
        <v>70.849480618245195</v>
      </c>
      <c r="BD92" s="42">
        <v>32.036989883070873</v>
      </c>
      <c r="BE92" s="42">
        <v>77.113529498683917</v>
      </c>
      <c r="BF92" s="62">
        <v>0.41666666666666669</v>
      </c>
      <c r="BG92" s="62">
        <v>0.41666666666666669</v>
      </c>
    </row>
    <row r="93" spans="1:59" ht="12.75" customHeight="1" x14ac:dyDescent="0.25">
      <c r="A93" s="3">
        <v>92</v>
      </c>
      <c r="B93" s="178"/>
      <c r="C93" s="12" t="s">
        <v>197</v>
      </c>
      <c r="D93" s="60" t="s">
        <v>1843</v>
      </c>
      <c r="E93" s="16" t="s">
        <v>1839</v>
      </c>
      <c r="F93" s="60" t="s">
        <v>1840</v>
      </c>
      <c r="G93" s="13" t="s">
        <v>223</v>
      </c>
      <c r="H93" s="42" t="s">
        <v>122</v>
      </c>
      <c r="I93" s="12" t="s">
        <v>213</v>
      </c>
      <c r="J93" s="47" t="s">
        <v>1810</v>
      </c>
      <c r="K93" s="42" t="s">
        <v>200</v>
      </c>
      <c r="L93" s="42" t="s">
        <v>214</v>
      </c>
      <c r="M93" s="42" t="s">
        <v>207</v>
      </c>
      <c r="N93" s="42" t="s">
        <v>136</v>
      </c>
      <c r="O93" s="42" t="s">
        <v>203</v>
      </c>
      <c r="P93" s="42" t="s">
        <v>204</v>
      </c>
      <c r="Q93" s="42" t="s">
        <v>60</v>
      </c>
      <c r="R93" s="42" t="s">
        <v>61</v>
      </c>
      <c r="S93" s="42" t="s">
        <v>122</v>
      </c>
      <c r="T93" s="11" t="s">
        <v>362</v>
      </c>
      <c r="U93" s="42">
        <v>17.62</v>
      </c>
      <c r="V93" s="42">
        <v>7.38</v>
      </c>
      <c r="W93" s="42">
        <v>30.29</v>
      </c>
      <c r="X93" s="42">
        <v>30.1</v>
      </c>
      <c r="Y93" s="42">
        <v>0.41884222474460836</v>
      </c>
      <c r="Z93" s="42">
        <v>1.7190692395005673</v>
      </c>
      <c r="AA93" s="42">
        <v>14.62</v>
      </c>
      <c r="AB93" s="42">
        <v>6.91</v>
      </c>
      <c r="AC93" s="42">
        <v>0.47264021887824903</v>
      </c>
      <c r="AD93" s="42" t="s">
        <v>62</v>
      </c>
      <c r="AE93" s="42" t="s">
        <v>62</v>
      </c>
      <c r="AF93" s="42" t="s">
        <v>62</v>
      </c>
      <c r="AG93" s="42">
        <v>2</v>
      </c>
      <c r="AH93" s="42" t="s">
        <v>234</v>
      </c>
      <c r="AI93" s="42" t="s">
        <v>235</v>
      </c>
      <c r="AJ93" s="42" t="s">
        <v>63</v>
      </c>
      <c r="AK93" s="42" t="s">
        <v>63</v>
      </c>
      <c r="AL93" s="42" t="s">
        <v>62</v>
      </c>
      <c r="AM93" s="42" t="s">
        <v>62</v>
      </c>
      <c r="AN93" s="42" t="s">
        <v>62</v>
      </c>
      <c r="AO93" s="42" t="s">
        <v>62</v>
      </c>
      <c r="AP93" s="42" t="s">
        <v>62</v>
      </c>
      <c r="AQ93" s="42" t="s">
        <v>62</v>
      </c>
      <c r="AR93" s="42">
        <v>13.75</v>
      </c>
      <c r="AS93" s="42">
        <v>12.5</v>
      </c>
      <c r="AT93" s="42" t="s">
        <v>62</v>
      </c>
      <c r="AU93" s="42">
        <v>12.5</v>
      </c>
      <c r="AV93" s="42">
        <v>11.66</v>
      </c>
      <c r="AW93" s="42">
        <v>13</v>
      </c>
      <c r="AX93" s="42">
        <v>13.125</v>
      </c>
      <c r="AY93" s="42">
        <v>12.39</v>
      </c>
      <c r="AZ93" s="50" t="s">
        <v>62</v>
      </c>
      <c r="BA93" s="42">
        <v>75.058620000000005</v>
      </c>
      <c r="BB93" s="42">
        <v>1.0720411663807889</v>
      </c>
      <c r="BC93" s="42">
        <v>73.627929430112545</v>
      </c>
      <c r="BD93" s="42">
        <v>33.926066113415033</v>
      </c>
      <c r="BE93" s="42">
        <v>72.446004456472423</v>
      </c>
      <c r="BF93" s="62">
        <v>0.4</v>
      </c>
      <c r="BG93" s="62">
        <v>0.42881646655231559</v>
      </c>
    </row>
    <row r="94" spans="1:59" ht="12.75" customHeight="1" x14ac:dyDescent="0.25">
      <c r="A94" s="3">
        <v>93</v>
      </c>
      <c r="B94" s="178"/>
      <c r="C94" s="12" t="s">
        <v>197</v>
      </c>
      <c r="D94" s="60" t="s">
        <v>1844</v>
      </c>
      <c r="E94" s="16" t="s">
        <v>1839</v>
      </c>
      <c r="F94" s="60" t="s">
        <v>1842</v>
      </c>
      <c r="G94" s="13" t="s">
        <v>211</v>
      </c>
      <c r="H94" s="42" t="s">
        <v>212</v>
      </c>
      <c r="I94" s="12" t="s">
        <v>213</v>
      </c>
      <c r="J94" s="42" t="s">
        <v>152</v>
      </c>
      <c r="K94" s="42" t="s">
        <v>200</v>
      </c>
      <c r="L94" s="42" t="s">
        <v>214</v>
      </c>
      <c r="M94" s="42" t="s">
        <v>207</v>
      </c>
      <c r="N94" s="42" t="s">
        <v>136</v>
      </c>
      <c r="O94" s="42" t="s">
        <v>203</v>
      </c>
      <c r="P94" s="42" t="s">
        <v>204</v>
      </c>
      <c r="Q94" s="42" t="s">
        <v>60</v>
      </c>
      <c r="R94" s="42" t="s">
        <v>61</v>
      </c>
      <c r="S94" s="42" t="s">
        <v>212</v>
      </c>
      <c r="T94" s="11" t="s">
        <v>828</v>
      </c>
      <c r="U94" s="42">
        <v>25.86</v>
      </c>
      <c r="V94" s="42">
        <v>14.79</v>
      </c>
      <c r="W94" s="42">
        <v>31.63</v>
      </c>
      <c r="X94" s="42">
        <v>41.28</v>
      </c>
      <c r="Y94" s="42">
        <v>0.57192575406032475</v>
      </c>
      <c r="Z94" s="42">
        <v>1.2231245166279969</v>
      </c>
      <c r="AA94" s="42" t="s">
        <v>62</v>
      </c>
      <c r="AB94" s="42" t="s">
        <v>62</v>
      </c>
      <c r="AC94" s="42" t="s">
        <v>62</v>
      </c>
      <c r="AD94" s="42" t="s">
        <v>62</v>
      </c>
      <c r="AE94" s="42" t="s">
        <v>62</v>
      </c>
      <c r="AF94" s="42" t="s">
        <v>62</v>
      </c>
      <c r="AG94" s="42" t="s">
        <v>62</v>
      </c>
      <c r="AH94" s="42" t="s">
        <v>62</v>
      </c>
      <c r="AI94" s="42" t="s">
        <v>62</v>
      </c>
      <c r="AJ94" s="42" t="s">
        <v>62</v>
      </c>
      <c r="AK94" s="42" t="s">
        <v>62</v>
      </c>
      <c r="AL94" s="42" t="s">
        <v>62</v>
      </c>
      <c r="AM94" s="42" t="s">
        <v>62</v>
      </c>
      <c r="AN94" s="42" t="s">
        <v>62</v>
      </c>
      <c r="AO94" s="42" t="s">
        <v>62</v>
      </c>
      <c r="AP94" s="42">
        <v>82.94</v>
      </c>
      <c r="AQ94" s="42">
        <v>-0.13</v>
      </c>
      <c r="AR94" s="42">
        <v>9</v>
      </c>
      <c r="AS94" s="42" t="s">
        <v>62</v>
      </c>
      <c r="AT94" s="42" t="s">
        <v>62</v>
      </c>
      <c r="AU94" s="42">
        <v>7.5</v>
      </c>
      <c r="AV94" s="42">
        <v>8</v>
      </c>
      <c r="AW94" s="42">
        <v>10</v>
      </c>
      <c r="AX94" s="42">
        <v>9</v>
      </c>
      <c r="AY94" s="42">
        <v>8.5</v>
      </c>
      <c r="AZ94" s="42">
        <v>-0.12</v>
      </c>
      <c r="BA94" s="42">
        <v>53.771000000000001</v>
      </c>
      <c r="BB94" s="42" t="s">
        <v>62</v>
      </c>
      <c r="BC94" s="42">
        <v>50.001102642271846</v>
      </c>
      <c r="BD94" s="42">
        <v>38.778504679255335</v>
      </c>
      <c r="BE94" s="42">
        <v>91.220392678472805</v>
      </c>
      <c r="BF94" s="82" t="s">
        <v>62</v>
      </c>
      <c r="BG94" s="62">
        <v>0.625</v>
      </c>
    </row>
    <row r="95" spans="1:59" ht="12.75" customHeight="1" x14ac:dyDescent="0.25">
      <c r="A95" s="3">
        <v>94</v>
      </c>
      <c r="B95" s="178"/>
      <c r="C95" s="12" t="s">
        <v>197</v>
      </c>
      <c r="D95" s="60" t="s">
        <v>1844</v>
      </c>
      <c r="E95" s="16" t="s">
        <v>1839</v>
      </c>
      <c r="F95" s="60" t="s">
        <v>1842</v>
      </c>
      <c r="G95" s="13" t="s">
        <v>211</v>
      </c>
      <c r="H95" s="42" t="s">
        <v>84</v>
      </c>
      <c r="I95" s="12" t="s">
        <v>213</v>
      </c>
      <c r="J95" s="42" t="s">
        <v>152</v>
      </c>
      <c r="K95" s="42" t="s">
        <v>200</v>
      </c>
      <c r="L95" s="42" t="s">
        <v>214</v>
      </c>
      <c r="M95" s="42" t="s">
        <v>207</v>
      </c>
      <c r="N95" s="42" t="s">
        <v>136</v>
      </c>
      <c r="O95" s="42" t="s">
        <v>203</v>
      </c>
      <c r="P95" s="42" t="s">
        <v>204</v>
      </c>
      <c r="Q95" s="42" t="s">
        <v>60</v>
      </c>
      <c r="R95" s="42" t="s">
        <v>61</v>
      </c>
      <c r="S95" s="42" t="s">
        <v>84</v>
      </c>
      <c r="T95" s="11" t="s">
        <v>828</v>
      </c>
      <c r="U95" s="42">
        <v>23</v>
      </c>
      <c r="V95" s="42">
        <v>16.809999999999999</v>
      </c>
      <c r="W95" s="42">
        <v>41.89</v>
      </c>
      <c r="X95" s="42">
        <v>43.74</v>
      </c>
      <c r="Y95" s="42">
        <v>0.73086956521739121</v>
      </c>
      <c r="Z95" s="42">
        <v>1.8213043478260871</v>
      </c>
      <c r="AA95" s="42" t="s">
        <v>62</v>
      </c>
      <c r="AB95" s="42" t="s">
        <v>62</v>
      </c>
      <c r="AC95" s="42" t="s">
        <v>62</v>
      </c>
      <c r="AD95" s="42" t="s">
        <v>62</v>
      </c>
      <c r="AE95" s="42" t="s">
        <v>62</v>
      </c>
      <c r="AF95" s="42" t="s">
        <v>62</v>
      </c>
      <c r="AG95" s="42" t="s">
        <v>62</v>
      </c>
      <c r="AH95" s="42" t="s">
        <v>62</v>
      </c>
      <c r="AI95" s="42" t="s">
        <v>62</v>
      </c>
      <c r="AJ95" s="42" t="s">
        <v>62</v>
      </c>
      <c r="AK95" s="42" t="s">
        <v>62</v>
      </c>
      <c r="AL95" s="42" t="s">
        <v>62</v>
      </c>
      <c r="AM95" s="42" t="s">
        <v>62</v>
      </c>
      <c r="AN95" s="42" t="s">
        <v>62</v>
      </c>
      <c r="AO95" s="42" t="s">
        <v>62</v>
      </c>
      <c r="AP95" s="42">
        <v>84.76</v>
      </c>
      <c r="AQ95" s="42">
        <v>0</v>
      </c>
      <c r="AR95" s="42">
        <v>12</v>
      </c>
      <c r="AS95" s="42" t="s">
        <v>62</v>
      </c>
      <c r="AT95" s="42" t="s">
        <v>62</v>
      </c>
      <c r="AU95" s="42">
        <v>7</v>
      </c>
      <c r="AV95" s="42">
        <v>8</v>
      </c>
      <c r="AW95" s="42">
        <v>12</v>
      </c>
      <c r="AX95" s="42">
        <v>12</v>
      </c>
      <c r="AY95" s="42">
        <v>9</v>
      </c>
      <c r="AZ95" s="42">
        <v>-0.21</v>
      </c>
      <c r="BA95" s="42">
        <v>75.402000000000001</v>
      </c>
      <c r="BB95" s="42" t="s">
        <v>62</v>
      </c>
      <c r="BC95" s="42">
        <v>70.022505463591571</v>
      </c>
      <c r="BD95" s="42">
        <v>31.065562936992336</v>
      </c>
      <c r="BE95" s="42">
        <v>78.911931599416079</v>
      </c>
      <c r="BF95" s="82" t="s">
        <v>62</v>
      </c>
      <c r="BG95" s="62">
        <v>0.625</v>
      </c>
    </row>
    <row r="96" spans="1:59" ht="12.75" customHeight="1" x14ac:dyDescent="0.25">
      <c r="A96" s="3">
        <v>95</v>
      </c>
      <c r="B96" s="178"/>
      <c r="C96" s="12" t="s">
        <v>197</v>
      </c>
      <c r="D96" s="60" t="s">
        <v>1844</v>
      </c>
      <c r="E96" s="16" t="s">
        <v>1839</v>
      </c>
      <c r="F96" s="60" t="s">
        <v>1842</v>
      </c>
      <c r="G96" s="13" t="s">
        <v>211</v>
      </c>
      <c r="H96" s="42" t="s">
        <v>87</v>
      </c>
      <c r="I96" s="12" t="s">
        <v>213</v>
      </c>
      <c r="J96" s="42" t="s">
        <v>152</v>
      </c>
      <c r="K96" s="42" t="s">
        <v>200</v>
      </c>
      <c r="L96" s="42" t="s">
        <v>214</v>
      </c>
      <c r="M96" s="42" t="s">
        <v>207</v>
      </c>
      <c r="N96" s="42" t="s">
        <v>136</v>
      </c>
      <c r="O96" s="42" t="s">
        <v>203</v>
      </c>
      <c r="P96" s="42" t="s">
        <v>204</v>
      </c>
      <c r="Q96" s="42" t="s">
        <v>60</v>
      </c>
      <c r="R96" s="42" t="s">
        <v>61</v>
      </c>
      <c r="S96" s="42" t="s">
        <v>87</v>
      </c>
      <c r="T96" s="11" t="s">
        <v>828</v>
      </c>
      <c r="U96" s="42">
        <v>24.04</v>
      </c>
      <c r="V96" s="42">
        <v>14.88</v>
      </c>
      <c r="W96" s="42">
        <v>41.66</v>
      </c>
      <c r="X96" s="42">
        <v>48.6</v>
      </c>
      <c r="Y96" s="42">
        <v>0.61896838602329451</v>
      </c>
      <c r="Z96" s="42">
        <v>1.7329450915141431</v>
      </c>
      <c r="AA96" s="42" t="s">
        <v>62</v>
      </c>
      <c r="AB96" s="42" t="s">
        <v>62</v>
      </c>
      <c r="AC96" s="42" t="s">
        <v>62</v>
      </c>
      <c r="AD96" s="42" t="s">
        <v>62</v>
      </c>
      <c r="AE96" s="42" t="s">
        <v>62</v>
      </c>
      <c r="AF96" s="42" t="s">
        <v>62</v>
      </c>
      <c r="AG96" s="42" t="s">
        <v>62</v>
      </c>
      <c r="AH96" s="42" t="s">
        <v>62</v>
      </c>
      <c r="AI96" s="42" t="s">
        <v>62</v>
      </c>
      <c r="AJ96" s="42" t="s">
        <v>62</v>
      </c>
      <c r="AK96" s="42" t="s">
        <v>62</v>
      </c>
      <c r="AL96" s="42" t="s">
        <v>62</v>
      </c>
      <c r="AM96" s="42" t="s">
        <v>62</v>
      </c>
      <c r="AN96" s="42" t="s">
        <v>62</v>
      </c>
      <c r="AO96" s="42" t="s">
        <v>62</v>
      </c>
      <c r="AP96" s="42">
        <v>84.38</v>
      </c>
      <c r="AQ96" s="42">
        <v>0</v>
      </c>
      <c r="AR96" s="42">
        <v>10</v>
      </c>
      <c r="AS96" s="42">
        <v>8</v>
      </c>
      <c r="AT96" s="42">
        <v>14</v>
      </c>
      <c r="AU96" s="42">
        <v>12</v>
      </c>
      <c r="AV96" s="42">
        <v>9</v>
      </c>
      <c r="AW96" s="42">
        <v>13</v>
      </c>
      <c r="AX96" s="42">
        <v>10.666666666666666</v>
      </c>
      <c r="AY96" s="42">
        <v>11.333333333333334</v>
      </c>
      <c r="AZ96" s="42">
        <v>0.02</v>
      </c>
      <c r="BA96" s="42">
        <v>94.429333333333346</v>
      </c>
      <c r="BB96" s="42">
        <v>0.88888888888888884</v>
      </c>
      <c r="BC96" s="42">
        <v>58.975890411638865</v>
      </c>
      <c r="BD96" s="42">
        <v>29.6371333599477</v>
      </c>
      <c r="BE96" s="42">
        <v>91.386976228413431</v>
      </c>
      <c r="BF96" s="62">
        <v>0.625</v>
      </c>
      <c r="BG96" s="62">
        <v>0.55555555555555558</v>
      </c>
    </row>
    <row r="97" spans="1:59" ht="12.75" customHeight="1" x14ac:dyDescent="0.25">
      <c r="A97" s="3">
        <v>96</v>
      </c>
      <c r="B97" s="178"/>
      <c r="C97" s="12" t="s">
        <v>197</v>
      </c>
      <c r="D97" s="60" t="s">
        <v>1844</v>
      </c>
      <c r="E97" s="16" t="s">
        <v>1839</v>
      </c>
      <c r="F97" s="60" t="s">
        <v>1842</v>
      </c>
      <c r="G97" s="13" t="s">
        <v>211</v>
      </c>
      <c r="H97" s="42" t="s">
        <v>212</v>
      </c>
      <c r="I97" s="12" t="s">
        <v>213</v>
      </c>
      <c r="J97" s="42" t="s">
        <v>152</v>
      </c>
      <c r="K97" s="42" t="s">
        <v>200</v>
      </c>
      <c r="L97" s="42" t="s">
        <v>214</v>
      </c>
      <c r="M97" s="42" t="s">
        <v>207</v>
      </c>
      <c r="N97" s="42" t="s">
        <v>136</v>
      </c>
      <c r="O97" s="42" t="s">
        <v>203</v>
      </c>
      <c r="P97" s="42" t="s">
        <v>204</v>
      </c>
      <c r="Q97" s="42" t="s">
        <v>60</v>
      </c>
      <c r="R97" s="42" t="s">
        <v>67</v>
      </c>
      <c r="S97" s="42" t="s">
        <v>212</v>
      </c>
      <c r="T97" s="11" t="s">
        <v>828</v>
      </c>
      <c r="U97" s="42">
        <v>20.260000000000002</v>
      </c>
      <c r="V97" s="42">
        <v>14.31</v>
      </c>
      <c r="W97" s="42">
        <v>38.69</v>
      </c>
      <c r="X97" s="42">
        <v>41.36</v>
      </c>
      <c r="Y97" s="42">
        <v>0.70631786771964455</v>
      </c>
      <c r="Z97" s="42">
        <v>1.9096742349457057</v>
      </c>
      <c r="AA97" s="42" t="s">
        <v>62</v>
      </c>
      <c r="AB97" s="42" t="s">
        <v>62</v>
      </c>
      <c r="AC97" s="42" t="s">
        <v>62</v>
      </c>
      <c r="AD97" s="42" t="s">
        <v>62</v>
      </c>
      <c r="AE97" s="42" t="s">
        <v>62</v>
      </c>
      <c r="AF97" s="42" t="s">
        <v>62</v>
      </c>
      <c r="AG97" s="42" t="s">
        <v>62</v>
      </c>
      <c r="AH97" s="42" t="s">
        <v>62</v>
      </c>
      <c r="AI97" s="42" t="s">
        <v>62</v>
      </c>
      <c r="AJ97" s="42" t="s">
        <v>62</v>
      </c>
      <c r="AK97" s="42" t="s">
        <v>62</v>
      </c>
      <c r="AL97" s="42" t="s">
        <v>62</v>
      </c>
      <c r="AM97" s="42" t="s">
        <v>62</v>
      </c>
      <c r="AN97" s="42" t="s">
        <v>62</v>
      </c>
      <c r="AO97" s="42" t="s">
        <v>62</v>
      </c>
      <c r="AP97" s="42">
        <v>84.2</v>
      </c>
      <c r="AQ97" s="42">
        <v>0.04</v>
      </c>
      <c r="AR97" s="42">
        <v>12</v>
      </c>
      <c r="AS97" s="42" t="s">
        <v>62</v>
      </c>
      <c r="AT97" s="42" t="s">
        <v>62</v>
      </c>
      <c r="AU97" s="42">
        <v>9</v>
      </c>
      <c r="AV97" s="42">
        <v>8</v>
      </c>
      <c r="AW97" s="42">
        <v>13</v>
      </c>
      <c r="AX97" s="42">
        <v>12</v>
      </c>
      <c r="AY97" s="42">
        <v>10</v>
      </c>
      <c r="AZ97" s="42">
        <v>-0.17</v>
      </c>
      <c r="BA97" s="42">
        <v>77.38</v>
      </c>
      <c r="BB97" s="42" t="s">
        <v>62</v>
      </c>
      <c r="BC97" s="42">
        <v>68.132856688824546</v>
      </c>
      <c r="BD97" s="42">
        <v>29.076236181470389</v>
      </c>
      <c r="BE97" s="42">
        <v>82.790907129705047</v>
      </c>
      <c r="BF97" s="82" t="s">
        <v>62</v>
      </c>
      <c r="BG97" s="62">
        <v>0.625</v>
      </c>
    </row>
    <row r="98" spans="1:59" ht="12.75" customHeight="1" x14ac:dyDescent="0.25">
      <c r="A98" s="3">
        <v>97</v>
      </c>
      <c r="B98" s="178"/>
      <c r="C98" s="12" t="s">
        <v>197</v>
      </c>
      <c r="D98" s="60" t="s">
        <v>1844</v>
      </c>
      <c r="E98" s="16" t="s">
        <v>1839</v>
      </c>
      <c r="F98" s="60" t="s">
        <v>1842</v>
      </c>
      <c r="G98" s="13" t="s">
        <v>211</v>
      </c>
      <c r="H98" s="42" t="s">
        <v>87</v>
      </c>
      <c r="I98" s="12" t="s">
        <v>213</v>
      </c>
      <c r="J98" s="42" t="s">
        <v>152</v>
      </c>
      <c r="K98" s="42" t="s">
        <v>200</v>
      </c>
      <c r="L98" s="42" t="s">
        <v>214</v>
      </c>
      <c r="M98" s="42" t="s">
        <v>207</v>
      </c>
      <c r="N98" s="42" t="s">
        <v>136</v>
      </c>
      <c r="O98" s="42" t="s">
        <v>203</v>
      </c>
      <c r="P98" s="42" t="s">
        <v>204</v>
      </c>
      <c r="Q98" s="42" t="s">
        <v>60</v>
      </c>
      <c r="R98" s="42" t="s">
        <v>67</v>
      </c>
      <c r="S98" s="42" t="s">
        <v>87</v>
      </c>
      <c r="T98" s="11" t="s">
        <v>828</v>
      </c>
      <c r="U98" s="42">
        <v>22.64</v>
      </c>
      <c r="V98" s="42">
        <v>13.9</v>
      </c>
      <c r="W98" s="42">
        <v>39.65</v>
      </c>
      <c r="X98" s="42">
        <v>48.11</v>
      </c>
      <c r="Y98" s="42">
        <v>0.61395759717314491</v>
      </c>
      <c r="Z98" s="42">
        <v>1.7513250883392224</v>
      </c>
      <c r="AA98" s="42" t="s">
        <v>62</v>
      </c>
      <c r="AB98" s="42" t="s">
        <v>62</v>
      </c>
      <c r="AC98" s="42" t="s">
        <v>62</v>
      </c>
      <c r="AD98" s="42" t="s">
        <v>62</v>
      </c>
      <c r="AE98" s="42" t="s">
        <v>62</v>
      </c>
      <c r="AF98" s="42" t="s">
        <v>62</v>
      </c>
      <c r="AG98" s="42" t="s">
        <v>62</v>
      </c>
      <c r="AH98" s="42" t="s">
        <v>62</v>
      </c>
      <c r="AI98" s="42" t="s">
        <v>62</v>
      </c>
      <c r="AJ98" s="42" t="s">
        <v>62</v>
      </c>
      <c r="AK98" s="42" t="s">
        <v>62</v>
      </c>
      <c r="AL98" s="42" t="s">
        <v>62</v>
      </c>
      <c r="AM98" s="42" t="s">
        <v>62</v>
      </c>
      <c r="AN98" s="42" t="s">
        <v>62</v>
      </c>
      <c r="AO98" s="42" t="s">
        <v>62</v>
      </c>
      <c r="AP98" s="42">
        <v>83.94</v>
      </c>
      <c r="AQ98" s="42">
        <v>-0.02</v>
      </c>
      <c r="AR98" s="42">
        <v>13</v>
      </c>
      <c r="AS98" s="42">
        <v>9</v>
      </c>
      <c r="AT98" s="42">
        <v>12</v>
      </c>
      <c r="AU98" s="42">
        <v>8.8000000000000007</v>
      </c>
      <c r="AV98" s="42">
        <v>7</v>
      </c>
      <c r="AW98" s="42">
        <v>12.8</v>
      </c>
      <c r="AX98" s="42">
        <v>11.333333333333334</v>
      </c>
      <c r="AY98" s="42">
        <v>9.5333333333333332</v>
      </c>
      <c r="AZ98" s="42">
        <v>-0.14000000000000001</v>
      </c>
      <c r="BA98" s="42">
        <v>75.599333333333334</v>
      </c>
      <c r="BB98" s="42">
        <v>1.2857142857142858</v>
      </c>
      <c r="BC98" s="42">
        <v>54.822300900856931</v>
      </c>
      <c r="BD98" s="42">
        <v>27.821252327592884</v>
      </c>
      <c r="BE98" s="42">
        <v>97.356446771550154</v>
      </c>
      <c r="BF98" s="62">
        <v>0.55555555555555558</v>
      </c>
      <c r="BG98" s="62">
        <v>0.7142857142857143</v>
      </c>
    </row>
    <row r="99" spans="1:59" ht="12.75" customHeight="1" x14ac:dyDescent="0.25">
      <c r="A99" s="3">
        <v>98</v>
      </c>
      <c r="B99" s="178"/>
      <c r="C99" s="12" t="s">
        <v>197</v>
      </c>
      <c r="D99" s="60" t="s">
        <v>1843</v>
      </c>
      <c r="E99" s="16" t="s">
        <v>1839</v>
      </c>
      <c r="F99" s="60" t="s">
        <v>1840</v>
      </c>
      <c r="G99" s="13" t="s">
        <v>223</v>
      </c>
      <c r="H99" s="42" t="s">
        <v>236</v>
      </c>
      <c r="I99" s="12" t="s">
        <v>213</v>
      </c>
      <c r="J99" s="42" t="s">
        <v>152</v>
      </c>
      <c r="K99" s="42" t="s">
        <v>200</v>
      </c>
      <c r="L99" s="42" t="s">
        <v>214</v>
      </c>
      <c r="M99" s="42" t="s">
        <v>207</v>
      </c>
      <c r="N99" s="42" t="s">
        <v>136</v>
      </c>
      <c r="O99" s="42" t="s">
        <v>203</v>
      </c>
      <c r="P99" s="42" t="s">
        <v>204</v>
      </c>
      <c r="Q99" s="42" t="s">
        <v>60</v>
      </c>
      <c r="R99" s="42" t="s">
        <v>61</v>
      </c>
      <c r="S99" s="42" t="s">
        <v>236</v>
      </c>
      <c r="T99" s="11" t="s">
        <v>362</v>
      </c>
      <c r="U99" s="42">
        <v>25.47</v>
      </c>
      <c r="V99" s="42">
        <v>15.1</v>
      </c>
      <c r="W99" s="42">
        <v>51.32</v>
      </c>
      <c r="X99" s="42">
        <v>56.11</v>
      </c>
      <c r="Y99" s="42">
        <v>0.59285433843737734</v>
      </c>
      <c r="Z99" s="42">
        <v>2.0149195131527287</v>
      </c>
      <c r="AA99" s="42" t="s">
        <v>62</v>
      </c>
      <c r="AB99" s="42" t="s">
        <v>62</v>
      </c>
      <c r="AC99" s="42" t="s">
        <v>62</v>
      </c>
      <c r="AD99" s="42" t="s">
        <v>62</v>
      </c>
      <c r="AE99" s="42" t="s">
        <v>62</v>
      </c>
      <c r="AF99" s="42" t="s">
        <v>62</v>
      </c>
      <c r="AG99" s="42" t="s">
        <v>62</v>
      </c>
      <c r="AH99" s="42" t="s">
        <v>62</v>
      </c>
      <c r="AI99" s="42" t="s">
        <v>62</v>
      </c>
      <c r="AJ99" s="42" t="s">
        <v>62</v>
      </c>
      <c r="AK99" s="42" t="s">
        <v>62</v>
      </c>
      <c r="AL99" s="42" t="s">
        <v>62</v>
      </c>
      <c r="AM99" s="42" t="s">
        <v>62</v>
      </c>
      <c r="AN99" s="42" t="s">
        <v>62</v>
      </c>
      <c r="AO99" s="42" t="s">
        <v>62</v>
      </c>
      <c r="AP99" s="42">
        <v>85.51</v>
      </c>
      <c r="AQ99" s="42">
        <v>-0.06</v>
      </c>
      <c r="AR99" s="42">
        <v>11</v>
      </c>
      <c r="AS99" s="42">
        <v>9</v>
      </c>
      <c r="AT99" s="42">
        <v>13</v>
      </c>
      <c r="AU99" s="42">
        <v>9.8000000000000007</v>
      </c>
      <c r="AV99" s="42">
        <v>9</v>
      </c>
      <c r="AW99" s="42" t="s">
        <v>62</v>
      </c>
      <c r="AX99" s="42">
        <v>11</v>
      </c>
      <c r="AY99" s="42">
        <v>9.4</v>
      </c>
      <c r="AZ99" s="42">
        <v>-0.48</v>
      </c>
      <c r="BA99" s="42">
        <v>96.4816</v>
      </c>
      <c r="BB99" s="42">
        <v>1</v>
      </c>
      <c r="BC99" s="42">
        <v>65.983360214104337</v>
      </c>
      <c r="BD99" s="42">
        <v>26.957657125411906</v>
      </c>
      <c r="BE99" s="42">
        <v>87.05898266048375</v>
      </c>
      <c r="BF99" s="62">
        <v>0.55555555555555558</v>
      </c>
      <c r="BG99" s="62">
        <v>0.55555555555555558</v>
      </c>
    </row>
    <row r="100" spans="1:59" ht="12.75" customHeight="1" x14ac:dyDescent="0.25">
      <c r="A100" s="3">
        <v>99</v>
      </c>
      <c r="B100" s="178"/>
      <c r="C100" s="12" t="s">
        <v>197</v>
      </c>
      <c r="D100" s="60" t="s">
        <v>1843</v>
      </c>
      <c r="E100" s="16" t="s">
        <v>1839</v>
      </c>
      <c r="F100" s="60" t="s">
        <v>1840</v>
      </c>
      <c r="G100" s="13" t="s">
        <v>223</v>
      </c>
      <c r="H100" s="42" t="s">
        <v>224</v>
      </c>
      <c r="I100" s="12" t="s">
        <v>213</v>
      </c>
      <c r="J100" s="42" t="s">
        <v>152</v>
      </c>
      <c r="K100" s="42" t="s">
        <v>200</v>
      </c>
      <c r="L100" s="42" t="s">
        <v>214</v>
      </c>
      <c r="M100" s="42" t="s">
        <v>207</v>
      </c>
      <c r="N100" s="42" t="s">
        <v>136</v>
      </c>
      <c r="O100" s="42" t="s">
        <v>203</v>
      </c>
      <c r="P100" s="42" t="s">
        <v>204</v>
      </c>
      <c r="Q100" s="42" t="s">
        <v>60</v>
      </c>
      <c r="R100" s="42" t="s">
        <v>61</v>
      </c>
      <c r="S100" s="42" t="s">
        <v>224</v>
      </c>
      <c r="T100" s="11" t="s">
        <v>362</v>
      </c>
      <c r="U100" s="42">
        <v>29.61</v>
      </c>
      <c r="V100" s="42">
        <v>12.88</v>
      </c>
      <c r="W100" s="42">
        <v>61.71</v>
      </c>
      <c r="X100" s="42">
        <v>72.86</v>
      </c>
      <c r="Y100" s="42">
        <v>0.43498817966903075</v>
      </c>
      <c r="Z100" s="42">
        <v>2.0840932117527862</v>
      </c>
      <c r="AA100" s="42" t="s">
        <v>62</v>
      </c>
      <c r="AB100" s="42" t="s">
        <v>62</v>
      </c>
      <c r="AC100" s="42" t="s">
        <v>62</v>
      </c>
      <c r="AD100" s="42" t="s">
        <v>62</v>
      </c>
      <c r="AE100" s="42" t="s">
        <v>62</v>
      </c>
      <c r="AF100" s="42" t="s">
        <v>62</v>
      </c>
      <c r="AG100" s="42" t="s">
        <v>62</v>
      </c>
      <c r="AH100" s="42" t="s">
        <v>62</v>
      </c>
      <c r="AI100" s="42" t="s">
        <v>62</v>
      </c>
      <c r="AJ100" s="42" t="s">
        <v>62</v>
      </c>
      <c r="AK100" s="42" t="s">
        <v>62</v>
      </c>
      <c r="AL100" s="42" t="s">
        <v>62</v>
      </c>
      <c r="AM100" s="42" t="s">
        <v>62</v>
      </c>
      <c r="AN100" s="42" t="s">
        <v>62</v>
      </c>
      <c r="AO100" s="42" t="s">
        <v>62</v>
      </c>
      <c r="AP100" s="42">
        <v>86</v>
      </c>
      <c r="AQ100" s="42">
        <v>-0.08</v>
      </c>
      <c r="AR100" s="42">
        <v>11</v>
      </c>
      <c r="AS100" s="42">
        <v>11</v>
      </c>
      <c r="AT100" s="42">
        <v>13</v>
      </c>
      <c r="AU100" s="42">
        <v>12</v>
      </c>
      <c r="AV100" s="42">
        <v>10</v>
      </c>
      <c r="AW100" s="42" t="s">
        <v>62</v>
      </c>
      <c r="AX100" s="42">
        <v>11.666666666666666</v>
      </c>
      <c r="AY100" s="42">
        <v>11</v>
      </c>
      <c r="AZ100" s="42">
        <v>-0.28999999999999998</v>
      </c>
      <c r="BA100" s="42">
        <v>135.762</v>
      </c>
      <c r="BB100" s="42">
        <v>1.1000000000000001</v>
      </c>
      <c r="BC100" s="42">
        <v>56.568019197235216</v>
      </c>
      <c r="BD100" s="42">
        <v>23.60527341455699</v>
      </c>
      <c r="BE100" s="42">
        <v>99.82670738820778</v>
      </c>
      <c r="BF100" s="62">
        <v>0.45454545454545453</v>
      </c>
      <c r="BG100" s="62">
        <v>0.5</v>
      </c>
    </row>
    <row r="101" spans="1:59" ht="12.75" customHeight="1" x14ac:dyDescent="0.25">
      <c r="A101" s="3">
        <v>100</v>
      </c>
      <c r="B101" s="178"/>
      <c r="C101" s="12" t="s">
        <v>197</v>
      </c>
      <c r="D101" s="60" t="s">
        <v>1843</v>
      </c>
      <c r="E101" s="16" t="s">
        <v>1839</v>
      </c>
      <c r="F101" s="60" t="s">
        <v>1840</v>
      </c>
      <c r="G101" s="13" t="s">
        <v>223</v>
      </c>
      <c r="H101" s="42" t="s">
        <v>94</v>
      </c>
      <c r="I101" s="12" t="s">
        <v>213</v>
      </c>
      <c r="J101" s="42" t="s">
        <v>152</v>
      </c>
      <c r="K101" s="42" t="s">
        <v>200</v>
      </c>
      <c r="L101" s="42" t="s">
        <v>214</v>
      </c>
      <c r="M101" s="42" t="s">
        <v>207</v>
      </c>
      <c r="N101" s="42" t="s">
        <v>136</v>
      </c>
      <c r="O101" s="42" t="s">
        <v>203</v>
      </c>
      <c r="P101" s="42" t="s">
        <v>204</v>
      </c>
      <c r="Q101" s="42" t="s">
        <v>60</v>
      </c>
      <c r="R101" s="42" t="s">
        <v>61</v>
      </c>
      <c r="S101" s="42" t="s">
        <v>94</v>
      </c>
      <c r="T101" s="11" t="s">
        <v>362</v>
      </c>
      <c r="U101" s="42">
        <v>32.950000000000003</v>
      </c>
      <c r="V101" s="42">
        <v>14</v>
      </c>
      <c r="W101" s="42">
        <v>75</v>
      </c>
      <c r="X101" s="42">
        <v>84.46</v>
      </c>
      <c r="Y101" s="42">
        <v>0.42488619119878601</v>
      </c>
      <c r="Z101" s="42">
        <v>2.2761760242792106</v>
      </c>
      <c r="AA101" s="42" t="s">
        <v>62</v>
      </c>
      <c r="AB101" s="42" t="s">
        <v>62</v>
      </c>
      <c r="AC101" s="42" t="s">
        <v>62</v>
      </c>
      <c r="AD101" s="42" t="s">
        <v>62</v>
      </c>
      <c r="AE101" s="42" t="s">
        <v>62</v>
      </c>
      <c r="AF101" s="42" t="s">
        <v>62</v>
      </c>
      <c r="AG101" s="42" t="s">
        <v>62</v>
      </c>
      <c r="AH101" s="42" t="s">
        <v>62</v>
      </c>
      <c r="AI101" s="42" t="s">
        <v>62</v>
      </c>
      <c r="AJ101" s="42" t="s">
        <v>62</v>
      </c>
      <c r="AK101" s="42" t="s">
        <v>62</v>
      </c>
      <c r="AL101" s="42" t="s">
        <v>62</v>
      </c>
      <c r="AM101" s="42" t="s">
        <v>62</v>
      </c>
      <c r="AN101" s="42" t="s">
        <v>62</v>
      </c>
      <c r="AO101" s="42" t="s">
        <v>62</v>
      </c>
      <c r="AP101" s="42">
        <v>86.77</v>
      </c>
      <c r="AQ101" s="42">
        <v>0</v>
      </c>
      <c r="AR101" s="42">
        <v>9.5</v>
      </c>
      <c r="AS101" s="42">
        <v>12.8</v>
      </c>
      <c r="AT101" s="42">
        <v>16</v>
      </c>
      <c r="AU101" s="42">
        <v>13</v>
      </c>
      <c r="AV101" s="42">
        <v>11</v>
      </c>
      <c r="AW101" s="42">
        <v>16.3</v>
      </c>
      <c r="AX101" s="42">
        <v>12.766666666666666</v>
      </c>
      <c r="AY101" s="42">
        <v>13.433333333333332</v>
      </c>
      <c r="AZ101" s="42">
        <v>0.22</v>
      </c>
      <c r="BA101" s="42">
        <v>201.5</v>
      </c>
      <c r="BB101" s="42">
        <v>1.1636363636363638</v>
      </c>
      <c r="BC101" s="42">
        <v>62.219476961828143</v>
      </c>
      <c r="BD101" s="42">
        <v>22.873356340536318</v>
      </c>
      <c r="BE101" s="42">
        <v>94.907166697635532</v>
      </c>
      <c r="BF101" s="62">
        <v>0.390625</v>
      </c>
      <c r="BG101" s="62">
        <v>0.45454545454545453</v>
      </c>
    </row>
    <row r="102" spans="1:59" ht="12.75" customHeight="1" x14ac:dyDescent="0.25">
      <c r="A102" s="3">
        <v>101</v>
      </c>
      <c r="B102" s="178"/>
      <c r="C102" s="12" t="s">
        <v>197</v>
      </c>
      <c r="D102" s="60" t="s">
        <v>1843</v>
      </c>
      <c r="E102" s="16" t="s">
        <v>1839</v>
      </c>
      <c r="F102" s="60" t="s">
        <v>1840</v>
      </c>
      <c r="G102" s="13" t="s">
        <v>223</v>
      </c>
      <c r="H102" s="42" t="s">
        <v>95</v>
      </c>
      <c r="I102" s="12" t="s">
        <v>213</v>
      </c>
      <c r="J102" s="42" t="s">
        <v>152</v>
      </c>
      <c r="K102" s="42" t="s">
        <v>200</v>
      </c>
      <c r="L102" s="42" t="s">
        <v>214</v>
      </c>
      <c r="M102" s="42" t="s">
        <v>207</v>
      </c>
      <c r="N102" s="42" t="s">
        <v>136</v>
      </c>
      <c r="O102" s="42" t="s">
        <v>203</v>
      </c>
      <c r="P102" s="42" t="s">
        <v>204</v>
      </c>
      <c r="Q102" s="42" t="s">
        <v>60</v>
      </c>
      <c r="R102" s="42" t="s">
        <v>61</v>
      </c>
      <c r="S102" s="42" t="s">
        <v>95</v>
      </c>
      <c r="T102" s="11" t="s">
        <v>362</v>
      </c>
      <c r="U102" s="42">
        <v>27.52</v>
      </c>
      <c r="V102" s="42">
        <v>10.53</v>
      </c>
      <c r="W102" s="42">
        <v>52.38</v>
      </c>
      <c r="X102" s="42">
        <v>61.54</v>
      </c>
      <c r="Y102" s="42">
        <v>0.38263081395348836</v>
      </c>
      <c r="Z102" s="42">
        <v>1.9033430232558142</v>
      </c>
      <c r="AA102" s="42" t="s">
        <v>62</v>
      </c>
      <c r="AB102" s="42" t="s">
        <v>62</v>
      </c>
      <c r="AC102" s="42" t="s">
        <v>62</v>
      </c>
      <c r="AD102" s="42" t="s">
        <v>62</v>
      </c>
      <c r="AE102" s="42" t="s">
        <v>62</v>
      </c>
      <c r="AF102" s="42" t="s">
        <v>62</v>
      </c>
      <c r="AG102" s="42" t="s">
        <v>62</v>
      </c>
      <c r="AH102" s="42" t="s">
        <v>62</v>
      </c>
      <c r="AI102" s="42" t="s">
        <v>62</v>
      </c>
      <c r="AJ102" s="42" t="s">
        <v>62</v>
      </c>
      <c r="AK102" s="42" t="s">
        <v>62</v>
      </c>
      <c r="AL102" s="42" t="s">
        <v>62</v>
      </c>
      <c r="AM102" s="42" t="s">
        <v>62</v>
      </c>
      <c r="AN102" s="42" t="s">
        <v>62</v>
      </c>
      <c r="AO102" s="42" t="s">
        <v>62</v>
      </c>
      <c r="AP102" s="42">
        <v>85.41</v>
      </c>
      <c r="AQ102" s="42">
        <v>-0.01</v>
      </c>
      <c r="AR102" s="42">
        <v>12</v>
      </c>
      <c r="AS102" s="42">
        <v>14</v>
      </c>
      <c r="AT102" s="42">
        <v>20</v>
      </c>
      <c r="AU102" s="42">
        <v>12.5</v>
      </c>
      <c r="AV102" s="42">
        <v>12</v>
      </c>
      <c r="AW102" s="42">
        <v>15</v>
      </c>
      <c r="AX102" s="42">
        <v>15.333333333333334</v>
      </c>
      <c r="AY102" s="42">
        <v>13.166666666666666</v>
      </c>
      <c r="AZ102" s="42">
        <v>0.19</v>
      </c>
      <c r="BA102" s="42">
        <v>137.934</v>
      </c>
      <c r="BB102" s="42">
        <v>1.1666666666666667</v>
      </c>
      <c r="BC102" s="42">
        <v>57.881532716347976</v>
      </c>
      <c r="BD102" s="42">
        <v>26.422093505991892</v>
      </c>
      <c r="BE102" s="42">
        <v>95.696373777660142</v>
      </c>
      <c r="BF102" s="62">
        <v>0.35714285714285715</v>
      </c>
      <c r="BG102" s="62">
        <v>0.41666666666666669</v>
      </c>
    </row>
    <row r="103" spans="1:59" ht="12.75" customHeight="1" x14ac:dyDescent="0.25">
      <c r="A103" s="3">
        <v>102</v>
      </c>
      <c r="B103" s="178"/>
      <c r="C103" s="12" t="s">
        <v>197</v>
      </c>
      <c r="D103" s="60" t="s">
        <v>1843</v>
      </c>
      <c r="E103" s="16" t="s">
        <v>1839</v>
      </c>
      <c r="F103" s="60" t="s">
        <v>1840</v>
      </c>
      <c r="G103" s="13" t="s">
        <v>223</v>
      </c>
      <c r="H103" s="42" t="s">
        <v>75</v>
      </c>
      <c r="I103" s="12" t="s">
        <v>213</v>
      </c>
      <c r="J103" s="42" t="s">
        <v>152</v>
      </c>
      <c r="K103" s="42" t="s">
        <v>200</v>
      </c>
      <c r="L103" s="42" t="s">
        <v>214</v>
      </c>
      <c r="M103" s="42" t="s">
        <v>207</v>
      </c>
      <c r="N103" s="42" t="s">
        <v>136</v>
      </c>
      <c r="O103" s="42" t="s">
        <v>203</v>
      </c>
      <c r="P103" s="42" t="s">
        <v>204</v>
      </c>
      <c r="Q103" s="42" t="s">
        <v>60</v>
      </c>
      <c r="R103" s="42" t="s">
        <v>61</v>
      </c>
      <c r="S103" s="42" t="s">
        <v>75</v>
      </c>
      <c r="T103" s="11" t="s">
        <v>362</v>
      </c>
      <c r="U103" s="42">
        <v>20.79</v>
      </c>
      <c r="V103" s="42">
        <v>9.1199999999999992</v>
      </c>
      <c r="W103" s="42">
        <v>38.11</v>
      </c>
      <c r="X103" s="42">
        <v>42.69</v>
      </c>
      <c r="Y103" s="42">
        <v>0.43867243867243866</v>
      </c>
      <c r="Z103" s="42">
        <v>1.8330928330928331</v>
      </c>
      <c r="AA103" s="42" t="s">
        <v>62</v>
      </c>
      <c r="AB103" s="42" t="s">
        <v>62</v>
      </c>
      <c r="AC103" s="42" t="s">
        <v>62</v>
      </c>
      <c r="AD103" s="42" t="s">
        <v>62</v>
      </c>
      <c r="AE103" s="42" t="s">
        <v>62</v>
      </c>
      <c r="AF103" s="42" t="s">
        <v>62</v>
      </c>
      <c r="AG103" s="42" t="s">
        <v>62</v>
      </c>
      <c r="AH103" s="42" t="s">
        <v>62</v>
      </c>
      <c r="AI103" s="42" t="s">
        <v>62</v>
      </c>
      <c r="AJ103" s="42" t="s">
        <v>62</v>
      </c>
      <c r="AK103" s="42" t="s">
        <v>62</v>
      </c>
      <c r="AL103" s="42" t="s">
        <v>62</v>
      </c>
      <c r="AM103" s="42" t="s">
        <v>62</v>
      </c>
      <c r="AN103" s="42" t="s">
        <v>62</v>
      </c>
      <c r="AO103" s="42" t="s">
        <v>62</v>
      </c>
      <c r="AP103" s="42">
        <v>83.94</v>
      </c>
      <c r="AQ103" s="42">
        <v>0.02</v>
      </c>
      <c r="AR103" s="42">
        <v>12.5</v>
      </c>
      <c r="AS103" s="42">
        <v>12</v>
      </c>
      <c r="AT103" s="42" t="s">
        <v>62</v>
      </c>
      <c r="AU103" s="42">
        <v>12</v>
      </c>
      <c r="AV103" s="42">
        <v>10.5</v>
      </c>
      <c r="AW103" s="42">
        <v>13</v>
      </c>
      <c r="AX103" s="42">
        <v>12.25</v>
      </c>
      <c r="AY103" s="42">
        <v>11.833333333333334</v>
      </c>
      <c r="AZ103" s="42">
        <v>0.02</v>
      </c>
      <c r="BA103" s="42">
        <v>90.193666666666672</v>
      </c>
      <c r="BB103" s="42">
        <v>1.1428571428571428</v>
      </c>
      <c r="BC103" s="42">
        <v>63.129177218726284</v>
      </c>
      <c r="BD103" s="42">
        <v>29.118957572396148</v>
      </c>
      <c r="BE103" s="42">
        <v>87.751865208877561</v>
      </c>
      <c r="BF103" s="62">
        <v>0.41666666666666669</v>
      </c>
      <c r="BG103" s="62">
        <v>0.47619047619047616</v>
      </c>
    </row>
    <row r="104" spans="1:59" ht="12.75" customHeight="1" x14ac:dyDescent="0.25">
      <c r="A104" s="3">
        <v>103</v>
      </c>
      <c r="B104" s="178" t="s">
        <v>237</v>
      </c>
      <c r="C104" s="13" t="s">
        <v>237</v>
      </c>
      <c r="D104" s="60" t="s">
        <v>1845</v>
      </c>
      <c r="E104" s="16" t="s">
        <v>1839</v>
      </c>
      <c r="F104" s="60" t="s">
        <v>1842</v>
      </c>
      <c r="G104" s="13" t="s">
        <v>238</v>
      </c>
      <c r="H104" s="42" t="s">
        <v>150</v>
      </c>
      <c r="I104" s="13" t="s">
        <v>239</v>
      </c>
      <c r="J104" s="42" t="s">
        <v>240</v>
      </c>
      <c r="K104" s="42" t="s">
        <v>241</v>
      </c>
      <c r="L104" s="42" t="s">
        <v>242</v>
      </c>
      <c r="M104" s="42" t="s">
        <v>243</v>
      </c>
      <c r="N104" s="42" t="s">
        <v>244</v>
      </c>
      <c r="O104" s="42" t="s">
        <v>245</v>
      </c>
      <c r="P104" s="42" t="s">
        <v>246</v>
      </c>
      <c r="Q104" s="42" t="s">
        <v>62</v>
      </c>
      <c r="R104" s="42" t="s">
        <v>86</v>
      </c>
      <c r="S104" s="42" t="s">
        <v>150</v>
      </c>
      <c r="T104" s="11" t="s">
        <v>828</v>
      </c>
      <c r="U104" s="42">
        <v>6.47</v>
      </c>
      <c r="V104" s="42">
        <v>5.29</v>
      </c>
      <c r="W104" s="42">
        <v>15.17</v>
      </c>
      <c r="X104" s="42" t="s">
        <v>62</v>
      </c>
      <c r="Y104" s="42">
        <v>0.81761978361669241</v>
      </c>
      <c r="Z104" s="42">
        <v>2.3446676970633695</v>
      </c>
      <c r="AA104" s="42" t="s">
        <v>62</v>
      </c>
      <c r="AB104" s="42" t="s">
        <v>62</v>
      </c>
      <c r="AC104" s="42" t="s">
        <v>62</v>
      </c>
      <c r="AD104" s="42" t="s">
        <v>62</v>
      </c>
      <c r="AE104" s="42" t="s">
        <v>62</v>
      </c>
      <c r="AF104" s="42" t="s">
        <v>62</v>
      </c>
      <c r="AG104" s="42" t="s">
        <v>62</v>
      </c>
      <c r="AH104" s="42" t="s">
        <v>62</v>
      </c>
      <c r="AI104" s="42" t="s">
        <v>62</v>
      </c>
      <c r="AJ104" s="42" t="s">
        <v>62</v>
      </c>
      <c r="AK104" s="42" t="s">
        <v>62</v>
      </c>
      <c r="AL104" s="42" t="s">
        <v>62</v>
      </c>
      <c r="AM104" s="42" t="s">
        <v>62</v>
      </c>
      <c r="AN104" s="42" t="s">
        <v>62</v>
      </c>
      <c r="AO104" s="42" t="s">
        <v>62</v>
      </c>
      <c r="AP104" s="42" t="s">
        <v>62</v>
      </c>
      <c r="AQ104" s="42" t="s">
        <v>62</v>
      </c>
      <c r="AR104" s="42" t="s">
        <v>62</v>
      </c>
      <c r="AS104" s="42">
        <v>30</v>
      </c>
      <c r="AT104" s="42" t="s">
        <v>62</v>
      </c>
      <c r="AU104" s="42" t="s">
        <v>62</v>
      </c>
      <c r="AV104" s="42">
        <v>14</v>
      </c>
      <c r="AW104" s="42" t="s">
        <v>62</v>
      </c>
      <c r="AX104" s="42">
        <v>30</v>
      </c>
      <c r="AY104" s="42">
        <v>14</v>
      </c>
      <c r="AZ104" s="42" t="s">
        <v>62</v>
      </c>
      <c r="BA104" s="42">
        <v>42.476000000000006</v>
      </c>
      <c r="BB104" s="42">
        <v>2.1428571428571428</v>
      </c>
      <c r="BC104" s="42" t="s">
        <v>62</v>
      </c>
      <c r="BD104" s="42" t="s">
        <v>62</v>
      </c>
      <c r="BE104" s="42" t="s">
        <v>62</v>
      </c>
      <c r="BF104" s="62">
        <v>0.16666666666666666</v>
      </c>
      <c r="BG104" s="62">
        <v>0.35714285714285715</v>
      </c>
    </row>
    <row r="105" spans="1:59" ht="12.75" customHeight="1" x14ac:dyDescent="0.25">
      <c r="A105" s="3">
        <v>104</v>
      </c>
      <c r="B105" s="178"/>
      <c r="C105" s="13" t="s">
        <v>237</v>
      </c>
      <c r="D105" s="60" t="s">
        <v>1845</v>
      </c>
      <c r="E105" s="16" t="s">
        <v>1839</v>
      </c>
      <c r="F105" s="60" t="s">
        <v>1842</v>
      </c>
      <c r="G105" s="13" t="s">
        <v>247</v>
      </c>
      <c r="H105" s="42" t="s">
        <v>150</v>
      </c>
      <c r="I105" s="13" t="s">
        <v>239</v>
      </c>
      <c r="J105" s="42" t="s">
        <v>240</v>
      </c>
      <c r="K105" s="42" t="s">
        <v>241</v>
      </c>
      <c r="L105" s="42" t="s">
        <v>242</v>
      </c>
      <c r="M105" s="42" t="s">
        <v>243</v>
      </c>
      <c r="N105" s="42" t="s">
        <v>244</v>
      </c>
      <c r="O105" s="42" t="s">
        <v>245</v>
      </c>
      <c r="P105" s="42" t="s">
        <v>246</v>
      </c>
      <c r="Q105" s="42" t="s">
        <v>62</v>
      </c>
      <c r="R105" s="42" t="s">
        <v>86</v>
      </c>
      <c r="S105" s="42" t="s">
        <v>150</v>
      </c>
      <c r="T105" s="11" t="s">
        <v>828</v>
      </c>
      <c r="U105" s="42">
        <v>5.91</v>
      </c>
      <c r="V105" s="42">
        <v>4.12</v>
      </c>
      <c r="W105" s="42">
        <v>10</v>
      </c>
      <c r="X105" s="42" t="s">
        <v>62</v>
      </c>
      <c r="Y105" s="42">
        <v>0.69712351945854489</v>
      </c>
      <c r="Z105" s="42">
        <v>1.6920473773265652</v>
      </c>
      <c r="AA105" s="42" t="s">
        <v>62</v>
      </c>
      <c r="AB105" s="42" t="s">
        <v>62</v>
      </c>
      <c r="AC105" s="42" t="s">
        <v>62</v>
      </c>
      <c r="AD105" s="42" t="s">
        <v>62</v>
      </c>
      <c r="AE105" s="42" t="s">
        <v>62</v>
      </c>
      <c r="AF105" s="42" t="s">
        <v>62</v>
      </c>
      <c r="AG105" s="42" t="s">
        <v>62</v>
      </c>
      <c r="AH105" s="42" t="s">
        <v>62</v>
      </c>
      <c r="AI105" s="42" t="s">
        <v>62</v>
      </c>
      <c r="AJ105" s="42" t="s">
        <v>62</v>
      </c>
      <c r="AK105" s="42" t="s">
        <v>62</v>
      </c>
      <c r="AL105" s="42" t="s">
        <v>62</v>
      </c>
      <c r="AM105" s="42" t="s">
        <v>62</v>
      </c>
      <c r="AN105" s="42" t="s">
        <v>62</v>
      </c>
      <c r="AO105" s="42" t="s">
        <v>62</v>
      </c>
      <c r="AP105" s="42" t="s">
        <v>62</v>
      </c>
      <c r="AQ105" s="42" t="s">
        <v>62</v>
      </c>
      <c r="AR105" s="42" t="s">
        <v>62</v>
      </c>
      <c r="AS105" s="42" t="s">
        <v>62</v>
      </c>
      <c r="AT105" s="42" t="s">
        <v>62</v>
      </c>
      <c r="AU105" s="42" t="s">
        <v>62</v>
      </c>
      <c r="AV105" s="42" t="s">
        <v>62</v>
      </c>
      <c r="AW105" s="42" t="s">
        <v>62</v>
      </c>
      <c r="AX105" s="42">
        <v>30</v>
      </c>
      <c r="AY105" s="42" t="s">
        <v>62</v>
      </c>
      <c r="AZ105" s="42" t="s">
        <v>62</v>
      </c>
      <c r="BA105" s="42" t="s">
        <v>62</v>
      </c>
      <c r="BB105" s="42" t="s">
        <v>62</v>
      </c>
      <c r="BC105" s="42" t="s">
        <v>62</v>
      </c>
      <c r="BD105" s="42" t="s">
        <v>62</v>
      </c>
      <c r="BE105" s="42" t="s">
        <v>62</v>
      </c>
      <c r="BF105" s="82" t="s">
        <v>62</v>
      </c>
      <c r="BG105" s="82" t="s">
        <v>62</v>
      </c>
    </row>
    <row r="106" spans="1:59" ht="12.75" customHeight="1" x14ac:dyDescent="0.25">
      <c r="A106" s="3">
        <v>105</v>
      </c>
      <c r="B106" s="178" t="s">
        <v>248</v>
      </c>
      <c r="C106" s="12" t="s">
        <v>248</v>
      </c>
      <c r="D106" s="60" t="s">
        <v>1846</v>
      </c>
      <c r="E106" s="16" t="s">
        <v>1839</v>
      </c>
      <c r="F106" s="60" t="s">
        <v>1840</v>
      </c>
      <c r="G106" s="13" t="s">
        <v>249</v>
      </c>
      <c r="H106" s="42" t="s">
        <v>150</v>
      </c>
      <c r="I106" s="12" t="s">
        <v>250</v>
      </c>
      <c r="J106" s="47" t="s">
        <v>1809</v>
      </c>
      <c r="K106" s="42" t="s">
        <v>251</v>
      </c>
      <c r="L106" s="42" t="s">
        <v>252</v>
      </c>
      <c r="M106" s="42" t="s">
        <v>253</v>
      </c>
      <c r="N106" s="42" t="s">
        <v>254</v>
      </c>
      <c r="O106" s="42" t="s">
        <v>255</v>
      </c>
      <c r="P106" s="42" t="s">
        <v>148</v>
      </c>
      <c r="Q106" s="42" t="s">
        <v>62</v>
      </c>
      <c r="R106" s="42" t="s">
        <v>86</v>
      </c>
      <c r="S106" s="42" t="s">
        <v>150</v>
      </c>
      <c r="T106" s="11" t="s">
        <v>362</v>
      </c>
      <c r="U106" s="42">
        <v>17.8</v>
      </c>
      <c r="V106" s="42">
        <v>6.4</v>
      </c>
      <c r="W106" s="42">
        <v>32.299999999999997</v>
      </c>
      <c r="X106" s="42">
        <v>38.4</v>
      </c>
      <c r="Y106" s="42">
        <v>0.3595505617977528</v>
      </c>
      <c r="Z106" s="42">
        <v>1.8146067415730334</v>
      </c>
      <c r="AA106" s="42">
        <v>11.7</v>
      </c>
      <c r="AB106" s="42">
        <v>5.3</v>
      </c>
      <c r="AC106" s="42">
        <v>0.45299145299145299</v>
      </c>
      <c r="AD106" s="42">
        <v>9.3000000000000007</v>
      </c>
      <c r="AE106" s="42">
        <f>X106-AD106</f>
        <v>29.099999999999998</v>
      </c>
      <c r="AF106" s="42">
        <v>75.78125</v>
      </c>
      <c r="AG106" s="42" t="s">
        <v>256</v>
      </c>
      <c r="AH106" s="42" t="s">
        <v>257</v>
      </c>
      <c r="AI106" s="42" t="s">
        <v>63</v>
      </c>
      <c r="AJ106" s="42" t="s">
        <v>63</v>
      </c>
      <c r="AK106" s="42" t="s">
        <v>63</v>
      </c>
      <c r="AL106" s="42">
        <v>1.3</v>
      </c>
      <c r="AM106" s="42">
        <v>2.6</v>
      </c>
      <c r="AN106" s="42">
        <v>0.2</v>
      </c>
      <c r="AO106" s="42">
        <v>0.3</v>
      </c>
      <c r="AP106" s="42" t="s">
        <v>62</v>
      </c>
      <c r="AQ106" s="42" t="s">
        <v>62</v>
      </c>
      <c r="AR106" s="42">
        <v>14</v>
      </c>
      <c r="AS106" s="42">
        <v>18</v>
      </c>
      <c r="AT106" s="42" t="s">
        <v>86</v>
      </c>
      <c r="AU106" s="42">
        <v>15</v>
      </c>
      <c r="AV106" s="42">
        <v>15</v>
      </c>
      <c r="AW106" s="42">
        <v>17.5</v>
      </c>
      <c r="AX106" s="42">
        <v>16</v>
      </c>
      <c r="AY106" s="42">
        <v>15.833333333333334</v>
      </c>
      <c r="AZ106" s="42" t="s">
        <v>62</v>
      </c>
      <c r="BA106" s="42">
        <v>102.28333333333333</v>
      </c>
      <c r="BB106" s="42">
        <v>1.2</v>
      </c>
      <c r="BC106" s="42">
        <v>16.105114777504426</v>
      </c>
      <c r="BD106" s="42">
        <v>3.1508383194961711</v>
      </c>
      <c r="BE106" s="42">
        <v>160.74404690299957</v>
      </c>
      <c r="BF106" s="62">
        <v>0.27777777777777779</v>
      </c>
      <c r="BG106" s="62">
        <v>0.33333333333333331</v>
      </c>
    </row>
    <row r="107" spans="1:59" ht="12.75" customHeight="1" x14ac:dyDescent="0.25">
      <c r="A107" s="3">
        <v>106</v>
      </c>
      <c r="B107" s="178"/>
      <c r="C107" s="12" t="s">
        <v>248</v>
      </c>
      <c r="D107" s="60" t="s">
        <v>1846</v>
      </c>
      <c r="E107" s="16" t="s">
        <v>1839</v>
      </c>
      <c r="F107" s="60" t="s">
        <v>1840</v>
      </c>
      <c r="G107" s="13" t="s">
        <v>249</v>
      </c>
      <c r="H107" s="42" t="s">
        <v>150</v>
      </c>
      <c r="I107" s="12" t="s">
        <v>250</v>
      </c>
      <c r="J107" s="47" t="s">
        <v>1809</v>
      </c>
      <c r="K107" s="42" t="s">
        <v>251</v>
      </c>
      <c r="L107" s="42" t="s">
        <v>252</v>
      </c>
      <c r="M107" s="42" t="s">
        <v>253</v>
      </c>
      <c r="N107" s="42" t="s">
        <v>254</v>
      </c>
      <c r="O107" s="42" t="s">
        <v>255</v>
      </c>
      <c r="P107" s="42" t="s">
        <v>148</v>
      </c>
      <c r="Q107" s="42" t="s">
        <v>62</v>
      </c>
      <c r="R107" s="42" t="s">
        <v>86</v>
      </c>
      <c r="S107" s="42" t="s">
        <v>150</v>
      </c>
      <c r="T107" s="11" t="s">
        <v>362</v>
      </c>
      <c r="U107" s="42">
        <v>18.600000000000001</v>
      </c>
      <c r="V107" s="42">
        <v>9.1</v>
      </c>
      <c r="W107" s="42">
        <v>41.8</v>
      </c>
      <c r="X107" s="42">
        <v>46.8</v>
      </c>
      <c r="Y107" s="42">
        <v>0.48924731182795694</v>
      </c>
      <c r="Z107" s="42">
        <v>2.247311827956989</v>
      </c>
      <c r="AA107" s="42">
        <v>14.2</v>
      </c>
      <c r="AB107" s="42">
        <v>7</v>
      </c>
      <c r="AC107" s="42">
        <v>0.49295774647887325</v>
      </c>
      <c r="AD107" s="42" t="s">
        <v>62</v>
      </c>
      <c r="AE107" s="42" t="s">
        <v>62</v>
      </c>
      <c r="AF107" s="42" t="s">
        <v>62</v>
      </c>
      <c r="AG107" s="42" t="s">
        <v>258</v>
      </c>
      <c r="AH107" s="42" t="s">
        <v>259</v>
      </c>
      <c r="AI107" s="42" t="s">
        <v>63</v>
      </c>
      <c r="AJ107" s="42" t="s">
        <v>63</v>
      </c>
      <c r="AK107" s="42" t="s">
        <v>63</v>
      </c>
      <c r="AL107" s="42" t="s">
        <v>62</v>
      </c>
      <c r="AM107" s="42">
        <v>2</v>
      </c>
      <c r="AN107" s="42">
        <v>2.2000000000000002</v>
      </c>
      <c r="AO107" s="42">
        <v>2.2000000000000002</v>
      </c>
      <c r="AP107" s="42" t="s">
        <v>62</v>
      </c>
      <c r="AQ107" s="42" t="s">
        <v>62</v>
      </c>
      <c r="AR107" s="42" t="s">
        <v>62</v>
      </c>
      <c r="AS107" s="42">
        <v>13.3</v>
      </c>
      <c r="AT107" s="42" t="s">
        <v>86</v>
      </c>
      <c r="AU107" s="42">
        <v>13.5</v>
      </c>
      <c r="AV107" s="42">
        <v>13.5</v>
      </c>
      <c r="AW107" s="42">
        <v>12.5</v>
      </c>
      <c r="AX107" s="42">
        <v>13.3</v>
      </c>
      <c r="AY107" s="42">
        <v>13.166666666666666</v>
      </c>
      <c r="AZ107" s="42" t="s">
        <v>62</v>
      </c>
      <c r="BA107" s="42">
        <v>110.07333333333332</v>
      </c>
      <c r="BB107" s="42">
        <v>0.98518518518518527</v>
      </c>
      <c r="BC107" s="42">
        <v>51.879180592390036</v>
      </c>
      <c r="BD107" s="42">
        <v>9.8616425771619021</v>
      </c>
      <c r="BE107" s="42">
        <v>118.25917683044804</v>
      </c>
      <c r="BF107" s="62">
        <v>0.37593984962406013</v>
      </c>
      <c r="BG107" s="62">
        <v>0.37037037037037035</v>
      </c>
    </row>
    <row r="108" spans="1:59" ht="12.75" customHeight="1" x14ac:dyDescent="0.25">
      <c r="A108" s="3">
        <v>107</v>
      </c>
      <c r="B108" s="178"/>
      <c r="C108" s="12" t="s">
        <v>260</v>
      </c>
      <c r="D108" s="60" t="s">
        <v>1847</v>
      </c>
      <c r="E108" s="16" t="s">
        <v>1848</v>
      </c>
      <c r="F108" s="60" t="s">
        <v>1849</v>
      </c>
      <c r="G108" s="13" t="s">
        <v>261</v>
      </c>
      <c r="H108" s="42" t="s">
        <v>72</v>
      </c>
      <c r="I108" s="12" t="s">
        <v>262</v>
      </c>
      <c r="J108" s="47" t="s">
        <v>1809</v>
      </c>
      <c r="K108" s="42" t="s">
        <v>263</v>
      </c>
      <c r="L108" s="42" t="s">
        <v>264</v>
      </c>
      <c r="M108" s="42" t="s">
        <v>265</v>
      </c>
      <c r="N108" s="42" t="s">
        <v>57</v>
      </c>
      <c r="O108" s="42" t="s">
        <v>266</v>
      </c>
      <c r="P108" s="42" t="s">
        <v>267</v>
      </c>
      <c r="Q108" s="42" t="s">
        <v>62</v>
      </c>
      <c r="R108" s="42" t="s">
        <v>61</v>
      </c>
      <c r="S108" s="42" t="s">
        <v>72</v>
      </c>
      <c r="T108" s="11" t="s">
        <v>362</v>
      </c>
      <c r="U108" s="42">
        <v>3.11</v>
      </c>
      <c r="V108" s="42">
        <v>1.84</v>
      </c>
      <c r="W108" s="42">
        <v>3.33</v>
      </c>
      <c r="X108" s="42">
        <v>4.24</v>
      </c>
      <c r="Y108" s="42">
        <v>0.59163987138263674</v>
      </c>
      <c r="Z108" s="42">
        <v>1.0707395498392283</v>
      </c>
      <c r="AA108" s="42" t="s">
        <v>62</v>
      </c>
      <c r="AB108" s="42" t="s">
        <v>62</v>
      </c>
      <c r="AC108" s="42" t="s">
        <v>62</v>
      </c>
      <c r="AD108" s="42" t="s">
        <v>62</v>
      </c>
      <c r="AE108" s="42" t="s">
        <v>62</v>
      </c>
      <c r="AF108" s="42" t="s">
        <v>62</v>
      </c>
      <c r="AG108" s="42">
        <v>0</v>
      </c>
      <c r="AH108" s="42" t="s">
        <v>63</v>
      </c>
      <c r="AI108" s="42" t="s">
        <v>63</v>
      </c>
      <c r="AJ108" s="42" t="s">
        <v>63</v>
      </c>
      <c r="AK108" s="42" t="s">
        <v>63</v>
      </c>
      <c r="AL108" s="42" t="s">
        <v>62</v>
      </c>
      <c r="AM108" s="42" t="s">
        <v>62</v>
      </c>
      <c r="AN108" s="42" t="s">
        <v>62</v>
      </c>
      <c r="AO108" s="42" t="s">
        <v>62</v>
      </c>
      <c r="AP108" s="42" t="s">
        <v>62</v>
      </c>
      <c r="AQ108" s="42" t="s">
        <v>62</v>
      </c>
      <c r="AR108" s="42" t="s">
        <v>62</v>
      </c>
      <c r="AS108" s="42" t="s">
        <v>62</v>
      </c>
      <c r="AT108" s="42" t="s">
        <v>62</v>
      </c>
      <c r="AU108" s="42" t="s">
        <v>62</v>
      </c>
      <c r="AV108" s="42">
        <v>20</v>
      </c>
      <c r="AW108" s="42" t="s">
        <v>62</v>
      </c>
      <c r="AX108" s="42" t="s">
        <v>62</v>
      </c>
      <c r="AY108" s="42">
        <v>20</v>
      </c>
      <c r="AZ108" s="42" t="s">
        <v>62</v>
      </c>
      <c r="BA108" s="42">
        <v>13.32</v>
      </c>
      <c r="BB108" s="42" t="s">
        <v>62</v>
      </c>
      <c r="BC108" s="42">
        <v>48.816412456578171</v>
      </c>
      <c r="BD108" s="42">
        <v>24.573046609064907</v>
      </c>
      <c r="BE108" s="42">
        <v>106.61054093435692</v>
      </c>
      <c r="BF108" s="82" t="s">
        <v>62</v>
      </c>
      <c r="BG108" s="62">
        <v>0.25</v>
      </c>
    </row>
    <row r="109" spans="1:59" ht="12.75" customHeight="1" x14ac:dyDescent="0.25">
      <c r="A109" s="3">
        <v>108</v>
      </c>
      <c r="B109" s="178"/>
      <c r="C109" s="12" t="s">
        <v>260</v>
      </c>
      <c r="D109" s="60" t="s">
        <v>1847</v>
      </c>
      <c r="E109" s="16" t="s">
        <v>1848</v>
      </c>
      <c r="F109" s="60" t="s">
        <v>1849</v>
      </c>
      <c r="G109" s="13" t="s">
        <v>261</v>
      </c>
      <c r="H109" s="42" t="s">
        <v>78</v>
      </c>
      <c r="I109" s="12" t="s">
        <v>262</v>
      </c>
      <c r="J109" s="47" t="s">
        <v>1809</v>
      </c>
      <c r="K109" s="42" t="s">
        <v>263</v>
      </c>
      <c r="L109" s="42" t="s">
        <v>264</v>
      </c>
      <c r="M109" s="42" t="s">
        <v>265</v>
      </c>
      <c r="N109" s="42" t="s">
        <v>57</v>
      </c>
      <c r="O109" s="42" t="s">
        <v>266</v>
      </c>
      <c r="P109" s="42" t="s">
        <v>267</v>
      </c>
      <c r="Q109" s="42" t="s">
        <v>62</v>
      </c>
      <c r="R109" s="42" t="s">
        <v>61</v>
      </c>
      <c r="S109" s="42" t="s">
        <v>78</v>
      </c>
      <c r="T109" s="11" t="s">
        <v>362</v>
      </c>
      <c r="U109" s="42">
        <v>3.04</v>
      </c>
      <c r="V109" s="42">
        <v>1.81</v>
      </c>
      <c r="W109" s="42">
        <v>4.9800000000000004</v>
      </c>
      <c r="X109" s="42">
        <v>5.91</v>
      </c>
      <c r="Y109" s="42">
        <v>0.59539473684210531</v>
      </c>
      <c r="Z109" s="42">
        <v>1.6381578947368423</v>
      </c>
      <c r="AA109" s="42">
        <v>2.2400000000000002</v>
      </c>
      <c r="AB109" s="42">
        <v>1.32</v>
      </c>
      <c r="AC109" s="42">
        <v>0.5892857142857143</v>
      </c>
      <c r="AD109" s="42">
        <v>0</v>
      </c>
      <c r="AE109" s="42">
        <f t="shared" ref="AE109:AE116" si="2">X109-AD109</f>
        <v>5.91</v>
      </c>
      <c r="AF109" s="42">
        <v>100</v>
      </c>
      <c r="AG109" s="42">
        <v>0</v>
      </c>
      <c r="AH109" s="42" t="s">
        <v>63</v>
      </c>
      <c r="AI109" s="42" t="s">
        <v>63</v>
      </c>
      <c r="AJ109" s="42" t="s">
        <v>63</v>
      </c>
      <c r="AK109" s="42" t="s">
        <v>63</v>
      </c>
      <c r="AL109" s="42" t="s">
        <v>62</v>
      </c>
      <c r="AM109" s="42" t="s">
        <v>62</v>
      </c>
      <c r="AN109" s="42" t="s">
        <v>62</v>
      </c>
      <c r="AO109" s="42" t="s">
        <v>62</v>
      </c>
      <c r="AP109" s="42" t="s">
        <v>62</v>
      </c>
      <c r="AQ109" s="42" t="s">
        <v>62</v>
      </c>
      <c r="AR109" s="42" t="s">
        <v>62</v>
      </c>
      <c r="AS109" s="42">
        <v>32.5</v>
      </c>
      <c r="AT109" s="42" t="s">
        <v>62</v>
      </c>
      <c r="AU109" s="42" t="s">
        <v>62</v>
      </c>
      <c r="AV109" s="42">
        <v>25</v>
      </c>
      <c r="AW109" s="42" t="s">
        <v>62</v>
      </c>
      <c r="AX109" s="42">
        <v>32.5</v>
      </c>
      <c r="AY109" s="42">
        <v>25</v>
      </c>
      <c r="AZ109" s="42" t="s">
        <v>62</v>
      </c>
      <c r="BA109" s="42">
        <v>24.900000000000002</v>
      </c>
      <c r="BB109" s="42" t="s">
        <v>62</v>
      </c>
      <c r="BC109" s="42">
        <v>51.206485044716032</v>
      </c>
      <c r="BD109" s="42">
        <v>16.45601144678054</v>
      </c>
      <c r="BE109" s="42">
        <v>112.33750350850342</v>
      </c>
      <c r="BF109" s="62">
        <v>0.15384615384615385</v>
      </c>
      <c r="BG109" s="62">
        <v>0.2</v>
      </c>
    </row>
    <row r="110" spans="1:59" ht="12.75" customHeight="1" x14ac:dyDescent="0.25">
      <c r="A110" s="3">
        <v>109</v>
      </c>
      <c r="B110" s="178" t="s">
        <v>268</v>
      </c>
      <c r="C110" s="12" t="s">
        <v>268</v>
      </c>
      <c r="D110" s="60" t="s">
        <v>1850</v>
      </c>
      <c r="E110" s="16" t="s">
        <v>1848</v>
      </c>
      <c r="F110" s="60" t="s">
        <v>1851</v>
      </c>
      <c r="G110" s="13" t="s">
        <v>269</v>
      </c>
      <c r="H110" s="42" t="s">
        <v>270</v>
      </c>
      <c r="I110" s="12" t="s">
        <v>271</v>
      </c>
      <c r="J110" s="47" t="s">
        <v>1809</v>
      </c>
      <c r="K110" s="42" t="s">
        <v>272</v>
      </c>
      <c r="L110" s="42" t="s">
        <v>273</v>
      </c>
      <c r="M110" s="42" t="s">
        <v>274</v>
      </c>
      <c r="N110" s="42" t="s">
        <v>275</v>
      </c>
      <c r="O110" s="42" t="s">
        <v>276</v>
      </c>
      <c r="P110" s="42" t="s">
        <v>267</v>
      </c>
      <c r="Q110" s="42" t="s">
        <v>62</v>
      </c>
      <c r="R110" s="42" t="s">
        <v>86</v>
      </c>
      <c r="S110" s="42" t="s">
        <v>270</v>
      </c>
      <c r="T110" s="11" t="s">
        <v>828</v>
      </c>
      <c r="U110" s="42">
        <v>2.44</v>
      </c>
      <c r="V110" s="42">
        <v>2.63</v>
      </c>
      <c r="W110" s="42">
        <v>7.71</v>
      </c>
      <c r="X110" s="42">
        <v>6.32</v>
      </c>
      <c r="Y110" s="42">
        <v>1.0778688524590163</v>
      </c>
      <c r="Z110" s="42">
        <v>3.1598360655737707</v>
      </c>
      <c r="AA110" s="42">
        <v>2.76</v>
      </c>
      <c r="AB110" s="42">
        <v>2.2799999999999998</v>
      </c>
      <c r="AC110" s="42">
        <v>0.82608695652173914</v>
      </c>
      <c r="AD110" s="42">
        <v>2.21</v>
      </c>
      <c r="AE110" s="42">
        <f t="shared" si="2"/>
        <v>4.1100000000000003</v>
      </c>
      <c r="AF110" s="42">
        <v>65.031645569620252</v>
      </c>
      <c r="AG110" s="42" t="s">
        <v>277</v>
      </c>
      <c r="AH110" s="42" t="s">
        <v>259</v>
      </c>
      <c r="AI110" s="42" t="s">
        <v>63</v>
      </c>
      <c r="AJ110" s="42" t="s">
        <v>63</v>
      </c>
      <c r="AK110" s="42" t="s">
        <v>63</v>
      </c>
      <c r="AL110" s="42" t="s">
        <v>62</v>
      </c>
      <c r="AM110" s="42" t="s">
        <v>62</v>
      </c>
      <c r="AN110" s="42" t="s">
        <v>62</v>
      </c>
      <c r="AO110" s="42" t="s">
        <v>62</v>
      </c>
      <c r="AP110" s="42" t="s">
        <v>62</v>
      </c>
      <c r="AQ110" s="42" t="s">
        <v>62</v>
      </c>
      <c r="AR110" s="42" t="s">
        <v>86</v>
      </c>
      <c r="AS110" s="42" t="s">
        <v>86</v>
      </c>
      <c r="AT110" s="42" t="s">
        <v>86</v>
      </c>
      <c r="AU110" s="42" t="s">
        <v>86</v>
      </c>
      <c r="AV110" s="42" t="s">
        <v>86</v>
      </c>
      <c r="AW110" s="42" t="s">
        <v>86</v>
      </c>
      <c r="AX110" s="42" t="s">
        <v>86</v>
      </c>
      <c r="AY110" s="42" t="s">
        <v>86</v>
      </c>
      <c r="AZ110" s="42" t="s">
        <v>62</v>
      </c>
      <c r="BA110" s="42" t="s">
        <v>86</v>
      </c>
      <c r="BB110" s="42" t="s">
        <v>62</v>
      </c>
      <c r="BC110" s="42">
        <v>112.2449875978764</v>
      </c>
      <c r="BD110" s="42">
        <v>18.404734834551206</v>
      </c>
      <c r="BE110" s="42">
        <v>49.350277567572348</v>
      </c>
      <c r="BF110" s="82" t="s">
        <v>86</v>
      </c>
      <c r="BG110" s="82" t="s">
        <v>86</v>
      </c>
    </row>
    <row r="111" spans="1:59" ht="12.75" customHeight="1" x14ac:dyDescent="0.25">
      <c r="A111" s="3">
        <v>110</v>
      </c>
      <c r="B111" s="178"/>
      <c r="C111" s="12" t="s">
        <v>268</v>
      </c>
      <c r="D111" s="60" t="s">
        <v>1850</v>
      </c>
      <c r="E111" s="16" t="s">
        <v>1848</v>
      </c>
      <c r="F111" s="60" t="s">
        <v>1851</v>
      </c>
      <c r="G111" s="13" t="s">
        <v>278</v>
      </c>
      <c r="H111" s="42" t="s">
        <v>270</v>
      </c>
      <c r="I111" s="12" t="s">
        <v>271</v>
      </c>
      <c r="J111" s="47" t="s">
        <v>1809</v>
      </c>
      <c r="K111" s="42" t="s">
        <v>272</v>
      </c>
      <c r="L111" s="42" t="s">
        <v>273</v>
      </c>
      <c r="M111" s="42" t="s">
        <v>274</v>
      </c>
      <c r="N111" s="42" t="s">
        <v>275</v>
      </c>
      <c r="O111" s="42" t="s">
        <v>276</v>
      </c>
      <c r="P111" s="42" t="s">
        <v>267</v>
      </c>
      <c r="Q111" s="42" t="s">
        <v>62</v>
      </c>
      <c r="R111" s="42" t="s">
        <v>86</v>
      </c>
      <c r="S111" s="42" t="s">
        <v>270</v>
      </c>
      <c r="T111" s="11" t="s">
        <v>828</v>
      </c>
      <c r="U111" s="42">
        <v>2.2400000000000002</v>
      </c>
      <c r="V111" s="42">
        <v>2.54</v>
      </c>
      <c r="W111" s="42">
        <v>6.64</v>
      </c>
      <c r="X111" s="42">
        <v>6.49</v>
      </c>
      <c r="Y111" s="42">
        <v>1.1339285714285714</v>
      </c>
      <c r="Z111" s="42">
        <v>2.964285714285714</v>
      </c>
      <c r="AA111" s="42">
        <v>2.5099999999999998</v>
      </c>
      <c r="AB111" s="42">
        <v>1.95</v>
      </c>
      <c r="AC111" s="42">
        <v>0.77689243027888455</v>
      </c>
      <c r="AD111" s="42">
        <v>1.95</v>
      </c>
      <c r="AE111" s="42">
        <f t="shared" si="2"/>
        <v>4.54</v>
      </c>
      <c r="AF111" s="42">
        <v>69.953775038520803</v>
      </c>
      <c r="AG111" s="42">
        <v>0</v>
      </c>
      <c r="AH111" s="42" t="s">
        <v>63</v>
      </c>
      <c r="AI111" s="42" t="s">
        <v>63</v>
      </c>
      <c r="AJ111" s="42" t="s">
        <v>63</v>
      </c>
      <c r="AK111" s="42">
        <v>5</v>
      </c>
      <c r="AL111" s="42" t="s">
        <v>62</v>
      </c>
      <c r="AM111" s="42" t="s">
        <v>62</v>
      </c>
      <c r="AN111" s="42" t="s">
        <v>62</v>
      </c>
      <c r="AO111" s="42" t="s">
        <v>62</v>
      </c>
      <c r="AP111" s="42" t="s">
        <v>62</v>
      </c>
      <c r="AQ111" s="42" t="s">
        <v>62</v>
      </c>
      <c r="AR111" s="42" t="s">
        <v>86</v>
      </c>
      <c r="AS111" s="42" t="s">
        <v>86</v>
      </c>
      <c r="AT111" s="42" t="s">
        <v>86</v>
      </c>
      <c r="AU111" s="42">
        <v>35</v>
      </c>
      <c r="AV111" s="42">
        <v>35</v>
      </c>
      <c r="AW111" s="42" t="s">
        <v>62</v>
      </c>
      <c r="AX111" s="42" t="s">
        <v>86</v>
      </c>
      <c r="AY111" s="42">
        <v>35</v>
      </c>
      <c r="AZ111" s="42" t="s">
        <v>62</v>
      </c>
      <c r="BA111" s="42">
        <v>46.48</v>
      </c>
      <c r="BB111" s="42" t="s">
        <v>62</v>
      </c>
      <c r="BC111" s="42">
        <v>82.186552692154564</v>
      </c>
      <c r="BD111" s="42">
        <v>22.27043506921428</v>
      </c>
      <c r="BE111" s="42">
        <v>75.54301223863115</v>
      </c>
      <c r="BF111" s="82" t="s">
        <v>86</v>
      </c>
      <c r="BG111" s="62">
        <v>0.14285714285714285</v>
      </c>
    </row>
    <row r="112" spans="1:59" ht="12.75" customHeight="1" x14ac:dyDescent="0.25">
      <c r="A112" s="3">
        <v>111</v>
      </c>
      <c r="B112" s="178"/>
      <c r="C112" s="12" t="s">
        <v>268</v>
      </c>
      <c r="D112" s="60" t="s">
        <v>1850</v>
      </c>
      <c r="E112" s="16" t="s">
        <v>1848</v>
      </c>
      <c r="F112" s="60" t="s">
        <v>1851</v>
      </c>
      <c r="G112" s="13" t="s">
        <v>279</v>
      </c>
      <c r="H112" s="42" t="s">
        <v>270</v>
      </c>
      <c r="I112" s="12" t="s">
        <v>271</v>
      </c>
      <c r="J112" s="47" t="s">
        <v>1809</v>
      </c>
      <c r="K112" s="42" t="s">
        <v>272</v>
      </c>
      <c r="L112" s="42" t="s">
        <v>273</v>
      </c>
      <c r="M112" s="42" t="s">
        <v>274</v>
      </c>
      <c r="N112" s="42" t="s">
        <v>275</v>
      </c>
      <c r="O112" s="42" t="s">
        <v>276</v>
      </c>
      <c r="P112" s="42" t="s">
        <v>267</v>
      </c>
      <c r="Q112" s="42" t="s">
        <v>62</v>
      </c>
      <c r="R112" s="42" t="s">
        <v>86</v>
      </c>
      <c r="S112" s="42" t="s">
        <v>270</v>
      </c>
      <c r="T112" s="11" t="s">
        <v>828</v>
      </c>
      <c r="U112" s="42">
        <v>2.3199999999999998</v>
      </c>
      <c r="V112" s="42">
        <v>2.21</v>
      </c>
      <c r="W112" s="42">
        <v>6.1</v>
      </c>
      <c r="X112" s="42">
        <v>6.49</v>
      </c>
      <c r="Y112" s="42">
        <v>0.95258620689655182</v>
      </c>
      <c r="Z112" s="42">
        <v>2.6293103448275863</v>
      </c>
      <c r="AA112" s="42">
        <v>2.14</v>
      </c>
      <c r="AB112" s="42">
        <v>1.57</v>
      </c>
      <c r="AC112" s="42">
        <v>0.73364485981308414</v>
      </c>
      <c r="AD112" s="42">
        <v>0</v>
      </c>
      <c r="AE112" s="42">
        <f t="shared" si="2"/>
        <v>6.49</v>
      </c>
      <c r="AF112" s="42">
        <v>100</v>
      </c>
      <c r="AG112" s="42" t="s">
        <v>280</v>
      </c>
      <c r="AH112" s="42" t="s">
        <v>281</v>
      </c>
      <c r="AI112" s="42" t="s">
        <v>63</v>
      </c>
      <c r="AJ112" s="42" t="s">
        <v>63</v>
      </c>
      <c r="AK112" s="42">
        <v>2</v>
      </c>
      <c r="AL112" s="42" t="s">
        <v>62</v>
      </c>
      <c r="AM112" s="42" t="s">
        <v>62</v>
      </c>
      <c r="AN112" s="42" t="s">
        <v>62</v>
      </c>
      <c r="AO112" s="42" t="s">
        <v>62</v>
      </c>
      <c r="AP112" s="42" t="s">
        <v>62</v>
      </c>
      <c r="AQ112" s="42" t="s">
        <v>62</v>
      </c>
      <c r="AR112" s="42" t="s">
        <v>62</v>
      </c>
      <c r="AS112" s="42">
        <v>40</v>
      </c>
      <c r="AT112" s="42" t="s">
        <v>62</v>
      </c>
      <c r="AU112" s="42" t="s">
        <v>62</v>
      </c>
      <c r="AV112" s="42">
        <v>40</v>
      </c>
      <c r="AW112" s="42" t="s">
        <v>62</v>
      </c>
      <c r="AX112" s="42">
        <v>40</v>
      </c>
      <c r="AY112" s="42">
        <v>40</v>
      </c>
      <c r="AZ112" s="42" t="s">
        <v>62</v>
      </c>
      <c r="BA112" s="42">
        <v>48.8</v>
      </c>
      <c r="BB112" s="42">
        <v>1</v>
      </c>
      <c r="BC112" s="42">
        <v>70.03596311221068</v>
      </c>
      <c r="BD112" s="42">
        <v>19.908785404285855</v>
      </c>
      <c r="BE112" s="42">
        <v>90.055251483503483</v>
      </c>
      <c r="BF112" s="62">
        <v>0.125</v>
      </c>
      <c r="BG112" s="62">
        <v>0.125</v>
      </c>
    </row>
    <row r="113" spans="1:59" ht="12.75" customHeight="1" x14ac:dyDescent="0.25">
      <c r="A113" s="3">
        <v>112</v>
      </c>
      <c r="B113" s="178"/>
      <c r="C113" s="12" t="s">
        <v>268</v>
      </c>
      <c r="D113" s="60" t="s">
        <v>1850</v>
      </c>
      <c r="E113" s="16" t="s">
        <v>1848</v>
      </c>
      <c r="F113" s="60" t="s">
        <v>1851</v>
      </c>
      <c r="G113" s="13" t="s">
        <v>282</v>
      </c>
      <c r="H113" s="42" t="s">
        <v>127</v>
      </c>
      <c r="I113" s="12" t="s">
        <v>271</v>
      </c>
      <c r="J113" s="47" t="s">
        <v>1809</v>
      </c>
      <c r="K113" s="42" t="s">
        <v>272</v>
      </c>
      <c r="L113" s="42" t="s">
        <v>273</v>
      </c>
      <c r="M113" s="42" t="s">
        <v>274</v>
      </c>
      <c r="N113" s="42" t="s">
        <v>275</v>
      </c>
      <c r="O113" s="42" t="s">
        <v>276</v>
      </c>
      <c r="P113" s="42" t="s">
        <v>267</v>
      </c>
      <c r="Q113" s="42" t="s">
        <v>62</v>
      </c>
      <c r="R113" s="42" t="s">
        <v>61</v>
      </c>
      <c r="S113" s="42" t="s">
        <v>127</v>
      </c>
      <c r="T113" s="11" t="s">
        <v>828</v>
      </c>
      <c r="U113" s="42">
        <v>2.79</v>
      </c>
      <c r="V113" s="42">
        <v>3.48</v>
      </c>
      <c r="W113" s="42">
        <v>7.7</v>
      </c>
      <c r="X113" s="42">
        <v>7.94</v>
      </c>
      <c r="Y113" s="42">
        <v>1.2473118279569892</v>
      </c>
      <c r="Z113" s="42">
        <v>2.7598566308243728</v>
      </c>
      <c r="AA113" s="42">
        <v>3.1</v>
      </c>
      <c r="AB113" s="42">
        <v>2.42</v>
      </c>
      <c r="AC113" s="42">
        <v>0.78064516129032258</v>
      </c>
      <c r="AD113" s="42">
        <v>2.11</v>
      </c>
      <c r="AE113" s="42">
        <f t="shared" si="2"/>
        <v>5.83</v>
      </c>
      <c r="AF113" s="42">
        <v>73.42569269521411</v>
      </c>
      <c r="AG113" s="42" t="s">
        <v>62</v>
      </c>
      <c r="AH113" s="42" t="s">
        <v>283</v>
      </c>
      <c r="AI113" s="42" t="s">
        <v>63</v>
      </c>
      <c r="AJ113" s="42" t="s">
        <v>63</v>
      </c>
      <c r="AK113" s="42">
        <v>3</v>
      </c>
      <c r="AL113" s="42" t="s">
        <v>62</v>
      </c>
      <c r="AM113" s="42" t="s">
        <v>62</v>
      </c>
      <c r="AN113" s="42" t="s">
        <v>62</v>
      </c>
      <c r="AO113" s="42" t="s">
        <v>62</v>
      </c>
      <c r="AP113" s="42" t="s">
        <v>62</v>
      </c>
      <c r="AQ113" s="42" t="s">
        <v>62</v>
      </c>
      <c r="AR113" s="42" t="s">
        <v>62</v>
      </c>
      <c r="AS113" s="42">
        <v>35</v>
      </c>
      <c r="AT113" s="42" t="s">
        <v>62</v>
      </c>
      <c r="AU113" s="42" t="s">
        <v>62</v>
      </c>
      <c r="AV113" s="42">
        <v>30</v>
      </c>
      <c r="AW113" s="42">
        <v>40</v>
      </c>
      <c r="AX113" s="42">
        <v>35</v>
      </c>
      <c r="AY113" s="42">
        <v>35</v>
      </c>
      <c r="AZ113" s="42" t="s">
        <v>62</v>
      </c>
      <c r="BA113" s="42">
        <v>53.9</v>
      </c>
      <c r="BB113" s="42">
        <v>1.1666666666666667</v>
      </c>
      <c r="BC113" s="42">
        <v>73.317569512522624</v>
      </c>
      <c r="BD113" s="42">
        <v>25.653383527498008</v>
      </c>
      <c r="BE113" s="42">
        <v>81.02904695997934</v>
      </c>
      <c r="BF113" s="62">
        <v>0.14285714285714285</v>
      </c>
      <c r="BG113" s="62">
        <v>0.16666666666666666</v>
      </c>
    </row>
    <row r="114" spans="1:59" ht="12.75" customHeight="1" x14ac:dyDescent="0.25">
      <c r="A114" s="3">
        <v>113</v>
      </c>
      <c r="B114" s="178"/>
      <c r="C114" s="12" t="s">
        <v>268</v>
      </c>
      <c r="D114" s="60" t="s">
        <v>1852</v>
      </c>
      <c r="E114" s="16" t="s">
        <v>1848</v>
      </c>
      <c r="F114" s="60" t="s">
        <v>1849</v>
      </c>
      <c r="G114" s="13" t="s">
        <v>284</v>
      </c>
      <c r="H114" s="42" t="s">
        <v>118</v>
      </c>
      <c r="I114" s="12" t="s">
        <v>271</v>
      </c>
      <c r="J114" s="47" t="s">
        <v>1809</v>
      </c>
      <c r="K114" s="42" t="s">
        <v>272</v>
      </c>
      <c r="L114" s="42" t="s">
        <v>273</v>
      </c>
      <c r="M114" s="42" t="s">
        <v>274</v>
      </c>
      <c r="N114" s="42" t="s">
        <v>275</v>
      </c>
      <c r="O114" s="42" t="s">
        <v>276</v>
      </c>
      <c r="P114" s="42" t="s">
        <v>267</v>
      </c>
      <c r="Q114" s="42" t="s">
        <v>62</v>
      </c>
      <c r="R114" s="42" t="s">
        <v>67</v>
      </c>
      <c r="S114" s="42" t="s">
        <v>118</v>
      </c>
      <c r="T114" s="11" t="s">
        <v>362</v>
      </c>
      <c r="U114" s="42">
        <v>2.86</v>
      </c>
      <c r="V114" s="42">
        <v>2.04</v>
      </c>
      <c r="W114" s="42">
        <v>6.23</v>
      </c>
      <c r="X114" s="42">
        <v>5.96</v>
      </c>
      <c r="Y114" s="42">
        <v>0.71328671328671334</v>
      </c>
      <c r="Z114" s="42">
        <v>2.1783216783216788</v>
      </c>
      <c r="AA114" s="42">
        <v>2.04</v>
      </c>
      <c r="AB114" s="42">
        <v>2.46</v>
      </c>
      <c r="AC114" s="42">
        <v>1.2058823529411764</v>
      </c>
      <c r="AD114" s="42">
        <v>0</v>
      </c>
      <c r="AE114" s="42">
        <f t="shared" si="2"/>
        <v>5.96</v>
      </c>
      <c r="AF114" s="42">
        <v>100</v>
      </c>
      <c r="AG114" s="42">
        <v>0</v>
      </c>
      <c r="AH114" s="42" t="s">
        <v>63</v>
      </c>
      <c r="AI114" s="42" t="s">
        <v>63</v>
      </c>
      <c r="AJ114" s="42" t="s">
        <v>63</v>
      </c>
      <c r="AK114" s="42">
        <v>5</v>
      </c>
      <c r="AL114" s="42" t="s">
        <v>62</v>
      </c>
      <c r="AM114" s="42" t="s">
        <v>62</v>
      </c>
      <c r="AN114" s="42" t="s">
        <v>62</v>
      </c>
      <c r="AO114" s="42" t="s">
        <v>62</v>
      </c>
      <c r="AP114" s="42" t="s">
        <v>62</v>
      </c>
      <c r="AQ114" s="42" t="s">
        <v>62</v>
      </c>
      <c r="AR114" s="42"/>
      <c r="AS114" s="42">
        <v>35</v>
      </c>
      <c r="AT114" s="42"/>
      <c r="AU114" s="42"/>
      <c r="AV114" s="42">
        <v>40</v>
      </c>
      <c r="AW114" s="42"/>
      <c r="AX114" s="42"/>
      <c r="AY114" s="42"/>
      <c r="AZ114" s="42" t="s">
        <v>62</v>
      </c>
      <c r="BA114" s="42"/>
      <c r="BB114" s="42"/>
      <c r="BC114" s="42">
        <v>87.948941943963973</v>
      </c>
      <c r="BD114" s="42">
        <v>19.101221661543772</v>
      </c>
      <c r="BE114" s="42">
        <v>72.949836394492252</v>
      </c>
      <c r="BF114" s="62">
        <v>0.14285714285714285</v>
      </c>
      <c r="BG114" s="62">
        <v>0.125</v>
      </c>
    </row>
    <row r="115" spans="1:59" ht="12.75" customHeight="1" x14ac:dyDescent="0.25">
      <c r="A115" s="3">
        <v>114</v>
      </c>
      <c r="B115" s="178"/>
      <c r="C115" s="12" t="s">
        <v>268</v>
      </c>
      <c r="D115" s="60" t="s">
        <v>1852</v>
      </c>
      <c r="E115" s="16" t="s">
        <v>1848</v>
      </c>
      <c r="F115" s="60" t="s">
        <v>1849</v>
      </c>
      <c r="G115" s="13" t="s">
        <v>284</v>
      </c>
      <c r="H115" s="42" t="s">
        <v>120</v>
      </c>
      <c r="I115" s="12" t="s">
        <v>271</v>
      </c>
      <c r="J115" s="47" t="s">
        <v>1809</v>
      </c>
      <c r="K115" s="42" t="s">
        <v>272</v>
      </c>
      <c r="L115" s="42" t="s">
        <v>273</v>
      </c>
      <c r="M115" s="42" t="s">
        <v>274</v>
      </c>
      <c r="N115" s="42" t="s">
        <v>275</v>
      </c>
      <c r="O115" s="42" t="s">
        <v>276</v>
      </c>
      <c r="P115" s="42" t="s">
        <v>267</v>
      </c>
      <c r="Q115" s="42" t="s">
        <v>62</v>
      </c>
      <c r="R115" s="42" t="s">
        <v>67</v>
      </c>
      <c r="S115" s="42" t="s">
        <v>120</v>
      </c>
      <c r="T115" s="11" t="s">
        <v>362</v>
      </c>
      <c r="U115" s="42">
        <v>3.04</v>
      </c>
      <c r="V115" s="42">
        <v>1.85</v>
      </c>
      <c r="W115" s="42">
        <v>4.76</v>
      </c>
      <c r="X115" s="42">
        <v>4.3</v>
      </c>
      <c r="Y115" s="42">
        <v>0.60855263157894735</v>
      </c>
      <c r="Z115" s="42">
        <v>1.5657894736842104</v>
      </c>
      <c r="AA115" s="42">
        <v>1.86</v>
      </c>
      <c r="AB115" s="42">
        <v>1.4</v>
      </c>
      <c r="AC115" s="42">
        <v>0.75268817204301064</v>
      </c>
      <c r="AD115" s="42">
        <v>0</v>
      </c>
      <c r="AE115" s="42">
        <f t="shared" si="2"/>
        <v>4.3</v>
      </c>
      <c r="AF115" s="42">
        <v>100</v>
      </c>
      <c r="AG115" s="42">
        <v>0</v>
      </c>
      <c r="AH115" s="42" t="s">
        <v>63</v>
      </c>
      <c r="AI115" s="42" t="s">
        <v>63</v>
      </c>
      <c r="AJ115" s="42" t="s">
        <v>63</v>
      </c>
      <c r="AK115" s="42">
        <v>1</v>
      </c>
      <c r="AL115" s="42" t="s">
        <v>62</v>
      </c>
      <c r="AM115" s="42" t="s">
        <v>62</v>
      </c>
      <c r="AN115" s="42" t="s">
        <v>62</v>
      </c>
      <c r="AO115" s="42" t="s">
        <v>62</v>
      </c>
      <c r="AP115" s="42" t="s">
        <v>62</v>
      </c>
      <c r="AQ115" s="42" t="s">
        <v>62</v>
      </c>
      <c r="AR115" s="42"/>
      <c r="AS115" s="42" t="s">
        <v>62</v>
      </c>
      <c r="AT115" s="42"/>
      <c r="AU115" s="42"/>
      <c r="AV115" s="42">
        <v>40</v>
      </c>
      <c r="AW115" s="42"/>
      <c r="AX115" s="42"/>
      <c r="AY115" s="42"/>
      <c r="AZ115" s="42" t="s">
        <v>62</v>
      </c>
      <c r="BA115" s="42"/>
      <c r="BB115" s="42"/>
      <c r="BC115" s="42">
        <v>92.684268141445116</v>
      </c>
      <c r="BD115" s="42">
        <v>22.844348545669824</v>
      </c>
      <c r="BE115" s="42">
        <v>64.471383312885067</v>
      </c>
      <c r="BF115" s="82" t="s">
        <v>62</v>
      </c>
      <c r="BG115" s="62">
        <v>0.125</v>
      </c>
    </row>
    <row r="116" spans="1:59" ht="12.75" customHeight="1" x14ac:dyDescent="0.25">
      <c r="A116" s="3">
        <v>115</v>
      </c>
      <c r="B116" s="178"/>
      <c r="C116" s="12" t="s">
        <v>268</v>
      </c>
      <c r="D116" s="60" t="s">
        <v>1852</v>
      </c>
      <c r="E116" s="16" t="s">
        <v>1848</v>
      </c>
      <c r="F116" s="60" t="s">
        <v>1849</v>
      </c>
      <c r="G116" s="13" t="s">
        <v>285</v>
      </c>
      <c r="H116" s="42" t="s">
        <v>150</v>
      </c>
      <c r="I116" s="12" t="s">
        <v>271</v>
      </c>
      <c r="J116" s="47" t="s">
        <v>1809</v>
      </c>
      <c r="K116" s="42" t="s">
        <v>272</v>
      </c>
      <c r="L116" s="42" t="s">
        <v>273</v>
      </c>
      <c r="M116" s="42" t="s">
        <v>274</v>
      </c>
      <c r="N116" s="42" t="s">
        <v>275</v>
      </c>
      <c r="O116" s="42" t="s">
        <v>276</v>
      </c>
      <c r="P116" s="42" t="s">
        <v>267</v>
      </c>
      <c r="Q116" s="42" t="s">
        <v>62</v>
      </c>
      <c r="R116" s="42" t="s">
        <v>86</v>
      </c>
      <c r="S116" s="42" t="s">
        <v>150</v>
      </c>
      <c r="T116" s="11" t="s">
        <v>362</v>
      </c>
      <c r="U116" s="42">
        <v>5.0599999999999996</v>
      </c>
      <c r="V116" s="42">
        <v>2.04</v>
      </c>
      <c r="W116" s="42">
        <v>8.7100000000000009</v>
      </c>
      <c r="X116" s="42">
        <v>10.06</v>
      </c>
      <c r="Y116" s="42">
        <v>0.40316205533596844</v>
      </c>
      <c r="Z116" s="42">
        <v>1.7213438735177868</v>
      </c>
      <c r="AA116" s="42">
        <v>3.94</v>
      </c>
      <c r="AB116" s="42">
        <v>1.77</v>
      </c>
      <c r="AC116" s="42">
        <v>0.44923857868020306</v>
      </c>
      <c r="AD116" s="42">
        <v>0</v>
      </c>
      <c r="AE116" s="42">
        <f t="shared" si="2"/>
        <v>10.06</v>
      </c>
      <c r="AF116" s="42">
        <v>100</v>
      </c>
      <c r="AG116" s="42" t="s">
        <v>286</v>
      </c>
      <c r="AH116" s="42" t="s">
        <v>257</v>
      </c>
      <c r="AI116" s="42" t="s">
        <v>63</v>
      </c>
      <c r="AJ116" s="42" t="s">
        <v>63</v>
      </c>
      <c r="AK116" s="42" t="s">
        <v>63</v>
      </c>
      <c r="AL116" s="42" t="s">
        <v>62</v>
      </c>
      <c r="AM116" s="42" t="s">
        <v>62</v>
      </c>
      <c r="AN116" s="42" t="s">
        <v>62</v>
      </c>
      <c r="AO116" s="42" t="s">
        <v>62</v>
      </c>
      <c r="AP116" s="42" t="s">
        <v>62</v>
      </c>
      <c r="AQ116" s="42" t="s">
        <v>62</v>
      </c>
      <c r="AR116" s="42"/>
      <c r="AS116" s="42">
        <v>27.5</v>
      </c>
      <c r="AT116" s="42"/>
      <c r="AU116" s="42"/>
      <c r="AV116" s="42">
        <v>18.329999999999998</v>
      </c>
      <c r="AW116" s="42"/>
      <c r="AX116" s="42"/>
      <c r="AY116" s="42"/>
      <c r="AZ116" s="42" t="s">
        <v>62</v>
      </c>
      <c r="BA116" s="42"/>
      <c r="BB116" s="42"/>
      <c r="BC116" s="42">
        <v>44.048324509217707</v>
      </c>
      <c r="BD116" s="42">
        <v>9.371804288411921</v>
      </c>
      <c r="BE116" s="42">
        <v>126.57987120237034</v>
      </c>
      <c r="BF116" s="62">
        <v>0.18181818181818182</v>
      </c>
      <c r="BG116" s="62">
        <v>0.27277686852154942</v>
      </c>
    </row>
    <row r="117" spans="1:59" ht="12.75" customHeight="1" x14ac:dyDescent="0.25">
      <c r="A117" s="3">
        <v>116</v>
      </c>
      <c r="B117" s="178"/>
      <c r="C117" s="12" t="s">
        <v>268</v>
      </c>
      <c r="D117" s="60" t="s">
        <v>1852</v>
      </c>
      <c r="E117" s="16" t="s">
        <v>1848</v>
      </c>
      <c r="F117" s="60" t="s">
        <v>1849</v>
      </c>
      <c r="G117" s="13" t="s">
        <v>287</v>
      </c>
      <c r="H117" s="42" t="s">
        <v>150</v>
      </c>
      <c r="I117" s="12" t="s">
        <v>271</v>
      </c>
      <c r="J117" s="47" t="s">
        <v>1809</v>
      </c>
      <c r="K117" s="42" t="s">
        <v>272</v>
      </c>
      <c r="L117" s="42" t="s">
        <v>273</v>
      </c>
      <c r="M117" s="42" t="s">
        <v>274</v>
      </c>
      <c r="N117" s="42" t="s">
        <v>275</v>
      </c>
      <c r="O117" s="42" t="s">
        <v>276</v>
      </c>
      <c r="P117" s="42" t="s">
        <v>267</v>
      </c>
      <c r="Q117" s="42" t="s">
        <v>62</v>
      </c>
      <c r="R117" s="42" t="s">
        <v>86</v>
      </c>
      <c r="S117" s="42" t="s">
        <v>150</v>
      </c>
      <c r="T117" s="11" t="s">
        <v>362</v>
      </c>
      <c r="U117" s="42">
        <v>2.41</v>
      </c>
      <c r="V117" s="42">
        <v>1.29</v>
      </c>
      <c r="W117" s="42">
        <v>4.58</v>
      </c>
      <c r="X117" s="42">
        <v>4.7699999999999996</v>
      </c>
      <c r="Y117" s="42">
        <v>0.53526970954356845</v>
      </c>
      <c r="Z117" s="42">
        <v>1.900414937759336</v>
      </c>
      <c r="AA117" s="42">
        <v>2.2999999999999998</v>
      </c>
      <c r="AB117" s="42">
        <v>1.3</v>
      </c>
      <c r="AC117" s="42">
        <v>0.56521739130434789</v>
      </c>
      <c r="AD117" s="42" t="s">
        <v>86</v>
      </c>
      <c r="AE117" s="42" t="s">
        <v>86</v>
      </c>
      <c r="AF117" s="42" t="s">
        <v>86</v>
      </c>
      <c r="AG117" s="42" t="s">
        <v>286</v>
      </c>
      <c r="AH117" s="42" t="s">
        <v>259</v>
      </c>
      <c r="AI117" s="42" t="s">
        <v>63</v>
      </c>
      <c r="AJ117" s="42" t="s">
        <v>63</v>
      </c>
      <c r="AK117" s="42" t="s">
        <v>63</v>
      </c>
      <c r="AL117" s="42" t="s">
        <v>62</v>
      </c>
      <c r="AM117" s="42" t="s">
        <v>62</v>
      </c>
      <c r="AN117" s="42" t="s">
        <v>62</v>
      </c>
      <c r="AO117" s="42" t="s">
        <v>62</v>
      </c>
      <c r="AP117" s="42" t="s">
        <v>62</v>
      </c>
      <c r="AQ117" s="42" t="s">
        <v>62</v>
      </c>
      <c r="AR117" s="42" t="s">
        <v>86</v>
      </c>
      <c r="AS117" s="42" t="s">
        <v>86</v>
      </c>
      <c r="AT117" s="42" t="s">
        <v>86</v>
      </c>
      <c r="AU117" s="42"/>
      <c r="AV117" s="42">
        <v>40</v>
      </c>
      <c r="AW117" s="42"/>
      <c r="AX117" s="42"/>
      <c r="AY117" s="42"/>
      <c r="AZ117" s="42" t="s">
        <v>62</v>
      </c>
      <c r="BA117" s="42"/>
      <c r="BB117" s="42"/>
      <c r="BC117" s="42">
        <v>73.76524477820108</v>
      </c>
      <c r="BD117" s="42">
        <v>15.689737895094224</v>
      </c>
      <c r="BE117" s="42">
        <v>90.545017326704695</v>
      </c>
      <c r="BF117" s="82" t="s">
        <v>86</v>
      </c>
      <c r="BG117" s="62">
        <v>0.125</v>
      </c>
    </row>
    <row r="118" spans="1:59" ht="12.75" customHeight="1" x14ac:dyDescent="0.25">
      <c r="A118" s="3">
        <v>117</v>
      </c>
      <c r="B118" s="178"/>
      <c r="C118" s="12" t="s">
        <v>268</v>
      </c>
      <c r="D118" s="60" t="s">
        <v>1852</v>
      </c>
      <c r="E118" s="16" t="s">
        <v>1848</v>
      </c>
      <c r="F118" s="60" t="s">
        <v>1849</v>
      </c>
      <c r="G118" s="13" t="s">
        <v>288</v>
      </c>
      <c r="H118" s="42" t="s">
        <v>150</v>
      </c>
      <c r="I118" s="12" t="s">
        <v>271</v>
      </c>
      <c r="J118" s="47" t="s">
        <v>1809</v>
      </c>
      <c r="K118" s="42" t="s">
        <v>272</v>
      </c>
      <c r="L118" s="42" t="s">
        <v>273</v>
      </c>
      <c r="M118" s="42" t="s">
        <v>274</v>
      </c>
      <c r="N118" s="42" t="s">
        <v>275</v>
      </c>
      <c r="O118" s="42" t="s">
        <v>276</v>
      </c>
      <c r="P118" s="42" t="s">
        <v>267</v>
      </c>
      <c r="Q118" s="42" t="s">
        <v>62</v>
      </c>
      <c r="R118" s="42" t="s">
        <v>86</v>
      </c>
      <c r="S118" s="42" t="s">
        <v>150</v>
      </c>
      <c r="T118" s="11" t="s">
        <v>362</v>
      </c>
      <c r="U118" s="42">
        <v>6.27</v>
      </c>
      <c r="V118" s="42">
        <v>3.14</v>
      </c>
      <c r="W118" s="42">
        <v>11.39</v>
      </c>
      <c r="X118" s="42">
        <v>13.74</v>
      </c>
      <c r="Y118" s="42">
        <v>0.50079744816586924</v>
      </c>
      <c r="Z118" s="42">
        <v>1.8165869218500799</v>
      </c>
      <c r="AA118" s="42">
        <v>4.55</v>
      </c>
      <c r="AB118" s="42">
        <v>2.36</v>
      </c>
      <c r="AC118" s="42">
        <v>0.51868131868131873</v>
      </c>
      <c r="AD118" s="42">
        <v>0</v>
      </c>
      <c r="AE118" s="42">
        <f>X118-AD118</f>
        <v>13.74</v>
      </c>
      <c r="AF118" s="42">
        <v>100</v>
      </c>
      <c r="AG118" s="42">
        <v>0</v>
      </c>
      <c r="AH118" s="42" t="s">
        <v>63</v>
      </c>
      <c r="AI118" s="42" t="s">
        <v>63</v>
      </c>
      <c r="AJ118" s="42" t="s">
        <v>63</v>
      </c>
      <c r="AK118" s="42" t="s">
        <v>63</v>
      </c>
      <c r="AL118" s="42" t="s">
        <v>62</v>
      </c>
      <c r="AM118" s="42" t="s">
        <v>62</v>
      </c>
      <c r="AN118" s="42" t="s">
        <v>62</v>
      </c>
      <c r="AO118" s="42" t="s">
        <v>62</v>
      </c>
      <c r="AP118" s="42" t="s">
        <v>62</v>
      </c>
      <c r="AQ118" s="42" t="s">
        <v>62</v>
      </c>
      <c r="AR118" s="42"/>
      <c r="AS118" s="42">
        <v>20</v>
      </c>
      <c r="AT118" s="42"/>
      <c r="AU118" s="42"/>
      <c r="AV118" s="42">
        <v>15</v>
      </c>
      <c r="AW118" s="42"/>
      <c r="AX118" s="42"/>
      <c r="AY118" s="42"/>
      <c r="AZ118" s="42" t="s">
        <v>62</v>
      </c>
      <c r="BA118" s="42"/>
      <c r="BB118" s="42"/>
      <c r="BC118" s="42">
        <v>36.996603736403159</v>
      </c>
      <c r="BD118" s="42">
        <v>9.5492637893884975</v>
      </c>
      <c r="BE118" s="42">
        <v>133.45413247420836</v>
      </c>
      <c r="BF118" s="62">
        <v>0.25</v>
      </c>
      <c r="BG118" s="62">
        <v>0.33333333333333331</v>
      </c>
    </row>
    <row r="119" spans="1:59" ht="12.75" customHeight="1" x14ac:dyDescent="0.25">
      <c r="A119" s="3">
        <v>118</v>
      </c>
      <c r="B119" s="178"/>
      <c r="C119" s="12" t="s">
        <v>268</v>
      </c>
      <c r="D119" s="60" t="s">
        <v>1852</v>
      </c>
      <c r="E119" s="16" t="s">
        <v>1848</v>
      </c>
      <c r="F119" s="60" t="s">
        <v>1849</v>
      </c>
      <c r="G119" s="13" t="s">
        <v>289</v>
      </c>
      <c r="H119" s="42" t="s">
        <v>150</v>
      </c>
      <c r="I119" s="12" t="s">
        <v>271</v>
      </c>
      <c r="J119" s="47" t="s">
        <v>1809</v>
      </c>
      <c r="K119" s="42" t="s">
        <v>272</v>
      </c>
      <c r="L119" s="42" t="s">
        <v>273</v>
      </c>
      <c r="M119" s="42" t="s">
        <v>274</v>
      </c>
      <c r="N119" s="42" t="s">
        <v>275</v>
      </c>
      <c r="O119" s="42" t="s">
        <v>276</v>
      </c>
      <c r="P119" s="42" t="s">
        <v>267</v>
      </c>
      <c r="Q119" s="42" t="s">
        <v>62</v>
      </c>
      <c r="R119" s="42" t="s">
        <v>86</v>
      </c>
      <c r="S119" s="42" t="s">
        <v>150</v>
      </c>
      <c r="T119" s="11" t="s">
        <v>362</v>
      </c>
      <c r="U119" s="42">
        <v>2.76</v>
      </c>
      <c r="V119" s="42">
        <v>1.37</v>
      </c>
      <c r="W119" s="42">
        <v>4.34</v>
      </c>
      <c r="X119" s="42">
        <v>5.45</v>
      </c>
      <c r="Y119" s="42">
        <v>0.49637681159420299</v>
      </c>
      <c r="Z119" s="42">
        <v>1.5724637681159421</v>
      </c>
      <c r="AA119" s="42">
        <v>2.2999999999999998</v>
      </c>
      <c r="AB119" s="42">
        <v>1.1100000000000001</v>
      </c>
      <c r="AC119" s="42">
        <v>0.48260869565217401</v>
      </c>
      <c r="AD119" s="42" t="s">
        <v>62</v>
      </c>
      <c r="AE119" s="42" t="s">
        <v>62</v>
      </c>
      <c r="AF119" s="42" t="s">
        <v>62</v>
      </c>
      <c r="AG119" s="42">
        <v>0</v>
      </c>
      <c r="AH119" s="42" t="s">
        <v>63</v>
      </c>
      <c r="AI119" s="42" t="s">
        <v>63</v>
      </c>
      <c r="AJ119" s="42" t="s">
        <v>63</v>
      </c>
      <c r="AK119" s="42" t="s">
        <v>63</v>
      </c>
      <c r="AL119" s="42" t="s">
        <v>62</v>
      </c>
      <c r="AM119" s="42" t="s">
        <v>62</v>
      </c>
      <c r="AN119" s="42" t="s">
        <v>62</v>
      </c>
      <c r="AO119" s="42" t="s">
        <v>62</v>
      </c>
      <c r="AP119" s="42" t="s">
        <v>62</v>
      </c>
      <c r="AQ119" s="42" t="s">
        <v>62</v>
      </c>
      <c r="AR119" s="42"/>
      <c r="AS119" s="42">
        <v>50</v>
      </c>
      <c r="AT119" s="42"/>
      <c r="AU119" s="42"/>
      <c r="AV119" s="42">
        <v>35</v>
      </c>
      <c r="AW119" s="42"/>
      <c r="AX119" s="42"/>
      <c r="AY119" s="42"/>
      <c r="AZ119" s="42" t="s">
        <v>62</v>
      </c>
      <c r="BA119" s="42"/>
      <c r="BB119" s="42"/>
      <c r="BC119" s="42">
        <v>31.416742757225144</v>
      </c>
      <c r="BD119" s="42">
        <v>9.4707978989481756</v>
      </c>
      <c r="BE119" s="42">
        <v>139.11245934382669</v>
      </c>
      <c r="BF119" s="62">
        <v>0.1</v>
      </c>
      <c r="BG119" s="62">
        <v>0.14285714285714285</v>
      </c>
    </row>
    <row r="120" spans="1:59" ht="12.75" customHeight="1" x14ac:dyDescent="0.25">
      <c r="A120" s="3">
        <v>119</v>
      </c>
      <c r="B120" s="178"/>
      <c r="C120" s="12" t="s">
        <v>268</v>
      </c>
      <c r="D120" s="60" t="s">
        <v>1852</v>
      </c>
      <c r="E120" s="16" t="s">
        <v>1848</v>
      </c>
      <c r="F120" s="60" t="s">
        <v>1849</v>
      </c>
      <c r="G120" s="13" t="s">
        <v>290</v>
      </c>
      <c r="H120" s="42" t="s">
        <v>150</v>
      </c>
      <c r="I120" s="12" t="s">
        <v>271</v>
      </c>
      <c r="J120" s="47" t="s">
        <v>1809</v>
      </c>
      <c r="K120" s="42" t="s">
        <v>272</v>
      </c>
      <c r="L120" s="42" t="s">
        <v>273</v>
      </c>
      <c r="M120" s="42" t="s">
        <v>274</v>
      </c>
      <c r="N120" s="42" t="s">
        <v>275</v>
      </c>
      <c r="O120" s="42" t="s">
        <v>276</v>
      </c>
      <c r="P120" s="42" t="s">
        <v>267</v>
      </c>
      <c r="Q120" s="42" t="s">
        <v>62</v>
      </c>
      <c r="R120" s="42" t="s">
        <v>86</v>
      </c>
      <c r="S120" s="42" t="s">
        <v>150</v>
      </c>
      <c r="T120" s="11" t="s">
        <v>362</v>
      </c>
      <c r="U120" s="42">
        <v>4.6399999999999997</v>
      </c>
      <c r="V120" s="42">
        <v>2.4500000000000002</v>
      </c>
      <c r="W120" s="42">
        <v>11.84</v>
      </c>
      <c r="X120" s="42">
        <v>11.36</v>
      </c>
      <c r="Y120" s="42">
        <v>0.52801724137931039</v>
      </c>
      <c r="Z120" s="42">
        <v>2.5517241379310347</v>
      </c>
      <c r="AA120" s="42">
        <v>3.68</v>
      </c>
      <c r="AB120" s="42">
        <v>2.14</v>
      </c>
      <c r="AC120" s="42">
        <v>0.58152173913043481</v>
      </c>
      <c r="AD120" s="42">
        <v>0</v>
      </c>
      <c r="AE120" s="42">
        <f>X120-AD120</f>
        <v>11.36</v>
      </c>
      <c r="AF120" s="42">
        <v>100</v>
      </c>
      <c r="AG120" s="42">
        <v>0</v>
      </c>
      <c r="AH120" s="42" t="s">
        <v>63</v>
      </c>
      <c r="AI120" s="42" t="s">
        <v>63</v>
      </c>
      <c r="AJ120" s="42" t="s">
        <v>63</v>
      </c>
      <c r="AK120" s="42" t="s">
        <v>63</v>
      </c>
      <c r="AL120" s="42" t="s">
        <v>62</v>
      </c>
      <c r="AM120" s="42" t="s">
        <v>62</v>
      </c>
      <c r="AN120" s="42" t="s">
        <v>62</v>
      </c>
      <c r="AO120" s="42" t="s">
        <v>62</v>
      </c>
      <c r="AP120" s="42" t="s">
        <v>62</v>
      </c>
      <c r="AQ120" s="42" t="s">
        <v>62</v>
      </c>
      <c r="AR120" s="42"/>
      <c r="AS120" s="42">
        <v>20</v>
      </c>
      <c r="AT120" s="42"/>
      <c r="AU120" s="42"/>
      <c r="AV120" s="42">
        <v>15</v>
      </c>
      <c r="AW120" s="42"/>
      <c r="AX120" s="42"/>
      <c r="AY120" s="42"/>
      <c r="AZ120" s="42" t="s">
        <v>62</v>
      </c>
      <c r="BA120" s="42"/>
      <c r="BB120" s="42"/>
      <c r="BC120" s="42">
        <v>95.291506504640907</v>
      </c>
      <c r="BD120" s="42">
        <v>11.890611102205035</v>
      </c>
      <c r="BE120" s="42">
        <v>72.817882393154079</v>
      </c>
      <c r="BF120" s="62">
        <v>0.25</v>
      </c>
      <c r="BG120" s="62">
        <v>0.33333333333333331</v>
      </c>
    </row>
    <row r="121" spans="1:59" ht="12.75" customHeight="1" x14ac:dyDescent="0.25">
      <c r="A121" s="3">
        <v>120</v>
      </c>
      <c r="B121" s="178"/>
      <c r="C121" s="12" t="s">
        <v>268</v>
      </c>
      <c r="D121" s="60" t="s">
        <v>1850</v>
      </c>
      <c r="E121" s="16" t="s">
        <v>1848</v>
      </c>
      <c r="F121" s="60" t="s">
        <v>1851</v>
      </c>
      <c r="G121" s="13" t="s">
        <v>291</v>
      </c>
      <c r="H121" s="42" t="s">
        <v>150</v>
      </c>
      <c r="I121" s="12" t="s">
        <v>271</v>
      </c>
      <c r="J121" s="42" t="s">
        <v>152</v>
      </c>
      <c r="K121" s="42" t="s">
        <v>272</v>
      </c>
      <c r="L121" s="42" t="s">
        <v>273</v>
      </c>
      <c r="M121" s="42" t="s">
        <v>274</v>
      </c>
      <c r="N121" s="42" t="s">
        <v>275</v>
      </c>
      <c r="O121" s="42" t="s">
        <v>276</v>
      </c>
      <c r="P121" s="42" t="s">
        <v>267</v>
      </c>
      <c r="Q121" s="42" t="s">
        <v>62</v>
      </c>
      <c r="R121" s="42" t="s">
        <v>86</v>
      </c>
      <c r="S121" s="42" t="s">
        <v>292</v>
      </c>
      <c r="T121" s="11" t="s">
        <v>828</v>
      </c>
      <c r="U121" s="42">
        <v>4.47</v>
      </c>
      <c r="V121" s="42">
        <v>3.93</v>
      </c>
      <c r="W121" s="42">
        <v>7.46</v>
      </c>
      <c r="X121" s="42">
        <v>8.59</v>
      </c>
      <c r="Y121" s="42">
        <v>0.87919463087248328</v>
      </c>
      <c r="Z121" s="42">
        <v>1.6689038031319912</v>
      </c>
      <c r="AA121" s="42" t="s">
        <v>62</v>
      </c>
      <c r="AB121" s="42" t="s">
        <v>62</v>
      </c>
      <c r="AC121" s="42" t="s">
        <v>62</v>
      </c>
      <c r="AD121" s="42" t="s">
        <v>62</v>
      </c>
      <c r="AE121" s="42" t="s">
        <v>62</v>
      </c>
      <c r="AF121" s="42" t="s">
        <v>62</v>
      </c>
      <c r="AG121" s="42" t="s">
        <v>62</v>
      </c>
      <c r="AH121" s="42" t="s">
        <v>62</v>
      </c>
      <c r="AI121" s="42" t="s">
        <v>62</v>
      </c>
      <c r="AJ121" s="42" t="s">
        <v>62</v>
      </c>
      <c r="AK121" s="42" t="s">
        <v>62</v>
      </c>
      <c r="AL121" s="42" t="s">
        <v>62</v>
      </c>
      <c r="AM121" s="42" t="s">
        <v>62</v>
      </c>
      <c r="AN121" s="42" t="s">
        <v>62</v>
      </c>
      <c r="AO121" s="42" t="s">
        <v>62</v>
      </c>
      <c r="AP121" s="42">
        <v>57.4</v>
      </c>
      <c r="AQ121" s="42">
        <v>0.06</v>
      </c>
      <c r="AR121" s="42">
        <v>17</v>
      </c>
      <c r="AS121" s="42">
        <v>17</v>
      </c>
      <c r="AT121" s="42">
        <v>17</v>
      </c>
      <c r="AU121" s="42">
        <v>14</v>
      </c>
      <c r="AV121" s="42">
        <v>14.5</v>
      </c>
      <c r="AW121" s="42">
        <v>15</v>
      </c>
      <c r="AX121" s="42">
        <v>17</v>
      </c>
      <c r="AY121" s="42">
        <v>14.5</v>
      </c>
      <c r="AZ121" s="42">
        <v>-0.33</v>
      </c>
      <c r="BA121" s="42">
        <v>21.634000000000004</v>
      </c>
      <c r="BB121" s="42">
        <v>1.1724137931034482</v>
      </c>
      <c r="BC121" s="42">
        <v>60.240845654648098</v>
      </c>
      <c r="BD121" s="42">
        <v>31.343889800694456</v>
      </c>
      <c r="BE121" s="42">
        <v>88.415264544657404</v>
      </c>
      <c r="BF121" s="62">
        <v>0.29411764705882354</v>
      </c>
      <c r="BG121" s="62">
        <v>0.34482758620689657</v>
      </c>
    </row>
    <row r="122" spans="1:59" ht="12.75" customHeight="1" x14ac:dyDescent="0.25">
      <c r="A122" s="3">
        <v>121</v>
      </c>
      <c r="B122" s="178"/>
      <c r="C122" s="12" t="s">
        <v>268</v>
      </c>
      <c r="D122" s="60" t="s">
        <v>1852</v>
      </c>
      <c r="E122" s="16" t="s">
        <v>1848</v>
      </c>
      <c r="F122" s="60" t="s">
        <v>1849</v>
      </c>
      <c r="G122" s="13" t="s">
        <v>293</v>
      </c>
      <c r="H122" s="42" t="s">
        <v>150</v>
      </c>
      <c r="I122" s="12" t="s">
        <v>271</v>
      </c>
      <c r="J122" s="42" t="s">
        <v>152</v>
      </c>
      <c r="K122" s="42" t="s">
        <v>272</v>
      </c>
      <c r="L122" s="42" t="s">
        <v>273</v>
      </c>
      <c r="M122" s="42" t="s">
        <v>274</v>
      </c>
      <c r="N122" s="42" t="s">
        <v>275</v>
      </c>
      <c r="O122" s="42" t="s">
        <v>276</v>
      </c>
      <c r="P122" s="42" t="s">
        <v>267</v>
      </c>
      <c r="Q122" s="42" t="s">
        <v>62</v>
      </c>
      <c r="R122" s="42" t="s">
        <v>86</v>
      </c>
      <c r="S122" s="42" t="s">
        <v>150</v>
      </c>
      <c r="T122" s="11" t="s">
        <v>362</v>
      </c>
      <c r="U122" s="42">
        <v>5.3</v>
      </c>
      <c r="V122" s="42">
        <v>2.2799999999999998</v>
      </c>
      <c r="W122" s="42">
        <v>6.96</v>
      </c>
      <c r="X122" s="42">
        <v>8.18</v>
      </c>
      <c r="Y122" s="42">
        <v>0.43018867924528298</v>
      </c>
      <c r="Z122" s="42">
        <v>1.3132075471698113</v>
      </c>
      <c r="AA122" s="42" t="s">
        <v>62</v>
      </c>
      <c r="AB122" s="42" t="s">
        <v>62</v>
      </c>
      <c r="AC122" s="42" t="s">
        <v>62</v>
      </c>
      <c r="AD122" s="42" t="s">
        <v>62</v>
      </c>
      <c r="AE122" s="42" t="s">
        <v>62</v>
      </c>
      <c r="AF122" s="42" t="s">
        <v>62</v>
      </c>
      <c r="AG122" s="42" t="s">
        <v>62</v>
      </c>
      <c r="AH122" s="42" t="s">
        <v>62</v>
      </c>
      <c r="AI122" s="42" t="s">
        <v>62</v>
      </c>
      <c r="AJ122" s="42" t="s">
        <v>62</v>
      </c>
      <c r="AK122" s="42" t="s">
        <v>62</v>
      </c>
      <c r="AL122" s="42" t="s">
        <v>62</v>
      </c>
      <c r="AM122" s="42" t="s">
        <v>62</v>
      </c>
      <c r="AN122" s="42" t="s">
        <v>62</v>
      </c>
      <c r="AO122" s="42" t="s">
        <v>62</v>
      </c>
      <c r="AP122" s="42">
        <v>56.25</v>
      </c>
      <c r="AQ122" s="42">
        <v>0.01</v>
      </c>
      <c r="AR122" s="42">
        <v>30</v>
      </c>
      <c r="AS122" s="42">
        <v>30</v>
      </c>
      <c r="AT122" s="42">
        <v>30</v>
      </c>
      <c r="AU122" s="42">
        <v>26</v>
      </c>
      <c r="AV122" s="42">
        <v>25</v>
      </c>
      <c r="AW122" s="42">
        <v>26</v>
      </c>
      <c r="AX122" s="42">
        <v>30</v>
      </c>
      <c r="AY122" s="42">
        <v>25.666666666666668</v>
      </c>
      <c r="AZ122" s="42">
        <v>0.27</v>
      </c>
      <c r="BA122" s="42">
        <v>35.728000000000002</v>
      </c>
      <c r="BB122" s="42">
        <v>1.2</v>
      </c>
      <c r="BC122" s="42">
        <v>57.521445084348819</v>
      </c>
      <c r="BD122" s="42">
        <v>39.970329858332526</v>
      </c>
      <c r="BE122" s="42">
        <v>82.508225057318668</v>
      </c>
      <c r="BF122" s="62">
        <v>0.16666666666666666</v>
      </c>
      <c r="BG122" s="62">
        <v>0.2</v>
      </c>
    </row>
    <row r="123" spans="1:59" ht="12.75" customHeight="1" x14ac:dyDescent="0.25">
      <c r="A123" s="3">
        <v>122</v>
      </c>
      <c r="B123" s="178"/>
      <c r="C123" s="12" t="s">
        <v>268</v>
      </c>
      <c r="D123" s="60" t="s">
        <v>1852</v>
      </c>
      <c r="E123" s="16" t="s">
        <v>1848</v>
      </c>
      <c r="F123" s="60" t="s">
        <v>1849</v>
      </c>
      <c r="G123" s="13">
        <v>99016</v>
      </c>
      <c r="H123" s="42" t="s">
        <v>150</v>
      </c>
      <c r="I123" s="12" t="s">
        <v>271</v>
      </c>
      <c r="J123" s="42" t="s">
        <v>152</v>
      </c>
      <c r="K123" s="42" t="s">
        <v>272</v>
      </c>
      <c r="L123" s="42" t="s">
        <v>273</v>
      </c>
      <c r="M123" s="42" t="s">
        <v>274</v>
      </c>
      <c r="N123" s="42" t="s">
        <v>275</v>
      </c>
      <c r="O123" s="42" t="s">
        <v>276</v>
      </c>
      <c r="P123" s="42" t="s">
        <v>267</v>
      </c>
      <c r="Q123" s="42" t="s">
        <v>62</v>
      </c>
      <c r="R123" s="42" t="s">
        <v>86</v>
      </c>
      <c r="S123" s="42" t="s">
        <v>150</v>
      </c>
      <c r="T123" s="11" t="s">
        <v>362</v>
      </c>
      <c r="U123" s="42">
        <v>6.15</v>
      </c>
      <c r="V123" s="42">
        <v>3.02</v>
      </c>
      <c r="W123" s="42">
        <v>14.25</v>
      </c>
      <c r="X123" s="42">
        <v>13.51</v>
      </c>
      <c r="Y123" s="42">
        <v>0.49105691056910566</v>
      </c>
      <c r="Z123" s="42">
        <v>2.3170731707317072</v>
      </c>
      <c r="AA123" s="42" t="s">
        <v>62</v>
      </c>
      <c r="AB123" s="42" t="s">
        <v>62</v>
      </c>
      <c r="AC123" s="42" t="s">
        <v>62</v>
      </c>
      <c r="AD123" s="42" t="s">
        <v>62</v>
      </c>
      <c r="AE123" s="42" t="s">
        <v>62</v>
      </c>
      <c r="AF123" s="42" t="s">
        <v>62</v>
      </c>
      <c r="AG123" s="42" t="s">
        <v>62</v>
      </c>
      <c r="AH123" s="42" t="s">
        <v>62</v>
      </c>
      <c r="AI123" s="42" t="s">
        <v>62</v>
      </c>
      <c r="AJ123" s="42" t="s">
        <v>62</v>
      </c>
      <c r="AK123" s="42" t="s">
        <v>62</v>
      </c>
      <c r="AL123" s="42" t="s">
        <v>62</v>
      </c>
      <c r="AM123" s="42" t="s">
        <v>62</v>
      </c>
      <c r="AN123" s="42" t="s">
        <v>62</v>
      </c>
      <c r="AO123" s="42" t="s">
        <v>62</v>
      </c>
      <c r="AP123" s="42">
        <v>76.08</v>
      </c>
      <c r="AQ123" s="42">
        <v>0.32</v>
      </c>
      <c r="AR123" s="42">
        <v>22.5</v>
      </c>
      <c r="AS123" s="42">
        <v>25</v>
      </c>
      <c r="AT123" s="42">
        <v>27.5</v>
      </c>
      <c r="AU123" s="42">
        <v>27.5</v>
      </c>
      <c r="AV123" s="42">
        <v>22.5</v>
      </c>
      <c r="AW123" s="42">
        <v>17.5</v>
      </c>
      <c r="AX123" s="42">
        <v>25</v>
      </c>
      <c r="AY123" s="42">
        <v>22.5</v>
      </c>
      <c r="AZ123" s="42">
        <v>0.13</v>
      </c>
      <c r="BA123" s="42">
        <v>64.125</v>
      </c>
      <c r="BB123" s="42">
        <v>1.1111111111111112</v>
      </c>
      <c r="BC123" s="42">
        <v>84.03110056016304</v>
      </c>
      <c r="BD123" s="42">
        <v>25.419283540255645</v>
      </c>
      <c r="BE123" s="42">
        <v>70.549615899581298</v>
      </c>
      <c r="BF123" s="62">
        <v>0.2</v>
      </c>
      <c r="BG123" s="62">
        <v>0.22222222222222221</v>
      </c>
    </row>
    <row r="124" spans="1:59" ht="12.75" customHeight="1" x14ac:dyDescent="0.25">
      <c r="A124" s="3">
        <v>123</v>
      </c>
      <c r="B124" s="178"/>
      <c r="C124" s="12" t="s">
        <v>268</v>
      </c>
      <c r="D124" s="60" t="s">
        <v>1852</v>
      </c>
      <c r="E124" s="16" t="s">
        <v>1848</v>
      </c>
      <c r="F124" s="60" t="s">
        <v>1849</v>
      </c>
      <c r="G124" s="13">
        <v>95358</v>
      </c>
      <c r="H124" s="42" t="s">
        <v>150</v>
      </c>
      <c r="I124" s="12" t="s">
        <v>271</v>
      </c>
      <c r="J124" s="42" t="s">
        <v>152</v>
      </c>
      <c r="K124" s="42" t="s">
        <v>272</v>
      </c>
      <c r="L124" s="42" t="s">
        <v>273</v>
      </c>
      <c r="M124" s="42" t="s">
        <v>274</v>
      </c>
      <c r="N124" s="42" t="s">
        <v>275</v>
      </c>
      <c r="O124" s="42" t="s">
        <v>276</v>
      </c>
      <c r="P124" s="42" t="s">
        <v>267</v>
      </c>
      <c r="Q124" s="42" t="s">
        <v>62</v>
      </c>
      <c r="R124" s="42" t="s">
        <v>86</v>
      </c>
      <c r="S124" s="42" t="s">
        <v>150</v>
      </c>
      <c r="T124" s="11" t="s">
        <v>362</v>
      </c>
      <c r="U124" s="42">
        <v>2.81</v>
      </c>
      <c r="V124" s="42">
        <v>2.2000000000000002</v>
      </c>
      <c r="W124" s="42">
        <v>5.87</v>
      </c>
      <c r="X124" s="42">
        <v>6</v>
      </c>
      <c r="Y124" s="42">
        <v>0.7829181494661922</v>
      </c>
      <c r="Z124" s="42">
        <v>2.0889679715302489</v>
      </c>
      <c r="AA124" s="42" t="s">
        <v>62</v>
      </c>
      <c r="AB124" s="42" t="s">
        <v>62</v>
      </c>
      <c r="AC124" s="42" t="s">
        <v>62</v>
      </c>
      <c r="AD124" s="42" t="s">
        <v>62</v>
      </c>
      <c r="AE124" s="42" t="s">
        <v>62</v>
      </c>
      <c r="AF124" s="42" t="s">
        <v>62</v>
      </c>
      <c r="AG124" s="42" t="s">
        <v>62</v>
      </c>
      <c r="AH124" s="42" t="s">
        <v>62</v>
      </c>
      <c r="AI124" s="42" t="s">
        <v>62</v>
      </c>
      <c r="AJ124" s="42" t="s">
        <v>62</v>
      </c>
      <c r="AK124" s="42" t="s">
        <v>62</v>
      </c>
      <c r="AL124" s="42" t="s">
        <v>62</v>
      </c>
      <c r="AM124" s="42" t="s">
        <v>62</v>
      </c>
      <c r="AN124" s="42" t="s">
        <v>62</v>
      </c>
      <c r="AO124" s="42" t="s">
        <v>62</v>
      </c>
      <c r="AP124" s="42">
        <v>49.89</v>
      </c>
      <c r="AQ124" s="42">
        <v>0.17</v>
      </c>
      <c r="AR124" s="42" t="s">
        <v>62</v>
      </c>
      <c r="AS124" s="42" t="s">
        <v>62</v>
      </c>
      <c r="AT124" s="42" t="s">
        <v>62</v>
      </c>
      <c r="AU124" s="42" t="s">
        <v>62</v>
      </c>
      <c r="AV124" s="42" t="s">
        <v>62</v>
      </c>
      <c r="AW124" s="42" t="s">
        <v>62</v>
      </c>
      <c r="AX124" s="42">
        <v>35</v>
      </c>
      <c r="AY124" s="42">
        <v>32</v>
      </c>
      <c r="AZ124" s="42">
        <v>0.11</v>
      </c>
      <c r="BA124" s="42">
        <v>37.568000000000005</v>
      </c>
      <c r="BB124" s="42" t="s">
        <v>62</v>
      </c>
      <c r="BC124" s="42">
        <v>73.744043153497969</v>
      </c>
      <c r="BD124" s="42">
        <v>27.359170721875195</v>
      </c>
      <c r="BE124" s="42">
        <v>78.8967861246268</v>
      </c>
      <c r="BF124" s="82" t="s">
        <v>62</v>
      </c>
      <c r="BG124" s="82" t="s">
        <v>62</v>
      </c>
    </row>
    <row r="125" spans="1:59" ht="12.75" customHeight="1" x14ac:dyDescent="0.25">
      <c r="A125" s="3">
        <v>124</v>
      </c>
      <c r="B125" s="178"/>
      <c r="C125" s="12" t="s">
        <v>268</v>
      </c>
      <c r="D125" s="60" t="s">
        <v>1852</v>
      </c>
      <c r="E125" s="16" t="s">
        <v>1848</v>
      </c>
      <c r="F125" s="60" t="s">
        <v>1849</v>
      </c>
      <c r="G125" s="13" t="s">
        <v>294</v>
      </c>
      <c r="H125" s="42" t="s">
        <v>150</v>
      </c>
      <c r="I125" s="12" t="s">
        <v>271</v>
      </c>
      <c r="J125" s="42" t="s">
        <v>152</v>
      </c>
      <c r="K125" s="42" t="s">
        <v>272</v>
      </c>
      <c r="L125" s="42" t="s">
        <v>273</v>
      </c>
      <c r="M125" s="42" t="s">
        <v>274</v>
      </c>
      <c r="N125" s="42" t="s">
        <v>275</v>
      </c>
      <c r="O125" s="42" t="s">
        <v>276</v>
      </c>
      <c r="P125" s="42" t="s">
        <v>267</v>
      </c>
      <c r="Q125" s="42" t="s">
        <v>62</v>
      </c>
      <c r="R125" s="42" t="s">
        <v>86</v>
      </c>
      <c r="S125" s="42" t="s">
        <v>150</v>
      </c>
      <c r="T125" s="11" t="s">
        <v>362</v>
      </c>
      <c r="U125" s="42">
        <v>3.27</v>
      </c>
      <c r="V125" s="42">
        <v>1.93</v>
      </c>
      <c r="W125" s="42">
        <v>6.52</v>
      </c>
      <c r="X125" s="42">
        <v>6.83</v>
      </c>
      <c r="Y125" s="42">
        <v>0.5902140672782874</v>
      </c>
      <c r="Z125" s="42">
        <v>1.9938837920489296</v>
      </c>
      <c r="AA125" s="42" t="s">
        <v>62</v>
      </c>
      <c r="AB125" s="42" t="s">
        <v>62</v>
      </c>
      <c r="AC125" s="42" t="s">
        <v>62</v>
      </c>
      <c r="AD125" s="42" t="s">
        <v>62</v>
      </c>
      <c r="AE125" s="42" t="s">
        <v>62</v>
      </c>
      <c r="AF125" s="42" t="s">
        <v>62</v>
      </c>
      <c r="AG125" s="42" t="s">
        <v>62</v>
      </c>
      <c r="AH125" s="42" t="s">
        <v>62</v>
      </c>
      <c r="AI125" s="42" t="s">
        <v>62</v>
      </c>
      <c r="AJ125" s="42" t="s">
        <v>62</v>
      </c>
      <c r="AK125" s="42" t="s">
        <v>62</v>
      </c>
      <c r="AL125" s="42" t="s">
        <v>62</v>
      </c>
      <c r="AM125" s="42" t="s">
        <v>62</v>
      </c>
      <c r="AN125" s="42" t="s">
        <v>62</v>
      </c>
      <c r="AO125" s="42" t="s">
        <v>62</v>
      </c>
      <c r="AP125" s="42">
        <v>53.69</v>
      </c>
      <c r="AQ125" s="42">
        <v>0.17</v>
      </c>
      <c r="AR125" s="42" t="s">
        <v>62</v>
      </c>
      <c r="AS125" s="42" t="s">
        <v>62</v>
      </c>
      <c r="AT125" s="42" t="s">
        <v>62</v>
      </c>
      <c r="AU125" s="42" t="s">
        <v>62</v>
      </c>
      <c r="AV125" s="42" t="s">
        <v>62</v>
      </c>
      <c r="AW125" s="42" t="s">
        <v>62</v>
      </c>
      <c r="AX125" s="42">
        <v>35</v>
      </c>
      <c r="AY125" s="42">
        <v>30</v>
      </c>
      <c r="AZ125" s="42">
        <v>0.15</v>
      </c>
      <c r="BA125" s="42">
        <v>39.119999999999997</v>
      </c>
      <c r="BB125" s="42" t="s">
        <v>62</v>
      </c>
      <c r="BC125" s="42">
        <v>70.607669532770842</v>
      </c>
      <c r="BD125" s="42">
        <v>28.234430984456402</v>
      </c>
      <c r="BE125" s="42">
        <v>81.157899482772734</v>
      </c>
      <c r="BF125" s="82" t="s">
        <v>62</v>
      </c>
      <c r="BG125" s="82" t="s">
        <v>62</v>
      </c>
    </row>
    <row r="126" spans="1:59" ht="12.75" customHeight="1" x14ac:dyDescent="0.25">
      <c r="A126" s="3">
        <v>125</v>
      </c>
      <c r="B126" s="178"/>
      <c r="C126" s="12" t="s">
        <v>268</v>
      </c>
      <c r="D126" s="60" t="s">
        <v>1852</v>
      </c>
      <c r="E126" s="16" t="s">
        <v>1848</v>
      </c>
      <c r="F126" s="60" t="s">
        <v>1849</v>
      </c>
      <c r="G126" s="13" t="s">
        <v>295</v>
      </c>
      <c r="H126" s="42" t="s">
        <v>150</v>
      </c>
      <c r="I126" s="12" t="s">
        <v>271</v>
      </c>
      <c r="J126" s="42" t="s">
        <v>152</v>
      </c>
      <c r="K126" s="42" t="s">
        <v>272</v>
      </c>
      <c r="L126" s="42" t="s">
        <v>273</v>
      </c>
      <c r="M126" s="42" t="s">
        <v>274</v>
      </c>
      <c r="N126" s="42" t="s">
        <v>275</v>
      </c>
      <c r="O126" s="42" t="s">
        <v>276</v>
      </c>
      <c r="P126" s="42" t="s">
        <v>267</v>
      </c>
      <c r="Q126" s="42" t="s">
        <v>62</v>
      </c>
      <c r="R126" s="42" t="s">
        <v>86</v>
      </c>
      <c r="S126" s="42" t="s">
        <v>150</v>
      </c>
      <c r="T126" s="11" t="s">
        <v>362</v>
      </c>
      <c r="U126" s="42">
        <v>7.09</v>
      </c>
      <c r="V126" s="42">
        <v>3.48</v>
      </c>
      <c r="W126" s="42">
        <v>10.44</v>
      </c>
      <c r="X126" s="42">
        <v>11.67</v>
      </c>
      <c r="Y126" s="42">
        <v>0.4908321579689704</v>
      </c>
      <c r="Z126" s="42">
        <v>1.4724964739069111</v>
      </c>
      <c r="AA126" s="42" t="s">
        <v>62</v>
      </c>
      <c r="AB126" s="42" t="s">
        <v>62</v>
      </c>
      <c r="AC126" s="42" t="s">
        <v>62</v>
      </c>
      <c r="AD126" s="42" t="s">
        <v>62</v>
      </c>
      <c r="AE126" s="42" t="s">
        <v>62</v>
      </c>
      <c r="AF126" s="42" t="s">
        <v>62</v>
      </c>
      <c r="AG126" s="42" t="s">
        <v>62</v>
      </c>
      <c r="AH126" s="42" t="s">
        <v>62</v>
      </c>
      <c r="AI126" s="42" t="s">
        <v>62</v>
      </c>
      <c r="AJ126" s="42" t="s">
        <v>62</v>
      </c>
      <c r="AK126" s="42" t="s">
        <v>62</v>
      </c>
      <c r="AL126" s="42" t="s">
        <v>62</v>
      </c>
      <c r="AM126" s="42" t="s">
        <v>62</v>
      </c>
      <c r="AN126" s="42" t="s">
        <v>62</v>
      </c>
      <c r="AO126" s="42" t="s">
        <v>62</v>
      </c>
      <c r="AP126" s="42">
        <v>68.19</v>
      </c>
      <c r="AQ126" s="42">
        <v>0.1</v>
      </c>
      <c r="AR126" s="42">
        <v>25</v>
      </c>
      <c r="AS126" s="42">
        <v>17.5</v>
      </c>
      <c r="AT126" s="42">
        <v>16</v>
      </c>
      <c r="AU126" s="42">
        <v>20</v>
      </c>
      <c r="AV126" s="42">
        <v>18.5</v>
      </c>
      <c r="AW126" s="42">
        <v>20</v>
      </c>
      <c r="AX126" s="42">
        <v>19.5</v>
      </c>
      <c r="AY126" s="42">
        <v>19.5</v>
      </c>
      <c r="AZ126" s="42">
        <v>0.13</v>
      </c>
      <c r="BA126" s="42">
        <v>40.716000000000001</v>
      </c>
      <c r="BB126" s="42">
        <v>0.94594594594594594</v>
      </c>
      <c r="BC126" s="42">
        <v>62.088209399299238</v>
      </c>
      <c r="BD126" s="42">
        <v>36.878236368340538</v>
      </c>
      <c r="BE126" s="42">
        <v>81.033554232360217</v>
      </c>
      <c r="BF126" s="62">
        <v>0.2857142857142857</v>
      </c>
      <c r="BG126" s="62">
        <v>0.27027027027027029</v>
      </c>
    </row>
    <row r="127" spans="1:59" ht="12.75" customHeight="1" x14ac:dyDescent="0.25">
      <c r="A127" s="3">
        <v>126</v>
      </c>
      <c r="B127" s="178"/>
      <c r="C127" s="12" t="s">
        <v>268</v>
      </c>
      <c r="D127" s="60" t="s">
        <v>1852</v>
      </c>
      <c r="E127" s="16" t="s">
        <v>1848</v>
      </c>
      <c r="F127" s="60" t="s">
        <v>1849</v>
      </c>
      <c r="G127" s="13">
        <v>98203</v>
      </c>
      <c r="H127" s="42" t="s">
        <v>150</v>
      </c>
      <c r="I127" s="12" t="s">
        <v>271</v>
      </c>
      <c r="J127" s="42" t="s">
        <v>152</v>
      </c>
      <c r="K127" s="42" t="s">
        <v>272</v>
      </c>
      <c r="L127" s="42" t="s">
        <v>273</v>
      </c>
      <c r="M127" s="42" t="s">
        <v>274</v>
      </c>
      <c r="N127" s="42" t="s">
        <v>275</v>
      </c>
      <c r="O127" s="42" t="s">
        <v>276</v>
      </c>
      <c r="P127" s="42" t="s">
        <v>267</v>
      </c>
      <c r="Q127" s="42" t="s">
        <v>62</v>
      </c>
      <c r="R127" s="42" t="s">
        <v>86</v>
      </c>
      <c r="S127" s="42" t="s">
        <v>150</v>
      </c>
      <c r="T127" s="11" t="s">
        <v>362</v>
      </c>
      <c r="U127" s="42">
        <v>4.62</v>
      </c>
      <c r="V127" s="42">
        <v>2.5</v>
      </c>
      <c r="W127" s="42">
        <v>11.64</v>
      </c>
      <c r="X127" s="42">
        <v>12.14</v>
      </c>
      <c r="Y127" s="42">
        <v>0.54112554112554112</v>
      </c>
      <c r="Z127" s="42">
        <v>2.5194805194805197</v>
      </c>
      <c r="AA127" s="42" t="s">
        <v>62</v>
      </c>
      <c r="AB127" s="42" t="s">
        <v>62</v>
      </c>
      <c r="AC127" s="42" t="s">
        <v>62</v>
      </c>
      <c r="AD127" s="42" t="s">
        <v>62</v>
      </c>
      <c r="AE127" s="42" t="s">
        <v>62</v>
      </c>
      <c r="AF127" s="42" t="s">
        <v>62</v>
      </c>
      <c r="AG127" s="42" t="s">
        <v>62</v>
      </c>
      <c r="AH127" s="42" t="s">
        <v>62</v>
      </c>
      <c r="AI127" s="42" t="s">
        <v>62</v>
      </c>
      <c r="AJ127" s="42" t="s">
        <v>62</v>
      </c>
      <c r="AK127" s="42" t="s">
        <v>62</v>
      </c>
      <c r="AL127" s="42" t="s">
        <v>62</v>
      </c>
      <c r="AM127" s="42" t="s">
        <v>62</v>
      </c>
      <c r="AN127" s="42" t="s">
        <v>62</v>
      </c>
      <c r="AO127" s="42" t="s">
        <v>62</v>
      </c>
      <c r="AP127" s="42">
        <v>70.290000000000006</v>
      </c>
      <c r="AQ127" s="42">
        <v>0.28999999999999998</v>
      </c>
      <c r="AR127" s="42">
        <v>25</v>
      </c>
      <c r="AS127" s="42">
        <v>30</v>
      </c>
      <c r="AT127" s="42" t="s">
        <v>86</v>
      </c>
      <c r="AU127" s="42" t="s">
        <v>86</v>
      </c>
      <c r="AV127" s="42">
        <v>15</v>
      </c>
      <c r="AW127" s="42">
        <v>22.5</v>
      </c>
      <c r="AX127" s="42">
        <v>27.5</v>
      </c>
      <c r="AY127" s="42">
        <v>18.8</v>
      </c>
      <c r="AZ127" s="42">
        <v>-0.13</v>
      </c>
      <c r="BA127" s="42">
        <v>43.766400000000004</v>
      </c>
      <c r="BB127" s="42">
        <v>2</v>
      </c>
      <c r="BC127" s="42">
        <v>72.765903165793517</v>
      </c>
      <c r="BD127" s="42">
        <v>22.27713846206332</v>
      </c>
      <c r="BE127" s="42">
        <v>84.956958372143148</v>
      </c>
      <c r="BF127" s="62">
        <v>0.16666666666666666</v>
      </c>
      <c r="BG127" s="62">
        <v>0.33333333333333331</v>
      </c>
    </row>
    <row r="128" spans="1:59" ht="12.75" customHeight="1" x14ac:dyDescent="0.25">
      <c r="A128" s="3">
        <v>127</v>
      </c>
      <c r="B128" s="178"/>
      <c r="C128" s="12" t="s">
        <v>268</v>
      </c>
      <c r="D128" s="60" t="s">
        <v>1852</v>
      </c>
      <c r="E128" s="16" t="s">
        <v>1848</v>
      </c>
      <c r="F128" s="60" t="s">
        <v>1849</v>
      </c>
      <c r="G128" s="13" t="s">
        <v>296</v>
      </c>
      <c r="H128" s="42" t="s">
        <v>150</v>
      </c>
      <c r="I128" s="12" t="s">
        <v>271</v>
      </c>
      <c r="J128" s="42" t="s">
        <v>152</v>
      </c>
      <c r="K128" s="42" t="s">
        <v>272</v>
      </c>
      <c r="L128" s="42" t="s">
        <v>273</v>
      </c>
      <c r="M128" s="42" t="s">
        <v>274</v>
      </c>
      <c r="N128" s="42" t="s">
        <v>275</v>
      </c>
      <c r="O128" s="42" t="s">
        <v>276</v>
      </c>
      <c r="P128" s="42" t="s">
        <v>267</v>
      </c>
      <c r="Q128" s="42" t="s">
        <v>62</v>
      </c>
      <c r="R128" s="42" t="s">
        <v>86</v>
      </c>
      <c r="S128" s="42" t="s">
        <v>150</v>
      </c>
      <c r="T128" s="11" t="s">
        <v>362</v>
      </c>
      <c r="U128" s="42">
        <v>4.9400000000000004</v>
      </c>
      <c r="V128" s="42">
        <v>2.42</v>
      </c>
      <c r="W128" s="42">
        <v>8.58</v>
      </c>
      <c r="X128" s="42">
        <v>9.49</v>
      </c>
      <c r="Y128" s="42">
        <v>0.48987854251012142</v>
      </c>
      <c r="Z128" s="42">
        <v>1.7368421052631577</v>
      </c>
      <c r="AA128" s="42" t="s">
        <v>62</v>
      </c>
      <c r="AB128" s="42" t="s">
        <v>62</v>
      </c>
      <c r="AC128" s="42" t="s">
        <v>62</v>
      </c>
      <c r="AD128" s="42" t="s">
        <v>62</v>
      </c>
      <c r="AE128" s="42" t="s">
        <v>62</v>
      </c>
      <c r="AF128" s="42" t="s">
        <v>62</v>
      </c>
      <c r="AG128" s="42" t="s">
        <v>62</v>
      </c>
      <c r="AH128" s="42" t="s">
        <v>62</v>
      </c>
      <c r="AI128" s="42" t="s">
        <v>62</v>
      </c>
      <c r="AJ128" s="42" t="s">
        <v>62</v>
      </c>
      <c r="AK128" s="42" t="s">
        <v>62</v>
      </c>
      <c r="AL128" s="42" t="s">
        <v>62</v>
      </c>
      <c r="AM128" s="42" t="s">
        <v>62</v>
      </c>
      <c r="AN128" s="42" t="s">
        <v>62</v>
      </c>
      <c r="AO128" s="42" t="s">
        <v>62</v>
      </c>
      <c r="AP128" s="42">
        <v>62.55</v>
      </c>
      <c r="AQ128" s="42">
        <v>0.14000000000000001</v>
      </c>
      <c r="AR128" s="42">
        <v>40</v>
      </c>
      <c r="AS128" s="42" t="s">
        <v>86</v>
      </c>
      <c r="AT128" s="42" t="s">
        <v>86</v>
      </c>
      <c r="AU128" s="42">
        <v>22.5</v>
      </c>
      <c r="AV128" s="42">
        <v>20</v>
      </c>
      <c r="AW128" s="42" t="s">
        <v>86</v>
      </c>
      <c r="AX128" s="42"/>
      <c r="AY128" s="42">
        <v>21.3</v>
      </c>
      <c r="AZ128" s="42">
        <v>0.05</v>
      </c>
      <c r="BA128" s="42">
        <v>36.55080000000001</v>
      </c>
      <c r="BB128" s="42" t="s">
        <v>62</v>
      </c>
      <c r="BC128" s="42">
        <v>64.173180068881592</v>
      </c>
      <c r="BD128" s="42">
        <v>31.214803833525945</v>
      </c>
      <c r="BE128" s="42">
        <v>84.612016097592459</v>
      </c>
      <c r="BF128" s="82" t="s">
        <v>86</v>
      </c>
      <c r="BG128" s="62">
        <v>0.25</v>
      </c>
    </row>
    <row r="129" spans="1:59" ht="12.75" customHeight="1" x14ac:dyDescent="0.25">
      <c r="A129" s="3">
        <v>128</v>
      </c>
      <c r="B129" s="178"/>
      <c r="C129" s="12" t="s">
        <v>268</v>
      </c>
      <c r="D129" s="60" t="s">
        <v>1852</v>
      </c>
      <c r="E129" s="16" t="s">
        <v>1848</v>
      </c>
      <c r="F129" s="60" t="s">
        <v>1849</v>
      </c>
      <c r="G129" s="13">
        <v>95435</v>
      </c>
      <c r="H129" s="42" t="s">
        <v>150</v>
      </c>
      <c r="I129" s="12" t="s">
        <v>271</v>
      </c>
      <c r="J129" s="42" t="s">
        <v>152</v>
      </c>
      <c r="K129" s="42" t="s">
        <v>272</v>
      </c>
      <c r="L129" s="42" t="s">
        <v>273</v>
      </c>
      <c r="M129" s="42" t="s">
        <v>274</v>
      </c>
      <c r="N129" s="42" t="s">
        <v>275</v>
      </c>
      <c r="O129" s="42" t="s">
        <v>276</v>
      </c>
      <c r="P129" s="42" t="s">
        <v>267</v>
      </c>
      <c r="Q129" s="42" t="s">
        <v>62</v>
      </c>
      <c r="R129" s="42" t="s">
        <v>86</v>
      </c>
      <c r="S129" s="42" t="s">
        <v>150</v>
      </c>
      <c r="T129" s="11" t="s">
        <v>362</v>
      </c>
      <c r="U129" s="42">
        <v>4.9400000000000004</v>
      </c>
      <c r="V129" s="42">
        <v>2.42</v>
      </c>
      <c r="W129" s="42">
        <v>6.8</v>
      </c>
      <c r="X129" s="42">
        <v>8.1999999999999993</v>
      </c>
      <c r="Y129" s="42">
        <v>0.48987854251012142</v>
      </c>
      <c r="Z129" s="42">
        <v>1.3765182186234817</v>
      </c>
      <c r="AA129" s="42" t="s">
        <v>62</v>
      </c>
      <c r="AB129" s="42" t="s">
        <v>62</v>
      </c>
      <c r="AC129" s="42" t="s">
        <v>62</v>
      </c>
      <c r="AD129" s="42" t="s">
        <v>62</v>
      </c>
      <c r="AE129" s="42" t="s">
        <v>62</v>
      </c>
      <c r="AF129" s="42" t="s">
        <v>62</v>
      </c>
      <c r="AG129" s="42" t="s">
        <v>62</v>
      </c>
      <c r="AH129" s="42" t="s">
        <v>62</v>
      </c>
      <c r="AI129" s="42" t="s">
        <v>62</v>
      </c>
      <c r="AJ129" s="42" t="s">
        <v>62</v>
      </c>
      <c r="AK129" s="42" t="s">
        <v>62</v>
      </c>
      <c r="AL129" s="42" t="s">
        <v>62</v>
      </c>
      <c r="AM129" s="42" t="s">
        <v>62</v>
      </c>
      <c r="AN129" s="42" t="s">
        <v>62</v>
      </c>
      <c r="AO129" s="42" t="s">
        <v>62</v>
      </c>
      <c r="AP129" s="42">
        <v>54.67</v>
      </c>
      <c r="AQ129" s="42">
        <v>-0.01</v>
      </c>
      <c r="AR129" s="42">
        <v>35</v>
      </c>
      <c r="AS129" s="42">
        <v>22.5</v>
      </c>
      <c r="AT129" s="42">
        <v>30</v>
      </c>
      <c r="AU129" s="42">
        <v>23.8</v>
      </c>
      <c r="AV129" s="42">
        <v>20</v>
      </c>
      <c r="AW129" s="42">
        <v>23.8</v>
      </c>
      <c r="AX129" s="42">
        <v>29.2</v>
      </c>
      <c r="AY129" s="42">
        <v>22.5</v>
      </c>
      <c r="AZ129" s="42">
        <v>0.12</v>
      </c>
      <c r="BA129" s="42">
        <v>30.599999999999998</v>
      </c>
      <c r="BB129" s="42">
        <v>1.125</v>
      </c>
      <c r="BC129" s="42">
        <v>55.914627794363653</v>
      </c>
      <c r="BD129" s="42">
        <v>36.98926939490125</v>
      </c>
      <c r="BE129" s="42">
        <v>87.096102810735104</v>
      </c>
      <c r="BF129" s="62">
        <v>0.22222222222222221</v>
      </c>
      <c r="BG129" s="62">
        <v>0.25</v>
      </c>
    </row>
    <row r="130" spans="1:59" ht="12.75" customHeight="1" x14ac:dyDescent="0.25">
      <c r="A130" s="3">
        <v>129</v>
      </c>
      <c r="B130" s="178"/>
      <c r="C130" s="12" t="s">
        <v>268</v>
      </c>
      <c r="D130" s="60" t="s">
        <v>1852</v>
      </c>
      <c r="E130" s="16" t="s">
        <v>1848</v>
      </c>
      <c r="F130" s="60" t="s">
        <v>1849</v>
      </c>
      <c r="G130" s="13" t="s">
        <v>297</v>
      </c>
      <c r="H130" s="42" t="s">
        <v>150</v>
      </c>
      <c r="I130" s="12" t="s">
        <v>271</v>
      </c>
      <c r="J130" s="42" t="s">
        <v>152</v>
      </c>
      <c r="K130" s="42" t="s">
        <v>272</v>
      </c>
      <c r="L130" s="42" t="s">
        <v>273</v>
      </c>
      <c r="M130" s="42" t="s">
        <v>274</v>
      </c>
      <c r="N130" s="42" t="s">
        <v>275</v>
      </c>
      <c r="O130" s="42" t="s">
        <v>276</v>
      </c>
      <c r="P130" s="42" t="s">
        <v>267</v>
      </c>
      <c r="Q130" s="42" t="s">
        <v>62</v>
      </c>
      <c r="R130" s="42" t="s">
        <v>86</v>
      </c>
      <c r="S130" s="42" t="s">
        <v>150</v>
      </c>
      <c r="T130" s="11" t="s">
        <v>362</v>
      </c>
      <c r="U130" s="42">
        <v>5.47</v>
      </c>
      <c r="V130" s="42">
        <v>2.2200000000000002</v>
      </c>
      <c r="W130" s="42">
        <v>8.86</v>
      </c>
      <c r="X130" s="42">
        <v>10.15</v>
      </c>
      <c r="Y130" s="42">
        <v>0.4058500914076783</v>
      </c>
      <c r="Z130" s="42">
        <v>1.619744058500914</v>
      </c>
      <c r="AA130" s="42" t="s">
        <v>62</v>
      </c>
      <c r="AB130" s="42" t="s">
        <v>62</v>
      </c>
      <c r="AC130" s="42" t="s">
        <v>62</v>
      </c>
      <c r="AD130" s="42" t="s">
        <v>62</v>
      </c>
      <c r="AE130" s="42" t="s">
        <v>62</v>
      </c>
      <c r="AF130" s="42" t="s">
        <v>62</v>
      </c>
      <c r="AG130" s="42" t="s">
        <v>62</v>
      </c>
      <c r="AH130" s="42" t="s">
        <v>62</v>
      </c>
      <c r="AI130" s="42" t="s">
        <v>62</v>
      </c>
      <c r="AJ130" s="42" t="s">
        <v>62</v>
      </c>
      <c r="AK130" s="42" t="s">
        <v>62</v>
      </c>
      <c r="AL130" s="42" t="s">
        <v>62</v>
      </c>
      <c r="AM130" s="42" t="s">
        <v>62</v>
      </c>
      <c r="AN130" s="42" t="s">
        <v>62</v>
      </c>
      <c r="AO130" s="42" t="s">
        <v>62</v>
      </c>
      <c r="AP130" s="42">
        <v>63.27</v>
      </c>
      <c r="AQ130" s="42">
        <v>0.08</v>
      </c>
      <c r="AR130" s="42">
        <v>27.5</v>
      </c>
      <c r="AS130" s="42">
        <v>26.3</v>
      </c>
      <c r="AT130" s="42">
        <v>25</v>
      </c>
      <c r="AU130" s="42">
        <v>20</v>
      </c>
      <c r="AV130" s="42">
        <v>16.7</v>
      </c>
      <c r="AW130" s="42">
        <v>17.5</v>
      </c>
      <c r="AX130" s="42">
        <v>26.3</v>
      </c>
      <c r="AY130" s="42">
        <v>18.100000000000001</v>
      </c>
      <c r="AZ130" s="42">
        <v>0.1</v>
      </c>
      <c r="BA130" s="42">
        <v>32.0732</v>
      </c>
      <c r="BB130" s="42">
        <v>1.5748502994011977</v>
      </c>
      <c r="BC130" s="42">
        <v>60.639462938416784</v>
      </c>
      <c r="BD130" s="42">
        <v>32.553024626638006</v>
      </c>
      <c r="BE130" s="42">
        <v>86.807512434945224</v>
      </c>
      <c r="BF130" s="62">
        <v>0.19011406844106463</v>
      </c>
      <c r="BG130" s="62">
        <v>0.29940119760479045</v>
      </c>
    </row>
    <row r="131" spans="1:59" ht="12.75" customHeight="1" x14ac:dyDescent="0.25">
      <c r="A131" s="3">
        <v>130</v>
      </c>
      <c r="B131" s="178"/>
      <c r="C131" s="12" t="s">
        <v>268</v>
      </c>
      <c r="D131" s="60" t="s">
        <v>1852</v>
      </c>
      <c r="E131" s="16" t="s">
        <v>1848</v>
      </c>
      <c r="F131" s="60" t="s">
        <v>1849</v>
      </c>
      <c r="G131" s="13" t="s">
        <v>298</v>
      </c>
      <c r="H131" s="42" t="s">
        <v>150</v>
      </c>
      <c r="I131" s="12" t="s">
        <v>271</v>
      </c>
      <c r="J131" s="42" t="s">
        <v>299</v>
      </c>
      <c r="K131" s="42" t="s">
        <v>272</v>
      </c>
      <c r="L131" s="42" t="s">
        <v>273</v>
      </c>
      <c r="M131" s="42" t="s">
        <v>274</v>
      </c>
      <c r="N131" s="42" t="s">
        <v>275</v>
      </c>
      <c r="O131" s="42" t="s">
        <v>276</v>
      </c>
      <c r="P131" s="42" t="s">
        <v>267</v>
      </c>
      <c r="Q131" s="42" t="s">
        <v>62</v>
      </c>
      <c r="R131" s="42" t="s">
        <v>86</v>
      </c>
      <c r="S131" s="42" t="s">
        <v>150</v>
      </c>
      <c r="T131" s="11" t="s">
        <v>362</v>
      </c>
      <c r="U131" s="42">
        <v>5.15</v>
      </c>
      <c r="V131" s="42">
        <v>3.03</v>
      </c>
      <c r="W131" s="42">
        <v>13.34</v>
      </c>
      <c r="X131" s="42" t="s">
        <v>62</v>
      </c>
      <c r="Y131" s="42">
        <v>1.7</v>
      </c>
      <c r="Z131" s="42">
        <v>0.4</v>
      </c>
      <c r="AA131" s="42" t="s">
        <v>62</v>
      </c>
      <c r="AB131" s="42" t="s">
        <v>62</v>
      </c>
      <c r="AC131" s="42" t="s">
        <v>62</v>
      </c>
      <c r="AD131" s="42" t="s">
        <v>62</v>
      </c>
      <c r="AE131" s="42" t="s">
        <v>62</v>
      </c>
      <c r="AF131" s="42" t="s">
        <v>62</v>
      </c>
      <c r="AG131" s="42" t="s">
        <v>62</v>
      </c>
      <c r="AH131" s="42" t="s">
        <v>62</v>
      </c>
      <c r="AI131" s="42" t="s">
        <v>62</v>
      </c>
      <c r="AJ131" s="42" t="s">
        <v>62</v>
      </c>
      <c r="AK131" s="42" t="s">
        <v>62</v>
      </c>
      <c r="AL131" s="42" t="s">
        <v>62</v>
      </c>
      <c r="AM131" s="42" t="s">
        <v>62</v>
      </c>
      <c r="AN131" s="42" t="s">
        <v>62</v>
      </c>
      <c r="AO131" s="42" t="s">
        <v>62</v>
      </c>
      <c r="AP131" s="42" t="s">
        <v>62</v>
      </c>
      <c r="AQ131" s="42" t="s">
        <v>62</v>
      </c>
      <c r="AR131" s="42" t="s">
        <v>62</v>
      </c>
      <c r="AS131" s="42">
        <v>25</v>
      </c>
      <c r="AT131" s="42" t="s">
        <v>62</v>
      </c>
      <c r="AU131" s="42" t="s">
        <v>62</v>
      </c>
      <c r="AV131" s="42">
        <v>15</v>
      </c>
      <c r="AW131" s="42" t="s">
        <v>62</v>
      </c>
      <c r="AX131" s="42">
        <v>25</v>
      </c>
      <c r="AY131" s="42">
        <v>15</v>
      </c>
      <c r="AZ131" s="42"/>
      <c r="BA131" s="42">
        <v>40.019999999999996</v>
      </c>
      <c r="BB131" s="42">
        <v>1.6666666666666667</v>
      </c>
      <c r="BC131" s="42" t="s">
        <v>62</v>
      </c>
      <c r="BD131" s="42" t="s">
        <v>62</v>
      </c>
      <c r="BE131" s="42" t="s">
        <v>62</v>
      </c>
      <c r="BF131" s="62">
        <v>0.2</v>
      </c>
      <c r="BG131" s="62">
        <v>0.33333333333333331</v>
      </c>
    </row>
    <row r="132" spans="1:59" ht="12.75" customHeight="1" x14ac:dyDescent="0.25">
      <c r="A132" s="3">
        <v>131</v>
      </c>
      <c r="B132" s="178" t="s">
        <v>300</v>
      </c>
      <c r="C132" s="12" t="s">
        <v>300</v>
      </c>
      <c r="D132" s="60" t="s">
        <v>1853</v>
      </c>
      <c r="E132" s="16" t="s">
        <v>464</v>
      </c>
      <c r="F132" s="60" t="s">
        <v>1854</v>
      </c>
      <c r="G132" s="13" t="s">
        <v>301</v>
      </c>
      <c r="H132" s="42" t="s">
        <v>150</v>
      </c>
      <c r="I132" s="12" t="s">
        <v>302</v>
      </c>
      <c r="J132" s="47" t="s">
        <v>1810</v>
      </c>
      <c r="K132" s="42" t="s">
        <v>303</v>
      </c>
      <c r="L132" s="42" t="s">
        <v>304</v>
      </c>
      <c r="M132" s="42" t="s">
        <v>305</v>
      </c>
      <c r="N132" s="42" t="s">
        <v>306</v>
      </c>
      <c r="O132" s="42" t="s">
        <v>307</v>
      </c>
      <c r="P132" s="42" t="s">
        <v>267</v>
      </c>
      <c r="Q132" s="42" t="s">
        <v>62</v>
      </c>
      <c r="R132" s="42" t="s">
        <v>86</v>
      </c>
      <c r="S132" s="42" t="s">
        <v>150</v>
      </c>
      <c r="T132" s="11" t="s">
        <v>362</v>
      </c>
      <c r="U132" s="42">
        <v>15.11</v>
      </c>
      <c r="V132" s="42">
        <v>8.7899999999999991</v>
      </c>
      <c r="W132" s="42">
        <v>34.979999999999997</v>
      </c>
      <c r="X132" s="42">
        <v>34.04</v>
      </c>
      <c r="Y132" s="42">
        <v>0.58173395102581071</v>
      </c>
      <c r="Z132" s="42">
        <v>2.3150231634679019</v>
      </c>
      <c r="AA132" s="42">
        <v>13.05</v>
      </c>
      <c r="AB132" s="42">
        <v>8.19</v>
      </c>
      <c r="AC132" s="42">
        <v>0.62758620689655165</v>
      </c>
      <c r="AD132" s="42" t="s">
        <v>62</v>
      </c>
      <c r="AE132" s="42" t="s">
        <v>62</v>
      </c>
      <c r="AF132" s="42" t="s">
        <v>62</v>
      </c>
      <c r="AG132" s="42">
        <v>0</v>
      </c>
      <c r="AH132" s="42" t="s">
        <v>63</v>
      </c>
      <c r="AI132" s="42" t="s">
        <v>62</v>
      </c>
      <c r="AJ132" s="42" t="s">
        <v>63</v>
      </c>
      <c r="AK132" s="42" t="s">
        <v>63</v>
      </c>
      <c r="AL132" s="42" t="s">
        <v>62</v>
      </c>
      <c r="AM132" s="42" t="s">
        <v>62</v>
      </c>
      <c r="AN132" s="42" t="s">
        <v>62</v>
      </c>
      <c r="AO132" s="42" t="s">
        <v>62</v>
      </c>
      <c r="AP132" s="42" t="s">
        <v>62</v>
      </c>
      <c r="AQ132" s="42" t="s">
        <v>62</v>
      </c>
      <c r="AR132" s="42" t="s">
        <v>62</v>
      </c>
      <c r="AS132" s="42">
        <v>15</v>
      </c>
      <c r="AT132" s="42">
        <v>20</v>
      </c>
      <c r="AU132" s="42" t="s">
        <v>62</v>
      </c>
      <c r="AV132" s="42">
        <v>12</v>
      </c>
      <c r="AW132" s="42">
        <v>16.25</v>
      </c>
      <c r="AX132" s="42">
        <v>17.5</v>
      </c>
      <c r="AY132" s="42">
        <v>14.125</v>
      </c>
      <c r="AZ132" s="42" t="s">
        <v>62</v>
      </c>
      <c r="BA132" s="42">
        <v>98.8185</v>
      </c>
      <c r="BB132" s="42">
        <v>1.25</v>
      </c>
      <c r="BC132" s="42">
        <v>88.814089947023376</v>
      </c>
      <c r="BD132" s="42">
        <v>14.55046454885462</v>
      </c>
      <c r="BE132" s="42">
        <v>76.635445504121989</v>
      </c>
      <c r="BF132" s="62">
        <v>0.33333333333333331</v>
      </c>
      <c r="BG132" s="62">
        <v>0.41666666666666669</v>
      </c>
    </row>
    <row r="133" spans="1:59" ht="12.75" customHeight="1" x14ac:dyDescent="0.25">
      <c r="A133" s="3">
        <v>132</v>
      </c>
      <c r="B133" s="178"/>
      <c r="C133" s="12" t="s">
        <v>300</v>
      </c>
      <c r="D133" s="60" t="s">
        <v>1853</v>
      </c>
      <c r="E133" s="16" t="s">
        <v>464</v>
      </c>
      <c r="F133" s="60" t="s">
        <v>1854</v>
      </c>
      <c r="G133" s="13" t="s">
        <v>308</v>
      </c>
      <c r="H133" s="42" t="s">
        <v>150</v>
      </c>
      <c r="I133" s="12" t="s">
        <v>302</v>
      </c>
      <c r="J133" s="47" t="s">
        <v>1810</v>
      </c>
      <c r="K133" s="42" t="s">
        <v>303</v>
      </c>
      <c r="L133" s="42" t="s">
        <v>304</v>
      </c>
      <c r="M133" s="42" t="s">
        <v>305</v>
      </c>
      <c r="N133" s="42" t="s">
        <v>306</v>
      </c>
      <c r="O133" s="42" t="s">
        <v>307</v>
      </c>
      <c r="P133" s="42" t="s">
        <v>267</v>
      </c>
      <c r="Q133" s="42" t="s">
        <v>62</v>
      </c>
      <c r="R133" s="42" t="s">
        <v>86</v>
      </c>
      <c r="S133" s="42" t="s">
        <v>150</v>
      </c>
      <c r="T133" s="11" t="s">
        <v>362</v>
      </c>
      <c r="U133" s="42">
        <v>19.82</v>
      </c>
      <c r="V133" s="42">
        <v>9.5500000000000007</v>
      </c>
      <c r="W133" s="42">
        <v>46.37</v>
      </c>
      <c r="X133" s="42">
        <v>48.96</v>
      </c>
      <c r="Y133" s="42">
        <v>0.48183652875882949</v>
      </c>
      <c r="Z133" s="42">
        <v>2.3395560040363268</v>
      </c>
      <c r="AA133" s="42">
        <v>16.22</v>
      </c>
      <c r="AB133" s="42">
        <v>8.52</v>
      </c>
      <c r="AC133" s="42">
        <v>0.52527743526510484</v>
      </c>
      <c r="AD133" s="42" t="s">
        <v>62</v>
      </c>
      <c r="AE133" s="42" t="s">
        <v>62</v>
      </c>
      <c r="AF133" s="42" t="s">
        <v>62</v>
      </c>
      <c r="AG133" s="42">
        <v>0</v>
      </c>
      <c r="AH133" s="42" t="s">
        <v>63</v>
      </c>
      <c r="AI133" s="42" t="s">
        <v>62</v>
      </c>
      <c r="AJ133" s="42" t="s">
        <v>63</v>
      </c>
      <c r="AK133" s="42" t="s">
        <v>63</v>
      </c>
      <c r="AL133" s="42" t="s">
        <v>62</v>
      </c>
      <c r="AM133" s="42" t="s">
        <v>62</v>
      </c>
      <c r="AN133" s="42" t="s">
        <v>62</v>
      </c>
      <c r="AO133" s="42" t="s">
        <v>62</v>
      </c>
      <c r="AP133" s="42" t="s">
        <v>62</v>
      </c>
      <c r="AQ133" s="42" t="s">
        <v>62</v>
      </c>
      <c r="AR133" s="42">
        <v>16</v>
      </c>
      <c r="AS133" s="42">
        <v>16.25</v>
      </c>
      <c r="AT133" s="42" t="s">
        <v>62</v>
      </c>
      <c r="AU133" s="42" t="s">
        <v>62</v>
      </c>
      <c r="AV133" s="42">
        <v>12.5</v>
      </c>
      <c r="AW133" s="42" t="s">
        <v>62</v>
      </c>
      <c r="AX133" s="42">
        <v>16.125</v>
      </c>
      <c r="AY133" s="42">
        <v>12.5</v>
      </c>
      <c r="AZ133" s="42" t="s">
        <v>62</v>
      </c>
      <c r="BA133" s="42">
        <v>115.925</v>
      </c>
      <c r="BB133" s="42">
        <v>1.3</v>
      </c>
      <c r="BC133" s="42">
        <v>68.804005688570953</v>
      </c>
      <c r="BD133" s="42">
        <v>11.070650214913767</v>
      </c>
      <c r="BE133" s="42">
        <v>100.12534409651532</v>
      </c>
      <c r="BF133" s="62">
        <v>0.30769230769230771</v>
      </c>
      <c r="BG133" s="62">
        <v>0.4</v>
      </c>
    </row>
    <row r="134" spans="1:59" ht="12.75" customHeight="1" x14ac:dyDescent="0.25">
      <c r="A134" s="3">
        <v>133</v>
      </c>
      <c r="B134" s="178"/>
      <c r="C134" s="12" t="s">
        <v>309</v>
      </c>
      <c r="D134" s="60" t="s">
        <v>1855</v>
      </c>
      <c r="E134" s="16" t="s">
        <v>464</v>
      </c>
      <c r="F134" s="60" t="s">
        <v>1856</v>
      </c>
      <c r="G134" s="13" t="s">
        <v>310</v>
      </c>
      <c r="H134" s="42" t="s">
        <v>150</v>
      </c>
      <c r="I134" s="12" t="s">
        <v>311</v>
      </c>
      <c r="J134" s="47" t="s">
        <v>1809</v>
      </c>
      <c r="K134" s="42" t="s">
        <v>312</v>
      </c>
      <c r="L134" s="42" t="s">
        <v>313</v>
      </c>
      <c r="M134" s="42" t="s">
        <v>314</v>
      </c>
      <c r="N134" s="42" t="s">
        <v>57</v>
      </c>
      <c r="O134" s="42" t="s">
        <v>315</v>
      </c>
      <c r="P134" s="42" t="s">
        <v>267</v>
      </c>
      <c r="Q134" s="42" t="s">
        <v>161</v>
      </c>
      <c r="R134" s="42" t="s">
        <v>316</v>
      </c>
      <c r="S134" s="42" t="s">
        <v>150</v>
      </c>
      <c r="T134" s="11" t="s">
        <v>828</v>
      </c>
      <c r="U134" s="42">
        <v>9.11</v>
      </c>
      <c r="V134" s="42">
        <v>5.61</v>
      </c>
      <c r="W134" s="42">
        <v>14.18</v>
      </c>
      <c r="X134" s="42">
        <v>15.48</v>
      </c>
      <c r="Y134" s="42">
        <v>0.61580680570801327</v>
      </c>
      <c r="Z134" s="42">
        <v>1.5565312843029639</v>
      </c>
      <c r="AA134" s="42">
        <v>7.7</v>
      </c>
      <c r="AB134" s="42">
        <v>4.24</v>
      </c>
      <c r="AC134" s="42">
        <v>0.55064935064935061</v>
      </c>
      <c r="AD134" s="42">
        <v>0</v>
      </c>
      <c r="AE134" s="42">
        <f t="shared" ref="AE134:AE143" si="3">X134-AD134</f>
        <v>15.48</v>
      </c>
      <c r="AF134" s="42">
        <v>100</v>
      </c>
      <c r="AG134" s="42">
        <v>0</v>
      </c>
      <c r="AH134" s="42" t="s">
        <v>63</v>
      </c>
      <c r="AI134" s="42" t="s">
        <v>317</v>
      </c>
      <c r="AJ134" s="42" t="s">
        <v>63</v>
      </c>
      <c r="AK134" s="42" t="s">
        <v>63</v>
      </c>
      <c r="AL134" s="42" t="s">
        <v>62</v>
      </c>
      <c r="AM134" s="42" t="s">
        <v>62</v>
      </c>
      <c r="AN134" s="42" t="s">
        <v>62</v>
      </c>
      <c r="AO134" s="42" t="s">
        <v>62</v>
      </c>
      <c r="AP134" s="42" t="s">
        <v>62</v>
      </c>
      <c r="AQ134" s="42" t="s">
        <v>62</v>
      </c>
      <c r="AR134" s="42" t="s">
        <v>62</v>
      </c>
      <c r="AS134" s="42">
        <v>11</v>
      </c>
      <c r="AT134" s="42">
        <v>12.5</v>
      </c>
      <c r="AU134" s="42">
        <v>12</v>
      </c>
      <c r="AV134" s="42">
        <v>12</v>
      </c>
      <c r="AW134" s="42">
        <v>13</v>
      </c>
      <c r="AX134" s="42">
        <v>7.833333333333333</v>
      </c>
      <c r="AY134" s="42">
        <v>12.333333333333334</v>
      </c>
      <c r="AZ134" s="42" t="s">
        <v>62</v>
      </c>
      <c r="BA134" s="42">
        <v>34.977333333333334</v>
      </c>
      <c r="BB134" s="42">
        <v>0.91666666666666663</v>
      </c>
      <c r="BC134" s="42">
        <v>66.221597217462019</v>
      </c>
      <c r="BD134" s="42">
        <v>21.225747060470898</v>
      </c>
      <c r="BE134" s="42">
        <v>92.552655722067072</v>
      </c>
      <c r="BF134" s="62">
        <v>0.45454545454545453</v>
      </c>
      <c r="BG134" s="62">
        <v>0.41666666666666669</v>
      </c>
    </row>
    <row r="135" spans="1:59" ht="12.75" customHeight="1" x14ac:dyDescent="0.25">
      <c r="A135" s="3">
        <v>134</v>
      </c>
      <c r="B135" s="178"/>
      <c r="C135" s="12" t="s">
        <v>309</v>
      </c>
      <c r="D135" s="60" t="s">
        <v>1855</v>
      </c>
      <c r="E135" s="16" t="s">
        <v>464</v>
      </c>
      <c r="F135" s="60" t="s">
        <v>1856</v>
      </c>
      <c r="G135" s="13" t="s">
        <v>318</v>
      </c>
      <c r="H135" s="42" t="s">
        <v>150</v>
      </c>
      <c r="I135" s="12" t="s">
        <v>311</v>
      </c>
      <c r="J135" s="47" t="s">
        <v>1809</v>
      </c>
      <c r="K135" s="42" t="s">
        <v>312</v>
      </c>
      <c r="L135" s="42" t="s">
        <v>313</v>
      </c>
      <c r="M135" s="42" t="s">
        <v>314</v>
      </c>
      <c r="N135" s="42" t="s">
        <v>57</v>
      </c>
      <c r="O135" s="42" t="s">
        <v>315</v>
      </c>
      <c r="P135" s="42" t="s">
        <v>267</v>
      </c>
      <c r="Q135" s="42" t="s">
        <v>161</v>
      </c>
      <c r="R135" s="42" t="s">
        <v>316</v>
      </c>
      <c r="S135" s="42" t="s">
        <v>150</v>
      </c>
      <c r="T135" s="11" t="s">
        <v>828</v>
      </c>
      <c r="U135" s="42">
        <v>11.58</v>
      </c>
      <c r="V135" s="42">
        <v>6.88</v>
      </c>
      <c r="W135" s="42">
        <v>22.61</v>
      </c>
      <c r="X135" s="42">
        <v>23.41</v>
      </c>
      <c r="Y135" s="42">
        <v>0.59412780656303976</v>
      </c>
      <c r="Z135" s="42">
        <v>1.9525043177892918</v>
      </c>
      <c r="AA135" s="42">
        <v>10.52</v>
      </c>
      <c r="AB135" s="42">
        <v>5.2</v>
      </c>
      <c r="AC135" s="42">
        <v>0.49429657794676812</v>
      </c>
      <c r="AD135" s="42">
        <v>0</v>
      </c>
      <c r="AE135" s="42">
        <f t="shared" si="3"/>
        <v>23.41</v>
      </c>
      <c r="AF135" s="42">
        <v>100</v>
      </c>
      <c r="AG135" s="42">
        <v>4</v>
      </c>
      <c r="AH135" s="42" t="s">
        <v>319</v>
      </c>
      <c r="AI135" s="42" t="s">
        <v>320</v>
      </c>
      <c r="AJ135" s="42" t="s">
        <v>63</v>
      </c>
      <c r="AK135" s="42" t="s">
        <v>63</v>
      </c>
      <c r="AL135" s="42" t="s">
        <v>62</v>
      </c>
      <c r="AM135" s="42" t="s">
        <v>62</v>
      </c>
      <c r="AN135" s="42" t="s">
        <v>62</v>
      </c>
      <c r="AO135" s="42" t="s">
        <v>62</v>
      </c>
      <c r="AP135" s="42" t="s">
        <v>62</v>
      </c>
      <c r="AQ135" s="42" t="s">
        <v>62</v>
      </c>
      <c r="AR135" s="42" t="s">
        <v>62</v>
      </c>
      <c r="AS135" s="42">
        <v>10.5</v>
      </c>
      <c r="AT135" s="42">
        <v>14</v>
      </c>
      <c r="AU135" s="42">
        <v>11.25</v>
      </c>
      <c r="AV135" s="42">
        <v>10</v>
      </c>
      <c r="AW135" s="42">
        <v>13</v>
      </c>
      <c r="AX135" s="42">
        <v>8.1666666666666661</v>
      </c>
      <c r="AY135" s="42">
        <v>11.416666666666666</v>
      </c>
      <c r="AZ135" s="42" t="s">
        <v>62</v>
      </c>
      <c r="BA135" s="42">
        <v>51.626166666666663</v>
      </c>
      <c r="BB135" s="42">
        <v>1.05</v>
      </c>
      <c r="BC135" s="42">
        <v>74.856467104222972</v>
      </c>
      <c r="BD135" s="42">
        <v>17.081007815049521</v>
      </c>
      <c r="BE135" s="42">
        <v>88.062525080727525</v>
      </c>
      <c r="BF135" s="62">
        <v>0.47619047619047616</v>
      </c>
      <c r="BG135" s="62">
        <v>0.5</v>
      </c>
    </row>
    <row r="136" spans="1:59" ht="12.75" customHeight="1" x14ac:dyDescent="0.25">
      <c r="A136" s="3">
        <v>135</v>
      </c>
      <c r="B136" s="178"/>
      <c r="C136" s="12" t="s">
        <v>309</v>
      </c>
      <c r="D136" s="60" t="s">
        <v>1855</v>
      </c>
      <c r="E136" s="16" t="s">
        <v>464</v>
      </c>
      <c r="F136" s="60" t="s">
        <v>1856</v>
      </c>
      <c r="G136" s="13" t="s">
        <v>321</v>
      </c>
      <c r="H136" s="42" t="s">
        <v>150</v>
      </c>
      <c r="I136" s="12" t="s">
        <v>311</v>
      </c>
      <c r="J136" s="47" t="s">
        <v>1809</v>
      </c>
      <c r="K136" s="42" t="s">
        <v>312</v>
      </c>
      <c r="L136" s="42" t="s">
        <v>313</v>
      </c>
      <c r="M136" s="42" t="s">
        <v>314</v>
      </c>
      <c r="N136" s="42" t="s">
        <v>57</v>
      </c>
      <c r="O136" s="42" t="s">
        <v>315</v>
      </c>
      <c r="P136" s="42" t="s">
        <v>267</v>
      </c>
      <c r="Q136" s="42" t="s">
        <v>161</v>
      </c>
      <c r="R136" s="42" t="s">
        <v>316</v>
      </c>
      <c r="S136" s="42" t="s">
        <v>150</v>
      </c>
      <c r="T136" s="11" t="s">
        <v>828</v>
      </c>
      <c r="U136" s="42">
        <v>9.1999999999999993</v>
      </c>
      <c r="V136" s="42">
        <v>4.8099999999999996</v>
      </c>
      <c r="W136" s="42">
        <v>11.21</v>
      </c>
      <c r="X136" s="42">
        <v>12.88</v>
      </c>
      <c r="Y136" s="42">
        <v>0.52282608695652177</v>
      </c>
      <c r="Z136" s="42">
        <v>1.2184782608695655</v>
      </c>
      <c r="AA136" s="42">
        <v>7.29</v>
      </c>
      <c r="AB136" s="42">
        <v>3.76</v>
      </c>
      <c r="AC136" s="42">
        <v>0.51577503429355276</v>
      </c>
      <c r="AD136" s="42">
        <v>0</v>
      </c>
      <c r="AE136" s="42">
        <f t="shared" si="3"/>
        <v>12.88</v>
      </c>
      <c r="AF136" s="42">
        <v>100</v>
      </c>
      <c r="AG136" s="42">
        <v>0</v>
      </c>
      <c r="AH136" s="42" t="s">
        <v>63</v>
      </c>
      <c r="AI136" s="42" t="s">
        <v>322</v>
      </c>
      <c r="AJ136" s="42" t="s">
        <v>63</v>
      </c>
      <c r="AK136" s="42" t="s">
        <v>63</v>
      </c>
      <c r="AL136" s="42" t="s">
        <v>62</v>
      </c>
      <c r="AM136" s="42" t="s">
        <v>62</v>
      </c>
      <c r="AN136" s="42" t="s">
        <v>62</v>
      </c>
      <c r="AO136" s="42" t="s">
        <v>62</v>
      </c>
      <c r="AP136" s="42" t="s">
        <v>62</v>
      </c>
      <c r="AQ136" s="42" t="s">
        <v>62</v>
      </c>
      <c r="AR136" s="42" t="s">
        <v>62</v>
      </c>
      <c r="AS136" s="42">
        <v>10</v>
      </c>
      <c r="AT136" s="42">
        <v>10</v>
      </c>
      <c r="AU136" s="42">
        <v>10</v>
      </c>
      <c r="AV136" s="42">
        <v>10</v>
      </c>
      <c r="AW136" s="42" t="s">
        <v>62</v>
      </c>
      <c r="AX136" s="42">
        <v>6.666666666666667</v>
      </c>
      <c r="AY136" s="42">
        <v>6.666666666666667</v>
      </c>
      <c r="AZ136" s="42" t="s">
        <v>62</v>
      </c>
      <c r="BA136" s="42">
        <v>14.946666666666669</v>
      </c>
      <c r="BB136" s="42">
        <v>1</v>
      </c>
      <c r="BC136" s="42">
        <v>59.242292803724268</v>
      </c>
      <c r="BD136" s="42">
        <v>21.63704323288551</v>
      </c>
      <c r="BE136" s="42">
        <v>99.120663963390214</v>
      </c>
      <c r="BF136" s="62">
        <v>0.5</v>
      </c>
      <c r="BG136" s="62">
        <v>0.5</v>
      </c>
    </row>
    <row r="137" spans="1:59" ht="12.75" customHeight="1" x14ac:dyDescent="0.25">
      <c r="A137" s="3">
        <v>136</v>
      </c>
      <c r="B137" s="178"/>
      <c r="C137" s="12" t="s">
        <v>309</v>
      </c>
      <c r="D137" s="60" t="s">
        <v>1857</v>
      </c>
      <c r="E137" s="16" t="s">
        <v>464</v>
      </c>
      <c r="F137" s="60" t="s">
        <v>1854</v>
      </c>
      <c r="G137" s="13" t="s">
        <v>323</v>
      </c>
      <c r="H137" s="42" t="s">
        <v>150</v>
      </c>
      <c r="I137" s="12" t="s">
        <v>324</v>
      </c>
      <c r="J137" s="47" t="s">
        <v>1809</v>
      </c>
      <c r="K137" s="42" t="s">
        <v>312</v>
      </c>
      <c r="L137" s="42" t="s">
        <v>313</v>
      </c>
      <c r="M137" s="42" t="s">
        <v>314</v>
      </c>
      <c r="N137" s="42" t="s">
        <v>57</v>
      </c>
      <c r="O137" s="42" t="s">
        <v>315</v>
      </c>
      <c r="P137" s="42" t="s">
        <v>267</v>
      </c>
      <c r="Q137" s="42" t="s">
        <v>161</v>
      </c>
      <c r="R137" s="42" t="s">
        <v>86</v>
      </c>
      <c r="S137" s="42" t="s">
        <v>150</v>
      </c>
      <c r="T137" s="11" t="s">
        <v>362</v>
      </c>
      <c r="U137" s="42">
        <v>19.55</v>
      </c>
      <c r="V137" s="42">
        <v>9.3800000000000008</v>
      </c>
      <c r="W137" s="42">
        <v>24.28</v>
      </c>
      <c r="X137" s="42">
        <v>26.61</v>
      </c>
      <c r="Y137" s="42">
        <v>0.47979539641943736</v>
      </c>
      <c r="Z137" s="42">
        <v>1.2419437340153452</v>
      </c>
      <c r="AA137" s="42">
        <v>12.79</v>
      </c>
      <c r="AB137" s="42">
        <v>8.74</v>
      </c>
      <c r="AC137" s="42">
        <v>0.68334636434714624</v>
      </c>
      <c r="AD137" s="42">
        <v>0</v>
      </c>
      <c r="AE137" s="42">
        <f t="shared" si="3"/>
        <v>26.61</v>
      </c>
      <c r="AF137" s="42">
        <v>100</v>
      </c>
      <c r="AG137" s="42">
        <v>0</v>
      </c>
      <c r="AH137" s="42" t="s">
        <v>63</v>
      </c>
      <c r="AI137" s="42" t="s">
        <v>63</v>
      </c>
      <c r="AJ137" s="42" t="s">
        <v>63</v>
      </c>
      <c r="AK137" s="42" t="s">
        <v>63</v>
      </c>
      <c r="AL137" s="42" t="s">
        <v>62</v>
      </c>
      <c r="AM137" s="42" t="s">
        <v>62</v>
      </c>
      <c r="AN137" s="42" t="s">
        <v>62</v>
      </c>
      <c r="AO137" s="42" t="s">
        <v>62</v>
      </c>
      <c r="AP137" s="42" t="s">
        <v>62</v>
      </c>
      <c r="AQ137" s="42" t="s">
        <v>62</v>
      </c>
      <c r="AR137" s="42">
        <v>11</v>
      </c>
      <c r="AS137" s="42">
        <v>10.5</v>
      </c>
      <c r="AT137" s="42">
        <v>10.5</v>
      </c>
      <c r="AU137" s="42">
        <v>12</v>
      </c>
      <c r="AV137" s="42">
        <v>10</v>
      </c>
      <c r="AW137" s="42">
        <v>11.5</v>
      </c>
      <c r="AX137" s="42">
        <v>10.666666666666666</v>
      </c>
      <c r="AY137" s="42">
        <v>11.166666666666666</v>
      </c>
      <c r="AZ137" s="42" t="s">
        <v>62</v>
      </c>
      <c r="BA137" s="42">
        <v>54.225333333333339</v>
      </c>
      <c r="BB137" s="42">
        <v>1.05</v>
      </c>
      <c r="BC137" s="42">
        <v>65.557787497964028</v>
      </c>
      <c r="BD137" s="42">
        <v>20.591530631738536</v>
      </c>
      <c r="BE137" s="42">
        <v>93.850681870297436</v>
      </c>
      <c r="BF137" s="62">
        <v>0.47619047619047616</v>
      </c>
      <c r="BG137" s="62">
        <v>0.5</v>
      </c>
    </row>
    <row r="138" spans="1:59" ht="12.75" customHeight="1" x14ac:dyDescent="0.25">
      <c r="A138" s="3">
        <v>137</v>
      </c>
      <c r="B138" s="178"/>
      <c r="C138" s="12" t="s">
        <v>309</v>
      </c>
      <c r="D138" s="60" t="s">
        <v>1857</v>
      </c>
      <c r="E138" s="16" t="s">
        <v>464</v>
      </c>
      <c r="F138" s="60" t="s">
        <v>1854</v>
      </c>
      <c r="G138" s="13" t="s">
        <v>325</v>
      </c>
      <c r="H138" s="42" t="s">
        <v>150</v>
      </c>
      <c r="I138" s="12" t="s">
        <v>311</v>
      </c>
      <c r="J138" s="47" t="s">
        <v>1809</v>
      </c>
      <c r="K138" s="42" t="s">
        <v>312</v>
      </c>
      <c r="L138" s="42" t="s">
        <v>313</v>
      </c>
      <c r="M138" s="42" t="s">
        <v>314</v>
      </c>
      <c r="N138" s="42" t="s">
        <v>57</v>
      </c>
      <c r="O138" s="42" t="s">
        <v>315</v>
      </c>
      <c r="P138" s="42" t="s">
        <v>267</v>
      </c>
      <c r="Q138" s="42" t="s">
        <v>161</v>
      </c>
      <c r="R138" s="42" t="s">
        <v>86</v>
      </c>
      <c r="S138" s="42" t="s">
        <v>150</v>
      </c>
      <c r="T138" s="11" t="s">
        <v>362</v>
      </c>
      <c r="U138" s="42">
        <v>17.059999999999999</v>
      </c>
      <c r="V138" s="42">
        <v>9.82</v>
      </c>
      <c r="W138" s="42">
        <v>24.08</v>
      </c>
      <c r="X138" s="42">
        <v>28.07</v>
      </c>
      <c r="Y138" s="42">
        <v>0.57561547479484176</v>
      </c>
      <c r="Z138" s="42">
        <v>1.4114888628370457</v>
      </c>
      <c r="AA138" s="42">
        <v>14.29</v>
      </c>
      <c r="AB138" s="42">
        <v>8.0500000000000007</v>
      </c>
      <c r="AC138" s="42">
        <v>0.56333100069979014</v>
      </c>
      <c r="AD138" s="42">
        <v>0</v>
      </c>
      <c r="AE138" s="42">
        <f t="shared" si="3"/>
        <v>28.07</v>
      </c>
      <c r="AF138" s="42">
        <v>100</v>
      </c>
      <c r="AG138" s="42">
        <v>0</v>
      </c>
      <c r="AH138" s="42" t="s">
        <v>63</v>
      </c>
      <c r="AI138" s="42" t="s">
        <v>63</v>
      </c>
      <c r="AJ138" s="42" t="s">
        <v>63</v>
      </c>
      <c r="AK138" s="42" t="s">
        <v>63</v>
      </c>
      <c r="AL138" s="42" t="s">
        <v>62</v>
      </c>
      <c r="AM138" s="42" t="s">
        <v>62</v>
      </c>
      <c r="AN138" s="42" t="s">
        <v>62</v>
      </c>
      <c r="AO138" s="42" t="s">
        <v>62</v>
      </c>
      <c r="AP138" s="42" t="s">
        <v>62</v>
      </c>
      <c r="AQ138" s="42" t="s">
        <v>62</v>
      </c>
      <c r="AR138" s="42" t="s">
        <v>62</v>
      </c>
      <c r="AS138" s="42">
        <v>15</v>
      </c>
      <c r="AT138" s="42">
        <v>17.5</v>
      </c>
      <c r="AU138" s="42">
        <v>13</v>
      </c>
      <c r="AV138" s="42">
        <v>13</v>
      </c>
      <c r="AW138" s="42">
        <v>14</v>
      </c>
      <c r="AX138" s="42">
        <v>10.833333333333334</v>
      </c>
      <c r="AY138" s="42">
        <v>13.333333333333334</v>
      </c>
      <c r="AZ138" s="42" t="s">
        <v>62</v>
      </c>
      <c r="BA138" s="42">
        <v>64.213333333333338</v>
      </c>
      <c r="BB138" s="42">
        <v>1.1538461538461537</v>
      </c>
      <c r="BC138" s="42">
        <v>56.471216258394968</v>
      </c>
      <c r="BD138" s="42">
        <v>19.873926193717981</v>
      </c>
      <c r="BE138" s="42">
        <v>103.65485754788705</v>
      </c>
      <c r="BF138" s="62">
        <v>0.33333333333333331</v>
      </c>
      <c r="BG138" s="62">
        <v>0.38461538461538464</v>
      </c>
    </row>
    <row r="139" spans="1:59" ht="12.75" customHeight="1" x14ac:dyDescent="0.25">
      <c r="A139" s="3">
        <v>138</v>
      </c>
      <c r="B139" s="121" t="s">
        <v>330</v>
      </c>
      <c r="C139" s="12" t="s">
        <v>330</v>
      </c>
      <c r="D139" s="60" t="s">
        <v>1858</v>
      </c>
      <c r="E139" s="16" t="s">
        <v>464</v>
      </c>
      <c r="F139" s="60" t="s">
        <v>1854</v>
      </c>
      <c r="G139" s="13" t="s">
        <v>331</v>
      </c>
      <c r="H139" s="42" t="s">
        <v>70</v>
      </c>
      <c r="I139" s="12" t="s">
        <v>332</v>
      </c>
      <c r="J139" s="42" t="s">
        <v>85</v>
      </c>
      <c r="K139" s="42" t="s">
        <v>333</v>
      </c>
      <c r="L139" s="42" t="s">
        <v>334</v>
      </c>
      <c r="M139" s="42" t="s">
        <v>335</v>
      </c>
      <c r="N139" s="42" t="s">
        <v>328</v>
      </c>
      <c r="O139" s="42" t="s">
        <v>336</v>
      </c>
      <c r="P139" s="41" t="s">
        <v>189</v>
      </c>
      <c r="Q139" s="41" t="s">
        <v>62</v>
      </c>
      <c r="R139" s="42" t="s">
        <v>61</v>
      </c>
      <c r="S139" s="42" t="s">
        <v>70</v>
      </c>
      <c r="T139" s="11" t="s">
        <v>362</v>
      </c>
      <c r="U139" s="42">
        <v>11.63</v>
      </c>
      <c r="V139" s="42">
        <v>4.5599999999999996</v>
      </c>
      <c r="W139" s="42">
        <v>13.23</v>
      </c>
      <c r="X139" s="42">
        <v>17.239999999999998</v>
      </c>
      <c r="Y139" s="42">
        <v>0.39208942390369728</v>
      </c>
      <c r="Z139" s="42">
        <v>1.1375752364574376</v>
      </c>
      <c r="AA139" s="42" t="s">
        <v>62</v>
      </c>
      <c r="AB139" s="42" t="s">
        <v>62</v>
      </c>
      <c r="AC139" s="42" t="s">
        <v>62</v>
      </c>
      <c r="AD139" s="42" t="s">
        <v>62</v>
      </c>
      <c r="AE139" s="42" t="s">
        <v>62</v>
      </c>
      <c r="AF139" s="42" t="s">
        <v>62</v>
      </c>
      <c r="AG139" s="42" t="s">
        <v>62</v>
      </c>
      <c r="AH139" s="42" t="s">
        <v>62</v>
      </c>
      <c r="AI139" s="42" t="s">
        <v>62</v>
      </c>
      <c r="AJ139" s="42" t="s">
        <v>62</v>
      </c>
      <c r="AK139" s="42" t="s">
        <v>62</v>
      </c>
      <c r="AL139" s="42" t="s">
        <v>62</v>
      </c>
      <c r="AM139" s="42" t="s">
        <v>62</v>
      </c>
      <c r="AN139" s="42" t="s">
        <v>62</v>
      </c>
      <c r="AO139" s="42" t="s">
        <v>62</v>
      </c>
      <c r="AP139" s="42">
        <v>72.3</v>
      </c>
      <c r="AQ139" s="42">
        <v>-1.9E-2</v>
      </c>
      <c r="AR139" s="42" t="s">
        <v>62</v>
      </c>
      <c r="AS139" s="42" t="s">
        <v>62</v>
      </c>
      <c r="AT139" s="42" t="s">
        <v>62</v>
      </c>
      <c r="AU139" s="42" t="s">
        <v>62</v>
      </c>
      <c r="AV139" s="42">
        <v>12</v>
      </c>
      <c r="AW139" s="42" t="s">
        <v>62</v>
      </c>
      <c r="AX139" s="42" t="s">
        <v>62</v>
      </c>
      <c r="AY139" s="42">
        <v>12</v>
      </c>
      <c r="AZ139" s="42">
        <v>-9.8000000000000004E-2</v>
      </c>
      <c r="BA139" s="42">
        <v>31.752000000000006</v>
      </c>
      <c r="BB139" s="42" t="s">
        <v>62</v>
      </c>
      <c r="BC139" s="42">
        <v>24.582313104337327</v>
      </c>
      <c r="BD139" s="42">
        <v>8.2436681488629961</v>
      </c>
      <c r="BE139" s="42">
        <v>147.17401874679967</v>
      </c>
      <c r="BF139" s="82" t="s">
        <v>62</v>
      </c>
      <c r="BG139" s="62">
        <v>0.41666666666666669</v>
      </c>
    </row>
    <row r="140" spans="1:59" ht="12.75" customHeight="1" x14ac:dyDescent="0.25">
      <c r="A140" s="3">
        <v>139</v>
      </c>
      <c r="B140" s="178" t="s">
        <v>338</v>
      </c>
      <c r="C140" s="12" t="s">
        <v>338</v>
      </c>
      <c r="D140" s="60" t="s">
        <v>1859</v>
      </c>
      <c r="E140" s="16" t="s">
        <v>464</v>
      </c>
      <c r="F140" s="60" t="s">
        <v>1856</v>
      </c>
      <c r="G140" s="13" t="s">
        <v>339</v>
      </c>
      <c r="H140" s="42" t="s">
        <v>51</v>
      </c>
      <c r="I140" s="12" t="s">
        <v>340</v>
      </c>
      <c r="J140" s="47" t="s">
        <v>1809</v>
      </c>
      <c r="K140" s="42" t="s">
        <v>341</v>
      </c>
      <c r="L140" s="42" t="s">
        <v>342</v>
      </c>
      <c r="M140" s="42" t="s">
        <v>343</v>
      </c>
      <c r="N140" s="42" t="s">
        <v>344</v>
      </c>
      <c r="O140" s="42" t="s">
        <v>276</v>
      </c>
      <c r="P140" s="42" t="s">
        <v>267</v>
      </c>
      <c r="Q140" s="42" t="s">
        <v>161</v>
      </c>
      <c r="R140" s="42" t="s">
        <v>67</v>
      </c>
      <c r="S140" s="42" t="s">
        <v>51</v>
      </c>
      <c r="T140" s="11" t="s">
        <v>828</v>
      </c>
      <c r="U140" s="42">
        <v>12.9</v>
      </c>
      <c r="V140" s="42">
        <v>12.9</v>
      </c>
      <c r="W140" s="42">
        <v>20</v>
      </c>
      <c r="X140" s="42">
        <v>24.1</v>
      </c>
      <c r="Y140" s="42">
        <v>1</v>
      </c>
      <c r="Z140" s="42">
        <v>1.5503875968992247</v>
      </c>
      <c r="AA140" s="42">
        <v>11.9</v>
      </c>
      <c r="AB140" s="42">
        <v>10.4</v>
      </c>
      <c r="AC140" s="42">
        <v>0.87394957983193278</v>
      </c>
      <c r="AD140" s="42">
        <v>0</v>
      </c>
      <c r="AE140" s="42">
        <f t="shared" si="3"/>
        <v>24.1</v>
      </c>
      <c r="AF140" s="42">
        <v>100</v>
      </c>
      <c r="AG140" s="42">
        <v>0</v>
      </c>
      <c r="AH140" s="42" t="s">
        <v>63</v>
      </c>
      <c r="AI140" s="42" t="s">
        <v>63</v>
      </c>
      <c r="AJ140" s="42" t="s">
        <v>63</v>
      </c>
      <c r="AK140" s="42" t="s">
        <v>63</v>
      </c>
      <c r="AL140" s="42" t="s">
        <v>62</v>
      </c>
      <c r="AM140" s="42" t="s">
        <v>62</v>
      </c>
      <c r="AN140" s="42" t="s">
        <v>62</v>
      </c>
      <c r="AO140" s="42" t="s">
        <v>62</v>
      </c>
      <c r="AP140" s="42" t="s">
        <v>62</v>
      </c>
      <c r="AQ140" s="42" t="s">
        <v>62</v>
      </c>
      <c r="AR140" s="42">
        <v>8.33</v>
      </c>
      <c r="AS140" s="42">
        <v>7.5</v>
      </c>
      <c r="AT140" s="42">
        <v>8.33</v>
      </c>
      <c r="AU140" s="42">
        <v>7.5</v>
      </c>
      <c r="AV140" s="42">
        <v>6.66</v>
      </c>
      <c r="AW140" s="42" t="s">
        <v>62</v>
      </c>
      <c r="AX140" s="42">
        <v>8.0500000000000007</v>
      </c>
      <c r="AY140" s="42">
        <v>7.08</v>
      </c>
      <c r="AZ140" s="42" t="s">
        <v>62</v>
      </c>
      <c r="BA140" s="42">
        <v>28.320000000000004</v>
      </c>
      <c r="BB140" s="42">
        <v>1.1261261261261262</v>
      </c>
      <c r="BC140" s="42">
        <v>56.05277607564053</v>
      </c>
      <c r="BD140" s="42">
        <v>32.34806432138349</v>
      </c>
      <c r="BE140" s="42">
        <v>91.599159602975959</v>
      </c>
      <c r="BF140" s="62">
        <v>0.66666666666666663</v>
      </c>
      <c r="BG140" s="62">
        <v>0.75075075075075071</v>
      </c>
    </row>
    <row r="141" spans="1:59" ht="12.75" customHeight="1" x14ac:dyDescent="0.25">
      <c r="A141" s="3">
        <v>140</v>
      </c>
      <c r="B141" s="178"/>
      <c r="C141" s="12" t="s">
        <v>338</v>
      </c>
      <c r="D141" s="60" t="s">
        <v>1859</v>
      </c>
      <c r="E141" s="16" t="s">
        <v>464</v>
      </c>
      <c r="F141" s="60" t="s">
        <v>1856</v>
      </c>
      <c r="G141" s="13" t="s">
        <v>339</v>
      </c>
      <c r="H141" s="42" t="s">
        <v>64</v>
      </c>
      <c r="I141" s="12" t="s">
        <v>340</v>
      </c>
      <c r="J141" s="47" t="s">
        <v>1809</v>
      </c>
      <c r="K141" s="42" t="s">
        <v>341</v>
      </c>
      <c r="L141" s="42" t="s">
        <v>342</v>
      </c>
      <c r="M141" s="42" t="s">
        <v>343</v>
      </c>
      <c r="N141" s="42" t="s">
        <v>344</v>
      </c>
      <c r="O141" s="42" t="s">
        <v>276</v>
      </c>
      <c r="P141" s="42" t="s">
        <v>267</v>
      </c>
      <c r="Q141" s="42" t="s">
        <v>161</v>
      </c>
      <c r="R141" s="42" t="s">
        <v>67</v>
      </c>
      <c r="S141" s="42" t="s">
        <v>64</v>
      </c>
      <c r="T141" s="11" t="s">
        <v>828</v>
      </c>
      <c r="U141" s="42">
        <v>16</v>
      </c>
      <c r="V141" s="42">
        <v>13.2</v>
      </c>
      <c r="W141" s="42">
        <v>30</v>
      </c>
      <c r="X141" s="42">
        <v>31</v>
      </c>
      <c r="Y141" s="42">
        <v>0.82499999999999996</v>
      </c>
      <c r="Z141" s="42">
        <v>1.875</v>
      </c>
      <c r="AA141" s="42">
        <v>14</v>
      </c>
      <c r="AB141" s="42">
        <v>9.8000000000000007</v>
      </c>
      <c r="AC141" s="42">
        <v>0.70000000000000007</v>
      </c>
      <c r="AD141" s="42">
        <v>0</v>
      </c>
      <c r="AE141" s="42">
        <f t="shared" si="3"/>
        <v>31</v>
      </c>
      <c r="AF141" s="42">
        <v>100</v>
      </c>
      <c r="AG141" s="42">
        <v>0</v>
      </c>
      <c r="AH141" s="42" t="s">
        <v>63</v>
      </c>
      <c r="AI141" s="42" t="s">
        <v>63</v>
      </c>
      <c r="AJ141" s="42" t="s">
        <v>63</v>
      </c>
      <c r="AK141" s="42" t="s">
        <v>63</v>
      </c>
      <c r="AL141" s="42" t="s">
        <v>62</v>
      </c>
      <c r="AM141" s="42" t="s">
        <v>62</v>
      </c>
      <c r="AN141" s="42" t="s">
        <v>62</v>
      </c>
      <c r="AO141" s="42" t="s">
        <v>62</v>
      </c>
      <c r="AP141" s="42" t="s">
        <v>62</v>
      </c>
      <c r="AQ141" s="42" t="s">
        <v>62</v>
      </c>
      <c r="AR141" s="42" t="s">
        <v>62</v>
      </c>
      <c r="AS141" s="42">
        <v>9</v>
      </c>
      <c r="AT141" s="42">
        <v>8</v>
      </c>
      <c r="AU141" s="42">
        <v>8.33</v>
      </c>
      <c r="AV141" s="42">
        <v>9</v>
      </c>
      <c r="AW141" s="42">
        <v>7.5</v>
      </c>
      <c r="AX141" s="42">
        <v>8.5</v>
      </c>
      <c r="AY141" s="42">
        <v>8.27</v>
      </c>
      <c r="AZ141" s="42" t="s">
        <v>62</v>
      </c>
      <c r="BA141" s="42">
        <v>49.62</v>
      </c>
      <c r="BB141" s="42">
        <v>1</v>
      </c>
      <c r="BC141" s="42">
        <v>73.295311027028589</v>
      </c>
      <c r="BD141" s="42">
        <v>24.925000186128084</v>
      </c>
      <c r="BE141" s="42">
        <v>81.779688786843323</v>
      </c>
      <c r="BF141" s="62">
        <v>0.55555555555555558</v>
      </c>
      <c r="BG141" s="62">
        <v>0.55555555555555558</v>
      </c>
    </row>
    <row r="142" spans="1:59" ht="12.75" customHeight="1" x14ac:dyDescent="0.25">
      <c r="A142" s="3">
        <v>141</v>
      </c>
      <c r="B142" s="178"/>
      <c r="C142" s="12" t="s">
        <v>338</v>
      </c>
      <c r="D142" s="60" t="s">
        <v>1859</v>
      </c>
      <c r="E142" s="16" t="s">
        <v>464</v>
      </c>
      <c r="F142" s="60" t="s">
        <v>1856</v>
      </c>
      <c r="G142" s="13" t="s">
        <v>339</v>
      </c>
      <c r="H142" s="42" t="s">
        <v>65</v>
      </c>
      <c r="I142" s="12" t="s">
        <v>340</v>
      </c>
      <c r="J142" s="47" t="s">
        <v>1809</v>
      </c>
      <c r="K142" s="42" t="s">
        <v>341</v>
      </c>
      <c r="L142" s="42" t="s">
        <v>342</v>
      </c>
      <c r="M142" s="42" t="s">
        <v>343</v>
      </c>
      <c r="N142" s="42" t="s">
        <v>344</v>
      </c>
      <c r="O142" s="42" t="s">
        <v>276</v>
      </c>
      <c r="P142" s="42" t="s">
        <v>267</v>
      </c>
      <c r="Q142" s="42" t="s">
        <v>161</v>
      </c>
      <c r="R142" s="42" t="s">
        <v>61</v>
      </c>
      <c r="S142" s="42" t="s">
        <v>65</v>
      </c>
      <c r="T142" s="11" t="s">
        <v>828</v>
      </c>
      <c r="U142" s="42">
        <v>16</v>
      </c>
      <c r="V142" s="42">
        <v>10</v>
      </c>
      <c r="W142" s="42">
        <v>27</v>
      </c>
      <c r="X142" s="42">
        <v>29</v>
      </c>
      <c r="Y142" s="42">
        <v>0.625</v>
      </c>
      <c r="Z142" s="42">
        <v>1.6875</v>
      </c>
      <c r="AA142" s="42">
        <v>14.1</v>
      </c>
      <c r="AB142" s="42">
        <v>8.6999999999999993</v>
      </c>
      <c r="AC142" s="42">
        <v>0.61702127659574468</v>
      </c>
      <c r="AD142" s="42">
        <v>0</v>
      </c>
      <c r="AE142" s="42">
        <f t="shared" si="3"/>
        <v>29</v>
      </c>
      <c r="AF142" s="42">
        <v>100</v>
      </c>
      <c r="AG142" s="42">
        <v>0</v>
      </c>
      <c r="AH142" s="42" t="s">
        <v>63</v>
      </c>
      <c r="AI142" s="42" t="s">
        <v>63</v>
      </c>
      <c r="AJ142" s="42" t="s">
        <v>63</v>
      </c>
      <c r="AK142" s="42" t="s">
        <v>63</v>
      </c>
      <c r="AL142" s="42" t="s">
        <v>62</v>
      </c>
      <c r="AM142" s="42" t="s">
        <v>62</v>
      </c>
      <c r="AN142" s="42" t="s">
        <v>62</v>
      </c>
      <c r="AO142" s="42" t="s">
        <v>62</v>
      </c>
      <c r="AP142" s="42" t="s">
        <v>62</v>
      </c>
      <c r="AQ142" s="42" t="s">
        <v>62</v>
      </c>
      <c r="AR142" s="42" t="s">
        <v>62</v>
      </c>
      <c r="AS142" s="42">
        <v>8.5</v>
      </c>
      <c r="AT142" s="42">
        <v>8.75</v>
      </c>
      <c r="AU142" s="42">
        <v>7.5</v>
      </c>
      <c r="AV142" s="42">
        <v>10</v>
      </c>
      <c r="AW142" s="42" t="s">
        <v>62</v>
      </c>
      <c r="AX142" s="42">
        <v>8.625</v>
      </c>
      <c r="AY142" s="42">
        <v>8.75</v>
      </c>
      <c r="AZ142" s="42" t="s">
        <v>62</v>
      </c>
      <c r="BA142" s="42">
        <v>47.25</v>
      </c>
      <c r="BB142" s="42">
        <v>0.85</v>
      </c>
      <c r="BC142" s="42">
        <v>68.560581916567841</v>
      </c>
      <c r="BD142" s="42">
        <v>20.16607372202456</v>
      </c>
      <c r="BE142" s="42">
        <v>91.273344361407595</v>
      </c>
      <c r="BF142" s="62">
        <v>0.58823529411764708</v>
      </c>
      <c r="BG142" s="62">
        <v>0.5</v>
      </c>
    </row>
    <row r="143" spans="1:59" ht="12.75" customHeight="1" x14ac:dyDescent="0.25">
      <c r="A143" s="3">
        <v>142</v>
      </c>
      <c r="B143" s="178"/>
      <c r="C143" s="12" t="s">
        <v>338</v>
      </c>
      <c r="D143" s="60" t="s">
        <v>1859</v>
      </c>
      <c r="E143" s="16" t="s">
        <v>464</v>
      </c>
      <c r="F143" s="60" t="s">
        <v>1856</v>
      </c>
      <c r="G143" s="13" t="s">
        <v>339</v>
      </c>
      <c r="H143" s="42" t="s">
        <v>66</v>
      </c>
      <c r="I143" s="12" t="s">
        <v>340</v>
      </c>
      <c r="J143" s="47" t="s">
        <v>1809</v>
      </c>
      <c r="K143" s="42" t="s">
        <v>341</v>
      </c>
      <c r="L143" s="42" t="s">
        <v>342</v>
      </c>
      <c r="M143" s="42" t="s">
        <v>343</v>
      </c>
      <c r="N143" s="42" t="s">
        <v>344</v>
      </c>
      <c r="O143" s="42" t="s">
        <v>276</v>
      </c>
      <c r="P143" s="42" t="s">
        <v>267</v>
      </c>
      <c r="Q143" s="42" t="s">
        <v>161</v>
      </c>
      <c r="R143" s="42" t="s">
        <v>61</v>
      </c>
      <c r="S143" s="42" t="s">
        <v>66</v>
      </c>
      <c r="T143" s="11" t="s">
        <v>828</v>
      </c>
      <c r="U143" s="42">
        <v>16.600000000000001</v>
      </c>
      <c r="V143" s="42">
        <v>13.3</v>
      </c>
      <c r="W143" s="42">
        <v>29.1</v>
      </c>
      <c r="X143" s="42">
        <v>36</v>
      </c>
      <c r="Y143" s="42">
        <v>0.8012048192771084</v>
      </c>
      <c r="Z143" s="42">
        <v>1.7530120481927711</v>
      </c>
      <c r="AA143" s="42">
        <v>15.1</v>
      </c>
      <c r="AB143" s="42">
        <v>9.8000000000000007</v>
      </c>
      <c r="AC143" s="42">
        <v>0.64900662251655639</v>
      </c>
      <c r="AD143" s="42">
        <v>0</v>
      </c>
      <c r="AE143" s="42">
        <f t="shared" si="3"/>
        <v>36</v>
      </c>
      <c r="AF143" s="42">
        <v>100</v>
      </c>
      <c r="AG143" s="42">
        <v>0</v>
      </c>
      <c r="AH143" s="42" t="s">
        <v>63</v>
      </c>
      <c r="AI143" s="42" t="s">
        <v>345</v>
      </c>
      <c r="AJ143" s="42" t="s">
        <v>63</v>
      </c>
      <c r="AK143" s="42" t="s">
        <v>63</v>
      </c>
      <c r="AL143" s="42" t="s">
        <v>62</v>
      </c>
      <c r="AM143" s="42" t="s">
        <v>62</v>
      </c>
      <c r="AN143" s="42" t="s">
        <v>62</v>
      </c>
      <c r="AO143" s="42" t="s">
        <v>62</v>
      </c>
      <c r="AP143" s="42" t="s">
        <v>62</v>
      </c>
      <c r="AQ143" s="42" t="s">
        <v>62</v>
      </c>
      <c r="AR143" s="42" t="s">
        <v>62</v>
      </c>
      <c r="AS143" s="42">
        <v>8.75</v>
      </c>
      <c r="AT143" s="42" t="s">
        <v>62</v>
      </c>
      <c r="AU143" s="42">
        <v>9.16</v>
      </c>
      <c r="AV143" s="42">
        <v>8.5</v>
      </c>
      <c r="AW143" s="42" t="s">
        <v>62</v>
      </c>
      <c r="AX143" s="42">
        <v>8.9499999999999993</v>
      </c>
      <c r="AY143" s="42">
        <v>8.83</v>
      </c>
      <c r="AZ143" s="42" t="s">
        <v>62</v>
      </c>
      <c r="BA143" s="42">
        <v>51.390600000000006</v>
      </c>
      <c r="BB143" s="42">
        <v>1.0294117647058822</v>
      </c>
      <c r="BC143" s="42">
        <v>49.171189327315744</v>
      </c>
      <c r="BD143" s="42">
        <v>20.232491327203942</v>
      </c>
      <c r="BE143" s="42">
        <v>110.59631934548032</v>
      </c>
      <c r="BF143" s="62">
        <v>0.5714285714285714</v>
      </c>
      <c r="BG143" s="62">
        <v>0.58823529411764708</v>
      </c>
    </row>
    <row r="144" spans="1:59" ht="12.75" customHeight="1" x14ac:dyDescent="0.25">
      <c r="A144" s="3">
        <v>143</v>
      </c>
      <c r="B144" s="178"/>
      <c r="C144" s="12" t="s">
        <v>338</v>
      </c>
      <c r="D144" s="60" t="s">
        <v>1988</v>
      </c>
      <c r="E144" s="16" t="s">
        <v>464</v>
      </c>
      <c r="F144" s="60" t="s">
        <v>1854</v>
      </c>
      <c r="G144" s="13" t="s">
        <v>339</v>
      </c>
      <c r="H144" s="42" t="s">
        <v>95</v>
      </c>
      <c r="I144" s="12" t="s">
        <v>340</v>
      </c>
      <c r="J144" s="42" t="s">
        <v>152</v>
      </c>
      <c r="K144" s="42" t="s">
        <v>341</v>
      </c>
      <c r="L144" s="42" t="s">
        <v>346</v>
      </c>
      <c r="M144" s="42" t="s">
        <v>343</v>
      </c>
      <c r="N144" s="42" t="s">
        <v>344</v>
      </c>
      <c r="O144" s="42" t="s">
        <v>276</v>
      </c>
      <c r="P144" s="42" t="s">
        <v>267</v>
      </c>
      <c r="Q144" s="42" t="s">
        <v>161</v>
      </c>
      <c r="R144" s="42" t="s">
        <v>61</v>
      </c>
      <c r="S144" s="42" t="s">
        <v>95</v>
      </c>
      <c r="T144" s="11" t="s">
        <v>362</v>
      </c>
      <c r="U144" s="42">
        <v>19.47</v>
      </c>
      <c r="V144" s="42">
        <v>9.1</v>
      </c>
      <c r="W144" s="42">
        <v>29.4</v>
      </c>
      <c r="X144" s="42">
        <v>31.5</v>
      </c>
      <c r="Y144" s="42">
        <v>0.46738572162300979</v>
      </c>
      <c r="Z144" s="42">
        <v>1.5100154083204931</v>
      </c>
      <c r="AA144" s="42" t="s">
        <v>62</v>
      </c>
      <c r="AB144" s="42" t="s">
        <v>62</v>
      </c>
      <c r="AC144" s="42" t="s">
        <v>62</v>
      </c>
      <c r="AD144" s="42" t="s">
        <v>62</v>
      </c>
      <c r="AE144" s="42" t="s">
        <v>62</v>
      </c>
      <c r="AF144" s="42" t="s">
        <v>62</v>
      </c>
      <c r="AG144" s="42" t="s">
        <v>62</v>
      </c>
      <c r="AH144" s="42" t="s">
        <v>62</v>
      </c>
      <c r="AI144" s="42" t="s">
        <v>62</v>
      </c>
      <c r="AJ144" s="42" t="s">
        <v>62</v>
      </c>
      <c r="AK144" s="42" t="s">
        <v>62</v>
      </c>
      <c r="AL144" s="42" t="s">
        <v>62</v>
      </c>
      <c r="AM144" s="42" t="s">
        <v>62</v>
      </c>
      <c r="AN144" s="42" t="s">
        <v>62</v>
      </c>
      <c r="AO144" s="42" t="s">
        <v>62</v>
      </c>
      <c r="AP144" s="42">
        <v>82.53</v>
      </c>
      <c r="AQ144" s="42">
        <v>-0.01</v>
      </c>
      <c r="AR144" s="42" t="s">
        <v>86</v>
      </c>
      <c r="AS144" s="42">
        <v>10</v>
      </c>
      <c r="AT144" s="42">
        <v>16.7</v>
      </c>
      <c r="AU144" s="42" t="s">
        <v>86</v>
      </c>
      <c r="AV144" s="42">
        <v>12</v>
      </c>
      <c r="AW144" s="42" t="s">
        <v>86</v>
      </c>
      <c r="AX144" s="42">
        <v>13.4</v>
      </c>
      <c r="AY144" s="42">
        <v>12</v>
      </c>
      <c r="AZ144" s="42">
        <v>0.01</v>
      </c>
      <c r="BA144" s="42">
        <v>70.56</v>
      </c>
      <c r="BB144" s="42">
        <v>0.83333333333333337</v>
      </c>
      <c r="BC144" s="42">
        <v>113.30503665442468</v>
      </c>
      <c r="BD144" s="42">
        <v>37.087477764319338</v>
      </c>
      <c r="BE144" s="42">
        <v>77.325493352134131</v>
      </c>
      <c r="BF144" s="62">
        <v>0.5</v>
      </c>
      <c r="BG144" s="62">
        <v>0.41666666666666669</v>
      </c>
    </row>
    <row r="145" spans="1:59" ht="12.75" customHeight="1" x14ac:dyDescent="0.25">
      <c r="A145" s="3">
        <v>144</v>
      </c>
      <c r="B145" s="178"/>
      <c r="C145" s="12" t="s">
        <v>338</v>
      </c>
      <c r="D145" s="60" t="s">
        <v>1859</v>
      </c>
      <c r="E145" s="16" t="s">
        <v>464</v>
      </c>
      <c r="F145" s="60" t="s">
        <v>1856</v>
      </c>
      <c r="G145" s="13" t="s">
        <v>339</v>
      </c>
      <c r="H145" s="42" t="s">
        <v>84</v>
      </c>
      <c r="I145" s="12" t="s">
        <v>340</v>
      </c>
      <c r="J145" s="42" t="s">
        <v>152</v>
      </c>
      <c r="K145" s="42" t="s">
        <v>341</v>
      </c>
      <c r="L145" s="42" t="s">
        <v>346</v>
      </c>
      <c r="M145" s="42" t="s">
        <v>343</v>
      </c>
      <c r="N145" s="42" t="s">
        <v>344</v>
      </c>
      <c r="O145" s="42" t="s">
        <v>276</v>
      </c>
      <c r="P145" s="42" t="s">
        <v>267</v>
      </c>
      <c r="Q145" s="42" t="s">
        <v>161</v>
      </c>
      <c r="R145" s="42" t="s">
        <v>61</v>
      </c>
      <c r="S145" s="42" t="s">
        <v>84</v>
      </c>
      <c r="T145" s="11" t="s">
        <v>828</v>
      </c>
      <c r="U145" s="42">
        <v>17.3</v>
      </c>
      <c r="V145" s="42">
        <v>12.99</v>
      </c>
      <c r="W145" s="42">
        <v>26.9</v>
      </c>
      <c r="X145" s="42">
        <v>28.5</v>
      </c>
      <c r="Y145" s="42">
        <v>0.75086705202312132</v>
      </c>
      <c r="Z145" s="42">
        <v>1.5549132947976878</v>
      </c>
      <c r="AA145" s="42" t="s">
        <v>62</v>
      </c>
      <c r="AB145" s="42" t="s">
        <v>62</v>
      </c>
      <c r="AC145" s="42" t="s">
        <v>62</v>
      </c>
      <c r="AD145" s="42" t="s">
        <v>62</v>
      </c>
      <c r="AE145" s="42" t="s">
        <v>62</v>
      </c>
      <c r="AF145" s="42" t="s">
        <v>62</v>
      </c>
      <c r="AG145" s="42" t="s">
        <v>62</v>
      </c>
      <c r="AH145" s="42" t="s">
        <v>62</v>
      </c>
      <c r="AI145" s="42" t="s">
        <v>62</v>
      </c>
      <c r="AJ145" s="42" t="s">
        <v>62</v>
      </c>
      <c r="AK145" s="42" t="s">
        <v>62</v>
      </c>
      <c r="AL145" s="42" t="s">
        <v>62</v>
      </c>
      <c r="AM145" s="42" t="s">
        <v>62</v>
      </c>
      <c r="AN145" s="42" t="s">
        <v>62</v>
      </c>
      <c r="AO145" s="42" t="s">
        <v>62</v>
      </c>
      <c r="AP145" s="42">
        <v>81.86</v>
      </c>
      <c r="AQ145" s="42">
        <v>0.04</v>
      </c>
      <c r="AR145" s="42" t="s">
        <v>86</v>
      </c>
      <c r="AS145" s="42">
        <v>11.5</v>
      </c>
      <c r="AT145" s="42">
        <v>16</v>
      </c>
      <c r="AU145" s="42">
        <v>13</v>
      </c>
      <c r="AV145" s="42">
        <v>11</v>
      </c>
      <c r="AW145" s="42" t="s">
        <v>86</v>
      </c>
      <c r="AX145" s="42">
        <v>13.8</v>
      </c>
      <c r="AY145" s="42">
        <v>12</v>
      </c>
      <c r="AZ145" s="42">
        <v>-0.03</v>
      </c>
      <c r="BA145" s="42">
        <v>64.56</v>
      </c>
      <c r="BB145" s="42">
        <v>1.0454545454545454</v>
      </c>
      <c r="BC145" s="42">
        <v>66.833886507536008</v>
      </c>
      <c r="BD145" s="42">
        <v>36.246935687027467</v>
      </c>
      <c r="BE145" s="42">
        <v>76.919177805436519</v>
      </c>
      <c r="BF145" s="62">
        <v>0.43478260869565216</v>
      </c>
      <c r="BG145" s="62">
        <v>0.45454545454545453</v>
      </c>
    </row>
    <row r="146" spans="1:59" ht="12.75" customHeight="1" x14ac:dyDescent="0.25">
      <c r="A146" s="3">
        <v>145</v>
      </c>
      <c r="B146" s="178"/>
      <c r="C146" s="12" t="s">
        <v>338</v>
      </c>
      <c r="D146" s="60" t="s">
        <v>1859</v>
      </c>
      <c r="E146" s="16" t="s">
        <v>464</v>
      </c>
      <c r="F146" s="60" t="s">
        <v>1856</v>
      </c>
      <c r="G146" s="13" t="s">
        <v>339</v>
      </c>
      <c r="H146" s="42" t="s">
        <v>87</v>
      </c>
      <c r="I146" s="12" t="s">
        <v>340</v>
      </c>
      <c r="J146" s="42" t="s">
        <v>152</v>
      </c>
      <c r="K146" s="42" t="s">
        <v>341</v>
      </c>
      <c r="L146" s="42" t="s">
        <v>346</v>
      </c>
      <c r="M146" s="42" t="s">
        <v>343</v>
      </c>
      <c r="N146" s="42" t="s">
        <v>344</v>
      </c>
      <c r="O146" s="42" t="s">
        <v>276</v>
      </c>
      <c r="P146" s="42" t="s">
        <v>267</v>
      </c>
      <c r="Q146" s="42" t="s">
        <v>161</v>
      </c>
      <c r="R146" s="42" t="s">
        <v>61</v>
      </c>
      <c r="S146" s="42" t="s">
        <v>87</v>
      </c>
      <c r="T146" s="11" t="s">
        <v>828</v>
      </c>
      <c r="U146" s="42">
        <v>16.59</v>
      </c>
      <c r="V146" s="42">
        <v>10.66</v>
      </c>
      <c r="W146" s="42">
        <v>27.26</v>
      </c>
      <c r="X146" s="42">
        <v>29.48</v>
      </c>
      <c r="Y146" s="42">
        <v>0.64255575647980712</v>
      </c>
      <c r="Z146" s="42">
        <v>1.6431585292344788</v>
      </c>
      <c r="AA146" s="42" t="s">
        <v>62</v>
      </c>
      <c r="AB146" s="42" t="s">
        <v>62</v>
      </c>
      <c r="AC146" s="42" t="s">
        <v>62</v>
      </c>
      <c r="AD146" s="42" t="s">
        <v>62</v>
      </c>
      <c r="AE146" s="42" t="s">
        <v>62</v>
      </c>
      <c r="AF146" s="42" t="s">
        <v>62</v>
      </c>
      <c r="AG146" s="42" t="s">
        <v>62</v>
      </c>
      <c r="AH146" s="42" t="s">
        <v>62</v>
      </c>
      <c r="AI146" s="42" t="s">
        <v>62</v>
      </c>
      <c r="AJ146" s="42" t="s">
        <v>62</v>
      </c>
      <c r="AK146" s="42" t="s">
        <v>62</v>
      </c>
      <c r="AL146" s="42" t="s">
        <v>62</v>
      </c>
      <c r="AM146" s="42" t="s">
        <v>62</v>
      </c>
      <c r="AN146" s="42" t="s">
        <v>62</v>
      </c>
      <c r="AO146" s="42" t="s">
        <v>62</v>
      </c>
      <c r="AP146" s="42">
        <v>81.83</v>
      </c>
      <c r="AQ146" s="42">
        <v>0.05</v>
      </c>
      <c r="AR146" s="42">
        <v>11</v>
      </c>
      <c r="AS146" s="42">
        <v>10</v>
      </c>
      <c r="AT146" s="42" t="s">
        <v>86</v>
      </c>
      <c r="AU146" s="42">
        <v>10</v>
      </c>
      <c r="AV146" s="42" t="s">
        <v>86</v>
      </c>
      <c r="AW146" s="42">
        <v>13</v>
      </c>
      <c r="AX146" s="42">
        <v>10.5</v>
      </c>
      <c r="AY146" s="42">
        <v>11.5</v>
      </c>
      <c r="AZ146" s="42">
        <v>-7.0000000000000007E-2</v>
      </c>
      <c r="BA146" s="42">
        <v>62.698000000000008</v>
      </c>
      <c r="BB146" s="42" t="s">
        <v>62</v>
      </c>
      <c r="BC146" s="42">
        <v>65.785475285457309</v>
      </c>
      <c r="BD146" s="42">
        <v>33.713363436123132</v>
      </c>
      <c r="BE146" s="42">
        <v>80.501161278419545</v>
      </c>
      <c r="BF146" s="62">
        <v>0.5</v>
      </c>
      <c r="BG146" s="82" t="s">
        <v>86</v>
      </c>
    </row>
    <row r="147" spans="1:59" ht="12.75" customHeight="1" x14ac:dyDescent="0.25">
      <c r="A147" s="3">
        <v>146</v>
      </c>
      <c r="B147" s="178"/>
      <c r="C147" s="12" t="s">
        <v>338</v>
      </c>
      <c r="D147" s="60" t="s">
        <v>1859</v>
      </c>
      <c r="E147" s="16" t="s">
        <v>464</v>
      </c>
      <c r="F147" s="60" t="s">
        <v>1856</v>
      </c>
      <c r="G147" s="13" t="s">
        <v>339</v>
      </c>
      <c r="H147" s="42" t="s">
        <v>88</v>
      </c>
      <c r="I147" s="12" t="s">
        <v>340</v>
      </c>
      <c r="J147" s="42" t="s">
        <v>152</v>
      </c>
      <c r="K147" s="42" t="s">
        <v>341</v>
      </c>
      <c r="L147" s="42" t="s">
        <v>346</v>
      </c>
      <c r="M147" s="42" t="s">
        <v>343</v>
      </c>
      <c r="N147" s="42" t="s">
        <v>344</v>
      </c>
      <c r="O147" s="42" t="s">
        <v>276</v>
      </c>
      <c r="P147" s="42" t="s">
        <v>267</v>
      </c>
      <c r="Q147" s="42" t="s">
        <v>161</v>
      </c>
      <c r="R147" s="42" t="s">
        <v>61</v>
      </c>
      <c r="S147" s="42" t="s">
        <v>88</v>
      </c>
      <c r="T147" s="11" t="s">
        <v>828</v>
      </c>
      <c r="U147" s="42">
        <v>17.329999999999998</v>
      </c>
      <c r="V147" s="42">
        <v>12.85</v>
      </c>
      <c r="W147" s="42">
        <v>28.02</v>
      </c>
      <c r="X147" s="42">
        <v>32.049999999999997</v>
      </c>
      <c r="Y147" s="42">
        <v>0.7414887478361224</v>
      </c>
      <c r="Z147" s="42">
        <v>1.6168493941142528</v>
      </c>
      <c r="AA147" s="42" t="s">
        <v>62</v>
      </c>
      <c r="AB147" s="42" t="s">
        <v>62</v>
      </c>
      <c r="AC147" s="42" t="s">
        <v>62</v>
      </c>
      <c r="AD147" s="42" t="s">
        <v>62</v>
      </c>
      <c r="AE147" s="42" t="s">
        <v>62</v>
      </c>
      <c r="AF147" s="42" t="s">
        <v>62</v>
      </c>
      <c r="AG147" s="42" t="s">
        <v>62</v>
      </c>
      <c r="AH147" s="42" t="s">
        <v>62</v>
      </c>
      <c r="AI147" s="42" t="s">
        <v>62</v>
      </c>
      <c r="AJ147" s="42" t="s">
        <v>62</v>
      </c>
      <c r="AK147" s="42" t="s">
        <v>62</v>
      </c>
      <c r="AL147" s="42" t="s">
        <v>62</v>
      </c>
      <c r="AM147" s="42" t="s">
        <v>62</v>
      </c>
      <c r="AN147" s="42" t="s">
        <v>62</v>
      </c>
      <c r="AO147" s="42" t="s">
        <v>62</v>
      </c>
      <c r="AP147" s="42">
        <v>81.83</v>
      </c>
      <c r="AQ147" s="42">
        <v>0.02</v>
      </c>
      <c r="AR147" s="42" t="s">
        <v>86</v>
      </c>
      <c r="AS147" s="42" t="s">
        <v>86</v>
      </c>
      <c r="AT147" s="42">
        <v>12</v>
      </c>
      <c r="AU147" s="42">
        <v>9</v>
      </c>
      <c r="AV147" s="42" t="s">
        <v>86</v>
      </c>
      <c r="AW147" s="42">
        <v>10</v>
      </c>
      <c r="AX147" s="42">
        <v>12</v>
      </c>
      <c r="AY147" s="42">
        <v>10</v>
      </c>
      <c r="AZ147" s="42">
        <v>-0.18</v>
      </c>
      <c r="BA147" s="42">
        <v>56.04</v>
      </c>
      <c r="BB147" s="42" t="s">
        <v>62</v>
      </c>
      <c r="BC147" s="42">
        <v>60.772187959484604</v>
      </c>
      <c r="BD147" s="42">
        <v>32.666230452493629</v>
      </c>
      <c r="BE147" s="42">
        <v>86.561581588021753</v>
      </c>
      <c r="BF147" s="82" t="s">
        <v>86</v>
      </c>
      <c r="BG147" s="82" t="s">
        <v>86</v>
      </c>
    </row>
    <row r="148" spans="1:59" ht="12.75" customHeight="1" x14ac:dyDescent="0.25">
      <c r="A148" s="3">
        <v>147</v>
      </c>
      <c r="B148" s="178"/>
      <c r="C148" s="12" t="s">
        <v>338</v>
      </c>
      <c r="D148" s="60" t="s">
        <v>1859</v>
      </c>
      <c r="E148" s="16" t="s">
        <v>464</v>
      </c>
      <c r="F148" s="60" t="s">
        <v>1856</v>
      </c>
      <c r="G148" s="13" t="s">
        <v>339</v>
      </c>
      <c r="H148" s="42" t="s">
        <v>212</v>
      </c>
      <c r="I148" s="12" t="s">
        <v>340</v>
      </c>
      <c r="J148" s="42" t="s">
        <v>152</v>
      </c>
      <c r="K148" s="42" t="s">
        <v>341</v>
      </c>
      <c r="L148" s="42" t="s">
        <v>346</v>
      </c>
      <c r="M148" s="42" t="s">
        <v>343</v>
      </c>
      <c r="N148" s="42" t="s">
        <v>344</v>
      </c>
      <c r="O148" s="42" t="s">
        <v>276</v>
      </c>
      <c r="P148" s="42" t="s">
        <v>267</v>
      </c>
      <c r="Q148" s="42" t="s">
        <v>161</v>
      </c>
      <c r="R148" s="42" t="s">
        <v>67</v>
      </c>
      <c r="S148" s="42" t="s">
        <v>212</v>
      </c>
      <c r="T148" s="11" t="s">
        <v>828</v>
      </c>
      <c r="U148" s="42">
        <v>13.55</v>
      </c>
      <c r="V148" s="42">
        <v>10.54</v>
      </c>
      <c r="W148" s="42">
        <v>26</v>
      </c>
      <c r="X148" s="42">
        <v>29</v>
      </c>
      <c r="Y148" s="42">
        <v>0.77785977859778588</v>
      </c>
      <c r="Z148" s="42">
        <v>1.9188191881918819</v>
      </c>
      <c r="AA148" s="42" t="s">
        <v>62</v>
      </c>
      <c r="AB148" s="42" t="s">
        <v>62</v>
      </c>
      <c r="AC148" s="42" t="s">
        <v>62</v>
      </c>
      <c r="AD148" s="42" t="s">
        <v>62</v>
      </c>
      <c r="AE148" s="42" t="s">
        <v>62</v>
      </c>
      <c r="AF148" s="42" t="s">
        <v>62</v>
      </c>
      <c r="AG148" s="42" t="s">
        <v>62</v>
      </c>
      <c r="AH148" s="42" t="s">
        <v>62</v>
      </c>
      <c r="AI148" s="42" t="s">
        <v>62</v>
      </c>
      <c r="AJ148" s="42" t="s">
        <v>62</v>
      </c>
      <c r="AK148" s="42" t="s">
        <v>62</v>
      </c>
      <c r="AL148" s="42" t="s">
        <v>62</v>
      </c>
      <c r="AM148" s="42" t="s">
        <v>62</v>
      </c>
      <c r="AN148" s="42" t="s">
        <v>62</v>
      </c>
      <c r="AO148" s="42" t="s">
        <v>62</v>
      </c>
      <c r="AP148" s="42">
        <v>81.05</v>
      </c>
      <c r="AQ148" s="42">
        <v>0.09</v>
      </c>
      <c r="AR148" s="42">
        <v>8.8000000000000007</v>
      </c>
      <c r="AS148" s="42">
        <v>8</v>
      </c>
      <c r="AT148" s="42">
        <v>9.5</v>
      </c>
      <c r="AU148" s="42">
        <v>8</v>
      </c>
      <c r="AV148" s="42" t="s">
        <v>86</v>
      </c>
      <c r="AW148" s="42" t="s">
        <v>86</v>
      </c>
      <c r="AX148" s="42">
        <v>8.8000000000000007</v>
      </c>
      <c r="AY148" s="42">
        <v>10</v>
      </c>
      <c r="AZ148" s="42">
        <v>-0.28999999999999998</v>
      </c>
      <c r="BA148" s="42">
        <v>52</v>
      </c>
      <c r="BB148" s="42" t="s">
        <v>62</v>
      </c>
      <c r="BC148" s="42">
        <v>63.668047892574322</v>
      </c>
      <c r="BD148" s="42">
        <v>27.844822672119172</v>
      </c>
      <c r="BE148" s="42">
        <v>88.487129435306514</v>
      </c>
      <c r="BF148" s="62">
        <v>0.625</v>
      </c>
      <c r="BG148" s="82" t="s">
        <v>86</v>
      </c>
    </row>
    <row r="149" spans="1:59" ht="12.75" customHeight="1" x14ac:dyDescent="0.25">
      <c r="A149" s="3">
        <v>148</v>
      </c>
      <c r="B149" s="178"/>
      <c r="C149" s="12" t="s">
        <v>338</v>
      </c>
      <c r="D149" s="60" t="s">
        <v>1859</v>
      </c>
      <c r="E149" s="16" t="s">
        <v>464</v>
      </c>
      <c r="F149" s="60" t="s">
        <v>1856</v>
      </c>
      <c r="G149" s="13" t="s">
        <v>339</v>
      </c>
      <c r="H149" s="42" t="s">
        <v>84</v>
      </c>
      <c r="I149" s="12" t="s">
        <v>340</v>
      </c>
      <c r="J149" s="42" t="s">
        <v>152</v>
      </c>
      <c r="K149" s="42" t="s">
        <v>341</v>
      </c>
      <c r="L149" s="42" t="s">
        <v>346</v>
      </c>
      <c r="M149" s="42" t="s">
        <v>343</v>
      </c>
      <c r="N149" s="42" t="s">
        <v>344</v>
      </c>
      <c r="O149" s="42" t="s">
        <v>276</v>
      </c>
      <c r="P149" s="42" t="s">
        <v>267</v>
      </c>
      <c r="Q149" s="42" t="s">
        <v>161</v>
      </c>
      <c r="R149" s="42" t="s">
        <v>67</v>
      </c>
      <c r="S149" s="42" t="s">
        <v>84</v>
      </c>
      <c r="T149" s="11" t="s">
        <v>828</v>
      </c>
      <c r="U149" s="42">
        <v>15.99</v>
      </c>
      <c r="V149" s="42">
        <v>11.96</v>
      </c>
      <c r="W149" s="42">
        <v>31.86</v>
      </c>
      <c r="X149" s="42">
        <v>32.01</v>
      </c>
      <c r="Y149" s="42">
        <v>0.74796747967479682</v>
      </c>
      <c r="Z149" s="42">
        <v>1.9924953095684803</v>
      </c>
      <c r="AA149" s="42" t="s">
        <v>62</v>
      </c>
      <c r="AB149" s="42" t="s">
        <v>62</v>
      </c>
      <c r="AC149" s="42" t="s">
        <v>62</v>
      </c>
      <c r="AD149" s="42" t="s">
        <v>62</v>
      </c>
      <c r="AE149" s="42" t="s">
        <v>62</v>
      </c>
      <c r="AF149" s="42" t="s">
        <v>62</v>
      </c>
      <c r="AG149" s="42" t="s">
        <v>62</v>
      </c>
      <c r="AH149" s="42" t="s">
        <v>62</v>
      </c>
      <c r="AI149" s="42" t="s">
        <v>62</v>
      </c>
      <c r="AJ149" s="42" t="s">
        <v>62</v>
      </c>
      <c r="AK149" s="42" t="s">
        <v>62</v>
      </c>
      <c r="AL149" s="42" t="s">
        <v>62</v>
      </c>
      <c r="AM149" s="42" t="s">
        <v>62</v>
      </c>
      <c r="AN149" s="42" t="s">
        <v>62</v>
      </c>
      <c r="AO149" s="42" t="s">
        <v>62</v>
      </c>
      <c r="AP149" s="42">
        <v>83.31</v>
      </c>
      <c r="AQ149" s="42">
        <v>0.08</v>
      </c>
      <c r="AR149" s="42" t="s">
        <v>86</v>
      </c>
      <c r="AS149" s="42">
        <v>8</v>
      </c>
      <c r="AT149" s="42">
        <v>9</v>
      </c>
      <c r="AU149" s="42">
        <v>8.5</v>
      </c>
      <c r="AV149" s="42">
        <v>10</v>
      </c>
      <c r="AW149" s="42" t="s">
        <v>86</v>
      </c>
      <c r="AX149" s="42">
        <v>8.5</v>
      </c>
      <c r="AY149" s="42">
        <v>9.3000000000000007</v>
      </c>
      <c r="AZ149" s="42">
        <v>-0.31</v>
      </c>
      <c r="BA149" s="42">
        <v>59.259600000000006</v>
      </c>
      <c r="BB149" s="42">
        <v>0.8</v>
      </c>
      <c r="BC149" s="42">
        <v>74.981875729000578</v>
      </c>
      <c r="BD149" s="42">
        <v>28.99549619391275</v>
      </c>
      <c r="BE149" s="42">
        <v>76.022628077086679</v>
      </c>
      <c r="BF149" s="62">
        <v>0.625</v>
      </c>
      <c r="BG149" s="62">
        <v>0.5</v>
      </c>
    </row>
    <row r="150" spans="1:59" ht="12.75" customHeight="1" x14ac:dyDescent="0.25">
      <c r="A150" s="3">
        <v>149</v>
      </c>
      <c r="B150" s="178" t="s">
        <v>347</v>
      </c>
      <c r="C150" s="12" t="s">
        <v>347</v>
      </c>
      <c r="D150" s="60" t="s">
        <v>1860</v>
      </c>
      <c r="E150" s="16" t="s">
        <v>464</v>
      </c>
      <c r="F150" s="60" t="s">
        <v>1856</v>
      </c>
      <c r="G150" s="13" t="s">
        <v>348</v>
      </c>
      <c r="H150" s="42" t="s">
        <v>349</v>
      </c>
      <c r="I150" s="12" t="s">
        <v>350</v>
      </c>
      <c r="J150" s="42" t="s">
        <v>351</v>
      </c>
      <c r="K150" s="42" t="s">
        <v>352</v>
      </c>
      <c r="L150" s="42" t="s">
        <v>353</v>
      </c>
      <c r="M150" s="42" t="s">
        <v>354</v>
      </c>
      <c r="N150" s="42" t="s">
        <v>254</v>
      </c>
      <c r="O150" s="42" t="s">
        <v>355</v>
      </c>
      <c r="P150" s="42" t="s">
        <v>267</v>
      </c>
      <c r="Q150" s="42" t="s">
        <v>62</v>
      </c>
      <c r="R150" s="42" t="s">
        <v>86</v>
      </c>
      <c r="S150" s="42" t="s">
        <v>356</v>
      </c>
      <c r="T150" s="11" t="s">
        <v>828</v>
      </c>
      <c r="U150" s="42">
        <v>20.6</v>
      </c>
      <c r="V150" s="42">
        <v>14.3</v>
      </c>
      <c r="W150" s="42">
        <v>44.1</v>
      </c>
      <c r="X150" s="42">
        <v>47.2</v>
      </c>
      <c r="Y150" s="42">
        <v>0.69417475728155342</v>
      </c>
      <c r="Z150" s="42">
        <v>2.1407766990291259</v>
      </c>
      <c r="AA150" s="42" t="s">
        <v>62</v>
      </c>
      <c r="AB150" s="42" t="s">
        <v>62</v>
      </c>
      <c r="AC150" s="42" t="s">
        <v>62</v>
      </c>
      <c r="AD150" s="42" t="s">
        <v>62</v>
      </c>
      <c r="AE150" s="42" t="s">
        <v>62</v>
      </c>
      <c r="AF150" s="42" t="s">
        <v>62</v>
      </c>
      <c r="AG150" s="42" t="s">
        <v>62</v>
      </c>
      <c r="AH150" s="42" t="s">
        <v>62</v>
      </c>
      <c r="AI150" s="42" t="s">
        <v>62</v>
      </c>
      <c r="AJ150" s="42" t="s">
        <v>62</v>
      </c>
      <c r="AK150" s="42" t="s">
        <v>62</v>
      </c>
      <c r="AL150" s="42" t="s">
        <v>62</v>
      </c>
      <c r="AM150" s="42" t="s">
        <v>62</v>
      </c>
      <c r="AN150" s="42" t="s">
        <v>62</v>
      </c>
      <c r="AO150" s="42" t="s">
        <v>62</v>
      </c>
      <c r="AP150" s="42">
        <v>70</v>
      </c>
      <c r="AQ150" s="42" t="s">
        <v>62</v>
      </c>
      <c r="AR150" s="42">
        <v>8.5</v>
      </c>
      <c r="AS150" s="42">
        <v>8</v>
      </c>
      <c r="AT150" s="42" t="s">
        <v>192</v>
      </c>
      <c r="AU150" s="42">
        <v>8</v>
      </c>
      <c r="AV150" s="42">
        <v>8</v>
      </c>
      <c r="AW150" s="42">
        <v>13</v>
      </c>
      <c r="AX150" s="42">
        <v>9.5</v>
      </c>
      <c r="AY150" s="42">
        <v>9.67</v>
      </c>
      <c r="AZ150" s="42" t="s">
        <v>62</v>
      </c>
      <c r="BA150" s="42" t="s">
        <v>62</v>
      </c>
      <c r="BB150" s="42">
        <v>1</v>
      </c>
      <c r="BC150" s="42">
        <v>68.668463856278279</v>
      </c>
      <c r="BD150" s="42">
        <v>25.792822667063049</v>
      </c>
      <c r="BE150" s="42">
        <v>85.538713476658671</v>
      </c>
      <c r="BF150" s="62">
        <v>0.625</v>
      </c>
      <c r="BG150" s="62">
        <v>0.625</v>
      </c>
    </row>
    <row r="151" spans="1:59" ht="12.75" customHeight="1" x14ac:dyDescent="0.25">
      <c r="A151" s="3">
        <v>150</v>
      </c>
      <c r="B151" s="178"/>
      <c r="C151" s="12" t="s">
        <v>347</v>
      </c>
      <c r="D151" s="60" t="s">
        <v>1860</v>
      </c>
      <c r="E151" s="16" t="s">
        <v>464</v>
      </c>
      <c r="F151" s="60" t="s">
        <v>1856</v>
      </c>
      <c r="G151" s="13" t="s">
        <v>357</v>
      </c>
      <c r="H151" s="42" t="s">
        <v>349</v>
      </c>
      <c r="I151" s="12" t="s">
        <v>350</v>
      </c>
      <c r="J151" s="42" t="s">
        <v>351</v>
      </c>
      <c r="K151" s="42" t="s">
        <v>352</v>
      </c>
      <c r="L151" s="42" t="s">
        <v>353</v>
      </c>
      <c r="M151" s="42" t="s">
        <v>354</v>
      </c>
      <c r="N151" s="42" t="s">
        <v>254</v>
      </c>
      <c r="O151" s="42" t="s">
        <v>355</v>
      </c>
      <c r="P151" s="42" t="s">
        <v>267</v>
      </c>
      <c r="Q151" s="42" t="s">
        <v>62</v>
      </c>
      <c r="R151" s="42" t="s">
        <v>86</v>
      </c>
      <c r="S151" s="42" t="s">
        <v>356</v>
      </c>
      <c r="T151" s="11" t="s">
        <v>828</v>
      </c>
      <c r="U151" s="42">
        <v>20</v>
      </c>
      <c r="V151" s="42">
        <v>15.2</v>
      </c>
      <c r="W151" s="42">
        <v>42.6</v>
      </c>
      <c r="X151" s="42">
        <v>42.8</v>
      </c>
      <c r="Y151" s="42">
        <v>0.76</v>
      </c>
      <c r="Z151" s="42">
        <v>2.13</v>
      </c>
      <c r="AA151" s="42" t="s">
        <v>62</v>
      </c>
      <c r="AB151" s="42" t="s">
        <v>62</v>
      </c>
      <c r="AC151" s="42" t="s">
        <v>62</v>
      </c>
      <c r="AD151" s="42" t="s">
        <v>62</v>
      </c>
      <c r="AE151" s="42" t="s">
        <v>62</v>
      </c>
      <c r="AF151" s="42" t="s">
        <v>62</v>
      </c>
      <c r="AG151" s="42" t="s">
        <v>62</v>
      </c>
      <c r="AH151" s="42" t="s">
        <v>62</v>
      </c>
      <c r="AI151" s="42" t="s">
        <v>62</v>
      </c>
      <c r="AJ151" s="42" t="s">
        <v>62</v>
      </c>
      <c r="AK151" s="42" t="s">
        <v>62</v>
      </c>
      <c r="AL151" s="42" t="s">
        <v>62</v>
      </c>
      <c r="AM151" s="42" t="s">
        <v>62</v>
      </c>
      <c r="AN151" s="42" t="s">
        <v>62</v>
      </c>
      <c r="AO151" s="42" t="s">
        <v>62</v>
      </c>
      <c r="AP151" s="42">
        <v>75</v>
      </c>
      <c r="AQ151" s="42" t="s">
        <v>62</v>
      </c>
      <c r="AR151" s="42" t="s">
        <v>62</v>
      </c>
      <c r="AS151" s="42" t="s">
        <v>62</v>
      </c>
      <c r="AT151" s="42" t="s">
        <v>62</v>
      </c>
      <c r="AU151" s="42" t="s">
        <v>62</v>
      </c>
      <c r="AV151" s="42" t="s">
        <v>62</v>
      </c>
      <c r="AW151" s="42" t="s">
        <v>62</v>
      </c>
      <c r="AX151" s="42" t="s">
        <v>62</v>
      </c>
      <c r="AY151" s="42" t="s">
        <v>62</v>
      </c>
      <c r="AZ151" s="42" t="s">
        <v>62</v>
      </c>
      <c r="BA151" s="42" t="s">
        <v>62</v>
      </c>
      <c r="BB151" s="42" t="s">
        <v>62</v>
      </c>
      <c r="BC151" s="42">
        <v>75.899616980543598</v>
      </c>
      <c r="BD151" s="42">
        <v>27.086697347441682</v>
      </c>
      <c r="BE151" s="42">
        <v>77.013685672014716</v>
      </c>
      <c r="BF151" s="82" t="s">
        <v>62</v>
      </c>
      <c r="BG151" s="82" t="s">
        <v>62</v>
      </c>
    </row>
    <row r="152" spans="1:59" ht="12.75" customHeight="1" x14ac:dyDescent="0.25">
      <c r="A152" s="3">
        <v>151</v>
      </c>
      <c r="B152" s="178"/>
      <c r="C152" s="12" t="s">
        <v>347</v>
      </c>
      <c r="D152" s="60" t="s">
        <v>1861</v>
      </c>
      <c r="E152" s="16" t="s">
        <v>464</v>
      </c>
      <c r="F152" s="60" t="s">
        <v>1854</v>
      </c>
      <c r="G152" s="13" t="s">
        <v>358</v>
      </c>
      <c r="H152" s="42" t="s">
        <v>359</v>
      </c>
      <c r="I152" s="12" t="s">
        <v>350</v>
      </c>
      <c r="J152" s="42" t="s">
        <v>360</v>
      </c>
      <c r="K152" s="42" t="s">
        <v>352</v>
      </c>
      <c r="L152" s="42" t="s">
        <v>361</v>
      </c>
      <c r="M152" s="42" t="s">
        <v>354</v>
      </c>
      <c r="N152" s="42" t="s">
        <v>254</v>
      </c>
      <c r="O152" s="42" t="s">
        <v>355</v>
      </c>
      <c r="P152" s="42" t="s">
        <v>267</v>
      </c>
      <c r="Q152" s="42" t="s">
        <v>62</v>
      </c>
      <c r="R152" s="42" t="s">
        <v>86</v>
      </c>
      <c r="S152" s="42" t="s">
        <v>362</v>
      </c>
      <c r="T152" s="11" t="s">
        <v>362</v>
      </c>
      <c r="U152" s="42">
        <v>19</v>
      </c>
      <c r="V152" s="42">
        <v>10</v>
      </c>
      <c r="W152" s="42">
        <v>39</v>
      </c>
      <c r="X152" s="42">
        <v>41.5</v>
      </c>
      <c r="Y152" s="42">
        <v>0.52631578947368418</v>
      </c>
      <c r="Z152" s="42">
        <v>2.0526315789473686</v>
      </c>
      <c r="AA152" s="42" t="s">
        <v>62</v>
      </c>
      <c r="AB152" s="42" t="s">
        <v>62</v>
      </c>
      <c r="AC152" s="42" t="s">
        <v>62</v>
      </c>
      <c r="AD152" s="42" t="s">
        <v>62</v>
      </c>
      <c r="AE152" s="42" t="s">
        <v>62</v>
      </c>
      <c r="AF152" s="42" t="s">
        <v>62</v>
      </c>
      <c r="AG152" s="42" t="s">
        <v>62</v>
      </c>
      <c r="AH152" s="42" t="s">
        <v>62</v>
      </c>
      <c r="AI152" s="42" t="s">
        <v>62</v>
      </c>
      <c r="AJ152" s="42" t="s">
        <v>62</v>
      </c>
      <c r="AK152" s="42" t="s">
        <v>62</v>
      </c>
      <c r="AL152" s="42" t="s">
        <v>62</v>
      </c>
      <c r="AM152" s="42" t="s">
        <v>62</v>
      </c>
      <c r="AN152" s="42" t="s">
        <v>62</v>
      </c>
      <c r="AO152" s="42" t="s">
        <v>62</v>
      </c>
      <c r="AP152" s="42" t="s">
        <v>62</v>
      </c>
      <c r="AQ152" s="42" t="s">
        <v>62</v>
      </c>
      <c r="AR152" s="42" t="s">
        <v>62</v>
      </c>
      <c r="AS152" s="42">
        <v>10</v>
      </c>
      <c r="AT152" s="42" t="s">
        <v>62</v>
      </c>
      <c r="AU152" s="42" t="s">
        <v>62</v>
      </c>
      <c r="AV152" s="42">
        <v>10</v>
      </c>
      <c r="AW152" s="42" t="s">
        <v>62</v>
      </c>
      <c r="AX152" s="42" t="s">
        <v>62</v>
      </c>
      <c r="AY152" s="42" t="s">
        <v>62</v>
      </c>
      <c r="AZ152" s="42" t="s">
        <v>62</v>
      </c>
      <c r="BA152" s="42" t="s">
        <v>62</v>
      </c>
      <c r="BB152" s="42" t="s">
        <v>62</v>
      </c>
      <c r="BC152" s="42">
        <v>69.112671118972003</v>
      </c>
      <c r="BD152" s="42">
        <v>27.075466241236136</v>
      </c>
      <c r="BE152" s="42">
        <v>83.81186263979184</v>
      </c>
      <c r="BF152" s="62">
        <v>0.5</v>
      </c>
      <c r="BG152" s="62">
        <v>0.5</v>
      </c>
    </row>
    <row r="153" spans="1:59" ht="12.75" customHeight="1" x14ac:dyDescent="0.25">
      <c r="A153" s="3">
        <v>152</v>
      </c>
      <c r="B153" s="178" t="s">
        <v>363</v>
      </c>
      <c r="C153" s="12" t="s">
        <v>363</v>
      </c>
      <c r="D153" s="60" t="s">
        <v>1862</v>
      </c>
      <c r="E153" s="16" t="s">
        <v>464</v>
      </c>
      <c r="F153" s="60" t="s">
        <v>1856</v>
      </c>
      <c r="G153" s="13" t="s">
        <v>364</v>
      </c>
      <c r="H153" s="42" t="s">
        <v>212</v>
      </c>
      <c r="I153" s="12" t="s">
        <v>365</v>
      </c>
      <c r="J153" s="47" t="s">
        <v>1810</v>
      </c>
      <c r="K153" s="42" t="s">
        <v>272</v>
      </c>
      <c r="L153" s="42" t="s">
        <v>273</v>
      </c>
      <c r="M153" s="42" t="s">
        <v>274</v>
      </c>
      <c r="N153" s="42" t="s">
        <v>275</v>
      </c>
      <c r="O153" s="42" t="s">
        <v>276</v>
      </c>
      <c r="P153" s="42" t="s">
        <v>267</v>
      </c>
      <c r="Q153" s="42" t="s">
        <v>366</v>
      </c>
      <c r="R153" s="42" t="s">
        <v>67</v>
      </c>
      <c r="S153" s="42" t="s">
        <v>367</v>
      </c>
      <c r="T153" s="11" t="s">
        <v>828</v>
      </c>
      <c r="U153" s="42">
        <v>12.16</v>
      </c>
      <c r="V153" s="42">
        <v>10.94</v>
      </c>
      <c r="W153" s="42">
        <v>19.64</v>
      </c>
      <c r="X153" s="42">
        <v>21.41</v>
      </c>
      <c r="Y153" s="42">
        <v>0.89967105263157887</v>
      </c>
      <c r="Z153" s="42">
        <v>1.6151315789473684</v>
      </c>
      <c r="AA153" s="42">
        <v>9.11</v>
      </c>
      <c r="AB153" s="42">
        <v>6.73</v>
      </c>
      <c r="AC153" s="42">
        <v>0.73874862788144902</v>
      </c>
      <c r="AD153" s="42">
        <v>0</v>
      </c>
      <c r="AE153" s="42">
        <f t="shared" ref="AE153:AE175" si="4">X153-AD153</f>
        <v>21.41</v>
      </c>
      <c r="AF153" s="42">
        <v>100</v>
      </c>
      <c r="AG153" s="42">
        <v>0</v>
      </c>
      <c r="AH153" s="42" t="s">
        <v>63</v>
      </c>
      <c r="AI153" s="42" t="s">
        <v>368</v>
      </c>
      <c r="AJ153" s="42" t="s">
        <v>63</v>
      </c>
      <c r="AK153" s="42" t="s">
        <v>63</v>
      </c>
      <c r="AL153" s="42" t="s">
        <v>62</v>
      </c>
      <c r="AM153" s="42" t="s">
        <v>62</v>
      </c>
      <c r="AN153" s="42" t="s">
        <v>62</v>
      </c>
      <c r="AO153" s="42" t="s">
        <v>62</v>
      </c>
      <c r="AP153" s="42" t="s">
        <v>62</v>
      </c>
      <c r="AQ153" s="42" t="s">
        <v>62</v>
      </c>
      <c r="AR153" s="42">
        <v>6.25</v>
      </c>
      <c r="AS153" s="42">
        <v>7</v>
      </c>
      <c r="AT153" s="42" t="s">
        <v>62</v>
      </c>
      <c r="AU153" s="42">
        <v>7.5</v>
      </c>
      <c r="AV153" s="42">
        <v>8.5</v>
      </c>
      <c r="AW153" s="42" t="s">
        <v>62</v>
      </c>
      <c r="AX153" s="42">
        <v>6.625</v>
      </c>
      <c r="AY153" s="42">
        <v>8</v>
      </c>
      <c r="AZ153" s="42" t="s">
        <v>62</v>
      </c>
      <c r="BA153" s="42">
        <v>31.424000000000003</v>
      </c>
      <c r="BB153" s="42">
        <v>0.82352941176470584</v>
      </c>
      <c r="BC153" s="42">
        <v>64.942862888473826</v>
      </c>
      <c r="BD153" s="42">
        <v>34.116287061050883</v>
      </c>
      <c r="BE153" s="42">
        <v>80.940850050475291</v>
      </c>
      <c r="BF153" s="62">
        <v>0.7142857142857143</v>
      </c>
      <c r="BG153" s="62">
        <v>0.58823529411764708</v>
      </c>
    </row>
    <row r="154" spans="1:59" ht="12.75" customHeight="1" x14ac:dyDescent="0.25">
      <c r="A154" s="3">
        <v>153</v>
      </c>
      <c r="B154" s="178"/>
      <c r="C154" s="12" t="s">
        <v>363</v>
      </c>
      <c r="D154" s="60" t="s">
        <v>1862</v>
      </c>
      <c r="E154" s="16" t="s">
        <v>464</v>
      </c>
      <c r="F154" s="60" t="s">
        <v>1856</v>
      </c>
      <c r="G154" s="13" t="s">
        <v>364</v>
      </c>
      <c r="H154" s="42" t="s">
        <v>84</v>
      </c>
      <c r="I154" s="12" t="s">
        <v>365</v>
      </c>
      <c r="J154" s="47" t="s">
        <v>1810</v>
      </c>
      <c r="K154" s="42" t="s">
        <v>272</v>
      </c>
      <c r="L154" s="42" t="s">
        <v>273</v>
      </c>
      <c r="M154" s="42" t="s">
        <v>274</v>
      </c>
      <c r="N154" s="42" t="s">
        <v>275</v>
      </c>
      <c r="O154" s="42" t="s">
        <v>276</v>
      </c>
      <c r="P154" s="42" t="s">
        <v>267</v>
      </c>
      <c r="Q154" s="42" t="s">
        <v>366</v>
      </c>
      <c r="R154" s="42" t="s">
        <v>67</v>
      </c>
      <c r="S154" s="42" t="s">
        <v>369</v>
      </c>
      <c r="T154" s="11" t="s">
        <v>828</v>
      </c>
      <c r="U154" s="42">
        <v>15.01</v>
      </c>
      <c r="V154" s="42">
        <v>12.45</v>
      </c>
      <c r="W154" s="42">
        <v>27.85</v>
      </c>
      <c r="X154" s="42">
        <v>26.65</v>
      </c>
      <c r="Y154" s="42">
        <v>0.82944703530979347</v>
      </c>
      <c r="Z154" s="42">
        <v>1.8554297135243172</v>
      </c>
      <c r="AA154" s="42">
        <v>12.01</v>
      </c>
      <c r="AB154" s="42">
        <v>7.98</v>
      </c>
      <c r="AC154" s="42">
        <v>0.66444629475437145</v>
      </c>
      <c r="AD154" s="42">
        <v>0</v>
      </c>
      <c r="AE154" s="42">
        <f t="shared" si="4"/>
        <v>26.65</v>
      </c>
      <c r="AF154" s="42">
        <v>100</v>
      </c>
      <c r="AG154" s="42">
        <v>0</v>
      </c>
      <c r="AH154" s="42" t="s">
        <v>63</v>
      </c>
      <c r="AI154" s="42" t="s">
        <v>370</v>
      </c>
      <c r="AJ154" s="42" t="s">
        <v>63</v>
      </c>
      <c r="AK154" s="42" t="s">
        <v>63</v>
      </c>
      <c r="AL154" s="42" t="s">
        <v>62</v>
      </c>
      <c r="AM154" s="42" t="s">
        <v>62</v>
      </c>
      <c r="AN154" s="42" t="s">
        <v>62</v>
      </c>
      <c r="AO154" s="42" t="s">
        <v>62</v>
      </c>
      <c r="AP154" s="42" t="s">
        <v>62</v>
      </c>
      <c r="AQ154" s="42" t="s">
        <v>62</v>
      </c>
      <c r="AR154" s="42">
        <v>7</v>
      </c>
      <c r="AS154" s="42">
        <v>7.5</v>
      </c>
      <c r="AT154" s="42">
        <v>9</v>
      </c>
      <c r="AU154" s="42">
        <v>8</v>
      </c>
      <c r="AV154" s="42">
        <v>8.5</v>
      </c>
      <c r="AW154" s="42">
        <v>9.68</v>
      </c>
      <c r="AX154" s="42">
        <v>7.83</v>
      </c>
      <c r="AY154" s="42">
        <v>8.73</v>
      </c>
      <c r="AZ154" s="42" t="s">
        <v>62</v>
      </c>
      <c r="BA154" s="42">
        <v>48.626100000000008</v>
      </c>
      <c r="BB154" s="42">
        <v>0.88235294117647056</v>
      </c>
      <c r="BC154" s="42">
        <v>78.470825323407951</v>
      </c>
      <c r="BD154" s="42">
        <v>31.876101087535179</v>
      </c>
      <c r="BE154" s="42">
        <v>69.653073589056831</v>
      </c>
      <c r="BF154" s="62">
        <v>0.66666666666666663</v>
      </c>
      <c r="BG154" s="62">
        <v>0.58823529411764708</v>
      </c>
    </row>
    <row r="155" spans="1:59" ht="12.75" customHeight="1" x14ac:dyDescent="0.25">
      <c r="A155" s="3">
        <v>154</v>
      </c>
      <c r="B155" s="178"/>
      <c r="C155" s="12" t="s">
        <v>363</v>
      </c>
      <c r="D155" s="60" t="s">
        <v>1862</v>
      </c>
      <c r="E155" s="16" t="s">
        <v>464</v>
      </c>
      <c r="F155" s="60" t="s">
        <v>1856</v>
      </c>
      <c r="G155" s="13" t="s">
        <v>364</v>
      </c>
      <c r="H155" s="42" t="s">
        <v>87</v>
      </c>
      <c r="I155" s="12" t="s">
        <v>365</v>
      </c>
      <c r="J155" s="47" t="s">
        <v>1810</v>
      </c>
      <c r="K155" s="42" t="s">
        <v>272</v>
      </c>
      <c r="L155" s="42" t="s">
        <v>273</v>
      </c>
      <c r="M155" s="42" t="s">
        <v>274</v>
      </c>
      <c r="N155" s="42" t="s">
        <v>275</v>
      </c>
      <c r="O155" s="42" t="s">
        <v>276</v>
      </c>
      <c r="P155" s="42" t="s">
        <v>267</v>
      </c>
      <c r="Q155" s="42" t="s">
        <v>366</v>
      </c>
      <c r="R155" s="42" t="s">
        <v>67</v>
      </c>
      <c r="S155" s="42" t="s">
        <v>371</v>
      </c>
      <c r="T155" s="11" t="s">
        <v>828</v>
      </c>
      <c r="U155" s="42">
        <v>15.3</v>
      </c>
      <c r="V155" s="42">
        <v>8.7899999999999991</v>
      </c>
      <c r="W155" s="42">
        <v>23.85</v>
      </c>
      <c r="X155" s="42">
        <v>23.25</v>
      </c>
      <c r="Y155" s="42">
        <v>0.57450980392156858</v>
      </c>
      <c r="Z155" s="42">
        <v>1.5588235294117647</v>
      </c>
      <c r="AA155" s="42">
        <v>10.3</v>
      </c>
      <c r="AB155" s="42">
        <v>6.94</v>
      </c>
      <c r="AC155" s="42">
        <v>0.67378640776699028</v>
      </c>
      <c r="AD155" s="42">
        <v>0</v>
      </c>
      <c r="AE155" s="42">
        <f t="shared" si="4"/>
        <v>23.25</v>
      </c>
      <c r="AF155" s="42">
        <v>100</v>
      </c>
      <c r="AG155" s="42">
        <v>0</v>
      </c>
      <c r="AH155" s="42" t="s">
        <v>63</v>
      </c>
      <c r="AI155" s="42" t="s">
        <v>372</v>
      </c>
      <c r="AJ155" s="42" t="s">
        <v>63</v>
      </c>
      <c r="AK155" s="42" t="s">
        <v>63</v>
      </c>
      <c r="AL155" s="42" t="s">
        <v>62</v>
      </c>
      <c r="AM155" s="42" t="s">
        <v>62</v>
      </c>
      <c r="AN155" s="42" t="s">
        <v>62</v>
      </c>
      <c r="AO155" s="42" t="s">
        <v>62</v>
      </c>
      <c r="AP155" s="42" t="s">
        <v>62</v>
      </c>
      <c r="AQ155" s="42" t="s">
        <v>62</v>
      </c>
      <c r="AR155" s="42">
        <v>7</v>
      </c>
      <c r="AS155" s="42">
        <v>7.5</v>
      </c>
      <c r="AT155" s="42" t="s">
        <v>62</v>
      </c>
      <c r="AU155" s="42">
        <v>7</v>
      </c>
      <c r="AV155" s="42">
        <v>7.5</v>
      </c>
      <c r="AW155" s="42" t="s">
        <v>62</v>
      </c>
      <c r="AX155" s="42">
        <v>7.25</v>
      </c>
      <c r="AY155" s="42">
        <v>7.25</v>
      </c>
      <c r="AZ155" s="42" t="s">
        <v>62</v>
      </c>
      <c r="BA155" s="42">
        <v>34.582500000000003</v>
      </c>
      <c r="BB155" s="42">
        <v>1</v>
      </c>
      <c r="BC155" s="42">
        <v>73.18331506131716</v>
      </c>
      <c r="BD155" s="42">
        <v>37.884772847255206</v>
      </c>
      <c r="BE155" s="42">
        <v>68.93191209142762</v>
      </c>
      <c r="BF155" s="62">
        <v>0.66666666666666663</v>
      </c>
      <c r="BG155" s="62">
        <v>0.66666666666666663</v>
      </c>
    </row>
    <row r="156" spans="1:59" ht="12.75" customHeight="1" x14ac:dyDescent="0.25">
      <c r="A156" s="3">
        <v>155</v>
      </c>
      <c r="B156" s="178"/>
      <c r="C156" s="12" t="s">
        <v>363</v>
      </c>
      <c r="D156" s="60" t="s">
        <v>1862</v>
      </c>
      <c r="E156" s="16" t="s">
        <v>464</v>
      </c>
      <c r="F156" s="60" t="s">
        <v>1856</v>
      </c>
      <c r="G156" s="13" t="s">
        <v>364</v>
      </c>
      <c r="H156" s="42" t="s">
        <v>88</v>
      </c>
      <c r="I156" s="12" t="s">
        <v>365</v>
      </c>
      <c r="J156" s="47" t="s">
        <v>1810</v>
      </c>
      <c r="K156" s="42" t="s">
        <v>272</v>
      </c>
      <c r="L156" s="42" t="s">
        <v>273</v>
      </c>
      <c r="M156" s="42" t="s">
        <v>274</v>
      </c>
      <c r="N156" s="42" t="s">
        <v>275</v>
      </c>
      <c r="O156" s="42" t="s">
        <v>276</v>
      </c>
      <c r="P156" s="42" t="s">
        <v>267</v>
      </c>
      <c r="Q156" s="42" t="s">
        <v>366</v>
      </c>
      <c r="R156" s="42" t="s">
        <v>67</v>
      </c>
      <c r="S156" s="42" t="s">
        <v>373</v>
      </c>
      <c r="T156" s="11" t="s">
        <v>828</v>
      </c>
      <c r="U156" s="42">
        <v>14.9</v>
      </c>
      <c r="V156" s="42">
        <v>8.32</v>
      </c>
      <c r="W156" s="42">
        <v>31.8</v>
      </c>
      <c r="X156" s="42">
        <v>20.94</v>
      </c>
      <c r="Y156" s="42">
        <v>0.5583892617449665</v>
      </c>
      <c r="Z156" s="42">
        <v>2.1342281879194629</v>
      </c>
      <c r="AA156" s="42">
        <v>12.18</v>
      </c>
      <c r="AB156" s="42">
        <v>7.89</v>
      </c>
      <c r="AC156" s="42">
        <v>0.64778325123152714</v>
      </c>
      <c r="AD156" s="42">
        <v>0</v>
      </c>
      <c r="AE156" s="42">
        <f t="shared" si="4"/>
        <v>20.94</v>
      </c>
      <c r="AF156" s="42">
        <v>100</v>
      </c>
      <c r="AG156" s="42">
        <v>0</v>
      </c>
      <c r="AH156" s="42" t="s">
        <v>63</v>
      </c>
      <c r="AI156" s="42" t="s">
        <v>374</v>
      </c>
      <c r="AJ156" s="42" t="s">
        <v>63</v>
      </c>
      <c r="AK156" s="42" t="s">
        <v>63</v>
      </c>
      <c r="AL156" s="42" t="s">
        <v>62</v>
      </c>
      <c r="AM156" s="42" t="s">
        <v>62</v>
      </c>
      <c r="AN156" s="42" t="s">
        <v>62</v>
      </c>
      <c r="AO156" s="42" t="s">
        <v>62</v>
      </c>
      <c r="AP156" s="42" t="s">
        <v>62</v>
      </c>
      <c r="AQ156" s="42" t="s">
        <v>62</v>
      </c>
      <c r="AR156" s="42">
        <v>7.5</v>
      </c>
      <c r="AS156" s="42">
        <v>7</v>
      </c>
      <c r="AT156" s="42">
        <v>8.125</v>
      </c>
      <c r="AU156" s="42">
        <v>8.5</v>
      </c>
      <c r="AV156" s="42">
        <v>8</v>
      </c>
      <c r="AW156" s="42">
        <v>10.62</v>
      </c>
      <c r="AX156" s="42">
        <v>7.54</v>
      </c>
      <c r="AY156" s="42">
        <v>9.0399999999999991</v>
      </c>
      <c r="AZ156" s="42" t="s">
        <v>62</v>
      </c>
      <c r="BA156" s="42">
        <v>57.494399999999999</v>
      </c>
      <c r="BB156" s="42">
        <v>0.875</v>
      </c>
      <c r="BC156" s="42">
        <v>124.19995861578943</v>
      </c>
      <c r="BD156" s="42">
        <v>22.800998653361678</v>
      </c>
      <c r="BE156" s="42">
        <v>32.999042730848899</v>
      </c>
      <c r="BF156" s="62">
        <v>0.7142857142857143</v>
      </c>
      <c r="BG156" s="62">
        <v>0.625</v>
      </c>
    </row>
    <row r="157" spans="1:59" ht="12.75" customHeight="1" x14ac:dyDescent="0.25">
      <c r="A157" s="3">
        <v>156</v>
      </c>
      <c r="B157" s="178"/>
      <c r="C157" s="12" t="s">
        <v>363</v>
      </c>
      <c r="D157" s="60" t="s">
        <v>1863</v>
      </c>
      <c r="E157" s="16" t="s">
        <v>464</v>
      </c>
      <c r="F157" s="60" t="s">
        <v>1854</v>
      </c>
      <c r="G157" s="13" t="s">
        <v>364</v>
      </c>
      <c r="H157" s="42" t="s">
        <v>90</v>
      </c>
      <c r="I157" s="12" t="s">
        <v>365</v>
      </c>
      <c r="J157" s="47" t="s">
        <v>1810</v>
      </c>
      <c r="K157" s="42" t="s">
        <v>272</v>
      </c>
      <c r="L157" s="42" t="s">
        <v>273</v>
      </c>
      <c r="M157" s="42" t="s">
        <v>274</v>
      </c>
      <c r="N157" s="42" t="s">
        <v>275</v>
      </c>
      <c r="O157" s="42" t="s">
        <v>276</v>
      </c>
      <c r="P157" s="42" t="s">
        <v>267</v>
      </c>
      <c r="Q157" s="42" t="s">
        <v>366</v>
      </c>
      <c r="R157" s="42" t="s">
        <v>61</v>
      </c>
      <c r="S157" s="42" t="s">
        <v>90</v>
      </c>
      <c r="T157" s="11" t="s">
        <v>362</v>
      </c>
      <c r="U157" s="42">
        <v>17.93</v>
      </c>
      <c r="V157" s="42">
        <v>9.16</v>
      </c>
      <c r="W157" s="42">
        <v>33.409999999999997</v>
      </c>
      <c r="X157" s="42">
        <v>37.229999999999997</v>
      </c>
      <c r="Y157" s="42">
        <v>0.51087562744004467</v>
      </c>
      <c r="Z157" s="42">
        <v>1.8633575013943111</v>
      </c>
      <c r="AA157" s="42">
        <v>15.63</v>
      </c>
      <c r="AB157" s="42">
        <v>8.17</v>
      </c>
      <c r="AC157" s="42">
        <v>0.52271273192578371</v>
      </c>
      <c r="AD157" s="42">
        <v>0</v>
      </c>
      <c r="AE157" s="42">
        <f t="shared" si="4"/>
        <v>37.229999999999997</v>
      </c>
      <c r="AF157" s="42">
        <v>100</v>
      </c>
      <c r="AG157" s="42">
        <v>2</v>
      </c>
      <c r="AH157" s="42" t="s">
        <v>375</v>
      </c>
      <c r="AI157" s="42" t="s">
        <v>376</v>
      </c>
      <c r="AJ157" s="42" t="s">
        <v>63</v>
      </c>
      <c r="AK157" s="42" t="s">
        <v>63</v>
      </c>
      <c r="AL157" s="42" t="s">
        <v>62</v>
      </c>
      <c r="AM157" s="42" t="s">
        <v>62</v>
      </c>
      <c r="AN157" s="42" t="s">
        <v>62</v>
      </c>
      <c r="AO157" s="42" t="s">
        <v>62</v>
      </c>
      <c r="AP157" s="42" t="s">
        <v>62</v>
      </c>
      <c r="AQ157" s="42" t="s">
        <v>62</v>
      </c>
      <c r="AR157" s="42">
        <v>8.5</v>
      </c>
      <c r="AS157" s="42">
        <v>9.25</v>
      </c>
      <c r="AT157" s="42">
        <v>10.625</v>
      </c>
      <c r="AU157" s="42">
        <v>9.5</v>
      </c>
      <c r="AV157" s="42">
        <v>9.5</v>
      </c>
      <c r="AW157" s="42">
        <v>10</v>
      </c>
      <c r="AX157" s="42">
        <v>9.4600000000000009</v>
      </c>
      <c r="AY157" s="42">
        <v>9.66</v>
      </c>
      <c r="AZ157" s="42" t="s">
        <v>62</v>
      </c>
      <c r="BA157" s="42">
        <v>64.548119999999997</v>
      </c>
      <c r="BB157" s="42">
        <v>0.97368421052631582</v>
      </c>
      <c r="BC157" s="42">
        <v>63.709592061368312</v>
      </c>
      <c r="BD157" s="42">
        <v>28.760752374446653</v>
      </c>
      <c r="BE157" s="42">
        <v>87.529655564185035</v>
      </c>
      <c r="BF157" s="62">
        <v>0.54054054054054057</v>
      </c>
      <c r="BG157" s="62">
        <v>0.52631578947368418</v>
      </c>
    </row>
    <row r="158" spans="1:59" ht="12.75" customHeight="1" x14ac:dyDescent="0.25">
      <c r="A158" s="3">
        <v>157</v>
      </c>
      <c r="B158" s="178"/>
      <c r="C158" s="12" t="s">
        <v>363</v>
      </c>
      <c r="D158" s="60" t="s">
        <v>1863</v>
      </c>
      <c r="E158" s="16" t="s">
        <v>464</v>
      </c>
      <c r="F158" s="60" t="s">
        <v>1854</v>
      </c>
      <c r="G158" s="13" t="s">
        <v>364</v>
      </c>
      <c r="H158" s="42" t="s">
        <v>91</v>
      </c>
      <c r="I158" s="12" t="s">
        <v>365</v>
      </c>
      <c r="J158" s="47" t="s">
        <v>1810</v>
      </c>
      <c r="K158" s="42" t="s">
        <v>272</v>
      </c>
      <c r="L158" s="42" t="s">
        <v>273</v>
      </c>
      <c r="M158" s="42" t="s">
        <v>274</v>
      </c>
      <c r="N158" s="42" t="s">
        <v>275</v>
      </c>
      <c r="O158" s="42" t="s">
        <v>276</v>
      </c>
      <c r="P158" s="42" t="s">
        <v>267</v>
      </c>
      <c r="Q158" s="42" t="s">
        <v>366</v>
      </c>
      <c r="R158" s="42" t="s">
        <v>61</v>
      </c>
      <c r="S158" s="42" t="s">
        <v>91</v>
      </c>
      <c r="T158" s="11" t="s">
        <v>362</v>
      </c>
      <c r="U158" s="42">
        <v>18.13</v>
      </c>
      <c r="V158" s="42">
        <v>9.39</v>
      </c>
      <c r="W158" s="42">
        <v>35.08</v>
      </c>
      <c r="X158" s="42">
        <v>37.74</v>
      </c>
      <c r="Y158" s="42">
        <v>0.51792608935466089</v>
      </c>
      <c r="Z158" s="42">
        <v>1.9349145063430777</v>
      </c>
      <c r="AA158" s="42">
        <v>15.54</v>
      </c>
      <c r="AB158" s="42">
        <v>7.6</v>
      </c>
      <c r="AC158" s="42">
        <v>0.48906048906048905</v>
      </c>
      <c r="AD158" s="42">
        <v>0</v>
      </c>
      <c r="AE158" s="42">
        <f t="shared" si="4"/>
        <v>37.74</v>
      </c>
      <c r="AF158" s="42">
        <v>100</v>
      </c>
      <c r="AG158" s="42">
        <v>3</v>
      </c>
      <c r="AH158" s="42" t="s">
        <v>377</v>
      </c>
      <c r="AI158" s="42" t="s">
        <v>378</v>
      </c>
      <c r="AJ158" s="42" t="s">
        <v>63</v>
      </c>
      <c r="AK158" s="42" t="s">
        <v>63</v>
      </c>
      <c r="AL158" s="42" t="s">
        <v>62</v>
      </c>
      <c r="AM158" s="42" t="s">
        <v>62</v>
      </c>
      <c r="AN158" s="42" t="s">
        <v>62</v>
      </c>
      <c r="AO158" s="42" t="s">
        <v>62</v>
      </c>
      <c r="AP158" s="42" t="s">
        <v>62</v>
      </c>
      <c r="AQ158" s="42" t="s">
        <v>62</v>
      </c>
      <c r="AR158" s="42">
        <v>8.5</v>
      </c>
      <c r="AS158" s="42">
        <v>9.5</v>
      </c>
      <c r="AT158" s="42">
        <v>8.75</v>
      </c>
      <c r="AU158" s="42">
        <v>9</v>
      </c>
      <c r="AV158" s="42">
        <v>9</v>
      </c>
      <c r="AW158" s="42">
        <v>10</v>
      </c>
      <c r="AX158" s="42">
        <v>8.91</v>
      </c>
      <c r="AY158" s="42">
        <v>9.33</v>
      </c>
      <c r="AZ158" s="42" t="s">
        <v>62</v>
      </c>
      <c r="BA158" s="42">
        <v>65.459280000000007</v>
      </c>
      <c r="BB158" s="42">
        <v>1.0555555555555556</v>
      </c>
      <c r="BC158" s="42">
        <v>67.558265859909838</v>
      </c>
      <c r="BD158" s="42">
        <v>28.533929688440395</v>
      </c>
      <c r="BE158" s="42">
        <v>83.907804451649767</v>
      </c>
      <c r="BF158" s="62">
        <v>0.52631578947368418</v>
      </c>
      <c r="BG158" s="62">
        <v>0.55555555555555558</v>
      </c>
    </row>
    <row r="159" spans="1:59" ht="12.75" customHeight="1" x14ac:dyDescent="0.25">
      <c r="A159" s="3">
        <v>158</v>
      </c>
      <c r="B159" s="178"/>
      <c r="C159" s="12" t="s">
        <v>363</v>
      </c>
      <c r="D159" s="60" t="s">
        <v>1863</v>
      </c>
      <c r="E159" s="16" t="s">
        <v>464</v>
      </c>
      <c r="F159" s="60" t="s">
        <v>1854</v>
      </c>
      <c r="G159" s="13" t="s">
        <v>364</v>
      </c>
      <c r="H159" s="42" t="s">
        <v>94</v>
      </c>
      <c r="I159" s="12" t="s">
        <v>365</v>
      </c>
      <c r="J159" s="47" t="s">
        <v>1810</v>
      </c>
      <c r="K159" s="42" t="s">
        <v>272</v>
      </c>
      <c r="L159" s="42" t="s">
        <v>273</v>
      </c>
      <c r="M159" s="42" t="s">
        <v>274</v>
      </c>
      <c r="N159" s="42" t="s">
        <v>275</v>
      </c>
      <c r="O159" s="42" t="s">
        <v>276</v>
      </c>
      <c r="P159" s="42" t="s">
        <v>267</v>
      </c>
      <c r="Q159" s="42" t="s">
        <v>366</v>
      </c>
      <c r="R159" s="42" t="s">
        <v>67</v>
      </c>
      <c r="S159" s="42" t="s">
        <v>94</v>
      </c>
      <c r="T159" s="11" t="s">
        <v>362</v>
      </c>
      <c r="U159" s="42">
        <v>18.7</v>
      </c>
      <c r="V159" s="42">
        <v>8.4</v>
      </c>
      <c r="W159" s="42">
        <v>30.98</v>
      </c>
      <c r="X159" s="42">
        <v>37.869999999999997</v>
      </c>
      <c r="Y159" s="42">
        <v>0.44919786096256686</v>
      </c>
      <c r="Z159" s="42">
        <v>1.6566844919786097</v>
      </c>
      <c r="AA159" s="42">
        <v>14.87</v>
      </c>
      <c r="AB159" s="42">
        <v>7.44</v>
      </c>
      <c r="AC159" s="42">
        <v>0.50033624747814398</v>
      </c>
      <c r="AD159" s="42">
        <v>0</v>
      </c>
      <c r="AE159" s="42">
        <f t="shared" si="4"/>
        <v>37.869999999999997</v>
      </c>
      <c r="AF159" s="42">
        <v>100</v>
      </c>
      <c r="AG159" s="42">
        <v>2</v>
      </c>
      <c r="AH159" s="42" t="s">
        <v>381</v>
      </c>
      <c r="AI159" s="42" t="s">
        <v>380</v>
      </c>
      <c r="AJ159" s="42" t="s">
        <v>63</v>
      </c>
      <c r="AK159" s="42" t="s">
        <v>63</v>
      </c>
      <c r="AL159" s="42" t="s">
        <v>62</v>
      </c>
      <c r="AM159" s="42" t="s">
        <v>62</v>
      </c>
      <c r="AN159" s="42" t="s">
        <v>62</v>
      </c>
      <c r="AO159" s="42" t="s">
        <v>62</v>
      </c>
      <c r="AP159" s="42" t="s">
        <v>62</v>
      </c>
      <c r="AQ159" s="42" t="s">
        <v>62</v>
      </c>
      <c r="AR159" s="42" t="s">
        <v>62</v>
      </c>
      <c r="AS159" s="42">
        <v>8.5</v>
      </c>
      <c r="AT159" s="42">
        <v>8.75</v>
      </c>
      <c r="AU159" s="42">
        <v>9</v>
      </c>
      <c r="AV159" s="42">
        <v>8</v>
      </c>
      <c r="AW159" s="42">
        <v>9.16</v>
      </c>
      <c r="AX159" s="42">
        <v>8.6199999999999992</v>
      </c>
      <c r="AY159" s="42">
        <v>8.7200000000000006</v>
      </c>
      <c r="AZ159" s="42" t="s">
        <v>62</v>
      </c>
      <c r="BA159" s="42">
        <v>54.029120000000006</v>
      </c>
      <c r="BB159" s="42">
        <v>1.0625</v>
      </c>
      <c r="BC159" s="42">
        <v>54.420713261044661</v>
      </c>
      <c r="BD159" s="42">
        <v>29.401529069685196</v>
      </c>
      <c r="BE159" s="42">
        <v>96.177757669270122</v>
      </c>
      <c r="BF159" s="62">
        <v>0.58823529411764708</v>
      </c>
      <c r="BG159" s="62">
        <v>0.625</v>
      </c>
    </row>
    <row r="160" spans="1:59" ht="12.75" customHeight="1" x14ac:dyDescent="0.25">
      <c r="A160" s="3">
        <v>159</v>
      </c>
      <c r="B160" s="178"/>
      <c r="C160" s="12" t="s">
        <v>363</v>
      </c>
      <c r="D160" s="60" t="s">
        <v>1863</v>
      </c>
      <c r="E160" s="16" t="s">
        <v>464</v>
      </c>
      <c r="F160" s="60" t="s">
        <v>1854</v>
      </c>
      <c r="G160" s="13" t="s">
        <v>364</v>
      </c>
      <c r="H160" s="42" t="s">
        <v>92</v>
      </c>
      <c r="I160" s="12" t="s">
        <v>365</v>
      </c>
      <c r="J160" s="47" t="s">
        <v>1810</v>
      </c>
      <c r="K160" s="42" t="s">
        <v>272</v>
      </c>
      <c r="L160" s="42" t="s">
        <v>273</v>
      </c>
      <c r="M160" s="42" t="s">
        <v>274</v>
      </c>
      <c r="N160" s="42" t="s">
        <v>275</v>
      </c>
      <c r="O160" s="42" t="s">
        <v>276</v>
      </c>
      <c r="P160" s="42" t="s">
        <v>267</v>
      </c>
      <c r="Q160" s="42" t="s">
        <v>366</v>
      </c>
      <c r="R160" s="42" t="s">
        <v>67</v>
      </c>
      <c r="S160" s="42" t="s">
        <v>92</v>
      </c>
      <c r="T160" s="11" t="s">
        <v>362</v>
      </c>
      <c r="U160" s="42">
        <v>18.47</v>
      </c>
      <c r="V160" s="42">
        <v>8.9</v>
      </c>
      <c r="W160" s="42">
        <v>34.86</v>
      </c>
      <c r="X160" s="42">
        <v>38.93</v>
      </c>
      <c r="Y160" s="42">
        <v>0.48186247969680568</v>
      </c>
      <c r="Z160" s="42">
        <v>1.887384948565241</v>
      </c>
      <c r="AA160" s="42">
        <v>15.08</v>
      </c>
      <c r="AB160" s="42">
        <v>7.22</v>
      </c>
      <c r="AC160" s="42">
        <v>0.47877984084880637</v>
      </c>
      <c r="AD160" s="42">
        <v>0</v>
      </c>
      <c r="AE160" s="42">
        <f t="shared" si="4"/>
        <v>38.93</v>
      </c>
      <c r="AF160" s="42">
        <v>100</v>
      </c>
      <c r="AG160" s="42">
        <v>2</v>
      </c>
      <c r="AH160" s="42" t="s">
        <v>382</v>
      </c>
      <c r="AI160" s="42" t="s">
        <v>383</v>
      </c>
      <c r="AJ160" s="42" t="s">
        <v>63</v>
      </c>
      <c r="AK160" s="42" t="s">
        <v>63</v>
      </c>
      <c r="AL160" s="42" t="s">
        <v>62</v>
      </c>
      <c r="AM160" s="42" t="s">
        <v>62</v>
      </c>
      <c r="AN160" s="42" t="s">
        <v>62</v>
      </c>
      <c r="AO160" s="42" t="s">
        <v>62</v>
      </c>
      <c r="AP160" s="42" t="s">
        <v>62</v>
      </c>
      <c r="AQ160" s="42" t="s">
        <v>62</v>
      </c>
      <c r="AR160" s="42">
        <v>9.375</v>
      </c>
      <c r="AS160" s="42">
        <v>9</v>
      </c>
      <c r="AT160" s="42" t="s">
        <v>62</v>
      </c>
      <c r="AU160" s="42">
        <v>9</v>
      </c>
      <c r="AV160" s="42">
        <v>8.5</v>
      </c>
      <c r="AW160" s="42">
        <v>10</v>
      </c>
      <c r="AX160" s="42">
        <v>9.18</v>
      </c>
      <c r="AY160" s="42">
        <v>9.16</v>
      </c>
      <c r="AZ160" s="42" t="s">
        <v>62</v>
      </c>
      <c r="BA160" s="42">
        <v>63.863520000000001</v>
      </c>
      <c r="BB160" s="42">
        <v>1.0588235294117647</v>
      </c>
      <c r="BC160" s="42">
        <v>63.508875201631653</v>
      </c>
      <c r="BD160" s="42">
        <v>28.307465385549584</v>
      </c>
      <c r="BE160" s="42">
        <v>88.183659412818756</v>
      </c>
      <c r="BF160" s="62">
        <v>0.55555555555555558</v>
      </c>
      <c r="BG160" s="62">
        <v>0.58823529411764708</v>
      </c>
    </row>
    <row r="161" spans="1:59" ht="12.75" customHeight="1" x14ac:dyDescent="0.25">
      <c r="A161" s="3">
        <v>160</v>
      </c>
      <c r="B161" s="178"/>
      <c r="C161" s="12" t="s">
        <v>363</v>
      </c>
      <c r="D161" s="60" t="s">
        <v>1862</v>
      </c>
      <c r="E161" s="16" t="s">
        <v>464</v>
      </c>
      <c r="F161" s="60" t="s">
        <v>1856</v>
      </c>
      <c r="G161" s="13" t="s">
        <v>364</v>
      </c>
      <c r="H161" s="42" t="s">
        <v>176</v>
      </c>
      <c r="I161" s="12" t="s">
        <v>365</v>
      </c>
      <c r="J161" s="47" t="s">
        <v>1810</v>
      </c>
      <c r="K161" s="42" t="s">
        <v>272</v>
      </c>
      <c r="L161" s="42" t="s">
        <v>273</v>
      </c>
      <c r="M161" s="42" t="s">
        <v>274</v>
      </c>
      <c r="N161" s="42" t="s">
        <v>275</v>
      </c>
      <c r="O161" s="42" t="s">
        <v>276</v>
      </c>
      <c r="P161" s="42" t="s">
        <v>267</v>
      </c>
      <c r="Q161" s="42" t="s">
        <v>366</v>
      </c>
      <c r="R161" s="42" t="s">
        <v>61</v>
      </c>
      <c r="S161" s="42" t="s">
        <v>176</v>
      </c>
      <c r="T161" s="11" t="s">
        <v>828</v>
      </c>
      <c r="U161" s="42">
        <v>8.56</v>
      </c>
      <c r="V161" s="42">
        <v>7.34</v>
      </c>
      <c r="W161" s="42">
        <v>14.8</v>
      </c>
      <c r="X161" s="42">
        <v>15.38</v>
      </c>
      <c r="Y161" s="42">
        <v>0.85747663551401865</v>
      </c>
      <c r="Z161" s="42">
        <v>1.7289719626168225</v>
      </c>
      <c r="AA161" s="42">
        <v>6.75</v>
      </c>
      <c r="AB161" s="42">
        <v>5.03</v>
      </c>
      <c r="AC161" s="42">
        <v>0.74518518518518517</v>
      </c>
      <c r="AD161" s="42">
        <v>0</v>
      </c>
      <c r="AE161" s="42">
        <f t="shared" si="4"/>
        <v>15.38</v>
      </c>
      <c r="AF161" s="42">
        <v>100</v>
      </c>
      <c r="AG161" s="42">
        <v>0</v>
      </c>
      <c r="AH161" s="42" t="s">
        <v>63</v>
      </c>
      <c r="AI161" s="42" t="s">
        <v>384</v>
      </c>
      <c r="AJ161" s="42" t="s">
        <v>63</v>
      </c>
      <c r="AK161" s="42" t="s">
        <v>63</v>
      </c>
      <c r="AL161" s="42" t="s">
        <v>62</v>
      </c>
      <c r="AM161" s="42" t="s">
        <v>62</v>
      </c>
      <c r="AN161" s="42" t="s">
        <v>62</v>
      </c>
      <c r="AO161" s="42" t="s">
        <v>62</v>
      </c>
      <c r="AP161" s="42" t="s">
        <v>62</v>
      </c>
      <c r="AQ161" s="42" t="s">
        <v>62</v>
      </c>
      <c r="AR161" s="42">
        <v>7.5</v>
      </c>
      <c r="AS161" s="42">
        <v>8</v>
      </c>
      <c r="AT161" s="42">
        <v>9</v>
      </c>
      <c r="AU161" s="42">
        <v>7</v>
      </c>
      <c r="AV161" s="42">
        <v>8.5</v>
      </c>
      <c r="AW161" s="42">
        <v>10</v>
      </c>
      <c r="AX161" s="42">
        <v>8.17</v>
      </c>
      <c r="AY161" s="42">
        <v>8.5</v>
      </c>
      <c r="AZ161" s="42" t="s">
        <v>62</v>
      </c>
      <c r="BA161" s="42">
        <v>25.160000000000004</v>
      </c>
      <c r="BB161" s="42">
        <v>0.94117647058823528</v>
      </c>
      <c r="BC161" s="42">
        <v>69.832677542150918</v>
      </c>
      <c r="BD161" s="42">
        <v>32.882493823736702</v>
      </c>
      <c r="BE161" s="42">
        <v>77.284828634112358</v>
      </c>
      <c r="BF161" s="62">
        <v>0.625</v>
      </c>
      <c r="BG161" s="62">
        <v>0.58823529411764708</v>
      </c>
    </row>
    <row r="162" spans="1:59" ht="12.75" customHeight="1" x14ac:dyDescent="0.25">
      <c r="A162" s="3">
        <v>161</v>
      </c>
      <c r="B162" s="178"/>
      <c r="C162" s="12" t="s">
        <v>363</v>
      </c>
      <c r="D162" s="60" t="s">
        <v>1863</v>
      </c>
      <c r="E162" s="16" t="s">
        <v>464</v>
      </c>
      <c r="F162" s="60" t="s">
        <v>1854</v>
      </c>
      <c r="G162" s="13" t="s">
        <v>364</v>
      </c>
      <c r="H162" s="42" t="s">
        <v>385</v>
      </c>
      <c r="I162" s="12" t="s">
        <v>365</v>
      </c>
      <c r="J162" s="47" t="s">
        <v>1810</v>
      </c>
      <c r="K162" s="42" t="s">
        <v>272</v>
      </c>
      <c r="L162" s="42" t="s">
        <v>273</v>
      </c>
      <c r="M162" s="42" t="s">
        <v>274</v>
      </c>
      <c r="N162" s="42" t="s">
        <v>275</v>
      </c>
      <c r="O162" s="42" t="s">
        <v>276</v>
      </c>
      <c r="P162" s="42" t="s">
        <v>267</v>
      </c>
      <c r="Q162" s="42" t="s">
        <v>366</v>
      </c>
      <c r="R162" s="42" t="s">
        <v>61</v>
      </c>
      <c r="S162" s="42" t="s">
        <v>385</v>
      </c>
      <c r="T162" s="11" t="s">
        <v>362</v>
      </c>
      <c r="U162" s="42">
        <v>13.1</v>
      </c>
      <c r="V162" s="42">
        <v>8.91</v>
      </c>
      <c r="W162" s="42">
        <v>27.14</v>
      </c>
      <c r="X162" s="42">
        <v>30.32</v>
      </c>
      <c r="Y162" s="42">
        <v>0.68015267175572525</v>
      </c>
      <c r="Z162" s="42">
        <v>2.0717557251908398</v>
      </c>
      <c r="AA162" s="42">
        <v>12.25</v>
      </c>
      <c r="AB162" s="42">
        <v>6.85</v>
      </c>
      <c r="AC162" s="42">
        <v>0.55918367346938769</v>
      </c>
      <c r="AD162" s="42">
        <v>0</v>
      </c>
      <c r="AE162" s="42">
        <f t="shared" si="4"/>
        <v>30.32</v>
      </c>
      <c r="AF162" s="42">
        <v>100</v>
      </c>
      <c r="AG162" s="42">
        <v>1</v>
      </c>
      <c r="AH162" s="42" t="s">
        <v>379</v>
      </c>
      <c r="AI162" s="42" t="s">
        <v>386</v>
      </c>
      <c r="AJ162" s="42" t="s">
        <v>63</v>
      </c>
      <c r="AK162" s="42" t="s">
        <v>63</v>
      </c>
      <c r="AL162" s="42" t="s">
        <v>62</v>
      </c>
      <c r="AM162" s="42" t="s">
        <v>62</v>
      </c>
      <c r="AN162" s="42" t="s">
        <v>62</v>
      </c>
      <c r="AO162" s="42" t="s">
        <v>62</v>
      </c>
      <c r="AP162" s="42" t="s">
        <v>62</v>
      </c>
      <c r="AQ162" s="42" t="s">
        <v>62</v>
      </c>
      <c r="AR162" s="42">
        <v>10.83</v>
      </c>
      <c r="AS162" s="42">
        <v>9.16</v>
      </c>
      <c r="AT162" s="42">
        <v>12.5</v>
      </c>
      <c r="AU162" s="42">
        <v>10</v>
      </c>
      <c r="AV162" s="42">
        <v>9.5</v>
      </c>
      <c r="AW162" s="42">
        <v>13.75</v>
      </c>
      <c r="AX162" s="42">
        <v>10.83</v>
      </c>
      <c r="AY162" s="42">
        <v>11.08</v>
      </c>
      <c r="AZ162" s="42" t="s">
        <v>62</v>
      </c>
      <c r="BA162" s="42">
        <v>60.142240000000008</v>
      </c>
      <c r="BB162" s="42">
        <v>0.96421052631578952</v>
      </c>
      <c r="BC162" s="42">
        <v>63.509638887033049</v>
      </c>
      <c r="BD162" s="42">
        <v>25.594887739810385</v>
      </c>
      <c r="BE162" s="42">
        <v>90.895473373156548</v>
      </c>
      <c r="BF162" s="62">
        <v>0.54585152838427942</v>
      </c>
      <c r="BG162" s="62">
        <v>0.52631578947368418</v>
      </c>
    </row>
    <row r="163" spans="1:59" ht="12.75" customHeight="1" x14ac:dyDescent="0.25">
      <c r="A163" s="3">
        <v>162</v>
      </c>
      <c r="B163" s="178"/>
      <c r="C163" s="12" t="s">
        <v>363</v>
      </c>
      <c r="D163" s="60" t="s">
        <v>1863</v>
      </c>
      <c r="E163" s="16" t="s">
        <v>464</v>
      </c>
      <c r="F163" s="60" t="s">
        <v>1854</v>
      </c>
      <c r="G163" s="13" t="s">
        <v>364</v>
      </c>
      <c r="H163" s="42" t="s">
        <v>387</v>
      </c>
      <c r="I163" s="12" t="s">
        <v>365</v>
      </c>
      <c r="J163" s="47" t="s">
        <v>1810</v>
      </c>
      <c r="K163" s="42" t="s">
        <v>272</v>
      </c>
      <c r="L163" s="42" t="s">
        <v>273</v>
      </c>
      <c r="M163" s="42" t="s">
        <v>274</v>
      </c>
      <c r="N163" s="42" t="s">
        <v>275</v>
      </c>
      <c r="O163" s="42" t="s">
        <v>276</v>
      </c>
      <c r="P163" s="42" t="s">
        <v>267</v>
      </c>
      <c r="Q163" s="42" t="s">
        <v>366</v>
      </c>
      <c r="R163" s="42" t="s">
        <v>61</v>
      </c>
      <c r="S163" s="42" t="s">
        <v>387</v>
      </c>
      <c r="T163" s="11" t="s">
        <v>362</v>
      </c>
      <c r="U163" s="42">
        <v>13.9</v>
      </c>
      <c r="V163" s="42">
        <v>7.58</v>
      </c>
      <c r="W163" s="42">
        <v>24.4</v>
      </c>
      <c r="X163" s="42">
        <v>27.98</v>
      </c>
      <c r="Y163" s="42">
        <v>0.54532374100719427</v>
      </c>
      <c r="Z163" s="42">
        <v>1.7553956834532372</v>
      </c>
      <c r="AA163" s="42">
        <v>11.89</v>
      </c>
      <c r="AB163" s="42">
        <v>6.14</v>
      </c>
      <c r="AC163" s="42">
        <v>0.51640033641715721</v>
      </c>
      <c r="AD163" s="42">
        <v>0</v>
      </c>
      <c r="AE163" s="42">
        <f t="shared" si="4"/>
        <v>27.98</v>
      </c>
      <c r="AF163" s="42">
        <v>100</v>
      </c>
      <c r="AG163" s="42" t="s">
        <v>388</v>
      </c>
      <c r="AH163" s="42" t="s">
        <v>389</v>
      </c>
      <c r="AI163" s="42" t="s">
        <v>62</v>
      </c>
      <c r="AJ163" s="42" t="s">
        <v>63</v>
      </c>
      <c r="AK163" s="42" t="s">
        <v>63</v>
      </c>
      <c r="AL163" s="42" t="s">
        <v>62</v>
      </c>
      <c r="AM163" s="42" t="s">
        <v>62</v>
      </c>
      <c r="AN163" s="42" t="s">
        <v>62</v>
      </c>
      <c r="AO163" s="42" t="s">
        <v>62</v>
      </c>
      <c r="AP163" s="42" t="s">
        <v>62</v>
      </c>
      <c r="AQ163" s="42" t="s">
        <v>62</v>
      </c>
      <c r="AR163" s="42">
        <v>7.5</v>
      </c>
      <c r="AS163" s="42">
        <v>9.5</v>
      </c>
      <c r="AT163" s="42">
        <v>12.5</v>
      </c>
      <c r="AU163" s="42">
        <v>10.5</v>
      </c>
      <c r="AV163" s="42">
        <v>10</v>
      </c>
      <c r="AW163" s="42">
        <v>15</v>
      </c>
      <c r="AX163" s="42">
        <v>9.83</v>
      </c>
      <c r="AY163" s="42">
        <v>11.83</v>
      </c>
      <c r="AZ163" s="42" t="s">
        <v>62</v>
      </c>
      <c r="BA163" s="42">
        <v>57.730399999999996</v>
      </c>
      <c r="BB163" s="42">
        <v>0.95</v>
      </c>
      <c r="BC163" s="42">
        <v>60.694324084246851</v>
      </c>
      <c r="BD163" s="42">
        <v>29.78626603507341</v>
      </c>
      <c r="BE163" s="42">
        <v>89.519409880679731</v>
      </c>
      <c r="BF163" s="62">
        <v>0.52631578947368418</v>
      </c>
      <c r="BG163" s="62">
        <v>0.5</v>
      </c>
    </row>
    <row r="164" spans="1:59" ht="12.75" customHeight="1" x14ac:dyDescent="0.25">
      <c r="A164" s="3">
        <v>163</v>
      </c>
      <c r="B164" s="178"/>
      <c r="C164" s="12" t="s">
        <v>363</v>
      </c>
      <c r="D164" s="60" t="s">
        <v>1863</v>
      </c>
      <c r="E164" s="16" t="s">
        <v>464</v>
      </c>
      <c r="F164" s="60" t="s">
        <v>1854</v>
      </c>
      <c r="G164" s="13" t="s">
        <v>364</v>
      </c>
      <c r="H164" s="42" t="s">
        <v>390</v>
      </c>
      <c r="I164" s="12" t="s">
        <v>365</v>
      </c>
      <c r="J164" s="47" t="s">
        <v>1810</v>
      </c>
      <c r="K164" s="42" t="s">
        <v>272</v>
      </c>
      <c r="L164" s="42" t="s">
        <v>273</v>
      </c>
      <c r="M164" s="42" t="s">
        <v>274</v>
      </c>
      <c r="N164" s="42" t="s">
        <v>275</v>
      </c>
      <c r="O164" s="42" t="s">
        <v>276</v>
      </c>
      <c r="P164" s="42" t="s">
        <v>267</v>
      </c>
      <c r="Q164" s="42" t="s">
        <v>366</v>
      </c>
      <c r="R164" s="42" t="s">
        <v>61</v>
      </c>
      <c r="S164" s="42" t="s">
        <v>390</v>
      </c>
      <c r="T164" s="11" t="s">
        <v>362</v>
      </c>
      <c r="U164" s="42">
        <v>12.56</v>
      </c>
      <c r="V164" s="42">
        <v>6.77</v>
      </c>
      <c r="W164" s="42">
        <v>20.95</v>
      </c>
      <c r="X164" s="42">
        <v>25.33</v>
      </c>
      <c r="Y164" s="42">
        <v>0.53901273885350309</v>
      </c>
      <c r="Z164" s="42">
        <v>1.6679936305732483</v>
      </c>
      <c r="AA164" s="42">
        <v>11.36</v>
      </c>
      <c r="AB164" s="42">
        <v>5.58</v>
      </c>
      <c r="AC164" s="42">
        <v>0.49119718309859156</v>
      </c>
      <c r="AD164" s="42">
        <v>0</v>
      </c>
      <c r="AE164" s="42">
        <f t="shared" si="4"/>
        <v>25.33</v>
      </c>
      <c r="AF164" s="42">
        <v>100</v>
      </c>
      <c r="AG164" s="42">
        <v>0</v>
      </c>
      <c r="AH164" s="42" t="s">
        <v>63</v>
      </c>
      <c r="AI164" s="42" t="s">
        <v>391</v>
      </c>
      <c r="AJ164" s="42" t="s">
        <v>63</v>
      </c>
      <c r="AK164" s="42" t="s">
        <v>63</v>
      </c>
      <c r="AL164" s="42" t="s">
        <v>62</v>
      </c>
      <c r="AM164" s="42" t="s">
        <v>62</v>
      </c>
      <c r="AN164" s="42" t="s">
        <v>62</v>
      </c>
      <c r="AO164" s="42" t="s">
        <v>62</v>
      </c>
      <c r="AP164" s="42" t="s">
        <v>62</v>
      </c>
      <c r="AQ164" s="42" t="s">
        <v>62</v>
      </c>
      <c r="AR164" s="42">
        <v>8.33</v>
      </c>
      <c r="AS164" s="42">
        <v>10</v>
      </c>
      <c r="AT164" s="42">
        <v>15</v>
      </c>
      <c r="AU164" s="42">
        <v>8.33</v>
      </c>
      <c r="AV164" s="42">
        <v>10</v>
      </c>
      <c r="AW164" s="42">
        <v>11.66</v>
      </c>
      <c r="AX164" s="42">
        <v>11.11</v>
      </c>
      <c r="AY164" s="42">
        <v>10</v>
      </c>
      <c r="AZ164" s="42" t="s">
        <v>62</v>
      </c>
      <c r="BA164" s="42">
        <v>41.9</v>
      </c>
      <c r="BB164" s="42">
        <v>1</v>
      </c>
      <c r="BC164" s="42">
        <v>55.493268886252139</v>
      </c>
      <c r="BD164" s="42">
        <v>29.606627484274906</v>
      </c>
      <c r="BE164" s="42">
        <v>94.90010362947298</v>
      </c>
      <c r="BF164" s="62">
        <v>0.5</v>
      </c>
      <c r="BG164" s="62">
        <v>0.5</v>
      </c>
    </row>
    <row r="165" spans="1:59" ht="12.75" customHeight="1" x14ac:dyDescent="0.25">
      <c r="A165" s="3">
        <v>164</v>
      </c>
      <c r="B165" s="178"/>
      <c r="C165" s="12" t="s">
        <v>363</v>
      </c>
      <c r="D165" s="60" t="s">
        <v>1863</v>
      </c>
      <c r="E165" s="16" t="s">
        <v>464</v>
      </c>
      <c r="F165" s="60" t="s">
        <v>1854</v>
      </c>
      <c r="G165" s="13" t="s">
        <v>364</v>
      </c>
      <c r="H165" s="42" t="s">
        <v>392</v>
      </c>
      <c r="I165" s="12" t="s">
        <v>365</v>
      </c>
      <c r="J165" s="47" t="s">
        <v>1810</v>
      </c>
      <c r="K165" s="42" t="s">
        <v>272</v>
      </c>
      <c r="L165" s="42" t="s">
        <v>273</v>
      </c>
      <c r="M165" s="42" t="s">
        <v>274</v>
      </c>
      <c r="N165" s="42" t="s">
        <v>275</v>
      </c>
      <c r="O165" s="42" t="s">
        <v>276</v>
      </c>
      <c r="P165" s="42" t="s">
        <v>267</v>
      </c>
      <c r="Q165" s="42" t="s">
        <v>366</v>
      </c>
      <c r="R165" s="42" t="s">
        <v>61</v>
      </c>
      <c r="S165" s="42" t="s">
        <v>392</v>
      </c>
      <c r="T165" s="11" t="s">
        <v>362</v>
      </c>
      <c r="U165" s="42">
        <v>12.27</v>
      </c>
      <c r="V165" s="42">
        <v>6.45</v>
      </c>
      <c r="W165" s="42">
        <v>19.84</v>
      </c>
      <c r="X165" s="42">
        <v>23.61</v>
      </c>
      <c r="Y165" s="42">
        <v>0.52567237163814184</v>
      </c>
      <c r="Z165" s="42">
        <v>1.6169519152404239</v>
      </c>
      <c r="AA165" s="42">
        <v>11.29</v>
      </c>
      <c r="AB165" s="42">
        <v>5.42</v>
      </c>
      <c r="AC165" s="42">
        <v>0.48007085916740483</v>
      </c>
      <c r="AD165" s="42">
        <v>0</v>
      </c>
      <c r="AE165" s="42">
        <f t="shared" si="4"/>
        <v>23.61</v>
      </c>
      <c r="AF165" s="42">
        <v>100</v>
      </c>
      <c r="AG165" s="42">
        <v>0</v>
      </c>
      <c r="AH165" s="42" t="s">
        <v>63</v>
      </c>
      <c r="AI165" s="42" t="s">
        <v>391</v>
      </c>
      <c r="AJ165" s="42" t="s">
        <v>63</v>
      </c>
      <c r="AK165" s="42" t="s">
        <v>63</v>
      </c>
      <c r="AL165" s="42" t="s">
        <v>62</v>
      </c>
      <c r="AM165" s="42" t="s">
        <v>62</v>
      </c>
      <c r="AN165" s="42" t="s">
        <v>62</v>
      </c>
      <c r="AO165" s="42" t="s">
        <v>62</v>
      </c>
      <c r="AP165" s="42" t="s">
        <v>62</v>
      </c>
      <c r="AQ165" s="42" t="s">
        <v>62</v>
      </c>
      <c r="AR165" s="42">
        <v>12.5</v>
      </c>
      <c r="AS165" s="42">
        <v>11.66</v>
      </c>
      <c r="AT165" s="42" t="s">
        <v>62</v>
      </c>
      <c r="AU165" s="42">
        <v>13.75</v>
      </c>
      <c r="AV165" s="42">
        <v>10</v>
      </c>
      <c r="AW165" s="42">
        <v>10</v>
      </c>
      <c r="AX165" s="42">
        <v>12.08</v>
      </c>
      <c r="AY165" s="42">
        <v>11.25</v>
      </c>
      <c r="AZ165" s="42" t="s">
        <v>62</v>
      </c>
      <c r="BA165" s="42">
        <v>44.64</v>
      </c>
      <c r="BB165" s="42">
        <v>1.1659999999999999</v>
      </c>
      <c r="BC165" s="42">
        <v>57.141227176982902</v>
      </c>
      <c r="BD165" s="42">
        <v>31.298883025785745</v>
      </c>
      <c r="BE165" s="42">
        <v>91.559889797231335</v>
      </c>
      <c r="BF165" s="62">
        <v>0.42881646655231559</v>
      </c>
      <c r="BG165" s="62">
        <v>0.5</v>
      </c>
    </row>
    <row r="166" spans="1:59" ht="12.75" customHeight="1" x14ac:dyDescent="0.25">
      <c r="A166" s="3">
        <v>165</v>
      </c>
      <c r="B166" s="178"/>
      <c r="C166" s="12" t="s">
        <v>363</v>
      </c>
      <c r="D166" s="60" t="s">
        <v>1863</v>
      </c>
      <c r="E166" s="16" t="s">
        <v>464</v>
      </c>
      <c r="F166" s="60" t="s">
        <v>1854</v>
      </c>
      <c r="G166" s="13" t="s">
        <v>364</v>
      </c>
      <c r="H166" s="42" t="s">
        <v>393</v>
      </c>
      <c r="I166" s="12" t="s">
        <v>365</v>
      </c>
      <c r="J166" s="47" t="s">
        <v>1810</v>
      </c>
      <c r="K166" s="42" t="s">
        <v>272</v>
      </c>
      <c r="L166" s="42" t="s">
        <v>273</v>
      </c>
      <c r="M166" s="42" t="s">
        <v>274</v>
      </c>
      <c r="N166" s="42" t="s">
        <v>275</v>
      </c>
      <c r="O166" s="42" t="s">
        <v>276</v>
      </c>
      <c r="P166" s="42" t="s">
        <v>267</v>
      </c>
      <c r="Q166" s="42" t="s">
        <v>366</v>
      </c>
      <c r="R166" s="42" t="s">
        <v>61</v>
      </c>
      <c r="S166" s="42" t="s">
        <v>393</v>
      </c>
      <c r="T166" s="11" t="s">
        <v>362</v>
      </c>
      <c r="U166" s="42">
        <v>11.73</v>
      </c>
      <c r="V166" s="42">
        <v>5.99</v>
      </c>
      <c r="W166" s="42">
        <v>18.079999999999998</v>
      </c>
      <c r="X166" s="42">
        <v>25.8</v>
      </c>
      <c r="Y166" s="42">
        <v>0.51065643648763859</v>
      </c>
      <c r="Z166" s="42">
        <v>1.5413469735720373</v>
      </c>
      <c r="AA166" s="42">
        <v>11.56</v>
      </c>
      <c r="AB166" s="42">
        <v>5.46</v>
      </c>
      <c r="AC166" s="42">
        <v>0.47231833910034599</v>
      </c>
      <c r="AD166" s="42">
        <v>0</v>
      </c>
      <c r="AE166" s="42">
        <f t="shared" si="4"/>
        <v>25.8</v>
      </c>
      <c r="AF166" s="42">
        <v>100</v>
      </c>
      <c r="AG166" s="42">
        <v>0</v>
      </c>
      <c r="AH166" s="42" t="s">
        <v>63</v>
      </c>
      <c r="AI166" s="42" t="s">
        <v>391</v>
      </c>
      <c r="AJ166" s="42" t="s">
        <v>63</v>
      </c>
      <c r="AK166" s="42" t="s">
        <v>63</v>
      </c>
      <c r="AL166" s="42" t="s">
        <v>62</v>
      </c>
      <c r="AM166" s="42" t="s">
        <v>62</v>
      </c>
      <c r="AN166" s="42" t="s">
        <v>62</v>
      </c>
      <c r="AO166" s="42" t="s">
        <v>62</v>
      </c>
      <c r="AP166" s="42" t="s">
        <v>62</v>
      </c>
      <c r="AQ166" s="42" t="s">
        <v>62</v>
      </c>
      <c r="AR166" s="42" t="s">
        <v>62</v>
      </c>
      <c r="AS166" s="42" t="s">
        <v>62</v>
      </c>
      <c r="AT166" s="42">
        <v>14</v>
      </c>
      <c r="AU166" s="42">
        <v>12.5</v>
      </c>
      <c r="AV166" s="42">
        <v>10.62</v>
      </c>
      <c r="AW166" s="42">
        <v>11.66</v>
      </c>
      <c r="AX166" s="42">
        <v>13.25</v>
      </c>
      <c r="AY166" s="42">
        <v>11.59</v>
      </c>
      <c r="AZ166" s="42" t="s">
        <v>62</v>
      </c>
      <c r="BA166" s="42">
        <v>41.909439999999996</v>
      </c>
      <c r="BB166" s="42" t="s">
        <v>62</v>
      </c>
      <c r="BC166" s="42">
        <v>38.09387635700859</v>
      </c>
      <c r="BD166" s="42">
        <v>23.59492927531457</v>
      </c>
      <c r="BE166" s="42">
        <v>118.31119436767683</v>
      </c>
      <c r="BF166" s="82" t="s">
        <v>62</v>
      </c>
      <c r="BG166" s="62">
        <v>0.47080979284369118</v>
      </c>
    </row>
    <row r="167" spans="1:59" ht="12.75" customHeight="1" x14ac:dyDescent="0.25">
      <c r="A167" s="3">
        <v>166</v>
      </c>
      <c r="B167" s="178"/>
      <c r="C167" s="12" t="s">
        <v>363</v>
      </c>
      <c r="D167" s="60" t="s">
        <v>1863</v>
      </c>
      <c r="E167" s="16" t="s">
        <v>464</v>
      </c>
      <c r="F167" s="60" t="s">
        <v>1854</v>
      </c>
      <c r="G167" s="13" t="s">
        <v>364</v>
      </c>
      <c r="H167" s="42" t="s">
        <v>178</v>
      </c>
      <c r="I167" s="12" t="s">
        <v>365</v>
      </c>
      <c r="J167" s="47" t="s">
        <v>1810</v>
      </c>
      <c r="K167" s="42" t="s">
        <v>272</v>
      </c>
      <c r="L167" s="42" t="s">
        <v>273</v>
      </c>
      <c r="M167" s="42" t="s">
        <v>274</v>
      </c>
      <c r="N167" s="42" t="s">
        <v>275</v>
      </c>
      <c r="O167" s="42" t="s">
        <v>276</v>
      </c>
      <c r="P167" s="42" t="s">
        <v>267</v>
      </c>
      <c r="Q167" s="42" t="s">
        <v>366</v>
      </c>
      <c r="R167" s="42" t="s">
        <v>61</v>
      </c>
      <c r="S167" s="42" t="s">
        <v>178</v>
      </c>
      <c r="T167" s="11" t="s">
        <v>362</v>
      </c>
      <c r="U167" s="42">
        <v>11.49</v>
      </c>
      <c r="V167" s="42">
        <v>5.89</v>
      </c>
      <c r="W167" s="42">
        <v>18.57</v>
      </c>
      <c r="X167" s="42">
        <v>20.86</v>
      </c>
      <c r="Y167" s="42">
        <v>0.51261966927763269</v>
      </c>
      <c r="Z167" s="42">
        <v>1.6161879895561357</v>
      </c>
      <c r="AA167" s="42">
        <v>10.63</v>
      </c>
      <c r="AB167" s="42">
        <v>5.0999999999999996</v>
      </c>
      <c r="AC167" s="42">
        <v>0.47977422389463775</v>
      </c>
      <c r="AD167" s="42">
        <v>0</v>
      </c>
      <c r="AE167" s="42">
        <f t="shared" si="4"/>
        <v>20.86</v>
      </c>
      <c r="AF167" s="42">
        <v>100</v>
      </c>
      <c r="AG167" s="42">
        <v>0</v>
      </c>
      <c r="AH167" s="42" t="s">
        <v>63</v>
      </c>
      <c r="AI167" s="42" t="s">
        <v>391</v>
      </c>
      <c r="AJ167" s="42" t="s">
        <v>63</v>
      </c>
      <c r="AK167" s="42" t="s">
        <v>63</v>
      </c>
      <c r="AL167" s="42" t="s">
        <v>62</v>
      </c>
      <c r="AM167" s="42" t="s">
        <v>62</v>
      </c>
      <c r="AN167" s="42" t="s">
        <v>62</v>
      </c>
      <c r="AO167" s="42" t="s">
        <v>62</v>
      </c>
      <c r="AP167" s="42" t="s">
        <v>62</v>
      </c>
      <c r="AQ167" s="42" t="s">
        <v>62</v>
      </c>
      <c r="AR167" s="42" t="s">
        <v>62</v>
      </c>
      <c r="AS167" s="42">
        <v>11.66</v>
      </c>
      <c r="AT167" s="42" t="s">
        <v>62</v>
      </c>
      <c r="AU167" s="42" t="s">
        <v>62</v>
      </c>
      <c r="AV167" s="42">
        <v>11.25</v>
      </c>
      <c r="AW167" s="42">
        <v>11.66</v>
      </c>
      <c r="AX167" s="42">
        <v>11.66</v>
      </c>
      <c r="AY167" s="42">
        <v>11.455</v>
      </c>
      <c r="AZ167" s="42" t="s">
        <v>62</v>
      </c>
      <c r="BA167" s="42">
        <v>42.543869999999998</v>
      </c>
      <c r="BB167" s="42">
        <v>1.0364444444444445</v>
      </c>
      <c r="BC167" s="42">
        <v>62.369256070997181</v>
      </c>
      <c r="BD167" s="42">
        <v>33.241942763235635</v>
      </c>
      <c r="BE167" s="42">
        <v>84.388801165767163</v>
      </c>
      <c r="BF167" s="62">
        <v>0.42881646655231559</v>
      </c>
      <c r="BG167" s="62">
        <v>0.44444444444444442</v>
      </c>
    </row>
    <row r="168" spans="1:59" ht="12.75" customHeight="1" x14ac:dyDescent="0.25">
      <c r="A168" s="3">
        <v>167</v>
      </c>
      <c r="B168" s="178"/>
      <c r="C168" s="12" t="s">
        <v>363</v>
      </c>
      <c r="D168" s="60" t="s">
        <v>1863</v>
      </c>
      <c r="E168" s="16" t="s">
        <v>464</v>
      </c>
      <c r="F168" s="60" t="s">
        <v>1854</v>
      </c>
      <c r="G168" s="13" t="s">
        <v>364</v>
      </c>
      <c r="H168" s="42" t="s">
        <v>394</v>
      </c>
      <c r="I168" s="12" t="s">
        <v>365</v>
      </c>
      <c r="J168" s="47" t="s">
        <v>1810</v>
      </c>
      <c r="K168" s="42" t="s">
        <v>272</v>
      </c>
      <c r="L168" s="42" t="s">
        <v>273</v>
      </c>
      <c r="M168" s="42" t="s">
        <v>274</v>
      </c>
      <c r="N168" s="42" t="s">
        <v>275</v>
      </c>
      <c r="O168" s="42" t="s">
        <v>276</v>
      </c>
      <c r="P168" s="42" t="s">
        <v>267</v>
      </c>
      <c r="Q168" s="42" t="s">
        <v>366</v>
      </c>
      <c r="R168" s="42" t="s">
        <v>67</v>
      </c>
      <c r="S168" s="42" t="s">
        <v>394</v>
      </c>
      <c r="T168" s="11" t="s">
        <v>362</v>
      </c>
      <c r="U168" s="42">
        <v>10.79</v>
      </c>
      <c r="V168" s="42">
        <v>8.2200000000000006</v>
      </c>
      <c r="W168" s="42">
        <v>22.91</v>
      </c>
      <c r="X168" s="42">
        <v>22.16</v>
      </c>
      <c r="Y168" s="42">
        <v>0.76181649675625596</v>
      </c>
      <c r="Z168" s="42">
        <v>2.1232622798887859</v>
      </c>
      <c r="AA168" s="42">
        <v>9.3800000000000008</v>
      </c>
      <c r="AB168" s="42">
        <v>6.35</v>
      </c>
      <c r="AC168" s="42">
        <v>0.6769722814498933</v>
      </c>
      <c r="AD168" s="42">
        <v>0</v>
      </c>
      <c r="AE168" s="42">
        <f t="shared" si="4"/>
        <v>22.16</v>
      </c>
      <c r="AF168" s="42">
        <v>100</v>
      </c>
      <c r="AG168" s="42">
        <v>0</v>
      </c>
      <c r="AH168" s="42" t="s">
        <v>63</v>
      </c>
      <c r="AI168" s="42" t="s">
        <v>395</v>
      </c>
      <c r="AJ168" s="42" t="s">
        <v>63</v>
      </c>
      <c r="AK168" s="42" t="s">
        <v>63</v>
      </c>
      <c r="AL168" s="42" t="s">
        <v>62</v>
      </c>
      <c r="AM168" s="42" t="s">
        <v>62</v>
      </c>
      <c r="AN168" s="42" t="s">
        <v>62</v>
      </c>
      <c r="AO168" s="42" t="s">
        <v>62</v>
      </c>
      <c r="AP168" s="42" t="s">
        <v>62</v>
      </c>
      <c r="AQ168" s="42" t="s">
        <v>62</v>
      </c>
      <c r="AR168" s="42">
        <v>11</v>
      </c>
      <c r="AS168" s="42">
        <v>8</v>
      </c>
      <c r="AT168" s="42">
        <v>11.875</v>
      </c>
      <c r="AU168" s="42">
        <v>10</v>
      </c>
      <c r="AV168" s="42">
        <v>8</v>
      </c>
      <c r="AW168" s="42">
        <v>10</v>
      </c>
      <c r="AX168" s="42">
        <v>10.29</v>
      </c>
      <c r="AY168" s="42">
        <v>9.33</v>
      </c>
      <c r="AZ168" s="42" t="s">
        <v>62</v>
      </c>
      <c r="BA168" s="42">
        <v>42.750060000000005</v>
      </c>
      <c r="BB168" s="42">
        <v>1</v>
      </c>
      <c r="BC168" s="42">
        <v>80.050993851370947</v>
      </c>
      <c r="BD168" s="42">
        <v>27.638462380260577</v>
      </c>
      <c r="BE168" s="42">
        <v>72.310543768368476</v>
      </c>
      <c r="BF168" s="62">
        <v>0.625</v>
      </c>
      <c r="BG168" s="62">
        <v>0.625</v>
      </c>
    </row>
    <row r="169" spans="1:59" ht="12.75" customHeight="1" x14ac:dyDescent="0.25">
      <c r="A169" s="3">
        <v>168</v>
      </c>
      <c r="B169" s="178"/>
      <c r="C169" s="12" t="s">
        <v>363</v>
      </c>
      <c r="D169" s="60" t="s">
        <v>1863</v>
      </c>
      <c r="E169" s="16" t="s">
        <v>464</v>
      </c>
      <c r="F169" s="60" t="s">
        <v>1854</v>
      </c>
      <c r="G169" s="13" t="s">
        <v>364</v>
      </c>
      <c r="H169" s="42" t="s">
        <v>396</v>
      </c>
      <c r="I169" s="12" t="s">
        <v>365</v>
      </c>
      <c r="J169" s="47" t="s">
        <v>1810</v>
      </c>
      <c r="K169" s="42" t="s">
        <v>272</v>
      </c>
      <c r="L169" s="42" t="s">
        <v>273</v>
      </c>
      <c r="M169" s="42" t="s">
        <v>274</v>
      </c>
      <c r="N169" s="42" t="s">
        <v>275</v>
      </c>
      <c r="O169" s="42" t="s">
        <v>276</v>
      </c>
      <c r="P169" s="42" t="s">
        <v>267</v>
      </c>
      <c r="Q169" s="42" t="s">
        <v>366</v>
      </c>
      <c r="R169" s="42" t="s">
        <v>67</v>
      </c>
      <c r="S169" s="42" t="s">
        <v>396</v>
      </c>
      <c r="T169" s="11" t="s">
        <v>362</v>
      </c>
      <c r="U169" s="42">
        <v>13.02</v>
      </c>
      <c r="V169" s="42">
        <v>8.3800000000000008</v>
      </c>
      <c r="W169" s="42">
        <v>22.86</v>
      </c>
      <c r="X169" s="42">
        <v>24.03</v>
      </c>
      <c r="Y169" s="42">
        <v>0.64362519201228885</v>
      </c>
      <c r="Z169" s="42">
        <v>1.7557603686635945</v>
      </c>
      <c r="AA169" s="42">
        <v>10.78</v>
      </c>
      <c r="AB169" s="42">
        <v>6.11</v>
      </c>
      <c r="AC169" s="42">
        <v>0.56679035250463827</v>
      </c>
      <c r="AD169" s="42">
        <v>0</v>
      </c>
      <c r="AE169" s="42">
        <f t="shared" si="4"/>
        <v>24.03</v>
      </c>
      <c r="AF169" s="42">
        <v>100</v>
      </c>
      <c r="AG169" s="42">
        <v>0</v>
      </c>
      <c r="AH169" s="42" t="s">
        <v>63</v>
      </c>
      <c r="AI169" s="42" t="s">
        <v>395</v>
      </c>
      <c r="AJ169" s="42" t="s">
        <v>63</v>
      </c>
      <c r="AK169" s="42" t="s">
        <v>63</v>
      </c>
      <c r="AL169" s="42" t="s">
        <v>62</v>
      </c>
      <c r="AM169" s="42" t="s">
        <v>62</v>
      </c>
      <c r="AN169" s="42" t="s">
        <v>62</v>
      </c>
      <c r="AO169" s="42" t="s">
        <v>62</v>
      </c>
      <c r="AP169" s="42" t="s">
        <v>62</v>
      </c>
      <c r="AQ169" s="42" t="s">
        <v>62</v>
      </c>
      <c r="AR169" s="42">
        <v>9.5</v>
      </c>
      <c r="AS169" s="42">
        <v>9</v>
      </c>
      <c r="AT169" s="42">
        <v>9.5</v>
      </c>
      <c r="AU169" s="42">
        <v>9.375</v>
      </c>
      <c r="AV169" s="42">
        <v>9</v>
      </c>
      <c r="AW169" s="42">
        <v>9.16</v>
      </c>
      <c r="AX169" s="42">
        <v>9.33</v>
      </c>
      <c r="AY169" s="42">
        <v>9.18</v>
      </c>
      <c r="AZ169" s="42" t="s">
        <v>62</v>
      </c>
      <c r="BA169" s="42">
        <v>41.970959999999998</v>
      </c>
      <c r="BB169" s="42">
        <v>1</v>
      </c>
      <c r="BC169" s="42">
        <v>68.9866499441206</v>
      </c>
      <c r="BD169" s="42">
        <v>32.118813680641821</v>
      </c>
      <c r="BE169" s="42">
        <v>78.89453637523755</v>
      </c>
      <c r="BF169" s="62">
        <v>0.55555555555555558</v>
      </c>
      <c r="BG169" s="62">
        <v>0.55555555555555558</v>
      </c>
    </row>
    <row r="170" spans="1:59" ht="12.75" customHeight="1" x14ac:dyDescent="0.25">
      <c r="A170" s="3">
        <v>169</v>
      </c>
      <c r="B170" s="178"/>
      <c r="C170" s="12" t="s">
        <v>363</v>
      </c>
      <c r="D170" s="60" t="s">
        <v>1863</v>
      </c>
      <c r="E170" s="16" t="s">
        <v>464</v>
      </c>
      <c r="F170" s="60" t="s">
        <v>1854</v>
      </c>
      <c r="G170" s="13" t="s">
        <v>364</v>
      </c>
      <c r="H170" s="42" t="s">
        <v>177</v>
      </c>
      <c r="I170" s="12" t="s">
        <v>365</v>
      </c>
      <c r="J170" s="47" t="s">
        <v>1810</v>
      </c>
      <c r="K170" s="42" t="s">
        <v>272</v>
      </c>
      <c r="L170" s="42" t="s">
        <v>273</v>
      </c>
      <c r="M170" s="42" t="s">
        <v>274</v>
      </c>
      <c r="N170" s="42" t="s">
        <v>275</v>
      </c>
      <c r="O170" s="42" t="s">
        <v>276</v>
      </c>
      <c r="P170" s="42" t="s">
        <v>267</v>
      </c>
      <c r="Q170" s="42" t="s">
        <v>366</v>
      </c>
      <c r="R170" s="42" t="s">
        <v>67</v>
      </c>
      <c r="S170" s="42" t="s">
        <v>177</v>
      </c>
      <c r="T170" s="11" t="s">
        <v>362</v>
      </c>
      <c r="U170" s="42">
        <v>14.63</v>
      </c>
      <c r="V170" s="42">
        <v>7.85</v>
      </c>
      <c r="W170" s="42">
        <v>23.03</v>
      </c>
      <c r="X170" s="42">
        <v>23.85</v>
      </c>
      <c r="Y170" s="42">
        <v>0.53656869446343125</v>
      </c>
      <c r="Z170" s="42">
        <v>1.5741626794258372</v>
      </c>
      <c r="AA170" s="42">
        <v>11.21</v>
      </c>
      <c r="AB170" s="42">
        <v>5.76</v>
      </c>
      <c r="AC170" s="42">
        <v>0.51382694023193576</v>
      </c>
      <c r="AD170" s="42">
        <v>0</v>
      </c>
      <c r="AE170" s="42">
        <f t="shared" si="4"/>
        <v>23.85</v>
      </c>
      <c r="AF170" s="42">
        <v>100</v>
      </c>
      <c r="AG170" s="42">
        <v>0</v>
      </c>
      <c r="AH170" s="42" t="s">
        <v>63</v>
      </c>
      <c r="AI170" s="42" t="s">
        <v>397</v>
      </c>
      <c r="AJ170" s="42" t="s">
        <v>63</v>
      </c>
      <c r="AK170" s="42" t="s">
        <v>63</v>
      </c>
      <c r="AL170" s="42" t="s">
        <v>62</v>
      </c>
      <c r="AM170" s="42" t="s">
        <v>62</v>
      </c>
      <c r="AN170" s="42" t="s">
        <v>62</v>
      </c>
      <c r="AO170" s="42" t="s">
        <v>62</v>
      </c>
      <c r="AP170" s="42" t="s">
        <v>62</v>
      </c>
      <c r="AQ170" s="42" t="s">
        <v>62</v>
      </c>
      <c r="AR170" s="42">
        <v>10</v>
      </c>
      <c r="AS170" s="42">
        <v>9.375</v>
      </c>
      <c r="AT170" s="42">
        <v>10</v>
      </c>
      <c r="AU170" s="42">
        <v>10</v>
      </c>
      <c r="AV170" s="42">
        <v>9</v>
      </c>
      <c r="AW170" s="42">
        <v>8.125</v>
      </c>
      <c r="AX170" s="42">
        <v>9.7899999999999991</v>
      </c>
      <c r="AY170" s="42">
        <v>9.0399999999999991</v>
      </c>
      <c r="AZ170" s="42" t="s">
        <v>62</v>
      </c>
      <c r="BA170" s="42">
        <v>41.638239999999996</v>
      </c>
      <c r="BB170" s="42">
        <v>1.0416666666666667</v>
      </c>
      <c r="BC170" s="42">
        <v>68.789570149563474</v>
      </c>
      <c r="BD170" s="42">
        <v>36.315036250203342</v>
      </c>
      <c r="BE170" s="42">
        <v>74.895393600233191</v>
      </c>
      <c r="BF170" s="62">
        <v>0.53333333333333333</v>
      </c>
      <c r="BG170" s="62">
        <v>0.55555555555555558</v>
      </c>
    </row>
    <row r="171" spans="1:59" ht="12.75" customHeight="1" x14ac:dyDescent="0.25">
      <c r="A171" s="3">
        <v>170</v>
      </c>
      <c r="B171" s="178"/>
      <c r="C171" s="12" t="s">
        <v>363</v>
      </c>
      <c r="D171" s="60" t="s">
        <v>1863</v>
      </c>
      <c r="E171" s="16" t="s">
        <v>464</v>
      </c>
      <c r="F171" s="60" t="s">
        <v>1854</v>
      </c>
      <c r="G171" s="13" t="s">
        <v>364</v>
      </c>
      <c r="H171" s="42" t="s">
        <v>385</v>
      </c>
      <c r="I171" s="12" t="s">
        <v>365</v>
      </c>
      <c r="J171" s="47" t="s">
        <v>1810</v>
      </c>
      <c r="K171" s="42" t="s">
        <v>272</v>
      </c>
      <c r="L171" s="42" t="s">
        <v>273</v>
      </c>
      <c r="M171" s="42" t="s">
        <v>274</v>
      </c>
      <c r="N171" s="42" t="s">
        <v>275</v>
      </c>
      <c r="O171" s="42" t="s">
        <v>276</v>
      </c>
      <c r="P171" s="42" t="s">
        <v>267</v>
      </c>
      <c r="Q171" s="42" t="s">
        <v>366</v>
      </c>
      <c r="R171" s="42" t="s">
        <v>67</v>
      </c>
      <c r="S171" s="42" t="s">
        <v>385</v>
      </c>
      <c r="T171" s="11" t="s">
        <v>362</v>
      </c>
      <c r="U171" s="42">
        <v>14.22</v>
      </c>
      <c r="V171" s="42">
        <v>7.87</v>
      </c>
      <c r="W171" s="42">
        <v>21.53</v>
      </c>
      <c r="X171" s="42">
        <v>24.52</v>
      </c>
      <c r="Y171" s="42">
        <v>0.55344585091420528</v>
      </c>
      <c r="Z171" s="42">
        <v>1.5140646976090013</v>
      </c>
      <c r="AA171" s="42">
        <v>10.77</v>
      </c>
      <c r="AB171" s="42">
        <v>5.57</v>
      </c>
      <c r="AC171" s="42">
        <v>0.51717734447539465</v>
      </c>
      <c r="AD171" s="42">
        <v>0</v>
      </c>
      <c r="AE171" s="42">
        <f t="shared" si="4"/>
        <v>24.52</v>
      </c>
      <c r="AF171" s="42">
        <v>100</v>
      </c>
      <c r="AG171" s="42">
        <v>0</v>
      </c>
      <c r="AH171" s="42" t="s">
        <v>63</v>
      </c>
      <c r="AI171" s="42" t="s">
        <v>398</v>
      </c>
      <c r="AJ171" s="42" t="s">
        <v>63</v>
      </c>
      <c r="AK171" s="42" t="s">
        <v>63</v>
      </c>
      <c r="AL171" s="42" t="s">
        <v>62</v>
      </c>
      <c r="AM171" s="42" t="s">
        <v>62</v>
      </c>
      <c r="AN171" s="42" t="s">
        <v>62</v>
      </c>
      <c r="AO171" s="42" t="s">
        <v>62</v>
      </c>
      <c r="AP171" s="42" t="s">
        <v>62</v>
      </c>
      <c r="AQ171" s="42" t="s">
        <v>62</v>
      </c>
      <c r="AR171" s="42">
        <v>10</v>
      </c>
      <c r="AS171" s="42">
        <v>8.33</v>
      </c>
      <c r="AT171" s="42">
        <v>11.25</v>
      </c>
      <c r="AU171" s="42">
        <v>10.625</v>
      </c>
      <c r="AV171" s="42">
        <v>9.5</v>
      </c>
      <c r="AW171" s="42">
        <v>10</v>
      </c>
      <c r="AX171" s="42">
        <v>9.86</v>
      </c>
      <c r="AY171" s="42">
        <v>10.039999999999999</v>
      </c>
      <c r="AZ171" s="42" t="s">
        <v>62</v>
      </c>
      <c r="BA171" s="42">
        <v>43.232240000000004</v>
      </c>
      <c r="BB171" s="42">
        <v>0.87684210526315787</v>
      </c>
      <c r="BC171" s="42">
        <v>60.829216212829195</v>
      </c>
      <c r="BD171" s="42">
        <v>35.219217052722399</v>
      </c>
      <c r="BE171" s="42">
        <v>83.951566734448392</v>
      </c>
      <c r="BF171" s="62">
        <v>0.60024009603841533</v>
      </c>
      <c r="BG171" s="62">
        <v>0.52631578947368418</v>
      </c>
    </row>
    <row r="172" spans="1:59" ht="12.75" customHeight="1" x14ac:dyDescent="0.25">
      <c r="A172" s="3">
        <v>171</v>
      </c>
      <c r="B172" s="178"/>
      <c r="C172" s="12" t="s">
        <v>363</v>
      </c>
      <c r="D172" s="60" t="s">
        <v>1863</v>
      </c>
      <c r="E172" s="16" t="s">
        <v>464</v>
      </c>
      <c r="F172" s="60" t="s">
        <v>1854</v>
      </c>
      <c r="G172" s="13" t="s">
        <v>364</v>
      </c>
      <c r="H172" s="42" t="s">
        <v>399</v>
      </c>
      <c r="I172" s="12" t="s">
        <v>365</v>
      </c>
      <c r="J172" s="47" t="s">
        <v>1810</v>
      </c>
      <c r="K172" s="42" t="s">
        <v>272</v>
      </c>
      <c r="L172" s="42" t="s">
        <v>273</v>
      </c>
      <c r="M172" s="42" t="s">
        <v>274</v>
      </c>
      <c r="N172" s="42" t="s">
        <v>275</v>
      </c>
      <c r="O172" s="42" t="s">
        <v>276</v>
      </c>
      <c r="P172" s="42" t="s">
        <v>267</v>
      </c>
      <c r="Q172" s="42" t="s">
        <v>366</v>
      </c>
      <c r="R172" s="42" t="s">
        <v>67</v>
      </c>
      <c r="S172" s="42" t="s">
        <v>399</v>
      </c>
      <c r="T172" s="11" t="s">
        <v>362</v>
      </c>
      <c r="U172" s="42">
        <v>13.67</v>
      </c>
      <c r="V172" s="42">
        <v>7.82</v>
      </c>
      <c r="W172" s="42">
        <v>24.99</v>
      </c>
      <c r="X172" s="42">
        <v>27.11</v>
      </c>
      <c r="Y172" s="42">
        <v>0.57205559619604973</v>
      </c>
      <c r="Z172" s="42">
        <v>1.8280907095830283</v>
      </c>
      <c r="AA172" s="42">
        <v>11.25</v>
      </c>
      <c r="AB172" s="42">
        <v>5.76</v>
      </c>
      <c r="AC172" s="42">
        <v>0.51200000000000001</v>
      </c>
      <c r="AD172" s="42">
        <v>0</v>
      </c>
      <c r="AE172" s="42">
        <f t="shared" si="4"/>
        <v>27.11</v>
      </c>
      <c r="AF172" s="42">
        <v>100</v>
      </c>
      <c r="AG172" s="42">
        <v>0</v>
      </c>
      <c r="AH172" s="42" t="s">
        <v>63</v>
      </c>
      <c r="AI172" s="42" t="s">
        <v>397</v>
      </c>
      <c r="AJ172" s="42" t="s">
        <v>63</v>
      </c>
      <c r="AK172" s="42" t="s">
        <v>63</v>
      </c>
      <c r="AL172" s="42" t="s">
        <v>62</v>
      </c>
      <c r="AM172" s="42" t="s">
        <v>62</v>
      </c>
      <c r="AN172" s="42" t="s">
        <v>62</v>
      </c>
      <c r="AO172" s="42" t="s">
        <v>62</v>
      </c>
      <c r="AP172" s="42" t="s">
        <v>62</v>
      </c>
      <c r="AQ172" s="42" t="s">
        <v>62</v>
      </c>
      <c r="AR172" s="42">
        <v>10</v>
      </c>
      <c r="AS172" s="42">
        <v>9.5</v>
      </c>
      <c r="AT172" s="42">
        <v>10.5</v>
      </c>
      <c r="AU172" s="42">
        <v>10</v>
      </c>
      <c r="AV172" s="42">
        <v>10</v>
      </c>
      <c r="AW172" s="42">
        <v>12.5</v>
      </c>
      <c r="AX172" s="42">
        <v>10</v>
      </c>
      <c r="AY172" s="42">
        <v>10.83</v>
      </c>
      <c r="AZ172" s="42" t="s">
        <v>62</v>
      </c>
      <c r="BA172" s="42">
        <v>54.128339999999994</v>
      </c>
      <c r="BB172" s="42">
        <v>0.95</v>
      </c>
      <c r="BC172" s="42">
        <v>66.350452014185521</v>
      </c>
      <c r="BD172" s="42">
        <v>30.071350581089828</v>
      </c>
      <c r="BE172" s="42">
        <v>83.578197404724648</v>
      </c>
      <c r="BF172" s="62">
        <v>0.52631578947368418</v>
      </c>
      <c r="BG172" s="62">
        <v>0.5</v>
      </c>
    </row>
    <row r="173" spans="1:59" ht="12.75" customHeight="1" x14ac:dyDescent="0.25">
      <c r="A173" s="3">
        <v>172</v>
      </c>
      <c r="B173" s="178"/>
      <c r="C173" s="12" t="s">
        <v>363</v>
      </c>
      <c r="D173" s="60" t="s">
        <v>1863</v>
      </c>
      <c r="E173" s="16" t="s">
        <v>464</v>
      </c>
      <c r="F173" s="60" t="s">
        <v>1854</v>
      </c>
      <c r="G173" s="13" t="s">
        <v>364</v>
      </c>
      <c r="H173" s="42" t="s">
        <v>400</v>
      </c>
      <c r="I173" s="12" t="s">
        <v>365</v>
      </c>
      <c r="J173" s="47" t="s">
        <v>1810</v>
      </c>
      <c r="K173" s="42" t="s">
        <v>272</v>
      </c>
      <c r="L173" s="42" t="s">
        <v>273</v>
      </c>
      <c r="M173" s="42" t="s">
        <v>274</v>
      </c>
      <c r="N173" s="42" t="s">
        <v>275</v>
      </c>
      <c r="O173" s="42" t="s">
        <v>276</v>
      </c>
      <c r="P173" s="42" t="s">
        <v>267</v>
      </c>
      <c r="Q173" s="42" t="s">
        <v>366</v>
      </c>
      <c r="R173" s="42" t="s">
        <v>67</v>
      </c>
      <c r="S173" s="42" t="s">
        <v>400</v>
      </c>
      <c r="T173" s="11" t="s">
        <v>362</v>
      </c>
      <c r="U173" s="42">
        <v>12.96</v>
      </c>
      <c r="V173" s="42">
        <v>8.4499999999999993</v>
      </c>
      <c r="W173" s="42">
        <v>24.57</v>
      </c>
      <c r="X173" s="42">
        <v>28.1</v>
      </c>
      <c r="Y173" s="42">
        <v>0.65200617283950613</v>
      </c>
      <c r="Z173" s="42">
        <v>1.8958333333333333</v>
      </c>
      <c r="AA173" s="42">
        <v>12.36</v>
      </c>
      <c r="AB173" s="42">
        <v>6.8</v>
      </c>
      <c r="AC173" s="42">
        <v>0.55016181229773464</v>
      </c>
      <c r="AD173" s="42">
        <v>0</v>
      </c>
      <c r="AE173" s="42">
        <f t="shared" si="4"/>
        <v>28.1</v>
      </c>
      <c r="AF173" s="42">
        <v>100</v>
      </c>
      <c r="AG173" s="42" t="s">
        <v>217</v>
      </c>
      <c r="AH173" s="42" t="s">
        <v>401</v>
      </c>
      <c r="AI173" s="42" t="s">
        <v>402</v>
      </c>
      <c r="AJ173" s="42" t="s">
        <v>63</v>
      </c>
      <c r="AK173" s="42" t="s">
        <v>63</v>
      </c>
      <c r="AL173" s="42" t="s">
        <v>62</v>
      </c>
      <c r="AM173" s="42" t="s">
        <v>62</v>
      </c>
      <c r="AN173" s="42" t="s">
        <v>62</v>
      </c>
      <c r="AO173" s="42" t="s">
        <v>62</v>
      </c>
      <c r="AP173" s="42" t="s">
        <v>62</v>
      </c>
      <c r="AQ173" s="42" t="s">
        <v>62</v>
      </c>
      <c r="AR173" s="42" t="s">
        <v>62</v>
      </c>
      <c r="AS173" s="42">
        <v>10.83</v>
      </c>
      <c r="AT173" s="42">
        <v>11.25</v>
      </c>
      <c r="AU173" s="42">
        <v>12</v>
      </c>
      <c r="AV173" s="42">
        <v>10</v>
      </c>
      <c r="AW173" s="42">
        <v>11</v>
      </c>
      <c r="AX173" s="42">
        <v>11.04</v>
      </c>
      <c r="AY173" s="42">
        <v>11</v>
      </c>
      <c r="AZ173" s="42" t="s">
        <v>62</v>
      </c>
      <c r="BA173" s="42">
        <v>54.054000000000002</v>
      </c>
      <c r="BB173" s="42">
        <v>1.083</v>
      </c>
      <c r="BC173" s="42">
        <v>60.930303579665278</v>
      </c>
      <c r="BD173" s="42">
        <v>27.453362667160167</v>
      </c>
      <c r="BE173" s="42">
        <v>91.616333753174544</v>
      </c>
      <c r="BF173" s="62">
        <v>0.46168051708217911</v>
      </c>
      <c r="BG173" s="62">
        <v>0.5</v>
      </c>
    </row>
    <row r="174" spans="1:59" ht="12.75" customHeight="1" x14ac:dyDescent="0.25">
      <c r="A174" s="3">
        <v>173</v>
      </c>
      <c r="B174" s="178"/>
      <c r="C174" s="12" t="s">
        <v>363</v>
      </c>
      <c r="D174" s="60" t="s">
        <v>1863</v>
      </c>
      <c r="E174" s="16" t="s">
        <v>464</v>
      </c>
      <c r="F174" s="60" t="s">
        <v>1854</v>
      </c>
      <c r="G174" s="13" t="s">
        <v>364</v>
      </c>
      <c r="H174" s="42" t="s">
        <v>403</v>
      </c>
      <c r="I174" s="12" t="s">
        <v>365</v>
      </c>
      <c r="J174" s="47" t="s">
        <v>1810</v>
      </c>
      <c r="K174" s="42" t="s">
        <v>272</v>
      </c>
      <c r="L174" s="42" t="s">
        <v>273</v>
      </c>
      <c r="M174" s="42" t="s">
        <v>274</v>
      </c>
      <c r="N174" s="42" t="s">
        <v>275</v>
      </c>
      <c r="O174" s="42" t="s">
        <v>276</v>
      </c>
      <c r="P174" s="42" t="s">
        <v>267</v>
      </c>
      <c r="Q174" s="42" t="s">
        <v>366</v>
      </c>
      <c r="R174" s="42" t="s">
        <v>67</v>
      </c>
      <c r="S174" s="42" t="s">
        <v>403</v>
      </c>
      <c r="T174" s="11" t="s">
        <v>362</v>
      </c>
      <c r="U174" s="42">
        <v>12.82</v>
      </c>
      <c r="V174" s="42">
        <v>6.94</v>
      </c>
      <c r="W174" s="42">
        <v>22.76</v>
      </c>
      <c r="X174" s="42">
        <v>28.16</v>
      </c>
      <c r="Y174" s="42">
        <v>0.54134165366614662</v>
      </c>
      <c r="Z174" s="42">
        <v>1.7753510140405617</v>
      </c>
      <c r="AA174" s="42">
        <v>12.13</v>
      </c>
      <c r="AB174" s="42">
        <v>6.29</v>
      </c>
      <c r="AC174" s="42">
        <v>0.51854905193734535</v>
      </c>
      <c r="AD174" s="42">
        <v>0</v>
      </c>
      <c r="AE174" s="42">
        <f t="shared" si="4"/>
        <v>28.16</v>
      </c>
      <c r="AF174" s="42">
        <v>100</v>
      </c>
      <c r="AG174" s="42">
        <v>0</v>
      </c>
      <c r="AH174" s="42" t="s">
        <v>63</v>
      </c>
      <c r="AI174" s="42" t="s">
        <v>397</v>
      </c>
      <c r="AJ174" s="42" t="s">
        <v>63</v>
      </c>
      <c r="AK174" s="42" t="s">
        <v>63</v>
      </c>
      <c r="AL174" s="42" t="s">
        <v>62</v>
      </c>
      <c r="AM174" s="42" t="s">
        <v>62</v>
      </c>
      <c r="AN174" s="42" t="s">
        <v>62</v>
      </c>
      <c r="AO174" s="42" t="s">
        <v>62</v>
      </c>
      <c r="AP174" s="42" t="s">
        <v>62</v>
      </c>
      <c r="AQ174" s="42" t="s">
        <v>62</v>
      </c>
      <c r="AR174" s="42">
        <v>12.5</v>
      </c>
      <c r="AS174" s="42">
        <v>11</v>
      </c>
      <c r="AT174" s="42">
        <v>13.75</v>
      </c>
      <c r="AU174" s="42">
        <v>12</v>
      </c>
      <c r="AV174" s="42">
        <v>10.5</v>
      </c>
      <c r="AW174" s="42">
        <v>13</v>
      </c>
      <c r="AX174" s="42">
        <v>12.42</v>
      </c>
      <c r="AY174" s="42">
        <v>11.83</v>
      </c>
      <c r="AZ174" s="42" t="s">
        <v>62</v>
      </c>
      <c r="BA174" s="42">
        <v>53.85016000000001</v>
      </c>
      <c r="BB174" s="42">
        <v>1.0476190476190477</v>
      </c>
      <c r="BC174" s="42">
        <v>52.521900899342178</v>
      </c>
      <c r="BD174" s="42">
        <v>26.551516330539545</v>
      </c>
      <c r="BE174" s="42">
        <v>100.92658277011827</v>
      </c>
      <c r="BF174" s="62">
        <v>0.45454545454545453</v>
      </c>
      <c r="BG174" s="62">
        <v>0.47619047619047616</v>
      </c>
    </row>
    <row r="175" spans="1:59" ht="12.75" customHeight="1" x14ac:dyDescent="0.25">
      <c r="A175" s="3">
        <v>174</v>
      </c>
      <c r="B175" s="178"/>
      <c r="C175" s="12" t="s">
        <v>363</v>
      </c>
      <c r="D175" s="60" t="s">
        <v>1863</v>
      </c>
      <c r="E175" s="16" t="s">
        <v>464</v>
      </c>
      <c r="F175" s="60" t="s">
        <v>1854</v>
      </c>
      <c r="G175" s="13" t="s">
        <v>364</v>
      </c>
      <c r="H175" s="42" t="s">
        <v>178</v>
      </c>
      <c r="I175" s="12" t="s">
        <v>365</v>
      </c>
      <c r="J175" s="47" t="s">
        <v>1810</v>
      </c>
      <c r="K175" s="42" t="s">
        <v>272</v>
      </c>
      <c r="L175" s="42" t="s">
        <v>273</v>
      </c>
      <c r="M175" s="42" t="s">
        <v>274</v>
      </c>
      <c r="N175" s="42" t="s">
        <v>275</v>
      </c>
      <c r="O175" s="42" t="s">
        <v>276</v>
      </c>
      <c r="P175" s="42" t="s">
        <v>267</v>
      </c>
      <c r="Q175" s="42" t="s">
        <v>366</v>
      </c>
      <c r="R175" s="42" t="s">
        <v>67</v>
      </c>
      <c r="S175" s="42" t="s">
        <v>392</v>
      </c>
      <c r="T175" s="11" t="s">
        <v>362</v>
      </c>
      <c r="U175" s="42">
        <v>11.07</v>
      </c>
      <c r="V175" s="42">
        <v>6.07</v>
      </c>
      <c r="W175" s="42">
        <v>18.78</v>
      </c>
      <c r="X175" s="42">
        <v>20.72</v>
      </c>
      <c r="Y175" s="42">
        <v>0.54832881662149957</v>
      </c>
      <c r="Z175" s="42">
        <v>1.6964769647696478</v>
      </c>
      <c r="AA175" s="42">
        <v>10.34</v>
      </c>
      <c r="AB175" s="42">
        <v>4.99</v>
      </c>
      <c r="AC175" s="42">
        <v>0.48259187620889749</v>
      </c>
      <c r="AD175" s="42">
        <v>0</v>
      </c>
      <c r="AE175" s="42">
        <f t="shared" si="4"/>
        <v>20.72</v>
      </c>
      <c r="AF175" s="42">
        <v>100</v>
      </c>
      <c r="AG175" s="42">
        <v>0</v>
      </c>
      <c r="AH175" s="42" t="s">
        <v>63</v>
      </c>
      <c r="AI175" s="42" t="s">
        <v>404</v>
      </c>
      <c r="AJ175" s="42" t="s">
        <v>63</v>
      </c>
      <c r="AK175" s="42" t="s">
        <v>63</v>
      </c>
      <c r="AL175" s="42" t="s">
        <v>62</v>
      </c>
      <c r="AM175" s="42" t="s">
        <v>62</v>
      </c>
      <c r="AN175" s="42" t="s">
        <v>62</v>
      </c>
      <c r="AO175" s="42" t="s">
        <v>62</v>
      </c>
      <c r="AP175" s="42" t="s">
        <v>62</v>
      </c>
      <c r="AQ175" s="42" t="s">
        <v>62</v>
      </c>
      <c r="AR175" s="42" t="s">
        <v>62</v>
      </c>
      <c r="AS175" s="42">
        <v>11.66</v>
      </c>
      <c r="AT175" s="42" t="s">
        <v>62</v>
      </c>
      <c r="AU175" s="42">
        <v>13.33</v>
      </c>
      <c r="AV175" s="42">
        <v>11.66</v>
      </c>
      <c r="AW175" s="42">
        <v>16.25</v>
      </c>
      <c r="AX175" s="42">
        <v>10</v>
      </c>
      <c r="AY175" s="42">
        <v>13.75</v>
      </c>
      <c r="AZ175" s="42" t="s">
        <v>62</v>
      </c>
      <c r="BA175" s="42">
        <v>51.645000000000003</v>
      </c>
      <c r="BB175" s="42">
        <v>1</v>
      </c>
      <c r="BC175" s="42">
        <v>64.267036202005528</v>
      </c>
      <c r="BD175" s="42">
        <v>32.072970326547413</v>
      </c>
      <c r="BE175" s="42">
        <v>83.659993471447052</v>
      </c>
      <c r="BF175" s="62">
        <v>0.42881646655231559</v>
      </c>
      <c r="BG175" s="62">
        <v>0.42881646655231559</v>
      </c>
    </row>
    <row r="176" spans="1:59" ht="12.75" customHeight="1" x14ac:dyDescent="0.25">
      <c r="A176" s="3">
        <v>175</v>
      </c>
      <c r="B176" s="178"/>
      <c r="C176" s="12" t="s">
        <v>363</v>
      </c>
      <c r="D176" s="60" t="s">
        <v>1862</v>
      </c>
      <c r="E176" s="16" t="s">
        <v>464</v>
      </c>
      <c r="F176" s="60" t="s">
        <v>1856</v>
      </c>
      <c r="G176" s="13" t="s">
        <v>405</v>
      </c>
      <c r="H176" s="42" t="s">
        <v>84</v>
      </c>
      <c r="I176" s="12" t="s">
        <v>365</v>
      </c>
      <c r="J176" s="42" t="s">
        <v>152</v>
      </c>
      <c r="K176" s="42" t="s">
        <v>272</v>
      </c>
      <c r="L176" s="42" t="s">
        <v>273</v>
      </c>
      <c r="M176" s="42" t="s">
        <v>274</v>
      </c>
      <c r="N176" s="42" t="s">
        <v>275</v>
      </c>
      <c r="O176" s="42" t="s">
        <v>276</v>
      </c>
      <c r="P176" s="42" t="s">
        <v>267</v>
      </c>
      <c r="Q176" s="42" t="s">
        <v>62</v>
      </c>
      <c r="R176" s="42" t="s">
        <v>67</v>
      </c>
      <c r="S176" s="42" t="s">
        <v>84</v>
      </c>
      <c r="T176" s="11" t="s">
        <v>828</v>
      </c>
      <c r="U176" s="42">
        <v>12.99</v>
      </c>
      <c r="V176" s="43">
        <v>9.4600000000000009</v>
      </c>
      <c r="W176" s="43">
        <v>30.11</v>
      </c>
      <c r="X176" s="43">
        <v>31.92</v>
      </c>
      <c r="Y176" s="42">
        <v>0.73</v>
      </c>
      <c r="Z176" s="42">
        <v>2.3199999999999998</v>
      </c>
      <c r="AA176" s="42" t="s">
        <v>62</v>
      </c>
      <c r="AB176" s="42" t="s">
        <v>62</v>
      </c>
      <c r="AC176" s="42" t="s">
        <v>62</v>
      </c>
      <c r="AD176" s="42" t="s">
        <v>62</v>
      </c>
      <c r="AE176" s="42" t="s">
        <v>62</v>
      </c>
      <c r="AF176" s="42" t="s">
        <v>62</v>
      </c>
      <c r="AG176" s="42" t="s">
        <v>62</v>
      </c>
      <c r="AH176" s="42" t="s">
        <v>62</v>
      </c>
      <c r="AI176" s="42" t="s">
        <v>62</v>
      </c>
      <c r="AJ176" s="42" t="s">
        <v>62</v>
      </c>
      <c r="AK176" s="42" t="s">
        <v>62</v>
      </c>
      <c r="AL176" s="42" t="s">
        <v>62</v>
      </c>
      <c r="AM176" s="42" t="s">
        <v>62</v>
      </c>
      <c r="AN176" s="42" t="s">
        <v>62</v>
      </c>
      <c r="AO176" s="42" t="s">
        <v>62</v>
      </c>
      <c r="AP176" s="42">
        <v>82.42</v>
      </c>
      <c r="AQ176" s="9">
        <v>0.17</v>
      </c>
      <c r="AR176" s="42">
        <v>12</v>
      </c>
      <c r="AS176" s="42">
        <v>11</v>
      </c>
      <c r="AT176" s="42">
        <v>16</v>
      </c>
      <c r="AU176" s="42">
        <v>11</v>
      </c>
      <c r="AV176" s="42">
        <v>12</v>
      </c>
      <c r="AW176" s="42">
        <v>12</v>
      </c>
      <c r="AX176" s="42">
        <v>13</v>
      </c>
      <c r="AY176" s="42">
        <v>12.5</v>
      </c>
      <c r="AZ176" s="42" t="s">
        <v>406</v>
      </c>
      <c r="BA176" s="42">
        <v>75.275000000000006</v>
      </c>
      <c r="BB176" s="42">
        <v>0.91666666666666663</v>
      </c>
      <c r="BC176" s="42">
        <v>70.482776191940061</v>
      </c>
      <c r="BD176" s="42">
        <v>17.225238814244232</v>
      </c>
      <c r="BE176" s="42">
        <v>92.291984993815674</v>
      </c>
      <c r="BF176" s="62">
        <v>0.45454545454545453</v>
      </c>
      <c r="BG176" s="62">
        <v>0.41666666666666669</v>
      </c>
    </row>
    <row r="177" spans="1:59" ht="12.75" customHeight="1" x14ac:dyDescent="0.25">
      <c r="A177" s="3">
        <v>176</v>
      </c>
      <c r="B177" s="178"/>
      <c r="C177" s="12" t="s">
        <v>363</v>
      </c>
      <c r="D177" s="60" t="s">
        <v>1862</v>
      </c>
      <c r="E177" s="16" t="s">
        <v>464</v>
      </c>
      <c r="F177" s="60" t="s">
        <v>1856</v>
      </c>
      <c r="G177" s="13" t="s">
        <v>407</v>
      </c>
      <c r="H177" s="42" t="s">
        <v>84</v>
      </c>
      <c r="I177" s="12" t="s">
        <v>365</v>
      </c>
      <c r="J177" s="42" t="s">
        <v>152</v>
      </c>
      <c r="K177" s="42" t="s">
        <v>272</v>
      </c>
      <c r="L177" s="42" t="s">
        <v>273</v>
      </c>
      <c r="M177" s="42" t="s">
        <v>274</v>
      </c>
      <c r="N177" s="42" t="s">
        <v>275</v>
      </c>
      <c r="O177" s="42" t="s">
        <v>276</v>
      </c>
      <c r="P177" s="42" t="s">
        <v>267</v>
      </c>
      <c r="Q177" s="42" t="s">
        <v>62</v>
      </c>
      <c r="R177" s="42" t="s">
        <v>67</v>
      </c>
      <c r="S177" s="42" t="s">
        <v>84</v>
      </c>
      <c r="T177" s="11" t="s">
        <v>828</v>
      </c>
      <c r="U177" s="42">
        <v>12.41</v>
      </c>
      <c r="V177" s="42">
        <v>9.26</v>
      </c>
      <c r="W177" s="42">
        <v>27.05</v>
      </c>
      <c r="X177" s="42">
        <v>27.84</v>
      </c>
      <c r="Y177" s="42">
        <v>0.75</v>
      </c>
      <c r="Z177" s="42">
        <v>2.1800000000000002</v>
      </c>
      <c r="AA177" s="42" t="s">
        <v>62</v>
      </c>
      <c r="AB177" s="42" t="s">
        <v>62</v>
      </c>
      <c r="AC177" s="42" t="s">
        <v>62</v>
      </c>
      <c r="AD177" s="42" t="s">
        <v>62</v>
      </c>
      <c r="AE177" s="42" t="s">
        <v>62</v>
      </c>
      <c r="AF177" s="42" t="s">
        <v>62</v>
      </c>
      <c r="AG177" s="42" t="s">
        <v>62</v>
      </c>
      <c r="AH177" s="42" t="s">
        <v>62</v>
      </c>
      <c r="AI177" s="42" t="s">
        <v>62</v>
      </c>
      <c r="AJ177" s="42" t="s">
        <v>62</v>
      </c>
      <c r="AK177" s="42" t="s">
        <v>62</v>
      </c>
      <c r="AL177" s="42" t="s">
        <v>62</v>
      </c>
      <c r="AM177" s="42" t="s">
        <v>62</v>
      </c>
      <c r="AN177" s="42" t="s">
        <v>62</v>
      </c>
      <c r="AO177" s="42" t="s">
        <v>62</v>
      </c>
      <c r="AP177" s="42">
        <v>81.89</v>
      </c>
      <c r="AQ177" s="9">
        <v>0.15</v>
      </c>
      <c r="AR177" s="42">
        <v>9</v>
      </c>
      <c r="AS177" s="42">
        <v>10</v>
      </c>
      <c r="AT177" s="42">
        <v>15</v>
      </c>
      <c r="AU177" s="42">
        <v>8.8000000000000007</v>
      </c>
      <c r="AV177" s="42">
        <v>10</v>
      </c>
      <c r="AW177" s="42">
        <v>9</v>
      </c>
      <c r="AX177" s="42">
        <v>11.3</v>
      </c>
      <c r="AY177" s="42">
        <v>10.9</v>
      </c>
      <c r="AZ177" s="42" t="s">
        <v>408</v>
      </c>
      <c r="BA177" s="42">
        <v>58.969000000000008</v>
      </c>
      <c r="BB177" s="42">
        <v>1</v>
      </c>
      <c r="BC177" s="42">
        <v>75.498212720039646</v>
      </c>
      <c r="BD177" s="42">
        <v>19.355129668326541</v>
      </c>
      <c r="BE177" s="42">
        <v>85.146657611633799</v>
      </c>
      <c r="BF177" s="62">
        <v>0.5</v>
      </c>
      <c r="BG177" s="62">
        <v>0.5</v>
      </c>
    </row>
    <row r="178" spans="1:59" ht="12.75" customHeight="1" x14ac:dyDescent="0.25">
      <c r="A178" s="3">
        <v>177</v>
      </c>
      <c r="B178" s="178"/>
      <c r="C178" s="12" t="s">
        <v>363</v>
      </c>
      <c r="D178" s="60" t="s">
        <v>1862</v>
      </c>
      <c r="E178" s="16" t="s">
        <v>464</v>
      </c>
      <c r="F178" s="60" t="s">
        <v>1856</v>
      </c>
      <c r="G178" s="13" t="s">
        <v>407</v>
      </c>
      <c r="H178" s="42" t="s">
        <v>88</v>
      </c>
      <c r="I178" s="12" t="s">
        <v>365</v>
      </c>
      <c r="J178" s="42" t="s">
        <v>152</v>
      </c>
      <c r="K178" s="42" t="s">
        <v>272</v>
      </c>
      <c r="L178" s="42" t="s">
        <v>273</v>
      </c>
      <c r="M178" s="42" t="s">
        <v>274</v>
      </c>
      <c r="N178" s="42" t="s">
        <v>275</v>
      </c>
      <c r="O178" s="42" t="s">
        <v>276</v>
      </c>
      <c r="P178" s="42" t="s">
        <v>267</v>
      </c>
      <c r="Q178" s="42" t="s">
        <v>62</v>
      </c>
      <c r="R178" s="42" t="s">
        <v>67</v>
      </c>
      <c r="S178" s="42" t="s">
        <v>88</v>
      </c>
      <c r="T178" s="11" t="s">
        <v>828</v>
      </c>
      <c r="U178" s="42">
        <v>12.51</v>
      </c>
      <c r="V178" s="42">
        <v>8.3000000000000007</v>
      </c>
      <c r="W178" s="42">
        <v>27.69</v>
      </c>
      <c r="X178" s="42">
        <v>30.73</v>
      </c>
      <c r="Y178" s="42">
        <v>0.66</v>
      </c>
      <c r="Z178" s="42">
        <v>2.21</v>
      </c>
      <c r="AA178" s="42" t="s">
        <v>62</v>
      </c>
      <c r="AB178" s="42" t="s">
        <v>62</v>
      </c>
      <c r="AC178" s="42" t="s">
        <v>62</v>
      </c>
      <c r="AD178" s="42" t="s">
        <v>62</v>
      </c>
      <c r="AE178" s="42" t="s">
        <v>62</v>
      </c>
      <c r="AF178" s="42" t="s">
        <v>62</v>
      </c>
      <c r="AG178" s="42" t="s">
        <v>62</v>
      </c>
      <c r="AH178" s="42" t="s">
        <v>62</v>
      </c>
      <c r="AI178" s="42" t="s">
        <v>62</v>
      </c>
      <c r="AJ178" s="42" t="s">
        <v>62</v>
      </c>
      <c r="AK178" s="42" t="s">
        <v>62</v>
      </c>
      <c r="AL178" s="42" t="s">
        <v>62</v>
      </c>
      <c r="AM178" s="42" t="s">
        <v>62</v>
      </c>
      <c r="AN178" s="42" t="s">
        <v>62</v>
      </c>
      <c r="AO178" s="42" t="s">
        <v>62</v>
      </c>
      <c r="AP178" s="42">
        <v>81.41</v>
      </c>
      <c r="AQ178" s="9">
        <v>0.15</v>
      </c>
      <c r="AR178" s="42">
        <v>10</v>
      </c>
      <c r="AS178" s="42">
        <v>10</v>
      </c>
      <c r="AT178" s="42">
        <v>16</v>
      </c>
      <c r="AU178" s="42">
        <v>11</v>
      </c>
      <c r="AV178" s="42">
        <v>11</v>
      </c>
      <c r="AW178" s="42">
        <v>10</v>
      </c>
      <c r="AX178" s="42">
        <v>12</v>
      </c>
      <c r="AY178" s="42">
        <v>12</v>
      </c>
      <c r="AZ178" s="42" t="s">
        <v>408</v>
      </c>
      <c r="BA178" s="42">
        <v>66.456000000000017</v>
      </c>
      <c r="BB178" s="42">
        <v>0.90909090909090906</v>
      </c>
      <c r="BC178" s="42">
        <v>61.105676020782091</v>
      </c>
      <c r="BD178" s="42">
        <v>15.214440719477988</v>
      </c>
      <c r="BE178" s="42">
        <v>103.67988325973994</v>
      </c>
      <c r="BF178" s="62">
        <v>0.5</v>
      </c>
      <c r="BG178" s="62">
        <v>0.45454545454545453</v>
      </c>
    </row>
    <row r="179" spans="1:59" ht="12.75" customHeight="1" x14ac:dyDescent="0.25">
      <c r="A179" s="3">
        <v>178</v>
      </c>
      <c r="B179" s="178"/>
      <c r="C179" s="12" t="s">
        <v>363</v>
      </c>
      <c r="D179" s="60" t="s">
        <v>1862</v>
      </c>
      <c r="E179" s="16" t="s">
        <v>464</v>
      </c>
      <c r="F179" s="60" t="s">
        <v>1856</v>
      </c>
      <c r="G179" s="13" t="s">
        <v>409</v>
      </c>
      <c r="H179" s="42" t="s">
        <v>212</v>
      </c>
      <c r="I179" s="12" t="s">
        <v>365</v>
      </c>
      <c r="J179" s="42" t="s">
        <v>152</v>
      </c>
      <c r="K179" s="42" t="s">
        <v>272</v>
      </c>
      <c r="L179" s="42" t="s">
        <v>273</v>
      </c>
      <c r="M179" s="42" t="s">
        <v>274</v>
      </c>
      <c r="N179" s="42" t="s">
        <v>275</v>
      </c>
      <c r="O179" s="42" t="s">
        <v>276</v>
      </c>
      <c r="P179" s="42" t="s">
        <v>267</v>
      </c>
      <c r="Q179" s="42" t="s">
        <v>366</v>
      </c>
      <c r="R179" s="42" t="s">
        <v>67</v>
      </c>
      <c r="S179" s="42" t="s">
        <v>212</v>
      </c>
      <c r="T179" s="11" t="s">
        <v>828</v>
      </c>
      <c r="U179" s="43">
        <v>12.08</v>
      </c>
      <c r="V179" s="42">
        <v>11.09</v>
      </c>
      <c r="W179" s="43">
        <v>31.52</v>
      </c>
      <c r="X179" s="43">
        <v>33.67</v>
      </c>
      <c r="Y179" s="42">
        <v>0.92</v>
      </c>
      <c r="Z179" s="42">
        <v>2.61</v>
      </c>
      <c r="AA179" s="42" t="s">
        <v>62</v>
      </c>
      <c r="AB179" s="42" t="s">
        <v>62</v>
      </c>
      <c r="AC179" s="42" t="s">
        <v>62</v>
      </c>
      <c r="AD179" s="42" t="s">
        <v>62</v>
      </c>
      <c r="AE179" s="42" t="s">
        <v>62</v>
      </c>
      <c r="AF179" s="42" t="s">
        <v>62</v>
      </c>
      <c r="AG179" s="42" t="s">
        <v>62</v>
      </c>
      <c r="AH179" s="42" t="s">
        <v>62</v>
      </c>
      <c r="AI179" s="42" t="s">
        <v>62</v>
      </c>
      <c r="AJ179" s="42" t="s">
        <v>62</v>
      </c>
      <c r="AK179" s="42" t="s">
        <v>62</v>
      </c>
      <c r="AL179" s="42" t="s">
        <v>62</v>
      </c>
      <c r="AM179" s="42" t="s">
        <v>62</v>
      </c>
      <c r="AN179" s="42" t="s">
        <v>62</v>
      </c>
      <c r="AO179" s="42" t="s">
        <v>62</v>
      </c>
      <c r="AP179" s="42">
        <v>82.57</v>
      </c>
      <c r="AQ179" s="42" t="s">
        <v>62</v>
      </c>
      <c r="AR179" s="42">
        <v>8</v>
      </c>
      <c r="AS179" s="42">
        <v>8.5</v>
      </c>
      <c r="AT179" s="42" t="s">
        <v>62</v>
      </c>
      <c r="AU179" s="42">
        <v>10</v>
      </c>
      <c r="AV179" s="42">
        <v>9</v>
      </c>
      <c r="AW179" s="42">
        <v>8</v>
      </c>
      <c r="AX179" s="42" t="s">
        <v>62</v>
      </c>
      <c r="AY179" s="42" t="s">
        <v>62</v>
      </c>
      <c r="AZ179" s="42" t="s">
        <v>62</v>
      </c>
      <c r="BA179" s="42">
        <v>6.3040000000000003</v>
      </c>
      <c r="BB179" s="42">
        <v>0.94444444444444442</v>
      </c>
      <c r="BC179" s="42">
        <v>69.367945582457338</v>
      </c>
      <c r="BD179" s="42">
        <v>19.224714631632398</v>
      </c>
      <c r="BE179" s="42">
        <v>91.407339785910267</v>
      </c>
      <c r="BF179" s="62">
        <v>0.58823529411764708</v>
      </c>
      <c r="BG179" s="62">
        <v>0.55555555555555558</v>
      </c>
    </row>
    <row r="180" spans="1:59" ht="12.75" customHeight="1" x14ac:dyDescent="0.25">
      <c r="A180" s="3">
        <v>179</v>
      </c>
      <c r="B180" s="178"/>
      <c r="C180" s="12" t="s">
        <v>363</v>
      </c>
      <c r="D180" s="60" t="s">
        <v>1862</v>
      </c>
      <c r="E180" s="16" t="s">
        <v>464</v>
      </c>
      <c r="F180" s="60" t="s">
        <v>1856</v>
      </c>
      <c r="G180" s="13" t="s">
        <v>409</v>
      </c>
      <c r="H180" s="42" t="s">
        <v>84</v>
      </c>
      <c r="I180" s="12" t="s">
        <v>365</v>
      </c>
      <c r="J180" s="42" t="s">
        <v>152</v>
      </c>
      <c r="K180" s="42" t="s">
        <v>272</v>
      </c>
      <c r="L180" s="42" t="s">
        <v>273</v>
      </c>
      <c r="M180" s="42" t="s">
        <v>274</v>
      </c>
      <c r="N180" s="42" t="s">
        <v>275</v>
      </c>
      <c r="O180" s="42" t="s">
        <v>276</v>
      </c>
      <c r="P180" s="42" t="s">
        <v>267</v>
      </c>
      <c r="Q180" s="42" t="s">
        <v>366</v>
      </c>
      <c r="R180" s="42" t="s">
        <v>67</v>
      </c>
      <c r="S180" s="42" t="s">
        <v>84</v>
      </c>
      <c r="T180" s="11" t="s">
        <v>828</v>
      </c>
      <c r="U180" s="43">
        <v>14.81</v>
      </c>
      <c r="V180" s="42">
        <v>11.72</v>
      </c>
      <c r="W180" s="43">
        <v>32.380000000000003</v>
      </c>
      <c r="X180" s="42" t="s">
        <v>62</v>
      </c>
      <c r="Y180" s="42">
        <v>0.79</v>
      </c>
      <c r="Z180" s="42">
        <v>2.19</v>
      </c>
      <c r="AA180" s="42" t="s">
        <v>62</v>
      </c>
      <c r="AB180" s="42" t="s">
        <v>62</v>
      </c>
      <c r="AC180" s="42" t="s">
        <v>62</v>
      </c>
      <c r="AD180" s="42" t="s">
        <v>62</v>
      </c>
      <c r="AE180" s="42" t="s">
        <v>62</v>
      </c>
      <c r="AF180" s="42" t="s">
        <v>62</v>
      </c>
      <c r="AG180" s="42" t="s">
        <v>62</v>
      </c>
      <c r="AH180" s="42" t="s">
        <v>62</v>
      </c>
      <c r="AI180" s="42" t="s">
        <v>62</v>
      </c>
      <c r="AJ180" s="42" t="s">
        <v>62</v>
      </c>
      <c r="AK180" s="42" t="s">
        <v>62</v>
      </c>
      <c r="AL180" s="42" t="s">
        <v>62</v>
      </c>
      <c r="AM180" s="42" t="s">
        <v>62</v>
      </c>
      <c r="AN180" s="42" t="s">
        <v>62</v>
      </c>
      <c r="AO180" s="42" t="s">
        <v>62</v>
      </c>
      <c r="AP180" s="42">
        <v>8.5</v>
      </c>
      <c r="AQ180" s="42" t="s">
        <v>62</v>
      </c>
      <c r="AR180" s="42">
        <v>9</v>
      </c>
      <c r="AS180" s="42">
        <v>9</v>
      </c>
      <c r="AT180" s="42" t="s">
        <v>62</v>
      </c>
      <c r="AU180" s="42">
        <v>8.5</v>
      </c>
      <c r="AV180" s="42">
        <v>8.5</v>
      </c>
      <c r="AW180" s="42" t="s">
        <v>62</v>
      </c>
      <c r="AX180" s="42" t="s">
        <v>62</v>
      </c>
      <c r="AY180" s="42" t="s">
        <v>62</v>
      </c>
      <c r="AZ180" s="42" t="s">
        <v>62</v>
      </c>
      <c r="BA180" s="42">
        <v>6.4760000000000009</v>
      </c>
      <c r="BB180" s="42">
        <v>1.0588235294117647</v>
      </c>
      <c r="BC180" s="42" t="s">
        <v>62</v>
      </c>
      <c r="BD180" s="42" t="s">
        <v>62</v>
      </c>
      <c r="BE180" s="42" t="s">
        <v>62</v>
      </c>
      <c r="BF180" s="62">
        <v>0.55555555555555558</v>
      </c>
      <c r="BG180" s="62">
        <v>0.58823529411764708</v>
      </c>
    </row>
    <row r="181" spans="1:59" ht="12.75" customHeight="1" x14ac:dyDescent="0.25">
      <c r="A181" s="3">
        <v>180</v>
      </c>
      <c r="B181" s="178"/>
      <c r="C181" s="12" t="s">
        <v>363</v>
      </c>
      <c r="D181" s="60" t="s">
        <v>1862</v>
      </c>
      <c r="E181" s="16" t="s">
        <v>464</v>
      </c>
      <c r="F181" s="60" t="s">
        <v>1856</v>
      </c>
      <c r="G181" s="13" t="s">
        <v>409</v>
      </c>
      <c r="H181" s="42" t="s">
        <v>88</v>
      </c>
      <c r="I181" s="12" t="s">
        <v>365</v>
      </c>
      <c r="J181" s="42" t="s">
        <v>152</v>
      </c>
      <c r="K181" s="42" t="s">
        <v>272</v>
      </c>
      <c r="L181" s="42" t="s">
        <v>273</v>
      </c>
      <c r="M181" s="42" t="s">
        <v>274</v>
      </c>
      <c r="N181" s="42" t="s">
        <v>275</v>
      </c>
      <c r="O181" s="42" t="s">
        <v>276</v>
      </c>
      <c r="P181" s="42" t="s">
        <v>267</v>
      </c>
      <c r="Q181" s="42" t="s">
        <v>366</v>
      </c>
      <c r="R181" s="42" t="s">
        <v>67</v>
      </c>
      <c r="S181" s="42" t="s">
        <v>88</v>
      </c>
      <c r="T181" s="11" t="s">
        <v>828</v>
      </c>
      <c r="U181" s="43">
        <v>14.6</v>
      </c>
      <c r="V181" s="43">
        <v>9.1300000000000008</v>
      </c>
      <c r="W181" s="42">
        <v>31.68</v>
      </c>
      <c r="X181" s="42" t="s">
        <v>62</v>
      </c>
      <c r="Y181" s="42">
        <v>0.63</v>
      </c>
      <c r="Z181" s="42">
        <v>2.17</v>
      </c>
      <c r="AA181" s="42" t="s">
        <v>62</v>
      </c>
      <c r="AB181" s="42" t="s">
        <v>62</v>
      </c>
      <c r="AC181" s="42" t="s">
        <v>62</v>
      </c>
      <c r="AD181" s="42" t="s">
        <v>62</v>
      </c>
      <c r="AE181" s="42" t="s">
        <v>62</v>
      </c>
      <c r="AF181" s="42" t="s">
        <v>62</v>
      </c>
      <c r="AG181" s="42" t="s">
        <v>62</v>
      </c>
      <c r="AH181" s="42" t="s">
        <v>62</v>
      </c>
      <c r="AI181" s="42" t="s">
        <v>62</v>
      </c>
      <c r="AJ181" s="42" t="s">
        <v>62</v>
      </c>
      <c r="AK181" s="42" t="s">
        <v>62</v>
      </c>
      <c r="AL181" s="42" t="s">
        <v>62</v>
      </c>
      <c r="AM181" s="42" t="s">
        <v>62</v>
      </c>
      <c r="AN181" s="42" t="s">
        <v>62</v>
      </c>
      <c r="AO181" s="42" t="s">
        <v>62</v>
      </c>
      <c r="AP181" s="42" t="s">
        <v>62</v>
      </c>
      <c r="AQ181" s="42" t="s">
        <v>62</v>
      </c>
      <c r="AR181" s="42">
        <v>9</v>
      </c>
      <c r="AS181" s="42">
        <v>9.5</v>
      </c>
      <c r="AT181" s="42" t="s">
        <v>62</v>
      </c>
      <c r="AU181" s="42">
        <v>9.5</v>
      </c>
      <c r="AV181" s="42">
        <v>9.8000000000000007</v>
      </c>
      <c r="AW181" s="42">
        <v>9</v>
      </c>
      <c r="AX181" s="42" t="s">
        <v>62</v>
      </c>
      <c r="AY181" s="42" t="s">
        <v>62</v>
      </c>
      <c r="AZ181" s="42" t="s">
        <v>62</v>
      </c>
      <c r="BA181" s="42">
        <v>6.3360000000000003</v>
      </c>
      <c r="BB181" s="42">
        <v>0.96938775510204078</v>
      </c>
      <c r="BC181" s="42" t="s">
        <v>62</v>
      </c>
      <c r="BD181" s="42" t="s">
        <v>62</v>
      </c>
      <c r="BE181" s="42" t="s">
        <v>62</v>
      </c>
      <c r="BF181" s="62">
        <v>0.52631578947368418</v>
      </c>
      <c r="BG181" s="62">
        <v>0.51020408163265307</v>
      </c>
    </row>
    <row r="182" spans="1:59" ht="12.75" customHeight="1" x14ac:dyDescent="0.25">
      <c r="A182" s="3">
        <v>181</v>
      </c>
      <c r="B182" s="178"/>
      <c r="C182" s="12" t="s">
        <v>363</v>
      </c>
      <c r="D182" s="60" t="s">
        <v>1862</v>
      </c>
      <c r="E182" s="16" t="s">
        <v>464</v>
      </c>
      <c r="F182" s="60" t="s">
        <v>1856</v>
      </c>
      <c r="G182" s="13" t="s">
        <v>409</v>
      </c>
      <c r="H182" s="42" t="s">
        <v>89</v>
      </c>
      <c r="I182" s="12" t="s">
        <v>365</v>
      </c>
      <c r="J182" s="42" t="s">
        <v>152</v>
      </c>
      <c r="K182" s="42" t="s">
        <v>272</v>
      </c>
      <c r="L182" s="42" t="s">
        <v>273</v>
      </c>
      <c r="M182" s="42" t="s">
        <v>274</v>
      </c>
      <c r="N182" s="42" t="s">
        <v>275</v>
      </c>
      <c r="O182" s="42" t="s">
        <v>276</v>
      </c>
      <c r="P182" s="42" t="s">
        <v>267</v>
      </c>
      <c r="Q182" s="42" t="s">
        <v>366</v>
      </c>
      <c r="R182" s="42" t="s">
        <v>61</v>
      </c>
      <c r="S182" s="42" t="s">
        <v>89</v>
      </c>
      <c r="T182" s="11" t="s">
        <v>362</v>
      </c>
      <c r="U182" s="43">
        <v>16.760000000000002</v>
      </c>
      <c r="V182" s="42">
        <v>9.85</v>
      </c>
      <c r="W182" s="42" t="s">
        <v>62</v>
      </c>
      <c r="X182" s="43">
        <v>33.18</v>
      </c>
      <c r="Y182" s="42">
        <v>0.59</v>
      </c>
      <c r="Z182" s="42" t="s">
        <v>62</v>
      </c>
      <c r="AA182" s="42" t="s">
        <v>62</v>
      </c>
      <c r="AB182" s="42" t="s">
        <v>62</v>
      </c>
      <c r="AC182" s="42" t="s">
        <v>62</v>
      </c>
      <c r="AD182" s="42" t="s">
        <v>62</v>
      </c>
      <c r="AE182" s="42" t="s">
        <v>62</v>
      </c>
      <c r="AF182" s="42" t="s">
        <v>62</v>
      </c>
      <c r="AG182" s="42" t="s">
        <v>62</v>
      </c>
      <c r="AH182" s="42" t="s">
        <v>62</v>
      </c>
      <c r="AI182" s="42" t="s">
        <v>62</v>
      </c>
      <c r="AJ182" s="42" t="s">
        <v>62</v>
      </c>
      <c r="AK182" s="42" t="s">
        <v>62</v>
      </c>
      <c r="AL182" s="42" t="s">
        <v>62</v>
      </c>
      <c r="AM182" s="42" t="s">
        <v>62</v>
      </c>
      <c r="AN182" s="42" t="s">
        <v>62</v>
      </c>
      <c r="AO182" s="42" t="s">
        <v>62</v>
      </c>
      <c r="AP182" s="42" t="s">
        <v>62</v>
      </c>
      <c r="AQ182" s="42" t="s">
        <v>62</v>
      </c>
      <c r="AR182" s="42">
        <v>9</v>
      </c>
      <c r="AS182" s="42">
        <v>8.5</v>
      </c>
      <c r="AT182" s="42">
        <v>9.5</v>
      </c>
      <c r="AU182" s="42">
        <v>8.5</v>
      </c>
      <c r="AV182" s="42">
        <v>9</v>
      </c>
      <c r="AW182" s="42">
        <v>9</v>
      </c>
      <c r="AX182" s="42">
        <v>9</v>
      </c>
      <c r="AY182" s="42">
        <v>9.9</v>
      </c>
      <c r="AZ182" s="42" t="s">
        <v>62</v>
      </c>
      <c r="BA182" s="42">
        <v>1.9800000000000002</v>
      </c>
      <c r="BB182" s="42">
        <v>0.94444444444444442</v>
      </c>
      <c r="BC182" s="42" t="s">
        <v>62</v>
      </c>
      <c r="BD182" s="42" t="s">
        <v>62</v>
      </c>
      <c r="BE182" s="42" t="s">
        <v>62</v>
      </c>
      <c r="BF182" s="62">
        <v>0.58823529411764708</v>
      </c>
      <c r="BG182" s="62">
        <v>0.55555555555555558</v>
      </c>
    </row>
    <row r="183" spans="1:59" ht="12.75" customHeight="1" x14ac:dyDescent="0.25">
      <c r="A183" s="3">
        <v>182</v>
      </c>
      <c r="B183" s="178"/>
      <c r="C183" s="12" t="s">
        <v>363</v>
      </c>
      <c r="D183" s="60" t="s">
        <v>1863</v>
      </c>
      <c r="E183" s="16" t="s">
        <v>464</v>
      </c>
      <c r="F183" s="60" t="s">
        <v>1854</v>
      </c>
      <c r="G183" s="13" t="s">
        <v>409</v>
      </c>
      <c r="H183" s="42" t="s">
        <v>90</v>
      </c>
      <c r="I183" s="12" t="s">
        <v>365</v>
      </c>
      <c r="J183" s="42" t="s">
        <v>152</v>
      </c>
      <c r="K183" s="42" t="s">
        <v>272</v>
      </c>
      <c r="L183" s="42" t="s">
        <v>273</v>
      </c>
      <c r="M183" s="42" t="s">
        <v>274</v>
      </c>
      <c r="N183" s="42" t="s">
        <v>275</v>
      </c>
      <c r="O183" s="42" t="s">
        <v>276</v>
      </c>
      <c r="P183" s="42" t="s">
        <v>267</v>
      </c>
      <c r="Q183" s="42" t="s">
        <v>366</v>
      </c>
      <c r="R183" s="42" t="s">
        <v>61</v>
      </c>
      <c r="S183" s="42" t="s">
        <v>90</v>
      </c>
      <c r="T183" s="11" t="s">
        <v>362</v>
      </c>
      <c r="U183" s="42">
        <v>18.3</v>
      </c>
      <c r="V183" s="42">
        <v>8.6199999999999992</v>
      </c>
      <c r="W183" s="42">
        <v>36.9</v>
      </c>
      <c r="X183" s="42">
        <v>39.33</v>
      </c>
      <c r="Y183" s="42">
        <v>0.47</v>
      </c>
      <c r="Z183" s="42">
        <v>2.02</v>
      </c>
      <c r="AA183" s="42" t="s">
        <v>62</v>
      </c>
      <c r="AB183" s="42" t="s">
        <v>62</v>
      </c>
      <c r="AC183" s="42" t="s">
        <v>62</v>
      </c>
      <c r="AD183" s="42" t="s">
        <v>62</v>
      </c>
      <c r="AE183" s="42" t="s">
        <v>62</v>
      </c>
      <c r="AF183" s="42" t="s">
        <v>62</v>
      </c>
      <c r="AG183" s="42" t="s">
        <v>62</v>
      </c>
      <c r="AH183" s="42" t="s">
        <v>62</v>
      </c>
      <c r="AI183" s="42" t="s">
        <v>62</v>
      </c>
      <c r="AJ183" s="42" t="s">
        <v>62</v>
      </c>
      <c r="AK183" s="42" t="s">
        <v>62</v>
      </c>
      <c r="AL183" s="42" t="s">
        <v>62</v>
      </c>
      <c r="AM183" s="42" t="s">
        <v>62</v>
      </c>
      <c r="AN183" s="42" t="s">
        <v>62</v>
      </c>
      <c r="AO183" s="42" t="s">
        <v>62</v>
      </c>
      <c r="AP183" s="42">
        <v>83.89</v>
      </c>
      <c r="AQ183" s="9">
        <v>0.04</v>
      </c>
      <c r="AR183" s="42">
        <v>9</v>
      </c>
      <c r="AS183" s="42">
        <v>8.5</v>
      </c>
      <c r="AT183" s="42">
        <v>11</v>
      </c>
      <c r="AU183" s="42">
        <v>10</v>
      </c>
      <c r="AV183" s="42">
        <v>9</v>
      </c>
      <c r="AW183" s="42">
        <v>9</v>
      </c>
      <c r="AX183" s="42">
        <v>9.4</v>
      </c>
      <c r="AY183" s="42">
        <v>10</v>
      </c>
      <c r="AZ183" s="42" t="s">
        <v>408</v>
      </c>
      <c r="BA183" s="42">
        <v>73.8</v>
      </c>
      <c r="BB183" s="42">
        <v>0.94444444444444442</v>
      </c>
      <c r="BC183" s="42">
        <v>67.494045179874647</v>
      </c>
      <c r="BD183" s="42">
        <v>12.463226975789542</v>
      </c>
      <c r="BE183" s="42">
        <v>100.0427278443358</v>
      </c>
      <c r="BF183" s="62">
        <v>0.58823529411764708</v>
      </c>
      <c r="BG183" s="62">
        <v>0.55555555555555558</v>
      </c>
    </row>
    <row r="184" spans="1:59" ht="12.75" customHeight="1" x14ac:dyDescent="0.25">
      <c r="A184" s="3">
        <v>183</v>
      </c>
      <c r="B184" s="178"/>
      <c r="C184" s="12" t="s">
        <v>363</v>
      </c>
      <c r="D184" s="60" t="s">
        <v>1863</v>
      </c>
      <c r="E184" s="16" t="s">
        <v>464</v>
      </c>
      <c r="F184" s="60" t="s">
        <v>1854</v>
      </c>
      <c r="G184" s="13" t="s">
        <v>409</v>
      </c>
      <c r="H184" s="42" t="s">
        <v>91</v>
      </c>
      <c r="I184" s="12" t="s">
        <v>365</v>
      </c>
      <c r="J184" s="42" t="s">
        <v>152</v>
      </c>
      <c r="K184" s="42" t="s">
        <v>272</v>
      </c>
      <c r="L184" s="42" t="s">
        <v>273</v>
      </c>
      <c r="M184" s="42" t="s">
        <v>274</v>
      </c>
      <c r="N184" s="42" t="s">
        <v>275</v>
      </c>
      <c r="O184" s="42" t="s">
        <v>276</v>
      </c>
      <c r="P184" s="42" t="s">
        <v>267</v>
      </c>
      <c r="Q184" s="42" t="s">
        <v>366</v>
      </c>
      <c r="R184" s="42" t="s">
        <v>61</v>
      </c>
      <c r="S184" s="42" t="s">
        <v>91</v>
      </c>
      <c r="T184" s="11" t="s">
        <v>362</v>
      </c>
      <c r="U184" s="42">
        <v>18.37</v>
      </c>
      <c r="V184" s="42">
        <v>9.2100000000000009</v>
      </c>
      <c r="W184" s="42">
        <v>38.08</v>
      </c>
      <c r="X184" s="42">
        <v>39.869999999999997</v>
      </c>
      <c r="Y184" s="42">
        <v>0.5</v>
      </c>
      <c r="Z184" s="42">
        <v>2.0699999999999998</v>
      </c>
      <c r="AA184" s="42" t="s">
        <v>62</v>
      </c>
      <c r="AB184" s="42" t="s">
        <v>62</v>
      </c>
      <c r="AC184" s="42" t="s">
        <v>62</v>
      </c>
      <c r="AD184" s="42" t="s">
        <v>62</v>
      </c>
      <c r="AE184" s="42" t="s">
        <v>62</v>
      </c>
      <c r="AF184" s="42" t="s">
        <v>62</v>
      </c>
      <c r="AG184" s="42" t="s">
        <v>62</v>
      </c>
      <c r="AH184" s="42" t="s">
        <v>62</v>
      </c>
      <c r="AI184" s="42" t="s">
        <v>62</v>
      </c>
      <c r="AJ184" s="42" t="s">
        <v>62</v>
      </c>
      <c r="AK184" s="42" t="s">
        <v>62</v>
      </c>
      <c r="AL184" s="42" t="s">
        <v>62</v>
      </c>
      <c r="AM184" s="42" t="s">
        <v>62</v>
      </c>
      <c r="AN184" s="42" t="s">
        <v>62</v>
      </c>
      <c r="AO184" s="42" t="s">
        <v>62</v>
      </c>
      <c r="AP184" s="42">
        <v>84.16</v>
      </c>
      <c r="AQ184" s="9">
        <v>0.05</v>
      </c>
      <c r="AR184" s="42">
        <v>11</v>
      </c>
      <c r="AS184" s="42">
        <v>9.5</v>
      </c>
      <c r="AT184" s="42">
        <v>10</v>
      </c>
      <c r="AU184" s="42">
        <v>10</v>
      </c>
      <c r="AV184" s="42">
        <v>9</v>
      </c>
      <c r="AW184" s="42">
        <v>11</v>
      </c>
      <c r="AX184" s="42">
        <v>10</v>
      </c>
      <c r="AY184" s="42">
        <v>10</v>
      </c>
      <c r="AZ184" s="42" t="s">
        <v>410</v>
      </c>
      <c r="BA184" s="42">
        <v>76.16</v>
      </c>
      <c r="BB184" s="42">
        <v>1.0555555555555556</v>
      </c>
      <c r="BC184" s="42">
        <v>72.212264434942256</v>
      </c>
      <c r="BD184" s="42">
        <v>13.314564818103564</v>
      </c>
      <c r="BE184" s="42">
        <v>94.473170746954153</v>
      </c>
      <c r="BF184" s="62">
        <v>0.52631578947368418</v>
      </c>
      <c r="BG184" s="62">
        <v>0.55555555555555558</v>
      </c>
    </row>
    <row r="185" spans="1:59" ht="12.75" customHeight="1" x14ac:dyDescent="0.25">
      <c r="A185" s="3">
        <v>184</v>
      </c>
      <c r="B185" s="178"/>
      <c r="C185" s="12" t="s">
        <v>363</v>
      </c>
      <c r="D185" s="60" t="s">
        <v>1863</v>
      </c>
      <c r="E185" s="16" t="s">
        <v>464</v>
      </c>
      <c r="F185" s="60" t="s">
        <v>1854</v>
      </c>
      <c r="G185" s="13" t="s">
        <v>409</v>
      </c>
      <c r="H185" s="42" t="s">
        <v>236</v>
      </c>
      <c r="I185" s="12" t="s">
        <v>365</v>
      </c>
      <c r="J185" s="42" t="s">
        <v>152</v>
      </c>
      <c r="K185" s="42" t="s">
        <v>272</v>
      </c>
      <c r="L185" s="42" t="s">
        <v>273</v>
      </c>
      <c r="M185" s="42" t="s">
        <v>274</v>
      </c>
      <c r="N185" s="42" t="s">
        <v>275</v>
      </c>
      <c r="O185" s="42" t="s">
        <v>276</v>
      </c>
      <c r="P185" s="42" t="s">
        <v>267</v>
      </c>
      <c r="Q185" s="42" t="s">
        <v>366</v>
      </c>
      <c r="R185" s="42" t="s">
        <v>67</v>
      </c>
      <c r="S185" s="42" t="s">
        <v>236</v>
      </c>
      <c r="T185" s="11" t="s">
        <v>362</v>
      </c>
      <c r="U185" s="42">
        <v>14.57</v>
      </c>
      <c r="V185" s="42">
        <v>6.64</v>
      </c>
      <c r="W185" s="42" t="s">
        <v>62</v>
      </c>
      <c r="X185" s="43">
        <v>31.74</v>
      </c>
      <c r="Y185" s="42">
        <v>0.46</v>
      </c>
      <c r="Z185" s="42" t="s">
        <v>62</v>
      </c>
      <c r="AA185" s="42" t="s">
        <v>62</v>
      </c>
      <c r="AB185" s="42" t="s">
        <v>62</v>
      </c>
      <c r="AC185" s="42" t="s">
        <v>62</v>
      </c>
      <c r="AD185" s="42" t="s">
        <v>62</v>
      </c>
      <c r="AE185" s="42" t="s">
        <v>62</v>
      </c>
      <c r="AF185" s="42" t="s">
        <v>62</v>
      </c>
      <c r="AG185" s="42" t="s">
        <v>62</v>
      </c>
      <c r="AH185" s="42" t="s">
        <v>62</v>
      </c>
      <c r="AI185" s="42" t="s">
        <v>62</v>
      </c>
      <c r="AJ185" s="42" t="s">
        <v>62</v>
      </c>
      <c r="AK185" s="42" t="s">
        <v>62</v>
      </c>
      <c r="AL185" s="42" t="s">
        <v>62</v>
      </c>
      <c r="AM185" s="42" t="s">
        <v>62</v>
      </c>
      <c r="AN185" s="42" t="s">
        <v>62</v>
      </c>
      <c r="AO185" s="42" t="s">
        <v>62</v>
      </c>
      <c r="AP185" s="42" t="s">
        <v>62</v>
      </c>
      <c r="AQ185" s="42" t="s">
        <v>62</v>
      </c>
      <c r="AR185" s="42">
        <v>9</v>
      </c>
      <c r="AS185" s="42">
        <v>8.5</v>
      </c>
      <c r="AT185" s="42">
        <v>10</v>
      </c>
      <c r="AU185" s="42">
        <v>10</v>
      </c>
      <c r="AV185" s="42">
        <v>9</v>
      </c>
      <c r="AW185" s="42" t="s">
        <v>62</v>
      </c>
      <c r="AX185" s="42" t="s">
        <v>62</v>
      </c>
      <c r="AY185" s="42" t="s">
        <v>62</v>
      </c>
      <c r="AZ185" s="42" t="s">
        <v>62</v>
      </c>
      <c r="BA185" s="42">
        <v>0.2</v>
      </c>
      <c r="BB185" s="42">
        <v>0.94444444444444442</v>
      </c>
      <c r="BC185" s="42" t="s">
        <v>62</v>
      </c>
      <c r="BD185" s="42" t="s">
        <v>62</v>
      </c>
      <c r="BE185" s="42" t="s">
        <v>62</v>
      </c>
      <c r="BF185" s="62">
        <v>0.58823529411764708</v>
      </c>
      <c r="BG185" s="62">
        <v>0.55555555555555558</v>
      </c>
    </row>
    <row r="186" spans="1:59" ht="12.75" customHeight="1" x14ac:dyDescent="0.25">
      <c r="A186" s="3">
        <v>185</v>
      </c>
      <c r="B186" s="178"/>
      <c r="C186" s="12" t="s">
        <v>363</v>
      </c>
      <c r="D186" s="60" t="s">
        <v>1863</v>
      </c>
      <c r="E186" s="16" t="s">
        <v>464</v>
      </c>
      <c r="F186" s="60" t="s">
        <v>1854</v>
      </c>
      <c r="G186" s="13" t="s">
        <v>409</v>
      </c>
      <c r="H186" s="42" t="s">
        <v>224</v>
      </c>
      <c r="I186" s="12" t="s">
        <v>365</v>
      </c>
      <c r="J186" s="42" t="s">
        <v>152</v>
      </c>
      <c r="K186" s="42" t="s">
        <v>272</v>
      </c>
      <c r="L186" s="42" t="s">
        <v>273</v>
      </c>
      <c r="M186" s="42" t="s">
        <v>274</v>
      </c>
      <c r="N186" s="42" t="s">
        <v>275</v>
      </c>
      <c r="O186" s="42" t="s">
        <v>276</v>
      </c>
      <c r="P186" s="42" t="s">
        <v>267</v>
      </c>
      <c r="Q186" s="42" t="s">
        <v>366</v>
      </c>
      <c r="R186" s="42" t="s">
        <v>67</v>
      </c>
      <c r="S186" s="42" t="s">
        <v>224</v>
      </c>
      <c r="T186" s="11" t="s">
        <v>362</v>
      </c>
      <c r="U186" s="42">
        <v>17.989999999999998</v>
      </c>
      <c r="V186" s="42">
        <v>8.49</v>
      </c>
      <c r="W186" s="42">
        <v>30</v>
      </c>
      <c r="X186" s="42" t="s">
        <v>62</v>
      </c>
      <c r="Y186" s="42">
        <v>0.47</v>
      </c>
      <c r="Z186" s="42">
        <v>1.67</v>
      </c>
      <c r="AA186" s="42" t="s">
        <v>62</v>
      </c>
      <c r="AB186" s="42" t="s">
        <v>62</v>
      </c>
      <c r="AC186" s="42" t="s">
        <v>62</v>
      </c>
      <c r="AD186" s="42" t="s">
        <v>62</v>
      </c>
      <c r="AE186" s="42" t="s">
        <v>62</v>
      </c>
      <c r="AF186" s="42" t="s">
        <v>62</v>
      </c>
      <c r="AG186" s="42" t="s">
        <v>62</v>
      </c>
      <c r="AH186" s="42" t="s">
        <v>62</v>
      </c>
      <c r="AI186" s="42" t="s">
        <v>62</v>
      </c>
      <c r="AJ186" s="42" t="s">
        <v>62</v>
      </c>
      <c r="AK186" s="42" t="s">
        <v>62</v>
      </c>
      <c r="AL186" s="42" t="s">
        <v>62</v>
      </c>
      <c r="AM186" s="42" t="s">
        <v>62</v>
      </c>
      <c r="AN186" s="42" t="s">
        <v>62</v>
      </c>
      <c r="AO186" s="42" t="s">
        <v>62</v>
      </c>
      <c r="AP186" s="42" t="s">
        <v>62</v>
      </c>
      <c r="AQ186" s="42" t="s">
        <v>62</v>
      </c>
      <c r="AR186" s="42">
        <v>8</v>
      </c>
      <c r="AS186" s="42">
        <v>8</v>
      </c>
      <c r="AT186" s="42">
        <v>9.5</v>
      </c>
      <c r="AU186" s="42">
        <v>8.5</v>
      </c>
      <c r="AV186" s="42">
        <v>7.5</v>
      </c>
      <c r="AW186" s="42">
        <v>8</v>
      </c>
      <c r="AX186" s="42">
        <v>8.5</v>
      </c>
      <c r="AY186" s="42">
        <v>8.6</v>
      </c>
      <c r="AZ186" s="42" t="s">
        <v>62</v>
      </c>
      <c r="BA186" s="42">
        <v>51.6</v>
      </c>
      <c r="BB186" s="42">
        <v>1.0666666666666667</v>
      </c>
      <c r="BC186" s="42" t="s">
        <v>62</v>
      </c>
      <c r="BD186" s="42" t="s">
        <v>62</v>
      </c>
      <c r="BE186" s="42" t="s">
        <v>62</v>
      </c>
      <c r="BF186" s="62">
        <v>0.625</v>
      </c>
      <c r="BG186" s="62">
        <v>0.66666666666666663</v>
      </c>
    </row>
    <row r="187" spans="1:59" ht="12.75" customHeight="1" x14ac:dyDescent="0.25">
      <c r="A187" s="3">
        <v>186</v>
      </c>
      <c r="B187" s="178"/>
      <c r="C187" s="12" t="s">
        <v>363</v>
      </c>
      <c r="D187" s="60" t="s">
        <v>1863</v>
      </c>
      <c r="E187" s="16" t="s">
        <v>464</v>
      </c>
      <c r="F187" s="60" t="s">
        <v>1854</v>
      </c>
      <c r="G187" s="13" t="s">
        <v>409</v>
      </c>
      <c r="H187" s="42" t="s">
        <v>94</v>
      </c>
      <c r="I187" s="12" t="s">
        <v>365</v>
      </c>
      <c r="J187" s="42" t="s">
        <v>152</v>
      </c>
      <c r="K187" s="42" t="s">
        <v>272</v>
      </c>
      <c r="L187" s="42" t="s">
        <v>273</v>
      </c>
      <c r="M187" s="42" t="s">
        <v>274</v>
      </c>
      <c r="N187" s="42" t="s">
        <v>275</v>
      </c>
      <c r="O187" s="42" t="s">
        <v>276</v>
      </c>
      <c r="P187" s="42" t="s">
        <v>267</v>
      </c>
      <c r="Q187" s="42" t="s">
        <v>366</v>
      </c>
      <c r="R187" s="42" t="s">
        <v>67</v>
      </c>
      <c r="S187" s="42" t="s">
        <v>94</v>
      </c>
      <c r="T187" s="11" t="s">
        <v>362</v>
      </c>
      <c r="U187" s="42">
        <v>18.93</v>
      </c>
      <c r="V187" s="42">
        <v>8.86</v>
      </c>
      <c r="W187" s="43">
        <v>35.54</v>
      </c>
      <c r="X187" s="43">
        <v>41.69</v>
      </c>
      <c r="Y187" s="42">
        <v>0.47</v>
      </c>
      <c r="Z187" s="42">
        <v>1.88</v>
      </c>
      <c r="AA187" s="42" t="s">
        <v>62</v>
      </c>
      <c r="AB187" s="42" t="s">
        <v>62</v>
      </c>
      <c r="AC187" s="42" t="s">
        <v>62</v>
      </c>
      <c r="AD187" s="42" t="s">
        <v>62</v>
      </c>
      <c r="AE187" s="42" t="s">
        <v>62</v>
      </c>
      <c r="AF187" s="42" t="s">
        <v>62</v>
      </c>
      <c r="AG187" s="42" t="s">
        <v>62</v>
      </c>
      <c r="AH187" s="42" t="s">
        <v>62</v>
      </c>
      <c r="AI187" s="42" t="s">
        <v>62</v>
      </c>
      <c r="AJ187" s="42" t="s">
        <v>62</v>
      </c>
      <c r="AK187" s="42" t="s">
        <v>62</v>
      </c>
      <c r="AL187" s="42" t="s">
        <v>62</v>
      </c>
      <c r="AM187" s="42" t="s">
        <v>62</v>
      </c>
      <c r="AN187" s="42" t="s">
        <v>62</v>
      </c>
      <c r="AO187" s="42" t="s">
        <v>62</v>
      </c>
      <c r="AP187" s="42">
        <v>83.26</v>
      </c>
      <c r="AQ187" s="9">
        <v>0.02</v>
      </c>
      <c r="AR187" s="42">
        <v>8.3000000000000007</v>
      </c>
      <c r="AS187" s="42">
        <v>10</v>
      </c>
      <c r="AT187" s="42">
        <v>12</v>
      </c>
      <c r="AU187" s="42">
        <v>9.5</v>
      </c>
      <c r="AV187" s="42">
        <v>10</v>
      </c>
      <c r="AW187" s="42">
        <v>8.3000000000000007</v>
      </c>
      <c r="AX187" s="42">
        <v>10.1</v>
      </c>
      <c r="AY187" s="42">
        <v>10.3</v>
      </c>
      <c r="AZ187" s="42" t="s">
        <v>411</v>
      </c>
      <c r="BA187" s="42">
        <v>73.212400000000002</v>
      </c>
      <c r="BB187" s="42">
        <v>1</v>
      </c>
      <c r="BC187" s="42">
        <v>41.479458911724116</v>
      </c>
      <c r="BD187" s="42">
        <v>9.5043191367822963</v>
      </c>
      <c r="BE187" s="42">
        <v>129.01622195149363</v>
      </c>
      <c r="BF187" s="62">
        <v>0.5</v>
      </c>
      <c r="BG187" s="62">
        <v>0.5</v>
      </c>
    </row>
    <row r="188" spans="1:59" ht="12.75" customHeight="1" x14ac:dyDescent="0.25">
      <c r="A188" s="3">
        <v>187</v>
      </c>
      <c r="B188" s="178"/>
      <c r="C188" s="12" t="s">
        <v>363</v>
      </c>
      <c r="D188" s="60" t="s">
        <v>1863</v>
      </c>
      <c r="E188" s="16" t="s">
        <v>464</v>
      </c>
      <c r="F188" s="60" t="s">
        <v>1854</v>
      </c>
      <c r="G188" s="13" t="s">
        <v>409</v>
      </c>
      <c r="H188" s="42" t="s">
        <v>92</v>
      </c>
      <c r="I188" s="12" t="s">
        <v>365</v>
      </c>
      <c r="J188" s="42" t="s">
        <v>152</v>
      </c>
      <c r="K188" s="42" t="s">
        <v>272</v>
      </c>
      <c r="L188" s="42" t="s">
        <v>273</v>
      </c>
      <c r="M188" s="42" t="s">
        <v>274</v>
      </c>
      <c r="N188" s="42" t="s">
        <v>275</v>
      </c>
      <c r="O188" s="42" t="s">
        <v>276</v>
      </c>
      <c r="P188" s="42" t="s">
        <v>267</v>
      </c>
      <c r="Q188" s="42" t="s">
        <v>366</v>
      </c>
      <c r="R188" s="42" t="s">
        <v>67</v>
      </c>
      <c r="S188" s="42" t="s">
        <v>92</v>
      </c>
      <c r="T188" s="11" t="s">
        <v>362</v>
      </c>
      <c r="U188" s="42">
        <v>18.170000000000002</v>
      </c>
      <c r="V188" s="42">
        <v>9.1</v>
      </c>
      <c r="W188" s="42">
        <v>38.68</v>
      </c>
      <c r="X188" s="42">
        <v>44.19</v>
      </c>
      <c r="Y188" s="42">
        <v>0.5</v>
      </c>
      <c r="Z188" s="42">
        <v>2.13</v>
      </c>
      <c r="AA188" s="42" t="s">
        <v>62</v>
      </c>
      <c r="AB188" s="42" t="s">
        <v>62</v>
      </c>
      <c r="AC188" s="42" t="s">
        <v>62</v>
      </c>
      <c r="AD188" s="42" t="s">
        <v>62</v>
      </c>
      <c r="AE188" s="42" t="s">
        <v>62</v>
      </c>
      <c r="AF188" s="42" t="s">
        <v>62</v>
      </c>
      <c r="AG188" s="42" t="s">
        <v>62</v>
      </c>
      <c r="AH188" s="42" t="s">
        <v>62</v>
      </c>
      <c r="AI188" s="42" t="s">
        <v>62</v>
      </c>
      <c r="AJ188" s="42" t="s">
        <v>62</v>
      </c>
      <c r="AK188" s="42" t="s">
        <v>62</v>
      </c>
      <c r="AL188" s="42" t="s">
        <v>62</v>
      </c>
      <c r="AM188" s="42" t="s">
        <v>62</v>
      </c>
      <c r="AN188" s="42" t="s">
        <v>62</v>
      </c>
      <c r="AO188" s="42" t="s">
        <v>62</v>
      </c>
      <c r="AP188" s="42">
        <v>83.76</v>
      </c>
      <c r="AQ188" s="9">
        <v>0.04</v>
      </c>
      <c r="AR188" s="42">
        <v>9</v>
      </c>
      <c r="AS188" s="42">
        <v>9.6999999999999993</v>
      </c>
      <c r="AT188" s="42">
        <v>11</v>
      </c>
      <c r="AU188" s="42">
        <v>9.5</v>
      </c>
      <c r="AV188" s="42">
        <v>9</v>
      </c>
      <c r="AW188" s="42">
        <v>9</v>
      </c>
      <c r="AX188" s="42">
        <v>9.9</v>
      </c>
      <c r="AY188" s="42">
        <v>9.5</v>
      </c>
      <c r="AZ188" s="42" t="s">
        <v>412</v>
      </c>
      <c r="BA188" s="42">
        <v>73.492000000000004</v>
      </c>
      <c r="BB188" s="42">
        <v>1.0777777777777777</v>
      </c>
      <c r="BC188" s="42">
        <v>47.878130977625517</v>
      </c>
      <c r="BD188" s="42">
        <v>10.049549035637005</v>
      </c>
      <c r="BE188" s="42">
        <v>122.0723199867375</v>
      </c>
      <c r="BF188" s="62">
        <v>0.51546391752577325</v>
      </c>
      <c r="BG188" s="62">
        <v>0.55555555555555558</v>
      </c>
    </row>
    <row r="189" spans="1:59" ht="12.75" customHeight="1" x14ac:dyDescent="0.25">
      <c r="A189" s="3">
        <v>188</v>
      </c>
      <c r="B189" s="178"/>
      <c r="C189" s="12" t="s">
        <v>363</v>
      </c>
      <c r="D189" s="60" t="s">
        <v>1863</v>
      </c>
      <c r="E189" s="16" t="s">
        <v>464</v>
      </c>
      <c r="F189" s="60" t="s">
        <v>1854</v>
      </c>
      <c r="G189" s="13" t="s">
        <v>409</v>
      </c>
      <c r="H189" s="42" t="s">
        <v>93</v>
      </c>
      <c r="I189" s="12" t="s">
        <v>365</v>
      </c>
      <c r="J189" s="42" t="s">
        <v>152</v>
      </c>
      <c r="K189" s="42" t="s">
        <v>272</v>
      </c>
      <c r="L189" s="42" t="s">
        <v>273</v>
      </c>
      <c r="M189" s="42" t="s">
        <v>274</v>
      </c>
      <c r="N189" s="42" t="s">
        <v>275</v>
      </c>
      <c r="O189" s="42" t="s">
        <v>276</v>
      </c>
      <c r="P189" s="42" t="s">
        <v>267</v>
      </c>
      <c r="Q189" s="42" t="s">
        <v>366</v>
      </c>
      <c r="R189" s="42" t="s">
        <v>67</v>
      </c>
      <c r="S189" s="42" t="s">
        <v>93</v>
      </c>
      <c r="T189" s="11" t="s">
        <v>362</v>
      </c>
      <c r="U189" s="42">
        <v>16.34</v>
      </c>
      <c r="V189" s="42">
        <v>6.54</v>
      </c>
      <c r="W189" s="43">
        <v>29.36</v>
      </c>
      <c r="X189" s="43">
        <v>31.77</v>
      </c>
      <c r="Y189" s="42">
        <v>0.4</v>
      </c>
      <c r="Z189" s="42">
        <v>1.8</v>
      </c>
      <c r="AA189" s="42" t="s">
        <v>62</v>
      </c>
      <c r="AB189" s="42" t="s">
        <v>62</v>
      </c>
      <c r="AC189" s="42" t="s">
        <v>62</v>
      </c>
      <c r="AD189" s="42" t="s">
        <v>62</v>
      </c>
      <c r="AE189" s="42" t="s">
        <v>62</v>
      </c>
      <c r="AF189" s="42" t="s">
        <v>62</v>
      </c>
      <c r="AG189" s="42" t="s">
        <v>62</v>
      </c>
      <c r="AH189" s="42" t="s">
        <v>62</v>
      </c>
      <c r="AI189" s="42" t="s">
        <v>62</v>
      </c>
      <c r="AJ189" s="42" t="s">
        <v>62</v>
      </c>
      <c r="AK189" s="42" t="s">
        <v>62</v>
      </c>
      <c r="AL189" s="42" t="s">
        <v>62</v>
      </c>
      <c r="AM189" s="42" t="s">
        <v>62</v>
      </c>
      <c r="AN189" s="42" t="s">
        <v>62</v>
      </c>
      <c r="AO189" s="42" t="s">
        <v>62</v>
      </c>
      <c r="AP189" s="42">
        <v>82.33</v>
      </c>
      <c r="AQ189" s="42" t="s">
        <v>62</v>
      </c>
      <c r="AR189" s="43">
        <v>9.5</v>
      </c>
      <c r="AS189" s="42">
        <v>10</v>
      </c>
      <c r="AT189" s="42" t="s">
        <v>62</v>
      </c>
      <c r="AU189" s="42">
        <v>10</v>
      </c>
      <c r="AV189" s="42">
        <v>9.5</v>
      </c>
      <c r="AW189" s="43">
        <v>9.5</v>
      </c>
      <c r="AX189" s="42" t="s">
        <v>62</v>
      </c>
      <c r="AY189" s="42" t="s">
        <v>62</v>
      </c>
      <c r="AZ189" s="42" t="s">
        <v>62</v>
      </c>
      <c r="BA189" s="42">
        <v>5.8719999999999999</v>
      </c>
      <c r="BB189" s="42">
        <v>1.0526315789473684</v>
      </c>
      <c r="BC189" s="42">
        <v>62.777190086887522</v>
      </c>
      <c r="BD189" s="42">
        <v>11.424632812664415</v>
      </c>
      <c r="BE189" s="42">
        <v>105.79817710044806</v>
      </c>
      <c r="BF189" s="62">
        <v>0.5</v>
      </c>
      <c r="BG189" s="62">
        <v>0.52631578947368418</v>
      </c>
    </row>
    <row r="190" spans="1:59" ht="12.75" customHeight="1" x14ac:dyDescent="0.25">
      <c r="A190" s="3">
        <v>189</v>
      </c>
      <c r="B190" s="178"/>
      <c r="C190" s="12" t="s">
        <v>363</v>
      </c>
      <c r="D190" s="60" t="s">
        <v>1863</v>
      </c>
      <c r="E190" s="16" t="s">
        <v>464</v>
      </c>
      <c r="F190" s="60" t="s">
        <v>1854</v>
      </c>
      <c r="G190" s="13" t="s">
        <v>409</v>
      </c>
      <c r="H190" s="42" t="s">
        <v>83</v>
      </c>
      <c r="I190" s="12" t="s">
        <v>365</v>
      </c>
      <c r="J190" s="42" t="s">
        <v>152</v>
      </c>
      <c r="K190" s="42" t="s">
        <v>272</v>
      </c>
      <c r="L190" s="42" t="s">
        <v>273</v>
      </c>
      <c r="M190" s="42" t="s">
        <v>274</v>
      </c>
      <c r="N190" s="42" t="s">
        <v>275</v>
      </c>
      <c r="O190" s="42" t="s">
        <v>276</v>
      </c>
      <c r="P190" s="42" t="s">
        <v>267</v>
      </c>
      <c r="Q190" s="42" t="s">
        <v>366</v>
      </c>
      <c r="R190" s="42" t="s">
        <v>67</v>
      </c>
      <c r="S190" s="42" t="s">
        <v>83</v>
      </c>
      <c r="T190" s="11" t="s">
        <v>362</v>
      </c>
      <c r="U190" s="42">
        <v>7.88</v>
      </c>
      <c r="V190" s="43">
        <v>3.47</v>
      </c>
      <c r="W190" s="42">
        <v>12.45</v>
      </c>
      <c r="X190" s="43">
        <v>13.8</v>
      </c>
      <c r="Y190" s="42">
        <v>0.44</v>
      </c>
      <c r="Z190" s="42">
        <v>1.58</v>
      </c>
      <c r="AA190" s="42" t="s">
        <v>62</v>
      </c>
      <c r="AB190" s="42" t="s">
        <v>62</v>
      </c>
      <c r="AC190" s="42" t="s">
        <v>62</v>
      </c>
      <c r="AD190" s="42" t="s">
        <v>62</v>
      </c>
      <c r="AE190" s="42" t="s">
        <v>62</v>
      </c>
      <c r="AF190" s="42" t="s">
        <v>62</v>
      </c>
      <c r="AG190" s="42" t="s">
        <v>62</v>
      </c>
      <c r="AH190" s="42" t="s">
        <v>62</v>
      </c>
      <c r="AI190" s="42" t="s">
        <v>62</v>
      </c>
      <c r="AJ190" s="42" t="s">
        <v>62</v>
      </c>
      <c r="AK190" s="42" t="s">
        <v>62</v>
      </c>
      <c r="AL190" s="42" t="s">
        <v>62</v>
      </c>
      <c r="AM190" s="42" t="s">
        <v>62</v>
      </c>
      <c r="AN190" s="42" t="s">
        <v>62</v>
      </c>
      <c r="AO190" s="42" t="s">
        <v>62</v>
      </c>
      <c r="AP190" s="42">
        <v>71.72</v>
      </c>
      <c r="AQ190" s="9">
        <v>0.08</v>
      </c>
      <c r="AR190" s="42">
        <v>14</v>
      </c>
      <c r="AS190" s="42">
        <v>12</v>
      </c>
      <c r="AT190" s="43">
        <v>15</v>
      </c>
      <c r="AU190" s="42">
        <v>13</v>
      </c>
      <c r="AV190" s="42">
        <v>14</v>
      </c>
      <c r="AW190" s="42">
        <v>14</v>
      </c>
      <c r="AX190" s="42">
        <v>13.5</v>
      </c>
      <c r="AY190" s="42">
        <v>14</v>
      </c>
      <c r="AZ190" s="42" t="s">
        <v>413</v>
      </c>
      <c r="BA190" s="42">
        <v>34.86</v>
      </c>
      <c r="BB190" s="42">
        <v>0.8571428571428571</v>
      </c>
      <c r="BC190" s="42">
        <v>60.281173608807272</v>
      </c>
      <c r="BD190" s="42">
        <v>14.007867179611171</v>
      </c>
      <c r="BE190" s="42">
        <v>105.71095921158158</v>
      </c>
      <c r="BF190" s="62">
        <v>0.41666666666666669</v>
      </c>
      <c r="BG190" s="62">
        <v>0.35714285714285715</v>
      </c>
    </row>
    <row r="191" spans="1:59" ht="12.75" customHeight="1" x14ac:dyDescent="0.25">
      <c r="A191" s="3">
        <v>190</v>
      </c>
      <c r="B191" s="178"/>
      <c r="C191" s="12" t="s">
        <v>363</v>
      </c>
      <c r="D191" s="60" t="s">
        <v>1862</v>
      </c>
      <c r="E191" s="16" t="s">
        <v>464</v>
      </c>
      <c r="F191" s="60" t="s">
        <v>1856</v>
      </c>
      <c r="G191" s="13" t="s">
        <v>409</v>
      </c>
      <c r="H191" s="42" t="s">
        <v>176</v>
      </c>
      <c r="I191" s="12" t="s">
        <v>365</v>
      </c>
      <c r="J191" s="42" t="s">
        <v>152</v>
      </c>
      <c r="K191" s="42" t="s">
        <v>272</v>
      </c>
      <c r="L191" s="42" t="s">
        <v>273</v>
      </c>
      <c r="M191" s="42" t="s">
        <v>274</v>
      </c>
      <c r="N191" s="42" t="s">
        <v>275</v>
      </c>
      <c r="O191" s="42" t="s">
        <v>276</v>
      </c>
      <c r="P191" s="42" t="s">
        <v>267</v>
      </c>
      <c r="Q191" s="42" t="s">
        <v>366</v>
      </c>
      <c r="R191" s="42" t="s">
        <v>61</v>
      </c>
      <c r="S191" s="42" t="s">
        <v>176</v>
      </c>
      <c r="T191" s="11" t="s">
        <v>828</v>
      </c>
      <c r="U191" s="42">
        <v>8.81</v>
      </c>
      <c r="V191" s="42">
        <v>7.2</v>
      </c>
      <c r="W191" s="42">
        <v>19.88</v>
      </c>
      <c r="X191" s="42">
        <v>19.88</v>
      </c>
      <c r="Y191" s="42">
        <v>0.82</v>
      </c>
      <c r="Z191" s="42">
        <v>2.2599999999999998</v>
      </c>
      <c r="AA191" s="42" t="s">
        <v>62</v>
      </c>
      <c r="AB191" s="42" t="s">
        <v>62</v>
      </c>
      <c r="AC191" s="42" t="s">
        <v>62</v>
      </c>
      <c r="AD191" s="42" t="s">
        <v>62</v>
      </c>
      <c r="AE191" s="42" t="s">
        <v>62</v>
      </c>
      <c r="AF191" s="42" t="s">
        <v>62</v>
      </c>
      <c r="AG191" s="42" t="s">
        <v>62</v>
      </c>
      <c r="AH191" s="42" t="s">
        <v>62</v>
      </c>
      <c r="AI191" s="42" t="s">
        <v>62</v>
      </c>
      <c r="AJ191" s="42" t="s">
        <v>62</v>
      </c>
      <c r="AK191" s="42" t="s">
        <v>62</v>
      </c>
      <c r="AL191" s="42" t="s">
        <v>62</v>
      </c>
      <c r="AM191" s="42" t="s">
        <v>62</v>
      </c>
      <c r="AN191" s="42" t="s">
        <v>62</v>
      </c>
      <c r="AO191" s="42" t="s">
        <v>62</v>
      </c>
      <c r="AP191" s="42">
        <v>79.290000000000006</v>
      </c>
      <c r="AQ191" s="9">
        <v>0.19</v>
      </c>
      <c r="AR191" s="42">
        <v>9</v>
      </c>
      <c r="AS191" s="42">
        <v>9</v>
      </c>
      <c r="AT191" s="42">
        <v>11</v>
      </c>
      <c r="AU191" s="42">
        <v>10</v>
      </c>
      <c r="AV191" s="42">
        <v>9</v>
      </c>
      <c r="AW191" s="42">
        <v>9</v>
      </c>
      <c r="AX191" s="42">
        <v>9.6</v>
      </c>
      <c r="AY191" s="42">
        <v>10</v>
      </c>
      <c r="AZ191" s="42" t="s">
        <v>414</v>
      </c>
      <c r="BA191" s="42">
        <v>39.76</v>
      </c>
      <c r="BB191" s="42">
        <v>1</v>
      </c>
      <c r="BC191" s="42">
        <v>79.566947139461035</v>
      </c>
      <c r="BD191" s="42">
        <v>20.866105721077908</v>
      </c>
      <c r="BE191" s="42">
        <v>79.566947139461035</v>
      </c>
      <c r="BF191" s="62">
        <v>0.55555555555555558</v>
      </c>
      <c r="BG191" s="62">
        <v>0.55555555555555558</v>
      </c>
    </row>
    <row r="192" spans="1:59" ht="12.75" customHeight="1" x14ac:dyDescent="0.25">
      <c r="A192" s="3">
        <v>191</v>
      </c>
      <c r="B192" s="178"/>
      <c r="C192" s="12" t="s">
        <v>363</v>
      </c>
      <c r="D192" s="60" t="s">
        <v>1863</v>
      </c>
      <c r="E192" s="16" t="s">
        <v>464</v>
      </c>
      <c r="F192" s="60" t="s">
        <v>1854</v>
      </c>
      <c r="G192" s="13" t="s">
        <v>409</v>
      </c>
      <c r="H192" s="42" t="s">
        <v>385</v>
      </c>
      <c r="I192" s="12" t="s">
        <v>365</v>
      </c>
      <c r="J192" s="42" t="s">
        <v>152</v>
      </c>
      <c r="K192" s="42" t="s">
        <v>272</v>
      </c>
      <c r="L192" s="42" t="s">
        <v>273</v>
      </c>
      <c r="M192" s="42" t="s">
        <v>274</v>
      </c>
      <c r="N192" s="42" t="s">
        <v>275</v>
      </c>
      <c r="O192" s="42" t="s">
        <v>276</v>
      </c>
      <c r="P192" s="42" t="s">
        <v>267</v>
      </c>
      <c r="Q192" s="42" t="s">
        <v>366</v>
      </c>
      <c r="R192" s="42" t="s">
        <v>61</v>
      </c>
      <c r="S192" s="42" t="s">
        <v>385</v>
      </c>
      <c r="T192" s="11" t="s">
        <v>362</v>
      </c>
      <c r="U192" s="42">
        <v>13.3</v>
      </c>
      <c r="V192" s="42">
        <v>8.56</v>
      </c>
      <c r="W192" s="42">
        <v>25.37</v>
      </c>
      <c r="X192" s="42">
        <v>29.45</v>
      </c>
      <c r="Y192" s="42">
        <v>0.64</v>
      </c>
      <c r="Z192" s="42">
        <v>1.91</v>
      </c>
      <c r="AA192" s="42" t="s">
        <v>62</v>
      </c>
      <c r="AB192" s="42" t="s">
        <v>62</v>
      </c>
      <c r="AC192" s="42" t="s">
        <v>62</v>
      </c>
      <c r="AD192" s="42" t="s">
        <v>62</v>
      </c>
      <c r="AE192" s="42" t="s">
        <v>62</v>
      </c>
      <c r="AF192" s="42" t="s">
        <v>62</v>
      </c>
      <c r="AG192" s="42" t="s">
        <v>62</v>
      </c>
      <c r="AH192" s="42" t="s">
        <v>62</v>
      </c>
      <c r="AI192" s="42" t="s">
        <v>62</v>
      </c>
      <c r="AJ192" s="42" t="s">
        <v>62</v>
      </c>
      <c r="AK192" s="42" t="s">
        <v>62</v>
      </c>
      <c r="AL192" s="42" t="s">
        <v>62</v>
      </c>
      <c r="AM192" s="42" t="s">
        <v>62</v>
      </c>
      <c r="AN192" s="42" t="s">
        <v>62</v>
      </c>
      <c r="AO192" s="42" t="s">
        <v>62</v>
      </c>
      <c r="AP192" s="42">
        <v>80.569999999999993</v>
      </c>
      <c r="AQ192" s="9">
        <v>0.09</v>
      </c>
      <c r="AR192" s="42">
        <v>11</v>
      </c>
      <c r="AS192" s="42">
        <v>11</v>
      </c>
      <c r="AT192" s="42">
        <v>11</v>
      </c>
      <c r="AU192" s="42">
        <v>12</v>
      </c>
      <c r="AV192" s="42">
        <v>9.5</v>
      </c>
      <c r="AW192" s="42">
        <v>11</v>
      </c>
      <c r="AX192" s="42">
        <v>11</v>
      </c>
      <c r="AY192" s="42">
        <v>11</v>
      </c>
      <c r="AZ192" s="42" t="s">
        <v>415</v>
      </c>
      <c r="BA192" s="42">
        <v>55.814000000000007</v>
      </c>
      <c r="BB192" s="42">
        <v>1.1578947368421053</v>
      </c>
      <c r="BC192" s="42">
        <v>53.917462961158421</v>
      </c>
      <c r="BD192" s="42">
        <v>15.823895698088462</v>
      </c>
      <c r="BE192" s="42">
        <v>110.2586413407531</v>
      </c>
      <c r="BF192" s="62">
        <v>0.45454545454545453</v>
      </c>
      <c r="BG192" s="62">
        <v>0.52631578947368418</v>
      </c>
    </row>
    <row r="193" spans="1:59" ht="12.75" customHeight="1" x14ac:dyDescent="0.25">
      <c r="A193" s="3">
        <v>192</v>
      </c>
      <c r="B193" s="178"/>
      <c r="C193" s="12" t="s">
        <v>363</v>
      </c>
      <c r="D193" s="60" t="s">
        <v>1863</v>
      </c>
      <c r="E193" s="16" t="s">
        <v>464</v>
      </c>
      <c r="F193" s="60" t="s">
        <v>1854</v>
      </c>
      <c r="G193" s="13" t="s">
        <v>409</v>
      </c>
      <c r="H193" s="42" t="s">
        <v>387</v>
      </c>
      <c r="I193" s="12" t="s">
        <v>365</v>
      </c>
      <c r="J193" s="42" t="s">
        <v>152</v>
      </c>
      <c r="K193" s="42" t="s">
        <v>272</v>
      </c>
      <c r="L193" s="42" t="s">
        <v>273</v>
      </c>
      <c r="M193" s="42" t="s">
        <v>274</v>
      </c>
      <c r="N193" s="42" t="s">
        <v>275</v>
      </c>
      <c r="O193" s="42" t="s">
        <v>276</v>
      </c>
      <c r="P193" s="42" t="s">
        <v>267</v>
      </c>
      <c r="Q193" s="42" t="s">
        <v>366</v>
      </c>
      <c r="R193" s="42" t="s">
        <v>61</v>
      </c>
      <c r="S193" s="42" t="s">
        <v>387</v>
      </c>
      <c r="T193" s="11" t="s">
        <v>362</v>
      </c>
      <c r="U193" s="42">
        <v>14.24</v>
      </c>
      <c r="V193" s="42">
        <v>7.72</v>
      </c>
      <c r="W193" s="42">
        <v>25.13</v>
      </c>
      <c r="X193" s="42">
        <v>27.86</v>
      </c>
      <c r="Y193" s="42">
        <v>0.54</v>
      </c>
      <c r="Z193" s="42">
        <v>1.76</v>
      </c>
      <c r="AA193" s="42" t="s">
        <v>62</v>
      </c>
      <c r="AB193" s="42" t="s">
        <v>62</v>
      </c>
      <c r="AC193" s="42" t="s">
        <v>62</v>
      </c>
      <c r="AD193" s="42" t="s">
        <v>62</v>
      </c>
      <c r="AE193" s="42" t="s">
        <v>62</v>
      </c>
      <c r="AF193" s="42" t="s">
        <v>62</v>
      </c>
      <c r="AG193" s="42" t="s">
        <v>62</v>
      </c>
      <c r="AH193" s="42" t="s">
        <v>62</v>
      </c>
      <c r="AI193" s="42" t="s">
        <v>62</v>
      </c>
      <c r="AJ193" s="42" t="s">
        <v>62</v>
      </c>
      <c r="AK193" s="42" t="s">
        <v>62</v>
      </c>
      <c r="AL193" s="42" t="s">
        <v>62</v>
      </c>
      <c r="AM193" s="42" t="s">
        <v>62</v>
      </c>
      <c r="AN193" s="42" t="s">
        <v>62</v>
      </c>
      <c r="AO193" s="42" t="s">
        <v>62</v>
      </c>
      <c r="AP193" s="42">
        <v>80.91</v>
      </c>
      <c r="AQ193" s="9">
        <v>0.06</v>
      </c>
      <c r="AR193" s="42">
        <v>11</v>
      </c>
      <c r="AS193" s="42">
        <v>11</v>
      </c>
      <c r="AT193" s="43">
        <v>11</v>
      </c>
      <c r="AU193" s="42">
        <v>10</v>
      </c>
      <c r="AV193" s="42">
        <v>11</v>
      </c>
      <c r="AW193" s="42">
        <v>11</v>
      </c>
      <c r="AX193" s="42">
        <v>10.8</v>
      </c>
      <c r="AY193" s="42">
        <v>10.8</v>
      </c>
      <c r="AZ193" s="42" t="s">
        <v>416</v>
      </c>
      <c r="BA193" s="42">
        <v>54.280799999999999</v>
      </c>
      <c r="BB193" s="42">
        <v>1</v>
      </c>
      <c r="BC193" s="42">
        <v>61.650357924744171</v>
      </c>
      <c r="BD193" s="42">
        <v>15.685606618896728</v>
      </c>
      <c r="BE193" s="42">
        <v>102.66403545635912</v>
      </c>
      <c r="BF193" s="62">
        <v>0.45454545454545453</v>
      </c>
      <c r="BG193" s="62">
        <v>0.45454545454545453</v>
      </c>
    </row>
    <row r="194" spans="1:59" ht="12.75" customHeight="1" x14ac:dyDescent="0.25">
      <c r="A194" s="3">
        <v>193</v>
      </c>
      <c r="B194" s="178"/>
      <c r="C194" s="12" t="s">
        <v>363</v>
      </c>
      <c r="D194" s="60" t="s">
        <v>1863</v>
      </c>
      <c r="E194" s="16" t="s">
        <v>464</v>
      </c>
      <c r="F194" s="60" t="s">
        <v>1854</v>
      </c>
      <c r="G194" s="13" t="s">
        <v>409</v>
      </c>
      <c r="H194" s="42" t="s">
        <v>390</v>
      </c>
      <c r="I194" s="12" t="s">
        <v>365</v>
      </c>
      <c r="J194" s="42" t="s">
        <v>152</v>
      </c>
      <c r="K194" s="42" t="s">
        <v>272</v>
      </c>
      <c r="L194" s="42" t="s">
        <v>273</v>
      </c>
      <c r="M194" s="42" t="s">
        <v>274</v>
      </c>
      <c r="N194" s="42" t="s">
        <v>275</v>
      </c>
      <c r="O194" s="42" t="s">
        <v>276</v>
      </c>
      <c r="P194" s="42" t="s">
        <v>267</v>
      </c>
      <c r="Q194" s="42" t="s">
        <v>366</v>
      </c>
      <c r="R194" s="42" t="s">
        <v>61</v>
      </c>
      <c r="S194" s="42" t="s">
        <v>390</v>
      </c>
      <c r="T194" s="11" t="s">
        <v>362</v>
      </c>
      <c r="U194" s="42">
        <v>12.66</v>
      </c>
      <c r="V194" s="42">
        <v>7.12</v>
      </c>
      <c r="W194" s="42">
        <v>19.93</v>
      </c>
      <c r="X194" s="42">
        <v>23.79</v>
      </c>
      <c r="Y194" s="42">
        <v>0.56000000000000005</v>
      </c>
      <c r="Z194" s="42">
        <v>1.57</v>
      </c>
      <c r="AA194" s="42" t="s">
        <v>62</v>
      </c>
      <c r="AB194" s="42" t="s">
        <v>62</v>
      </c>
      <c r="AC194" s="42" t="s">
        <v>62</v>
      </c>
      <c r="AD194" s="42" t="s">
        <v>62</v>
      </c>
      <c r="AE194" s="42" t="s">
        <v>62</v>
      </c>
      <c r="AF194" s="42" t="s">
        <v>62</v>
      </c>
      <c r="AG194" s="42" t="s">
        <v>62</v>
      </c>
      <c r="AH194" s="42" t="s">
        <v>62</v>
      </c>
      <c r="AI194" s="42" t="s">
        <v>62</v>
      </c>
      <c r="AJ194" s="42" t="s">
        <v>62</v>
      </c>
      <c r="AK194" s="42" t="s">
        <v>62</v>
      </c>
      <c r="AL194" s="42" t="s">
        <v>62</v>
      </c>
      <c r="AM194" s="42" t="s">
        <v>62</v>
      </c>
      <c r="AN194" s="42" t="s">
        <v>62</v>
      </c>
      <c r="AO194" s="42" t="s">
        <v>62</v>
      </c>
      <c r="AP194" s="42">
        <v>78.31</v>
      </c>
      <c r="AQ194" s="9">
        <v>0.04</v>
      </c>
      <c r="AR194" s="42">
        <v>12</v>
      </c>
      <c r="AS194" s="42">
        <v>12</v>
      </c>
      <c r="AT194" s="42">
        <v>16</v>
      </c>
      <c r="AU194" s="42">
        <v>13</v>
      </c>
      <c r="AV194" s="42">
        <v>10</v>
      </c>
      <c r="AW194" s="42">
        <v>12</v>
      </c>
      <c r="AX194" s="42">
        <v>13.2</v>
      </c>
      <c r="AY194" s="42">
        <v>11.3</v>
      </c>
      <c r="AZ194" s="42" t="s">
        <v>410</v>
      </c>
      <c r="BA194" s="42">
        <v>45.041800000000002</v>
      </c>
      <c r="BB194" s="42">
        <v>1.2</v>
      </c>
      <c r="BC194" s="42">
        <v>49.624363082674286</v>
      </c>
      <c r="BD194" s="42">
        <v>15.792737378823546</v>
      </c>
      <c r="BE194" s="42">
        <v>114.58289953850216</v>
      </c>
      <c r="BF194" s="62">
        <v>0.41666666666666669</v>
      </c>
      <c r="BG194" s="62">
        <v>0.5</v>
      </c>
    </row>
    <row r="195" spans="1:59" ht="12.75" customHeight="1" x14ac:dyDescent="0.25">
      <c r="A195" s="3">
        <v>194</v>
      </c>
      <c r="B195" s="178"/>
      <c r="C195" s="12" t="s">
        <v>363</v>
      </c>
      <c r="D195" s="60" t="s">
        <v>1863</v>
      </c>
      <c r="E195" s="16" t="s">
        <v>464</v>
      </c>
      <c r="F195" s="60" t="s">
        <v>1854</v>
      </c>
      <c r="G195" s="13" t="s">
        <v>409</v>
      </c>
      <c r="H195" s="42" t="s">
        <v>392</v>
      </c>
      <c r="I195" s="12" t="s">
        <v>365</v>
      </c>
      <c r="J195" s="42" t="s">
        <v>152</v>
      </c>
      <c r="K195" s="42" t="s">
        <v>272</v>
      </c>
      <c r="L195" s="42" t="s">
        <v>273</v>
      </c>
      <c r="M195" s="42" t="s">
        <v>274</v>
      </c>
      <c r="N195" s="42" t="s">
        <v>275</v>
      </c>
      <c r="O195" s="42" t="s">
        <v>276</v>
      </c>
      <c r="P195" s="42" t="s">
        <v>267</v>
      </c>
      <c r="Q195" s="42" t="s">
        <v>366</v>
      </c>
      <c r="R195" s="42" t="s">
        <v>61</v>
      </c>
      <c r="S195" s="42" t="s">
        <v>392</v>
      </c>
      <c r="T195" s="11" t="s">
        <v>362</v>
      </c>
      <c r="U195" s="42">
        <v>12.53</v>
      </c>
      <c r="V195" s="42">
        <v>6.69</v>
      </c>
      <c r="W195" s="42">
        <v>19.21</v>
      </c>
      <c r="X195" s="42">
        <v>24.31</v>
      </c>
      <c r="Y195" s="42">
        <v>0.53</v>
      </c>
      <c r="Z195" s="42">
        <v>1.53</v>
      </c>
      <c r="AA195" s="42" t="s">
        <v>62</v>
      </c>
      <c r="AB195" s="42" t="s">
        <v>62</v>
      </c>
      <c r="AC195" s="42" t="s">
        <v>62</v>
      </c>
      <c r="AD195" s="42" t="s">
        <v>62</v>
      </c>
      <c r="AE195" s="42" t="s">
        <v>62</v>
      </c>
      <c r="AF195" s="42" t="s">
        <v>62</v>
      </c>
      <c r="AG195" s="42" t="s">
        <v>62</v>
      </c>
      <c r="AH195" s="42" t="s">
        <v>62</v>
      </c>
      <c r="AI195" s="42" t="s">
        <v>62</v>
      </c>
      <c r="AJ195" s="42" t="s">
        <v>62</v>
      </c>
      <c r="AK195" s="42" t="s">
        <v>62</v>
      </c>
      <c r="AL195" s="42" t="s">
        <v>62</v>
      </c>
      <c r="AM195" s="42" t="s">
        <v>62</v>
      </c>
      <c r="AN195" s="42" t="s">
        <v>62</v>
      </c>
      <c r="AO195" s="42" t="s">
        <v>62</v>
      </c>
      <c r="AP195" s="42">
        <v>77.650000000000006</v>
      </c>
      <c r="AQ195" s="9">
        <v>0.03</v>
      </c>
      <c r="AR195" s="42">
        <v>13</v>
      </c>
      <c r="AS195" s="42">
        <v>12</v>
      </c>
      <c r="AT195" s="42">
        <v>13</v>
      </c>
      <c r="AU195" s="42">
        <v>12</v>
      </c>
      <c r="AV195" s="42">
        <v>11</v>
      </c>
      <c r="AW195" s="42">
        <v>13</v>
      </c>
      <c r="AX195" s="42">
        <v>12.6</v>
      </c>
      <c r="AY195" s="42">
        <v>11.5</v>
      </c>
      <c r="AZ195" s="42" t="s">
        <v>418</v>
      </c>
      <c r="BA195" s="42">
        <v>44.183000000000007</v>
      </c>
      <c r="BB195" s="42">
        <v>1.0909090909090908</v>
      </c>
      <c r="BC195" s="42">
        <v>34.918744079071978</v>
      </c>
      <c r="BD195" s="42">
        <v>11.49876017288034</v>
      </c>
      <c r="BE195" s="42">
        <v>133.58249574804771</v>
      </c>
      <c r="BF195" s="62">
        <v>0.41666666666666669</v>
      </c>
      <c r="BG195" s="62">
        <v>0.45454545454545453</v>
      </c>
    </row>
    <row r="196" spans="1:59" ht="12.75" customHeight="1" x14ac:dyDescent="0.25">
      <c r="A196" s="3">
        <v>195</v>
      </c>
      <c r="B196" s="178"/>
      <c r="C196" s="12" t="s">
        <v>363</v>
      </c>
      <c r="D196" s="60" t="s">
        <v>1863</v>
      </c>
      <c r="E196" s="16" t="s">
        <v>464</v>
      </c>
      <c r="F196" s="60" t="s">
        <v>1854</v>
      </c>
      <c r="G196" s="13" t="s">
        <v>409</v>
      </c>
      <c r="H196" s="42" t="s">
        <v>393</v>
      </c>
      <c r="I196" s="12" t="s">
        <v>365</v>
      </c>
      <c r="J196" s="42" t="s">
        <v>152</v>
      </c>
      <c r="K196" s="42" t="s">
        <v>272</v>
      </c>
      <c r="L196" s="42" t="s">
        <v>273</v>
      </c>
      <c r="M196" s="42" t="s">
        <v>274</v>
      </c>
      <c r="N196" s="42" t="s">
        <v>275</v>
      </c>
      <c r="O196" s="42" t="s">
        <v>276</v>
      </c>
      <c r="P196" s="42" t="s">
        <v>267</v>
      </c>
      <c r="Q196" s="42" t="s">
        <v>366</v>
      </c>
      <c r="R196" s="42" t="s">
        <v>61</v>
      </c>
      <c r="S196" s="42" t="s">
        <v>393</v>
      </c>
      <c r="T196" s="11" t="s">
        <v>362</v>
      </c>
      <c r="U196" s="42">
        <v>12.28</v>
      </c>
      <c r="V196" s="42">
        <v>6.7</v>
      </c>
      <c r="W196" s="42">
        <v>17.87</v>
      </c>
      <c r="X196" s="42">
        <v>23.41</v>
      </c>
      <c r="Y196" s="42">
        <v>0.55000000000000004</v>
      </c>
      <c r="Z196" s="42">
        <v>1.46</v>
      </c>
      <c r="AA196" s="42" t="s">
        <v>62</v>
      </c>
      <c r="AB196" s="42" t="s">
        <v>62</v>
      </c>
      <c r="AC196" s="42" t="s">
        <v>62</v>
      </c>
      <c r="AD196" s="42" t="s">
        <v>62</v>
      </c>
      <c r="AE196" s="42" t="s">
        <v>62</v>
      </c>
      <c r="AF196" s="42" t="s">
        <v>62</v>
      </c>
      <c r="AG196" s="42" t="s">
        <v>62</v>
      </c>
      <c r="AH196" s="42" t="s">
        <v>62</v>
      </c>
      <c r="AI196" s="42" t="s">
        <v>62</v>
      </c>
      <c r="AJ196" s="42" t="s">
        <v>62</v>
      </c>
      <c r="AK196" s="42" t="s">
        <v>62</v>
      </c>
      <c r="AL196" s="42" t="s">
        <v>62</v>
      </c>
      <c r="AM196" s="42" t="s">
        <v>62</v>
      </c>
      <c r="AN196" s="42" t="s">
        <v>62</v>
      </c>
      <c r="AO196" s="42" t="s">
        <v>62</v>
      </c>
      <c r="AP196" s="42">
        <v>76.77</v>
      </c>
      <c r="AQ196" s="9">
        <v>0.02</v>
      </c>
      <c r="AR196" s="43">
        <v>13</v>
      </c>
      <c r="AS196" s="42">
        <v>12</v>
      </c>
      <c r="AT196" s="42">
        <v>14</v>
      </c>
      <c r="AU196" s="42">
        <v>13</v>
      </c>
      <c r="AV196" s="42">
        <v>11</v>
      </c>
      <c r="AW196" s="43">
        <v>13</v>
      </c>
      <c r="AX196" s="42">
        <v>13</v>
      </c>
      <c r="AY196" s="42">
        <v>12</v>
      </c>
      <c r="AZ196" s="42" t="s">
        <v>419</v>
      </c>
      <c r="BA196" s="42">
        <v>42.888000000000005</v>
      </c>
      <c r="BB196" s="42">
        <v>1.0909090909090908</v>
      </c>
      <c r="BC196" s="42">
        <v>29.293168682032743</v>
      </c>
      <c r="BD196" s="42">
        <v>10.570497787295611</v>
      </c>
      <c r="BE196" s="42">
        <v>140.13633353067164</v>
      </c>
      <c r="BF196" s="62">
        <v>0.41666666666666669</v>
      </c>
      <c r="BG196" s="62">
        <v>0.45454545454545453</v>
      </c>
    </row>
    <row r="197" spans="1:59" ht="12.75" customHeight="1" x14ac:dyDescent="0.25">
      <c r="A197" s="3">
        <v>196</v>
      </c>
      <c r="B197" s="178"/>
      <c r="C197" s="12" t="s">
        <v>363</v>
      </c>
      <c r="D197" s="60" t="s">
        <v>1863</v>
      </c>
      <c r="E197" s="16" t="s">
        <v>464</v>
      </c>
      <c r="F197" s="60" t="s">
        <v>1854</v>
      </c>
      <c r="G197" s="13" t="s">
        <v>409</v>
      </c>
      <c r="H197" s="42" t="s">
        <v>178</v>
      </c>
      <c r="I197" s="12" t="s">
        <v>365</v>
      </c>
      <c r="J197" s="42" t="s">
        <v>152</v>
      </c>
      <c r="K197" s="42" t="s">
        <v>272</v>
      </c>
      <c r="L197" s="42" t="s">
        <v>273</v>
      </c>
      <c r="M197" s="42" t="s">
        <v>274</v>
      </c>
      <c r="N197" s="42" t="s">
        <v>275</v>
      </c>
      <c r="O197" s="42" t="s">
        <v>276</v>
      </c>
      <c r="P197" s="42" t="s">
        <v>267</v>
      </c>
      <c r="Q197" s="42" t="s">
        <v>366</v>
      </c>
      <c r="R197" s="42" t="s">
        <v>61</v>
      </c>
      <c r="S197" s="42" t="s">
        <v>178</v>
      </c>
      <c r="T197" s="11" t="s">
        <v>362</v>
      </c>
      <c r="U197" s="42">
        <v>11.72</v>
      </c>
      <c r="V197" s="42">
        <v>6.29</v>
      </c>
      <c r="W197" s="42">
        <v>16.190000000000001</v>
      </c>
      <c r="X197" s="42">
        <v>21.48</v>
      </c>
      <c r="Y197" s="42">
        <v>0.54</v>
      </c>
      <c r="Z197" s="42">
        <v>1.38</v>
      </c>
      <c r="AA197" s="42" t="s">
        <v>62</v>
      </c>
      <c r="AB197" s="42" t="s">
        <v>62</v>
      </c>
      <c r="AC197" s="42" t="s">
        <v>62</v>
      </c>
      <c r="AD197" s="42" t="s">
        <v>62</v>
      </c>
      <c r="AE197" s="42" t="s">
        <v>62</v>
      </c>
      <c r="AF197" s="42" t="s">
        <v>62</v>
      </c>
      <c r="AG197" s="42" t="s">
        <v>62</v>
      </c>
      <c r="AH197" s="42" t="s">
        <v>62</v>
      </c>
      <c r="AI197" s="42" t="s">
        <v>62</v>
      </c>
      <c r="AJ197" s="42" t="s">
        <v>62</v>
      </c>
      <c r="AK197" s="42" t="s">
        <v>62</v>
      </c>
      <c r="AL197" s="42" t="s">
        <v>62</v>
      </c>
      <c r="AM197" s="42" t="s">
        <v>62</v>
      </c>
      <c r="AN197" s="42" t="s">
        <v>62</v>
      </c>
      <c r="AO197" s="42" t="s">
        <v>62</v>
      </c>
      <c r="AP197" s="42">
        <v>75.55</v>
      </c>
      <c r="AQ197" s="9">
        <v>0.01</v>
      </c>
      <c r="AR197" s="42">
        <v>14</v>
      </c>
      <c r="AS197" s="42">
        <v>13</v>
      </c>
      <c r="AT197" s="42">
        <v>14</v>
      </c>
      <c r="AU197" s="42">
        <v>14</v>
      </c>
      <c r="AV197" s="42">
        <v>11</v>
      </c>
      <c r="AW197" s="42">
        <v>14</v>
      </c>
      <c r="AX197" s="42">
        <v>13.4</v>
      </c>
      <c r="AY197" s="42">
        <v>11.8</v>
      </c>
      <c r="AZ197" s="42" t="s">
        <v>415</v>
      </c>
      <c r="BA197" s="42">
        <v>38.208400000000012</v>
      </c>
      <c r="BB197" s="42">
        <v>1.1818181818181819</v>
      </c>
      <c r="BC197" s="42">
        <v>27.887007911817044</v>
      </c>
      <c r="BD197" s="42">
        <v>10.469857173944108</v>
      </c>
      <c r="BE197" s="42">
        <v>141.64313491423891</v>
      </c>
      <c r="BF197" s="62">
        <v>0.38461538461538464</v>
      </c>
      <c r="BG197" s="62">
        <v>0.45454545454545453</v>
      </c>
    </row>
    <row r="198" spans="1:59" ht="12.75" customHeight="1" x14ac:dyDescent="0.25">
      <c r="A198" s="3">
        <v>197</v>
      </c>
      <c r="B198" s="178"/>
      <c r="C198" s="12" t="s">
        <v>363</v>
      </c>
      <c r="D198" s="60" t="s">
        <v>1863</v>
      </c>
      <c r="E198" s="16" t="s">
        <v>464</v>
      </c>
      <c r="F198" s="60" t="s">
        <v>1854</v>
      </c>
      <c r="G198" s="13" t="s">
        <v>409</v>
      </c>
      <c r="H198" s="42" t="s">
        <v>420</v>
      </c>
      <c r="I198" s="12" t="s">
        <v>365</v>
      </c>
      <c r="J198" s="42" t="s">
        <v>152</v>
      </c>
      <c r="K198" s="42" t="s">
        <v>272</v>
      </c>
      <c r="L198" s="42" t="s">
        <v>273</v>
      </c>
      <c r="M198" s="42" t="s">
        <v>274</v>
      </c>
      <c r="N198" s="42" t="s">
        <v>275</v>
      </c>
      <c r="O198" s="42" t="s">
        <v>276</v>
      </c>
      <c r="P198" s="42" t="s">
        <v>267</v>
      </c>
      <c r="Q198" s="42" t="s">
        <v>366</v>
      </c>
      <c r="R198" s="42" t="s">
        <v>61</v>
      </c>
      <c r="S198" s="42" t="s">
        <v>420</v>
      </c>
      <c r="T198" s="11" t="s">
        <v>362</v>
      </c>
      <c r="U198" s="42">
        <v>9.33</v>
      </c>
      <c r="V198" s="42">
        <v>5.36</v>
      </c>
      <c r="W198" s="42">
        <v>14.48</v>
      </c>
      <c r="X198" s="42">
        <v>17.93</v>
      </c>
      <c r="Y198" s="42">
        <v>0.56999999999999995</v>
      </c>
      <c r="Z198" s="42">
        <v>1.55</v>
      </c>
      <c r="AA198" s="42" t="s">
        <v>62</v>
      </c>
      <c r="AB198" s="42" t="s">
        <v>62</v>
      </c>
      <c r="AC198" s="42" t="s">
        <v>62</v>
      </c>
      <c r="AD198" s="42" t="s">
        <v>62</v>
      </c>
      <c r="AE198" s="42" t="s">
        <v>62</v>
      </c>
      <c r="AF198" s="42" t="s">
        <v>62</v>
      </c>
      <c r="AG198" s="42" t="s">
        <v>62</v>
      </c>
      <c r="AH198" s="42" t="s">
        <v>62</v>
      </c>
      <c r="AI198" s="42" t="s">
        <v>62</v>
      </c>
      <c r="AJ198" s="42" t="s">
        <v>62</v>
      </c>
      <c r="AK198" s="42" t="s">
        <v>62</v>
      </c>
      <c r="AL198" s="42" t="s">
        <v>62</v>
      </c>
      <c r="AM198" s="42" t="s">
        <v>62</v>
      </c>
      <c r="AN198" s="42" t="s">
        <v>62</v>
      </c>
      <c r="AO198" s="42" t="s">
        <v>62</v>
      </c>
      <c r="AP198" s="42">
        <v>73.599999999999994</v>
      </c>
      <c r="AQ198" s="9">
        <v>0.06</v>
      </c>
      <c r="AR198" s="42">
        <v>14</v>
      </c>
      <c r="AS198" s="42">
        <v>15</v>
      </c>
      <c r="AT198" s="42">
        <v>16</v>
      </c>
      <c r="AU198" s="43">
        <v>14</v>
      </c>
      <c r="AV198" s="42">
        <v>11</v>
      </c>
      <c r="AW198" s="42">
        <v>14</v>
      </c>
      <c r="AX198" s="42">
        <v>15</v>
      </c>
      <c r="AY198" s="42">
        <v>12.3</v>
      </c>
      <c r="AZ198" s="42" t="s">
        <v>421</v>
      </c>
      <c r="BA198" s="42">
        <v>35.62080000000001</v>
      </c>
      <c r="BB198" s="42">
        <v>1.3636363636363635</v>
      </c>
      <c r="BC198" s="42">
        <v>43.012718680142527</v>
      </c>
      <c r="BD198" s="42">
        <v>14.626240192367833</v>
      </c>
      <c r="BE198" s="42">
        <v>122.36104112748963</v>
      </c>
      <c r="BF198" s="62">
        <v>0.33333333333333331</v>
      </c>
      <c r="BG198" s="62">
        <v>0.45454545454545453</v>
      </c>
    </row>
    <row r="199" spans="1:59" ht="12.75" customHeight="1" x14ac:dyDescent="0.25">
      <c r="A199" s="3">
        <v>198</v>
      </c>
      <c r="B199" s="178"/>
      <c r="C199" s="12" t="s">
        <v>363</v>
      </c>
      <c r="D199" s="60" t="s">
        <v>1862</v>
      </c>
      <c r="E199" s="16" t="s">
        <v>464</v>
      </c>
      <c r="F199" s="60" t="s">
        <v>1856</v>
      </c>
      <c r="G199" s="13" t="s">
        <v>409</v>
      </c>
      <c r="H199" s="42" t="s">
        <v>394</v>
      </c>
      <c r="I199" s="12" t="s">
        <v>365</v>
      </c>
      <c r="J199" s="42" t="s">
        <v>152</v>
      </c>
      <c r="K199" s="42" t="s">
        <v>272</v>
      </c>
      <c r="L199" s="42" t="s">
        <v>273</v>
      </c>
      <c r="M199" s="42" t="s">
        <v>274</v>
      </c>
      <c r="N199" s="42" t="s">
        <v>275</v>
      </c>
      <c r="O199" s="42" t="s">
        <v>276</v>
      </c>
      <c r="P199" s="42" t="s">
        <v>267</v>
      </c>
      <c r="Q199" s="42" t="s">
        <v>366</v>
      </c>
      <c r="R199" s="42" t="s">
        <v>67</v>
      </c>
      <c r="S199" s="42" t="s">
        <v>394</v>
      </c>
      <c r="T199" s="11" t="s">
        <v>828</v>
      </c>
      <c r="U199" s="42">
        <v>10.91</v>
      </c>
      <c r="V199" s="42">
        <v>8.48</v>
      </c>
      <c r="W199" s="42">
        <v>22.88</v>
      </c>
      <c r="X199" s="42">
        <v>20.82</v>
      </c>
      <c r="Y199" s="42">
        <v>0.78</v>
      </c>
      <c r="Z199" s="42">
        <v>2.1</v>
      </c>
      <c r="AA199" s="42" t="s">
        <v>62</v>
      </c>
      <c r="AB199" s="42" t="s">
        <v>62</v>
      </c>
      <c r="AC199" s="42" t="s">
        <v>62</v>
      </c>
      <c r="AD199" s="42" t="s">
        <v>62</v>
      </c>
      <c r="AE199" s="42" t="s">
        <v>62</v>
      </c>
      <c r="AF199" s="42" t="s">
        <v>62</v>
      </c>
      <c r="AG199" s="42" t="s">
        <v>62</v>
      </c>
      <c r="AH199" s="42" t="s">
        <v>62</v>
      </c>
      <c r="AI199" s="42" t="s">
        <v>62</v>
      </c>
      <c r="AJ199" s="42" t="s">
        <v>62</v>
      </c>
      <c r="AK199" s="42" t="s">
        <v>62</v>
      </c>
      <c r="AL199" s="42" t="s">
        <v>62</v>
      </c>
      <c r="AM199" s="42" t="s">
        <v>62</v>
      </c>
      <c r="AN199" s="42" t="s">
        <v>62</v>
      </c>
      <c r="AO199" s="42" t="s">
        <v>62</v>
      </c>
      <c r="AP199" s="42">
        <v>81.72</v>
      </c>
      <c r="AQ199" s="9">
        <v>0.15</v>
      </c>
      <c r="AR199" s="42">
        <v>10</v>
      </c>
      <c r="AS199" s="42">
        <v>8</v>
      </c>
      <c r="AT199" s="42">
        <v>11</v>
      </c>
      <c r="AU199" s="42">
        <v>10</v>
      </c>
      <c r="AV199" s="42">
        <v>8.5</v>
      </c>
      <c r="AW199" s="42">
        <v>10</v>
      </c>
      <c r="AX199" s="42">
        <v>9.5</v>
      </c>
      <c r="AY199" s="42">
        <v>9.5</v>
      </c>
      <c r="AZ199" s="42" t="s">
        <v>422</v>
      </c>
      <c r="BA199" s="42">
        <v>43.472000000000001</v>
      </c>
      <c r="BB199" s="42">
        <v>0.94117647058823528</v>
      </c>
      <c r="BC199" s="42">
        <v>92.940109399881962</v>
      </c>
      <c r="BD199" s="42">
        <v>21.724344800651831</v>
      </c>
      <c r="BE199" s="42">
        <v>65.335545799466232</v>
      </c>
      <c r="BF199" s="62">
        <v>0.625</v>
      </c>
      <c r="BG199" s="62">
        <v>0.58823529411764708</v>
      </c>
    </row>
    <row r="200" spans="1:59" ht="12.75" customHeight="1" x14ac:dyDescent="0.25">
      <c r="A200" s="3">
        <v>199</v>
      </c>
      <c r="B200" s="178"/>
      <c r="C200" s="12" t="s">
        <v>363</v>
      </c>
      <c r="D200" s="60" t="s">
        <v>1862</v>
      </c>
      <c r="E200" s="16" t="s">
        <v>464</v>
      </c>
      <c r="F200" s="60" t="s">
        <v>1856</v>
      </c>
      <c r="G200" s="13" t="s">
        <v>409</v>
      </c>
      <c r="H200" s="42" t="s">
        <v>396</v>
      </c>
      <c r="I200" s="12" t="s">
        <v>365</v>
      </c>
      <c r="J200" s="42" t="s">
        <v>152</v>
      </c>
      <c r="K200" s="42" t="s">
        <v>272</v>
      </c>
      <c r="L200" s="42" t="s">
        <v>273</v>
      </c>
      <c r="M200" s="42" t="s">
        <v>274</v>
      </c>
      <c r="N200" s="42" t="s">
        <v>275</v>
      </c>
      <c r="O200" s="42" t="s">
        <v>276</v>
      </c>
      <c r="P200" s="42" t="s">
        <v>267</v>
      </c>
      <c r="Q200" s="42" t="s">
        <v>366</v>
      </c>
      <c r="R200" s="42" t="s">
        <v>67</v>
      </c>
      <c r="S200" s="42" t="s">
        <v>396</v>
      </c>
      <c r="T200" s="11" t="s">
        <v>828</v>
      </c>
      <c r="U200" s="42">
        <v>13.53</v>
      </c>
      <c r="V200" s="42">
        <v>8.27</v>
      </c>
      <c r="W200" s="43">
        <v>22.87</v>
      </c>
      <c r="X200" s="43">
        <v>25.98</v>
      </c>
      <c r="Y200" s="42">
        <v>0.61</v>
      </c>
      <c r="Z200" s="42">
        <v>1.69</v>
      </c>
      <c r="AA200" s="42" t="s">
        <v>62</v>
      </c>
      <c r="AB200" s="42" t="s">
        <v>62</v>
      </c>
      <c r="AC200" s="42" t="s">
        <v>62</v>
      </c>
      <c r="AD200" s="42" t="s">
        <v>62</v>
      </c>
      <c r="AE200" s="42" t="s">
        <v>62</v>
      </c>
      <c r="AF200" s="42" t="s">
        <v>62</v>
      </c>
      <c r="AG200" s="42" t="s">
        <v>62</v>
      </c>
      <c r="AH200" s="42" t="s">
        <v>62</v>
      </c>
      <c r="AI200" s="42" t="s">
        <v>62</v>
      </c>
      <c r="AJ200" s="42" t="s">
        <v>62</v>
      </c>
      <c r="AK200" s="42" t="s">
        <v>62</v>
      </c>
      <c r="AL200" s="42" t="s">
        <v>62</v>
      </c>
      <c r="AM200" s="42" t="s">
        <v>62</v>
      </c>
      <c r="AN200" s="42" t="s">
        <v>62</v>
      </c>
      <c r="AO200" s="42" t="s">
        <v>62</v>
      </c>
      <c r="AP200" s="42">
        <v>79.930000000000007</v>
      </c>
      <c r="AQ200" s="9">
        <v>0.05</v>
      </c>
      <c r="AR200" s="42">
        <v>10</v>
      </c>
      <c r="AS200" s="42">
        <v>9.5</v>
      </c>
      <c r="AT200" s="42">
        <v>10</v>
      </c>
      <c r="AU200" s="42">
        <v>11</v>
      </c>
      <c r="AV200" s="42">
        <v>9</v>
      </c>
      <c r="AW200" s="42">
        <v>10</v>
      </c>
      <c r="AX200" s="42">
        <v>9.8000000000000007</v>
      </c>
      <c r="AY200" s="42">
        <v>10.4</v>
      </c>
      <c r="AZ200" s="42" t="s">
        <v>423</v>
      </c>
      <c r="BA200" s="42">
        <v>47.569600000000001</v>
      </c>
      <c r="BB200" s="42">
        <v>1.0555555555555556</v>
      </c>
      <c r="BC200" s="42">
        <v>59.155458876285039</v>
      </c>
      <c r="BD200" s="42">
        <v>18.08717598114848</v>
      </c>
      <c r="BE200" s="42">
        <v>102.75736514256647</v>
      </c>
      <c r="BF200" s="62">
        <v>0.52631578947368418</v>
      </c>
      <c r="BG200" s="62">
        <v>0.55555555555555558</v>
      </c>
    </row>
    <row r="201" spans="1:59" ht="12.75" customHeight="1" x14ac:dyDescent="0.25">
      <c r="A201" s="3">
        <v>200</v>
      </c>
      <c r="B201" s="178"/>
      <c r="C201" s="12" t="s">
        <v>363</v>
      </c>
      <c r="D201" s="60" t="s">
        <v>1863</v>
      </c>
      <c r="E201" s="16" t="s">
        <v>464</v>
      </c>
      <c r="F201" s="60" t="s">
        <v>1854</v>
      </c>
      <c r="G201" s="13" t="s">
        <v>409</v>
      </c>
      <c r="H201" s="42" t="s">
        <v>177</v>
      </c>
      <c r="I201" s="12" t="s">
        <v>365</v>
      </c>
      <c r="J201" s="42" t="s">
        <v>152</v>
      </c>
      <c r="K201" s="42" t="s">
        <v>272</v>
      </c>
      <c r="L201" s="42" t="s">
        <v>273</v>
      </c>
      <c r="M201" s="42" t="s">
        <v>274</v>
      </c>
      <c r="N201" s="42" t="s">
        <v>275</v>
      </c>
      <c r="O201" s="42" t="s">
        <v>276</v>
      </c>
      <c r="P201" s="42" t="s">
        <v>267</v>
      </c>
      <c r="Q201" s="42" t="s">
        <v>366</v>
      </c>
      <c r="R201" s="42" t="s">
        <v>67</v>
      </c>
      <c r="S201" s="42" t="s">
        <v>177</v>
      </c>
      <c r="T201" s="11" t="s">
        <v>362</v>
      </c>
      <c r="U201" s="42">
        <v>13.9</v>
      </c>
      <c r="V201" s="42">
        <v>7.7</v>
      </c>
      <c r="W201" s="42">
        <v>24.08</v>
      </c>
      <c r="X201" s="43">
        <v>26.12</v>
      </c>
      <c r="Y201" s="42">
        <v>0.56999999999999995</v>
      </c>
      <c r="Z201" s="42">
        <v>1.73</v>
      </c>
      <c r="AA201" s="42" t="s">
        <v>62</v>
      </c>
      <c r="AB201" s="42" t="s">
        <v>62</v>
      </c>
      <c r="AC201" s="42" t="s">
        <v>62</v>
      </c>
      <c r="AD201" s="42" t="s">
        <v>62</v>
      </c>
      <c r="AE201" s="42" t="s">
        <v>62</v>
      </c>
      <c r="AF201" s="42" t="s">
        <v>62</v>
      </c>
      <c r="AG201" s="42" t="s">
        <v>62</v>
      </c>
      <c r="AH201" s="42" t="s">
        <v>62</v>
      </c>
      <c r="AI201" s="42" t="s">
        <v>62</v>
      </c>
      <c r="AJ201" s="42" t="s">
        <v>62</v>
      </c>
      <c r="AK201" s="42" t="s">
        <v>62</v>
      </c>
      <c r="AL201" s="42" t="s">
        <v>62</v>
      </c>
      <c r="AM201" s="42" t="s">
        <v>62</v>
      </c>
      <c r="AN201" s="42" t="s">
        <v>62</v>
      </c>
      <c r="AO201" s="42" t="s">
        <v>62</v>
      </c>
      <c r="AP201" s="42">
        <v>80.67</v>
      </c>
      <c r="AQ201" s="9">
        <v>0.06</v>
      </c>
      <c r="AR201" s="42">
        <v>13</v>
      </c>
      <c r="AS201" s="42">
        <v>9.5</v>
      </c>
      <c r="AT201" s="42">
        <v>10</v>
      </c>
      <c r="AU201" s="42">
        <v>12</v>
      </c>
      <c r="AV201" s="42">
        <v>10</v>
      </c>
      <c r="AW201" s="42">
        <v>13</v>
      </c>
      <c r="AX201" s="42">
        <v>10.8</v>
      </c>
      <c r="AY201" s="42">
        <v>11</v>
      </c>
      <c r="AZ201" s="42" t="s">
        <v>424</v>
      </c>
      <c r="BA201" s="42">
        <v>52.975999999999999</v>
      </c>
      <c r="BB201" s="42">
        <v>0.95</v>
      </c>
      <c r="BC201" s="42">
        <v>66.29761826582569</v>
      </c>
      <c r="BD201" s="42">
        <v>17.02528752943569</v>
      </c>
      <c r="BE201" s="42">
        <v>96.677094204738623</v>
      </c>
      <c r="BF201" s="62">
        <v>0.52631578947368418</v>
      </c>
      <c r="BG201" s="62">
        <v>0.5</v>
      </c>
    </row>
    <row r="202" spans="1:59" ht="12.75" customHeight="1" x14ac:dyDescent="0.25">
      <c r="A202" s="3">
        <v>201</v>
      </c>
      <c r="B202" s="178"/>
      <c r="C202" s="12" t="s">
        <v>363</v>
      </c>
      <c r="D202" s="60" t="s">
        <v>1863</v>
      </c>
      <c r="E202" s="16" t="s">
        <v>464</v>
      </c>
      <c r="F202" s="60" t="s">
        <v>1854</v>
      </c>
      <c r="G202" s="13" t="s">
        <v>409</v>
      </c>
      <c r="H202" s="42" t="s">
        <v>399</v>
      </c>
      <c r="I202" s="12" t="s">
        <v>365</v>
      </c>
      <c r="J202" s="42" t="s">
        <v>152</v>
      </c>
      <c r="K202" s="42" t="s">
        <v>272</v>
      </c>
      <c r="L202" s="42" t="s">
        <v>273</v>
      </c>
      <c r="M202" s="42" t="s">
        <v>274</v>
      </c>
      <c r="N202" s="42" t="s">
        <v>275</v>
      </c>
      <c r="O202" s="42" t="s">
        <v>276</v>
      </c>
      <c r="P202" s="42" t="s">
        <v>267</v>
      </c>
      <c r="Q202" s="42" t="s">
        <v>366</v>
      </c>
      <c r="R202" s="42" t="s">
        <v>67</v>
      </c>
      <c r="S202" s="42" t="s">
        <v>399</v>
      </c>
      <c r="T202" s="11" t="s">
        <v>362</v>
      </c>
      <c r="U202" s="42">
        <v>13.5</v>
      </c>
      <c r="V202" s="42">
        <v>7.77</v>
      </c>
      <c r="W202" s="42">
        <v>25.75</v>
      </c>
      <c r="X202" s="42">
        <v>27.54</v>
      </c>
      <c r="Y202" s="42">
        <v>0.57999999999999996</v>
      </c>
      <c r="Z202" s="42">
        <v>1.91</v>
      </c>
      <c r="AA202" s="42" t="s">
        <v>62</v>
      </c>
      <c r="AB202" s="42" t="s">
        <v>62</v>
      </c>
      <c r="AC202" s="42" t="s">
        <v>62</v>
      </c>
      <c r="AD202" s="42" t="s">
        <v>62</v>
      </c>
      <c r="AE202" s="42" t="s">
        <v>62</v>
      </c>
      <c r="AF202" s="42" t="s">
        <v>62</v>
      </c>
      <c r="AG202" s="42" t="s">
        <v>62</v>
      </c>
      <c r="AH202" s="42" t="s">
        <v>62</v>
      </c>
      <c r="AI202" s="42" t="s">
        <v>62</v>
      </c>
      <c r="AJ202" s="42" t="s">
        <v>62</v>
      </c>
      <c r="AK202" s="42" t="s">
        <v>62</v>
      </c>
      <c r="AL202" s="42" t="s">
        <v>62</v>
      </c>
      <c r="AM202" s="42" t="s">
        <v>62</v>
      </c>
      <c r="AN202" s="42" t="s">
        <v>62</v>
      </c>
      <c r="AO202" s="42" t="s">
        <v>62</v>
      </c>
      <c r="AP202" s="42">
        <v>81.260000000000005</v>
      </c>
      <c r="AQ202" s="9">
        <v>0.09</v>
      </c>
      <c r="AR202" s="42">
        <v>11</v>
      </c>
      <c r="AS202" s="42">
        <v>9.5</v>
      </c>
      <c r="AT202" s="42">
        <v>13</v>
      </c>
      <c r="AU202" s="42">
        <v>11</v>
      </c>
      <c r="AV202" s="42">
        <v>11</v>
      </c>
      <c r="AW202" s="42">
        <v>11</v>
      </c>
      <c r="AX202" s="42">
        <v>11.2</v>
      </c>
      <c r="AY202" s="42">
        <v>11</v>
      </c>
      <c r="AZ202" s="42" t="s">
        <v>425</v>
      </c>
      <c r="BA202" s="42">
        <v>56.650000000000006</v>
      </c>
      <c r="BB202" s="42">
        <v>0.86363636363636365</v>
      </c>
      <c r="BC202" s="42">
        <v>68.656772258469474</v>
      </c>
      <c r="BD202" s="42">
        <v>16.32304850799726</v>
      </c>
      <c r="BE202" s="42">
        <v>95.020179233533298</v>
      </c>
      <c r="BF202" s="62">
        <v>0.52631578947368418</v>
      </c>
      <c r="BG202" s="62">
        <v>0.45454545454545453</v>
      </c>
    </row>
    <row r="203" spans="1:59" ht="12.75" customHeight="1" x14ac:dyDescent="0.25">
      <c r="A203" s="3">
        <v>202</v>
      </c>
      <c r="B203" s="178"/>
      <c r="C203" s="12" t="s">
        <v>363</v>
      </c>
      <c r="D203" s="60" t="s">
        <v>1863</v>
      </c>
      <c r="E203" s="16" t="s">
        <v>464</v>
      </c>
      <c r="F203" s="60" t="s">
        <v>1854</v>
      </c>
      <c r="G203" s="13" t="s">
        <v>409</v>
      </c>
      <c r="H203" s="42" t="s">
        <v>400</v>
      </c>
      <c r="I203" s="12" t="s">
        <v>365</v>
      </c>
      <c r="J203" s="42" t="s">
        <v>152</v>
      </c>
      <c r="K203" s="42" t="s">
        <v>272</v>
      </c>
      <c r="L203" s="42" t="s">
        <v>273</v>
      </c>
      <c r="M203" s="42" t="s">
        <v>274</v>
      </c>
      <c r="N203" s="42" t="s">
        <v>275</v>
      </c>
      <c r="O203" s="42" t="s">
        <v>276</v>
      </c>
      <c r="P203" s="42" t="s">
        <v>267</v>
      </c>
      <c r="Q203" s="42" t="s">
        <v>366</v>
      </c>
      <c r="R203" s="42" t="s">
        <v>67</v>
      </c>
      <c r="S203" s="42" t="s">
        <v>400</v>
      </c>
      <c r="T203" s="11" t="s">
        <v>362</v>
      </c>
      <c r="U203" s="42">
        <v>12.82</v>
      </c>
      <c r="V203" s="42">
        <v>8.59</v>
      </c>
      <c r="W203" s="42">
        <v>23.76</v>
      </c>
      <c r="X203" s="42">
        <v>27.65</v>
      </c>
      <c r="Y203" s="42">
        <v>0.67</v>
      </c>
      <c r="Z203" s="42">
        <v>1.85</v>
      </c>
      <c r="AA203" s="42" t="s">
        <v>62</v>
      </c>
      <c r="AB203" s="42" t="s">
        <v>62</v>
      </c>
      <c r="AC203" s="42" t="s">
        <v>62</v>
      </c>
      <c r="AD203" s="42" t="s">
        <v>62</v>
      </c>
      <c r="AE203" s="42" t="s">
        <v>62</v>
      </c>
      <c r="AF203" s="42" t="s">
        <v>62</v>
      </c>
      <c r="AG203" s="42" t="s">
        <v>62</v>
      </c>
      <c r="AH203" s="42" t="s">
        <v>62</v>
      </c>
      <c r="AI203" s="42" t="s">
        <v>62</v>
      </c>
      <c r="AJ203" s="42" t="s">
        <v>62</v>
      </c>
      <c r="AK203" s="42" t="s">
        <v>62</v>
      </c>
      <c r="AL203" s="42" t="s">
        <v>62</v>
      </c>
      <c r="AM203" s="42" t="s">
        <v>62</v>
      </c>
      <c r="AN203" s="42" t="s">
        <v>62</v>
      </c>
      <c r="AO203" s="42" t="s">
        <v>62</v>
      </c>
      <c r="AP203" s="42">
        <v>79.97</v>
      </c>
      <c r="AQ203" s="9">
        <v>0.1</v>
      </c>
      <c r="AR203" s="43">
        <v>12</v>
      </c>
      <c r="AS203" s="42">
        <v>11</v>
      </c>
      <c r="AT203" s="42">
        <v>16</v>
      </c>
      <c r="AU203" s="42">
        <v>12</v>
      </c>
      <c r="AV203" s="42">
        <v>10</v>
      </c>
      <c r="AW203" s="43">
        <v>12</v>
      </c>
      <c r="AX203" s="42">
        <v>12.9</v>
      </c>
      <c r="AY203" s="42">
        <v>11.8</v>
      </c>
      <c r="AZ203" s="42" t="s">
        <v>415</v>
      </c>
      <c r="BA203" s="42">
        <v>56.073600000000013</v>
      </c>
      <c r="BB203" s="42">
        <v>1.1000000000000001</v>
      </c>
      <c r="BC203" s="42">
        <v>54.807072084737484</v>
      </c>
      <c r="BD203" s="42">
        <v>17.184507644514557</v>
      </c>
      <c r="BE203" s="42">
        <v>108.00842027074795</v>
      </c>
      <c r="BF203" s="62">
        <v>0.45454545454545453</v>
      </c>
      <c r="BG203" s="62">
        <v>0.5</v>
      </c>
    </row>
    <row r="204" spans="1:59" ht="12.75" customHeight="1" x14ac:dyDescent="0.25">
      <c r="A204" s="3">
        <v>203</v>
      </c>
      <c r="B204" s="178"/>
      <c r="C204" s="12" t="s">
        <v>363</v>
      </c>
      <c r="D204" s="60" t="s">
        <v>1863</v>
      </c>
      <c r="E204" s="16" t="s">
        <v>464</v>
      </c>
      <c r="F204" s="60" t="s">
        <v>1854</v>
      </c>
      <c r="G204" s="13" t="s">
        <v>409</v>
      </c>
      <c r="H204" s="42" t="s">
        <v>403</v>
      </c>
      <c r="I204" s="12" t="s">
        <v>365</v>
      </c>
      <c r="J204" s="42" t="s">
        <v>152</v>
      </c>
      <c r="K204" s="42" t="s">
        <v>272</v>
      </c>
      <c r="L204" s="42" t="s">
        <v>273</v>
      </c>
      <c r="M204" s="42" t="s">
        <v>274</v>
      </c>
      <c r="N204" s="42" t="s">
        <v>275</v>
      </c>
      <c r="O204" s="42" t="s">
        <v>276</v>
      </c>
      <c r="P204" s="42" t="s">
        <v>267</v>
      </c>
      <c r="Q204" s="42" t="s">
        <v>366</v>
      </c>
      <c r="R204" s="42" t="s">
        <v>67</v>
      </c>
      <c r="S204" s="42" t="s">
        <v>403</v>
      </c>
      <c r="T204" s="11" t="s">
        <v>362</v>
      </c>
      <c r="U204" s="42">
        <v>13.17</v>
      </c>
      <c r="V204" s="42">
        <v>7.05</v>
      </c>
      <c r="W204" s="42">
        <v>23</v>
      </c>
      <c r="X204" s="42">
        <v>26.02</v>
      </c>
      <c r="Y204" s="42">
        <v>0.54</v>
      </c>
      <c r="Z204" s="42">
        <v>1.75</v>
      </c>
      <c r="AA204" s="42" t="s">
        <v>62</v>
      </c>
      <c r="AB204" s="42" t="s">
        <v>62</v>
      </c>
      <c r="AC204" s="42" t="s">
        <v>62</v>
      </c>
      <c r="AD204" s="42" t="s">
        <v>62</v>
      </c>
      <c r="AE204" s="42" t="s">
        <v>62</v>
      </c>
      <c r="AF204" s="42" t="s">
        <v>62</v>
      </c>
      <c r="AG204" s="42" t="s">
        <v>62</v>
      </c>
      <c r="AH204" s="42" t="s">
        <v>62</v>
      </c>
      <c r="AI204" s="42" t="s">
        <v>62</v>
      </c>
      <c r="AJ204" s="42" t="s">
        <v>62</v>
      </c>
      <c r="AK204" s="42" t="s">
        <v>62</v>
      </c>
      <c r="AL204" s="42" t="s">
        <v>62</v>
      </c>
      <c r="AM204" s="42" t="s">
        <v>62</v>
      </c>
      <c r="AN204" s="42" t="s">
        <v>62</v>
      </c>
      <c r="AO204" s="42" t="s">
        <v>62</v>
      </c>
      <c r="AP204" s="42">
        <v>79.94</v>
      </c>
      <c r="AQ204" s="9">
        <v>0.06</v>
      </c>
      <c r="AR204" s="42">
        <v>12</v>
      </c>
      <c r="AS204" s="42">
        <v>11</v>
      </c>
      <c r="AT204" s="42">
        <v>14</v>
      </c>
      <c r="AU204" s="42">
        <v>11</v>
      </c>
      <c r="AV204" s="42">
        <v>9.5</v>
      </c>
      <c r="AW204" s="42">
        <v>12</v>
      </c>
      <c r="AX204" s="42">
        <v>12.3</v>
      </c>
      <c r="AY204" s="42">
        <v>11</v>
      </c>
      <c r="AZ204" s="42" t="s">
        <v>419</v>
      </c>
      <c r="BA204" s="42">
        <v>50.6</v>
      </c>
      <c r="BB204" s="42">
        <v>1.1578947368421053</v>
      </c>
      <c r="BC204" s="42">
        <v>57.385614338038067</v>
      </c>
      <c r="BD204" s="42">
        <v>14.962601346670972</v>
      </c>
      <c r="BE204" s="42">
        <v>107.65178431529101</v>
      </c>
      <c r="BF204" s="62">
        <v>0.45454545454545453</v>
      </c>
      <c r="BG204" s="62">
        <v>0.52631578947368418</v>
      </c>
    </row>
    <row r="205" spans="1:59" ht="12.75" customHeight="1" x14ac:dyDescent="0.25">
      <c r="A205" s="3">
        <v>204</v>
      </c>
      <c r="B205" s="178"/>
      <c r="C205" s="12" t="s">
        <v>363</v>
      </c>
      <c r="D205" s="60" t="s">
        <v>1863</v>
      </c>
      <c r="E205" s="16" t="s">
        <v>464</v>
      </c>
      <c r="F205" s="60" t="s">
        <v>1854</v>
      </c>
      <c r="G205" s="13" t="s">
        <v>409</v>
      </c>
      <c r="H205" s="42" t="s">
        <v>178</v>
      </c>
      <c r="I205" s="12" t="s">
        <v>365</v>
      </c>
      <c r="J205" s="42" t="s">
        <v>152</v>
      </c>
      <c r="K205" s="42" t="s">
        <v>272</v>
      </c>
      <c r="L205" s="42" t="s">
        <v>273</v>
      </c>
      <c r="M205" s="42" t="s">
        <v>274</v>
      </c>
      <c r="N205" s="42" t="s">
        <v>275</v>
      </c>
      <c r="O205" s="42" t="s">
        <v>276</v>
      </c>
      <c r="P205" s="42" t="s">
        <v>267</v>
      </c>
      <c r="Q205" s="42" t="s">
        <v>366</v>
      </c>
      <c r="R205" s="42" t="s">
        <v>67</v>
      </c>
      <c r="S205" s="42" t="s">
        <v>178</v>
      </c>
      <c r="T205" s="11" t="s">
        <v>362</v>
      </c>
      <c r="U205" s="42">
        <v>11.26</v>
      </c>
      <c r="V205" s="42">
        <v>5.79</v>
      </c>
      <c r="W205" s="42">
        <v>18.73</v>
      </c>
      <c r="X205" s="42">
        <v>22.49</v>
      </c>
      <c r="Y205" s="42">
        <v>0.51</v>
      </c>
      <c r="Z205" s="42">
        <v>1.66</v>
      </c>
      <c r="AA205" s="42" t="s">
        <v>62</v>
      </c>
      <c r="AB205" s="42" t="s">
        <v>62</v>
      </c>
      <c r="AC205" s="42" t="s">
        <v>62</v>
      </c>
      <c r="AD205" s="42" t="s">
        <v>62</v>
      </c>
      <c r="AE205" s="42" t="s">
        <v>62</v>
      </c>
      <c r="AF205" s="42" t="s">
        <v>62</v>
      </c>
      <c r="AG205" s="42" t="s">
        <v>62</v>
      </c>
      <c r="AH205" s="42" t="s">
        <v>62</v>
      </c>
      <c r="AI205" s="42" t="s">
        <v>62</v>
      </c>
      <c r="AJ205" s="42" t="s">
        <v>62</v>
      </c>
      <c r="AK205" s="42" t="s">
        <v>62</v>
      </c>
      <c r="AL205" s="42" t="s">
        <v>62</v>
      </c>
      <c r="AM205" s="42" t="s">
        <v>62</v>
      </c>
      <c r="AN205" s="42" t="s">
        <v>62</v>
      </c>
      <c r="AO205" s="42" t="s">
        <v>62</v>
      </c>
      <c r="AP205" s="42">
        <v>77.34</v>
      </c>
      <c r="AQ205" s="9">
        <v>7.0000000000000007E-2</v>
      </c>
      <c r="AR205" s="43">
        <v>13</v>
      </c>
      <c r="AS205" s="42">
        <v>12</v>
      </c>
      <c r="AT205" s="42">
        <v>15</v>
      </c>
      <c r="AU205" s="42">
        <v>12</v>
      </c>
      <c r="AV205" s="42">
        <v>12</v>
      </c>
      <c r="AW205" s="43">
        <v>13</v>
      </c>
      <c r="AX205" s="42">
        <v>13.2</v>
      </c>
      <c r="AY205" s="42">
        <v>12.5</v>
      </c>
      <c r="AZ205" s="42">
        <v>0.03</v>
      </c>
      <c r="BA205" s="42">
        <v>46.825000000000003</v>
      </c>
      <c r="BB205" s="42">
        <v>1</v>
      </c>
      <c r="BC205" s="42">
        <v>43.628008771728261</v>
      </c>
      <c r="BD205" s="42">
        <v>12.315301973876599</v>
      </c>
      <c r="BE205" s="42">
        <v>124.05668925439514</v>
      </c>
      <c r="BF205" s="62">
        <v>0.41666666666666669</v>
      </c>
      <c r="BG205" s="62">
        <v>0.41666666666666669</v>
      </c>
    </row>
    <row r="206" spans="1:59" ht="12.75" customHeight="1" x14ac:dyDescent="0.25">
      <c r="A206" s="3">
        <v>205</v>
      </c>
      <c r="B206" s="178"/>
      <c r="C206" s="12" t="s">
        <v>363</v>
      </c>
      <c r="D206" s="60" t="s">
        <v>1863</v>
      </c>
      <c r="E206" s="16" t="s">
        <v>464</v>
      </c>
      <c r="F206" s="60" t="s">
        <v>1854</v>
      </c>
      <c r="G206" s="13" t="s">
        <v>409</v>
      </c>
      <c r="H206" s="42" t="s">
        <v>179</v>
      </c>
      <c r="I206" s="12" t="s">
        <v>365</v>
      </c>
      <c r="J206" s="42" t="s">
        <v>152</v>
      </c>
      <c r="K206" s="42" t="s">
        <v>272</v>
      </c>
      <c r="L206" s="42" t="s">
        <v>273</v>
      </c>
      <c r="M206" s="42" t="s">
        <v>274</v>
      </c>
      <c r="N206" s="42" t="s">
        <v>275</v>
      </c>
      <c r="O206" s="42" t="s">
        <v>276</v>
      </c>
      <c r="P206" s="42" t="s">
        <v>267</v>
      </c>
      <c r="Q206" s="42" t="s">
        <v>366</v>
      </c>
      <c r="R206" s="42" t="s">
        <v>67</v>
      </c>
      <c r="S206" s="42" t="s">
        <v>179</v>
      </c>
      <c r="T206" s="11" t="s">
        <v>362</v>
      </c>
      <c r="U206" s="42">
        <v>12.88</v>
      </c>
      <c r="V206" s="42">
        <v>5.25</v>
      </c>
      <c r="W206" s="42">
        <v>18.71</v>
      </c>
      <c r="X206" s="42">
        <v>23.06</v>
      </c>
      <c r="Y206" s="42">
        <v>0.41</v>
      </c>
      <c r="Z206" s="42">
        <v>1.45</v>
      </c>
      <c r="AA206" s="42" t="s">
        <v>62</v>
      </c>
      <c r="AB206" s="42" t="s">
        <v>62</v>
      </c>
      <c r="AC206" s="42" t="s">
        <v>62</v>
      </c>
      <c r="AD206" s="42" t="s">
        <v>62</v>
      </c>
      <c r="AE206" s="42" t="s">
        <v>62</v>
      </c>
      <c r="AF206" s="42" t="s">
        <v>62</v>
      </c>
      <c r="AG206" s="42" t="s">
        <v>62</v>
      </c>
      <c r="AH206" s="42" t="s">
        <v>62</v>
      </c>
      <c r="AI206" s="42" t="s">
        <v>62</v>
      </c>
      <c r="AJ206" s="42" t="s">
        <v>62</v>
      </c>
      <c r="AK206" s="42" t="s">
        <v>62</v>
      </c>
      <c r="AL206" s="42" t="s">
        <v>62</v>
      </c>
      <c r="AM206" s="42" t="s">
        <v>62</v>
      </c>
      <c r="AN206" s="42" t="s">
        <v>62</v>
      </c>
      <c r="AO206" s="42" t="s">
        <v>62</v>
      </c>
      <c r="AP206" s="42">
        <v>77.62</v>
      </c>
      <c r="AQ206" s="9">
        <v>0.02</v>
      </c>
      <c r="AR206" s="42">
        <v>13</v>
      </c>
      <c r="AS206" s="42">
        <v>12</v>
      </c>
      <c r="AT206" s="43">
        <v>15</v>
      </c>
      <c r="AU206" s="42">
        <v>13</v>
      </c>
      <c r="AV206" s="42">
        <v>12</v>
      </c>
      <c r="AW206" s="42">
        <v>13</v>
      </c>
      <c r="AX206" s="42">
        <v>13.4</v>
      </c>
      <c r="AY206" s="42">
        <v>13.3</v>
      </c>
      <c r="AZ206" s="42" t="s">
        <v>427</v>
      </c>
      <c r="BA206" s="42">
        <v>49.768600000000006</v>
      </c>
      <c r="BB206" s="42">
        <v>1</v>
      </c>
      <c r="BC206" s="42">
        <v>30.202285142620671</v>
      </c>
      <c r="BD206" s="42">
        <v>8.1147659215820713</v>
      </c>
      <c r="BE206" s="42">
        <v>141.68294893579724</v>
      </c>
      <c r="BF206" s="62">
        <v>0.41666666666666669</v>
      </c>
      <c r="BG206" s="62">
        <v>0.41666666666666669</v>
      </c>
    </row>
    <row r="207" spans="1:59" ht="12.75" customHeight="1" x14ac:dyDescent="0.25">
      <c r="A207" s="3">
        <v>206</v>
      </c>
      <c r="B207" s="178"/>
      <c r="C207" s="12" t="s">
        <v>363</v>
      </c>
      <c r="D207" s="60" t="s">
        <v>1863</v>
      </c>
      <c r="E207" s="16" t="s">
        <v>464</v>
      </c>
      <c r="F207" s="60" t="s">
        <v>1854</v>
      </c>
      <c r="G207" s="13" t="s">
        <v>428</v>
      </c>
      <c r="H207" s="42" t="s">
        <v>89</v>
      </c>
      <c r="I207" s="12" t="s">
        <v>365</v>
      </c>
      <c r="J207" s="42" t="s">
        <v>152</v>
      </c>
      <c r="K207" s="42" t="s">
        <v>272</v>
      </c>
      <c r="L207" s="42" t="s">
        <v>273</v>
      </c>
      <c r="M207" s="42" t="s">
        <v>274</v>
      </c>
      <c r="N207" s="42" t="s">
        <v>275</v>
      </c>
      <c r="O207" s="42" t="s">
        <v>276</v>
      </c>
      <c r="P207" s="42" t="s">
        <v>267</v>
      </c>
      <c r="Q207" s="42" t="s">
        <v>366</v>
      </c>
      <c r="R207" s="42" t="s">
        <v>67</v>
      </c>
      <c r="S207" s="42" t="s">
        <v>89</v>
      </c>
      <c r="T207" s="11" t="s">
        <v>362</v>
      </c>
      <c r="U207" s="42">
        <v>16.899999999999999</v>
      </c>
      <c r="V207" s="42">
        <v>8.67</v>
      </c>
      <c r="W207" s="42">
        <v>37.630000000000003</v>
      </c>
      <c r="X207" s="42">
        <v>40.159999999999997</v>
      </c>
      <c r="Y207" s="42">
        <v>0.51</v>
      </c>
      <c r="Z207" s="42">
        <v>2.23</v>
      </c>
      <c r="AA207" s="42" t="s">
        <v>62</v>
      </c>
      <c r="AB207" s="42" t="s">
        <v>62</v>
      </c>
      <c r="AC207" s="42" t="s">
        <v>62</v>
      </c>
      <c r="AD207" s="42" t="s">
        <v>62</v>
      </c>
      <c r="AE207" s="42" t="s">
        <v>62</v>
      </c>
      <c r="AF207" s="42" t="s">
        <v>62</v>
      </c>
      <c r="AG207" s="42" t="s">
        <v>62</v>
      </c>
      <c r="AH207" s="42" t="s">
        <v>62</v>
      </c>
      <c r="AI207" s="42" t="s">
        <v>62</v>
      </c>
      <c r="AJ207" s="42" t="s">
        <v>62</v>
      </c>
      <c r="AK207" s="42" t="s">
        <v>62</v>
      </c>
      <c r="AL207" s="42" t="s">
        <v>62</v>
      </c>
      <c r="AM207" s="42" t="s">
        <v>62</v>
      </c>
      <c r="AN207" s="42" t="s">
        <v>62</v>
      </c>
      <c r="AO207" s="42" t="s">
        <v>62</v>
      </c>
      <c r="AP207" s="42">
        <v>83.93</v>
      </c>
      <c r="AQ207" s="9">
        <v>0.1</v>
      </c>
      <c r="AR207" s="42">
        <v>12</v>
      </c>
      <c r="AS207" s="42">
        <v>10</v>
      </c>
      <c r="AT207" s="42">
        <v>13</v>
      </c>
      <c r="AU207" s="42">
        <v>12</v>
      </c>
      <c r="AV207" s="42">
        <v>9.3000000000000007</v>
      </c>
      <c r="AW207" s="42">
        <v>14</v>
      </c>
      <c r="AX207" s="42">
        <v>11.6</v>
      </c>
      <c r="AY207" s="42">
        <v>11.8</v>
      </c>
      <c r="AZ207" s="42" t="s">
        <v>418</v>
      </c>
      <c r="BA207" s="42">
        <v>88.806800000000024</v>
      </c>
      <c r="BB207" s="42">
        <v>1.075268817204301</v>
      </c>
      <c r="BC207" s="42">
        <v>67.010506995842562</v>
      </c>
      <c r="BD207" s="42">
        <v>12.245563192335407</v>
      </c>
      <c r="BE207" s="42">
        <v>100.7439298118221</v>
      </c>
      <c r="BF207" s="62">
        <v>0.5</v>
      </c>
      <c r="BG207" s="62">
        <v>0.5376344086021505</v>
      </c>
    </row>
    <row r="208" spans="1:59" ht="12.75" customHeight="1" x14ac:dyDescent="0.25">
      <c r="A208" s="3">
        <v>207</v>
      </c>
      <c r="B208" s="178"/>
      <c r="C208" s="12" t="s">
        <v>363</v>
      </c>
      <c r="D208" s="60" t="s">
        <v>1863</v>
      </c>
      <c r="E208" s="16" t="s">
        <v>464</v>
      </c>
      <c r="F208" s="60" t="s">
        <v>1854</v>
      </c>
      <c r="G208" s="13" t="s">
        <v>428</v>
      </c>
      <c r="H208" s="42" t="s">
        <v>224</v>
      </c>
      <c r="I208" s="12" t="s">
        <v>365</v>
      </c>
      <c r="J208" s="42" t="s">
        <v>152</v>
      </c>
      <c r="K208" s="42" t="s">
        <v>272</v>
      </c>
      <c r="L208" s="42" t="s">
        <v>273</v>
      </c>
      <c r="M208" s="42" t="s">
        <v>274</v>
      </c>
      <c r="N208" s="42" t="s">
        <v>275</v>
      </c>
      <c r="O208" s="42" t="s">
        <v>276</v>
      </c>
      <c r="P208" s="42" t="s">
        <v>267</v>
      </c>
      <c r="Q208" s="42" t="s">
        <v>366</v>
      </c>
      <c r="R208" s="42" t="s">
        <v>67</v>
      </c>
      <c r="S208" s="42" t="s">
        <v>224</v>
      </c>
      <c r="T208" s="11" t="s">
        <v>362</v>
      </c>
      <c r="U208" s="42">
        <v>17.100000000000001</v>
      </c>
      <c r="V208" s="42">
        <v>8.81</v>
      </c>
      <c r="W208" s="42">
        <v>35.01</v>
      </c>
      <c r="X208" s="42">
        <v>41.03</v>
      </c>
      <c r="Y208" s="42">
        <v>0.52</v>
      </c>
      <c r="Z208" s="42">
        <v>2.0499999999999998</v>
      </c>
      <c r="AA208" s="42" t="s">
        <v>62</v>
      </c>
      <c r="AB208" s="42" t="s">
        <v>62</v>
      </c>
      <c r="AC208" s="42" t="s">
        <v>62</v>
      </c>
      <c r="AD208" s="42" t="s">
        <v>62</v>
      </c>
      <c r="AE208" s="42" t="s">
        <v>62</v>
      </c>
      <c r="AF208" s="42" t="s">
        <v>62</v>
      </c>
      <c r="AG208" s="42" t="s">
        <v>62</v>
      </c>
      <c r="AH208" s="42" t="s">
        <v>62</v>
      </c>
      <c r="AI208" s="42" t="s">
        <v>62</v>
      </c>
      <c r="AJ208" s="42" t="s">
        <v>62</v>
      </c>
      <c r="AK208" s="42" t="s">
        <v>62</v>
      </c>
      <c r="AL208" s="42" t="s">
        <v>62</v>
      </c>
      <c r="AM208" s="42" t="s">
        <v>62</v>
      </c>
      <c r="AN208" s="42" t="s">
        <v>62</v>
      </c>
      <c r="AO208" s="42" t="s">
        <v>62</v>
      </c>
      <c r="AP208" s="42">
        <v>83.01</v>
      </c>
      <c r="AQ208" s="9">
        <v>7.0000000000000007E-2</v>
      </c>
      <c r="AR208" s="42">
        <v>12</v>
      </c>
      <c r="AS208" s="42">
        <v>12</v>
      </c>
      <c r="AT208" s="42">
        <v>14</v>
      </c>
      <c r="AU208" s="42">
        <v>12</v>
      </c>
      <c r="AV208" s="42">
        <v>10</v>
      </c>
      <c r="AW208" s="42">
        <v>13</v>
      </c>
      <c r="AX208" s="42">
        <v>12.5</v>
      </c>
      <c r="AY208" s="42">
        <v>11.5</v>
      </c>
      <c r="AZ208" s="42" t="s">
        <v>425</v>
      </c>
      <c r="BA208" s="42">
        <v>80.52300000000001</v>
      </c>
      <c r="BB208" s="42">
        <v>1.2</v>
      </c>
      <c r="BC208" s="42">
        <v>42.222028516282691</v>
      </c>
      <c r="BD208" s="42">
        <v>9.7357878532467943</v>
      </c>
      <c r="BE208" s="42">
        <v>128.04218363047053</v>
      </c>
      <c r="BF208" s="62">
        <v>0.41666666666666669</v>
      </c>
      <c r="BG208" s="62">
        <v>0.5</v>
      </c>
    </row>
    <row r="209" spans="1:59" ht="12.75" customHeight="1" x14ac:dyDescent="0.25">
      <c r="A209" s="3">
        <v>208</v>
      </c>
      <c r="B209" s="178" t="s">
        <v>436</v>
      </c>
      <c r="C209" s="12" t="s">
        <v>436</v>
      </c>
      <c r="D209" s="60" t="s">
        <v>1864</v>
      </c>
      <c r="E209" s="16" t="s">
        <v>464</v>
      </c>
      <c r="F209" s="60" t="s">
        <v>1856</v>
      </c>
      <c r="G209" s="13" t="s">
        <v>437</v>
      </c>
      <c r="H209" s="42" t="s">
        <v>150</v>
      </c>
      <c r="I209" s="12" t="s">
        <v>438</v>
      </c>
      <c r="J209" s="47" t="s">
        <v>1809</v>
      </c>
      <c r="K209" s="42" t="s">
        <v>439</v>
      </c>
      <c r="L209" s="42" t="s">
        <v>440</v>
      </c>
      <c r="M209" s="42" t="s">
        <v>441</v>
      </c>
      <c r="N209" s="42" t="s">
        <v>57</v>
      </c>
      <c r="O209" s="42" t="s">
        <v>276</v>
      </c>
      <c r="P209" s="42" t="s">
        <v>267</v>
      </c>
      <c r="Q209" s="42" t="s">
        <v>60</v>
      </c>
      <c r="R209" s="42" t="s">
        <v>86</v>
      </c>
      <c r="S209" s="42" t="s">
        <v>442</v>
      </c>
      <c r="T209" s="11" t="s">
        <v>828</v>
      </c>
      <c r="U209" s="42">
        <v>17.98</v>
      </c>
      <c r="V209" s="42">
        <v>11.29</v>
      </c>
      <c r="W209" s="42">
        <v>36.369999999999997</v>
      </c>
      <c r="X209" s="42">
        <v>37.770000000000003</v>
      </c>
      <c r="Y209" s="42">
        <v>0.62791991101223577</v>
      </c>
      <c r="Z209" s="42">
        <v>2.022803114571746</v>
      </c>
      <c r="AA209" s="42">
        <v>13.37</v>
      </c>
      <c r="AB209" s="42">
        <v>7.24</v>
      </c>
      <c r="AC209" s="42">
        <v>0.54151084517576664</v>
      </c>
      <c r="AD209" s="42">
        <v>0</v>
      </c>
      <c r="AE209" s="42">
        <f t="shared" ref="AE209:AE212" si="5">X209-AD209</f>
        <v>37.770000000000003</v>
      </c>
      <c r="AF209" s="42">
        <v>100</v>
      </c>
      <c r="AG209" s="42">
        <v>3</v>
      </c>
      <c r="AH209" s="42" t="s">
        <v>443</v>
      </c>
      <c r="AI209" s="42" t="s">
        <v>444</v>
      </c>
      <c r="AJ209" s="42" t="s">
        <v>63</v>
      </c>
      <c r="AK209" s="42" t="s">
        <v>63</v>
      </c>
      <c r="AL209" s="42" t="s">
        <v>62</v>
      </c>
      <c r="AM209" s="42" t="s">
        <v>62</v>
      </c>
      <c r="AN209" s="42" t="s">
        <v>62</v>
      </c>
      <c r="AO209" s="42" t="s">
        <v>62</v>
      </c>
      <c r="AP209" s="42" t="s">
        <v>62</v>
      </c>
      <c r="AQ209" s="42" t="s">
        <v>62</v>
      </c>
      <c r="AR209" s="42">
        <v>14.5</v>
      </c>
      <c r="AS209" s="42">
        <v>13</v>
      </c>
      <c r="AT209" s="42">
        <v>15</v>
      </c>
      <c r="AU209" s="42">
        <v>12.5</v>
      </c>
      <c r="AV209" s="42">
        <v>15</v>
      </c>
      <c r="AW209" s="42" t="s">
        <v>62</v>
      </c>
      <c r="AX209" s="42">
        <v>14.16</v>
      </c>
      <c r="AY209" s="42">
        <v>13.75</v>
      </c>
      <c r="AZ209" s="42" t="s">
        <v>62</v>
      </c>
      <c r="BA209" s="42">
        <v>100.0175</v>
      </c>
      <c r="BB209" s="42">
        <v>0.8666666666666667</v>
      </c>
      <c r="BC209" s="42">
        <v>71.672940731430657</v>
      </c>
      <c r="BD209" s="42">
        <v>27.988084296564775</v>
      </c>
      <c r="BE209" s="42">
        <v>80.338974972004564</v>
      </c>
      <c r="BF209" s="62">
        <v>0.38461538461538464</v>
      </c>
      <c r="BG209" s="62">
        <v>0.33333333333333331</v>
      </c>
    </row>
    <row r="210" spans="1:59" ht="12.75" customHeight="1" x14ac:dyDescent="0.25">
      <c r="A210" s="3">
        <v>209</v>
      </c>
      <c r="B210" s="178"/>
      <c r="C210" s="12" t="s">
        <v>436</v>
      </c>
      <c r="D210" s="60" t="s">
        <v>1865</v>
      </c>
      <c r="E210" s="16" t="s">
        <v>464</v>
      </c>
      <c r="F210" s="60" t="s">
        <v>1854</v>
      </c>
      <c r="G210" s="13" t="s">
        <v>437</v>
      </c>
      <c r="H210" s="42" t="s">
        <v>129</v>
      </c>
      <c r="I210" s="12" t="s">
        <v>445</v>
      </c>
      <c r="J210" s="47" t="s">
        <v>1809</v>
      </c>
      <c r="K210" s="42" t="s">
        <v>439</v>
      </c>
      <c r="L210" s="42" t="s">
        <v>440</v>
      </c>
      <c r="M210" s="42" t="s">
        <v>441</v>
      </c>
      <c r="N210" s="42" t="s">
        <v>57</v>
      </c>
      <c r="O210" s="42" t="s">
        <v>276</v>
      </c>
      <c r="P210" s="42" t="s">
        <v>267</v>
      </c>
      <c r="Q210" s="42" t="s">
        <v>60</v>
      </c>
      <c r="R210" s="42" t="s">
        <v>67</v>
      </c>
      <c r="S210" s="42" t="s">
        <v>446</v>
      </c>
      <c r="T210" s="11" t="s">
        <v>362</v>
      </c>
      <c r="U210" s="42">
        <v>14.63</v>
      </c>
      <c r="V210" s="42">
        <v>4.45</v>
      </c>
      <c r="W210" s="42">
        <v>18.41</v>
      </c>
      <c r="X210" s="42">
        <v>23.67</v>
      </c>
      <c r="Y210" s="42">
        <v>0.30416951469583048</v>
      </c>
      <c r="Z210" s="42">
        <v>1.2583732057416268</v>
      </c>
      <c r="AA210" s="42">
        <v>10.94</v>
      </c>
      <c r="AB210" s="42">
        <v>4.7699999999999996</v>
      </c>
      <c r="AC210" s="42">
        <v>0.43601462522851919</v>
      </c>
      <c r="AD210" s="42">
        <v>0</v>
      </c>
      <c r="AE210" s="42">
        <f t="shared" si="5"/>
        <v>23.67</v>
      </c>
      <c r="AF210" s="42">
        <v>100</v>
      </c>
      <c r="AG210" s="42" t="s">
        <v>447</v>
      </c>
      <c r="AH210" s="42" t="s">
        <v>281</v>
      </c>
      <c r="AI210" s="42" t="s">
        <v>63</v>
      </c>
      <c r="AJ210" s="42" t="s">
        <v>63</v>
      </c>
      <c r="AK210" s="42" t="s">
        <v>63</v>
      </c>
      <c r="AL210" s="42" t="s">
        <v>62</v>
      </c>
      <c r="AM210" s="42" t="s">
        <v>62</v>
      </c>
      <c r="AN210" s="42" t="s">
        <v>62</v>
      </c>
      <c r="AO210" s="42" t="s">
        <v>62</v>
      </c>
      <c r="AP210" s="42" t="s">
        <v>62</v>
      </c>
      <c r="AQ210" s="42" t="s">
        <v>62</v>
      </c>
      <c r="AR210" s="42">
        <v>17</v>
      </c>
      <c r="AS210" s="42">
        <v>13.5</v>
      </c>
      <c r="AT210" s="42">
        <v>15</v>
      </c>
      <c r="AU210" s="42">
        <v>16.66</v>
      </c>
      <c r="AV210" s="42">
        <v>12.5</v>
      </c>
      <c r="AW210" s="42" t="s">
        <v>62</v>
      </c>
      <c r="AX210" s="42">
        <v>15.16</v>
      </c>
      <c r="AY210" s="42">
        <v>14.72</v>
      </c>
      <c r="AZ210" s="42" t="s">
        <v>62</v>
      </c>
      <c r="BA210" s="42">
        <v>54.199040000000011</v>
      </c>
      <c r="BB210" s="42">
        <v>1.08</v>
      </c>
      <c r="BC210" s="42">
        <v>51.051041569207634</v>
      </c>
      <c r="BD210" s="42">
        <v>38.172062854206075</v>
      </c>
      <c r="BE210" s="42">
        <v>90.776895576586284</v>
      </c>
      <c r="BF210" s="62">
        <v>0.37037037037037035</v>
      </c>
      <c r="BG210" s="62">
        <v>0.4</v>
      </c>
    </row>
    <row r="211" spans="1:59" ht="12.75" customHeight="1" x14ac:dyDescent="0.25">
      <c r="A211" s="3">
        <v>210</v>
      </c>
      <c r="B211" s="178"/>
      <c r="C211" s="12" t="s">
        <v>448</v>
      </c>
      <c r="D211" s="60" t="s">
        <v>1866</v>
      </c>
      <c r="E211" s="16" t="s">
        <v>464</v>
      </c>
      <c r="F211" s="60" t="s">
        <v>1856</v>
      </c>
      <c r="G211" s="13" t="s">
        <v>449</v>
      </c>
      <c r="H211" s="42" t="s">
        <v>454</v>
      </c>
      <c r="I211" s="12" t="s">
        <v>450</v>
      </c>
      <c r="J211" s="47" t="s">
        <v>1809</v>
      </c>
      <c r="K211" s="42" t="s">
        <v>451</v>
      </c>
      <c r="L211" s="42" t="s">
        <v>452</v>
      </c>
      <c r="M211" s="42" t="s">
        <v>441</v>
      </c>
      <c r="N211" s="42" t="s">
        <v>57</v>
      </c>
      <c r="O211" s="42" t="s">
        <v>453</v>
      </c>
      <c r="P211" s="41" t="s">
        <v>189</v>
      </c>
      <c r="Q211" s="41" t="s">
        <v>161</v>
      </c>
      <c r="R211" s="42" t="s">
        <v>86</v>
      </c>
      <c r="S211" s="42" t="s">
        <v>454</v>
      </c>
      <c r="T211" s="11" t="s">
        <v>828</v>
      </c>
      <c r="U211" s="42">
        <v>13.55</v>
      </c>
      <c r="V211" s="42">
        <v>8.4600000000000009</v>
      </c>
      <c r="W211" s="42">
        <v>28.14</v>
      </c>
      <c r="X211" s="42">
        <v>27.69</v>
      </c>
      <c r="Y211" s="42">
        <v>0.62435424354243541</v>
      </c>
      <c r="Z211" s="42">
        <v>2.0767527675276751</v>
      </c>
      <c r="AA211" s="42">
        <v>11.87</v>
      </c>
      <c r="AB211" s="42">
        <v>6.31</v>
      </c>
      <c r="AC211" s="42">
        <v>0.53159224936815497</v>
      </c>
      <c r="AD211" s="42">
        <v>0</v>
      </c>
      <c r="AE211" s="42">
        <f t="shared" si="5"/>
        <v>27.69</v>
      </c>
      <c r="AF211" s="42">
        <v>100</v>
      </c>
      <c r="AG211" s="42">
        <v>3</v>
      </c>
      <c r="AH211" s="42" t="s">
        <v>455</v>
      </c>
      <c r="AI211" s="42" t="s">
        <v>63</v>
      </c>
      <c r="AJ211" s="42" t="s">
        <v>63</v>
      </c>
      <c r="AK211" s="42" t="s">
        <v>63</v>
      </c>
      <c r="AL211" s="42" t="s">
        <v>62</v>
      </c>
      <c r="AM211" s="42" t="s">
        <v>62</v>
      </c>
      <c r="AN211" s="42" t="s">
        <v>62</v>
      </c>
      <c r="AO211" s="42" t="s">
        <v>62</v>
      </c>
      <c r="AP211" s="42" t="s">
        <v>62</v>
      </c>
      <c r="AQ211" s="42" t="s">
        <v>62</v>
      </c>
      <c r="AR211" s="42" t="s">
        <v>62</v>
      </c>
      <c r="AS211" s="42">
        <v>13.7</v>
      </c>
      <c r="AT211" s="42">
        <v>16.66</v>
      </c>
      <c r="AU211" s="42">
        <v>12.5</v>
      </c>
      <c r="AV211" s="42" t="s">
        <v>62</v>
      </c>
      <c r="AW211" s="42">
        <v>20</v>
      </c>
      <c r="AX211" s="42">
        <v>15.18</v>
      </c>
      <c r="AY211" s="42">
        <v>16.25</v>
      </c>
      <c r="AZ211" s="42" t="s">
        <v>62</v>
      </c>
      <c r="BA211" s="42">
        <v>91.454999999999998</v>
      </c>
      <c r="BB211" s="42">
        <v>5.5380000000000003</v>
      </c>
      <c r="BC211" s="42">
        <v>77.807727000145917</v>
      </c>
      <c r="BD211" s="42">
        <v>28.077144824532542</v>
      </c>
      <c r="BE211" s="42">
        <v>74.115128175321559</v>
      </c>
      <c r="BF211" s="62">
        <v>0.36496350364963503</v>
      </c>
      <c r="BG211" s="82" t="s">
        <v>62</v>
      </c>
    </row>
    <row r="212" spans="1:59" ht="12.75" customHeight="1" x14ac:dyDescent="0.25">
      <c r="A212" s="3">
        <v>211</v>
      </c>
      <c r="B212" s="178"/>
      <c r="C212" s="12" t="s">
        <v>448</v>
      </c>
      <c r="D212" s="60" t="s">
        <v>1867</v>
      </c>
      <c r="E212" s="16" t="s">
        <v>464</v>
      </c>
      <c r="F212" s="60" t="s">
        <v>1854</v>
      </c>
      <c r="G212" s="13" t="s">
        <v>449</v>
      </c>
      <c r="H212" s="42" t="s">
        <v>456</v>
      </c>
      <c r="I212" s="12" t="s">
        <v>450</v>
      </c>
      <c r="J212" s="47" t="s">
        <v>1809</v>
      </c>
      <c r="K212" s="42" t="s">
        <v>451</v>
      </c>
      <c r="L212" s="42" t="s">
        <v>452</v>
      </c>
      <c r="M212" s="42" t="s">
        <v>441</v>
      </c>
      <c r="N212" s="42" t="s">
        <v>57</v>
      </c>
      <c r="O212" s="42" t="s">
        <v>453</v>
      </c>
      <c r="P212" s="41" t="s">
        <v>189</v>
      </c>
      <c r="Q212" s="41" t="s">
        <v>161</v>
      </c>
      <c r="R212" s="42" t="s">
        <v>86</v>
      </c>
      <c r="S212" s="42" t="s">
        <v>456</v>
      </c>
      <c r="T212" s="11" t="s">
        <v>362</v>
      </c>
      <c r="U212" s="42">
        <v>18.760000000000002</v>
      </c>
      <c r="V212" s="42">
        <v>6.68</v>
      </c>
      <c r="W212" s="42">
        <v>41</v>
      </c>
      <c r="X212" s="42">
        <v>43</v>
      </c>
      <c r="Y212" s="42">
        <v>0.35607675906183367</v>
      </c>
      <c r="Z212" s="42" t="s">
        <v>62</v>
      </c>
      <c r="AA212" s="42">
        <v>14.25</v>
      </c>
      <c r="AB212" s="42">
        <v>6.82</v>
      </c>
      <c r="AC212" s="42">
        <v>0.47859649122807019</v>
      </c>
      <c r="AD212" s="42">
        <v>0</v>
      </c>
      <c r="AE212" s="42">
        <f t="shared" si="5"/>
        <v>43</v>
      </c>
      <c r="AF212" s="42">
        <v>100</v>
      </c>
      <c r="AG212" s="42">
        <v>3</v>
      </c>
      <c r="AH212" s="42" t="s">
        <v>455</v>
      </c>
      <c r="AI212" s="42" t="s">
        <v>63</v>
      </c>
      <c r="AJ212" s="42" t="s">
        <v>63</v>
      </c>
      <c r="AK212" s="42" t="s">
        <v>63</v>
      </c>
      <c r="AL212" s="42" t="s">
        <v>62</v>
      </c>
      <c r="AM212" s="42" t="s">
        <v>62</v>
      </c>
      <c r="AN212" s="42" t="s">
        <v>62</v>
      </c>
      <c r="AO212" s="42" t="s">
        <v>62</v>
      </c>
      <c r="AP212" s="42" t="s">
        <v>62</v>
      </c>
      <c r="AQ212" s="42" t="s">
        <v>62</v>
      </c>
      <c r="AR212" s="42" t="s">
        <v>62</v>
      </c>
      <c r="AS212" s="42">
        <v>14</v>
      </c>
      <c r="AT212" s="42">
        <v>15.83</v>
      </c>
      <c r="AU212" s="42" t="s">
        <v>62</v>
      </c>
      <c r="AV212" s="42">
        <v>13</v>
      </c>
      <c r="AW212" s="42">
        <v>15</v>
      </c>
      <c r="AX212" s="42">
        <v>14.914999999999999</v>
      </c>
      <c r="AY212" s="42">
        <v>14</v>
      </c>
      <c r="AZ212" s="42" t="s">
        <v>62</v>
      </c>
      <c r="BA212" s="42" t="s">
        <v>62</v>
      </c>
      <c r="BB212" s="42" t="s">
        <v>62</v>
      </c>
      <c r="BC212" s="42" t="s">
        <v>62</v>
      </c>
      <c r="BD212" s="42" t="s">
        <v>62</v>
      </c>
      <c r="BE212" s="42" t="s">
        <v>62</v>
      </c>
      <c r="BF212" s="62">
        <v>0.35714285714285715</v>
      </c>
      <c r="BG212" s="62">
        <v>0.38461538461538464</v>
      </c>
    </row>
    <row r="213" spans="1:59" ht="12.75" customHeight="1" x14ac:dyDescent="0.25">
      <c r="A213" s="3">
        <v>212</v>
      </c>
      <c r="B213" s="178" t="s">
        <v>457</v>
      </c>
      <c r="C213" s="12" t="s">
        <v>457</v>
      </c>
      <c r="D213" s="60" t="s">
        <v>1868</v>
      </c>
      <c r="E213" s="16" t="s">
        <v>464</v>
      </c>
      <c r="F213" s="60" t="s">
        <v>1856</v>
      </c>
      <c r="G213" s="13" t="s">
        <v>458</v>
      </c>
      <c r="H213" s="42" t="s">
        <v>103</v>
      </c>
      <c r="I213" s="12" t="s">
        <v>459</v>
      </c>
      <c r="J213" s="47" t="s">
        <v>1809</v>
      </c>
      <c r="K213" s="42" t="s">
        <v>460</v>
      </c>
      <c r="L213" s="42" t="s">
        <v>461</v>
      </c>
      <c r="M213" s="42" t="s">
        <v>462</v>
      </c>
      <c r="N213" s="42" t="s">
        <v>57</v>
      </c>
      <c r="O213" s="42" t="s">
        <v>463</v>
      </c>
      <c r="P213" s="41" t="s">
        <v>189</v>
      </c>
      <c r="Q213" s="42" t="s">
        <v>60</v>
      </c>
      <c r="R213" s="42" t="s">
        <v>61</v>
      </c>
      <c r="S213" s="42" t="s">
        <v>103</v>
      </c>
      <c r="T213" s="11" t="s">
        <v>828</v>
      </c>
      <c r="U213" s="42">
        <v>13.93</v>
      </c>
      <c r="V213" s="42">
        <v>9.94</v>
      </c>
      <c r="W213" s="42">
        <v>30.13</v>
      </c>
      <c r="X213" s="42">
        <v>30.57</v>
      </c>
      <c r="Y213" s="42">
        <v>0.71356783919597988</v>
      </c>
      <c r="Z213" s="42">
        <v>2.1629576453697057</v>
      </c>
      <c r="AA213" s="42" t="s">
        <v>62</v>
      </c>
      <c r="AB213" s="42" t="s">
        <v>62</v>
      </c>
      <c r="AC213" s="42" t="s">
        <v>62</v>
      </c>
      <c r="AD213" s="42" t="s">
        <v>62</v>
      </c>
      <c r="AE213" s="42" t="s">
        <v>62</v>
      </c>
      <c r="AF213" s="42" t="s">
        <v>62</v>
      </c>
      <c r="AG213" s="42" t="s">
        <v>62</v>
      </c>
      <c r="AH213" s="42" t="s">
        <v>62</v>
      </c>
      <c r="AI213" s="42" t="s">
        <v>62</v>
      </c>
      <c r="AJ213" s="42" t="s">
        <v>63</v>
      </c>
      <c r="AK213" s="42" t="s">
        <v>63</v>
      </c>
      <c r="AL213" s="42" t="s">
        <v>62</v>
      </c>
      <c r="AM213" s="42" t="s">
        <v>62</v>
      </c>
      <c r="AN213" s="42" t="s">
        <v>62</v>
      </c>
      <c r="AO213" s="42" t="s">
        <v>62</v>
      </c>
      <c r="AP213" s="42" t="s">
        <v>62</v>
      </c>
      <c r="AQ213" s="42" t="s">
        <v>62</v>
      </c>
      <c r="AR213" s="42" t="s">
        <v>62</v>
      </c>
      <c r="AS213" s="42" t="s">
        <v>62</v>
      </c>
      <c r="AT213" s="42" t="s">
        <v>62</v>
      </c>
      <c r="AU213" s="42" t="s">
        <v>62</v>
      </c>
      <c r="AV213" s="42" t="s">
        <v>62</v>
      </c>
      <c r="AW213" s="42" t="s">
        <v>62</v>
      </c>
      <c r="AX213" s="42" t="s">
        <v>62</v>
      </c>
      <c r="AY213" s="42" t="s">
        <v>62</v>
      </c>
      <c r="AZ213" s="42" t="s">
        <v>62</v>
      </c>
      <c r="BA213" s="42" t="s">
        <v>62</v>
      </c>
      <c r="BB213" s="42" t="s">
        <v>62</v>
      </c>
      <c r="BC213" s="42">
        <v>74.977583367803675</v>
      </c>
      <c r="BD213" s="42">
        <v>26.521240142960917</v>
      </c>
      <c r="BE213" s="42">
        <v>78.501176489235405</v>
      </c>
      <c r="BF213" s="82" t="s">
        <v>62</v>
      </c>
      <c r="BG213" s="82" t="s">
        <v>62</v>
      </c>
    </row>
    <row r="214" spans="1:59" ht="12.75" customHeight="1" x14ac:dyDescent="0.25">
      <c r="A214" s="3">
        <v>213</v>
      </c>
      <c r="B214" s="178"/>
      <c r="C214" s="12" t="s">
        <v>457</v>
      </c>
      <c r="D214" s="60" t="s">
        <v>1869</v>
      </c>
      <c r="E214" s="16" t="s">
        <v>464</v>
      </c>
      <c r="F214" s="60" t="s">
        <v>1854</v>
      </c>
      <c r="G214" s="13" t="s">
        <v>458</v>
      </c>
      <c r="H214" s="42" t="s">
        <v>120</v>
      </c>
      <c r="I214" s="12" t="s">
        <v>459</v>
      </c>
      <c r="J214" s="47" t="s">
        <v>1809</v>
      </c>
      <c r="K214" s="42" t="s">
        <v>460</v>
      </c>
      <c r="L214" s="42" t="s">
        <v>461</v>
      </c>
      <c r="M214" s="42" t="s">
        <v>462</v>
      </c>
      <c r="N214" s="42" t="s">
        <v>57</v>
      </c>
      <c r="O214" s="42" t="s">
        <v>463</v>
      </c>
      <c r="P214" s="41" t="s">
        <v>189</v>
      </c>
      <c r="Q214" s="42" t="s">
        <v>60</v>
      </c>
      <c r="R214" s="42" t="s">
        <v>61</v>
      </c>
      <c r="S214" s="42" t="s">
        <v>120</v>
      </c>
      <c r="T214" s="11" t="s">
        <v>362</v>
      </c>
      <c r="U214" s="42">
        <v>15.02</v>
      </c>
      <c r="V214" s="42">
        <v>8.9</v>
      </c>
      <c r="W214" s="42">
        <v>33.15</v>
      </c>
      <c r="X214" s="42">
        <v>30.16</v>
      </c>
      <c r="Y214" s="42">
        <v>0.5925432756324901</v>
      </c>
      <c r="Z214" s="42">
        <v>2.2070572569906792</v>
      </c>
      <c r="AA214" s="42" t="s">
        <v>62</v>
      </c>
      <c r="AB214" s="42" t="s">
        <v>62</v>
      </c>
      <c r="AC214" s="42" t="s">
        <v>62</v>
      </c>
      <c r="AD214" s="42" t="s">
        <v>62</v>
      </c>
      <c r="AE214" s="42" t="s">
        <v>62</v>
      </c>
      <c r="AF214" s="42" t="s">
        <v>62</v>
      </c>
      <c r="AG214" s="42" t="s">
        <v>62</v>
      </c>
      <c r="AH214" s="42" t="s">
        <v>62</v>
      </c>
      <c r="AI214" s="42" t="s">
        <v>62</v>
      </c>
      <c r="AJ214" s="42" t="s">
        <v>63</v>
      </c>
      <c r="AK214" s="42" t="s">
        <v>63</v>
      </c>
      <c r="AL214" s="42" t="s">
        <v>62</v>
      </c>
      <c r="AM214" s="42" t="s">
        <v>62</v>
      </c>
      <c r="AN214" s="42" t="s">
        <v>62</v>
      </c>
      <c r="AO214" s="42" t="s">
        <v>62</v>
      </c>
      <c r="AP214" s="42" t="s">
        <v>62</v>
      </c>
      <c r="AQ214" s="42" t="s">
        <v>62</v>
      </c>
      <c r="AR214" s="42" t="s">
        <v>62</v>
      </c>
      <c r="AS214" s="42" t="s">
        <v>62</v>
      </c>
      <c r="AT214" s="42" t="s">
        <v>62</v>
      </c>
      <c r="AU214" s="42" t="s">
        <v>62</v>
      </c>
      <c r="AV214" s="42" t="s">
        <v>62</v>
      </c>
      <c r="AW214" s="42" t="s">
        <v>62</v>
      </c>
      <c r="AX214" s="42" t="s">
        <v>62</v>
      </c>
      <c r="AY214" s="42" t="s">
        <v>62</v>
      </c>
      <c r="AZ214" s="42" t="s">
        <v>62</v>
      </c>
      <c r="BA214" s="42" t="s">
        <v>62</v>
      </c>
      <c r="BB214" s="42" t="s">
        <v>62</v>
      </c>
      <c r="BC214" s="42">
        <v>87.703554468955033</v>
      </c>
      <c r="BD214" s="42">
        <v>26.918852487708108</v>
      </c>
      <c r="BE214" s="42">
        <v>65.377593043336859</v>
      </c>
      <c r="BF214" s="82" t="s">
        <v>62</v>
      </c>
      <c r="BG214" s="82" t="s">
        <v>62</v>
      </c>
    </row>
    <row r="215" spans="1:59" ht="12.75" customHeight="1" x14ac:dyDescent="0.25">
      <c r="A215" s="3">
        <v>214</v>
      </c>
      <c r="B215" s="178"/>
      <c r="C215" s="12" t="s">
        <v>457</v>
      </c>
      <c r="D215" s="60" t="s">
        <v>1869</v>
      </c>
      <c r="E215" s="16" t="s">
        <v>464</v>
      </c>
      <c r="F215" s="60" t="s">
        <v>1854</v>
      </c>
      <c r="G215" s="13" t="s">
        <v>458</v>
      </c>
      <c r="H215" s="42" t="s">
        <v>196</v>
      </c>
      <c r="I215" s="12" t="s">
        <v>459</v>
      </c>
      <c r="J215" s="47" t="s">
        <v>1809</v>
      </c>
      <c r="K215" s="42" t="s">
        <v>460</v>
      </c>
      <c r="L215" s="42" t="s">
        <v>461</v>
      </c>
      <c r="M215" s="42" t="s">
        <v>462</v>
      </c>
      <c r="N215" s="42" t="s">
        <v>57</v>
      </c>
      <c r="O215" s="42" t="s">
        <v>463</v>
      </c>
      <c r="P215" s="41" t="s">
        <v>189</v>
      </c>
      <c r="Q215" s="42" t="s">
        <v>60</v>
      </c>
      <c r="R215" s="42" t="s">
        <v>61</v>
      </c>
      <c r="S215" s="42" t="s">
        <v>196</v>
      </c>
      <c r="T215" s="11" t="s">
        <v>362</v>
      </c>
      <c r="U215" s="42">
        <v>13.53</v>
      </c>
      <c r="V215" s="42">
        <v>8.7799999999999994</v>
      </c>
      <c r="W215" s="42">
        <v>27.03</v>
      </c>
      <c r="X215" s="42">
        <v>29.25</v>
      </c>
      <c r="Y215" s="42">
        <v>0.64892830746489283</v>
      </c>
      <c r="Z215" s="42">
        <v>1.9977827050997785</v>
      </c>
      <c r="AA215" s="42" t="s">
        <v>62</v>
      </c>
      <c r="AB215" s="42" t="s">
        <v>62</v>
      </c>
      <c r="AC215" s="42" t="s">
        <v>62</v>
      </c>
      <c r="AD215" s="42" t="s">
        <v>62</v>
      </c>
      <c r="AE215" s="42" t="s">
        <v>62</v>
      </c>
      <c r="AF215" s="42" t="s">
        <v>62</v>
      </c>
      <c r="AG215" s="42" t="s">
        <v>62</v>
      </c>
      <c r="AH215" s="42" t="s">
        <v>62</v>
      </c>
      <c r="AI215" s="42" t="s">
        <v>62</v>
      </c>
      <c r="AJ215" s="42" t="s">
        <v>63</v>
      </c>
      <c r="AK215" s="42" t="s">
        <v>63</v>
      </c>
      <c r="AL215" s="42" t="s">
        <v>62</v>
      </c>
      <c r="AM215" s="42" t="s">
        <v>62</v>
      </c>
      <c r="AN215" s="42" t="s">
        <v>62</v>
      </c>
      <c r="AO215" s="42" t="s">
        <v>62</v>
      </c>
      <c r="AP215" s="42" t="s">
        <v>62</v>
      </c>
      <c r="AQ215" s="42" t="s">
        <v>62</v>
      </c>
      <c r="AR215" s="42" t="s">
        <v>62</v>
      </c>
      <c r="AS215" s="42" t="s">
        <v>62</v>
      </c>
      <c r="AT215" s="42" t="s">
        <v>62</v>
      </c>
      <c r="AU215" s="42" t="s">
        <v>62</v>
      </c>
      <c r="AV215" s="42" t="s">
        <v>62</v>
      </c>
      <c r="AW215" s="42" t="s">
        <v>62</v>
      </c>
      <c r="AX215" s="42" t="s">
        <v>62</v>
      </c>
      <c r="AY215" s="42" t="s">
        <v>62</v>
      </c>
      <c r="AZ215" s="42" t="s">
        <v>62</v>
      </c>
      <c r="BA215" s="42" t="s">
        <v>62</v>
      </c>
      <c r="BB215" s="42" t="s">
        <v>62</v>
      </c>
      <c r="BC215" s="42">
        <v>67.099296860551704</v>
      </c>
      <c r="BD215" s="42">
        <v>27.458209060365199</v>
      </c>
      <c r="BE215" s="42">
        <v>85.442494079083104</v>
      </c>
      <c r="BF215" s="82" t="s">
        <v>62</v>
      </c>
      <c r="BG215" s="82" t="s">
        <v>62</v>
      </c>
    </row>
    <row r="216" spans="1:59" ht="12.75" customHeight="1" x14ac:dyDescent="0.25">
      <c r="A216" s="3">
        <v>215</v>
      </c>
      <c r="B216" s="178"/>
      <c r="C216" s="12" t="s">
        <v>457</v>
      </c>
      <c r="D216" s="60" t="s">
        <v>1869</v>
      </c>
      <c r="E216" s="16" t="s">
        <v>464</v>
      </c>
      <c r="F216" s="60" t="s">
        <v>1854</v>
      </c>
      <c r="G216" s="13" t="s">
        <v>458</v>
      </c>
      <c r="H216" s="42" t="s">
        <v>123</v>
      </c>
      <c r="I216" s="12" t="s">
        <v>459</v>
      </c>
      <c r="J216" s="47" t="s">
        <v>1809</v>
      </c>
      <c r="K216" s="42" t="s">
        <v>460</v>
      </c>
      <c r="L216" s="42" t="s">
        <v>461</v>
      </c>
      <c r="M216" s="42" t="s">
        <v>462</v>
      </c>
      <c r="N216" s="42" t="s">
        <v>57</v>
      </c>
      <c r="O216" s="42" t="s">
        <v>463</v>
      </c>
      <c r="P216" s="41" t="s">
        <v>189</v>
      </c>
      <c r="Q216" s="42" t="s">
        <v>60</v>
      </c>
      <c r="R216" s="42" t="s">
        <v>61</v>
      </c>
      <c r="S216" s="42" t="s">
        <v>123</v>
      </c>
      <c r="T216" s="11" t="s">
        <v>362</v>
      </c>
      <c r="U216" s="42">
        <v>11.82</v>
      </c>
      <c r="V216" s="42">
        <v>7.75</v>
      </c>
      <c r="W216" s="42">
        <v>22.17</v>
      </c>
      <c r="X216" s="42">
        <v>27.78</v>
      </c>
      <c r="Y216" s="42">
        <v>0.65566835871404394</v>
      </c>
      <c r="Z216" s="42">
        <v>1.8756345177664975</v>
      </c>
      <c r="AA216" s="42" t="s">
        <v>62</v>
      </c>
      <c r="AB216" s="42" t="s">
        <v>62</v>
      </c>
      <c r="AC216" s="42" t="s">
        <v>62</v>
      </c>
      <c r="AD216" s="42" t="s">
        <v>62</v>
      </c>
      <c r="AE216" s="42" t="s">
        <v>62</v>
      </c>
      <c r="AF216" s="42" t="s">
        <v>62</v>
      </c>
      <c r="AG216" s="42" t="s">
        <v>62</v>
      </c>
      <c r="AH216" s="42" t="s">
        <v>62</v>
      </c>
      <c r="AI216" s="42" t="s">
        <v>62</v>
      </c>
      <c r="AJ216" s="42" t="s">
        <v>63</v>
      </c>
      <c r="AK216" s="42" t="s">
        <v>63</v>
      </c>
      <c r="AL216" s="42" t="s">
        <v>62</v>
      </c>
      <c r="AM216" s="42" t="s">
        <v>62</v>
      </c>
      <c r="AN216" s="42" t="s">
        <v>62</v>
      </c>
      <c r="AO216" s="42" t="s">
        <v>62</v>
      </c>
      <c r="AP216" s="42" t="s">
        <v>62</v>
      </c>
      <c r="AQ216" s="42" t="s">
        <v>62</v>
      </c>
      <c r="AR216" s="42" t="s">
        <v>62</v>
      </c>
      <c r="AS216" s="42" t="s">
        <v>62</v>
      </c>
      <c r="AT216" s="42" t="s">
        <v>62</v>
      </c>
      <c r="AU216" s="42" t="s">
        <v>62</v>
      </c>
      <c r="AV216" s="42" t="s">
        <v>62</v>
      </c>
      <c r="AW216" s="42" t="s">
        <v>62</v>
      </c>
      <c r="AX216" s="42" t="s">
        <v>62</v>
      </c>
      <c r="AY216" s="42" t="s">
        <v>62</v>
      </c>
      <c r="AZ216" s="42" t="s">
        <v>62</v>
      </c>
      <c r="BA216" s="42" t="s">
        <v>62</v>
      </c>
      <c r="BB216" s="42" t="s">
        <v>62</v>
      </c>
      <c r="BC216" s="42">
        <v>50.249996576355962</v>
      </c>
      <c r="BD216" s="42">
        <v>24.19919629490936</v>
      </c>
      <c r="BE216" s="42">
        <v>105.55080712873463</v>
      </c>
      <c r="BF216" s="82" t="s">
        <v>62</v>
      </c>
      <c r="BG216" s="82" t="s">
        <v>62</v>
      </c>
    </row>
    <row r="217" spans="1:59" ht="12.75" customHeight="1" x14ac:dyDescent="0.25">
      <c r="A217" s="3">
        <v>216</v>
      </c>
      <c r="B217" s="178" t="s">
        <v>464</v>
      </c>
      <c r="C217" s="13" t="s">
        <v>464</v>
      </c>
      <c r="D217" s="60" t="s">
        <v>1870</v>
      </c>
      <c r="E217" s="16" t="s">
        <v>464</v>
      </c>
      <c r="F217" s="60" t="s">
        <v>1854</v>
      </c>
      <c r="G217" s="13" t="s">
        <v>465</v>
      </c>
      <c r="H217" s="42" t="s">
        <v>150</v>
      </c>
      <c r="I217" s="13" t="s">
        <v>466</v>
      </c>
      <c r="J217" s="47" t="s">
        <v>1809</v>
      </c>
      <c r="K217" s="42" t="s">
        <v>467</v>
      </c>
      <c r="L217" s="42" t="s">
        <v>468</v>
      </c>
      <c r="M217" s="42" t="s">
        <v>441</v>
      </c>
      <c r="N217" s="42" t="s">
        <v>57</v>
      </c>
      <c r="O217" s="42" t="s">
        <v>469</v>
      </c>
      <c r="P217" s="42" t="s">
        <v>267</v>
      </c>
      <c r="Q217" s="42" t="s">
        <v>62</v>
      </c>
      <c r="R217" s="42" t="s">
        <v>86</v>
      </c>
      <c r="S217" s="42" t="s">
        <v>150</v>
      </c>
      <c r="T217" s="11" t="s">
        <v>362</v>
      </c>
      <c r="U217" s="42">
        <v>10.95</v>
      </c>
      <c r="V217" s="42">
        <v>4.5999999999999996</v>
      </c>
      <c r="W217" s="42">
        <v>19.25</v>
      </c>
      <c r="X217" s="42">
        <v>22.56</v>
      </c>
      <c r="Y217" s="42">
        <v>0.42009132420091322</v>
      </c>
      <c r="Z217" s="42">
        <v>1.7579908675799087</v>
      </c>
      <c r="AA217" s="42">
        <v>8.99</v>
      </c>
      <c r="AB217" s="42">
        <v>4.18</v>
      </c>
      <c r="AC217" s="42">
        <v>0.46496106785317015</v>
      </c>
      <c r="AD217" s="42">
        <v>0</v>
      </c>
      <c r="AE217" s="42">
        <f t="shared" ref="AE217:AE223" si="6">X217-AD217</f>
        <v>22.56</v>
      </c>
      <c r="AF217" s="42">
        <v>100</v>
      </c>
      <c r="AG217" s="42">
        <v>0</v>
      </c>
      <c r="AH217" s="42" t="s">
        <v>63</v>
      </c>
      <c r="AI217" s="42" t="s">
        <v>470</v>
      </c>
      <c r="AJ217" s="42" t="s">
        <v>63</v>
      </c>
      <c r="AK217" s="42" t="s">
        <v>63</v>
      </c>
      <c r="AL217" s="42" t="s">
        <v>62</v>
      </c>
      <c r="AM217" s="42" t="s">
        <v>62</v>
      </c>
      <c r="AN217" s="42" t="s">
        <v>62</v>
      </c>
      <c r="AO217" s="42" t="s">
        <v>62</v>
      </c>
      <c r="AP217" s="42" t="s">
        <v>62</v>
      </c>
      <c r="AQ217" s="42" t="s">
        <v>62</v>
      </c>
      <c r="AR217" s="42" t="s">
        <v>62</v>
      </c>
      <c r="AS217" s="42">
        <v>12</v>
      </c>
      <c r="AT217" s="42">
        <v>15.4</v>
      </c>
      <c r="AU217" s="42">
        <v>12.5</v>
      </c>
      <c r="AV217" s="42">
        <v>11.5</v>
      </c>
      <c r="AW217" s="42">
        <v>15</v>
      </c>
      <c r="AX217" s="42">
        <v>13.7</v>
      </c>
      <c r="AY217" s="42">
        <v>13</v>
      </c>
      <c r="AZ217" s="42" t="s">
        <v>62</v>
      </c>
      <c r="BA217" s="42">
        <v>50.050000000000004</v>
      </c>
      <c r="BB217" s="42">
        <v>1.0434782608695652</v>
      </c>
      <c r="BC217" s="42">
        <v>58.480158107219694</v>
      </c>
      <c r="BD217" s="42">
        <v>29.006271076614233</v>
      </c>
      <c r="BE217" s="42">
        <v>92.513570816166066</v>
      </c>
      <c r="BF217" s="62">
        <v>0.41666666666666669</v>
      </c>
      <c r="BG217" s="62">
        <v>0.43478260869565216</v>
      </c>
    </row>
    <row r="218" spans="1:59" ht="12.75" customHeight="1" x14ac:dyDescent="0.25">
      <c r="A218" s="3">
        <v>217</v>
      </c>
      <c r="B218" s="178"/>
      <c r="C218" s="13" t="s">
        <v>464</v>
      </c>
      <c r="D218" s="60" t="s">
        <v>1870</v>
      </c>
      <c r="E218" s="16" t="s">
        <v>464</v>
      </c>
      <c r="F218" s="60" t="s">
        <v>1854</v>
      </c>
      <c r="G218" s="13" t="s">
        <v>471</v>
      </c>
      <c r="H218" s="42" t="s">
        <v>150</v>
      </c>
      <c r="I218" s="13" t="s">
        <v>466</v>
      </c>
      <c r="J218" s="47" t="s">
        <v>1809</v>
      </c>
      <c r="K218" s="42" t="s">
        <v>467</v>
      </c>
      <c r="L218" s="42" t="s">
        <v>468</v>
      </c>
      <c r="M218" s="42" t="s">
        <v>441</v>
      </c>
      <c r="N218" s="42" t="s">
        <v>57</v>
      </c>
      <c r="O218" s="42" t="s">
        <v>469</v>
      </c>
      <c r="P218" s="42" t="s">
        <v>267</v>
      </c>
      <c r="Q218" s="42" t="s">
        <v>62</v>
      </c>
      <c r="R218" s="42" t="s">
        <v>86</v>
      </c>
      <c r="S218" s="42" t="s">
        <v>150</v>
      </c>
      <c r="T218" s="11" t="s">
        <v>362</v>
      </c>
      <c r="U218" s="42">
        <v>10.5</v>
      </c>
      <c r="V218" s="42">
        <v>4.18</v>
      </c>
      <c r="W218" s="42">
        <v>19.55</v>
      </c>
      <c r="X218" s="42">
        <v>18.8</v>
      </c>
      <c r="Y218" s="42">
        <v>0.39809523809523806</v>
      </c>
      <c r="Z218" s="42">
        <v>1.861904761904762</v>
      </c>
      <c r="AA218" s="42">
        <v>9.08</v>
      </c>
      <c r="AB218" s="42">
        <v>3.97</v>
      </c>
      <c r="AC218" s="42">
        <v>0.43722466960352424</v>
      </c>
      <c r="AD218" s="42">
        <v>0</v>
      </c>
      <c r="AE218" s="42">
        <f t="shared" si="6"/>
        <v>18.8</v>
      </c>
      <c r="AF218" s="42">
        <v>100</v>
      </c>
      <c r="AG218" s="42">
        <v>0</v>
      </c>
      <c r="AH218" s="42" t="s">
        <v>63</v>
      </c>
      <c r="AI218" s="42" t="s">
        <v>470</v>
      </c>
      <c r="AJ218" s="42" t="s">
        <v>63</v>
      </c>
      <c r="AK218" s="42" t="s">
        <v>63</v>
      </c>
      <c r="AL218" s="42" t="s">
        <v>62</v>
      </c>
      <c r="AM218" s="42" t="s">
        <v>62</v>
      </c>
      <c r="AN218" s="42" t="s">
        <v>62</v>
      </c>
      <c r="AO218" s="42" t="s">
        <v>62</v>
      </c>
      <c r="AP218" s="42" t="s">
        <v>62</v>
      </c>
      <c r="AQ218" s="42" t="s">
        <v>62</v>
      </c>
      <c r="AR218" s="42">
        <v>16.66</v>
      </c>
      <c r="AS218" s="42">
        <v>15</v>
      </c>
      <c r="AT218" s="42" t="s">
        <v>62</v>
      </c>
      <c r="AU218" s="42">
        <v>15</v>
      </c>
      <c r="AV218" s="42">
        <v>13.125</v>
      </c>
      <c r="AW218" s="42">
        <v>15</v>
      </c>
      <c r="AX218" s="42">
        <v>15.83</v>
      </c>
      <c r="AY218" s="42">
        <v>14.375</v>
      </c>
      <c r="AZ218" s="42" t="s">
        <v>62</v>
      </c>
      <c r="BA218" s="42">
        <v>56.206250000000004</v>
      </c>
      <c r="BB218" s="42">
        <v>1.1428571428571428</v>
      </c>
      <c r="BC218" s="42">
        <v>78.088418307535676</v>
      </c>
      <c r="BD218" s="42">
        <v>31.703223183172543</v>
      </c>
      <c r="BE218" s="42">
        <v>70.20835850929177</v>
      </c>
      <c r="BF218" s="62">
        <v>0.33333333333333331</v>
      </c>
      <c r="BG218" s="62">
        <v>0.38095238095238093</v>
      </c>
    </row>
    <row r="219" spans="1:59" ht="12.75" customHeight="1" x14ac:dyDescent="0.25">
      <c r="A219" s="3">
        <v>218</v>
      </c>
      <c r="B219" s="178"/>
      <c r="C219" s="13" t="s">
        <v>464</v>
      </c>
      <c r="D219" s="60" t="s">
        <v>1871</v>
      </c>
      <c r="E219" s="16" t="s">
        <v>464</v>
      </c>
      <c r="F219" s="60" t="s">
        <v>1856</v>
      </c>
      <c r="G219" s="13" t="s">
        <v>472</v>
      </c>
      <c r="H219" s="42" t="s">
        <v>150</v>
      </c>
      <c r="I219" s="13" t="s">
        <v>466</v>
      </c>
      <c r="J219" s="47" t="s">
        <v>1810</v>
      </c>
      <c r="K219" s="42" t="s">
        <v>303</v>
      </c>
      <c r="L219" s="42" t="s">
        <v>304</v>
      </c>
      <c r="M219" s="42" t="s">
        <v>305</v>
      </c>
      <c r="N219" s="42" t="s">
        <v>306</v>
      </c>
      <c r="O219" s="42" t="s">
        <v>307</v>
      </c>
      <c r="P219" s="42" t="s">
        <v>267</v>
      </c>
      <c r="Q219" s="42" t="s">
        <v>62</v>
      </c>
      <c r="R219" s="42" t="s">
        <v>86</v>
      </c>
      <c r="S219" s="42" t="s">
        <v>150</v>
      </c>
      <c r="T219" s="11" t="s">
        <v>828</v>
      </c>
      <c r="U219" s="42">
        <v>13.31</v>
      </c>
      <c r="V219" s="42">
        <v>8.81</v>
      </c>
      <c r="W219" s="42">
        <v>36.78</v>
      </c>
      <c r="X219" s="42">
        <v>37.18</v>
      </c>
      <c r="Y219" s="42">
        <v>0.66190833959429007</v>
      </c>
      <c r="Z219" s="42">
        <v>2.7633358377160029</v>
      </c>
      <c r="AA219" s="42">
        <v>12.89</v>
      </c>
      <c r="AB219" s="42">
        <v>6.6</v>
      </c>
      <c r="AC219" s="42">
        <v>0.51202482544608219</v>
      </c>
      <c r="AD219" s="42">
        <v>0</v>
      </c>
      <c r="AE219" s="42">
        <f t="shared" si="6"/>
        <v>37.18</v>
      </c>
      <c r="AF219" s="42">
        <v>100</v>
      </c>
      <c r="AG219" s="42">
        <v>0</v>
      </c>
      <c r="AH219" s="42" t="s">
        <v>63</v>
      </c>
      <c r="AI219" s="42" t="s">
        <v>62</v>
      </c>
      <c r="AJ219" s="42" t="s">
        <v>63</v>
      </c>
      <c r="AK219" s="42" t="s">
        <v>63</v>
      </c>
      <c r="AL219" s="42" t="s">
        <v>62</v>
      </c>
      <c r="AM219" s="42">
        <v>1.83</v>
      </c>
      <c r="AN219" s="42">
        <v>0.54</v>
      </c>
      <c r="AO219" s="42">
        <v>1.05</v>
      </c>
      <c r="AP219" s="42" t="s">
        <v>62</v>
      </c>
      <c r="AQ219" s="42" t="s">
        <v>62</v>
      </c>
      <c r="AR219" s="42" t="s">
        <v>62</v>
      </c>
      <c r="AS219" s="42">
        <v>15</v>
      </c>
      <c r="AT219" s="42" t="s">
        <v>62</v>
      </c>
      <c r="AU219" s="42">
        <v>12.5</v>
      </c>
      <c r="AV219" s="42" t="s">
        <v>62</v>
      </c>
      <c r="AW219" s="42" t="s">
        <v>62</v>
      </c>
      <c r="AX219" s="42">
        <v>16.25</v>
      </c>
      <c r="AY219" s="42">
        <v>13.33</v>
      </c>
      <c r="AZ219" s="42" t="s">
        <v>62</v>
      </c>
      <c r="BA219" s="42">
        <v>98.055480000000017</v>
      </c>
      <c r="BB219" s="42" t="s">
        <v>62</v>
      </c>
      <c r="BC219" s="42">
        <v>77.942980722639618</v>
      </c>
      <c r="BD219" s="42">
        <v>20.725946657861233</v>
      </c>
      <c r="BE219" s="42">
        <v>81.331072619499167</v>
      </c>
      <c r="BF219" s="62">
        <v>0.33333333333333331</v>
      </c>
      <c r="BG219" s="82" t="s">
        <v>62</v>
      </c>
    </row>
    <row r="220" spans="1:59" ht="12.75" customHeight="1" x14ac:dyDescent="0.25">
      <c r="A220" s="3">
        <v>219</v>
      </c>
      <c r="B220" s="178"/>
      <c r="C220" s="13" t="s">
        <v>464</v>
      </c>
      <c r="D220" s="60" t="s">
        <v>1870</v>
      </c>
      <c r="E220" s="16" t="s">
        <v>464</v>
      </c>
      <c r="F220" s="60" t="s">
        <v>1854</v>
      </c>
      <c r="G220" s="13" t="s">
        <v>473</v>
      </c>
      <c r="H220" s="42" t="s">
        <v>150</v>
      </c>
      <c r="I220" s="13" t="s">
        <v>466</v>
      </c>
      <c r="J220" s="47" t="s">
        <v>1810</v>
      </c>
      <c r="K220" s="42" t="s">
        <v>303</v>
      </c>
      <c r="L220" s="42" t="s">
        <v>304</v>
      </c>
      <c r="M220" s="42" t="s">
        <v>305</v>
      </c>
      <c r="N220" s="42" t="s">
        <v>306</v>
      </c>
      <c r="O220" s="42" t="s">
        <v>307</v>
      </c>
      <c r="P220" s="42" t="s">
        <v>267</v>
      </c>
      <c r="Q220" s="42" t="s">
        <v>62</v>
      </c>
      <c r="R220" s="42" t="s">
        <v>86</v>
      </c>
      <c r="S220" s="42" t="s">
        <v>150</v>
      </c>
      <c r="T220" s="11" t="s">
        <v>362</v>
      </c>
      <c r="U220" s="42">
        <v>13.43</v>
      </c>
      <c r="V220" s="42">
        <v>7.25</v>
      </c>
      <c r="W220" s="42">
        <v>34.270000000000003</v>
      </c>
      <c r="X220" s="42">
        <v>32.25</v>
      </c>
      <c r="Y220" s="42">
        <v>0.53983618763961283</v>
      </c>
      <c r="Z220" s="42">
        <v>2.5517498138495909</v>
      </c>
      <c r="AA220" s="42">
        <v>12.7</v>
      </c>
      <c r="AB220" s="42">
        <v>6.08</v>
      </c>
      <c r="AC220" s="42">
        <v>0.47874015748031501</v>
      </c>
      <c r="AD220" s="42">
        <v>0</v>
      </c>
      <c r="AE220" s="42">
        <f t="shared" si="6"/>
        <v>32.25</v>
      </c>
      <c r="AF220" s="42">
        <v>100</v>
      </c>
      <c r="AG220" s="42">
        <v>0</v>
      </c>
      <c r="AH220" s="42" t="s">
        <v>63</v>
      </c>
      <c r="AI220" s="42" t="s">
        <v>62</v>
      </c>
      <c r="AJ220" s="42" t="s">
        <v>63</v>
      </c>
      <c r="AK220" s="42" t="s">
        <v>63</v>
      </c>
      <c r="AL220" s="42" t="s">
        <v>62</v>
      </c>
      <c r="AM220" s="42" t="s">
        <v>62</v>
      </c>
      <c r="AN220" s="42" t="s">
        <v>62</v>
      </c>
      <c r="AO220" s="42" t="s">
        <v>62</v>
      </c>
      <c r="AP220" s="42" t="s">
        <v>62</v>
      </c>
      <c r="AQ220" s="42" t="s">
        <v>62</v>
      </c>
      <c r="AR220" s="42" t="s">
        <v>62</v>
      </c>
      <c r="AS220" s="42" t="s">
        <v>62</v>
      </c>
      <c r="AT220" s="42" t="s">
        <v>62</v>
      </c>
      <c r="AU220" s="42">
        <v>10</v>
      </c>
      <c r="AV220" s="42">
        <v>11.25</v>
      </c>
      <c r="AW220" s="42" t="s">
        <v>62</v>
      </c>
      <c r="AX220" s="42" t="s">
        <v>62</v>
      </c>
      <c r="AY220" s="42">
        <v>10.625</v>
      </c>
      <c r="AZ220" s="42" t="s">
        <v>62</v>
      </c>
      <c r="BA220" s="42">
        <v>72.823750000000004</v>
      </c>
      <c r="BB220" s="42" t="s">
        <v>62</v>
      </c>
      <c r="BC220" s="42">
        <v>86.956333349561248</v>
      </c>
      <c r="BD220" s="42">
        <v>23.037600944562815</v>
      </c>
      <c r="BE220" s="42">
        <v>70.006065705875955</v>
      </c>
      <c r="BF220" s="82" t="s">
        <v>62</v>
      </c>
      <c r="BG220" s="62">
        <v>0.44444444444444442</v>
      </c>
    </row>
    <row r="221" spans="1:59" ht="12.75" customHeight="1" x14ac:dyDescent="0.25">
      <c r="A221" s="3">
        <v>220</v>
      </c>
      <c r="B221" s="178"/>
      <c r="C221" s="13" t="s">
        <v>464</v>
      </c>
      <c r="D221" s="60" t="s">
        <v>1870</v>
      </c>
      <c r="E221" s="16" t="s">
        <v>464</v>
      </c>
      <c r="F221" s="60" t="s">
        <v>1854</v>
      </c>
      <c r="G221" s="13" t="s">
        <v>474</v>
      </c>
      <c r="H221" s="42" t="s">
        <v>150</v>
      </c>
      <c r="I221" s="13" t="s">
        <v>466</v>
      </c>
      <c r="J221" s="47" t="s">
        <v>1810</v>
      </c>
      <c r="K221" s="42" t="s">
        <v>475</v>
      </c>
      <c r="L221" s="42" t="s">
        <v>476</v>
      </c>
      <c r="M221" s="42" t="s">
        <v>477</v>
      </c>
      <c r="N221" s="42" t="s">
        <v>344</v>
      </c>
      <c r="O221" s="42" t="s">
        <v>276</v>
      </c>
      <c r="P221" s="42" t="s">
        <v>267</v>
      </c>
      <c r="Q221" s="42" t="s">
        <v>62</v>
      </c>
      <c r="R221" s="42" t="s">
        <v>86</v>
      </c>
      <c r="S221" s="42" t="s">
        <v>150</v>
      </c>
      <c r="T221" s="11" t="s">
        <v>362</v>
      </c>
      <c r="U221" s="42">
        <v>15.36</v>
      </c>
      <c r="V221" s="42">
        <v>7.35</v>
      </c>
      <c r="W221" s="42">
        <v>24.67</v>
      </c>
      <c r="X221" s="42">
        <v>27.45</v>
      </c>
      <c r="Y221" s="42">
        <v>0.478515625</v>
      </c>
      <c r="Z221" s="42">
        <v>1.6061197916666667</v>
      </c>
      <c r="AA221" s="42">
        <v>13</v>
      </c>
      <c r="AB221" s="42">
        <v>6.01</v>
      </c>
      <c r="AC221" s="42">
        <v>0.46230769230769231</v>
      </c>
      <c r="AD221" s="42">
        <v>0</v>
      </c>
      <c r="AE221" s="42">
        <f t="shared" si="6"/>
        <v>27.45</v>
      </c>
      <c r="AF221" s="42">
        <v>100</v>
      </c>
      <c r="AG221" s="42" t="s">
        <v>62</v>
      </c>
      <c r="AH221" s="42" t="s">
        <v>478</v>
      </c>
      <c r="AI221" s="42" t="s">
        <v>479</v>
      </c>
      <c r="AJ221" s="42" t="s">
        <v>63</v>
      </c>
      <c r="AK221" s="42" t="s">
        <v>63</v>
      </c>
      <c r="AL221" s="42" t="s">
        <v>62</v>
      </c>
      <c r="AM221" s="42" t="s">
        <v>62</v>
      </c>
      <c r="AN221" s="42" t="s">
        <v>62</v>
      </c>
      <c r="AO221" s="42" t="s">
        <v>62</v>
      </c>
      <c r="AP221" s="42" t="s">
        <v>62</v>
      </c>
      <c r="AQ221" s="42" t="s">
        <v>62</v>
      </c>
      <c r="AR221" s="42" t="s">
        <v>62</v>
      </c>
      <c r="AS221" s="42">
        <v>8.5</v>
      </c>
      <c r="AT221" s="42">
        <v>13.75</v>
      </c>
      <c r="AU221" s="42">
        <v>11.875</v>
      </c>
      <c r="AV221" s="42">
        <v>10</v>
      </c>
      <c r="AW221" s="42" t="s">
        <v>62</v>
      </c>
      <c r="AX221" s="42">
        <v>11.125</v>
      </c>
      <c r="AY221" s="42">
        <v>10.93</v>
      </c>
      <c r="AZ221" s="42" t="s">
        <v>62</v>
      </c>
      <c r="BA221" s="42">
        <v>53.928620000000002</v>
      </c>
      <c r="BB221" s="42">
        <v>0.85</v>
      </c>
      <c r="BC221" s="42">
        <v>63.153220993949162</v>
      </c>
      <c r="BD221" s="42">
        <v>33.745926621493034</v>
      </c>
      <c r="BE221" s="42">
        <v>83.100852384557783</v>
      </c>
      <c r="BF221" s="62">
        <v>0.58823529411764708</v>
      </c>
      <c r="BG221" s="62">
        <v>0.5</v>
      </c>
    </row>
    <row r="222" spans="1:59" ht="12.75" customHeight="1" x14ac:dyDescent="0.25">
      <c r="A222" s="3">
        <v>221</v>
      </c>
      <c r="B222" s="178"/>
      <c r="C222" s="13" t="s">
        <v>464</v>
      </c>
      <c r="D222" s="60" t="s">
        <v>1870</v>
      </c>
      <c r="E222" s="16" t="s">
        <v>464</v>
      </c>
      <c r="F222" s="60" t="s">
        <v>1854</v>
      </c>
      <c r="G222" s="13" t="s">
        <v>480</v>
      </c>
      <c r="H222" s="42" t="s">
        <v>150</v>
      </c>
      <c r="I222" s="13" t="s">
        <v>466</v>
      </c>
      <c r="J222" s="47" t="s">
        <v>1810</v>
      </c>
      <c r="K222" s="42" t="s">
        <v>62</v>
      </c>
      <c r="L222" s="42" t="s">
        <v>481</v>
      </c>
      <c r="M222" s="42" t="s">
        <v>482</v>
      </c>
      <c r="N222" s="42" t="s">
        <v>57</v>
      </c>
      <c r="O222" s="42" t="s">
        <v>62</v>
      </c>
      <c r="P222" s="42" t="s">
        <v>267</v>
      </c>
      <c r="Q222" s="42" t="s">
        <v>62</v>
      </c>
      <c r="R222" s="42" t="s">
        <v>86</v>
      </c>
      <c r="S222" s="42" t="s">
        <v>150</v>
      </c>
      <c r="T222" s="11" t="s">
        <v>362</v>
      </c>
      <c r="U222" s="42">
        <v>12.13</v>
      </c>
      <c r="V222" s="42">
        <v>5.68</v>
      </c>
      <c r="W222" s="42">
        <v>27.04</v>
      </c>
      <c r="X222" s="42">
        <v>28.88</v>
      </c>
      <c r="Y222" s="42">
        <v>0.46826051112943112</v>
      </c>
      <c r="Z222" s="42">
        <v>2.2291838417147565</v>
      </c>
      <c r="AA222" s="42">
        <v>8.7899999999999991</v>
      </c>
      <c r="AB222" s="42">
        <v>3.95</v>
      </c>
      <c r="AC222" s="42">
        <v>0.44937428896473269</v>
      </c>
      <c r="AD222" s="42">
        <v>0</v>
      </c>
      <c r="AE222" s="42">
        <f t="shared" si="6"/>
        <v>28.88</v>
      </c>
      <c r="AF222" s="42">
        <v>100</v>
      </c>
      <c r="AG222" s="42" t="s">
        <v>62</v>
      </c>
      <c r="AH222" s="42" t="s">
        <v>62</v>
      </c>
      <c r="AI222" s="42" t="s">
        <v>62</v>
      </c>
      <c r="AJ222" s="42" t="s">
        <v>63</v>
      </c>
      <c r="AK222" s="42" t="s">
        <v>63</v>
      </c>
      <c r="AL222" s="42">
        <v>2.33</v>
      </c>
      <c r="AM222" s="42">
        <v>2.72</v>
      </c>
      <c r="AN222" s="42">
        <v>1.46</v>
      </c>
      <c r="AO222" s="42">
        <v>1.64</v>
      </c>
      <c r="AP222" s="42" t="s">
        <v>62</v>
      </c>
      <c r="AQ222" s="42" t="s">
        <v>62</v>
      </c>
      <c r="AR222" s="42" t="s">
        <v>62</v>
      </c>
      <c r="AS222" s="42" t="s">
        <v>62</v>
      </c>
      <c r="AT222" s="42" t="s">
        <v>62</v>
      </c>
      <c r="AU222" s="42" t="s">
        <v>62</v>
      </c>
      <c r="AV222" s="42" t="s">
        <v>62</v>
      </c>
      <c r="AW222" s="42" t="s">
        <v>62</v>
      </c>
      <c r="AX222" s="42" t="s">
        <v>62</v>
      </c>
      <c r="AY222" s="42" t="s">
        <v>62</v>
      </c>
      <c r="AZ222" s="42" t="s">
        <v>62</v>
      </c>
      <c r="BA222" s="42" t="s">
        <v>62</v>
      </c>
      <c r="BB222" s="42" t="s">
        <v>62</v>
      </c>
      <c r="BC222" s="42">
        <v>69.092227928033438</v>
      </c>
      <c r="BD222" s="42">
        <v>24.775094056025459</v>
      </c>
      <c r="BE222" s="42">
        <v>86.132678015941082</v>
      </c>
      <c r="BF222" s="82" t="s">
        <v>62</v>
      </c>
      <c r="BG222" s="82" t="s">
        <v>62</v>
      </c>
    </row>
    <row r="223" spans="1:59" ht="12.75" customHeight="1" x14ac:dyDescent="0.25">
      <c r="A223" s="3">
        <v>222</v>
      </c>
      <c r="B223" s="178"/>
      <c r="C223" s="13" t="s">
        <v>464</v>
      </c>
      <c r="D223" s="60" t="s">
        <v>1870</v>
      </c>
      <c r="E223" s="16" t="s">
        <v>464</v>
      </c>
      <c r="F223" s="60" t="s">
        <v>1854</v>
      </c>
      <c r="G223" s="13" t="s">
        <v>483</v>
      </c>
      <c r="H223" s="42" t="s">
        <v>72</v>
      </c>
      <c r="I223" s="13" t="s">
        <v>466</v>
      </c>
      <c r="J223" s="47" t="s">
        <v>1809</v>
      </c>
      <c r="K223" s="42" t="s">
        <v>484</v>
      </c>
      <c r="L223" s="42" t="s">
        <v>485</v>
      </c>
      <c r="M223" s="42" t="s">
        <v>486</v>
      </c>
      <c r="N223" s="42" t="s">
        <v>254</v>
      </c>
      <c r="O223" s="42" t="s">
        <v>336</v>
      </c>
      <c r="P223" s="41" t="s">
        <v>189</v>
      </c>
      <c r="Q223" s="42" t="s">
        <v>62</v>
      </c>
      <c r="R223" s="42" t="s">
        <v>67</v>
      </c>
      <c r="S223" s="42" t="s">
        <v>72</v>
      </c>
      <c r="T223" s="11" t="s">
        <v>362</v>
      </c>
      <c r="U223" s="42">
        <v>11.4</v>
      </c>
      <c r="V223" s="42">
        <v>6.1</v>
      </c>
      <c r="W223" s="42">
        <v>22</v>
      </c>
      <c r="X223" s="42">
        <v>26</v>
      </c>
      <c r="Y223" s="42">
        <v>0.53508771929824561</v>
      </c>
      <c r="Z223" s="42">
        <v>1.9298245614035088</v>
      </c>
      <c r="AA223" s="42">
        <v>8.6999999999999993</v>
      </c>
      <c r="AB223" s="42">
        <v>4.9000000000000004</v>
      </c>
      <c r="AC223" s="42">
        <v>0.56321839080459779</v>
      </c>
      <c r="AD223" s="42">
        <v>0</v>
      </c>
      <c r="AE223" s="42">
        <f t="shared" si="6"/>
        <v>26</v>
      </c>
      <c r="AF223" s="42">
        <v>100</v>
      </c>
      <c r="AG223" s="42">
        <v>0</v>
      </c>
      <c r="AH223" s="42" t="s">
        <v>63</v>
      </c>
      <c r="AI223" s="42" t="s">
        <v>63</v>
      </c>
      <c r="AJ223" s="42" t="s">
        <v>63</v>
      </c>
      <c r="AK223" s="42" t="s">
        <v>63</v>
      </c>
      <c r="AL223" s="42" t="s">
        <v>62</v>
      </c>
      <c r="AM223" s="42" t="s">
        <v>62</v>
      </c>
      <c r="AN223" s="42" t="s">
        <v>62</v>
      </c>
      <c r="AO223" s="42" t="s">
        <v>62</v>
      </c>
      <c r="AP223" s="42" t="s">
        <v>62</v>
      </c>
      <c r="AQ223" s="42" t="s">
        <v>62</v>
      </c>
      <c r="AR223" s="42">
        <v>12.5</v>
      </c>
      <c r="AS223" s="42">
        <v>12.5</v>
      </c>
      <c r="AT223" s="42">
        <v>12.5</v>
      </c>
      <c r="AU223" s="42">
        <v>10</v>
      </c>
      <c r="AV223" s="42">
        <v>13</v>
      </c>
      <c r="AW223" s="42" t="s">
        <v>62</v>
      </c>
      <c r="AX223" s="42">
        <v>12.5</v>
      </c>
      <c r="AY223" s="42">
        <v>11.5</v>
      </c>
      <c r="AZ223" s="42" t="s">
        <v>62</v>
      </c>
      <c r="BA223" s="42">
        <v>50.600000000000009</v>
      </c>
      <c r="BB223" s="42">
        <v>0.96153846153846156</v>
      </c>
      <c r="BC223" s="42">
        <v>57.103892403446423</v>
      </c>
      <c r="BD223" s="42">
        <v>25.791330645224324</v>
      </c>
      <c r="BE223" s="42">
        <v>97.104776951329256</v>
      </c>
      <c r="BF223" s="62">
        <v>0.4</v>
      </c>
      <c r="BG223" s="62">
        <v>0.38461538461538464</v>
      </c>
    </row>
    <row r="224" spans="1:59" ht="12.75" customHeight="1" x14ac:dyDescent="0.25">
      <c r="A224" s="3">
        <v>223</v>
      </c>
      <c r="B224" s="178"/>
      <c r="C224" s="13" t="s">
        <v>464</v>
      </c>
      <c r="D224" s="60" t="s">
        <v>1870</v>
      </c>
      <c r="E224" s="16" t="s">
        <v>464</v>
      </c>
      <c r="F224" s="60" t="s">
        <v>1854</v>
      </c>
      <c r="G224" s="13" t="s">
        <v>483</v>
      </c>
      <c r="H224" s="42" t="s">
        <v>72</v>
      </c>
      <c r="I224" s="13" t="s">
        <v>466</v>
      </c>
      <c r="J224" s="42" t="s">
        <v>85</v>
      </c>
      <c r="K224" s="42" t="s">
        <v>484</v>
      </c>
      <c r="L224" s="42" t="s">
        <v>485</v>
      </c>
      <c r="M224" s="42" t="s">
        <v>486</v>
      </c>
      <c r="N224" s="42" t="s">
        <v>254</v>
      </c>
      <c r="O224" s="42" t="s">
        <v>336</v>
      </c>
      <c r="P224" s="41" t="s">
        <v>189</v>
      </c>
      <c r="Q224" s="41" t="s">
        <v>62</v>
      </c>
      <c r="R224" s="42" t="s">
        <v>67</v>
      </c>
      <c r="S224" s="42" t="s">
        <v>487</v>
      </c>
      <c r="T224" s="11" t="s">
        <v>362</v>
      </c>
      <c r="U224" s="42">
        <v>13.43</v>
      </c>
      <c r="V224" s="42">
        <v>6.53</v>
      </c>
      <c r="W224" s="42">
        <v>23.8</v>
      </c>
      <c r="X224" s="42">
        <v>25.78</v>
      </c>
      <c r="Y224" s="42">
        <v>0.48622486969471335</v>
      </c>
      <c r="Z224" s="42">
        <v>1.7721518987341773</v>
      </c>
      <c r="AA224" s="42" t="s">
        <v>62</v>
      </c>
      <c r="AB224" s="42" t="s">
        <v>62</v>
      </c>
      <c r="AC224" s="42" t="s">
        <v>62</v>
      </c>
      <c r="AD224" s="42" t="s">
        <v>62</v>
      </c>
      <c r="AE224" s="42" t="s">
        <v>62</v>
      </c>
      <c r="AF224" s="42" t="s">
        <v>62</v>
      </c>
      <c r="AG224" s="42" t="s">
        <v>62</v>
      </c>
      <c r="AH224" s="42" t="s">
        <v>62</v>
      </c>
      <c r="AI224" s="42" t="s">
        <v>62</v>
      </c>
      <c r="AJ224" s="42" t="s">
        <v>62</v>
      </c>
      <c r="AK224" s="42" t="s">
        <v>62</v>
      </c>
      <c r="AL224" s="42" t="s">
        <v>62</v>
      </c>
      <c r="AM224" s="42" t="s">
        <v>62</v>
      </c>
      <c r="AN224" s="42" t="s">
        <v>62</v>
      </c>
      <c r="AO224" s="42" t="s">
        <v>62</v>
      </c>
      <c r="AP224" s="42">
        <v>80.599999999999994</v>
      </c>
      <c r="AQ224" s="42">
        <v>7.5999999999999998E-2</v>
      </c>
      <c r="AR224" s="42">
        <v>13</v>
      </c>
      <c r="AS224" s="42">
        <v>12</v>
      </c>
      <c r="AT224" s="42" t="s">
        <v>62</v>
      </c>
      <c r="AU224" s="42" t="s">
        <v>62</v>
      </c>
      <c r="AV224" s="42" t="s">
        <v>62</v>
      </c>
      <c r="AW224" s="42">
        <v>11</v>
      </c>
      <c r="AX224" s="42">
        <v>12.5</v>
      </c>
      <c r="AY224" s="42">
        <v>11</v>
      </c>
      <c r="AZ224" s="42">
        <v>-0.185</v>
      </c>
      <c r="BA224" s="42">
        <v>52.360000000000007</v>
      </c>
      <c r="BB224" s="42" t="s">
        <v>62</v>
      </c>
      <c r="BC224" s="42">
        <v>66.281542587804111</v>
      </c>
      <c r="BD224" s="42">
        <v>31.105948697368248</v>
      </c>
      <c r="BE224" s="42">
        <v>82.612508714827626</v>
      </c>
      <c r="BF224" s="62">
        <v>0.41666666666666669</v>
      </c>
      <c r="BG224" s="82" t="s">
        <v>62</v>
      </c>
    </row>
    <row r="225" spans="1:59" ht="12.75" customHeight="1" x14ac:dyDescent="0.25">
      <c r="A225" s="3">
        <v>224</v>
      </c>
      <c r="B225" s="178"/>
      <c r="C225" s="13" t="s">
        <v>464</v>
      </c>
      <c r="D225" s="60" t="s">
        <v>1870</v>
      </c>
      <c r="E225" s="16" t="s">
        <v>464</v>
      </c>
      <c r="F225" s="60" t="s">
        <v>1854</v>
      </c>
      <c r="G225" s="13" t="s">
        <v>488</v>
      </c>
      <c r="H225" s="42" t="s">
        <v>150</v>
      </c>
      <c r="I225" s="13" t="s">
        <v>466</v>
      </c>
      <c r="J225" s="42" t="s">
        <v>85</v>
      </c>
      <c r="K225" s="42" t="s">
        <v>484</v>
      </c>
      <c r="L225" s="42" t="s">
        <v>485</v>
      </c>
      <c r="M225" s="42" t="s">
        <v>486</v>
      </c>
      <c r="N225" s="42" t="s">
        <v>254</v>
      </c>
      <c r="O225" s="42" t="s">
        <v>336</v>
      </c>
      <c r="P225" s="41" t="s">
        <v>189</v>
      </c>
      <c r="Q225" s="41" t="s">
        <v>62</v>
      </c>
      <c r="R225" s="42" t="s">
        <v>86</v>
      </c>
      <c r="S225" s="42" t="s">
        <v>150</v>
      </c>
      <c r="T225" s="11" t="s">
        <v>362</v>
      </c>
      <c r="U225" s="42">
        <v>13.01</v>
      </c>
      <c r="V225" s="42">
        <v>6.69</v>
      </c>
      <c r="W225" s="42">
        <v>16.63</v>
      </c>
      <c r="X225" s="42">
        <v>20.97</v>
      </c>
      <c r="Y225" s="42">
        <v>0.51421983089930823</v>
      </c>
      <c r="Z225" s="42">
        <v>1.2782475019215986</v>
      </c>
      <c r="AA225" s="42" t="s">
        <v>62</v>
      </c>
      <c r="AB225" s="42" t="s">
        <v>62</v>
      </c>
      <c r="AC225" s="42" t="s">
        <v>62</v>
      </c>
      <c r="AD225" s="42" t="s">
        <v>62</v>
      </c>
      <c r="AE225" s="42" t="s">
        <v>62</v>
      </c>
      <c r="AF225" s="42" t="s">
        <v>62</v>
      </c>
      <c r="AG225" s="42" t="s">
        <v>62</v>
      </c>
      <c r="AH225" s="42" t="s">
        <v>62</v>
      </c>
      <c r="AI225" s="42" t="s">
        <v>62</v>
      </c>
      <c r="AJ225" s="42" t="s">
        <v>62</v>
      </c>
      <c r="AK225" s="42" t="s">
        <v>62</v>
      </c>
      <c r="AL225" s="42" t="s">
        <v>62</v>
      </c>
      <c r="AM225" s="42" t="s">
        <v>62</v>
      </c>
      <c r="AN225" s="42" t="s">
        <v>62</v>
      </c>
      <c r="AO225" s="42" t="s">
        <v>62</v>
      </c>
      <c r="AP225" s="42">
        <v>76.400000000000006</v>
      </c>
      <c r="AQ225" s="42">
        <v>2.9000000000000001E-2</v>
      </c>
      <c r="AR225" s="42">
        <v>11</v>
      </c>
      <c r="AS225" s="42">
        <v>10</v>
      </c>
      <c r="AT225" s="42">
        <v>13</v>
      </c>
      <c r="AU225" s="42">
        <v>11.8</v>
      </c>
      <c r="AV225" s="42">
        <v>13</v>
      </c>
      <c r="AW225" s="42">
        <v>15.7</v>
      </c>
      <c r="AX225" s="42">
        <v>11.33</v>
      </c>
      <c r="AY225" s="42">
        <v>13.5</v>
      </c>
      <c r="AZ225" s="42">
        <v>6.0000000000000001E-3</v>
      </c>
      <c r="BA225" s="42">
        <v>44.901000000000003</v>
      </c>
      <c r="BB225" s="42">
        <v>0.76923076923076927</v>
      </c>
      <c r="BC225" s="42">
        <v>52.462946556573812</v>
      </c>
      <c r="BD225" s="42">
        <v>38.341620556720763</v>
      </c>
      <c r="BE225" s="42">
        <v>89.195432886705404</v>
      </c>
      <c r="BF225" s="62">
        <v>0.5</v>
      </c>
      <c r="BG225" s="62">
        <v>0.38461538461538464</v>
      </c>
    </row>
    <row r="226" spans="1:59" ht="12.75" customHeight="1" x14ac:dyDescent="0.25">
      <c r="A226" s="3">
        <v>225</v>
      </c>
      <c r="B226" s="178"/>
      <c r="C226" s="13" t="s">
        <v>464</v>
      </c>
      <c r="D226" s="60" t="s">
        <v>1870</v>
      </c>
      <c r="E226" s="16" t="s">
        <v>464</v>
      </c>
      <c r="F226" s="60" t="s">
        <v>1854</v>
      </c>
      <c r="G226" s="13" t="s">
        <v>489</v>
      </c>
      <c r="H226" s="42" t="s">
        <v>150</v>
      </c>
      <c r="I226" s="13" t="s">
        <v>466</v>
      </c>
      <c r="J226" s="42" t="s">
        <v>490</v>
      </c>
      <c r="K226" s="42" t="s">
        <v>484</v>
      </c>
      <c r="L226" s="42" t="s">
        <v>485</v>
      </c>
      <c r="M226" s="42" t="s">
        <v>486</v>
      </c>
      <c r="N226" s="42" t="s">
        <v>254</v>
      </c>
      <c r="O226" s="42" t="s">
        <v>336</v>
      </c>
      <c r="P226" s="41" t="s">
        <v>189</v>
      </c>
      <c r="Q226" s="41" t="s">
        <v>62</v>
      </c>
      <c r="R226" s="42" t="s">
        <v>86</v>
      </c>
      <c r="S226" s="42" t="s">
        <v>150</v>
      </c>
      <c r="T226" s="11" t="s">
        <v>362</v>
      </c>
      <c r="U226" s="42">
        <v>16.2</v>
      </c>
      <c r="V226" s="42">
        <v>9.8000000000000007</v>
      </c>
      <c r="W226" s="42">
        <v>27.5</v>
      </c>
      <c r="X226" s="42">
        <v>29.5</v>
      </c>
      <c r="Y226" s="42">
        <v>0.60493827160493829</v>
      </c>
      <c r="Z226" s="42">
        <v>1.6975308641975309</v>
      </c>
      <c r="AA226" s="42" t="s">
        <v>62</v>
      </c>
      <c r="AB226" s="42" t="s">
        <v>62</v>
      </c>
      <c r="AC226" s="42" t="s">
        <v>62</v>
      </c>
      <c r="AD226" s="42" t="s">
        <v>62</v>
      </c>
      <c r="AE226" s="42" t="s">
        <v>62</v>
      </c>
      <c r="AF226" s="42" t="s">
        <v>62</v>
      </c>
      <c r="AG226" s="42" t="s">
        <v>62</v>
      </c>
      <c r="AH226" s="42" t="s">
        <v>62</v>
      </c>
      <c r="AI226" s="42" t="s">
        <v>62</v>
      </c>
      <c r="AJ226" s="42" t="s">
        <v>62</v>
      </c>
      <c r="AK226" s="42" t="s">
        <v>62</v>
      </c>
      <c r="AL226" s="42" t="s">
        <v>62</v>
      </c>
      <c r="AM226" s="42" t="s">
        <v>62</v>
      </c>
      <c r="AN226" s="42" t="s">
        <v>62</v>
      </c>
      <c r="AO226" s="42" t="s">
        <v>62</v>
      </c>
      <c r="AP226" s="42">
        <v>81.900000000000006</v>
      </c>
      <c r="AQ226" s="42">
        <v>3.5000000000000003E-2</v>
      </c>
      <c r="AR226" s="42" t="s">
        <v>62</v>
      </c>
      <c r="AS226" s="42" t="s">
        <v>62</v>
      </c>
      <c r="AT226" s="42" t="s">
        <v>62</v>
      </c>
      <c r="AU226" s="42" t="s">
        <v>62</v>
      </c>
      <c r="AV226" s="42" t="s">
        <v>62</v>
      </c>
      <c r="AW226" s="42" t="s">
        <v>62</v>
      </c>
      <c r="AX226" s="42">
        <v>12.5</v>
      </c>
      <c r="AY226" s="42">
        <v>8.5</v>
      </c>
      <c r="AZ226" s="42">
        <v>-0.37</v>
      </c>
      <c r="BA226" s="42">
        <v>46.750000000000007</v>
      </c>
      <c r="BB226" s="42" t="s">
        <v>62</v>
      </c>
      <c r="BC226" s="42">
        <v>66.805848555553851</v>
      </c>
      <c r="BD226" s="42">
        <v>32.784306661821994</v>
      </c>
      <c r="BE226" s="42">
        <v>80.409844782624148</v>
      </c>
      <c r="BF226" s="82" t="s">
        <v>62</v>
      </c>
      <c r="BG226" s="82" t="s">
        <v>62</v>
      </c>
    </row>
    <row r="227" spans="1:59" ht="12.75" customHeight="1" x14ac:dyDescent="0.25">
      <c r="A227" s="3">
        <v>226</v>
      </c>
      <c r="B227" s="121" t="s">
        <v>495</v>
      </c>
      <c r="C227" s="12" t="s">
        <v>495</v>
      </c>
      <c r="D227" s="60" t="s">
        <v>1875</v>
      </c>
      <c r="E227" s="16" t="s">
        <v>1872</v>
      </c>
      <c r="F227" s="60" t="s">
        <v>1874</v>
      </c>
      <c r="G227" s="13" t="s">
        <v>502</v>
      </c>
      <c r="H227" s="42" t="s">
        <v>150</v>
      </c>
      <c r="I227" s="12" t="s">
        <v>496</v>
      </c>
      <c r="J227" s="42" t="s">
        <v>497</v>
      </c>
      <c r="K227" s="40" t="s">
        <v>498</v>
      </c>
      <c r="L227" s="42" t="s">
        <v>499</v>
      </c>
      <c r="M227" s="42" t="s">
        <v>482</v>
      </c>
      <c r="N227" s="42" t="s">
        <v>57</v>
      </c>
      <c r="O227" s="42" t="s">
        <v>500</v>
      </c>
      <c r="P227" s="42" t="s">
        <v>492</v>
      </c>
      <c r="Q227" s="42" t="s">
        <v>501</v>
      </c>
      <c r="R227" s="42" t="s">
        <v>86</v>
      </c>
      <c r="S227" s="42" t="s">
        <v>150</v>
      </c>
      <c r="T227" s="11" t="s">
        <v>362</v>
      </c>
      <c r="U227" s="42">
        <v>10.5</v>
      </c>
      <c r="V227" s="42">
        <v>6.5</v>
      </c>
      <c r="W227" s="42">
        <v>26</v>
      </c>
      <c r="X227" s="42" t="s">
        <v>62</v>
      </c>
      <c r="Y227" s="42">
        <v>0.61904761904761907</v>
      </c>
      <c r="Z227" s="42">
        <v>2.4761904761904763</v>
      </c>
      <c r="AA227" s="42" t="s">
        <v>62</v>
      </c>
      <c r="AB227" s="42" t="s">
        <v>62</v>
      </c>
      <c r="AC227" s="42" t="s">
        <v>62</v>
      </c>
      <c r="AD227" s="42" t="s">
        <v>62</v>
      </c>
      <c r="AE227" s="42" t="s">
        <v>62</v>
      </c>
      <c r="AF227" s="42" t="s">
        <v>62</v>
      </c>
      <c r="AG227" s="42" t="s">
        <v>62</v>
      </c>
      <c r="AH227" s="42" t="s">
        <v>62</v>
      </c>
      <c r="AI227" s="42" t="s">
        <v>63</v>
      </c>
      <c r="AJ227" s="42" t="s">
        <v>63</v>
      </c>
      <c r="AK227" s="42" t="s">
        <v>63</v>
      </c>
      <c r="AL227" s="42" t="s">
        <v>62</v>
      </c>
      <c r="AM227" s="42" t="s">
        <v>62</v>
      </c>
      <c r="AN227" s="42" t="s">
        <v>62</v>
      </c>
      <c r="AO227" s="42" t="s">
        <v>62</v>
      </c>
      <c r="AP227" s="42" t="s">
        <v>62</v>
      </c>
      <c r="AQ227" s="42" t="s">
        <v>62</v>
      </c>
      <c r="AR227" s="42" t="s">
        <v>503</v>
      </c>
      <c r="AS227" s="42">
        <v>15</v>
      </c>
      <c r="AT227" s="42" t="s">
        <v>86</v>
      </c>
      <c r="AU227" s="42" t="s">
        <v>504</v>
      </c>
      <c r="AV227" s="42">
        <v>16.5</v>
      </c>
      <c r="AW227" s="42" t="s">
        <v>62</v>
      </c>
      <c r="AX227" s="42">
        <v>16.25</v>
      </c>
      <c r="AY227" s="42">
        <v>15.64</v>
      </c>
      <c r="AZ227" s="42" t="s">
        <v>62</v>
      </c>
      <c r="BA227" s="42" t="s">
        <v>62</v>
      </c>
      <c r="BB227" s="42">
        <v>0.90909090909090906</v>
      </c>
      <c r="BC227" s="42" t="s">
        <v>62</v>
      </c>
      <c r="BD227" s="42" t="s">
        <v>62</v>
      </c>
      <c r="BE227" s="42" t="s">
        <v>62</v>
      </c>
      <c r="BF227" s="62">
        <v>0.33333333333333331</v>
      </c>
      <c r="BG227" s="62">
        <v>0.30303030303030304</v>
      </c>
    </row>
    <row r="228" spans="1:59" ht="12.75" customHeight="1" x14ac:dyDescent="0.25">
      <c r="A228" s="3">
        <v>227</v>
      </c>
      <c r="B228" s="178" t="s">
        <v>505</v>
      </c>
      <c r="C228" s="12" t="s">
        <v>505</v>
      </c>
      <c r="D228" s="60" t="s">
        <v>1876</v>
      </c>
      <c r="E228" s="16" t="s">
        <v>1872</v>
      </c>
      <c r="F228" s="60" t="s">
        <v>1874</v>
      </c>
      <c r="G228" s="13" t="s">
        <v>506</v>
      </c>
      <c r="H228" s="42" t="s">
        <v>510</v>
      </c>
      <c r="I228" s="12" t="s">
        <v>507</v>
      </c>
      <c r="J228" s="47" t="s">
        <v>1809</v>
      </c>
      <c r="K228" s="42" t="s">
        <v>498</v>
      </c>
      <c r="L228" s="42" t="s">
        <v>499</v>
      </c>
      <c r="M228" s="42" t="s">
        <v>482</v>
      </c>
      <c r="N228" s="42" t="s">
        <v>57</v>
      </c>
      <c r="O228" s="42" t="s">
        <v>500</v>
      </c>
      <c r="P228" s="42" t="s">
        <v>492</v>
      </c>
      <c r="Q228" s="42" t="s">
        <v>508</v>
      </c>
      <c r="R228" s="42" t="s">
        <v>86</v>
      </c>
      <c r="S228" s="42" t="s">
        <v>150</v>
      </c>
      <c r="T228" s="11" t="s">
        <v>362</v>
      </c>
      <c r="U228" s="42">
        <v>10.86</v>
      </c>
      <c r="V228" s="42">
        <v>6.75</v>
      </c>
      <c r="W228" s="42">
        <v>27.41</v>
      </c>
      <c r="X228" s="42">
        <v>25.28</v>
      </c>
      <c r="Y228" s="42">
        <v>0.62154696132596687</v>
      </c>
      <c r="Z228" s="42">
        <v>2.5239410681399632</v>
      </c>
      <c r="AA228" s="42">
        <v>9.9499999999999993</v>
      </c>
      <c r="AB228" s="42">
        <v>5.12</v>
      </c>
      <c r="AC228" s="42">
        <v>0.51457286432160809</v>
      </c>
      <c r="AD228" s="42">
        <v>0</v>
      </c>
      <c r="AE228" s="42">
        <f t="shared" ref="AE228:AE233" si="7">X228-AD228</f>
        <v>25.28</v>
      </c>
      <c r="AF228" s="42">
        <v>100</v>
      </c>
      <c r="AG228" s="28" t="s">
        <v>511</v>
      </c>
      <c r="AH228" s="42" t="s">
        <v>512</v>
      </c>
      <c r="AI228" s="42" t="s">
        <v>509</v>
      </c>
      <c r="AJ228" s="42" t="s">
        <v>63</v>
      </c>
      <c r="AK228" s="42" t="s">
        <v>63</v>
      </c>
      <c r="AL228" s="42" t="s">
        <v>62</v>
      </c>
      <c r="AM228" s="42" t="s">
        <v>62</v>
      </c>
      <c r="AN228" s="42" t="s">
        <v>62</v>
      </c>
      <c r="AO228" s="42" t="s">
        <v>62</v>
      </c>
      <c r="AP228" s="42" t="s">
        <v>62</v>
      </c>
      <c r="AQ228" s="42" t="s">
        <v>62</v>
      </c>
      <c r="AR228" s="42" t="s">
        <v>62</v>
      </c>
      <c r="AS228" s="42">
        <v>17.5</v>
      </c>
      <c r="AT228" s="42">
        <v>17.5</v>
      </c>
      <c r="AU228" s="42">
        <v>15</v>
      </c>
      <c r="AV228" s="42">
        <v>14.16</v>
      </c>
      <c r="AW228" s="42">
        <v>20</v>
      </c>
      <c r="AX228" s="42">
        <v>17.5</v>
      </c>
      <c r="AY228" s="42">
        <v>16.38</v>
      </c>
      <c r="AZ228" s="42" t="s">
        <v>62</v>
      </c>
      <c r="BA228" s="42">
        <v>89.795159999999996</v>
      </c>
      <c r="BB228" s="42">
        <v>1.2358757062146892</v>
      </c>
      <c r="BC228" s="42">
        <v>89.404170403676417</v>
      </c>
      <c r="BD228" s="42">
        <v>23.339858871166037</v>
      </c>
      <c r="BE228" s="42">
        <v>67.255970725157539</v>
      </c>
      <c r="BF228" s="62">
        <v>0.2857142857142857</v>
      </c>
      <c r="BG228" s="62">
        <v>0.35310734463276838</v>
      </c>
    </row>
    <row r="229" spans="1:59" ht="12.75" customHeight="1" x14ac:dyDescent="0.25">
      <c r="A229" s="3">
        <v>228</v>
      </c>
      <c r="B229" s="178"/>
      <c r="C229" s="12" t="s">
        <v>505</v>
      </c>
      <c r="D229" s="60" t="s">
        <v>1876</v>
      </c>
      <c r="E229" s="16" t="s">
        <v>1872</v>
      </c>
      <c r="F229" s="60" t="s">
        <v>1874</v>
      </c>
      <c r="G229" s="13" t="s">
        <v>506</v>
      </c>
      <c r="H229" s="42" t="s">
        <v>513</v>
      </c>
      <c r="I229" s="12" t="s">
        <v>507</v>
      </c>
      <c r="J229" s="47" t="s">
        <v>1809</v>
      </c>
      <c r="K229" s="42" t="s">
        <v>498</v>
      </c>
      <c r="L229" s="42" t="s">
        <v>499</v>
      </c>
      <c r="M229" s="42" t="s">
        <v>482</v>
      </c>
      <c r="N229" s="42" t="s">
        <v>57</v>
      </c>
      <c r="O229" s="42" t="s">
        <v>500</v>
      </c>
      <c r="P229" s="42" t="s">
        <v>492</v>
      </c>
      <c r="Q229" s="42" t="s">
        <v>508</v>
      </c>
      <c r="R229" s="42" t="s">
        <v>86</v>
      </c>
      <c r="S229" s="42" t="s">
        <v>150</v>
      </c>
      <c r="T229" s="11" t="s">
        <v>362</v>
      </c>
      <c r="U229" s="42">
        <v>8.98</v>
      </c>
      <c r="V229" s="42">
        <v>5.24</v>
      </c>
      <c r="W229" s="42">
        <v>18.82</v>
      </c>
      <c r="X229" s="42">
        <v>19.52</v>
      </c>
      <c r="Y229" s="42">
        <v>0.5835189309576837</v>
      </c>
      <c r="Z229" s="42">
        <v>2.0957683741648108</v>
      </c>
      <c r="AA229" s="42">
        <v>8.19</v>
      </c>
      <c r="AB229" s="42">
        <v>4.1500000000000004</v>
      </c>
      <c r="AC229" s="42">
        <v>0.5067155067155068</v>
      </c>
      <c r="AD229" s="42">
        <v>6.54</v>
      </c>
      <c r="AE229" s="42">
        <f t="shared" si="7"/>
        <v>12.98</v>
      </c>
      <c r="AF229" s="42">
        <v>66.495901639344254</v>
      </c>
      <c r="AG229" s="42">
        <v>4</v>
      </c>
      <c r="AH229" s="42" t="s">
        <v>514</v>
      </c>
      <c r="AI229" s="42" t="s">
        <v>515</v>
      </c>
      <c r="AJ229" s="42" t="s">
        <v>63</v>
      </c>
      <c r="AK229" s="42" t="s">
        <v>63</v>
      </c>
      <c r="AL229" s="42" t="s">
        <v>62</v>
      </c>
      <c r="AM229" s="42" t="s">
        <v>62</v>
      </c>
      <c r="AN229" s="42" t="s">
        <v>62</v>
      </c>
      <c r="AO229" s="42" t="s">
        <v>62</v>
      </c>
      <c r="AP229" s="42" t="s">
        <v>62</v>
      </c>
      <c r="AQ229" s="42" t="s">
        <v>62</v>
      </c>
      <c r="AR229" s="42" t="s">
        <v>62</v>
      </c>
      <c r="AS229" s="42" t="s">
        <v>62</v>
      </c>
      <c r="AT229" s="42" t="s">
        <v>86</v>
      </c>
      <c r="AU229" s="42">
        <v>18.329999999999998</v>
      </c>
      <c r="AV229" s="42">
        <v>16.66</v>
      </c>
      <c r="AW229" s="42">
        <v>25</v>
      </c>
      <c r="AX229" s="42" t="s">
        <v>62</v>
      </c>
      <c r="AY229" s="42">
        <v>20</v>
      </c>
      <c r="AZ229" s="42" t="s">
        <v>62</v>
      </c>
      <c r="BA229" s="42">
        <v>75.28</v>
      </c>
      <c r="BB229" s="42" t="s">
        <v>62</v>
      </c>
      <c r="BC229" s="42">
        <v>72.147127014061141</v>
      </c>
      <c r="BD229" s="42">
        <v>27.011904359366124</v>
      </c>
      <c r="BE229" s="42">
        <v>80.840968626572732</v>
      </c>
      <c r="BF229" s="82" t="s">
        <v>62</v>
      </c>
      <c r="BG229" s="62">
        <v>0.30012004801920766</v>
      </c>
    </row>
    <row r="230" spans="1:59" ht="12.75" customHeight="1" x14ac:dyDescent="0.25">
      <c r="A230" s="3">
        <v>229</v>
      </c>
      <c r="B230" s="178"/>
      <c r="C230" s="12" t="s">
        <v>505</v>
      </c>
      <c r="D230" s="60" t="s">
        <v>1876</v>
      </c>
      <c r="E230" s="16" t="s">
        <v>1872</v>
      </c>
      <c r="F230" s="60" t="s">
        <v>1874</v>
      </c>
      <c r="G230" s="13" t="s">
        <v>516</v>
      </c>
      <c r="H230" s="42" t="s">
        <v>150</v>
      </c>
      <c r="I230" s="12" t="s">
        <v>507</v>
      </c>
      <c r="J230" s="47" t="s">
        <v>1810</v>
      </c>
      <c r="K230" s="42" t="s">
        <v>498</v>
      </c>
      <c r="L230" s="42" t="s">
        <v>499</v>
      </c>
      <c r="M230" s="42" t="s">
        <v>482</v>
      </c>
      <c r="N230" s="42" t="s">
        <v>57</v>
      </c>
      <c r="O230" s="42" t="s">
        <v>500</v>
      </c>
      <c r="P230" s="42" t="s">
        <v>492</v>
      </c>
      <c r="Q230" s="42" t="s">
        <v>62</v>
      </c>
      <c r="R230" s="42" t="s">
        <v>86</v>
      </c>
      <c r="S230" s="42" t="s">
        <v>150</v>
      </c>
      <c r="T230" s="11" t="s">
        <v>362</v>
      </c>
      <c r="U230" s="42">
        <v>23.26</v>
      </c>
      <c r="V230" s="42">
        <v>14.15</v>
      </c>
      <c r="W230" s="42">
        <v>52.27</v>
      </c>
      <c r="X230" s="42">
        <v>56.76</v>
      </c>
      <c r="Y230" s="42">
        <v>0.6083404987102321</v>
      </c>
      <c r="Z230" s="42">
        <v>2.2472055030094582</v>
      </c>
      <c r="AA230" s="42">
        <v>19.48</v>
      </c>
      <c r="AB230" s="42">
        <v>11.37</v>
      </c>
      <c r="AC230" s="42">
        <v>0.58367556468172477</v>
      </c>
      <c r="AD230" s="42">
        <v>33.35</v>
      </c>
      <c r="AE230" s="42">
        <f t="shared" si="7"/>
        <v>23.409999999999997</v>
      </c>
      <c r="AF230" s="42">
        <v>41.243833685694142</v>
      </c>
      <c r="AG230" s="42">
        <v>3</v>
      </c>
      <c r="AH230" s="42" t="s">
        <v>517</v>
      </c>
      <c r="AI230" s="42" t="s">
        <v>518</v>
      </c>
      <c r="AJ230" s="42" t="s">
        <v>63</v>
      </c>
      <c r="AK230" s="42" t="s">
        <v>63</v>
      </c>
      <c r="AL230" s="42" t="s">
        <v>62</v>
      </c>
      <c r="AM230" s="42" t="s">
        <v>62</v>
      </c>
      <c r="AN230" s="42" t="s">
        <v>62</v>
      </c>
      <c r="AO230" s="42" t="s">
        <v>62</v>
      </c>
      <c r="AP230" s="42" t="s">
        <v>62</v>
      </c>
      <c r="AQ230" s="42" t="s">
        <v>62</v>
      </c>
      <c r="AR230" s="42" t="s">
        <v>519</v>
      </c>
      <c r="AS230" s="42">
        <v>15</v>
      </c>
      <c r="AT230" s="42" t="s">
        <v>86</v>
      </c>
      <c r="AU230" s="42" t="s">
        <v>520</v>
      </c>
      <c r="AV230" s="42">
        <v>12</v>
      </c>
      <c r="AW230" s="42">
        <v>16</v>
      </c>
      <c r="AX230" s="42">
        <v>14.164999999999999</v>
      </c>
      <c r="AY230" s="42">
        <v>12.66</v>
      </c>
      <c r="AZ230" s="42" t="s">
        <v>62</v>
      </c>
      <c r="BA230" s="42">
        <v>132.34764000000001</v>
      </c>
      <c r="BB230" s="42">
        <v>1.25</v>
      </c>
      <c r="BC230" s="42">
        <v>67.026954298570374</v>
      </c>
      <c r="BD230" s="42">
        <v>24.186227486351761</v>
      </c>
      <c r="BE230" s="42">
        <v>88.786818215077858</v>
      </c>
      <c r="BF230" s="62">
        <v>0.33333333333333331</v>
      </c>
      <c r="BG230" s="62">
        <v>0.41666666666666669</v>
      </c>
    </row>
    <row r="231" spans="1:59" ht="12.75" customHeight="1" x14ac:dyDescent="0.25">
      <c r="A231" s="3">
        <v>230</v>
      </c>
      <c r="B231" s="178"/>
      <c r="C231" s="12" t="s">
        <v>505</v>
      </c>
      <c r="D231" s="60" t="s">
        <v>1876</v>
      </c>
      <c r="E231" s="16" t="s">
        <v>1872</v>
      </c>
      <c r="F231" s="60" t="s">
        <v>1874</v>
      </c>
      <c r="G231" s="13" t="s">
        <v>521</v>
      </c>
      <c r="H231" s="42" t="s">
        <v>150</v>
      </c>
      <c r="I231" s="12" t="s">
        <v>507</v>
      </c>
      <c r="J231" s="47" t="s">
        <v>1810</v>
      </c>
      <c r="K231" s="42" t="s">
        <v>498</v>
      </c>
      <c r="L231" s="42" t="s">
        <v>499</v>
      </c>
      <c r="M231" s="42" t="s">
        <v>482</v>
      </c>
      <c r="N231" s="42" t="s">
        <v>57</v>
      </c>
      <c r="O231" s="42" t="s">
        <v>500</v>
      </c>
      <c r="P231" s="42" t="s">
        <v>492</v>
      </c>
      <c r="Q231" s="42" t="s">
        <v>62</v>
      </c>
      <c r="R231" s="42" t="s">
        <v>86</v>
      </c>
      <c r="S231" s="42" t="s">
        <v>150</v>
      </c>
      <c r="T231" s="11" t="s">
        <v>362</v>
      </c>
      <c r="U231" s="42">
        <v>17.260000000000002</v>
      </c>
      <c r="V231" s="42">
        <v>8.98</v>
      </c>
      <c r="W231" s="42">
        <v>35.32</v>
      </c>
      <c r="X231" s="42">
        <v>39.619999999999997</v>
      </c>
      <c r="Y231" s="42">
        <v>0.52027809965237537</v>
      </c>
      <c r="Z231" s="42">
        <v>2.0463499420625721</v>
      </c>
      <c r="AA231" s="42">
        <v>13.75</v>
      </c>
      <c r="AB231" s="42">
        <v>8.07</v>
      </c>
      <c r="AC231" s="42">
        <v>0.58690909090909094</v>
      </c>
      <c r="AD231" s="42">
        <v>15.88</v>
      </c>
      <c r="AE231" s="42">
        <f t="shared" si="7"/>
        <v>23.739999999999995</v>
      </c>
      <c r="AF231" s="42">
        <v>59.919232710752141</v>
      </c>
      <c r="AG231" s="42">
        <v>4</v>
      </c>
      <c r="AH231" s="42" t="s">
        <v>522</v>
      </c>
      <c r="AI231" s="42" t="s">
        <v>523</v>
      </c>
      <c r="AJ231" s="42" t="s">
        <v>63</v>
      </c>
      <c r="AK231" s="42" t="s">
        <v>63</v>
      </c>
      <c r="AL231" s="42">
        <v>2.9</v>
      </c>
      <c r="AM231" s="42">
        <v>4.92</v>
      </c>
      <c r="AN231" s="42">
        <v>4.12</v>
      </c>
      <c r="AO231" s="42">
        <v>3.39</v>
      </c>
      <c r="AP231" s="42" t="s">
        <v>62</v>
      </c>
      <c r="AQ231" s="42" t="s">
        <v>62</v>
      </c>
      <c r="AR231" s="42" t="s">
        <v>524</v>
      </c>
      <c r="AS231" s="42">
        <v>15</v>
      </c>
      <c r="AT231" s="42" t="s">
        <v>86</v>
      </c>
      <c r="AU231" s="42">
        <v>11.25</v>
      </c>
      <c r="AV231" s="42">
        <v>12</v>
      </c>
      <c r="AW231" s="42">
        <v>15</v>
      </c>
      <c r="AX231" s="42">
        <v>15</v>
      </c>
      <c r="AY231" s="42">
        <v>12.75</v>
      </c>
      <c r="AZ231" s="42" t="s">
        <v>62</v>
      </c>
      <c r="BA231" s="42">
        <v>90.066000000000017</v>
      </c>
      <c r="BB231" s="42">
        <v>1.25</v>
      </c>
      <c r="BC231" s="42">
        <v>63.035972551997411</v>
      </c>
      <c r="BD231" s="42">
        <v>25.820410374919959</v>
      </c>
      <c r="BE231" s="42">
        <v>91.143617073082609</v>
      </c>
      <c r="BF231" s="62">
        <v>0.33333333333333331</v>
      </c>
      <c r="BG231" s="62">
        <v>0.41666666666666669</v>
      </c>
    </row>
    <row r="232" spans="1:59" ht="12.75" customHeight="1" x14ac:dyDescent="0.25">
      <c r="A232" s="3">
        <v>231</v>
      </c>
      <c r="B232" s="178" t="s">
        <v>525</v>
      </c>
      <c r="C232" s="12" t="s">
        <v>525</v>
      </c>
      <c r="D232" s="60" t="s">
        <v>1877</v>
      </c>
      <c r="E232" s="16" t="s">
        <v>1872</v>
      </c>
      <c r="F232" s="60" t="s">
        <v>1874</v>
      </c>
      <c r="G232" s="13" t="s">
        <v>531</v>
      </c>
      <c r="H232" s="42" t="s">
        <v>118</v>
      </c>
      <c r="I232" s="12" t="s">
        <v>526</v>
      </c>
      <c r="J232" s="47" t="s">
        <v>1810</v>
      </c>
      <c r="K232" s="42" t="s">
        <v>527</v>
      </c>
      <c r="L232" s="42" t="s">
        <v>528</v>
      </c>
      <c r="M232" s="42" t="s">
        <v>207</v>
      </c>
      <c r="N232" s="42" t="s">
        <v>529</v>
      </c>
      <c r="O232" s="42" t="s">
        <v>530</v>
      </c>
      <c r="P232" s="42" t="s">
        <v>204</v>
      </c>
      <c r="Q232" s="42" t="s">
        <v>62</v>
      </c>
      <c r="R232" s="42" t="s">
        <v>67</v>
      </c>
      <c r="S232" s="42" t="s">
        <v>118</v>
      </c>
      <c r="T232" s="11" t="s">
        <v>362</v>
      </c>
      <c r="U232" s="42">
        <v>10.32</v>
      </c>
      <c r="V232" s="42">
        <v>5.76</v>
      </c>
      <c r="W232" s="42">
        <v>20.91</v>
      </c>
      <c r="X232" s="42">
        <v>23.82</v>
      </c>
      <c r="Y232" s="42">
        <v>0.55813953488372092</v>
      </c>
      <c r="Z232" s="42">
        <v>2.0261627906976742</v>
      </c>
      <c r="AA232" s="42">
        <v>7.49</v>
      </c>
      <c r="AB232" s="42">
        <v>4.32</v>
      </c>
      <c r="AC232" s="42">
        <v>0.57676902536715624</v>
      </c>
      <c r="AD232" s="42">
        <v>8.8699999999999992</v>
      </c>
      <c r="AE232" s="42">
        <f t="shared" si="7"/>
        <v>14.950000000000001</v>
      </c>
      <c r="AF232" s="42">
        <v>62.762384550797648</v>
      </c>
      <c r="AG232" s="42">
        <v>0</v>
      </c>
      <c r="AH232" s="42" t="s">
        <v>63</v>
      </c>
      <c r="AI232" s="42" t="s">
        <v>235</v>
      </c>
      <c r="AJ232" s="42" t="s">
        <v>63</v>
      </c>
      <c r="AK232" s="42" t="s">
        <v>63</v>
      </c>
      <c r="AL232" s="42" t="s">
        <v>62</v>
      </c>
      <c r="AM232" s="42" t="s">
        <v>62</v>
      </c>
      <c r="AN232" s="42" t="s">
        <v>62</v>
      </c>
      <c r="AO232" s="42" t="s">
        <v>62</v>
      </c>
      <c r="AP232" s="42" t="s">
        <v>62</v>
      </c>
      <c r="AQ232" s="42" t="s">
        <v>62</v>
      </c>
      <c r="AR232" s="42" t="s">
        <v>62</v>
      </c>
      <c r="AS232" s="42">
        <v>20</v>
      </c>
      <c r="AT232" s="42" t="s">
        <v>86</v>
      </c>
      <c r="AU232" s="42">
        <v>16.66</v>
      </c>
      <c r="AV232" s="42">
        <v>15</v>
      </c>
      <c r="AW232" s="42">
        <v>20</v>
      </c>
      <c r="AX232" s="42">
        <v>20</v>
      </c>
      <c r="AY232" s="42">
        <v>17.22</v>
      </c>
      <c r="AZ232" s="42" t="s">
        <v>62</v>
      </c>
      <c r="BA232" s="42">
        <v>72.014039999999994</v>
      </c>
      <c r="BB232" s="42">
        <v>1.3333333333333333</v>
      </c>
      <c r="BC232" s="42">
        <v>61.224598529702781</v>
      </c>
      <c r="BD232" s="42">
        <v>25.632532071667661</v>
      </c>
      <c r="BE232" s="42">
        <v>93.142869398629571</v>
      </c>
      <c r="BF232" s="62">
        <v>0.25</v>
      </c>
      <c r="BG232" s="62">
        <v>0.33333333333333331</v>
      </c>
    </row>
    <row r="233" spans="1:59" ht="12.75" customHeight="1" x14ac:dyDescent="0.25">
      <c r="A233" s="3">
        <v>232</v>
      </c>
      <c r="B233" s="178"/>
      <c r="C233" s="12" t="s">
        <v>525</v>
      </c>
      <c r="D233" s="60" t="s">
        <v>1877</v>
      </c>
      <c r="E233" s="16" t="s">
        <v>1872</v>
      </c>
      <c r="F233" s="60" t="s">
        <v>1874</v>
      </c>
      <c r="G233" s="13" t="s">
        <v>531</v>
      </c>
      <c r="H233" s="42" t="s">
        <v>121</v>
      </c>
      <c r="I233" s="12" t="s">
        <v>526</v>
      </c>
      <c r="J233" s="47" t="s">
        <v>1810</v>
      </c>
      <c r="K233" s="42" t="s">
        <v>527</v>
      </c>
      <c r="L233" s="42" t="s">
        <v>528</v>
      </c>
      <c r="M233" s="42" t="s">
        <v>207</v>
      </c>
      <c r="N233" s="42" t="s">
        <v>529</v>
      </c>
      <c r="O233" s="42" t="s">
        <v>530</v>
      </c>
      <c r="P233" s="42" t="s">
        <v>204</v>
      </c>
      <c r="Q233" s="42" t="s">
        <v>62</v>
      </c>
      <c r="R233" s="42" t="s">
        <v>67</v>
      </c>
      <c r="S233" s="42" t="s">
        <v>121</v>
      </c>
      <c r="T233" s="11" t="s">
        <v>362</v>
      </c>
      <c r="U233" s="42">
        <v>8.31</v>
      </c>
      <c r="V233" s="42">
        <v>4.95</v>
      </c>
      <c r="W233" s="42">
        <v>13.16</v>
      </c>
      <c r="X233" s="42">
        <v>16.45</v>
      </c>
      <c r="Y233" s="42">
        <v>0.59566787003610111</v>
      </c>
      <c r="Z233" s="42">
        <v>1.5836341756919374</v>
      </c>
      <c r="AA233" s="42">
        <v>6.73</v>
      </c>
      <c r="AB233" s="42">
        <v>3.54</v>
      </c>
      <c r="AC233" s="42">
        <v>0.5260029717682021</v>
      </c>
      <c r="AD233" s="42">
        <v>11.76</v>
      </c>
      <c r="AE233" s="42">
        <f t="shared" si="7"/>
        <v>4.6899999999999995</v>
      </c>
      <c r="AF233" s="42">
        <v>28.510638297872333</v>
      </c>
      <c r="AG233" s="42">
        <v>3</v>
      </c>
      <c r="AH233" s="42" t="s">
        <v>218</v>
      </c>
      <c r="AI233" s="42" t="s">
        <v>62</v>
      </c>
      <c r="AJ233" s="42" t="s">
        <v>63</v>
      </c>
      <c r="AK233" s="42" t="s">
        <v>63</v>
      </c>
      <c r="AL233" s="42" t="s">
        <v>62</v>
      </c>
      <c r="AM233" s="42" t="s">
        <v>62</v>
      </c>
      <c r="AN233" s="42" t="s">
        <v>62</v>
      </c>
      <c r="AO233" s="42" t="s">
        <v>62</v>
      </c>
      <c r="AP233" s="42" t="s">
        <v>62</v>
      </c>
      <c r="AQ233" s="42" t="s">
        <v>62</v>
      </c>
      <c r="AR233" s="42">
        <v>17.5</v>
      </c>
      <c r="AS233" s="42" t="s">
        <v>62</v>
      </c>
      <c r="AT233" s="42" t="s">
        <v>86</v>
      </c>
      <c r="AU233" s="42" t="s">
        <v>62</v>
      </c>
      <c r="AV233" s="42">
        <v>17.5</v>
      </c>
      <c r="AW233" s="42" t="s">
        <v>62</v>
      </c>
      <c r="AX233" s="42">
        <v>17.5</v>
      </c>
      <c r="AY233" s="42">
        <v>17.5</v>
      </c>
      <c r="AZ233" s="42" t="s">
        <v>62</v>
      </c>
      <c r="BA233" s="42">
        <v>46.06</v>
      </c>
      <c r="BB233" s="42" t="s">
        <v>62</v>
      </c>
      <c r="BC233" s="42">
        <v>52.489899590807283</v>
      </c>
      <c r="BD233" s="42">
        <v>30.059714133936684</v>
      </c>
      <c r="BE233" s="42">
        <v>97.450386275256037</v>
      </c>
      <c r="BF233" s="82" t="s">
        <v>62</v>
      </c>
      <c r="BG233" s="62">
        <v>0.2857142857142857</v>
      </c>
    </row>
    <row r="234" spans="1:59" ht="12.75" customHeight="1" x14ac:dyDescent="0.25">
      <c r="A234" s="3">
        <v>233</v>
      </c>
      <c r="B234" s="178"/>
      <c r="C234" s="12" t="s">
        <v>525</v>
      </c>
      <c r="D234" s="60" t="s">
        <v>1877</v>
      </c>
      <c r="E234" s="16" t="s">
        <v>1872</v>
      </c>
      <c r="F234" s="60" t="s">
        <v>1874</v>
      </c>
      <c r="G234" s="13" t="s">
        <v>532</v>
      </c>
      <c r="H234" s="42" t="s">
        <v>69</v>
      </c>
      <c r="I234" s="12" t="s">
        <v>526</v>
      </c>
      <c r="J234" s="47" t="s">
        <v>1810</v>
      </c>
      <c r="K234" s="42" t="s">
        <v>200</v>
      </c>
      <c r="L234" s="42" t="s">
        <v>533</v>
      </c>
      <c r="M234" s="42" t="s">
        <v>202</v>
      </c>
      <c r="N234" s="42" t="s">
        <v>529</v>
      </c>
      <c r="O234" s="42" t="s">
        <v>203</v>
      </c>
      <c r="P234" s="42" t="s">
        <v>204</v>
      </c>
      <c r="Q234" s="42" t="s">
        <v>62</v>
      </c>
      <c r="R234" s="42" t="s">
        <v>67</v>
      </c>
      <c r="S234" s="42" t="s">
        <v>69</v>
      </c>
      <c r="T234" s="11" t="s">
        <v>362</v>
      </c>
      <c r="U234" s="42">
        <v>15.55</v>
      </c>
      <c r="V234" s="42">
        <v>5.5</v>
      </c>
      <c r="W234" s="42">
        <v>31.31</v>
      </c>
      <c r="X234" s="42">
        <v>29.48</v>
      </c>
      <c r="Y234" s="42">
        <v>0.35369774919614144</v>
      </c>
      <c r="Z234" s="42">
        <v>2.0135048231511252</v>
      </c>
      <c r="AA234" s="42">
        <v>12.02</v>
      </c>
      <c r="AB234" s="42">
        <v>5.86</v>
      </c>
      <c r="AC234" s="42">
        <v>0.48752079866888526</v>
      </c>
      <c r="AD234" s="42" t="s">
        <v>62</v>
      </c>
      <c r="AE234" s="42" t="s">
        <v>62</v>
      </c>
      <c r="AF234" s="42" t="s">
        <v>62</v>
      </c>
      <c r="AG234" s="42" t="s">
        <v>534</v>
      </c>
      <c r="AH234" s="42" t="s">
        <v>535</v>
      </c>
      <c r="AI234" s="42" t="s">
        <v>63</v>
      </c>
      <c r="AJ234" s="42" t="s">
        <v>63</v>
      </c>
      <c r="AK234" s="42" t="s">
        <v>63</v>
      </c>
      <c r="AL234" s="42" t="s">
        <v>62</v>
      </c>
      <c r="AM234" s="42" t="s">
        <v>62</v>
      </c>
      <c r="AN234" s="42" t="s">
        <v>62</v>
      </c>
      <c r="AO234" s="42" t="s">
        <v>62</v>
      </c>
      <c r="AP234" s="42" t="s">
        <v>62</v>
      </c>
      <c r="AQ234" s="42" t="s">
        <v>62</v>
      </c>
      <c r="AR234" s="42" t="s">
        <v>62</v>
      </c>
      <c r="AS234" s="42">
        <v>20</v>
      </c>
      <c r="AT234" s="42" t="s">
        <v>62</v>
      </c>
      <c r="AU234" s="42" t="s">
        <v>62</v>
      </c>
      <c r="AV234" s="42">
        <v>15</v>
      </c>
      <c r="AW234" s="42" t="s">
        <v>62</v>
      </c>
      <c r="AX234" s="42">
        <v>20</v>
      </c>
      <c r="AY234" s="42">
        <v>15</v>
      </c>
      <c r="AZ234" s="42" t="s">
        <v>62</v>
      </c>
      <c r="BA234" s="42">
        <v>93.929999999999993</v>
      </c>
      <c r="BB234" s="42">
        <v>1.3333333333333333</v>
      </c>
      <c r="BC234" s="42">
        <v>81.813221090247978</v>
      </c>
      <c r="BD234" s="42">
        <v>29.444823731574292</v>
      </c>
      <c r="BE234" s="42">
        <v>68.741955178177705</v>
      </c>
      <c r="BF234" s="62">
        <v>0.25</v>
      </c>
      <c r="BG234" s="62">
        <v>0.33333333333333331</v>
      </c>
    </row>
    <row r="235" spans="1:59" ht="12.75" customHeight="1" x14ac:dyDescent="0.25">
      <c r="A235" s="3">
        <v>234</v>
      </c>
      <c r="B235" s="178"/>
      <c r="C235" s="12" t="s">
        <v>525</v>
      </c>
      <c r="D235" s="60" t="s">
        <v>1877</v>
      </c>
      <c r="E235" s="16" t="s">
        <v>1872</v>
      </c>
      <c r="F235" s="60" t="s">
        <v>1874</v>
      </c>
      <c r="G235" s="13" t="s">
        <v>532</v>
      </c>
      <c r="H235" s="42" t="s">
        <v>70</v>
      </c>
      <c r="I235" s="12" t="s">
        <v>526</v>
      </c>
      <c r="J235" s="47" t="s">
        <v>1810</v>
      </c>
      <c r="K235" s="42" t="s">
        <v>200</v>
      </c>
      <c r="L235" s="42" t="s">
        <v>533</v>
      </c>
      <c r="M235" s="42" t="s">
        <v>202</v>
      </c>
      <c r="N235" s="42" t="s">
        <v>529</v>
      </c>
      <c r="O235" s="42" t="s">
        <v>203</v>
      </c>
      <c r="P235" s="42" t="s">
        <v>204</v>
      </c>
      <c r="Q235" s="42" t="s">
        <v>62</v>
      </c>
      <c r="R235" s="42" t="s">
        <v>67</v>
      </c>
      <c r="S235" s="42" t="s">
        <v>70</v>
      </c>
      <c r="T235" s="11" t="s">
        <v>362</v>
      </c>
      <c r="U235" s="42">
        <v>16.55</v>
      </c>
      <c r="V235" s="42">
        <v>5.43</v>
      </c>
      <c r="W235" s="42">
        <v>40.9</v>
      </c>
      <c r="X235" s="42">
        <v>42.3</v>
      </c>
      <c r="Y235" s="42">
        <v>0.32809667673716009</v>
      </c>
      <c r="Z235" s="42">
        <v>2.4712990936555888</v>
      </c>
      <c r="AA235" s="42">
        <v>15.07</v>
      </c>
      <c r="AB235" s="42">
        <v>6.25</v>
      </c>
      <c r="AC235" s="42">
        <v>0.41473125414731254</v>
      </c>
      <c r="AD235" s="42" t="s">
        <v>62</v>
      </c>
      <c r="AE235" s="42" t="s">
        <v>62</v>
      </c>
      <c r="AF235" s="42" t="s">
        <v>62</v>
      </c>
      <c r="AG235" s="42" t="s">
        <v>536</v>
      </c>
      <c r="AH235" s="42" t="s">
        <v>537</v>
      </c>
      <c r="AI235" s="42" t="s">
        <v>62</v>
      </c>
      <c r="AJ235" s="42" t="s">
        <v>63</v>
      </c>
      <c r="AK235" s="42" t="s">
        <v>63</v>
      </c>
      <c r="AL235" s="42" t="s">
        <v>62</v>
      </c>
      <c r="AM235" s="42" t="s">
        <v>62</v>
      </c>
      <c r="AN235" s="42" t="s">
        <v>62</v>
      </c>
      <c r="AO235" s="42" t="s">
        <v>62</v>
      </c>
      <c r="AP235" s="42" t="s">
        <v>62</v>
      </c>
      <c r="AQ235" s="42" t="s">
        <v>62</v>
      </c>
      <c r="AR235" s="42" t="s">
        <v>62</v>
      </c>
      <c r="AS235" s="42" t="s">
        <v>62</v>
      </c>
      <c r="AT235" s="42" t="s">
        <v>62</v>
      </c>
      <c r="AU235" s="42">
        <v>15.5</v>
      </c>
      <c r="AV235" s="42">
        <v>15</v>
      </c>
      <c r="AW235" s="42" t="s">
        <v>62</v>
      </c>
      <c r="AX235" s="42" t="s">
        <v>62</v>
      </c>
      <c r="AY235" s="42">
        <v>15.25</v>
      </c>
      <c r="AZ235" s="42" t="s">
        <v>62</v>
      </c>
      <c r="BA235" s="42">
        <v>124.745</v>
      </c>
      <c r="BB235" s="42" t="s">
        <v>62</v>
      </c>
      <c r="BC235" s="42">
        <v>73.810283177519821</v>
      </c>
      <c r="BD235" s="42">
        <v>22.867337684882585</v>
      </c>
      <c r="BE235" s="42">
        <v>83.322379137597608</v>
      </c>
      <c r="BF235" s="82" t="s">
        <v>62</v>
      </c>
      <c r="BG235" s="62">
        <v>0.33333333333333331</v>
      </c>
    </row>
    <row r="236" spans="1:59" ht="12.75" customHeight="1" x14ac:dyDescent="0.25">
      <c r="A236" s="3">
        <v>235</v>
      </c>
      <c r="B236" s="178"/>
      <c r="C236" s="12" t="s">
        <v>525</v>
      </c>
      <c r="D236" s="60" t="s">
        <v>1877</v>
      </c>
      <c r="E236" s="16" t="s">
        <v>1872</v>
      </c>
      <c r="F236" s="60" t="s">
        <v>1874</v>
      </c>
      <c r="G236" s="13" t="s">
        <v>532</v>
      </c>
      <c r="H236" s="42" t="s">
        <v>73</v>
      </c>
      <c r="I236" s="12" t="s">
        <v>526</v>
      </c>
      <c r="J236" s="47" t="s">
        <v>1810</v>
      </c>
      <c r="K236" s="42" t="s">
        <v>200</v>
      </c>
      <c r="L236" s="42" t="s">
        <v>533</v>
      </c>
      <c r="M236" s="42" t="s">
        <v>202</v>
      </c>
      <c r="N236" s="42" t="s">
        <v>529</v>
      </c>
      <c r="O236" s="42" t="s">
        <v>203</v>
      </c>
      <c r="P236" s="42" t="s">
        <v>204</v>
      </c>
      <c r="Q236" s="42" t="s">
        <v>62</v>
      </c>
      <c r="R236" s="42" t="s">
        <v>67</v>
      </c>
      <c r="S236" s="42" t="s">
        <v>73</v>
      </c>
      <c r="T236" s="11" t="s">
        <v>362</v>
      </c>
      <c r="U236" s="42">
        <v>15.58</v>
      </c>
      <c r="V236" s="42">
        <v>4.4400000000000004</v>
      </c>
      <c r="W236" s="42">
        <v>23.92</v>
      </c>
      <c r="X236" s="42">
        <v>29.25</v>
      </c>
      <c r="Y236" s="42">
        <v>0.28498074454428757</v>
      </c>
      <c r="Z236" s="42">
        <v>1.5353016688061618</v>
      </c>
      <c r="AA236" s="42">
        <v>11.85</v>
      </c>
      <c r="AB236" s="42">
        <v>5.22</v>
      </c>
      <c r="AC236" s="42">
        <v>0.44050632911392407</v>
      </c>
      <c r="AD236" s="42" t="s">
        <v>62</v>
      </c>
      <c r="AE236" s="42" t="s">
        <v>62</v>
      </c>
      <c r="AF236" s="42" t="s">
        <v>62</v>
      </c>
      <c r="AG236" s="42" t="s">
        <v>534</v>
      </c>
      <c r="AH236" s="42" t="s">
        <v>538</v>
      </c>
      <c r="AI236" s="42" t="s">
        <v>62</v>
      </c>
      <c r="AJ236" s="42" t="s">
        <v>63</v>
      </c>
      <c r="AK236" s="42" t="s">
        <v>63</v>
      </c>
      <c r="AL236" s="42" t="s">
        <v>62</v>
      </c>
      <c r="AM236" s="42" t="s">
        <v>62</v>
      </c>
      <c r="AN236" s="42" t="s">
        <v>62</v>
      </c>
      <c r="AO236" s="42" t="s">
        <v>62</v>
      </c>
      <c r="AP236" s="42" t="s">
        <v>62</v>
      </c>
      <c r="AQ236" s="42" t="s">
        <v>62</v>
      </c>
      <c r="AR236" s="42" t="s">
        <v>62</v>
      </c>
      <c r="AS236" s="42" t="s">
        <v>62</v>
      </c>
      <c r="AT236" s="42" t="s">
        <v>62</v>
      </c>
      <c r="AU236" s="42" t="s">
        <v>62</v>
      </c>
      <c r="AV236" s="42">
        <v>16.66</v>
      </c>
      <c r="AW236" s="42" t="s">
        <v>62</v>
      </c>
      <c r="AX236" s="42" t="s">
        <v>62</v>
      </c>
      <c r="AY236" s="42">
        <v>16.66</v>
      </c>
      <c r="AZ236" s="42" t="s">
        <v>62</v>
      </c>
      <c r="BA236" s="42">
        <v>79.701440000000019</v>
      </c>
      <c r="BB236" s="42" t="s">
        <v>62</v>
      </c>
      <c r="BC236" s="42">
        <v>54.741912308039872</v>
      </c>
      <c r="BD236" s="42">
        <v>32.130972980466588</v>
      </c>
      <c r="BE236" s="42">
        <v>93.127114711493533</v>
      </c>
      <c r="BF236" s="82" t="s">
        <v>62</v>
      </c>
      <c r="BG236" s="62">
        <v>0.30012004801920766</v>
      </c>
    </row>
    <row r="237" spans="1:59" ht="12.75" customHeight="1" x14ac:dyDescent="0.25">
      <c r="A237" s="3">
        <v>236</v>
      </c>
      <c r="B237" s="178"/>
      <c r="C237" s="12" t="s">
        <v>525</v>
      </c>
      <c r="D237" s="60" t="s">
        <v>1877</v>
      </c>
      <c r="E237" s="16" t="s">
        <v>1872</v>
      </c>
      <c r="F237" s="60" t="s">
        <v>1874</v>
      </c>
      <c r="G237" s="13" t="s">
        <v>532</v>
      </c>
      <c r="H237" s="42" t="s">
        <v>74</v>
      </c>
      <c r="I237" s="12" t="s">
        <v>526</v>
      </c>
      <c r="J237" s="47" t="s">
        <v>1810</v>
      </c>
      <c r="K237" s="42" t="s">
        <v>200</v>
      </c>
      <c r="L237" s="42" t="s">
        <v>533</v>
      </c>
      <c r="M237" s="42" t="s">
        <v>202</v>
      </c>
      <c r="N237" s="42" t="s">
        <v>529</v>
      </c>
      <c r="O237" s="42" t="s">
        <v>203</v>
      </c>
      <c r="P237" s="42" t="s">
        <v>204</v>
      </c>
      <c r="Q237" s="42" t="s">
        <v>62</v>
      </c>
      <c r="R237" s="42" t="s">
        <v>67</v>
      </c>
      <c r="S237" s="42" t="s">
        <v>74</v>
      </c>
      <c r="T237" s="11" t="s">
        <v>362</v>
      </c>
      <c r="U237" s="42">
        <v>12.51</v>
      </c>
      <c r="V237" s="42">
        <v>4.6900000000000004</v>
      </c>
      <c r="W237" s="42">
        <v>19.510000000000002</v>
      </c>
      <c r="X237" s="42">
        <v>25.75</v>
      </c>
      <c r="Y237" s="42">
        <v>0.37490007993605118</v>
      </c>
      <c r="Z237" s="42">
        <v>1.5595523581135093</v>
      </c>
      <c r="AA237" s="42">
        <v>10.17</v>
      </c>
      <c r="AB237" s="42">
        <v>4.3099999999999996</v>
      </c>
      <c r="AC237" s="42">
        <v>0.42379547689282199</v>
      </c>
      <c r="AD237" s="42" t="s">
        <v>62</v>
      </c>
      <c r="AE237" s="42" t="s">
        <v>62</v>
      </c>
      <c r="AF237" s="42" t="s">
        <v>62</v>
      </c>
      <c r="AG237" s="42" t="s">
        <v>534</v>
      </c>
      <c r="AH237" s="42" t="s">
        <v>539</v>
      </c>
      <c r="AI237" s="42" t="s">
        <v>62</v>
      </c>
      <c r="AJ237" s="42" t="s">
        <v>63</v>
      </c>
      <c r="AK237" s="42" t="s">
        <v>63</v>
      </c>
      <c r="AL237" s="42" t="s">
        <v>62</v>
      </c>
      <c r="AM237" s="42" t="s">
        <v>62</v>
      </c>
      <c r="AN237" s="42" t="s">
        <v>62</v>
      </c>
      <c r="AO237" s="42" t="s">
        <v>62</v>
      </c>
      <c r="AP237" s="42" t="s">
        <v>62</v>
      </c>
      <c r="AQ237" s="42" t="s">
        <v>62</v>
      </c>
      <c r="AR237" s="42" t="s">
        <v>62</v>
      </c>
      <c r="AS237" s="42">
        <v>18.75</v>
      </c>
      <c r="AT237" s="42" t="s">
        <v>62</v>
      </c>
      <c r="AU237" s="42" t="s">
        <v>62</v>
      </c>
      <c r="AV237" s="42">
        <v>16.25</v>
      </c>
      <c r="AW237" s="42">
        <v>19.16</v>
      </c>
      <c r="AX237" s="42">
        <v>18.75</v>
      </c>
      <c r="AY237" s="42">
        <v>17.704999999999998</v>
      </c>
      <c r="AZ237" s="42" t="s">
        <v>62</v>
      </c>
      <c r="BA237" s="42">
        <v>69.084910000000008</v>
      </c>
      <c r="BB237" s="42">
        <v>1.1538461538461537</v>
      </c>
      <c r="BC237" s="42">
        <v>47.056538703315915</v>
      </c>
      <c r="BD237" s="42">
        <v>27.994210232676359</v>
      </c>
      <c r="BE237" s="42">
        <v>104.94925106400771</v>
      </c>
      <c r="BF237" s="62">
        <v>0.26666666666666666</v>
      </c>
      <c r="BG237" s="62">
        <v>0.30769230769230771</v>
      </c>
    </row>
    <row r="238" spans="1:59" ht="12.75" customHeight="1" x14ac:dyDescent="0.25">
      <c r="A238" s="3">
        <v>237</v>
      </c>
      <c r="B238" s="178"/>
      <c r="C238" s="12" t="s">
        <v>525</v>
      </c>
      <c r="D238" s="60" t="s">
        <v>1877</v>
      </c>
      <c r="E238" s="16" t="s">
        <v>1872</v>
      </c>
      <c r="F238" s="60" t="s">
        <v>1874</v>
      </c>
      <c r="G238" s="13" t="s">
        <v>532</v>
      </c>
      <c r="H238" s="42" t="s">
        <v>75</v>
      </c>
      <c r="I238" s="12" t="s">
        <v>526</v>
      </c>
      <c r="J238" s="47" t="s">
        <v>1810</v>
      </c>
      <c r="K238" s="42" t="s">
        <v>200</v>
      </c>
      <c r="L238" s="42" t="s">
        <v>533</v>
      </c>
      <c r="M238" s="42" t="s">
        <v>202</v>
      </c>
      <c r="N238" s="42" t="s">
        <v>529</v>
      </c>
      <c r="O238" s="42" t="s">
        <v>203</v>
      </c>
      <c r="P238" s="42" t="s">
        <v>204</v>
      </c>
      <c r="Q238" s="42" t="s">
        <v>62</v>
      </c>
      <c r="R238" s="42" t="s">
        <v>67</v>
      </c>
      <c r="S238" s="42" t="s">
        <v>75</v>
      </c>
      <c r="T238" s="11" t="s">
        <v>362</v>
      </c>
      <c r="U238" s="42">
        <v>11.8</v>
      </c>
      <c r="V238" s="42">
        <v>3.67</v>
      </c>
      <c r="W238" s="42">
        <v>18</v>
      </c>
      <c r="X238" s="42">
        <v>20.66</v>
      </c>
      <c r="Y238" s="42">
        <v>0.31101694915254235</v>
      </c>
      <c r="Z238" s="42">
        <v>1.5254237288135593</v>
      </c>
      <c r="AA238" s="42">
        <v>10.09</v>
      </c>
      <c r="AB238" s="42">
        <v>4.58</v>
      </c>
      <c r="AC238" s="42">
        <v>0.45391476709613482</v>
      </c>
      <c r="AD238" s="42" t="s">
        <v>62</v>
      </c>
      <c r="AE238" s="42" t="s">
        <v>62</v>
      </c>
      <c r="AF238" s="42" t="s">
        <v>62</v>
      </c>
      <c r="AG238" s="42" t="s">
        <v>540</v>
      </c>
      <c r="AH238" s="42" t="s">
        <v>539</v>
      </c>
      <c r="AI238" s="42" t="s">
        <v>62</v>
      </c>
      <c r="AJ238" s="42" t="s">
        <v>63</v>
      </c>
      <c r="AK238" s="42" t="s">
        <v>63</v>
      </c>
      <c r="AL238" s="42" t="s">
        <v>62</v>
      </c>
      <c r="AM238" s="42" t="s">
        <v>62</v>
      </c>
      <c r="AN238" s="42" t="s">
        <v>62</v>
      </c>
      <c r="AO238" s="42" t="s">
        <v>62</v>
      </c>
      <c r="AP238" s="42" t="s">
        <v>62</v>
      </c>
      <c r="AQ238" s="42" t="s">
        <v>62</v>
      </c>
      <c r="AR238" s="42" t="s">
        <v>62</v>
      </c>
      <c r="AS238" s="42">
        <v>21</v>
      </c>
      <c r="AT238" s="42" t="s">
        <v>62</v>
      </c>
      <c r="AU238" s="42" t="s">
        <v>62</v>
      </c>
      <c r="AV238" s="42">
        <v>17.5</v>
      </c>
      <c r="AW238" s="42">
        <v>20</v>
      </c>
      <c r="AX238" s="42">
        <v>21</v>
      </c>
      <c r="AY238" s="42">
        <v>18.75</v>
      </c>
      <c r="AZ238" s="42" t="s">
        <v>62</v>
      </c>
      <c r="BA238" s="42">
        <v>67.5</v>
      </c>
      <c r="BB238" s="42">
        <v>1.2</v>
      </c>
      <c r="BC238" s="42">
        <v>60.232085790702882</v>
      </c>
      <c r="BD238" s="42">
        <v>34.68406305065124</v>
      </c>
      <c r="BE238" s="42">
        <v>85.083851158645857</v>
      </c>
      <c r="BF238" s="62">
        <v>0.23809523809523808</v>
      </c>
      <c r="BG238" s="62">
        <v>0.2857142857142857</v>
      </c>
    </row>
    <row r="239" spans="1:59" ht="12.75" customHeight="1" x14ac:dyDescent="0.25">
      <c r="A239" s="3">
        <v>238</v>
      </c>
      <c r="B239" s="178"/>
      <c r="C239" s="12" t="s">
        <v>525</v>
      </c>
      <c r="D239" s="60" t="s">
        <v>1877</v>
      </c>
      <c r="E239" s="16" t="s">
        <v>1872</v>
      </c>
      <c r="F239" s="60" t="s">
        <v>1874</v>
      </c>
      <c r="G239" s="13" t="s">
        <v>532</v>
      </c>
      <c r="H239" s="42" t="s">
        <v>79</v>
      </c>
      <c r="I239" s="12" t="s">
        <v>526</v>
      </c>
      <c r="J239" s="47" t="s">
        <v>1810</v>
      </c>
      <c r="K239" s="42" t="s">
        <v>200</v>
      </c>
      <c r="L239" s="42" t="s">
        <v>533</v>
      </c>
      <c r="M239" s="42" t="s">
        <v>202</v>
      </c>
      <c r="N239" s="42" t="s">
        <v>529</v>
      </c>
      <c r="O239" s="42" t="s">
        <v>203</v>
      </c>
      <c r="P239" s="42" t="s">
        <v>204</v>
      </c>
      <c r="Q239" s="42" t="s">
        <v>62</v>
      </c>
      <c r="R239" s="42" t="s">
        <v>67</v>
      </c>
      <c r="S239" s="42" t="s">
        <v>79</v>
      </c>
      <c r="T239" s="11" t="s">
        <v>362</v>
      </c>
      <c r="U239" s="42">
        <v>7.3</v>
      </c>
      <c r="V239" s="42">
        <v>3.14</v>
      </c>
      <c r="W239" s="42">
        <v>7.77</v>
      </c>
      <c r="X239" s="42">
        <v>9.73</v>
      </c>
      <c r="Y239" s="42">
        <v>0.43013698630136987</v>
      </c>
      <c r="Z239" s="42">
        <v>1.0643835616438355</v>
      </c>
      <c r="AA239" s="42">
        <v>5.53</v>
      </c>
      <c r="AB239" s="42">
        <v>3.12</v>
      </c>
      <c r="AC239" s="42">
        <v>0.56419529837251359</v>
      </c>
      <c r="AD239" s="42">
        <v>4.05</v>
      </c>
      <c r="AE239" s="42">
        <f>X239-AD239</f>
        <v>5.6800000000000006</v>
      </c>
      <c r="AF239" s="42">
        <v>58.376156217882844</v>
      </c>
      <c r="AG239" s="42" t="s">
        <v>541</v>
      </c>
      <c r="AH239" s="42" t="s">
        <v>535</v>
      </c>
      <c r="AI239" s="42" t="s">
        <v>62</v>
      </c>
      <c r="AJ239" s="42" t="s">
        <v>63</v>
      </c>
      <c r="AK239" s="42" t="s">
        <v>63</v>
      </c>
      <c r="AL239" s="42" t="s">
        <v>62</v>
      </c>
      <c r="AM239" s="42" t="s">
        <v>62</v>
      </c>
      <c r="AN239" s="42" t="s">
        <v>62</v>
      </c>
      <c r="AO239" s="42" t="s">
        <v>62</v>
      </c>
      <c r="AP239" s="42" t="s">
        <v>62</v>
      </c>
      <c r="AQ239" s="42" t="s">
        <v>62</v>
      </c>
      <c r="AR239" s="42" t="s">
        <v>62</v>
      </c>
      <c r="AS239" s="42">
        <v>37.5</v>
      </c>
      <c r="AT239" s="42" t="s">
        <v>62</v>
      </c>
      <c r="AU239" s="42">
        <v>20</v>
      </c>
      <c r="AV239" s="42">
        <v>20</v>
      </c>
      <c r="AW239" s="42" t="s">
        <v>62</v>
      </c>
      <c r="AX239" s="42">
        <v>37.5</v>
      </c>
      <c r="AY239" s="42">
        <v>20</v>
      </c>
      <c r="AZ239" s="42" t="s">
        <v>62</v>
      </c>
      <c r="BA239" s="42" t="s">
        <v>62</v>
      </c>
      <c r="BB239" s="42">
        <v>1.875</v>
      </c>
      <c r="BC239" s="42">
        <v>51.933246495742445</v>
      </c>
      <c r="BD239" s="42">
        <v>47.703339587118904</v>
      </c>
      <c r="BE239" s="42">
        <v>80.363413917138629</v>
      </c>
      <c r="BF239" s="62">
        <v>0.13333333333333333</v>
      </c>
      <c r="BG239" s="62">
        <v>0.25</v>
      </c>
    </row>
    <row r="240" spans="1:59" ht="12.75" customHeight="1" x14ac:dyDescent="0.25">
      <c r="A240" s="3">
        <v>239</v>
      </c>
      <c r="B240" s="4" t="s">
        <v>550</v>
      </c>
      <c r="C240" s="12" t="s">
        <v>550</v>
      </c>
      <c r="D240" s="60" t="s">
        <v>1878</v>
      </c>
      <c r="E240" s="16" t="s">
        <v>1879</v>
      </c>
      <c r="F240" s="60" t="s">
        <v>1874</v>
      </c>
      <c r="G240" s="13" t="s">
        <v>551</v>
      </c>
      <c r="H240" s="42" t="s">
        <v>150</v>
      </c>
      <c r="I240" s="12" t="s">
        <v>552</v>
      </c>
      <c r="J240" s="47" t="s">
        <v>1809</v>
      </c>
      <c r="K240" s="42" t="s">
        <v>553</v>
      </c>
      <c r="L240" s="42" t="s">
        <v>554</v>
      </c>
      <c r="M240" s="42" t="s">
        <v>335</v>
      </c>
      <c r="N240" s="42" t="s">
        <v>328</v>
      </c>
      <c r="O240" s="42" t="s">
        <v>555</v>
      </c>
      <c r="P240" s="42" t="s">
        <v>492</v>
      </c>
      <c r="Q240" s="42" t="s">
        <v>161</v>
      </c>
      <c r="R240" s="42" t="s">
        <v>86</v>
      </c>
      <c r="S240" s="42" t="s">
        <v>150</v>
      </c>
      <c r="T240" s="11" t="s">
        <v>362</v>
      </c>
      <c r="U240" s="42">
        <v>27.6</v>
      </c>
      <c r="V240" s="42">
        <v>11.7</v>
      </c>
      <c r="W240" s="42">
        <v>61.1</v>
      </c>
      <c r="X240" s="42">
        <v>64.599999999999994</v>
      </c>
      <c r="Y240" s="42">
        <v>0.42391304347826081</v>
      </c>
      <c r="Z240" s="42">
        <v>2.2137681159420288</v>
      </c>
      <c r="AA240" s="42">
        <v>21.8</v>
      </c>
      <c r="AB240" s="42">
        <v>11.6</v>
      </c>
      <c r="AC240" s="42">
        <v>0.53211009174311918</v>
      </c>
      <c r="AD240" s="42">
        <v>12.1</v>
      </c>
      <c r="AE240" s="42">
        <f t="shared" ref="AE240:AE244" si="8">X240-AD240</f>
        <v>52.499999999999993</v>
      </c>
      <c r="AF240" s="42">
        <v>81.269349845201234</v>
      </c>
      <c r="AG240" s="42">
        <v>3</v>
      </c>
      <c r="AH240" s="42" t="s">
        <v>281</v>
      </c>
      <c r="AI240" s="42" t="s">
        <v>556</v>
      </c>
      <c r="AJ240" s="42" t="s">
        <v>63</v>
      </c>
      <c r="AK240" s="42" t="s">
        <v>63</v>
      </c>
      <c r="AL240" s="42">
        <v>5</v>
      </c>
      <c r="AM240" s="42">
        <v>4.0999999999999996</v>
      </c>
      <c r="AN240" s="42">
        <v>3.2</v>
      </c>
      <c r="AO240" s="42">
        <v>3.5</v>
      </c>
      <c r="AP240" s="42" t="s">
        <v>62</v>
      </c>
      <c r="AQ240" s="42" t="s">
        <v>62</v>
      </c>
      <c r="AR240" s="42">
        <v>7.5</v>
      </c>
      <c r="AS240" s="42">
        <v>8</v>
      </c>
      <c r="AT240" s="42" t="s">
        <v>62</v>
      </c>
      <c r="AU240" s="42">
        <v>8</v>
      </c>
      <c r="AV240" s="42">
        <v>10</v>
      </c>
      <c r="AW240" s="42">
        <v>15</v>
      </c>
      <c r="AX240" s="42">
        <v>7.75</v>
      </c>
      <c r="AY240" s="42">
        <v>11</v>
      </c>
      <c r="AZ240" s="42" t="s">
        <v>62</v>
      </c>
      <c r="BA240" s="42">
        <v>134.42000000000002</v>
      </c>
      <c r="BB240" s="42">
        <v>0.8</v>
      </c>
      <c r="BC240" s="42">
        <v>70.305883120336333</v>
      </c>
      <c r="BD240" s="42">
        <v>25.169355732230802</v>
      </c>
      <c r="BE240" s="42">
        <v>84.524761147432869</v>
      </c>
      <c r="BF240" s="62">
        <v>0.625</v>
      </c>
      <c r="BG240" s="62">
        <v>0.5</v>
      </c>
    </row>
    <row r="241" spans="1:59" ht="12.75" customHeight="1" x14ac:dyDescent="0.25">
      <c r="A241" s="3">
        <v>240</v>
      </c>
      <c r="B241" s="178" t="s">
        <v>557</v>
      </c>
      <c r="C241" s="12" t="s">
        <v>557</v>
      </c>
      <c r="D241" s="60" t="s">
        <v>1880</v>
      </c>
      <c r="E241" s="16" t="s">
        <v>1879</v>
      </c>
      <c r="F241" s="60" t="s">
        <v>1874</v>
      </c>
      <c r="G241" s="13" t="s">
        <v>558</v>
      </c>
      <c r="H241" s="42" t="s">
        <v>224</v>
      </c>
      <c r="I241" s="12" t="s">
        <v>559</v>
      </c>
      <c r="J241" s="47" t="s">
        <v>1809</v>
      </c>
      <c r="K241" s="42" t="s">
        <v>560</v>
      </c>
      <c r="L241" s="42" t="s">
        <v>561</v>
      </c>
      <c r="M241" s="42" t="s">
        <v>546</v>
      </c>
      <c r="N241" s="42" t="s">
        <v>547</v>
      </c>
      <c r="O241" s="42" t="s">
        <v>562</v>
      </c>
      <c r="P241" s="42" t="s">
        <v>492</v>
      </c>
      <c r="Q241" s="42" t="s">
        <v>563</v>
      </c>
      <c r="R241" s="42" t="s">
        <v>67</v>
      </c>
      <c r="S241" s="42" t="s">
        <v>224</v>
      </c>
      <c r="T241" s="11" t="s">
        <v>362</v>
      </c>
      <c r="U241" s="42">
        <v>24.31</v>
      </c>
      <c r="V241" s="42">
        <v>12.74</v>
      </c>
      <c r="W241" s="42">
        <v>51.73</v>
      </c>
      <c r="X241" s="42">
        <v>57.2</v>
      </c>
      <c r="Y241" s="42">
        <v>0.52406417112299464</v>
      </c>
      <c r="Z241" s="42">
        <v>2.1279308926367748</v>
      </c>
      <c r="AA241" s="42">
        <v>19.07</v>
      </c>
      <c r="AB241" s="42">
        <v>10.07</v>
      </c>
      <c r="AC241" s="42">
        <v>0.52805453592029361</v>
      </c>
      <c r="AD241" s="42">
        <v>23.55</v>
      </c>
      <c r="AE241" s="42">
        <f t="shared" si="8"/>
        <v>33.650000000000006</v>
      </c>
      <c r="AF241" s="42">
        <v>58.828671328671327</v>
      </c>
      <c r="AG241" s="42" t="s">
        <v>63</v>
      </c>
      <c r="AH241" s="42" t="s">
        <v>63</v>
      </c>
      <c r="AI241" s="42" t="s">
        <v>564</v>
      </c>
      <c r="AJ241" s="42" t="s">
        <v>63</v>
      </c>
      <c r="AK241" s="42" t="s">
        <v>63</v>
      </c>
      <c r="AL241" s="42" t="s">
        <v>62</v>
      </c>
      <c r="AM241" s="42" t="s">
        <v>62</v>
      </c>
      <c r="AN241" s="42" t="s">
        <v>62</v>
      </c>
      <c r="AO241" s="42" t="s">
        <v>62</v>
      </c>
      <c r="AP241" s="42" t="s">
        <v>62</v>
      </c>
      <c r="AQ241" s="42" t="s">
        <v>62</v>
      </c>
      <c r="AR241" s="42" t="s">
        <v>62</v>
      </c>
      <c r="AS241" s="42">
        <v>12</v>
      </c>
      <c r="AT241" s="42" t="s">
        <v>86</v>
      </c>
      <c r="AU241" s="42">
        <v>9</v>
      </c>
      <c r="AV241" s="42">
        <v>11</v>
      </c>
      <c r="AW241" s="42">
        <v>14</v>
      </c>
      <c r="AX241" s="42">
        <v>12</v>
      </c>
      <c r="AY241" s="42">
        <v>11.33</v>
      </c>
      <c r="AZ241" s="42" t="s">
        <v>62</v>
      </c>
      <c r="BA241" s="42">
        <v>117.22018</v>
      </c>
      <c r="BB241" s="42">
        <v>1.0909090909090908</v>
      </c>
      <c r="BC241" s="42">
        <v>64.738422655084406</v>
      </c>
      <c r="BD241" s="42">
        <v>25.150612962456321</v>
      </c>
      <c r="BE241" s="42">
        <v>90.110964382459301</v>
      </c>
      <c r="BF241" s="62">
        <v>0.41666666666666669</v>
      </c>
      <c r="BG241" s="62">
        <v>0.45454545454545453</v>
      </c>
    </row>
    <row r="242" spans="1:59" ht="12.75" customHeight="1" x14ac:dyDescent="0.25">
      <c r="A242" s="3">
        <v>241</v>
      </c>
      <c r="B242" s="178"/>
      <c r="C242" s="12" t="s">
        <v>557</v>
      </c>
      <c r="D242" s="60" t="s">
        <v>1880</v>
      </c>
      <c r="E242" s="16" t="s">
        <v>1879</v>
      </c>
      <c r="F242" s="60" t="s">
        <v>1874</v>
      </c>
      <c r="G242" s="13" t="s">
        <v>558</v>
      </c>
      <c r="H242" s="42" t="s">
        <v>91</v>
      </c>
      <c r="I242" s="12" t="s">
        <v>559</v>
      </c>
      <c r="J242" s="47" t="s">
        <v>1809</v>
      </c>
      <c r="K242" s="42" t="s">
        <v>560</v>
      </c>
      <c r="L242" s="42" t="s">
        <v>561</v>
      </c>
      <c r="M242" s="42" t="s">
        <v>546</v>
      </c>
      <c r="N242" s="42" t="s">
        <v>547</v>
      </c>
      <c r="O242" s="42" t="s">
        <v>562</v>
      </c>
      <c r="P242" s="42" t="s">
        <v>492</v>
      </c>
      <c r="Q242" s="42" t="s">
        <v>563</v>
      </c>
      <c r="R242" s="42" t="s">
        <v>67</v>
      </c>
      <c r="S242" s="42" t="s">
        <v>91</v>
      </c>
      <c r="T242" s="11" t="s">
        <v>362</v>
      </c>
      <c r="U242" s="42">
        <v>20.97</v>
      </c>
      <c r="V242" s="42">
        <v>8.01</v>
      </c>
      <c r="W242" s="42">
        <v>39.42</v>
      </c>
      <c r="X242" s="42">
        <v>49.15</v>
      </c>
      <c r="Y242" s="42">
        <v>0.38197424892703863</v>
      </c>
      <c r="Z242" s="42">
        <v>1.8798283261802577</v>
      </c>
      <c r="AA242" s="42">
        <v>18.2</v>
      </c>
      <c r="AB242" s="42">
        <v>8.48</v>
      </c>
      <c r="AC242" s="42">
        <v>0.465934065934066</v>
      </c>
      <c r="AD242" s="42">
        <v>10.77</v>
      </c>
      <c r="AE242" s="42">
        <f t="shared" si="8"/>
        <v>38.379999999999995</v>
      </c>
      <c r="AF242" s="42">
        <v>78.087487283825027</v>
      </c>
      <c r="AG242" s="42" t="s">
        <v>63</v>
      </c>
      <c r="AH242" s="42" t="s">
        <v>63</v>
      </c>
      <c r="AI242" s="42" t="s">
        <v>556</v>
      </c>
      <c r="AJ242" s="42" t="s">
        <v>63</v>
      </c>
      <c r="AK242" s="42" t="s">
        <v>63</v>
      </c>
      <c r="AL242" s="42" t="s">
        <v>62</v>
      </c>
      <c r="AM242" s="42" t="s">
        <v>62</v>
      </c>
      <c r="AN242" s="42" t="s">
        <v>62</v>
      </c>
      <c r="AO242" s="42" t="s">
        <v>62</v>
      </c>
      <c r="AP242" s="42" t="s">
        <v>62</v>
      </c>
      <c r="AQ242" s="42" t="s">
        <v>62</v>
      </c>
      <c r="AR242" s="42">
        <v>10</v>
      </c>
      <c r="AS242" s="42">
        <v>13</v>
      </c>
      <c r="AT242" s="42" t="s">
        <v>86</v>
      </c>
      <c r="AU242" s="42">
        <v>10</v>
      </c>
      <c r="AV242" s="42">
        <v>12.5</v>
      </c>
      <c r="AW242" s="42">
        <v>15</v>
      </c>
      <c r="AX242" s="42">
        <v>11.5</v>
      </c>
      <c r="AY242" s="42">
        <v>12.5</v>
      </c>
      <c r="AZ242" s="42" t="s">
        <v>62</v>
      </c>
      <c r="BA242" s="42">
        <v>98.550000000000011</v>
      </c>
      <c r="BB242" s="42">
        <v>1.04</v>
      </c>
      <c r="BC242" s="42">
        <v>50.846871513364725</v>
      </c>
      <c r="BD242" s="42">
        <v>24.363051429721551</v>
      </c>
      <c r="BE242" s="42">
        <v>104.79007705691373</v>
      </c>
      <c r="BF242" s="62">
        <v>0.38461538461538464</v>
      </c>
      <c r="BG242" s="62">
        <v>0.4</v>
      </c>
    </row>
    <row r="243" spans="1:59" ht="12.75" customHeight="1" x14ac:dyDescent="0.25">
      <c r="A243" s="3">
        <v>242</v>
      </c>
      <c r="B243" s="178"/>
      <c r="C243" s="12" t="s">
        <v>557</v>
      </c>
      <c r="D243" s="60" t="s">
        <v>1880</v>
      </c>
      <c r="E243" s="16" t="s">
        <v>1879</v>
      </c>
      <c r="F243" s="60" t="s">
        <v>1874</v>
      </c>
      <c r="G243" s="13" t="s">
        <v>558</v>
      </c>
      <c r="H243" s="42" t="s">
        <v>193</v>
      </c>
      <c r="I243" s="12" t="s">
        <v>559</v>
      </c>
      <c r="J243" s="47" t="s">
        <v>1810</v>
      </c>
      <c r="K243" s="42" t="s">
        <v>560</v>
      </c>
      <c r="L243" s="42" t="s">
        <v>561</v>
      </c>
      <c r="M243" s="42" t="s">
        <v>546</v>
      </c>
      <c r="N243" s="42" t="s">
        <v>547</v>
      </c>
      <c r="O243" s="42" t="s">
        <v>562</v>
      </c>
      <c r="P243" s="42" t="s">
        <v>492</v>
      </c>
      <c r="Q243" s="42" t="s">
        <v>563</v>
      </c>
      <c r="R243" s="42" t="s">
        <v>67</v>
      </c>
      <c r="S243" s="42" t="s">
        <v>193</v>
      </c>
      <c r="T243" s="11" t="s">
        <v>362</v>
      </c>
      <c r="U243" s="42">
        <v>18.43</v>
      </c>
      <c r="V243" s="42">
        <v>9.1999999999999993</v>
      </c>
      <c r="W243" s="42">
        <v>29.97</v>
      </c>
      <c r="X243" s="42">
        <v>30.27</v>
      </c>
      <c r="Y243" s="42">
        <v>0.49918610960390664</v>
      </c>
      <c r="Z243" s="42">
        <v>1.6261530113944656</v>
      </c>
      <c r="AA243" s="42">
        <v>14.43</v>
      </c>
      <c r="AB243" s="42">
        <v>7.46</v>
      </c>
      <c r="AC243" s="42">
        <v>0.51697851697851693</v>
      </c>
      <c r="AD243" s="42">
        <v>12.77</v>
      </c>
      <c r="AE243" s="42">
        <f t="shared" si="8"/>
        <v>17.5</v>
      </c>
      <c r="AF243" s="42">
        <v>57.813016187644536</v>
      </c>
      <c r="AG243" s="28" t="s">
        <v>565</v>
      </c>
      <c r="AH243" s="42" t="s">
        <v>566</v>
      </c>
      <c r="AI243" s="42" t="s">
        <v>567</v>
      </c>
      <c r="AJ243" s="42" t="s">
        <v>63</v>
      </c>
      <c r="AK243" s="42" t="s">
        <v>63</v>
      </c>
      <c r="AL243" s="42" t="s">
        <v>62</v>
      </c>
      <c r="AM243" s="42" t="s">
        <v>62</v>
      </c>
      <c r="AN243" s="42" t="s">
        <v>62</v>
      </c>
      <c r="AO243" s="42" t="s">
        <v>62</v>
      </c>
      <c r="AP243" s="42" t="s">
        <v>62</v>
      </c>
      <c r="AQ243" s="42" t="s">
        <v>62</v>
      </c>
      <c r="AR243" s="42">
        <v>11.25</v>
      </c>
      <c r="AS243" s="42">
        <v>9.16</v>
      </c>
      <c r="AT243" s="42" t="s">
        <v>86</v>
      </c>
      <c r="AU243" s="42">
        <v>10.25</v>
      </c>
      <c r="AV243" s="42">
        <v>12</v>
      </c>
      <c r="AW243" s="42" t="s">
        <v>62</v>
      </c>
      <c r="AX243" s="42">
        <v>10.199999999999999</v>
      </c>
      <c r="AY243" s="42">
        <v>11.125</v>
      </c>
      <c r="AZ243" s="42" t="s">
        <v>62</v>
      </c>
      <c r="BA243" s="42">
        <v>66.683250000000001</v>
      </c>
      <c r="BB243" s="42">
        <v>0.76333333333333331</v>
      </c>
      <c r="BC243" s="42">
        <v>71.299335859761754</v>
      </c>
      <c r="BD243" s="42">
        <v>35.625377135265211</v>
      </c>
      <c r="BE243" s="42">
        <v>73.075287004973021</v>
      </c>
      <c r="BF243" s="62">
        <v>0.54585152838427942</v>
      </c>
      <c r="BG243" s="62">
        <v>0.41666666666666669</v>
      </c>
    </row>
    <row r="244" spans="1:59" ht="12.75" customHeight="1" x14ac:dyDescent="0.25">
      <c r="A244" s="3">
        <v>243</v>
      </c>
      <c r="B244" s="178"/>
      <c r="C244" s="12" t="s">
        <v>557</v>
      </c>
      <c r="D244" s="60" t="s">
        <v>1880</v>
      </c>
      <c r="E244" s="16" t="s">
        <v>1879</v>
      </c>
      <c r="F244" s="60" t="s">
        <v>1874</v>
      </c>
      <c r="G244" s="13" t="s">
        <v>558</v>
      </c>
      <c r="H244" s="42" t="s">
        <v>196</v>
      </c>
      <c r="I244" s="12" t="s">
        <v>559</v>
      </c>
      <c r="J244" s="47" t="s">
        <v>1810</v>
      </c>
      <c r="K244" s="42" t="s">
        <v>560</v>
      </c>
      <c r="L244" s="42" t="s">
        <v>561</v>
      </c>
      <c r="M244" s="42" t="s">
        <v>546</v>
      </c>
      <c r="N244" s="42" t="s">
        <v>547</v>
      </c>
      <c r="O244" s="42" t="s">
        <v>562</v>
      </c>
      <c r="P244" s="42" t="s">
        <v>492</v>
      </c>
      <c r="Q244" s="42" t="s">
        <v>563</v>
      </c>
      <c r="R244" s="42" t="s">
        <v>67</v>
      </c>
      <c r="S244" s="42" t="s">
        <v>196</v>
      </c>
      <c r="T244" s="11" t="s">
        <v>362</v>
      </c>
      <c r="U244" s="42">
        <v>17.2</v>
      </c>
      <c r="V244" s="42">
        <v>8.02</v>
      </c>
      <c r="W244" s="42">
        <v>28.53</v>
      </c>
      <c r="X244" s="42">
        <v>27.46</v>
      </c>
      <c r="Y244" s="42">
        <v>0.46627906976744188</v>
      </c>
      <c r="Z244" s="42">
        <v>1.6587209302325583</v>
      </c>
      <c r="AA244" s="42">
        <v>13.6</v>
      </c>
      <c r="AB244" s="42">
        <v>6.98</v>
      </c>
      <c r="AC244" s="42">
        <v>0.51323529411764712</v>
      </c>
      <c r="AD244" s="42">
        <v>9.0299999999999994</v>
      </c>
      <c r="AE244" s="42">
        <f t="shared" si="8"/>
        <v>18.43</v>
      </c>
      <c r="AF244" s="42">
        <v>67.115804806991989</v>
      </c>
      <c r="AG244" s="28" t="s">
        <v>568</v>
      </c>
      <c r="AH244" s="42" t="s">
        <v>535</v>
      </c>
      <c r="AI244" s="42" t="s">
        <v>63</v>
      </c>
      <c r="AJ244" s="42" t="s">
        <v>63</v>
      </c>
      <c r="AK244" s="42" t="s">
        <v>63</v>
      </c>
      <c r="AL244" s="42" t="s">
        <v>62</v>
      </c>
      <c r="AM244" s="42" t="s">
        <v>62</v>
      </c>
      <c r="AN244" s="42" t="s">
        <v>62</v>
      </c>
      <c r="AO244" s="42" t="s">
        <v>62</v>
      </c>
      <c r="AP244" s="42" t="s">
        <v>62</v>
      </c>
      <c r="AQ244" s="42" t="s">
        <v>62</v>
      </c>
      <c r="AR244" s="42">
        <v>12</v>
      </c>
      <c r="AS244" s="42">
        <v>10</v>
      </c>
      <c r="AT244" s="42" t="s">
        <v>86</v>
      </c>
      <c r="AU244" s="42">
        <v>11.5</v>
      </c>
      <c r="AV244" s="42">
        <v>10.5</v>
      </c>
      <c r="AW244" s="42">
        <v>16.25</v>
      </c>
      <c r="AX244" s="42">
        <v>11</v>
      </c>
      <c r="AY244" s="42">
        <v>12.75</v>
      </c>
      <c r="AZ244" s="42" t="s">
        <v>62</v>
      </c>
      <c r="BA244" s="42">
        <v>72.751500000000007</v>
      </c>
      <c r="BB244" s="42">
        <v>0.95238095238095233</v>
      </c>
      <c r="BC244" s="42">
        <v>75.536601011096167</v>
      </c>
      <c r="BD244" s="42">
        <v>35.715967900861763</v>
      </c>
      <c r="BE244" s="42">
        <v>68.747431088042063</v>
      </c>
      <c r="BF244" s="62">
        <v>0.5</v>
      </c>
      <c r="BG244" s="62">
        <v>0.47619047619047616</v>
      </c>
    </row>
    <row r="245" spans="1:59" ht="12.75" customHeight="1" x14ac:dyDescent="0.25">
      <c r="A245" s="3">
        <v>244</v>
      </c>
      <c r="B245" s="178"/>
      <c r="C245" s="12" t="s">
        <v>557</v>
      </c>
      <c r="D245" s="60" t="s">
        <v>1880</v>
      </c>
      <c r="E245" s="16" t="s">
        <v>1879</v>
      </c>
      <c r="F245" s="60" t="s">
        <v>1874</v>
      </c>
      <c r="G245" s="13" t="s">
        <v>558</v>
      </c>
      <c r="H245" s="42" t="s">
        <v>224</v>
      </c>
      <c r="I245" s="12" t="s">
        <v>559</v>
      </c>
      <c r="J245" s="42" t="s">
        <v>152</v>
      </c>
      <c r="K245" s="42" t="s">
        <v>560</v>
      </c>
      <c r="L245" s="42" t="s">
        <v>561</v>
      </c>
      <c r="M245" s="42" t="s">
        <v>546</v>
      </c>
      <c r="N245" s="42" t="s">
        <v>547</v>
      </c>
      <c r="O245" s="42" t="s">
        <v>562</v>
      </c>
      <c r="P245" s="42" t="s">
        <v>492</v>
      </c>
      <c r="Q245" s="42" t="s">
        <v>563</v>
      </c>
      <c r="R245" s="42" t="s">
        <v>67</v>
      </c>
      <c r="S245" s="42" t="s">
        <v>224</v>
      </c>
      <c r="T245" s="11" t="s">
        <v>362</v>
      </c>
      <c r="U245" s="42">
        <v>24.3</v>
      </c>
      <c r="V245" s="42">
        <v>12.8</v>
      </c>
      <c r="W245" s="42">
        <v>51.09</v>
      </c>
      <c r="X245" s="42">
        <v>57.85</v>
      </c>
      <c r="Y245" s="42">
        <v>0.52674897119341568</v>
      </c>
      <c r="Z245" s="42">
        <v>2.1024691358024694</v>
      </c>
      <c r="AA245" s="42" t="s">
        <v>62</v>
      </c>
      <c r="AB245" s="42" t="s">
        <v>62</v>
      </c>
      <c r="AC245" s="42" t="s">
        <v>62</v>
      </c>
      <c r="AD245" s="42" t="s">
        <v>62</v>
      </c>
      <c r="AE245" s="42" t="s">
        <v>62</v>
      </c>
      <c r="AF245" s="42" t="s">
        <v>62</v>
      </c>
      <c r="AG245" s="42" t="s">
        <v>62</v>
      </c>
      <c r="AH245" s="42" t="s">
        <v>62</v>
      </c>
      <c r="AI245" s="42" t="s">
        <v>62</v>
      </c>
      <c r="AJ245" s="42" t="s">
        <v>62</v>
      </c>
      <c r="AK245" s="42" t="s">
        <v>62</v>
      </c>
      <c r="AL245" s="42" t="s">
        <v>62</v>
      </c>
      <c r="AM245" s="42" t="s">
        <v>62</v>
      </c>
      <c r="AN245" s="42" t="s">
        <v>62</v>
      </c>
      <c r="AO245" s="42" t="s">
        <v>62</v>
      </c>
      <c r="AP245" s="42">
        <v>85.32</v>
      </c>
      <c r="AQ245" s="42">
        <v>2.8000000000000001E-2</v>
      </c>
      <c r="AR245" s="42">
        <v>10</v>
      </c>
      <c r="AS245" s="42">
        <v>8.5</v>
      </c>
      <c r="AT245" s="42">
        <v>13</v>
      </c>
      <c r="AU245" s="42">
        <v>11</v>
      </c>
      <c r="AV245" s="42">
        <v>11</v>
      </c>
      <c r="AW245" s="42">
        <v>14</v>
      </c>
      <c r="AX245" s="42">
        <v>10.5</v>
      </c>
      <c r="AY245" s="42">
        <v>12</v>
      </c>
      <c r="AZ245" s="42">
        <v>4.2999999999999997E-2</v>
      </c>
      <c r="BA245" s="42">
        <v>122.61600000000003</v>
      </c>
      <c r="BB245" s="42">
        <v>0.77272727272727271</v>
      </c>
      <c r="BC245" s="42">
        <v>61.838304523050262</v>
      </c>
      <c r="BD245" s="42">
        <v>24.792018393066432</v>
      </c>
      <c r="BE245" s="42">
        <v>93.369677083883275</v>
      </c>
      <c r="BF245" s="62">
        <v>0.58823529411764708</v>
      </c>
      <c r="BG245" s="62">
        <v>0.45454545454545453</v>
      </c>
    </row>
    <row r="246" spans="1:59" ht="12.75" customHeight="1" x14ac:dyDescent="0.25">
      <c r="A246" s="3">
        <v>245</v>
      </c>
      <c r="B246" s="178"/>
      <c r="C246" s="12" t="s">
        <v>557</v>
      </c>
      <c r="D246" s="60" t="s">
        <v>1880</v>
      </c>
      <c r="E246" s="16" t="s">
        <v>1879</v>
      </c>
      <c r="F246" s="60" t="s">
        <v>1874</v>
      </c>
      <c r="G246" s="13" t="s">
        <v>558</v>
      </c>
      <c r="H246" s="42" t="s">
        <v>91</v>
      </c>
      <c r="I246" s="12" t="s">
        <v>559</v>
      </c>
      <c r="J246" s="42" t="s">
        <v>152</v>
      </c>
      <c r="K246" s="42" t="s">
        <v>560</v>
      </c>
      <c r="L246" s="42" t="s">
        <v>561</v>
      </c>
      <c r="M246" s="42" t="s">
        <v>546</v>
      </c>
      <c r="N246" s="42" t="s">
        <v>547</v>
      </c>
      <c r="O246" s="42" t="s">
        <v>562</v>
      </c>
      <c r="P246" s="42" t="s">
        <v>492</v>
      </c>
      <c r="Q246" s="42" t="s">
        <v>563</v>
      </c>
      <c r="R246" s="42" t="s">
        <v>67</v>
      </c>
      <c r="S246" s="42" t="s">
        <v>91</v>
      </c>
      <c r="T246" s="11" t="s">
        <v>362</v>
      </c>
      <c r="U246" s="42">
        <v>20.9</v>
      </c>
      <c r="V246" s="42">
        <v>11.8</v>
      </c>
      <c r="W246" s="42">
        <v>38.92</v>
      </c>
      <c r="X246" s="42">
        <v>45.56</v>
      </c>
      <c r="Y246" s="42">
        <v>0.56459330143540676</v>
      </c>
      <c r="Z246" s="42">
        <v>1.8622009569377993</v>
      </c>
      <c r="AA246" s="42" t="s">
        <v>62</v>
      </c>
      <c r="AB246" s="42" t="s">
        <v>62</v>
      </c>
      <c r="AC246" s="42" t="s">
        <v>62</v>
      </c>
      <c r="AD246" s="42" t="s">
        <v>62</v>
      </c>
      <c r="AE246" s="42" t="s">
        <v>62</v>
      </c>
      <c r="AF246" s="42" t="s">
        <v>62</v>
      </c>
      <c r="AG246" s="42" t="s">
        <v>62</v>
      </c>
      <c r="AH246" s="42" t="s">
        <v>62</v>
      </c>
      <c r="AI246" s="42" t="s">
        <v>62</v>
      </c>
      <c r="AJ246" s="42" t="s">
        <v>62</v>
      </c>
      <c r="AK246" s="42" t="s">
        <v>62</v>
      </c>
      <c r="AL246" s="42" t="s">
        <v>62</v>
      </c>
      <c r="AM246" s="42" t="s">
        <v>62</v>
      </c>
      <c r="AN246" s="42" t="s">
        <v>62</v>
      </c>
      <c r="AO246" s="42" t="s">
        <v>62</v>
      </c>
      <c r="AP246" s="42">
        <v>83.87</v>
      </c>
      <c r="AQ246" s="42">
        <v>3.4000000000000002E-2</v>
      </c>
      <c r="AR246" s="42">
        <v>12</v>
      </c>
      <c r="AS246" s="42">
        <v>10.5</v>
      </c>
      <c r="AT246" s="42">
        <v>13</v>
      </c>
      <c r="AU246" s="42">
        <v>10</v>
      </c>
      <c r="AV246" s="42">
        <v>11</v>
      </c>
      <c r="AW246" s="42">
        <v>15</v>
      </c>
      <c r="AX246" s="42">
        <v>11.833333333333334</v>
      </c>
      <c r="AY246" s="42">
        <v>12</v>
      </c>
      <c r="AZ246" s="42">
        <v>1.2E-2</v>
      </c>
      <c r="BA246" s="42">
        <v>93.408000000000015</v>
      </c>
      <c r="BB246" s="42">
        <v>0.95454545454545459</v>
      </c>
      <c r="BC246" s="42">
        <v>58.404441852099332</v>
      </c>
      <c r="BD246" s="42">
        <v>27.21935161717202</v>
      </c>
      <c r="BE246" s="42">
        <v>94.376206530728624</v>
      </c>
      <c r="BF246" s="62">
        <v>0.47619047619047616</v>
      </c>
      <c r="BG246" s="62">
        <v>0.45454545454545453</v>
      </c>
    </row>
    <row r="247" spans="1:59" ht="12.75" customHeight="1" x14ac:dyDescent="0.25">
      <c r="A247" s="3">
        <v>246</v>
      </c>
      <c r="B247" s="178"/>
      <c r="C247" s="12" t="s">
        <v>557</v>
      </c>
      <c r="D247" s="60" t="s">
        <v>1880</v>
      </c>
      <c r="E247" s="16" t="s">
        <v>1879</v>
      </c>
      <c r="F247" s="60" t="s">
        <v>1874</v>
      </c>
      <c r="G247" s="13" t="s">
        <v>558</v>
      </c>
      <c r="H247" s="42" t="s">
        <v>150</v>
      </c>
      <c r="I247" s="12" t="s">
        <v>559</v>
      </c>
      <c r="J247" s="42" t="s">
        <v>152</v>
      </c>
      <c r="K247" s="42" t="s">
        <v>560</v>
      </c>
      <c r="L247" s="42" t="s">
        <v>561</v>
      </c>
      <c r="M247" s="42" t="s">
        <v>546</v>
      </c>
      <c r="N247" s="42" t="s">
        <v>547</v>
      </c>
      <c r="O247" s="42" t="s">
        <v>562</v>
      </c>
      <c r="P247" s="42" t="s">
        <v>492</v>
      </c>
      <c r="Q247" s="42" t="s">
        <v>563</v>
      </c>
      <c r="R247" s="42" t="s">
        <v>86</v>
      </c>
      <c r="S247" s="42" t="s">
        <v>150</v>
      </c>
      <c r="T247" s="11" t="s">
        <v>362</v>
      </c>
      <c r="U247" s="42">
        <v>18.2</v>
      </c>
      <c r="V247" s="42">
        <v>8.32</v>
      </c>
      <c r="W247" s="42">
        <v>29.29</v>
      </c>
      <c r="X247" s="42">
        <v>34.06</v>
      </c>
      <c r="Y247" s="42">
        <v>0.45714285714285718</v>
      </c>
      <c r="Z247" s="42">
        <v>1.6093406593406594</v>
      </c>
      <c r="AA247" s="42" t="s">
        <v>62</v>
      </c>
      <c r="AB247" s="42" t="s">
        <v>62</v>
      </c>
      <c r="AC247" s="42" t="s">
        <v>62</v>
      </c>
      <c r="AD247" s="42" t="s">
        <v>62</v>
      </c>
      <c r="AE247" s="42" t="s">
        <v>62</v>
      </c>
      <c r="AF247" s="42" t="s">
        <v>62</v>
      </c>
      <c r="AG247" s="42" t="s">
        <v>62</v>
      </c>
      <c r="AH247" s="42" t="s">
        <v>62</v>
      </c>
      <c r="AI247" s="42" t="s">
        <v>62</v>
      </c>
      <c r="AJ247" s="42" t="s">
        <v>62</v>
      </c>
      <c r="AK247" s="42" t="s">
        <v>62</v>
      </c>
      <c r="AL247" s="42" t="s">
        <v>62</v>
      </c>
      <c r="AM247" s="42" t="s">
        <v>62</v>
      </c>
      <c r="AN247" s="42" t="s">
        <v>62</v>
      </c>
      <c r="AO247" s="42" t="s">
        <v>62</v>
      </c>
      <c r="AP247" s="42">
        <v>83.87</v>
      </c>
      <c r="AQ247" s="42">
        <v>5.6000000000000001E-2</v>
      </c>
      <c r="AR247" s="42">
        <v>12</v>
      </c>
      <c r="AS247" s="42">
        <v>9</v>
      </c>
      <c r="AT247" s="42">
        <v>12</v>
      </c>
      <c r="AU247" s="42">
        <v>12</v>
      </c>
      <c r="AV247" s="42">
        <v>12</v>
      </c>
      <c r="AW247" s="42">
        <v>16</v>
      </c>
      <c r="AX247" s="42">
        <v>11</v>
      </c>
      <c r="AY247" s="42">
        <v>13.2</v>
      </c>
      <c r="AZ247" s="42">
        <v>7.8E-2</v>
      </c>
      <c r="BA247" s="42">
        <v>77.325599999999994</v>
      </c>
      <c r="BB247" s="42">
        <v>0.75</v>
      </c>
      <c r="BC247" s="42">
        <v>59.275458281493663</v>
      </c>
      <c r="BD247" s="42">
        <v>32.286461593253051</v>
      </c>
      <c r="BE247" s="42">
        <v>88.438080125253265</v>
      </c>
      <c r="BF247" s="62">
        <v>0.55555555555555558</v>
      </c>
      <c r="BG247" s="62">
        <v>0.41666666666666669</v>
      </c>
    </row>
    <row r="248" spans="1:59" ht="12.75" customHeight="1" x14ac:dyDescent="0.25">
      <c r="A248" s="3">
        <v>247</v>
      </c>
      <c r="B248" s="178" t="s">
        <v>569</v>
      </c>
      <c r="C248" s="12" t="s">
        <v>569</v>
      </c>
      <c r="D248" s="60" t="s">
        <v>1881</v>
      </c>
      <c r="E248" s="16" t="s">
        <v>1879</v>
      </c>
      <c r="F248" s="60" t="s">
        <v>1874</v>
      </c>
      <c r="G248" s="13" t="s">
        <v>574</v>
      </c>
      <c r="H248" s="42" t="s">
        <v>150</v>
      </c>
      <c r="I248" s="12" t="s">
        <v>570</v>
      </c>
      <c r="J248" s="47" t="s">
        <v>1809</v>
      </c>
      <c r="K248" s="42" t="s">
        <v>575</v>
      </c>
      <c r="L248" s="42" t="s">
        <v>576</v>
      </c>
      <c r="M248" s="42" t="s">
        <v>577</v>
      </c>
      <c r="N248" s="42" t="s">
        <v>547</v>
      </c>
      <c r="O248" s="42" t="s">
        <v>548</v>
      </c>
      <c r="P248" s="42" t="s">
        <v>492</v>
      </c>
      <c r="Q248" s="42" t="s">
        <v>62</v>
      </c>
      <c r="R248" s="42" t="s">
        <v>86</v>
      </c>
      <c r="S248" s="42" t="s">
        <v>150</v>
      </c>
      <c r="T248" s="11" t="s">
        <v>362</v>
      </c>
      <c r="U248" s="42">
        <v>18.309999999999999</v>
      </c>
      <c r="V248" s="42">
        <v>10.11</v>
      </c>
      <c r="W248" s="42">
        <v>35.450000000000003</v>
      </c>
      <c r="X248" s="42">
        <v>38.83</v>
      </c>
      <c r="Y248" s="42">
        <v>0.55215729109776079</v>
      </c>
      <c r="Z248" s="42">
        <v>1.9361004915346809</v>
      </c>
      <c r="AA248" s="42">
        <v>15.8</v>
      </c>
      <c r="AB248" s="42">
        <v>8</v>
      </c>
      <c r="AC248" s="42">
        <v>0.50632911392405056</v>
      </c>
      <c r="AD248" s="42">
        <v>15.39</v>
      </c>
      <c r="AE248" s="42">
        <f t="shared" ref="AE248" si="9">X248-AD248</f>
        <v>23.439999999999998</v>
      </c>
      <c r="AF248" s="42">
        <v>60.365696626319853</v>
      </c>
      <c r="AG248" s="42" t="s">
        <v>578</v>
      </c>
      <c r="AH248" s="42" t="s">
        <v>573</v>
      </c>
      <c r="AI248" s="42" t="s">
        <v>556</v>
      </c>
      <c r="AJ248" s="42" t="s">
        <v>63</v>
      </c>
      <c r="AK248" s="42" t="s">
        <v>63</v>
      </c>
      <c r="AL248" s="42">
        <v>4.96</v>
      </c>
      <c r="AM248" s="42">
        <v>6.48</v>
      </c>
      <c r="AN248" s="42">
        <v>4.78</v>
      </c>
      <c r="AO248" s="42">
        <v>4.1100000000000003</v>
      </c>
      <c r="AP248" s="42" t="s">
        <v>62</v>
      </c>
      <c r="AQ248" s="42" t="s">
        <v>62</v>
      </c>
      <c r="AR248" s="42" t="s">
        <v>62</v>
      </c>
      <c r="AS248" s="42" t="s">
        <v>62</v>
      </c>
      <c r="AT248" s="42" t="s">
        <v>86</v>
      </c>
      <c r="AU248" s="42">
        <v>13.33</v>
      </c>
      <c r="AV248" s="42">
        <v>14.5</v>
      </c>
      <c r="AW248" s="42">
        <v>15</v>
      </c>
      <c r="AX248" s="42" t="s">
        <v>62</v>
      </c>
      <c r="AY248" s="42">
        <v>14.27</v>
      </c>
      <c r="AZ248" s="42" t="s">
        <v>62</v>
      </c>
      <c r="BA248" s="42">
        <v>101.17430000000002</v>
      </c>
      <c r="BB248" s="42" t="s">
        <v>62</v>
      </c>
      <c r="BC248" s="42">
        <v>65.648361914278127</v>
      </c>
      <c r="BD248" s="42">
        <v>28.070002169701336</v>
      </c>
      <c r="BE248" s="42">
        <v>86.281635916020576</v>
      </c>
      <c r="BF248" s="82" t="s">
        <v>62</v>
      </c>
      <c r="BG248" s="62">
        <v>0.34482758620689657</v>
      </c>
    </row>
    <row r="249" spans="1:59" ht="12.75" customHeight="1" x14ac:dyDescent="0.25">
      <c r="A249" s="3">
        <v>248</v>
      </c>
      <c r="B249" s="178"/>
      <c r="C249" s="12" t="s">
        <v>569</v>
      </c>
      <c r="D249" s="60" t="s">
        <v>1881</v>
      </c>
      <c r="E249" s="16" t="s">
        <v>1879</v>
      </c>
      <c r="F249" s="60" t="s">
        <v>1874</v>
      </c>
      <c r="G249" s="13" t="s">
        <v>579</v>
      </c>
      <c r="H249" s="42" t="s">
        <v>150</v>
      </c>
      <c r="I249" s="12" t="s">
        <v>570</v>
      </c>
      <c r="J249" s="47" t="s">
        <v>1809</v>
      </c>
      <c r="K249" s="42" t="s">
        <v>580</v>
      </c>
      <c r="L249" s="42" t="s">
        <v>581</v>
      </c>
      <c r="M249" s="42" t="s">
        <v>582</v>
      </c>
      <c r="N249" s="42" t="s">
        <v>547</v>
      </c>
      <c r="O249" s="42" t="s">
        <v>548</v>
      </c>
      <c r="P249" s="42" t="s">
        <v>492</v>
      </c>
      <c r="Q249" s="42" t="s">
        <v>62</v>
      </c>
      <c r="R249" s="42" t="s">
        <v>86</v>
      </c>
      <c r="S249" s="42" t="s">
        <v>150</v>
      </c>
      <c r="T249" s="11" t="s">
        <v>362</v>
      </c>
      <c r="U249" s="42">
        <v>11.25</v>
      </c>
      <c r="V249" s="42">
        <v>6.37</v>
      </c>
      <c r="W249" s="42">
        <v>22.5</v>
      </c>
      <c r="X249" s="42">
        <v>24.25</v>
      </c>
      <c r="Y249" s="42">
        <v>0.56622222222222218</v>
      </c>
      <c r="Z249" s="42">
        <v>2</v>
      </c>
      <c r="AA249" s="42">
        <v>9.1</v>
      </c>
      <c r="AB249" s="42">
        <v>5.4</v>
      </c>
      <c r="AC249" s="42">
        <v>0.59340659340659352</v>
      </c>
      <c r="AD249" s="42" t="s">
        <v>62</v>
      </c>
      <c r="AE249" s="42" t="s">
        <v>62</v>
      </c>
      <c r="AF249" s="42" t="s">
        <v>62</v>
      </c>
      <c r="AG249" s="28" t="s">
        <v>583</v>
      </c>
      <c r="AH249" s="42" t="s">
        <v>573</v>
      </c>
      <c r="AI249" s="42" t="s">
        <v>63</v>
      </c>
      <c r="AJ249" s="42" t="s">
        <v>63</v>
      </c>
      <c r="AK249" s="42" t="s">
        <v>63</v>
      </c>
      <c r="AL249" s="42" t="s">
        <v>62</v>
      </c>
      <c r="AM249" s="42" t="s">
        <v>62</v>
      </c>
      <c r="AN249" s="42" t="s">
        <v>62</v>
      </c>
      <c r="AO249" s="42" t="s">
        <v>62</v>
      </c>
      <c r="AP249" s="42" t="s">
        <v>62</v>
      </c>
      <c r="AQ249" s="42" t="s">
        <v>62</v>
      </c>
      <c r="AR249" s="42">
        <v>18.75</v>
      </c>
      <c r="AS249" s="42">
        <v>20.625</v>
      </c>
      <c r="AT249" s="42" t="s">
        <v>86</v>
      </c>
      <c r="AU249" s="42">
        <v>18</v>
      </c>
      <c r="AV249" s="42">
        <v>20</v>
      </c>
      <c r="AW249" s="42">
        <v>20</v>
      </c>
      <c r="AX249" s="42">
        <v>19.68</v>
      </c>
      <c r="AY249" s="42">
        <v>19.329999999999998</v>
      </c>
      <c r="AZ249" s="42" t="s">
        <v>62</v>
      </c>
      <c r="BA249" s="42">
        <v>86.984999999999985</v>
      </c>
      <c r="BB249" s="42">
        <v>1.03125</v>
      </c>
      <c r="BC249" s="42">
        <v>67.548484895595578</v>
      </c>
      <c r="BD249" s="42">
        <v>27.522797987363351</v>
      </c>
      <c r="BE249" s="42">
        <v>84.92871711704106</v>
      </c>
      <c r="BF249" s="62">
        <v>0.24242424242424243</v>
      </c>
      <c r="BG249" s="62">
        <v>0.25</v>
      </c>
    </row>
    <row r="250" spans="1:59" ht="12.75" customHeight="1" x14ac:dyDescent="0.25">
      <c r="A250" s="3">
        <v>249</v>
      </c>
      <c r="B250" s="178"/>
      <c r="C250" s="12" t="s">
        <v>569</v>
      </c>
      <c r="D250" s="60" t="s">
        <v>1881</v>
      </c>
      <c r="E250" s="16" t="s">
        <v>1879</v>
      </c>
      <c r="F250" s="60" t="s">
        <v>1874</v>
      </c>
      <c r="G250" s="13" t="s">
        <v>584</v>
      </c>
      <c r="H250" s="42" t="s">
        <v>150</v>
      </c>
      <c r="I250" s="12" t="s">
        <v>570</v>
      </c>
      <c r="J250" s="47" t="s">
        <v>1809</v>
      </c>
      <c r="K250" s="42" t="s">
        <v>571</v>
      </c>
      <c r="L250" s="42" t="s">
        <v>572</v>
      </c>
      <c r="M250" s="42" t="s">
        <v>544</v>
      </c>
      <c r="N250" s="42" t="s">
        <v>547</v>
      </c>
      <c r="O250" s="42" t="s">
        <v>548</v>
      </c>
      <c r="P250" s="42" t="s">
        <v>492</v>
      </c>
      <c r="Q250" s="42" t="s">
        <v>62</v>
      </c>
      <c r="R250" s="42" t="s">
        <v>86</v>
      </c>
      <c r="S250" s="42" t="s">
        <v>150</v>
      </c>
      <c r="T250" s="11" t="s">
        <v>362</v>
      </c>
      <c r="U250" s="42">
        <v>24.28</v>
      </c>
      <c r="V250" s="42">
        <v>13.14</v>
      </c>
      <c r="W250" s="42">
        <v>52.33</v>
      </c>
      <c r="X250" s="42">
        <v>54.19</v>
      </c>
      <c r="Y250" s="42">
        <v>0.54118616144975284</v>
      </c>
      <c r="Z250" s="42">
        <v>2.1552718286655681</v>
      </c>
      <c r="AA250" s="42">
        <v>18.07</v>
      </c>
      <c r="AB250" s="42">
        <v>10.3</v>
      </c>
      <c r="AC250" s="42">
        <v>0.57000553403431109</v>
      </c>
      <c r="AD250" s="42">
        <v>28.68</v>
      </c>
      <c r="AE250" s="42">
        <f t="shared" ref="AE250:AE254" si="10">X250-AD250</f>
        <v>25.509999999999998</v>
      </c>
      <c r="AF250" s="42">
        <v>47.07510610813803</v>
      </c>
      <c r="AG250" s="42" t="s">
        <v>585</v>
      </c>
      <c r="AH250" s="42" t="s">
        <v>586</v>
      </c>
      <c r="AI250" s="42" t="s">
        <v>587</v>
      </c>
      <c r="AJ250" s="42" t="s">
        <v>63</v>
      </c>
      <c r="AK250" s="42" t="s">
        <v>63</v>
      </c>
      <c r="AL250" s="42">
        <v>1.5</v>
      </c>
      <c r="AM250" s="42">
        <v>4.78</v>
      </c>
      <c r="AN250" s="42">
        <v>2.16</v>
      </c>
      <c r="AO250" s="42">
        <v>2.2599999999999998</v>
      </c>
      <c r="AP250" s="42" t="s">
        <v>62</v>
      </c>
      <c r="AQ250" s="42" t="s">
        <v>62</v>
      </c>
      <c r="AR250" s="42">
        <v>10.65</v>
      </c>
      <c r="AS250" s="42">
        <v>9.5</v>
      </c>
      <c r="AT250" s="42" t="s">
        <v>86</v>
      </c>
      <c r="AU250" s="42">
        <v>10</v>
      </c>
      <c r="AV250" s="42">
        <v>12</v>
      </c>
      <c r="AW250" s="42">
        <v>15</v>
      </c>
      <c r="AX250" s="42">
        <v>10.074999999999999</v>
      </c>
      <c r="AY250" s="42">
        <v>12.33</v>
      </c>
      <c r="AZ250" s="42" t="s">
        <v>62</v>
      </c>
      <c r="BA250" s="42">
        <v>129.04578000000001</v>
      </c>
      <c r="BB250" s="42">
        <v>0.79166666666666663</v>
      </c>
      <c r="BC250" s="42">
        <v>72.583347001789832</v>
      </c>
      <c r="BD250" s="42">
        <v>26.276709953664383</v>
      </c>
      <c r="BE250" s="42">
        <v>81.139943044545774</v>
      </c>
      <c r="BF250" s="62">
        <v>0.52631578947368418</v>
      </c>
      <c r="BG250" s="62">
        <v>0.41666666666666669</v>
      </c>
    </row>
    <row r="251" spans="1:59" ht="12.75" customHeight="1" x14ac:dyDescent="0.25">
      <c r="A251" s="3">
        <v>250</v>
      </c>
      <c r="B251" s="178"/>
      <c r="C251" s="12" t="s">
        <v>569</v>
      </c>
      <c r="D251" s="60" t="s">
        <v>1881</v>
      </c>
      <c r="E251" s="16" t="s">
        <v>1879</v>
      </c>
      <c r="F251" s="60" t="s">
        <v>1874</v>
      </c>
      <c r="G251" s="13" t="s">
        <v>588</v>
      </c>
      <c r="H251" s="42" t="s">
        <v>150</v>
      </c>
      <c r="I251" s="12" t="s">
        <v>570</v>
      </c>
      <c r="J251" s="47" t="s">
        <v>1809</v>
      </c>
      <c r="K251" s="42" t="s">
        <v>571</v>
      </c>
      <c r="L251" s="42" t="s">
        <v>572</v>
      </c>
      <c r="M251" s="42" t="s">
        <v>544</v>
      </c>
      <c r="N251" s="42" t="s">
        <v>547</v>
      </c>
      <c r="O251" s="42" t="s">
        <v>548</v>
      </c>
      <c r="P251" s="42" t="s">
        <v>492</v>
      </c>
      <c r="Q251" s="42" t="s">
        <v>62</v>
      </c>
      <c r="R251" s="42" t="s">
        <v>86</v>
      </c>
      <c r="S251" s="42" t="s">
        <v>150</v>
      </c>
      <c r="T251" s="11" t="s">
        <v>362</v>
      </c>
      <c r="U251" s="42">
        <v>17.7</v>
      </c>
      <c r="V251" s="42">
        <v>6.84</v>
      </c>
      <c r="W251" s="42">
        <v>28.64</v>
      </c>
      <c r="X251" s="42">
        <v>33.380000000000003</v>
      </c>
      <c r="Y251" s="42">
        <v>0.38644067796610171</v>
      </c>
      <c r="Z251" s="42">
        <v>1.6180790960451978</v>
      </c>
      <c r="AA251" s="42">
        <v>13.14</v>
      </c>
      <c r="AB251" s="42">
        <v>6.66</v>
      </c>
      <c r="AC251" s="42">
        <v>0.50684931506849318</v>
      </c>
      <c r="AD251" s="42">
        <v>14.24</v>
      </c>
      <c r="AE251" s="42">
        <f t="shared" si="10"/>
        <v>19.14</v>
      </c>
      <c r="AF251" s="42">
        <v>57.339724385859796</v>
      </c>
      <c r="AG251" s="28" t="s">
        <v>583</v>
      </c>
      <c r="AH251" s="42" t="s">
        <v>573</v>
      </c>
      <c r="AI251" s="42" t="s">
        <v>589</v>
      </c>
      <c r="AJ251" s="42" t="s">
        <v>63</v>
      </c>
      <c r="AK251" s="42" t="s">
        <v>63</v>
      </c>
      <c r="AL251" s="42">
        <v>1.77</v>
      </c>
      <c r="AM251" s="42">
        <v>3.38</v>
      </c>
      <c r="AN251" s="42">
        <v>3.2</v>
      </c>
      <c r="AO251" s="42">
        <v>2.14</v>
      </c>
      <c r="AP251" s="42" t="s">
        <v>62</v>
      </c>
      <c r="AQ251" s="42" t="s">
        <v>62</v>
      </c>
      <c r="AR251" s="42">
        <v>12.5</v>
      </c>
      <c r="AS251" s="42">
        <v>12</v>
      </c>
      <c r="AT251" s="42" t="s">
        <v>86</v>
      </c>
      <c r="AU251" s="42">
        <v>12.5</v>
      </c>
      <c r="AV251" s="42">
        <v>14</v>
      </c>
      <c r="AW251" s="42">
        <v>16</v>
      </c>
      <c r="AX251" s="42">
        <v>12.25</v>
      </c>
      <c r="AY251" s="42">
        <v>14.16</v>
      </c>
      <c r="AZ251" s="42" t="s">
        <v>62</v>
      </c>
      <c r="BA251" s="42">
        <v>81.108480000000014</v>
      </c>
      <c r="BB251" s="42">
        <v>0.8571428571428571</v>
      </c>
      <c r="BC251" s="42">
        <v>59.075260119959864</v>
      </c>
      <c r="BD251" s="42">
        <v>32.016360777018903</v>
      </c>
      <c r="BE251" s="42">
        <v>88.908379103021232</v>
      </c>
      <c r="BF251" s="62">
        <v>0.41666666666666669</v>
      </c>
      <c r="BG251" s="62">
        <v>0.35714285714285715</v>
      </c>
    </row>
    <row r="252" spans="1:59" ht="12.75" customHeight="1" x14ac:dyDescent="0.25">
      <c r="A252" s="3">
        <v>251</v>
      </c>
      <c r="B252" s="178"/>
      <c r="C252" s="12" t="s">
        <v>569</v>
      </c>
      <c r="D252" s="60" t="s">
        <v>1881</v>
      </c>
      <c r="E252" s="16" t="s">
        <v>1879</v>
      </c>
      <c r="F252" s="60" t="s">
        <v>1874</v>
      </c>
      <c r="G252" s="13" t="s">
        <v>590</v>
      </c>
      <c r="H252" s="42" t="s">
        <v>150</v>
      </c>
      <c r="I252" s="12" t="s">
        <v>570</v>
      </c>
      <c r="J252" s="47" t="s">
        <v>1809</v>
      </c>
      <c r="K252" s="42" t="s">
        <v>571</v>
      </c>
      <c r="L252" s="42" t="s">
        <v>572</v>
      </c>
      <c r="M252" s="42" t="s">
        <v>544</v>
      </c>
      <c r="N252" s="42" t="s">
        <v>547</v>
      </c>
      <c r="O252" s="42" t="s">
        <v>548</v>
      </c>
      <c r="P252" s="42" t="s">
        <v>492</v>
      </c>
      <c r="Q252" s="42" t="s">
        <v>62</v>
      </c>
      <c r="R252" s="42" t="s">
        <v>86</v>
      </c>
      <c r="S252" s="42" t="s">
        <v>150</v>
      </c>
      <c r="T252" s="11" t="s">
        <v>362</v>
      </c>
      <c r="U252" s="42">
        <v>23.92</v>
      </c>
      <c r="V252" s="42">
        <v>12.06</v>
      </c>
      <c r="W252" s="42">
        <v>51.74</v>
      </c>
      <c r="X252" s="42">
        <v>48.85</v>
      </c>
      <c r="Y252" s="42">
        <v>0.5041806020066889</v>
      </c>
      <c r="Z252" s="42">
        <v>2.1630434782608696</v>
      </c>
      <c r="AA252" s="42">
        <v>18.53</v>
      </c>
      <c r="AB252" s="42">
        <v>9.7200000000000006</v>
      </c>
      <c r="AC252" s="42">
        <v>0.52455477603885592</v>
      </c>
      <c r="AD252" s="42">
        <v>23.77</v>
      </c>
      <c r="AE252" s="42">
        <f t="shared" si="10"/>
        <v>25.080000000000002</v>
      </c>
      <c r="AF252" s="42">
        <v>51.340839303991814</v>
      </c>
      <c r="AG252" s="42" t="s">
        <v>585</v>
      </c>
      <c r="AH252" s="42" t="s">
        <v>573</v>
      </c>
      <c r="AI252" s="42" t="s">
        <v>587</v>
      </c>
      <c r="AJ252" s="42" t="s">
        <v>63</v>
      </c>
      <c r="AK252" s="42" t="s">
        <v>63</v>
      </c>
      <c r="AL252" s="42" t="s">
        <v>62</v>
      </c>
      <c r="AM252" s="42" t="s">
        <v>62</v>
      </c>
      <c r="AN252" s="42" t="s">
        <v>62</v>
      </c>
      <c r="AO252" s="42" t="s">
        <v>62</v>
      </c>
      <c r="AP252" s="42" t="s">
        <v>62</v>
      </c>
      <c r="AQ252" s="42" t="s">
        <v>62</v>
      </c>
      <c r="AR252" s="42">
        <v>10.83</v>
      </c>
      <c r="AS252" s="42">
        <v>11</v>
      </c>
      <c r="AT252" s="42" t="s">
        <v>86</v>
      </c>
      <c r="AU252" s="42">
        <v>12</v>
      </c>
      <c r="AV252" s="42">
        <v>13</v>
      </c>
      <c r="AW252" s="42">
        <v>17</v>
      </c>
      <c r="AX252" s="42">
        <v>10.914999999999999</v>
      </c>
      <c r="AY252" s="42">
        <v>14</v>
      </c>
      <c r="AZ252" s="42" t="s">
        <v>62</v>
      </c>
      <c r="BA252" s="42">
        <v>144.87200000000001</v>
      </c>
      <c r="BB252" s="42">
        <v>0.84615384615384615</v>
      </c>
      <c r="BC252" s="42">
        <v>83.082627891106398</v>
      </c>
      <c r="BD252" s="42">
        <v>27.319137122684733</v>
      </c>
      <c r="BE252" s="42">
        <v>69.598234986208851</v>
      </c>
      <c r="BF252" s="62">
        <v>0.45454545454545453</v>
      </c>
      <c r="BG252" s="62">
        <v>0.38461538461538464</v>
      </c>
    </row>
    <row r="253" spans="1:59" ht="12.75" customHeight="1" x14ac:dyDescent="0.25">
      <c r="A253" s="3">
        <v>252</v>
      </c>
      <c r="B253" s="178"/>
      <c r="C253" s="12" t="s">
        <v>569</v>
      </c>
      <c r="D253" s="60" t="s">
        <v>1881</v>
      </c>
      <c r="E253" s="16" t="s">
        <v>1879</v>
      </c>
      <c r="F253" s="60" t="s">
        <v>1874</v>
      </c>
      <c r="G253" s="13" t="s">
        <v>591</v>
      </c>
      <c r="H253" s="42" t="s">
        <v>150</v>
      </c>
      <c r="I253" s="12" t="s">
        <v>570</v>
      </c>
      <c r="J253" s="47" t="s">
        <v>1809</v>
      </c>
      <c r="K253" s="42" t="s">
        <v>571</v>
      </c>
      <c r="L253" s="42" t="s">
        <v>592</v>
      </c>
      <c r="M253" s="42" t="s">
        <v>593</v>
      </c>
      <c r="N253" s="42" t="s">
        <v>547</v>
      </c>
      <c r="O253" s="42" t="s">
        <v>548</v>
      </c>
      <c r="P253" s="42" t="s">
        <v>492</v>
      </c>
      <c r="Q253" s="42" t="s">
        <v>62</v>
      </c>
      <c r="R253" s="42" t="s">
        <v>86</v>
      </c>
      <c r="S253" s="42" t="s">
        <v>150</v>
      </c>
      <c r="T253" s="11" t="s">
        <v>362</v>
      </c>
      <c r="U253" s="42">
        <v>21.38</v>
      </c>
      <c r="V253" s="42">
        <v>13.66</v>
      </c>
      <c r="W253" s="42">
        <v>47.37</v>
      </c>
      <c r="X253" s="42">
        <v>44.93</v>
      </c>
      <c r="Y253" s="42">
        <v>0.63891487371375122</v>
      </c>
      <c r="Z253" s="42">
        <v>2.215622076707203</v>
      </c>
      <c r="AA253" s="42">
        <v>17.25</v>
      </c>
      <c r="AB253" s="42">
        <v>11.65</v>
      </c>
      <c r="AC253" s="42">
        <v>0.67536231884057973</v>
      </c>
      <c r="AD253" s="42">
        <v>12.78</v>
      </c>
      <c r="AE253" s="42">
        <f t="shared" si="10"/>
        <v>32.15</v>
      </c>
      <c r="AF253" s="42">
        <v>71.555753394168704</v>
      </c>
      <c r="AG253" s="42" t="s">
        <v>62</v>
      </c>
      <c r="AH253" s="42" t="s">
        <v>494</v>
      </c>
      <c r="AI253" s="42" t="s">
        <v>556</v>
      </c>
      <c r="AJ253" s="42" t="s">
        <v>63</v>
      </c>
      <c r="AK253" s="42" t="s">
        <v>63</v>
      </c>
      <c r="AL253" s="42">
        <v>4.8600000000000003</v>
      </c>
      <c r="AM253" s="42">
        <v>5.2</v>
      </c>
      <c r="AN253" s="42">
        <v>4.68</v>
      </c>
      <c r="AO253" s="42">
        <v>4.96</v>
      </c>
      <c r="AP253" s="42" t="s">
        <v>62</v>
      </c>
      <c r="AQ253" s="42" t="s">
        <v>62</v>
      </c>
      <c r="AR253" s="42" t="s">
        <v>594</v>
      </c>
      <c r="AS253" s="42">
        <v>8.5</v>
      </c>
      <c r="AT253" s="42" t="s">
        <v>86</v>
      </c>
      <c r="AU253" s="42">
        <v>7</v>
      </c>
      <c r="AV253" s="42">
        <v>8.75</v>
      </c>
      <c r="AW253" s="42">
        <v>10</v>
      </c>
      <c r="AX253" s="42">
        <v>7.5</v>
      </c>
      <c r="AY253" s="42">
        <v>8.58</v>
      </c>
      <c r="AZ253" s="42" t="s">
        <v>62</v>
      </c>
      <c r="BA253" s="42">
        <v>81.286920000000009</v>
      </c>
      <c r="BB253" s="42">
        <v>0.97142857142857142</v>
      </c>
      <c r="BC253" s="42">
        <v>83.067414429119424</v>
      </c>
      <c r="BD253" s="42">
        <v>26.618046339132299</v>
      </c>
      <c r="BE253" s="42">
        <v>70.314539231748299</v>
      </c>
      <c r="BF253" s="62">
        <v>0.58823529411764708</v>
      </c>
      <c r="BG253" s="62">
        <v>0.5714285714285714</v>
      </c>
    </row>
    <row r="254" spans="1:59" ht="12.75" customHeight="1" x14ac:dyDescent="0.25">
      <c r="A254" s="3">
        <v>253</v>
      </c>
      <c r="B254" s="178"/>
      <c r="C254" s="12" t="s">
        <v>569</v>
      </c>
      <c r="D254" s="60" t="s">
        <v>1881</v>
      </c>
      <c r="E254" s="16" t="s">
        <v>1879</v>
      </c>
      <c r="F254" s="60" t="s">
        <v>1874</v>
      </c>
      <c r="G254" s="13" t="s">
        <v>595</v>
      </c>
      <c r="H254" s="42" t="s">
        <v>150</v>
      </c>
      <c r="I254" s="12" t="s">
        <v>570</v>
      </c>
      <c r="J254" s="47" t="s">
        <v>1809</v>
      </c>
      <c r="K254" s="42" t="s">
        <v>571</v>
      </c>
      <c r="L254" s="42" t="s">
        <v>592</v>
      </c>
      <c r="M254" s="42" t="s">
        <v>593</v>
      </c>
      <c r="N254" s="42" t="s">
        <v>547</v>
      </c>
      <c r="O254" s="42" t="s">
        <v>548</v>
      </c>
      <c r="P254" s="42" t="s">
        <v>492</v>
      </c>
      <c r="Q254" s="42" t="s">
        <v>62</v>
      </c>
      <c r="R254" s="42" t="s">
        <v>86</v>
      </c>
      <c r="S254" s="42" t="s">
        <v>150</v>
      </c>
      <c r="T254" s="11" t="s">
        <v>362</v>
      </c>
      <c r="U254" s="42">
        <v>26.45</v>
      </c>
      <c r="V254" s="42">
        <v>13.93</v>
      </c>
      <c r="W254" s="42">
        <v>54.42</v>
      </c>
      <c r="X254" s="42">
        <v>59.29</v>
      </c>
      <c r="Y254" s="42">
        <v>0.52665406427221173</v>
      </c>
      <c r="Z254" s="42">
        <v>2.0574669187145558</v>
      </c>
      <c r="AA254" s="42">
        <v>20.64</v>
      </c>
      <c r="AB254" s="42">
        <v>11.12</v>
      </c>
      <c r="AC254" s="42">
        <v>0.53875968992248058</v>
      </c>
      <c r="AD254" s="42">
        <v>35.340000000000003</v>
      </c>
      <c r="AE254" s="42">
        <f t="shared" si="10"/>
        <v>23.949999999999996</v>
      </c>
      <c r="AF254" s="42">
        <v>40.394670264800126</v>
      </c>
      <c r="AG254" s="42" t="s">
        <v>542</v>
      </c>
      <c r="AH254" s="42" t="s">
        <v>596</v>
      </c>
      <c r="AI254" s="42" t="s">
        <v>556</v>
      </c>
      <c r="AJ254" s="42" t="s">
        <v>63</v>
      </c>
      <c r="AK254" s="42" t="s">
        <v>63</v>
      </c>
      <c r="AL254" s="42">
        <v>2.08</v>
      </c>
      <c r="AM254" s="42">
        <v>5.3</v>
      </c>
      <c r="AN254" s="42">
        <v>5.12</v>
      </c>
      <c r="AO254" s="42">
        <v>4.04</v>
      </c>
      <c r="AP254" s="42" t="s">
        <v>62</v>
      </c>
      <c r="AQ254" s="42" t="s">
        <v>62</v>
      </c>
      <c r="AR254" s="42" t="s">
        <v>597</v>
      </c>
      <c r="AS254" s="42">
        <v>11.25</v>
      </c>
      <c r="AT254" s="42" t="s">
        <v>86</v>
      </c>
      <c r="AU254" s="42">
        <v>10</v>
      </c>
      <c r="AV254" s="42">
        <v>11</v>
      </c>
      <c r="AW254" s="42">
        <v>12</v>
      </c>
      <c r="AX254" s="42">
        <v>11.25</v>
      </c>
      <c r="AY254" s="42">
        <v>11</v>
      </c>
      <c r="AZ254" s="42" t="s">
        <v>62</v>
      </c>
      <c r="BA254" s="42">
        <v>119.72400000000002</v>
      </c>
      <c r="BB254" s="42" t="s">
        <v>62</v>
      </c>
      <c r="BC254" s="42">
        <v>66.445861022482205</v>
      </c>
      <c r="BD254" s="42">
        <v>26.457864203777017</v>
      </c>
      <c r="BE254" s="42">
        <v>87.096274773740745</v>
      </c>
      <c r="BF254" s="62">
        <v>0.44444444444444442</v>
      </c>
      <c r="BG254" s="62">
        <v>0.45454545454545453</v>
      </c>
    </row>
    <row r="255" spans="1:59" ht="12.75" customHeight="1" x14ac:dyDescent="0.25">
      <c r="A255" s="3">
        <v>254</v>
      </c>
      <c r="B255" s="178"/>
      <c r="C255" s="12" t="s">
        <v>569</v>
      </c>
      <c r="D255" s="60" t="s">
        <v>1882</v>
      </c>
      <c r="E255" s="16" t="s">
        <v>1879</v>
      </c>
      <c r="F255" s="60" t="s">
        <v>1873</v>
      </c>
      <c r="G255" s="13" t="s">
        <v>598</v>
      </c>
      <c r="H255" s="42" t="s">
        <v>150</v>
      </c>
      <c r="I255" s="12" t="s">
        <v>570</v>
      </c>
      <c r="J255" s="47" t="s">
        <v>1809</v>
      </c>
      <c r="K255" s="42" t="s">
        <v>571</v>
      </c>
      <c r="L255" s="42" t="s">
        <v>592</v>
      </c>
      <c r="M255" s="42" t="s">
        <v>593</v>
      </c>
      <c r="N255" s="42" t="s">
        <v>547</v>
      </c>
      <c r="O255" s="42" t="s">
        <v>548</v>
      </c>
      <c r="P255" s="42" t="s">
        <v>492</v>
      </c>
      <c r="Q255" s="42" t="s">
        <v>62</v>
      </c>
      <c r="R255" s="42" t="s">
        <v>86</v>
      </c>
      <c r="S255" s="42" t="s">
        <v>150</v>
      </c>
      <c r="T255" s="11" t="s">
        <v>828</v>
      </c>
      <c r="U255" s="42">
        <v>11.36</v>
      </c>
      <c r="V255" s="42">
        <v>7.72</v>
      </c>
      <c r="W255" s="42">
        <v>26.63</v>
      </c>
      <c r="X255" s="42">
        <v>29.75</v>
      </c>
      <c r="Y255" s="42">
        <v>0.67957746478873238</v>
      </c>
      <c r="Z255" s="42">
        <v>2.3441901408450705</v>
      </c>
      <c r="AA255" s="42">
        <v>8.6300000000000008</v>
      </c>
      <c r="AB255" s="42">
        <v>5.63</v>
      </c>
      <c r="AC255" s="42">
        <v>0.65237543453070679</v>
      </c>
      <c r="AD255" s="42" t="s">
        <v>62</v>
      </c>
      <c r="AE255" s="42" t="s">
        <v>62</v>
      </c>
      <c r="AF255" s="42" t="s">
        <v>62</v>
      </c>
      <c r="AG255" s="42" t="s">
        <v>62</v>
      </c>
      <c r="AH255" s="42" t="s">
        <v>63</v>
      </c>
      <c r="AI255" s="42" t="s">
        <v>63</v>
      </c>
      <c r="AJ255" s="42" t="s">
        <v>63</v>
      </c>
      <c r="AK255" s="42" t="s">
        <v>63</v>
      </c>
      <c r="AL255" s="42">
        <v>4.26</v>
      </c>
      <c r="AM255" s="42">
        <v>3.59</v>
      </c>
      <c r="AN255" s="42">
        <v>2.87</v>
      </c>
      <c r="AO255" s="42">
        <v>3.3</v>
      </c>
      <c r="AP255" s="42" t="s">
        <v>62</v>
      </c>
      <c r="AQ255" s="42" t="s">
        <v>62</v>
      </c>
      <c r="AR255" s="42" t="s">
        <v>62</v>
      </c>
      <c r="AS255" s="42" t="s">
        <v>62</v>
      </c>
      <c r="AT255" s="42" t="s">
        <v>86</v>
      </c>
      <c r="AU255" s="42">
        <v>10</v>
      </c>
      <c r="AV255" s="42">
        <v>13</v>
      </c>
      <c r="AW255" s="42">
        <v>16</v>
      </c>
      <c r="AX255" s="42" t="s">
        <v>62</v>
      </c>
      <c r="AY255" s="42">
        <v>13</v>
      </c>
      <c r="AZ255" s="42" t="s">
        <v>62</v>
      </c>
      <c r="BA255" s="42">
        <v>69.238</v>
      </c>
      <c r="BB255" s="42" t="s">
        <v>62</v>
      </c>
      <c r="BC255" s="42">
        <v>63.181189768765059</v>
      </c>
      <c r="BD255" s="42">
        <v>22.377169546971398</v>
      </c>
      <c r="BE255" s="42">
        <v>94.441640684263533</v>
      </c>
      <c r="BF255" s="82" t="s">
        <v>62</v>
      </c>
      <c r="BG255" s="62">
        <v>0.38461538461538464</v>
      </c>
    </row>
    <row r="256" spans="1:59" ht="12.75" customHeight="1" x14ac:dyDescent="0.25">
      <c r="A256" s="3">
        <v>255</v>
      </c>
      <c r="B256" s="178"/>
      <c r="C256" s="12" t="s">
        <v>569</v>
      </c>
      <c r="D256" s="60" t="s">
        <v>1881</v>
      </c>
      <c r="E256" s="16" t="s">
        <v>1879</v>
      </c>
      <c r="F256" s="60" t="s">
        <v>1874</v>
      </c>
      <c r="G256" s="13" t="s">
        <v>600</v>
      </c>
      <c r="H256" s="42" t="s">
        <v>602</v>
      </c>
      <c r="I256" s="12" t="s">
        <v>603</v>
      </c>
      <c r="J256" s="47" t="s">
        <v>1809</v>
      </c>
      <c r="K256" s="42" t="s">
        <v>601</v>
      </c>
      <c r="L256" s="42" t="s">
        <v>572</v>
      </c>
      <c r="M256" s="42" t="s">
        <v>544</v>
      </c>
      <c r="N256" s="42" t="s">
        <v>547</v>
      </c>
      <c r="O256" s="42" t="s">
        <v>548</v>
      </c>
      <c r="P256" s="42" t="s">
        <v>492</v>
      </c>
      <c r="Q256" s="42" t="s">
        <v>161</v>
      </c>
      <c r="R256" s="42" t="s">
        <v>67</v>
      </c>
      <c r="S256" s="42" t="s">
        <v>602</v>
      </c>
      <c r="T256" s="11" t="s">
        <v>362</v>
      </c>
      <c r="U256" s="42">
        <v>24.12</v>
      </c>
      <c r="V256" s="42">
        <v>12.8</v>
      </c>
      <c r="W256" s="42">
        <v>46.54</v>
      </c>
      <c r="X256" s="42">
        <v>55.81</v>
      </c>
      <c r="Y256" s="42">
        <v>0.53067993366500832</v>
      </c>
      <c r="Z256" s="42">
        <v>1.929519071310116</v>
      </c>
      <c r="AA256" s="42">
        <v>19.28</v>
      </c>
      <c r="AB256" s="42">
        <v>10.199999999999999</v>
      </c>
      <c r="AC256" s="42">
        <v>0.52904564315352687</v>
      </c>
      <c r="AD256" s="42">
        <v>21.61</v>
      </c>
      <c r="AE256" s="42">
        <f t="shared" ref="AE256:AE259" si="11">X256-AD256</f>
        <v>34.200000000000003</v>
      </c>
      <c r="AF256" s="42">
        <v>61.279340619960578</v>
      </c>
      <c r="AG256" s="42">
        <v>2</v>
      </c>
      <c r="AH256" s="42" t="s">
        <v>604</v>
      </c>
      <c r="AI256" s="42" t="s">
        <v>605</v>
      </c>
      <c r="AJ256" s="42" t="s">
        <v>63</v>
      </c>
      <c r="AK256" s="42" t="s">
        <v>63</v>
      </c>
      <c r="AL256" s="42" t="s">
        <v>62</v>
      </c>
      <c r="AM256" s="42" t="s">
        <v>62</v>
      </c>
      <c r="AN256" s="42" t="s">
        <v>62</v>
      </c>
      <c r="AO256" s="42" t="s">
        <v>62</v>
      </c>
      <c r="AP256" s="42" t="s">
        <v>62</v>
      </c>
      <c r="AQ256" s="42" t="s">
        <v>62</v>
      </c>
      <c r="AR256" s="42" t="s">
        <v>62</v>
      </c>
      <c r="AS256" s="42" t="s">
        <v>62</v>
      </c>
      <c r="AT256" s="42" t="s">
        <v>86</v>
      </c>
      <c r="AU256" s="42">
        <v>9</v>
      </c>
      <c r="AV256" s="42">
        <v>10</v>
      </c>
      <c r="AW256" s="42">
        <v>15</v>
      </c>
      <c r="AX256" s="42" t="s">
        <v>62</v>
      </c>
      <c r="AY256" s="42">
        <v>11.33</v>
      </c>
      <c r="AZ256" s="42" t="s">
        <v>62</v>
      </c>
      <c r="BA256" s="42">
        <v>105.45963999999999</v>
      </c>
      <c r="BB256" s="42" t="s">
        <v>62</v>
      </c>
      <c r="BC256" s="42">
        <v>55.354284331825177</v>
      </c>
      <c r="BD256" s="42">
        <v>25.237213303700678</v>
      </c>
      <c r="BE256" s="42">
        <v>99.40850236447416</v>
      </c>
      <c r="BF256" s="82" t="s">
        <v>62</v>
      </c>
      <c r="BG256" s="62">
        <v>0.5</v>
      </c>
    </row>
    <row r="257" spans="1:59" ht="12.75" customHeight="1" x14ac:dyDescent="0.25">
      <c r="A257" s="3">
        <v>256</v>
      </c>
      <c r="B257" s="178"/>
      <c r="C257" s="12" t="s">
        <v>569</v>
      </c>
      <c r="D257" s="60" t="s">
        <v>1881</v>
      </c>
      <c r="E257" s="16" t="s">
        <v>1879</v>
      </c>
      <c r="F257" s="60" t="s">
        <v>1874</v>
      </c>
      <c r="G257" s="13" t="s">
        <v>606</v>
      </c>
      <c r="H257" s="42" t="s">
        <v>236</v>
      </c>
      <c r="I257" s="12" t="s">
        <v>570</v>
      </c>
      <c r="J257" s="47" t="s">
        <v>1809</v>
      </c>
      <c r="K257" s="42" t="s">
        <v>601</v>
      </c>
      <c r="L257" s="42" t="s">
        <v>572</v>
      </c>
      <c r="M257" s="42" t="s">
        <v>544</v>
      </c>
      <c r="N257" s="42" t="s">
        <v>547</v>
      </c>
      <c r="O257" s="42" t="s">
        <v>548</v>
      </c>
      <c r="P257" s="42" t="s">
        <v>492</v>
      </c>
      <c r="Q257" s="42" t="s">
        <v>161</v>
      </c>
      <c r="R257" s="42" t="s">
        <v>61</v>
      </c>
      <c r="S257" s="42" t="s">
        <v>236</v>
      </c>
      <c r="T257" s="11" t="s">
        <v>362</v>
      </c>
      <c r="U257" s="42">
        <v>24.82</v>
      </c>
      <c r="V257" s="42">
        <v>14.85</v>
      </c>
      <c r="W257" s="42">
        <v>62.72</v>
      </c>
      <c r="X257" s="42">
        <v>68.02</v>
      </c>
      <c r="Y257" s="42">
        <v>0.59830781627719576</v>
      </c>
      <c r="Z257" s="42">
        <v>2.5269943593875905</v>
      </c>
      <c r="AA257" s="42" t="s">
        <v>62</v>
      </c>
      <c r="AB257" s="42" t="s">
        <v>62</v>
      </c>
      <c r="AC257" s="42" t="s">
        <v>62</v>
      </c>
      <c r="AD257" s="42">
        <v>36.68</v>
      </c>
      <c r="AE257" s="42">
        <f t="shared" si="11"/>
        <v>31.339999999999996</v>
      </c>
      <c r="AF257" s="42">
        <v>46.07468391649514</v>
      </c>
      <c r="AG257" s="42" t="s">
        <v>62</v>
      </c>
      <c r="AH257" s="42" t="s">
        <v>62</v>
      </c>
      <c r="AI257" s="42" t="s">
        <v>62</v>
      </c>
      <c r="AJ257" s="42" t="s">
        <v>63</v>
      </c>
      <c r="AK257" s="42" t="s">
        <v>63</v>
      </c>
      <c r="AL257" s="42" t="s">
        <v>62</v>
      </c>
      <c r="AM257" s="42" t="s">
        <v>62</v>
      </c>
      <c r="AN257" s="42" t="s">
        <v>62</v>
      </c>
      <c r="AO257" s="42" t="s">
        <v>62</v>
      </c>
      <c r="AP257" s="42" t="s">
        <v>62</v>
      </c>
      <c r="AQ257" s="42" t="s">
        <v>62</v>
      </c>
      <c r="AR257" s="42">
        <v>8.75</v>
      </c>
      <c r="AS257" s="42" t="s">
        <v>62</v>
      </c>
      <c r="AT257" s="42" t="s">
        <v>86</v>
      </c>
      <c r="AU257" s="42" t="s">
        <v>62</v>
      </c>
      <c r="AV257" s="42" t="s">
        <v>62</v>
      </c>
      <c r="AW257" s="42">
        <v>15</v>
      </c>
      <c r="AX257" s="42">
        <v>8.75</v>
      </c>
      <c r="AY257" s="42">
        <v>15</v>
      </c>
      <c r="AZ257" s="42" t="s">
        <v>62</v>
      </c>
      <c r="BA257" s="42">
        <v>188.16</v>
      </c>
      <c r="BB257" s="42" t="s">
        <v>62</v>
      </c>
      <c r="BC257" s="42">
        <v>67.190739718913434</v>
      </c>
      <c r="BD257" s="42">
        <v>21.394129532842964</v>
      </c>
      <c r="BE257" s="42">
        <v>91.415130748243627</v>
      </c>
      <c r="BF257" s="82" t="s">
        <v>62</v>
      </c>
      <c r="BG257" s="82" t="s">
        <v>62</v>
      </c>
    </row>
    <row r="258" spans="1:59" ht="12.75" customHeight="1" x14ac:dyDescent="0.25">
      <c r="A258" s="3">
        <v>257</v>
      </c>
      <c r="B258" s="178" t="s">
        <v>615</v>
      </c>
      <c r="C258" s="12" t="s">
        <v>615</v>
      </c>
      <c r="D258" s="60" t="s">
        <v>1883</v>
      </c>
      <c r="E258" s="16" t="s">
        <v>1879</v>
      </c>
      <c r="F258" s="60" t="s">
        <v>1873</v>
      </c>
      <c r="G258" s="13" t="s">
        <v>616</v>
      </c>
      <c r="H258" s="42" t="s">
        <v>51</v>
      </c>
      <c r="I258" s="12" t="s">
        <v>617</v>
      </c>
      <c r="J258" s="47" t="s">
        <v>1809</v>
      </c>
      <c r="K258" s="42" t="s">
        <v>618</v>
      </c>
      <c r="L258" s="42" t="s">
        <v>619</v>
      </c>
      <c r="M258" s="42" t="s">
        <v>620</v>
      </c>
      <c r="N258" s="42" t="s">
        <v>306</v>
      </c>
      <c r="O258" s="42" t="s">
        <v>548</v>
      </c>
      <c r="P258" s="42" t="s">
        <v>492</v>
      </c>
      <c r="Q258" s="42" t="s">
        <v>621</v>
      </c>
      <c r="R258" s="42" t="s">
        <v>61</v>
      </c>
      <c r="S258" s="42" t="s">
        <v>51</v>
      </c>
      <c r="T258" s="11" t="s">
        <v>828</v>
      </c>
      <c r="U258" s="42">
        <v>8.3000000000000007</v>
      </c>
      <c r="V258" s="42">
        <v>6</v>
      </c>
      <c r="W258" s="42">
        <v>18</v>
      </c>
      <c r="X258" s="42">
        <v>17</v>
      </c>
      <c r="Y258" s="42">
        <v>0.72289156626506013</v>
      </c>
      <c r="Z258" s="42">
        <v>2.1686746987951806</v>
      </c>
      <c r="AA258" s="42">
        <v>6</v>
      </c>
      <c r="AB258" s="42">
        <v>4.5</v>
      </c>
      <c r="AC258" s="42">
        <v>0.75</v>
      </c>
      <c r="AD258" s="42">
        <v>7.5</v>
      </c>
      <c r="AE258" s="42">
        <f t="shared" si="11"/>
        <v>9.5</v>
      </c>
      <c r="AF258" s="42">
        <v>55.882352941176471</v>
      </c>
      <c r="AG258" s="42">
        <v>0</v>
      </c>
      <c r="AH258" s="42" t="s">
        <v>63</v>
      </c>
      <c r="AI258" s="42" t="s">
        <v>63</v>
      </c>
      <c r="AJ258" s="42" t="s">
        <v>63</v>
      </c>
      <c r="AK258" s="42" t="s">
        <v>63</v>
      </c>
      <c r="AL258" s="42" t="s">
        <v>62</v>
      </c>
      <c r="AM258" s="42" t="s">
        <v>62</v>
      </c>
      <c r="AN258" s="42" t="s">
        <v>62</v>
      </c>
      <c r="AO258" s="42" t="s">
        <v>62</v>
      </c>
      <c r="AP258" s="42" t="s">
        <v>62</v>
      </c>
      <c r="AQ258" s="42" t="s">
        <v>62</v>
      </c>
      <c r="AR258" s="42">
        <v>12</v>
      </c>
      <c r="AS258" s="42" t="s">
        <v>86</v>
      </c>
      <c r="AT258" s="42" t="s">
        <v>86</v>
      </c>
      <c r="AU258" s="42">
        <v>12</v>
      </c>
      <c r="AV258" s="42">
        <v>11.5</v>
      </c>
      <c r="AW258" s="42">
        <v>17</v>
      </c>
      <c r="AX258" s="42">
        <v>12</v>
      </c>
      <c r="AY258" s="42">
        <v>13.5</v>
      </c>
      <c r="AZ258" s="42" t="s">
        <v>62</v>
      </c>
      <c r="BA258" s="42">
        <v>48.6</v>
      </c>
      <c r="BB258" s="42" t="s">
        <v>62</v>
      </c>
      <c r="BC258" s="42">
        <v>83.102580121923054</v>
      </c>
      <c r="BD258" s="42">
        <v>27.2435566309499</v>
      </c>
      <c r="BE258" s="42">
        <v>69.653863247127035</v>
      </c>
      <c r="BF258" s="82" t="s">
        <v>86</v>
      </c>
      <c r="BG258" s="62">
        <v>0.43478260869565216</v>
      </c>
    </row>
    <row r="259" spans="1:59" ht="12.75" customHeight="1" x14ac:dyDescent="0.25">
      <c r="A259" s="3">
        <v>258</v>
      </c>
      <c r="B259" s="178"/>
      <c r="C259" s="12" t="s">
        <v>615</v>
      </c>
      <c r="D259" s="60" t="s">
        <v>1883</v>
      </c>
      <c r="E259" s="16" t="s">
        <v>1879</v>
      </c>
      <c r="F259" s="60" t="s">
        <v>1873</v>
      </c>
      <c r="G259" s="13" t="s">
        <v>616</v>
      </c>
      <c r="H259" s="42" t="s">
        <v>64</v>
      </c>
      <c r="I259" s="12" t="s">
        <v>617</v>
      </c>
      <c r="J259" s="47" t="s">
        <v>1809</v>
      </c>
      <c r="K259" s="42" t="s">
        <v>618</v>
      </c>
      <c r="L259" s="42" t="s">
        <v>619</v>
      </c>
      <c r="M259" s="42" t="s">
        <v>620</v>
      </c>
      <c r="N259" s="42" t="s">
        <v>306</v>
      </c>
      <c r="O259" s="42" t="s">
        <v>548</v>
      </c>
      <c r="P259" s="42" t="s">
        <v>492</v>
      </c>
      <c r="Q259" s="42" t="s">
        <v>621</v>
      </c>
      <c r="R259" s="42" t="s">
        <v>61</v>
      </c>
      <c r="S259" s="42" t="s">
        <v>64</v>
      </c>
      <c r="T259" s="11" t="s">
        <v>828</v>
      </c>
      <c r="U259" s="42">
        <v>10.5</v>
      </c>
      <c r="V259" s="42">
        <v>7.7</v>
      </c>
      <c r="W259" s="42">
        <v>22</v>
      </c>
      <c r="X259" s="42">
        <v>23.6</v>
      </c>
      <c r="Y259" s="42">
        <v>0.73333333333333339</v>
      </c>
      <c r="Z259" s="42">
        <v>2.0952380952380953</v>
      </c>
      <c r="AA259" s="42">
        <v>7.7</v>
      </c>
      <c r="AB259" s="42">
        <v>5.2</v>
      </c>
      <c r="AC259" s="42">
        <v>0.67532467532467533</v>
      </c>
      <c r="AD259" s="42">
        <v>8.8699999999999992</v>
      </c>
      <c r="AE259" s="42">
        <f t="shared" si="11"/>
        <v>14.730000000000002</v>
      </c>
      <c r="AF259" s="42">
        <v>62.415254237288146</v>
      </c>
      <c r="AG259" s="42" t="s">
        <v>62</v>
      </c>
      <c r="AH259" s="42" t="s">
        <v>494</v>
      </c>
      <c r="AI259" s="42" t="s">
        <v>63</v>
      </c>
      <c r="AJ259" s="42" t="s">
        <v>63</v>
      </c>
      <c r="AK259" s="42" t="s">
        <v>63</v>
      </c>
      <c r="AL259" s="42" t="s">
        <v>62</v>
      </c>
      <c r="AM259" s="42" t="s">
        <v>62</v>
      </c>
      <c r="AN259" s="42" t="s">
        <v>62</v>
      </c>
      <c r="AO259" s="42" t="s">
        <v>62</v>
      </c>
      <c r="AP259" s="42" t="s">
        <v>62</v>
      </c>
      <c r="AQ259" s="42" t="s">
        <v>62</v>
      </c>
      <c r="AR259" s="42">
        <v>13</v>
      </c>
      <c r="AS259" s="42">
        <v>12.5</v>
      </c>
      <c r="AT259" s="42" t="s">
        <v>86</v>
      </c>
      <c r="AU259" s="42">
        <v>12</v>
      </c>
      <c r="AV259" s="42">
        <v>12.5</v>
      </c>
      <c r="AW259" s="42">
        <v>16</v>
      </c>
      <c r="AX259" s="42">
        <v>12.75</v>
      </c>
      <c r="AY259" s="42">
        <v>13.5</v>
      </c>
      <c r="AZ259" s="42" t="s">
        <v>62</v>
      </c>
      <c r="BA259" s="42">
        <v>59.400000000000006</v>
      </c>
      <c r="BB259" s="42">
        <v>1</v>
      </c>
      <c r="BC259" s="42">
        <v>68.304540620835098</v>
      </c>
      <c r="BD259" s="42">
        <v>26.325083449715091</v>
      </c>
      <c r="BE259" s="42">
        <v>85.370375929449807</v>
      </c>
      <c r="BF259" s="62">
        <v>0.4</v>
      </c>
      <c r="BG259" s="62">
        <v>0.4</v>
      </c>
    </row>
    <row r="260" spans="1:59" ht="12.75" customHeight="1" x14ac:dyDescent="0.25">
      <c r="A260" s="3">
        <v>259</v>
      </c>
      <c r="B260" s="178"/>
      <c r="C260" s="12" t="s">
        <v>615</v>
      </c>
      <c r="D260" s="60" t="s">
        <v>1884</v>
      </c>
      <c r="E260" s="16" t="s">
        <v>1879</v>
      </c>
      <c r="F260" s="60" t="s">
        <v>1874</v>
      </c>
      <c r="G260" s="13" t="s">
        <v>616</v>
      </c>
      <c r="H260" s="42" t="s">
        <v>70</v>
      </c>
      <c r="I260" s="12" t="s">
        <v>617</v>
      </c>
      <c r="J260" s="47" t="s">
        <v>1809</v>
      </c>
      <c r="K260" s="42" t="s">
        <v>618</v>
      </c>
      <c r="L260" s="42" t="s">
        <v>619</v>
      </c>
      <c r="M260" s="42" t="s">
        <v>620</v>
      </c>
      <c r="N260" s="42" t="s">
        <v>306</v>
      </c>
      <c r="O260" s="42" t="s">
        <v>548</v>
      </c>
      <c r="P260" s="42" t="s">
        <v>492</v>
      </c>
      <c r="Q260" s="42" t="s">
        <v>621</v>
      </c>
      <c r="R260" s="42" t="s">
        <v>622</v>
      </c>
      <c r="S260" s="42" t="s">
        <v>70</v>
      </c>
      <c r="T260" s="11" t="s">
        <v>362</v>
      </c>
      <c r="U260" s="42">
        <v>17.52</v>
      </c>
      <c r="V260" s="42">
        <v>6.34</v>
      </c>
      <c r="W260" s="42">
        <v>27.67</v>
      </c>
      <c r="X260" s="42">
        <v>32.11</v>
      </c>
      <c r="Y260" s="42">
        <v>0.36187214611872148</v>
      </c>
      <c r="Z260" s="42">
        <v>1.5793378995433791</v>
      </c>
      <c r="AA260" s="42">
        <v>11.29</v>
      </c>
      <c r="AB260" s="42">
        <v>4.92</v>
      </c>
      <c r="AC260" s="42">
        <v>0.43578387953941544</v>
      </c>
      <c r="AD260" s="42" t="s">
        <v>62</v>
      </c>
      <c r="AE260" s="42" t="s">
        <v>62</v>
      </c>
      <c r="AF260" s="42" t="s">
        <v>62</v>
      </c>
      <c r="AG260" s="42" t="s">
        <v>62</v>
      </c>
      <c r="AH260" s="42" t="s">
        <v>62</v>
      </c>
      <c r="AI260" s="42" t="s">
        <v>62</v>
      </c>
      <c r="AJ260" s="42" t="s">
        <v>63</v>
      </c>
      <c r="AK260" s="42" t="s">
        <v>63</v>
      </c>
      <c r="AL260" s="42" t="s">
        <v>62</v>
      </c>
      <c r="AM260" s="42" t="s">
        <v>62</v>
      </c>
      <c r="AN260" s="42" t="s">
        <v>62</v>
      </c>
      <c r="AO260" s="42" t="s">
        <v>62</v>
      </c>
      <c r="AP260" s="42" t="s">
        <v>62</v>
      </c>
      <c r="AQ260" s="42" t="s">
        <v>62</v>
      </c>
      <c r="AR260" s="42" t="s">
        <v>62</v>
      </c>
      <c r="AS260" s="42" t="s">
        <v>62</v>
      </c>
      <c r="AT260" s="42" t="s">
        <v>62</v>
      </c>
      <c r="AU260" s="42" t="s">
        <v>62</v>
      </c>
      <c r="AV260" s="42" t="s">
        <v>62</v>
      </c>
      <c r="AW260" s="42" t="s">
        <v>62</v>
      </c>
      <c r="AX260" s="42" t="s">
        <v>62</v>
      </c>
      <c r="AY260" s="42" t="s">
        <v>62</v>
      </c>
      <c r="AZ260" s="42" t="s">
        <v>62</v>
      </c>
      <c r="BA260" s="42" t="s">
        <v>62</v>
      </c>
      <c r="BB260" s="42" t="s">
        <v>62</v>
      </c>
      <c r="BC260" s="42">
        <v>59.421675117658822</v>
      </c>
      <c r="BD260" s="42">
        <v>33.033118019943608</v>
      </c>
      <c r="BE260" s="42">
        <v>87.545206862397549</v>
      </c>
      <c r="BF260" s="82" t="s">
        <v>62</v>
      </c>
      <c r="BG260" s="82" t="s">
        <v>62</v>
      </c>
    </row>
    <row r="261" spans="1:59" ht="12.75" customHeight="1" x14ac:dyDescent="0.25">
      <c r="A261" s="3">
        <v>260</v>
      </c>
      <c r="B261" s="178"/>
      <c r="C261" s="12" t="s">
        <v>615</v>
      </c>
      <c r="D261" s="60" t="s">
        <v>1884</v>
      </c>
      <c r="E261" s="16" t="s">
        <v>1879</v>
      </c>
      <c r="F261" s="60" t="s">
        <v>1874</v>
      </c>
      <c r="G261" s="13" t="s">
        <v>616</v>
      </c>
      <c r="H261" s="42" t="s">
        <v>71</v>
      </c>
      <c r="I261" s="12" t="s">
        <v>617</v>
      </c>
      <c r="J261" s="47" t="s">
        <v>1809</v>
      </c>
      <c r="K261" s="42" t="s">
        <v>618</v>
      </c>
      <c r="L261" s="42" t="s">
        <v>619</v>
      </c>
      <c r="M261" s="42" t="s">
        <v>620</v>
      </c>
      <c r="N261" s="42" t="s">
        <v>306</v>
      </c>
      <c r="O261" s="42" t="s">
        <v>548</v>
      </c>
      <c r="P261" s="42" t="s">
        <v>492</v>
      </c>
      <c r="Q261" s="42" t="s">
        <v>621</v>
      </c>
      <c r="R261" s="42" t="s">
        <v>622</v>
      </c>
      <c r="S261" s="42" t="s">
        <v>71</v>
      </c>
      <c r="T261" s="11" t="s">
        <v>362</v>
      </c>
      <c r="U261" s="42">
        <v>17.600000000000001</v>
      </c>
      <c r="V261" s="42">
        <v>7.06</v>
      </c>
      <c r="W261" s="42">
        <v>39.07</v>
      </c>
      <c r="X261" s="42">
        <v>37.75</v>
      </c>
      <c r="Y261" s="42">
        <v>0.40113636363636357</v>
      </c>
      <c r="Z261" s="42">
        <v>2.2198863636363635</v>
      </c>
      <c r="AA261" s="42">
        <v>13.96</v>
      </c>
      <c r="AB261" s="42">
        <v>5.46</v>
      </c>
      <c r="AC261" s="42">
        <v>0.39111747851002865</v>
      </c>
      <c r="AD261" s="42" t="s">
        <v>62</v>
      </c>
      <c r="AE261" s="42" t="s">
        <v>62</v>
      </c>
      <c r="AF261" s="42" t="s">
        <v>62</v>
      </c>
      <c r="AG261" s="42" t="s">
        <v>62</v>
      </c>
      <c r="AH261" s="42" t="s">
        <v>62</v>
      </c>
      <c r="AI261" s="42" t="s">
        <v>62</v>
      </c>
      <c r="AJ261" s="42" t="s">
        <v>63</v>
      </c>
      <c r="AK261" s="42" t="s">
        <v>63</v>
      </c>
      <c r="AL261" s="42" t="s">
        <v>62</v>
      </c>
      <c r="AM261" s="42" t="s">
        <v>62</v>
      </c>
      <c r="AN261" s="42" t="s">
        <v>62</v>
      </c>
      <c r="AO261" s="42" t="s">
        <v>62</v>
      </c>
      <c r="AP261" s="42" t="s">
        <v>62</v>
      </c>
      <c r="AQ261" s="42" t="s">
        <v>62</v>
      </c>
      <c r="AR261" s="42" t="s">
        <v>62</v>
      </c>
      <c r="AS261" s="42" t="s">
        <v>62</v>
      </c>
      <c r="AT261" s="42" t="s">
        <v>62</v>
      </c>
      <c r="AU261" s="42" t="s">
        <v>62</v>
      </c>
      <c r="AV261" s="42" t="s">
        <v>62</v>
      </c>
      <c r="AW261" s="42" t="s">
        <v>62</v>
      </c>
      <c r="AX261" s="42" t="s">
        <v>62</v>
      </c>
      <c r="AY261" s="42" t="s">
        <v>62</v>
      </c>
      <c r="AZ261" s="42" t="s">
        <v>62</v>
      </c>
      <c r="BA261" s="42" t="s">
        <v>62</v>
      </c>
      <c r="BB261" s="42" t="s">
        <v>62</v>
      </c>
      <c r="BC261" s="42">
        <v>80.978717863880746</v>
      </c>
      <c r="BD261" s="42">
        <v>26.41701944124679</v>
      </c>
      <c r="BE261" s="42">
        <v>72.604262694872475</v>
      </c>
      <c r="BF261" s="82" t="s">
        <v>62</v>
      </c>
      <c r="BG261" s="82" t="s">
        <v>62</v>
      </c>
    </row>
    <row r="262" spans="1:59" ht="12.75" customHeight="1" x14ac:dyDescent="0.25">
      <c r="A262" s="3">
        <v>261</v>
      </c>
      <c r="B262" s="178"/>
      <c r="C262" s="12" t="s">
        <v>615</v>
      </c>
      <c r="D262" s="60" t="s">
        <v>1884</v>
      </c>
      <c r="E262" s="16" t="s">
        <v>1879</v>
      </c>
      <c r="F262" s="60" t="s">
        <v>1874</v>
      </c>
      <c r="G262" s="13" t="s">
        <v>616</v>
      </c>
      <c r="H262" s="42" t="s">
        <v>72</v>
      </c>
      <c r="I262" s="12" t="s">
        <v>617</v>
      </c>
      <c r="J262" s="47" t="s">
        <v>1809</v>
      </c>
      <c r="K262" s="42" t="s">
        <v>618</v>
      </c>
      <c r="L262" s="42" t="s">
        <v>619</v>
      </c>
      <c r="M262" s="42" t="s">
        <v>620</v>
      </c>
      <c r="N262" s="42" t="s">
        <v>306</v>
      </c>
      <c r="O262" s="42" t="s">
        <v>548</v>
      </c>
      <c r="P262" s="42" t="s">
        <v>492</v>
      </c>
      <c r="Q262" s="42" t="s">
        <v>621</v>
      </c>
      <c r="R262" s="42" t="s">
        <v>622</v>
      </c>
      <c r="S262" s="42" t="s">
        <v>72</v>
      </c>
      <c r="T262" s="11" t="s">
        <v>362</v>
      </c>
      <c r="U262" s="42">
        <v>14.77</v>
      </c>
      <c r="V262" s="42">
        <v>6.02</v>
      </c>
      <c r="W262" s="42">
        <v>21.29</v>
      </c>
      <c r="X262" s="42">
        <v>28.4</v>
      </c>
      <c r="Y262" s="42">
        <v>0.40758293838862558</v>
      </c>
      <c r="Z262" s="42">
        <v>1.4414353419092756</v>
      </c>
      <c r="AA262" s="42">
        <v>10.58</v>
      </c>
      <c r="AB262" s="42">
        <v>5.01</v>
      </c>
      <c r="AC262" s="42">
        <v>0.47353497164461245</v>
      </c>
      <c r="AD262" s="42" t="s">
        <v>62</v>
      </c>
      <c r="AE262" s="42" t="s">
        <v>62</v>
      </c>
      <c r="AF262" s="42" t="s">
        <v>62</v>
      </c>
      <c r="AG262" s="42" t="s">
        <v>62</v>
      </c>
      <c r="AH262" s="42" t="s">
        <v>62</v>
      </c>
      <c r="AI262" s="42" t="s">
        <v>62</v>
      </c>
      <c r="AJ262" s="42" t="s">
        <v>63</v>
      </c>
      <c r="AK262" s="42" t="s">
        <v>63</v>
      </c>
      <c r="AL262" s="42" t="s">
        <v>62</v>
      </c>
      <c r="AM262" s="42" t="s">
        <v>62</v>
      </c>
      <c r="AN262" s="42" t="s">
        <v>62</v>
      </c>
      <c r="AO262" s="42" t="s">
        <v>62</v>
      </c>
      <c r="AP262" s="42" t="s">
        <v>62</v>
      </c>
      <c r="AQ262" s="42" t="s">
        <v>62</v>
      </c>
      <c r="AR262" s="42" t="s">
        <v>62</v>
      </c>
      <c r="AS262" s="42" t="s">
        <v>62</v>
      </c>
      <c r="AT262" s="42" t="s">
        <v>62</v>
      </c>
      <c r="AU262" s="42" t="s">
        <v>62</v>
      </c>
      <c r="AV262" s="42" t="s">
        <v>62</v>
      </c>
      <c r="AW262" s="42" t="s">
        <v>62</v>
      </c>
      <c r="AX262" s="42" t="s">
        <v>62</v>
      </c>
      <c r="AY262" s="42" t="s">
        <v>62</v>
      </c>
      <c r="AZ262" s="42" t="s">
        <v>62</v>
      </c>
      <c r="BA262" s="42" t="s">
        <v>62</v>
      </c>
      <c r="BB262" s="42" t="s">
        <v>62</v>
      </c>
      <c r="BC262" s="42">
        <v>47.065722724782141</v>
      </c>
      <c r="BD262" s="42">
        <v>30.525458873981556</v>
      </c>
      <c r="BE262" s="42">
        <v>102.40881840123632</v>
      </c>
      <c r="BF262" s="82" t="s">
        <v>62</v>
      </c>
      <c r="BG262" s="82" t="s">
        <v>62</v>
      </c>
    </row>
    <row r="263" spans="1:59" ht="12.75" customHeight="1" x14ac:dyDescent="0.25">
      <c r="A263" s="3">
        <v>262</v>
      </c>
      <c r="B263" s="178"/>
      <c r="C263" s="12" t="s">
        <v>615</v>
      </c>
      <c r="D263" s="60" t="s">
        <v>1884</v>
      </c>
      <c r="E263" s="16" t="s">
        <v>1879</v>
      </c>
      <c r="F263" s="60" t="s">
        <v>1874</v>
      </c>
      <c r="G263" s="13" t="s">
        <v>616</v>
      </c>
      <c r="H263" s="42" t="s">
        <v>73</v>
      </c>
      <c r="I263" s="12" t="s">
        <v>617</v>
      </c>
      <c r="J263" s="47" t="s">
        <v>1809</v>
      </c>
      <c r="K263" s="42" t="s">
        <v>618</v>
      </c>
      <c r="L263" s="42" t="s">
        <v>619</v>
      </c>
      <c r="M263" s="42" t="s">
        <v>620</v>
      </c>
      <c r="N263" s="42" t="s">
        <v>306</v>
      </c>
      <c r="O263" s="42" t="s">
        <v>548</v>
      </c>
      <c r="P263" s="42" t="s">
        <v>492</v>
      </c>
      <c r="Q263" s="42" t="s">
        <v>621</v>
      </c>
      <c r="R263" s="42" t="s">
        <v>622</v>
      </c>
      <c r="S263" s="42" t="s">
        <v>73</v>
      </c>
      <c r="T263" s="11" t="s">
        <v>362</v>
      </c>
      <c r="U263" s="42">
        <v>15.71</v>
      </c>
      <c r="V263" s="42">
        <v>6.45</v>
      </c>
      <c r="W263" s="42">
        <v>27.72</v>
      </c>
      <c r="X263" s="42">
        <v>36.020000000000003</v>
      </c>
      <c r="Y263" s="42">
        <v>0.41056651814131123</v>
      </c>
      <c r="Z263" s="42">
        <v>1.7644812221514956</v>
      </c>
      <c r="AA263" s="42">
        <v>12.21</v>
      </c>
      <c r="AB263" s="42">
        <v>5.57</v>
      </c>
      <c r="AC263" s="42">
        <v>0.45618345618345618</v>
      </c>
      <c r="AD263" s="42" t="s">
        <v>62</v>
      </c>
      <c r="AE263" s="42" t="s">
        <v>62</v>
      </c>
      <c r="AF263" s="42" t="s">
        <v>62</v>
      </c>
      <c r="AG263" s="42" t="s">
        <v>62</v>
      </c>
      <c r="AH263" s="42" t="s">
        <v>62</v>
      </c>
      <c r="AI263" s="42" t="s">
        <v>62</v>
      </c>
      <c r="AJ263" s="42" t="s">
        <v>63</v>
      </c>
      <c r="AK263" s="42" t="s">
        <v>63</v>
      </c>
      <c r="AL263" s="42" t="s">
        <v>62</v>
      </c>
      <c r="AM263" s="42" t="s">
        <v>62</v>
      </c>
      <c r="AN263" s="42" t="s">
        <v>62</v>
      </c>
      <c r="AO263" s="42" t="s">
        <v>62</v>
      </c>
      <c r="AP263" s="42" t="s">
        <v>62</v>
      </c>
      <c r="AQ263" s="42" t="s">
        <v>62</v>
      </c>
      <c r="AR263" s="42" t="s">
        <v>62</v>
      </c>
      <c r="AS263" s="42" t="s">
        <v>62</v>
      </c>
      <c r="AT263" s="42" t="s">
        <v>62</v>
      </c>
      <c r="AU263" s="42" t="s">
        <v>62</v>
      </c>
      <c r="AV263" s="42" t="s">
        <v>62</v>
      </c>
      <c r="AW263" s="42" t="s">
        <v>62</v>
      </c>
      <c r="AX263" s="42" t="s">
        <v>62</v>
      </c>
      <c r="AY263" s="42" t="s">
        <v>62</v>
      </c>
      <c r="AZ263" s="42" t="s">
        <v>62</v>
      </c>
      <c r="BA263" s="42" t="s">
        <v>62</v>
      </c>
      <c r="BB263" s="42" t="s">
        <v>62</v>
      </c>
      <c r="BC263" s="42">
        <v>46.722793095037687</v>
      </c>
      <c r="BD263" s="42">
        <v>24.369001213816318</v>
      </c>
      <c r="BE263" s="42">
        <v>108.90820569114602</v>
      </c>
      <c r="BF263" s="82" t="s">
        <v>62</v>
      </c>
      <c r="BG263" s="82" t="s">
        <v>62</v>
      </c>
    </row>
    <row r="264" spans="1:59" ht="12.75" customHeight="1" x14ac:dyDescent="0.25">
      <c r="A264" s="3">
        <v>263</v>
      </c>
      <c r="B264" s="178"/>
      <c r="C264" s="12" t="s">
        <v>615</v>
      </c>
      <c r="D264" s="60" t="s">
        <v>1884</v>
      </c>
      <c r="E264" s="16" t="s">
        <v>1879</v>
      </c>
      <c r="F264" s="60" t="s">
        <v>1874</v>
      </c>
      <c r="G264" s="13" t="s">
        <v>616</v>
      </c>
      <c r="H264" s="42" t="s">
        <v>74</v>
      </c>
      <c r="I264" s="12" t="s">
        <v>617</v>
      </c>
      <c r="J264" s="47" t="s">
        <v>1809</v>
      </c>
      <c r="K264" s="42" t="s">
        <v>618</v>
      </c>
      <c r="L264" s="42" t="s">
        <v>619</v>
      </c>
      <c r="M264" s="42" t="s">
        <v>620</v>
      </c>
      <c r="N264" s="42" t="s">
        <v>306</v>
      </c>
      <c r="O264" s="42" t="s">
        <v>548</v>
      </c>
      <c r="P264" s="42" t="s">
        <v>492</v>
      </c>
      <c r="Q264" s="42" t="s">
        <v>621</v>
      </c>
      <c r="R264" s="42" t="s">
        <v>622</v>
      </c>
      <c r="S264" s="42" t="s">
        <v>74</v>
      </c>
      <c r="T264" s="11" t="s">
        <v>362</v>
      </c>
      <c r="U264" s="42">
        <v>10.39</v>
      </c>
      <c r="V264" s="42">
        <v>5.68</v>
      </c>
      <c r="W264" s="42">
        <v>16.829999999999998</v>
      </c>
      <c r="X264" s="42">
        <v>22.24</v>
      </c>
      <c r="Y264" s="42">
        <v>0.54667949951876804</v>
      </c>
      <c r="Z264" s="42">
        <v>1.6198267564966311</v>
      </c>
      <c r="AA264" s="42">
        <v>10.08</v>
      </c>
      <c r="AB264" s="42">
        <v>4.55</v>
      </c>
      <c r="AC264" s="42">
        <v>0.4513888888888889</v>
      </c>
      <c r="AD264" s="42" t="s">
        <v>62</v>
      </c>
      <c r="AE264" s="42" t="s">
        <v>62</v>
      </c>
      <c r="AF264" s="42" t="s">
        <v>62</v>
      </c>
      <c r="AG264" s="42" t="s">
        <v>62</v>
      </c>
      <c r="AH264" s="42" t="s">
        <v>62</v>
      </c>
      <c r="AI264" s="42" t="s">
        <v>62</v>
      </c>
      <c r="AJ264" s="42" t="s">
        <v>63</v>
      </c>
      <c r="AK264" s="42" t="s">
        <v>63</v>
      </c>
      <c r="AL264" s="42" t="s">
        <v>62</v>
      </c>
      <c r="AM264" s="42" t="s">
        <v>62</v>
      </c>
      <c r="AN264" s="42" t="s">
        <v>62</v>
      </c>
      <c r="AO264" s="42" t="s">
        <v>62</v>
      </c>
      <c r="AP264" s="42" t="s">
        <v>62</v>
      </c>
      <c r="AQ264" s="42" t="s">
        <v>62</v>
      </c>
      <c r="AR264" s="42" t="s">
        <v>62</v>
      </c>
      <c r="AS264" s="42" t="s">
        <v>62</v>
      </c>
      <c r="AT264" s="42" t="s">
        <v>62</v>
      </c>
      <c r="AU264" s="42" t="s">
        <v>62</v>
      </c>
      <c r="AV264" s="42" t="s">
        <v>62</v>
      </c>
      <c r="AW264" s="42" t="s">
        <v>62</v>
      </c>
      <c r="AX264" s="42" t="s">
        <v>62</v>
      </c>
      <c r="AY264" s="42" t="s">
        <v>62</v>
      </c>
      <c r="AZ264" s="42" t="s">
        <v>62</v>
      </c>
      <c r="BA264" s="42" t="s">
        <v>62</v>
      </c>
      <c r="BB264" s="42" t="s">
        <v>62</v>
      </c>
      <c r="BC264" s="42">
        <v>46.294610324013433</v>
      </c>
      <c r="BD264" s="42">
        <v>26.505493862112406</v>
      </c>
      <c r="BE264" s="42">
        <v>107.19989581387416</v>
      </c>
      <c r="BF264" s="82" t="s">
        <v>62</v>
      </c>
      <c r="BG264" s="82" t="s">
        <v>62</v>
      </c>
    </row>
    <row r="265" spans="1:59" ht="12.75" customHeight="1" x14ac:dyDescent="0.25">
      <c r="A265" s="3">
        <v>264</v>
      </c>
      <c r="B265" s="178"/>
      <c r="C265" s="12" t="s">
        <v>615</v>
      </c>
      <c r="D265" s="60" t="s">
        <v>1884</v>
      </c>
      <c r="E265" s="16" t="s">
        <v>1879</v>
      </c>
      <c r="F265" s="60" t="s">
        <v>1874</v>
      </c>
      <c r="G265" s="13" t="s">
        <v>616</v>
      </c>
      <c r="H265" s="42" t="s">
        <v>120</v>
      </c>
      <c r="I265" s="12" t="s">
        <v>617</v>
      </c>
      <c r="J265" s="47" t="s">
        <v>1809</v>
      </c>
      <c r="K265" s="42" t="s">
        <v>618</v>
      </c>
      <c r="L265" s="42" t="s">
        <v>619</v>
      </c>
      <c r="M265" s="42" t="s">
        <v>620</v>
      </c>
      <c r="N265" s="42" t="s">
        <v>306</v>
      </c>
      <c r="O265" s="42" t="s">
        <v>548</v>
      </c>
      <c r="P265" s="42" t="s">
        <v>492</v>
      </c>
      <c r="Q265" s="42" t="s">
        <v>621</v>
      </c>
      <c r="R265" s="42" t="s">
        <v>61</v>
      </c>
      <c r="S265" s="42" t="s">
        <v>120</v>
      </c>
      <c r="T265" s="11" t="s">
        <v>362</v>
      </c>
      <c r="U265" s="42">
        <v>10.7</v>
      </c>
      <c r="V265" s="42">
        <v>5.4</v>
      </c>
      <c r="W265" s="42">
        <v>18</v>
      </c>
      <c r="X265" s="42">
        <v>17.600000000000001</v>
      </c>
      <c r="Y265" s="42">
        <v>0.50467289719626174</v>
      </c>
      <c r="Z265" s="42">
        <v>1.6822429906542058</v>
      </c>
      <c r="AA265" s="42">
        <v>6.8</v>
      </c>
      <c r="AB265" s="42">
        <v>3.8</v>
      </c>
      <c r="AC265" s="42">
        <v>0.55882352941176472</v>
      </c>
      <c r="AD265" s="42">
        <v>6</v>
      </c>
      <c r="AE265" s="42">
        <f t="shared" ref="AE265" si="12">X265-AD265</f>
        <v>11.600000000000001</v>
      </c>
      <c r="AF265" s="42">
        <v>65.909090909090907</v>
      </c>
      <c r="AG265" s="42">
        <v>0</v>
      </c>
      <c r="AH265" s="42" t="s">
        <v>63</v>
      </c>
      <c r="AI265" s="42" t="s">
        <v>623</v>
      </c>
      <c r="AJ265" s="42" t="s">
        <v>63</v>
      </c>
      <c r="AK265" s="42" t="s">
        <v>63</v>
      </c>
      <c r="AL265" s="42" t="s">
        <v>62</v>
      </c>
      <c r="AM265" s="42" t="s">
        <v>62</v>
      </c>
      <c r="AN265" s="42" t="s">
        <v>62</v>
      </c>
      <c r="AO265" s="42" t="s">
        <v>62</v>
      </c>
      <c r="AP265" s="42" t="s">
        <v>62</v>
      </c>
      <c r="AQ265" s="42" t="s">
        <v>62</v>
      </c>
      <c r="AR265" s="42">
        <v>17.5</v>
      </c>
      <c r="AS265" s="42" t="s">
        <v>62</v>
      </c>
      <c r="AT265" s="42" t="s">
        <v>86</v>
      </c>
      <c r="AU265" s="42">
        <v>13.5</v>
      </c>
      <c r="AV265" s="42">
        <v>16</v>
      </c>
      <c r="AW265" s="42">
        <v>17</v>
      </c>
      <c r="AX265" s="42">
        <v>17.5</v>
      </c>
      <c r="AY265" s="42">
        <v>15.5</v>
      </c>
      <c r="AZ265" s="42" t="s">
        <v>62</v>
      </c>
      <c r="BA265" s="42">
        <v>55.800000000000004</v>
      </c>
      <c r="BB265" s="42" t="s">
        <v>62</v>
      </c>
      <c r="BC265" s="42">
        <v>74.56355644225053</v>
      </c>
      <c r="BD265" s="42">
        <v>34.959735249140614</v>
      </c>
      <c r="BE265" s="42">
        <v>70.476708308608863</v>
      </c>
      <c r="BF265" s="82" t="s">
        <v>62</v>
      </c>
      <c r="BG265" s="62">
        <v>0.3125</v>
      </c>
    </row>
    <row r="266" spans="1:59" ht="12.75" customHeight="1" x14ac:dyDescent="0.25">
      <c r="A266" s="3">
        <v>265</v>
      </c>
      <c r="B266" s="178"/>
      <c r="C266" s="12" t="s">
        <v>615</v>
      </c>
      <c r="D266" s="60" t="s">
        <v>1884</v>
      </c>
      <c r="E266" s="16" t="s">
        <v>1879</v>
      </c>
      <c r="F266" s="60" t="s">
        <v>1874</v>
      </c>
      <c r="G266" s="13" t="s">
        <v>616</v>
      </c>
      <c r="H266" s="42" t="s">
        <v>193</v>
      </c>
      <c r="I266" s="12" t="s">
        <v>617</v>
      </c>
      <c r="J266" s="47" t="s">
        <v>1809</v>
      </c>
      <c r="K266" s="42" t="s">
        <v>618</v>
      </c>
      <c r="L266" s="42" t="s">
        <v>619</v>
      </c>
      <c r="M266" s="42" t="s">
        <v>620</v>
      </c>
      <c r="N266" s="42" t="s">
        <v>306</v>
      </c>
      <c r="O266" s="42" t="s">
        <v>548</v>
      </c>
      <c r="P266" s="42" t="s">
        <v>492</v>
      </c>
      <c r="Q266" s="42" t="s">
        <v>621</v>
      </c>
      <c r="R266" s="42" t="s">
        <v>61</v>
      </c>
      <c r="S266" s="42" t="s">
        <v>193</v>
      </c>
      <c r="T266" s="11" t="s">
        <v>362</v>
      </c>
      <c r="U266" s="42">
        <v>10.5</v>
      </c>
      <c r="V266" s="42">
        <v>5.2</v>
      </c>
      <c r="W266" s="42">
        <v>16</v>
      </c>
      <c r="X266" s="42">
        <v>15.9</v>
      </c>
      <c r="Y266" s="42">
        <v>0.49523809523809526</v>
      </c>
      <c r="Z266" s="42">
        <v>1.5238095238095237</v>
      </c>
      <c r="AA266" s="42">
        <v>6.4</v>
      </c>
      <c r="AB266" s="42">
        <v>3.4</v>
      </c>
      <c r="AC266" s="42">
        <v>0.53125</v>
      </c>
      <c r="AD266" s="42" t="s">
        <v>62</v>
      </c>
      <c r="AE266" s="42" t="s">
        <v>62</v>
      </c>
      <c r="AF266" s="42" t="s">
        <v>62</v>
      </c>
      <c r="AG266" s="42">
        <v>0</v>
      </c>
      <c r="AH266" s="42" t="s">
        <v>63</v>
      </c>
      <c r="AI266" s="42" t="s">
        <v>545</v>
      </c>
      <c r="AJ266" s="42" t="s">
        <v>63</v>
      </c>
      <c r="AK266" s="42" t="s">
        <v>63</v>
      </c>
      <c r="AL266" s="42" t="s">
        <v>62</v>
      </c>
      <c r="AM266" s="42" t="s">
        <v>62</v>
      </c>
      <c r="AN266" s="42" t="s">
        <v>62</v>
      </c>
      <c r="AO266" s="42" t="s">
        <v>62</v>
      </c>
      <c r="AP266" s="42" t="s">
        <v>62</v>
      </c>
      <c r="AQ266" s="42" t="s">
        <v>62</v>
      </c>
      <c r="AR266" s="42">
        <v>16.600000000000001</v>
      </c>
      <c r="AS266" s="42" t="s">
        <v>62</v>
      </c>
      <c r="AT266" s="42" t="s">
        <v>86</v>
      </c>
      <c r="AU266" s="42">
        <v>14</v>
      </c>
      <c r="AV266" s="42">
        <v>16</v>
      </c>
      <c r="AW266" s="42">
        <v>20</v>
      </c>
      <c r="AX266" s="42">
        <v>16.600000000000001</v>
      </c>
      <c r="AY266" s="42">
        <v>16.666666666666668</v>
      </c>
      <c r="AZ266" s="42" t="s">
        <v>62</v>
      </c>
      <c r="BA266" s="42">
        <v>53.333333333333343</v>
      </c>
      <c r="BB266" s="42" t="s">
        <v>62</v>
      </c>
      <c r="BC266" s="42">
        <v>71.298673468585363</v>
      </c>
      <c r="BD266" s="42">
        <v>38.43320634085083</v>
      </c>
      <c r="BE266" s="42">
        <v>70.26812019056382</v>
      </c>
      <c r="BF266" s="82" t="s">
        <v>62</v>
      </c>
      <c r="BG266" s="62">
        <v>0.3125</v>
      </c>
    </row>
    <row r="267" spans="1:59" ht="12.75" customHeight="1" x14ac:dyDescent="0.25">
      <c r="A267" s="3">
        <v>266</v>
      </c>
      <c r="B267" s="178"/>
      <c r="C267" s="12" t="s">
        <v>615</v>
      </c>
      <c r="D267" s="60" t="s">
        <v>1884</v>
      </c>
      <c r="E267" s="16" t="s">
        <v>1879</v>
      </c>
      <c r="F267" s="60" t="s">
        <v>1874</v>
      </c>
      <c r="G267" s="13" t="s">
        <v>616</v>
      </c>
      <c r="H267" s="42" t="s">
        <v>150</v>
      </c>
      <c r="I267" s="12" t="s">
        <v>617</v>
      </c>
      <c r="J267" s="47" t="s">
        <v>1809</v>
      </c>
      <c r="K267" s="42" t="s">
        <v>618</v>
      </c>
      <c r="L267" s="42" t="s">
        <v>619</v>
      </c>
      <c r="M267" s="42" t="s">
        <v>620</v>
      </c>
      <c r="N267" s="42" t="s">
        <v>306</v>
      </c>
      <c r="O267" s="42" t="s">
        <v>548</v>
      </c>
      <c r="P267" s="42" t="s">
        <v>492</v>
      </c>
      <c r="Q267" s="42" t="s">
        <v>621</v>
      </c>
      <c r="R267" s="42" t="s">
        <v>86</v>
      </c>
      <c r="S267" s="42" t="s">
        <v>150</v>
      </c>
      <c r="T267" s="11" t="s">
        <v>362</v>
      </c>
      <c r="U267" s="42">
        <v>9.9</v>
      </c>
      <c r="V267" s="42">
        <v>4.3</v>
      </c>
      <c r="W267" s="42">
        <v>14.1</v>
      </c>
      <c r="X267" s="42">
        <v>12.8</v>
      </c>
      <c r="Y267" s="42">
        <v>0.43434343434343431</v>
      </c>
      <c r="Z267" s="42">
        <v>1.4242424242424241</v>
      </c>
      <c r="AA267" s="42">
        <v>6.3</v>
      </c>
      <c r="AB267" s="42">
        <v>3.2</v>
      </c>
      <c r="AC267" s="42">
        <v>0.50793650793650802</v>
      </c>
      <c r="AD267" s="42">
        <v>4</v>
      </c>
      <c r="AE267" s="42">
        <f t="shared" ref="AE267:AE272" si="13">X267-AD267</f>
        <v>8.8000000000000007</v>
      </c>
      <c r="AF267" s="42">
        <v>68.75</v>
      </c>
      <c r="AG267" s="42">
        <v>0</v>
      </c>
      <c r="AH267" s="42" t="s">
        <v>63</v>
      </c>
      <c r="AI267" s="42" t="s">
        <v>624</v>
      </c>
      <c r="AJ267" s="42" t="s">
        <v>63</v>
      </c>
      <c r="AK267" s="42" t="s">
        <v>63</v>
      </c>
      <c r="AL267" s="42" t="s">
        <v>62</v>
      </c>
      <c r="AM267" s="42" t="s">
        <v>62</v>
      </c>
      <c r="AN267" s="42" t="s">
        <v>62</v>
      </c>
      <c r="AO267" s="42" t="s">
        <v>62</v>
      </c>
      <c r="AP267" s="42" t="s">
        <v>62</v>
      </c>
      <c r="AQ267" s="42" t="s">
        <v>62</v>
      </c>
      <c r="AR267" s="42">
        <v>17</v>
      </c>
      <c r="AS267" s="42">
        <v>16</v>
      </c>
      <c r="AT267" s="42" t="s">
        <v>86</v>
      </c>
      <c r="AU267" s="42">
        <v>14</v>
      </c>
      <c r="AV267" s="42">
        <v>16</v>
      </c>
      <c r="AW267" s="42">
        <v>19</v>
      </c>
      <c r="AX267" s="42">
        <v>16.5</v>
      </c>
      <c r="AY267" s="42">
        <v>16.333333333333332</v>
      </c>
      <c r="AZ267" s="42" t="s">
        <v>62</v>
      </c>
      <c r="BA267" s="42">
        <v>46.059999999999995</v>
      </c>
      <c r="BB267" s="42">
        <v>1</v>
      </c>
      <c r="BC267" s="42">
        <v>75.597190951253438</v>
      </c>
      <c r="BD267" s="42">
        <v>42.848368288103885</v>
      </c>
      <c r="BE267" s="42">
        <v>61.554440760642692</v>
      </c>
      <c r="BF267" s="62">
        <v>0.3125</v>
      </c>
      <c r="BG267" s="62">
        <v>0.3125</v>
      </c>
    </row>
    <row r="268" spans="1:59" ht="12.75" customHeight="1" x14ac:dyDescent="0.25">
      <c r="A268" s="3">
        <v>267</v>
      </c>
      <c r="B268" s="178" t="s">
        <v>625</v>
      </c>
      <c r="C268" s="12" t="s">
        <v>625</v>
      </c>
      <c r="D268" s="60" t="s">
        <v>1885</v>
      </c>
      <c r="E268" s="16" t="s">
        <v>1879</v>
      </c>
      <c r="F268" s="60" t="s">
        <v>1874</v>
      </c>
      <c r="G268" s="13" t="s">
        <v>626</v>
      </c>
      <c r="H268" s="42" t="s">
        <v>150</v>
      </c>
      <c r="I268" s="12" t="s">
        <v>627</v>
      </c>
      <c r="J268" s="47" t="s">
        <v>1810</v>
      </c>
      <c r="K268" s="42" t="s">
        <v>200</v>
      </c>
      <c r="L268" s="42" t="s">
        <v>628</v>
      </c>
      <c r="M268" s="42" t="s">
        <v>202</v>
      </c>
      <c r="N268" s="42" t="s">
        <v>136</v>
      </c>
      <c r="O268" s="42" t="s">
        <v>203</v>
      </c>
      <c r="P268" s="42" t="s">
        <v>204</v>
      </c>
      <c r="Q268" s="42" t="s">
        <v>60</v>
      </c>
      <c r="R268" s="42" t="s">
        <v>86</v>
      </c>
      <c r="S268" s="42" t="s">
        <v>150</v>
      </c>
      <c r="T268" s="11" t="s">
        <v>362</v>
      </c>
      <c r="U268" s="42">
        <v>42.43</v>
      </c>
      <c r="V268" s="42">
        <v>21.09</v>
      </c>
      <c r="W268" s="42">
        <v>105.28</v>
      </c>
      <c r="X268" s="42">
        <v>105.12</v>
      </c>
      <c r="Y268" s="42">
        <v>0.49705397124675937</v>
      </c>
      <c r="Z268" s="42">
        <v>2.4812632571293896</v>
      </c>
      <c r="AA268" s="42">
        <v>28.13</v>
      </c>
      <c r="AB268" s="42">
        <v>15.67</v>
      </c>
      <c r="AC268" s="42">
        <v>0.55705652328474942</v>
      </c>
      <c r="AD268" s="42">
        <v>0</v>
      </c>
      <c r="AE268" s="42">
        <f t="shared" si="13"/>
        <v>105.12</v>
      </c>
      <c r="AF268" s="42">
        <v>100</v>
      </c>
      <c r="AG268" s="42">
        <v>2</v>
      </c>
      <c r="AH268" s="42" t="s">
        <v>614</v>
      </c>
      <c r="AI268" s="42" t="s">
        <v>629</v>
      </c>
      <c r="AJ268" s="42" t="s">
        <v>63</v>
      </c>
      <c r="AK268" s="42" t="s">
        <v>63</v>
      </c>
      <c r="AL268" s="42" t="s">
        <v>62</v>
      </c>
      <c r="AM268" s="42" t="s">
        <v>62</v>
      </c>
      <c r="AN268" s="42" t="s">
        <v>62</v>
      </c>
      <c r="AO268" s="42" t="s">
        <v>62</v>
      </c>
      <c r="AP268" s="42" t="s">
        <v>62</v>
      </c>
      <c r="AQ268" s="42" t="s">
        <v>62</v>
      </c>
      <c r="AR268" s="42">
        <v>8</v>
      </c>
      <c r="AS268" s="42">
        <v>6</v>
      </c>
      <c r="AT268" s="42" t="s">
        <v>62</v>
      </c>
      <c r="AU268" s="42">
        <v>6</v>
      </c>
      <c r="AV268" s="42">
        <v>7</v>
      </c>
      <c r="AW268" s="42">
        <v>12</v>
      </c>
      <c r="AX268" s="42">
        <v>7</v>
      </c>
      <c r="AY268" s="42">
        <v>8.3333333333333339</v>
      </c>
      <c r="AZ268" s="42" t="s">
        <v>62</v>
      </c>
      <c r="BA268" s="42">
        <v>175.4666666666667</v>
      </c>
      <c r="BB268" s="42">
        <v>0.8571428571428571</v>
      </c>
      <c r="BC268" s="42">
        <v>78.577446938318502</v>
      </c>
      <c r="BD268" s="42">
        <v>23.268344577922111</v>
      </c>
      <c r="BE268" s="42">
        <v>78.15420848375939</v>
      </c>
      <c r="BF268" s="62">
        <v>0.83333333333333337</v>
      </c>
      <c r="BG268" s="62">
        <v>0.7142857142857143</v>
      </c>
    </row>
    <row r="269" spans="1:59" ht="12.75" customHeight="1" x14ac:dyDescent="0.25">
      <c r="A269" s="3">
        <v>268</v>
      </c>
      <c r="B269" s="178"/>
      <c r="C269" s="12" t="s">
        <v>625</v>
      </c>
      <c r="D269" s="60" t="s">
        <v>1885</v>
      </c>
      <c r="E269" s="16" t="s">
        <v>1879</v>
      </c>
      <c r="F269" s="60" t="s">
        <v>1874</v>
      </c>
      <c r="G269" s="13" t="s">
        <v>630</v>
      </c>
      <c r="H269" s="42" t="s">
        <v>150</v>
      </c>
      <c r="I269" s="12" t="s">
        <v>631</v>
      </c>
      <c r="J269" s="47" t="s">
        <v>1810</v>
      </c>
      <c r="K269" s="42" t="s">
        <v>200</v>
      </c>
      <c r="L269" s="42" t="s">
        <v>632</v>
      </c>
      <c r="M269" s="42" t="s">
        <v>207</v>
      </c>
      <c r="N269" s="42" t="s">
        <v>136</v>
      </c>
      <c r="O269" s="42" t="s">
        <v>203</v>
      </c>
      <c r="P269" s="42" t="s">
        <v>204</v>
      </c>
      <c r="Q269" s="42" t="s">
        <v>60</v>
      </c>
      <c r="R269" s="42" t="s">
        <v>86</v>
      </c>
      <c r="S269" s="42" t="s">
        <v>150</v>
      </c>
      <c r="T269" s="11" t="s">
        <v>362</v>
      </c>
      <c r="U269" s="42">
        <v>40.44</v>
      </c>
      <c r="V269" s="42">
        <v>21.54</v>
      </c>
      <c r="W269" s="42">
        <v>101.98</v>
      </c>
      <c r="X269" s="42">
        <v>102.36</v>
      </c>
      <c r="Y269" s="42">
        <v>0.53264094955489616</v>
      </c>
      <c r="Z269" s="42">
        <v>2.5217606330365978</v>
      </c>
      <c r="AA269" s="42">
        <v>30.68</v>
      </c>
      <c r="AB269" s="42">
        <v>15.08</v>
      </c>
      <c r="AC269" s="42">
        <v>0.49152542372881358</v>
      </c>
      <c r="AD269" s="42">
        <v>45.33</v>
      </c>
      <c r="AE269" s="42">
        <f t="shared" si="13"/>
        <v>57.03</v>
      </c>
      <c r="AF269" s="42">
        <v>55.715123094958969</v>
      </c>
      <c r="AG269" s="28" t="s">
        <v>633</v>
      </c>
      <c r="AH269" s="42" t="s">
        <v>634</v>
      </c>
      <c r="AI269" s="42" t="s">
        <v>629</v>
      </c>
      <c r="AJ269" s="42" t="s">
        <v>63</v>
      </c>
      <c r="AK269" s="42" t="s">
        <v>63</v>
      </c>
      <c r="AL269" s="42" t="s">
        <v>62</v>
      </c>
      <c r="AM269" s="42" t="s">
        <v>62</v>
      </c>
      <c r="AN269" s="42" t="s">
        <v>62</v>
      </c>
      <c r="AO269" s="42" t="s">
        <v>62</v>
      </c>
      <c r="AP269" s="42" t="s">
        <v>62</v>
      </c>
      <c r="AQ269" s="42" t="s">
        <v>62</v>
      </c>
      <c r="AR269" s="42">
        <v>7</v>
      </c>
      <c r="AS269" s="42">
        <v>7.5</v>
      </c>
      <c r="AT269" s="42" t="s">
        <v>86</v>
      </c>
      <c r="AU269" s="42" t="s">
        <v>62</v>
      </c>
      <c r="AV269" s="42">
        <v>7.5</v>
      </c>
      <c r="AW269" s="42" t="s">
        <v>62</v>
      </c>
      <c r="AX269" s="42">
        <v>7.25</v>
      </c>
      <c r="AY269" s="42">
        <v>7</v>
      </c>
      <c r="AZ269" s="42" t="s">
        <v>62</v>
      </c>
      <c r="BA269" s="42">
        <v>142.77200000000002</v>
      </c>
      <c r="BB269" s="42">
        <v>1</v>
      </c>
      <c r="BC269" s="42">
        <v>78.058241201104721</v>
      </c>
      <c r="BD269" s="42">
        <v>22.828022980876607</v>
      </c>
      <c r="BE269" s="42">
        <v>79.113735818018668</v>
      </c>
      <c r="BF269" s="62">
        <v>0.66666666666666663</v>
      </c>
      <c r="BG269" s="62">
        <v>0.66666666666666663</v>
      </c>
    </row>
    <row r="270" spans="1:59" ht="12.75" customHeight="1" x14ac:dyDescent="0.25">
      <c r="A270" s="3">
        <v>269</v>
      </c>
      <c r="B270" s="178"/>
      <c r="C270" s="12" t="s">
        <v>625</v>
      </c>
      <c r="D270" s="60" t="s">
        <v>1885</v>
      </c>
      <c r="E270" s="16" t="s">
        <v>1879</v>
      </c>
      <c r="F270" s="60" t="s">
        <v>1874</v>
      </c>
      <c r="G270" s="13" t="s">
        <v>635</v>
      </c>
      <c r="H270" s="42" t="s">
        <v>89</v>
      </c>
      <c r="I270" s="12" t="s">
        <v>636</v>
      </c>
      <c r="J270" s="47" t="s">
        <v>1809</v>
      </c>
      <c r="K270" s="42" t="s">
        <v>637</v>
      </c>
      <c r="L270" s="42" t="s">
        <v>638</v>
      </c>
      <c r="M270" s="42" t="s">
        <v>639</v>
      </c>
      <c r="N270" s="42" t="s">
        <v>640</v>
      </c>
      <c r="O270" s="42" t="s">
        <v>641</v>
      </c>
      <c r="P270" s="42" t="s">
        <v>204</v>
      </c>
      <c r="Q270" s="42" t="s">
        <v>60</v>
      </c>
      <c r="R270" s="42" t="s">
        <v>61</v>
      </c>
      <c r="S270" s="42" t="s">
        <v>89</v>
      </c>
      <c r="T270" s="11" t="s">
        <v>362</v>
      </c>
      <c r="U270" s="42">
        <v>45.52</v>
      </c>
      <c r="V270" s="42">
        <v>16.399999999999999</v>
      </c>
      <c r="W270" s="42">
        <v>106.4</v>
      </c>
      <c r="X270" s="42">
        <v>118.57</v>
      </c>
      <c r="Y270" s="42">
        <v>0.36028119507908607</v>
      </c>
      <c r="Z270" s="42">
        <v>2.337434094903339</v>
      </c>
      <c r="AA270" s="42">
        <v>33.1</v>
      </c>
      <c r="AB270" s="42">
        <v>16.8</v>
      </c>
      <c r="AC270" s="42">
        <v>0.50755287009063443</v>
      </c>
      <c r="AD270" s="42">
        <v>55.51</v>
      </c>
      <c r="AE270" s="42">
        <f t="shared" si="13"/>
        <v>63.059999999999995</v>
      </c>
      <c r="AF270" s="42">
        <v>53.183773298473476</v>
      </c>
      <c r="AG270" s="42">
        <v>1</v>
      </c>
      <c r="AH270" s="42" t="s">
        <v>642</v>
      </c>
      <c r="AI270" s="42" t="s">
        <v>643</v>
      </c>
      <c r="AJ270" s="42" t="s">
        <v>63</v>
      </c>
      <c r="AK270" s="42" t="s">
        <v>63</v>
      </c>
      <c r="AL270" s="42">
        <v>6.9</v>
      </c>
      <c r="AM270" s="42">
        <v>5.29</v>
      </c>
      <c r="AN270" s="42">
        <v>5.48</v>
      </c>
      <c r="AO270" s="42">
        <v>5.51</v>
      </c>
      <c r="AP270" s="42" t="s">
        <v>62</v>
      </c>
      <c r="AQ270" s="42" t="s">
        <v>62</v>
      </c>
      <c r="AR270" s="42">
        <v>6</v>
      </c>
      <c r="AS270" s="42">
        <v>8</v>
      </c>
      <c r="AT270" s="42" t="s">
        <v>86</v>
      </c>
      <c r="AU270" s="42">
        <v>7</v>
      </c>
      <c r="AV270" s="42">
        <v>8</v>
      </c>
      <c r="AW270" s="42">
        <v>11</v>
      </c>
      <c r="AX270" s="42">
        <v>7</v>
      </c>
      <c r="AY270" s="42">
        <v>8.6666666666666661</v>
      </c>
      <c r="AZ270" s="42" t="s">
        <v>62</v>
      </c>
      <c r="BA270" s="42">
        <v>184.42666666666668</v>
      </c>
      <c r="BB270" s="42">
        <v>1</v>
      </c>
      <c r="BC270" s="42">
        <v>63.539003178770017</v>
      </c>
      <c r="BD270" s="42">
        <v>22.519650737752851</v>
      </c>
      <c r="BE270" s="42">
        <v>93.941346083477129</v>
      </c>
      <c r="BF270" s="62">
        <v>0.625</v>
      </c>
      <c r="BG270" s="62">
        <v>0.625</v>
      </c>
    </row>
    <row r="271" spans="1:59" ht="12.75" customHeight="1" x14ac:dyDescent="0.25">
      <c r="A271" s="3">
        <v>270</v>
      </c>
      <c r="B271" s="178"/>
      <c r="C271" s="12" t="s">
        <v>625</v>
      </c>
      <c r="D271" s="60" t="s">
        <v>1885</v>
      </c>
      <c r="E271" s="16" t="s">
        <v>1879</v>
      </c>
      <c r="F271" s="60" t="s">
        <v>1874</v>
      </c>
      <c r="G271" s="13" t="s">
        <v>645</v>
      </c>
      <c r="H271" s="42" t="s">
        <v>150</v>
      </c>
      <c r="I271" s="12" t="s">
        <v>646</v>
      </c>
      <c r="J271" s="47" t="s">
        <v>1809</v>
      </c>
      <c r="K271" s="42" t="s">
        <v>637</v>
      </c>
      <c r="L271" s="42" t="s">
        <v>1802</v>
      </c>
      <c r="M271" s="42" t="s">
        <v>639</v>
      </c>
      <c r="N271" s="42" t="s">
        <v>640</v>
      </c>
      <c r="O271" s="42" t="s">
        <v>203</v>
      </c>
      <c r="P271" s="42" t="s">
        <v>204</v>
      </c>
      <c r="Q271" s="42" t="s">
        <v>62</v>
      </c>
      <c r="R271" s="42" t="s">
        <v>86</v>
      </c>
      <c r="S271" s="42" t="s">
        <v>150</v>
      </c>
      <c r="T271" s="11" t="s">
        <v>362</v>
      </c>
      <c r="U271" s="42">
        <v>24.81</v>
      </c>
      <c r="V271" s="42">
        <v>13.74</v>
      </c>
      <c r="W271" s="42">
        <v>43.53</v>
      </c>
      <c r="X271" s="42">
        <v>46.39</v>
      </c>
      <c r="Y271" s="42">
        <v>0.55380894800483682</v>
      </c>
      <c r="Z271" s="42">
        <v>1.7545344619105201</v>
      </c>
      <c r="AA271" s="42">
        <v>21.5</v>
      </c>
      <c r="AB271" s="42">
        <v>11.16</v>
      </c>
      <c r="AC271" s="42">
        <v>0.51906976744186051</v>
      </c>
      <c r="AD271" s="42">
        <v>16.52</v>
      </c>
      <c r="AE271" s="42">
        <f t="shared" si="13"/>
        <v>29.87</v>
      </c>
      <c r="AF271" s="42">
        <v>64.388876913127831</v>
      </c>
      <c r="AG271" s="29" t="s">
        <v>217</v>
      </c>
      <c r="AH271" s="42" t="s">
        <v>494</v>
      </c>
      <c r="AI271" s="42" t="s">
        <v>647</v>
      </c>
      <c r="AJ271" s="42" t="s">
        <v>63</v>
      </c>
      <c r="AK271" s="42" t="s">
        <v>63</v>
      </c>
      <c r="AL271" s="42" t="s">
        <v>62</v>
      </c>
      <c r="AM271" s="42" t="s">
        <v>62</v>
      </c>
      <c r="AN271" s="42" t="s">
        <v>62</v>
      </c>
      <c r="AO271" s="42" t="s">
        <v>62</v>
      </c>
      <c r="AP271" s="42" t="s">
        <v>62</v>
      </c>
      <c r="AQ271" s="42" t="s">
        <v>62</v>
      </c>
      <c r="AR271" s="42">
        <v>7.5</v>
      </c>
      <c r="AS271" s="42">
        <v>9.5</v>
      </c>
      <c r="AT271" s="42" t="s">
        <v>86</v>
      </c>
      <c r="AU271" s="42">
        <v>7.5</v>
      </c>
      <c r="AV271" s="42">
        <v>9.5</v>
      </c>
      <c r="AW271" s="42" t="s">
        <v>62</v>
      </c>
      <c r="AX271" s="42">
        <v>8.5</v>
      </c>
      <c r="AY271" s="42">
        <v>8.5</v>
      </c>
      <c r="AZ271" s="42" t="s">
        <v>62</v>
      </c>
      <c r="BA271" s="42">
        <v>74.001000000000005</v>
      </c>
      <c r="BB271" s="42">
        <v>1</v>
      </c>
      <c r="BC271" s="42">
        <v>67.720233196202145</v>
      </c>
      <c r="BD271" s="42">
        <v>31.830035024843671</v>
      </c>
      <c r="BE271" s="42">
        <v>80.449731778954188</v>
      </c>
      <c r="BF271" s="62">
        <v>0.52631578947368418</v>
      </c>
      <c r="BG271" s="62">
        <v>0.52631578947368418</v>
      </c>
    </row>
    <row r="272" spans="1:59" ht="12.75" customHeight="1" x14ac:dyDescent="0.25">
      <c r="A272" s="3">
        <v>271</v>
      </c>
      <c r="B272" s="178"/>
      <c r="C272" s="12" t="s">
        <v>625</v>
      </c>
      <c r="D272" s="60" t="s">
        <v>1886</v>
      </c>
      <c r="E272" s="16" t="s">
        <v>1879</v>
      </c>
      <c r="F272" s="60" t="s">
        <v>1873</v>
      </c>
      <c r="G272" s="13" t="s">
        <v>648</v>
      </c>
      <c r="H272" s="42" t="s">
        <v>270</v>
      </c>
      <c r="I272" s="12" t="s">
        <v>646</v>
      </c>
      <c r="J272" s="47" t="s">
        <v>1809</v>
      </c>
      <c r="K272" s="42" t="s">
        <v>637</v>
      </c>
      <c r="L272" s="42" t="s">
        <v>649</v>
      </c>
      <c r="M272" s="42" t="s">
        <v>639</v>
      </c>
      <c r="N272" s="42" t="s">
        <v>640</v>
      </c>
      <c r="O272" s="42" t="s">
        <v>650</v>
      </c>
      <c r="P272" s="42" t="s">
        <v>204</v>
      </c>
      <c r="Q272" s="42" t="s">
        <v>60</v>
      </c>
      <c r="R272" s="42" t="s">
        <v>86</v>
      </c>
      <c r="S272" s="42" t="s">
        <v>270</v>
      </c>
      <c r="T272" s="11" t="s">
        <v>828</v>
      </c>
      <c r="U272" s="42">
        <v>31.2</v>
      </c>
      <c r="V272" s="42">
        <v>20.2</v>
      </c>
      <c r="W272" s="42">
        <v>85.8</v>
      </c>
      <c r="X272" s="42">
        <v>91.9</v>
      </c>
      <c r="Y272" s="42">
        <v>0.64743589743589747</v>
      </c>
      <c r="Z272" s="42">
        <v>2.75</v>
      </c>
      <c r="AA272" s="42" t="s">
        <v>62</v>
      </c>
      <c r="AB272" s="42" t="s">
        <v>62</v>
      </c>
      <c r="AC272" s="42" t="s">
        <v>62</v>
      </c>
      <c r="AD272" s="42">
        <v>30</v>
      </c>
      <c r="AE272" s="42">
        <f t="shared" si="13"/>
        <v>61.900000000000006</v>
      </c>
      <c r="AF272" s="42">
        <v>67.355821545157795</v>
      </c>
      <c r="AG272" s="42" t="s">
        <v>62</v>
      </c>
      <c r="AH272" s="42" t="s">
        <v>62</v>
      </c>
      <c r="AI272" s="42" t="s">
        <v>651</v>
      </c>
      <c r="AJ272" s="42" t="s">
        <v>63</v>
      </c>
      <c r="AK272" s="42" t="s">
        <v>63</v>
      </c>
      <c r="AL272" s="42" t="s">
        <v>62</v>
      </c>
      <c r="AM272" s="42" t="s">
        <v>62</v>
      </c>
      <c r="AN272" s="42" t="s">
        <v>62</v>
      </c>
      <c r="AO272" s="42" t="s">
        <v>62</v>
      </c>
      <c r="AP272" s="42" t="s">
        <v>62</v>
      </c>
      <c r="AQ272" s="42" t="s">
        <v>62</v>
      </c>
      <c r="AR272" s="42" t="s">
        <v>86</v>
      </c>
      <c r="AS272" s="42">
        <v>8</v>
      </c>
      <c r="AT272" s="42" t="s">
        <v>86</v>
      </c>
      <c r="AU272" s="42">
        <v>7</v>
      </c>
      <c r="AV272" s="42">
        <v>8</v>
      </c>
      <c r="AW272" s="42">
        <v>11</v>
      </c>
      <c r="AX272" s="42">
        <v>8</v>
      </c>
      <c r="AY272" s="42">
        <v>8.6666666666666661</v>
      </c>
      <c r="AZ272" s="42" t="s">
        <v>62</v>
      </c>
      <c r="BA272" s="42">
        <v>148.72</v>
      </c>
      <c r="BB272" s="42">
        <v>0.93103448275862077</v>
      </c>
      <c r="BC272" s="42">
        <v>68.97508877363201</v>
      </c>
      <c r="BD272" s="42">
        <v>19.841973781223619</v>
      </c>
      <c r="BE272" s="42">
        <v>91.182937445144361</v>
      </c>
      <c r="BF272" s="62">
        <v>0.625</v>
      </c>
      <c r="BG272" s="62">
        <v>0.625</v>
      </c>
    </row>
    <row r="273" spans="1:59" ht="12.75" customHeight="1" x14ac:dyDescent="0.25">
      <c r="A273" s="3">
        <v>272</v>
      </c>
      <c r="B273" s="178"/>
      <c r="C273" s="12" t="s">
        <v>625</v>
      </c>
      <c r="D273" s="60" t="s">
        <v>1885</v>
      </c>
      <c r="E273" s="16" t="s">
        <v>1879</v>
      </c>
      <c r="F273" s="60" t="s">
        <v>1874</v>
      </c>
      <c r="G273" s="13" t="s">
        <v>1804</v>
      </c>
      <c r="H273" s="42" t="s">
        <v>150</v>
      </c>
      <c r="I273" s="12" t="s">
        <v>646</v>
      </c>
      <c r="J273" s="47" t="s">
        <v>1809</v>
      </c>
      <c r="K273" s="42" t="s">
        <v>637</v>
      </c>
      <c r="L273" s="42" t="s">
        <v>1802</v>
      </c>
      <c r="M273" s="42" t="s">
        <v>639</v>
      </c>
      <c r="N273" s="42" t="s">
        <v>640</v>
      </c>
      <c r="O273" s="42" t="s">
        <v>1803</v>
      </c>
      <c r="P273" s="42" t="s">
        <v>204</v>
      </c>
      <c r="Q273" s="42" t="s">
        <v>60</v>
      </c>
      <c r="R273" s="42" t="s">
        <v>86</v>
      </c>
      <c r="S273" s="42" t="s">
        <v>150</v>
      </c>
      <c r="T273" s="11" t="s">
        <v>362</v>
      </c>
      <c r="U273" s="42">
        <v>32.200000000000003</v>
      </c>
      <c r="V273" s="42">
        <v>15.8</v>
      </c>
      <c r="W273" s="42">
        <v>61.1</v>
      </c>
      <c r="X273" s="42">
        <v>67.8</v>
      </c>
      <c r="Y273" s="42">
        <v>0.49068322981366458</v>
      </c>
      <c r="Z273" s="42">
        <v>1.8975155279503104</v>
      </c>
      <c r="AA273" s="42" t="s">
        <v>62</v>
      </c>
      <c r="AB273" s="42" t="s">
        <v>62</v>
      </c>
      <c r="AC273" s="42" t="s">
        <v>62</v>
      </c>
      <c r="AD273" s="42" t="s">
        <v>62</v>
      </c>
      <c r="AE273" s="42" t="s">
        <v>62</v>
      </c>
      <c r="AF273" s="42" t="s">
        <v>62</v>
      </c>
      <c r="AG273" s="42" t="s">
        <v>62</v>
      </c>
      <c r="AH273" s="42" t="s">
        <v>62</v>
      </c>
      <c r="AI273" s="42" t="s">
        <v>62</v>
      </c>
      <c r="AJ273" s="42" t="s">
        <v>63</v>
      </c>
      <c r="AK273" s="42" t="s">
        <v>63</v>
      </c>
      <c r="AL273" s="42" t="s">
        <v>62</v>
      </c>
      <c r="AM273" s="42" t="s">
        <v>62</v>
      </c>
      <c r="AN273" s="42" t="s">
        <v>62</v>
      </c>
      <c r="AO273" s="42" t="s">
        <v>62</v>
      </c>
      <c r="AP273" s="42" t="s">
        <v>62</v>
      </c>
      <c r="AQ273" s="42" t="s">
        <v>62</v>
      </c>
      <c r="AR273" s="42">
        <v>9</v>
      </c>
      <c r="AS273" s="42">
        <v>10</v>
      </c>
      <c r="AT273" s="42" t="s">
        <v>86</v>
      </c>
      <c r="AU273" s="42">
        <v>7</v>
      </c>
      <c r="AV273" s="42">
        <v>8</v>
      </c>
      <c r="AW273" s="42">
        <v>10</v>
      </c>
      <c r="AX273" s="42">
        <v>9.5</v>
      </c>
      <c r="AY273" s="42">
        <v>8.3333333333333339</v>
      </c>
      <c r="AZ273" s="42" t="s">
        <v>62</v>
      </c>
      <c r="BA273" s="42">
        <v>101.83333333333336</v>
      </c>
      <c r="BB273" s="42">
        <v>1.25</v>
      </c>
      <c r="BC273" s="42">
        <v>64.198371279849567</v>
      </c>
      <c r="BD273" s="42">
        <v>28.324580054140405</v>
      </c>
      <c r="BE273" s="42">
        <v>87.477048666010035</v>
      </c>
      <c r="BF273" s="62">
        <v>0.5</v>
      </c>
      <c r="BG273" s="62">
        <v>0.625</v>
      </c>
    </row>
    <row r="274" spans="1:59" ht="12.75" customHeight="1" x14ac:dyDescent="0.25">
      <c r="A274" s="3">
        <v>273</v>
      </c>
      <c r="B274" s="178"/>
      <c r="C274" s="12" t="s">
        <v>625</v>
      </c>
      <c r="D274" s="60" t="s">
        <v>1885</v>
      </c>
      <c r="E274" s="16" t="s">
        <v>1879</v>
      </c>
      <c r="F274" s="60" t="s">
        <v>1874</v>
      </c>
      <c r="G274" s="14" t="s">
        <v>652</v>
      </c>
      <c r="H274" s="42" t="s">
        <v>150</v>
      </c>
      <c r="I274" s="12" t="s">
        <v>646</v>
      </c>
      <c r="J274" s="42" t="s">
        <v>644</v>
      </c>
      <c r="K274" s="42" t="s">
        <v>637</v>
      </c>
      <c r="L274" s="42" t="s">
        <v>653</v>
      </c>
      <c r="M274" s="42" t="s">
        <v>639</v>
      </c>
      <c r="N274" s="42" t="s">
        <v>640</v>
      </c>
      <c r="O274" s="42" t="s">
        <v>654</v>
      </c>
      <c r="P274" s="42" t="s">
        <v>204</v>
      </c>
      <c r="Q274" s="42" t="s">
        <v>62</v>
      </c>
      <c r="R274" s="42" t="s">
        <v>86</v>
      </c>
      <c r="S274" s="42" t="s">
        <v>150</v>
      </c>
      <c r="T274" s="11" t="s">
        <v>362</v>
      </c>
      <c r="U274" s="42">
        <v>47.99</v>
      </c>
      <c r="V274" s="42">
        <v>22.89</v>
      </c>
      <c r="W274" s="42">
        <v>141.52000000000001</v>
      </c>
      <c r="X274" s="42">
        <v>145.07</v>
      </c>
      <c r="Y274" s="42">
        <v>0.48</v>
      </c>
      <c r="Z274" s="42">
        <v>2.95</v>
      </c>
      <c r="AA274" s="42" t="s">
        <v>62</v>
      </c>
      <c r="AB274" s="42" t="s">
        <v>62</v>
      </c>
      <c r="AC274" s="42" t="s">
        <v>62</v>
      </c>
      <c r="AD274" s="42" t="s">
        <v>62</v>
      </c>
      <c r="AE274" s="42" t="s">
        <v>62</v>
      </c>
      <c r="AF274" s="42" t="s">
        <v>62</v>
      </c>
      <c r="AG274" s="42" t="s">
        <v>62</v>
      </c>
      <c r="AH274" s="42" t="s">
        <v>62</v>
      </c>
      <c r="AI274" s="42" t="s">
        <v>62</v>
      </c>
      <c r="AJ274" s="42" t="s">
        <v>62</v>
      </c>
      <c r="AK274" s="42" t="s">
        <v>62</v>
      </c>
      <c r="AL274" s="42" t="s">
        <v>62</v>
      </c>
      <c r="AM274" s="42" t="s">
        <v>62</v>
      </c>
      <c r="AN274" s="42" t="s">
        <v>62</v>
      </c>
      <c r="AO274" s="42" t="s">
        <v>62</v>
      </c>
      <c r="AP274" s="42" t="s">
        <v>62</v>
      </c>
      <c r="AQ274" s="42" t="s">
        <v>62</v>
      </c>
      <c r="AR274" s="42" t="s">
        <v>62</v>
      </c>
      <c r="AS274" s="42">
        <v>5</v>
      </c>
      <c r="AT274" s="42" t="s">
        <v>62</v>
      </c>
      <c r="AU274" s="42" t="s">
        <v>62</v>
      </c>
      <c r="AV274" s="42">
        <v>5</v>
      </c>
      <c r="AW274" s="42" t="s">
        <v>62</v>
      </c>
      <c r="AX274" s="42">
        <v>5</v>
      </c>
      <c r="AY274" s="42">
        <v>5</v>
      </c>
      <c r="AZ274" s="42" t="s">
        <v>62</v>
      </c>
      <c r="BA274" s="42">
        <v>141.52000000000001</v>
      </c>
      <c r="BB274" s="42">
        <v>1</v>
      </c>
      <c r="BC274" s="42">
        <v>76.203652460344586</v>
      </c>
      <c r="BD274" s="42">
        <v>19.227549198857467</v>
      </c>
      <c r="BE274" s="42">
        <v>84.56879834079794</v>
      </c>
      <c r="BF274" s="62">
        <v>1</v>
      </c>
      <c r="BG274" s="62">
        <v>1</v>
      </c>
    </row>
    <row r="275" spans="1:59" ht="12.75" customHeight="1" x14ac:dyDescent="0.25">
      <c r="A275" s="3">
        <v>274</v>
      </c>
      <c r="B275" s="178"/>
      <c r="C275" s="12" t="s">
        <v>625</v>
      </c>
      <c r="D275" s="60" t="s">
        <v>1885</v>
      </c>
      <c r="E275" s="16" t="s">
        <v>1879</v>
      </c>
      <c r="F275" s="60" t="s">
        <v>1874</v>
      </c>
      <c r="G275" s="14" t="s">
        <v>655</v>
      </c>
      <c r="H275" s="42" t="s">
        <v>150</v>
      </c>
      <c r="I275" s="12" t="s">
        <v>646</v>
      </c>
      <c r="J275" s="42" t="s">
        <v>644</v>
      </c>
      <c r="K275" s="42" t="s">
        <v>637</v>
      </c>
      <c r="L275" s="42" t="s">
        <v>656</v>
      </c>
      <c r="M275" s="42" t="s">
        <v>639</v>
      </c>
      <c r="N275" s="42" t="s">
        <v>640</v>
      </c>
      <c r="O275" s="42" t="s">
        <v>654</v>
      </c>
      <c r="P275" s="42" t="s">
        <v>204</v>
      </c>
      <c r="Q275" s="42" t="s">
        <v>62</v>
      </c>
      <c r="R275" s="42" t="s">
        <v>86</v>
      </c>
      <c r="S275" s="42" t="s">
        <v>150</v>
      </c>
      <c r="T275" s="11" t="s">
        <v>362</v>
      </c>
      <c r="U275" s="42">
        <v>25.35</v>
      </c>
      <c r="V275" s="42">
        <v>12.62</v>
      </c>
      <c r="W275" s="42">
        <v>62.29</v>
      </c>
      <c r="X275" s="42">
        <v>63.64</v>
      </c>
      <c r="Y275" s="42">
        <v>0.5</v>
      </c>
      <c r="Z275" s="42">
        <v>2.46</v>
      </c>
      <c r="AA275" s="42" t="s">
        <v>62</v>
      </c>
      <c r="AB275" s="42" t="s">
        <v>62</v>
      </c>
      <c r="AC275" s="42" t="s">
        <v>62</v>
      </c>
      <c r="AD275" s="42" t="s">
        <v>62</v>
      </c>
      <c r="AE275" s="42" t="s">
        <v>62</v>
      </c>
      <c r="AF275" s="42" t="s">
        <v>62</v>
      </c>
      <c r="AG275" s="42" t="s">
        <v>62</v>
      </c>
      <c r="AH275" s="42" t="s">
        <v>62</v>
      </c>
      <c r="AI275" s="42" t="s">
        <v>62</v>
      </c>
      <c r="AJ275" s="42" t="s">
        <v>62</v>
      </c>
      <c r="AK275" s="42" t="s">
        <v>62</v>
      </c>
      <c r="AL275" s="42" t="s">
        <v>62</v>
      </c>
      <c r="AM275" s="42" t="s">
        <v>62</v>
      </c>
      <c r="AN275" s="42" t="s">
        <v>62</v>
      </c>
      <c r="AO275" s="42" t="s">
        <v>62</v>
      </c>
      <c r="AP275" s="42" t="s">
        <v>62</v>
      </c>
      <c r="AQ275" s="42" t="s">
        <v>62</v>
      </c>
      <c r="AR275" s="42" t="s">
        <v>62</v>
      </c>
      <c r="AS275" s="42">
        <v>7.5</v>
      </c>
      <c r="AT275" s="42" t="s">
        <v>62</v>
      </c>
      <c r="AU275" s="42" t="s">
        <v>62</v>
      </c>
      <c r="AV275" s="42">
        <v>7.5</v>
      </c>
      <c r="AW275" s="42" t="s">
        <v>62</v>
      </c>
      <c r="AX275" s="42">
        <v>7.5</v>
      </c>
      <c r="AY275" s="42">
        <v>7.5</v>
      </c>
      <c r="AZ275" s="42" t="s">
        <v>62</v>
      </c>
      <c r="BA275" s="42">
        <v>93.435000000000002</v>
      </c>
      <c r="BB275" s="42">
        <v>1</v>
      </c>
      <c r="BC275" s="42">
        <v>75.412585709603377</v>
      </c>
      <c r="BD275" s="42">
        <v>23.19418474130352</v>
      </c>
      <c r="BE275" s="42">
        <v>81.393229549093078</v>
      </c>
      <c r="BF275" s="62">
        <v>0.66666666666666663</v>
      </c>
      <c r="BG275" s="62">
        <v>0.66666666666666663</v>
      </c>
    </row>
    <row r="276" spans="1:59" ht="12.75" customHeight="1" x14ac:dyDescent="0.25">
      <c r="A276" s="3">
        <v>275</v>
      </c>
      <c r="B276" s="178"/>
      <c r="C276" s="12" t="s">
        <v>625</v>
      </c>
      <c r="D276" s="60" t="s">
        <v>1885</v>
      </c>
      <c r="E276" s="16" t="s">
        <v>1879</v>
      </c>
      <c r="F276" s="60" t="s">
        <v>1874</v>
      </c>
      <c r="G276" s="14" t="s">
        <v>657</v>
      </c>
      <c r="H276" s="42" t="s">
        <v>150</v>
      </c>
      <c r="I276" s="12" t="s">
        <v>646</v>
      </c>
      <c r="J276" s="42" t="s">
        <v>644</v>
      </c>
      <c r="K276" s="42" t="s">
        <v>637</v>
      </c>
      <c r="L276" s="42" t="s">
        <v>658</v>
      </c>
      <c r="M276" s="42" t="s">
        <v>639</v>
      </c>
      <c r="N276" s="42" t="s">
        <v>640</v>
      </c>
      <c r="O276" s="42" t="s">
        <v>654</v>
      </c>
      <c r="P276" s="42" t="s">
        <v>204</v>
      </c>
      <c r="Q276" s="42" t="s">
        <v>62</v>
      </c>
      <c r="R276" s="42" t="s">
        <v>86</v>
      </c>
      <c r="S276" s="42" t="s">
        <v>150</v>
      </c>
      <c r="T276" s="11" t="s">
        <v>362</v>
      </c>
      <c r="U276" s="42">
        <v>30.65</v>
      </c>
      <c r="V276" s="42">
        <v>17.55</v>
      </c>
      <c r="W276" s="42">
        <v>79.790000000000006</v>
      </c>
      <c r="X276" s="42">
        <v>84.91</v>
      </c>
      <c r="Y276" s="42">
        <v>0.56999999999999995</v>
      </c>
      <c r="Z276" s="42">
        <v>2.6</v>
      </c>
      <c r="AA276" s="42" t="s">
        <v>62</v>
      </c>
      <c r="AB276" s="42" t="s">
        <v>62</v>
      </c>
      <c r="AC276" s="42" t="s">
        <v>62</v>
      </c>
      <c r="AD276" s="42" t="s">
        <v>62</v>
      </c>
      <c r="AE276" s="42" t="s">
        <v>62</v>
      </c>
      <c r="AF276" s="42" t="s">
        <v>62</v>
      </c>
      <c r="AG276" s="42" t="s">
        <v>62</v>
      </c>
      <c r="AH276" s="42" t="s">
        <v>62</v>
      </c>
      <c r="AI276" s="42" t="s">
        <v>62</v>
      </c>
      <c r="AJ276" s="42" t="s">
        <v>62</v>
      </c>
      <c r="AK276" s="42" t="s">
        <v>62</v>
      </c>
      <c r="AL276" s="42" t="s">
        <v>62</v>
      </c>
      <c r="AM276" s="42" t="s">
        <v>62</v>
      </c>
      <c r="AN276" s="42" t="s">
        <v>62</v>
      </c>
      <c r="AO276" s="42" t="s">
        <v>62</v>
      </c>
      <c r="AP276" s="42" t="s">
        <v>62</v>
      </c>
      <c r="AQ276" s="42" t="s">
        <v>62</v>
      </c>
      <c r="AR276" s="42" t="s">
        <v>62</v>
      </c>
      <c r="AS276" s="42">
        <v>7</v>
      </c>
      <c r="AT276" s="42" t="s">
        <v>62</v>
      </c>
      <c r="AU276" s="42" t="s">
        <v>62</v>
      </c>
      <c r="AV276" s="42">
        <v>6</v>
      </c>
      <c r="AW276" s="42" t="s">
        <v>62</v>
      </c>
      <c r="AX276" s="42">
        <v>7</v>
      </c>
      <c r="AY276" s="42">
        <v>6</v>
      </c>
      <c r="AZ276" s="42" t="s">
        <v>62</v>
      </c>
      <c r="BA276" s="42">
        <v>95.748000000000019</v>
      </c>
      <c r="BB276" s="42">
        <v>1.1666666666666667</v>
      </c>
      <c r="BC276" s="42">
        <v>69.970975438307363</v>
      </c>
      <c r="BD276" s="42">
        <v>21.155519781438048</v>
      </c>
      <c r="BE276" s="42">
        <v>88.873504780254578</v>
      </c>
      <c r="BF276" s="62">
        <v>0.7142857142857143</v>
      </c>
      <c r="BG276" s="62">
        <v>0.83333333333333337</v>
      </c>
    </row>
    <row r="277" spans="1:59" ht="12.75" customHeight="1" x14ac:dyDescent="0.25">
      <c r="A277" s="3">
        <v>276</v>
      </c>
      <c r="B277" s="178"/>
      <c r="C277" s="12" t="s">
        <v>625</v>
      </c>
      <c r="D277" s="60" t="s">
        <v>1885</v>
      </c>
      <c r="E277" s="16" t="s">
        <v>1879</v>
      </c>
      <c r="F277" s="60" t="s">
        <v>1874</v>
      </c>
      <c r="G277" s="14" t="s">
        <v>659</v>
      </c>
      <c r="H277" s="42" t="s">
        <v>150</v>
      </c>
      <c r="I277" s="12" t="s">
        <v>646</v>
      </c>
      <c r="J277" s="42" t="s">
        <v>644</v>
      </c>
      <c r="K277" s="42" t="s">
        <v>637</v>
      </c>
      <c r="L277" s="42" t="s">
        <v>660</v>
      </c>
      <c r="M277" s="42" t="s">
        <v>639</v>
      </c>
      <c r="N277" s="42" t="s">
        <v>640</v>
      </c>
      <c r="O277" s="42" t="s">
        <v>654</v>
      </c>
      <c r="P277" s="42" t="s">
        <v>204</v>
      </c>
      <c r="Q277" s="42" t="s">
        <v>62</v>
      </c>
      <c r="R277" s="42" t="s">
        <v>86</v>
      </c>
      <c r="S277" s="42" t="s">
        <v>150</v>
      </c>
      <c r="T277" s="11" t="s">
        <v>362</v>
      </c>
      <c r="U277" s="42">
        <v>22.68</v>
      </c>
      <c r="V277" s="42">
        <v>15.15</v>
      </c>
      <c r="W277" s="42">
        <v>57.21</v>
      </c>
      <c r="X277" s="42">
        <v>60.15</v>
      </c>
      <c r="Y277" s="42">
        <v>0.67</v>
      </c>
      <c r="Z277" s="42">
        <v>2.52</v>
      </c>
      <c r="AA277" s="42" t="s">
        <v>62</v>
      </c>
      <c r="AB277" s="42" t="s">
        <v>62</v>
      </c>
      <c r="AC277" s="42" t="s">
        <v>62</v>
      </c>
      <c r="AD277" s="42" t="s">
        <v>62</v>
      </c>
      <c r="AE277" s="42" t="s">
        <v>62</v>
      </c>
      <c r="AF277" s="42" t="s">
        <v>62</v>
      </c>
      <c r="AG277" s="42" t="s">
        <v>62</v>
      </c>
      <c r="AH277" s="42" t="s">
        <v>62</v>
      </c>
      <c r="AI277" s="42" t="s">
        <v>62</v>
      </c>
      <c r="AJ277" s="42" t="s">
        <v>62</v>
      </c>
      <c r="AK277" s="42" t="s">
        <v>62</v>
      </c>
      <c r="AL277" s="42" t="s">
        <v>62</v>
      </c>
      <c r="AM277" s="42" t="s">
        <v>62</v>
      </c>
      <c r="AN277" s="42" t="s">
        <v>62</v>
      </c>
      <c r="AO277" s="42" t="s">
        <v>62</v>
      </c>
      <c r="AP277" s="42" t="s">
        <v>62</v>
      </c>
      <c r="AQ277" s="42" t="s">
        <v>62</v>
      </c>
      <c r="AR277" s="42" t="s">
        <v>62</v>
      </c>
      <c r="AS277" s="42">
        <v>8</v>
      </c>
      <c r="AT277" s="42" t="s">
        <v>62</v>
      </c>
      <c r="AU277" s="42" t="s">
        <v>62</v>
      </c>
      <c r="AV277" s="42">
        <v>8</v>
      </c>
      <c r="AW277" s="42" t="s">
        <v>62</v>
      </c>
      <c r="AX277" s="42">
        <v>8</v>
      </c>
      <c r="AY277" s="42">
        <v>8</v>
      </c>
      <c r="AZ277" s="42" t="s">
        <v>62</v>
      </c>
      <c r="BA277" s="42">
        <v>91.536000000000001</v>
      </c>
      <c r="BB277" s="42">
        <v>1</v>
      </c>
      <c r="BC277" s="42">
        <v>71.639771662930087</v>
      </c>
      <c r="BD277" s="42">
        <v>22.101818116221388</v>
      </c>
      <c r="BE277" s="42">
        <v>86.258410220848546</v>
      </c>
      <c r="BF277" s="62">
        <v>0.625</v>
      </c>
      <c r="BG277" s="62">
        <v>0.625</v>
      </c>
    </row>
    <row r="278" spans="1:59" ht="12.75" customHeight="1" x14ac:dyDescent="0.25">
      <c r="A278" s="3">
        <v>277</v>
      </c>
      <c r="B278" s="178"/>
      <c r="C278" s="12" t="s">
        <v>625</v>
      </c>
      <c r="D278" s="60" t="s">
        <v>1885</v>
      </c>
      <c r="E278" s="16" t="s">
        <v>1879</v>
      </c>
      <c r="F278" s="60" t="s">
        <v>1874</v>
      </c>
      <c r="G278" s="14" t="s">
        <v>661</v>
      </c>
      <c r="H278" s="42" t="s">
        <v>150</v>
      </c>
      <c r="I278" s="12" t="s">
        <v>646</v>
      </c>
      <c r="J278" s="42" t="s">
        <v>644</v>
      </c>
      <c r="K278" s="42" t="s">
        <v>637</v>
      </c>
      <c r="L278" s="42" t="s">
        <v>662</v>
      </c>
      <c r="M278" s="42" t="s">
        <v>639</v>
      </c>
      <c r="N278" s="42" t="s">
        <v>640</v>
      </c>
      <c r="O278" s="42" t="s">
        <v>654</v>
      </c>
      <c r="P278" s="42" t="s">
        <v>204</v>
      </c>
      <c r="Q278" s="42" t="s">
        <v>62</v>
      </c>
      <c r="R278" s="42" t="s">
        <v>86</v>
      </c>
      <c r="S278" s="42" t="s">
        <v>150</v>
      </c>
      <c r="T278" s="11" t="s">
        <v>362</v>
      </c>
      <c r="U278" s="42">
        <v>26.31</v>
      </c>
      <c r="V278" s="42">
        <v>12.02</v>
      </c>
      <c r="W278" s="42">
        <v>57.2</v>
      </c>
      <c r="X278" s="42">
        <v>66.55</v>
      </c>
      <c r="Y278" s="42">
        <v>0.46</v>
      </c>
      <c r="Z278" s="42">
        <v>2.17</v>
      </c>
      <c r="AA278" s="42" t="s">
        <v>62</v>
      </c>
      <c r="AB278" s="42" t="s">
        <v>62</v>
      </c>
      <c r="AC278" s="42" t="s">
        <v>62</v>
      </c>
      <c r="AD278" s="42" t="s">
        <v>62</v>
      </c>
      <c r="AE278" s="42" t="s">
        <v>62</v>
      </c>
      <c r="AF278" s="42" t="s">
        <v>62</v>
      </c>
      <c r="AG278" s="42" t="s">
        <v>62</v>
      </c>
      <c r="AH278" s="42" t="s">
        <v>62</v>
      </c>
      <c r="AI278" s="42" t="s">
        <v>62</v>
      </c>
      <c r="AJ278" s="42" t="s">
        <v>62</v>
      </c>
      <c r="AK278" s="42" t="s">
        <v>62</v>
      </c>
      <c r="AL278" s="42" t="s">
        <v>62</v>
      </c>
      <c r="AM278" s="42" t="s">
        <v>62</v>
      </c>
      <c r="AN278" s="42" t="s">
        <v>62</v>
      </c>
      <c r="AO278" s="42" t="s">
        <v>62</v>
      </c>
      <c r="AP278" s="42" t="s">
        <v>62</v>
      </c>
      <c r="AQ278" s="42" t="s">
        <v>62</v>
      </c>
      <c r="AR278" s="42" t="s">
        <v>62</v>
      </c>
      <c r="AS278" s="42">
        <v>8</v>
      </c>
      <c r="AT278" s="42" t="s">
        <v>62</v>
      </c>
      <c r="AU278" s="42" t="s">
        <v>62</v>
      </c>
      <c r="AV278" s="42">
        <v>10</v>
      </c>
      <c r="AW278" s="42" t="s">
        <v>62</v>
      </c>
      <c r="AX278" s="42">
        <v>8</v>
      </c>
      <c r="AY278" s="42">
        <v>10</v>
      </c>
      <c r="AZ278" s="42" t="s">
        <v>62</v>
      </c>
      <c r="BA278" s="42">
        <v>114.4</v>
      </c>
      <c r="BB278" s="42">
        <v>0.8</v>
      </c>
      <c r="BC278" s="42">
        <v>58.123875026602747</v>
      </c>
      <c r="BD278" s="42">
        <v>22.991747554743093</v>
      </c>
      <c r="BE278" s="42">
        <v>98.884377418654154</v>
      </c>
      <c r="BF278" s="62">
        <v>0.625</v>
      </c>
      <c r="BG278" s="62">
        <v>0.5</v>
      </c>
    </row>
    <row r="279" spans="1:59" ht="12.75" customHeight="1" x14ac:dyDescent="0.25">
      <c r="A279" s="3">
        <v>278</v>
      </c>
      <c r="B279" s="178"/>
      <c r="C279" s="12" t="s">
        <v>625</v>
      </c>
      <c r="D279" s="60" t="s">
        <v>1885</v>
      </c>
      <c r="E279" s="16" t="s">
        <v>1879</v>
      </c>
      <c r="F279" s="60" t="s">
        <v>1874</v>
      </c>
      <c r="G279" s="14" t="s">
        <v>663</v>
      </c>
      <c r="H279" s="42" t="s">
        <v>150</v>
      </c>
      <c r="I279" s="12" t="s">
        <v>646</v>
      </c>
      <c r="J279" s="42" t="s">
        <v>644</v>
      </c>
      <c r="K279" s="42" t="s">
        <v>637</v>
      </c>
      <c r="L279" s="42" t="s">
        <v>664</v>
      </c>
      <c r="M279" s="42" t="s">
        <v>639</v>
      </c>
      <c r="N279" s="42" t="s">
        <v>640</v>
      </c>
      <c r="O279" s="42" t="s">
        <v>654</v>
      </c>
      <c r="P279" s="42" t="s">
        <v>204</v>
      </c>
      <c r="Q279" s="42" t="s">
        <v>62</v>
      </c>
      <c r="R279" s="42" t="s">
        <v>86</v>
      </c>
      <c r="S279" s="42" t="s">
        <v>150</v>
      </c>
      <c r="T279" s="11" t="s">
        <v>362</v>
      </c>
      <c r="U279" s="42">
        <v>36.270000000000003</v>
      </c>
      <c r="V279" s="42">
        <v>16.93</v>
      </c>
      <c r="W279" s="42">
        <v>91.72</v>
      </c>
      <c r="X279" s="42">
        <v>98.86</v>
      </c>
      <c r="Y279" s="42">
        <v>0.47</v>
      </c>
      <c r="Z279" s="42">
        <v>2.5299999999999998</v>
      </c>
      <c r="AA279" s="42" t="s">
        <v>62</v>
      </c>
      <c r="AB279" s="42" t="s">
        <v>62</v>
      </c>
      <c r="AC279" s="42" t="s">
        <v>62</v>
      </c>
      <c r="AD279" s="42" t="s">
        <v>62</v>
      </c>
      <c r="AE279" s="42" t="s">
        <v>62</v>
      </c>
      <c r="AF279" s="42" t="s">
        <v>62</v>
      </c>
      <c r="AG279" s="42" t="s">
        <v>62</v>
      </c>
      <c r="AH279" s="42" t="s">
        <v>62</v>
      </c>
      <c r="AI279" s="42" t="s">
        <v>62</v>
      </c>
      <c r="AJ279" s="42" t="s">
        <v>62</v>
      </c>
      <c r="AK279" s="42" t="s">
        <v>62</v>
      </c>
      <c r="AL279" s="42" t="s">
        <v>62</v>
      </c>
      <c r="AM279" s="42" t="s">
        <v>62</v>
      </c>
      <c r="AN279" s="42" t="s">
        <v>62</v>
      </c>
      <c r="AO279" s="42" t="s">
        <v>62</v>
      </c>
      <c r="AP279" s="42" t="s">
        <v>62</v>
      </c>
      <c r="AQ279" s="42" t="s">
        <v>62</v>
      </c>
      <c r="AR279" s="42" t="s">
        <v>62</v>
      </c>
      <c r="AS279" s="42">
        <v>5</v>
      </c>
      <c r="AT279" s="42" t="s">
        <v>62</v>
      </c>
      <c r="AU279" s="42" t="s">
        <v>62</v>
      </c>
      <c r="AV279" s="42">
        <v>6</v>
      </c>
      <c r="AW279" s="42" t="s">
        <v>62</v>
      </c>
      <c r="AX279" s="42">
        <v>5</v>
      </c>
      <c r="AY279" s="42">
        <v>6</v>
      </c>
      <c r="AZ279" s="42" t="s">
        <v>62</v>
      </c>
      <c r="BA279" s="42">
        <v>110.06400000000002</v>
      </c>
      <c r="BB279" s="42">
        <v>0.83333333333333337</v>
      </c>
      <c r="BC279" s="42">
        <v>68.087555079085277</v>
      </c>
      <c r="BD279" s="42">
        <v>21.522956416526299</v>
      </c>
      <c r="BE279" s="42">
        <v>90.389488504388439</v>
      </c>
      <c r="BF279" s="62">
        <v>1</v>
      </c>
      <c r="BG279" s="62">
        <v>0.83333333333333337</v>
      </c>
    </row>
    <row r="280" spans="1:59" ht="12.75" customHeight="1" x14ac:dyDescent="0.25">
      <c r="A280" s="3">
        <v>279</v>
      </c>
      <c r="B280" s="178"/>
      <c r="C280" s="12" t="s">
        <v>625</v>
      </c>
      <c r="D280" s="60" t="s">
        <v>1885</v>
      </c>
      <c r="E280" s="16" t="s">
        <v>1879</v>
      </c>
      <c r="F280" s="60" t="s">
        <v>1874</v>
      </c>
      <c r="G280" s="14" t="s">
        <v>665</v>
      </c>
      <c r="H280" s="42" t="s">
        <v>150</v>
      </c>
      <c r="I280" s="12" t="s">
        <v>646</v>
      </c>
      <c r="J280" s="42" t="s">
        <v>644</v>
      </c>
      <c r="K280" s="42" t="s">
        <v>637</v>
      </c>
      <c r="L280" s="42" t="s">
        <v>666</v>
      </c>
      <c r="M280" s="42" t="s">
        <v>639</v>
      </c>
      <c r="N280" s="42" t="s">
        <v>640</v>
      </c>
      <c r="O280" s="42" t="s">
        <v>654</v>
      </c>
      <c r="P280" s="42" t="s">
        <v>204</v>
      </c>
      <c r="Q280" s="42" t="s">
        <v>62</v>
      </c>
      <c r="R280" s="42" t="s">
        <v>86</v>
      </c>
      <c r="S280" s="42" t="s">
        <v>150</v>
      </c>
      <c r="T280" s="11" t="s">
        <v>362</v>
      </c>
      <c r="U280" s="42">
        <v>23.23</v>
      </c>
      <c r="V280" s="42">
        <v>13.75</v>
      </c>
      <c r="W280" s="42">
        <v>52.25</v>
      </c>
      <c r="X280" s="42">
        <v>56.71</v>
      </c>
      <c r="Y280" s="42">
        <v>0.59</v>
      </c>
      <c r="Z280" s="42">
        <v>2.25</v>
      </c>
      <c r="AA280" s="42" t="s">
        <v>62</v>
      </c>
      <c r="AB280" s="42" t="s">
        <v>62</v>
      </c>
      <c r="AC280" s="42" t="s">
        <v>62</v>
      </c>
      <c r="AD280" s="42" t="s">
        <v>62</v>
      </c>
      <c r="AE280" s="42" t="s">
        <v>62</v>
      </c>
      <c r="AF280" s="42" t="s">
        <v>62</v>
      </c>
      <c r="AG280" s="42" t="s">
        <v>62</v>
      </c>
      <c r="AH280" s="42" t="s">
        <v>62</v>
      </c>
      <c r="AI280" s="42" t="s">
        <v>62</v>
      </c>
      <c r="AJ280" s="42" t="s">
        <v>62</v>
      </c>
      <c r="AK280" s="42" t="s">
        <v>62</v>
      </c>
      <c r="AL280" s="42" t="s">
        <v>62</v>
      </c>
      <c r="AM280" s="42" t="s">
        <v>62</v>
      </c>
      <c r="AN280" s="42" t="s">
        <v>62</v>
      </c>
      <c r="AO280" s="42" t="s">
        <v>62</v>
      </c>
      <c r="AP280" s="42" t="s">
        <v>62</v>
      </c>
      <c r="AQ280" s="42" t="s">
        <v>62</v>
      </c>
      <c r="AR280" s="42" t="s">
        <v>62</v>
      </c>
      <c r="AS280" s="42">
        <v>8</v>
      </c>
      <c r="AT280" s="42" t="s">
        <v>62</v>
      </c>
      <c r="AU280" s="42" t="s">
        <v>62</v>
      </c>
      <c r="AV280" s="42">
        <v>8</v>
      </c>
      <c r="AW280" s="42" t="s">
        <v>62</v>
      </c>
      <c r="AX280" s="42">
        <v>8</v>
      </c>
      <c r="AY280" s="42">
        <v>8</v>
      </c>
      <c r="AZ280" s="42" t="s">
        <v>62</v>
      </c>
      <c r="BA280" s="42">
        <v>83.600000000000009</v>
      </c>
      <c r="BB280" s="42">
        <v>1</v>
      </c>
      <c r="BC280" s="42">
        <v>67.091702072235393</v>
      </c>
      <c r="BD280" s="42">
        <v>24.175175464087445</v>
      </c>
      <c r="BE280" s="42">
        <v>88.733122463677148</v>
      </c>
      <c r="BF280" s="62">
        <v>0.625</v>
      </c>
      <c r="BG280" s="62">
        <v>0.625</v>
      </c>
    </row>
    <row r="281" spans="1:59" ht="12.75" customHeight="1" x14ac:dyDescent="0.25">
      <c r="A281" s="3">
        <v>280</v>
      </c>
      <c r="B281" s="178"/>
      <c r="C281" s="12" t="s">
        <v>625</v>
      </c>
      <c r="D281" s="60" t="s">
        <v>1885</v>
      </c>
      <c r="E281" s="16" t="s">
        <v>1879</v>
      </c>
      <c r="F281" s="60" t="s">
        <v>1874</v>
      </c>
      <c r="G281" s="14" t="s">
        <v>668</v>
      </c>
      <c r="H281" s="42" t="s">
        <v>150</v>
      </c>
      <c r="I281" s="12" t="s">
        <v>646</v>
      </c>
      <c r="J281" s="42" t="s">
        <v>644</v>
      </c>
      <c r="K281" s="42" t="s">
        <v>637</v>
      </c>
      <c r="L281" s="42" t="s">
        <v>666</v>
      </c>
      <c r="M281" s="42" t="s">
        <v>639</v>
      </c>
      <c r="N281" s="42" t="s">
        <v>640</v>
      </c>
      <c r="O281" s="42" t="s">
        <v>654</v>
      </c>
      <c r="P281" s="42" t="s">
        <v>204</v>
      </c>
      <c r="Q281" s="42" t="s">
        <v>62</v>
      </c>
      <c r="R281" s="42" t="s">
        <v>86</v>
      </c>
      <c r="S281" s="42" t="s">
        <v>150</v>
      </c>
      <c r="T281" s="11" t="s">
        <v>362</v>
      </c>
      <c r="U281" s="42">
        <v>25.11</v>
      </c>
      <c r="V281" s="42">
        <v>14.17</v>
      </c>
      <c r="W281" s="42">
        <v>65.5</v>
      </c>
      <c r="X281" s="42">
        <v>65.989999999999995</v>
      </c>
      <c r="Y281" s="42">
        <v>0.56000000000000005</v>
      </c>
      <c r="Z281" s="42">
        <v>2.61</v>
      </c>
      <c r="AA281" s="42" t="s">
        <v>62</v>
      </c>
      <c r="AB281" s="42" t="s">
        <v>62</v>
      </c>
      <c r="AC281" s="42" t="s">
        <v>62</v>
      </c>
      <c r="AD281" s="42" t="s">
        <v>62</v>
      </c>
      <c r="AE281" s="42" t="s">
        <v>62</v>
      </c>
      <c r="AF281" s="42" t="s">
        <v>62</v>
      </c>
      <c r="AG281" s="42" t="s">
        <v>62</v>
      </c>
      <c r="AH281" s="42" t="s">
        <v>62</v>
      </c>
      <c r="AI281" s="42" t="s">
        <v>62</v>
      </c>
      <c r="AJ281" s="42" t="s">
        <v>62</v>
      </c>
      <c r="AK281" s="42" t="s">
        <v>62</v>
      </c>
      <c r="AL281" s="42" t="s">
        <v>62</v>
      </c>
      <c r="AM281" s="42" t="s">
        <v>62</v>
      </c>
      <c r="AN281" s="42" t="s">
        <v>62</v>
      </c>
      <c r="AO281" s="42" t="s">
        <v>62</v>
      </c>
      <c r="AP281" s="42" t="s">
        <v>62</v>
      </c>
      <c r="AQ281" s="42" t="s">
        <v>62</v>
      </c>
      <c r="AR281" s="42" t="s">
        <v>62</v>
      </c>
      <c r="AS281" s="42" t="s">
        <v>62</v>
      </c>
      <c r="AT281" s="42" t="s">
        <v>62</v>
      </c>
      <c r="AU281" s="42" t="s">
        <v>62</v>
      </c>
      <c r="AV281" s="42">
        <v>8</v>
      </c>
      <c r="AW281" s="42" t="s">
        <v>62</v>
      </c>
      <c r="AX281" s="42" t="s">
        <v>62</v>
      </c>
      <c r="AY281" s="42">
        <v>8</v>
      </c>
      <c r="AZ281" s="42" t="s">
        <v>62</v>
      </c>
      <c r="BA281" s="42">
        <v>104.80000000000001</v>
      </c>
      <c r="BB281" s="42" t="s">
        <v>62</v>
      </c>
      <c r="BC281" s="42">
        <v>77.895357593162359</v>
      </c>
      <c r="BD281" s="42">
        <v>22.014132197921153</v>
      </c>
      <c r="BE281" s="42">
        <v>80.09051020891647</v>
      </c>
      <c r="BF281" s="82" t="s">
        <v>62</v>
      </c>
      <c r="BG281" s="62">
        <v>0.625</v>
      </c>
    </row>
    <row r="282" spans="1:59" ht="12.75" customHeight="1" x14ac:dyDescent="0.25">
      <c r="A282" s="3">
        <v>281</v>
      </c>
      <c r="B282" s="178"/>
      <c r="C282" s="12" t="s">
        <v>625</v>
      </c>
      <c r="D282" s="60" t="s">
        <v>1886</v>
      </c>
      <c r="E282" s="16" t="s">
        <v>1879</v>
      </c>
      <c r="F282" s="60" t="s">
        <v>1873</v>
      </c>
      <c r="G282" s="14" t="s">
        <v>669</v>
      </c>
      <c r="H282" s="42" t="s">
        <v>150</v>
      </c>
      <c r="I282" s="12" t="s">
        <v>646</v>
      </c>
      <c r="J282" s="42" t="s">
        <v>644</v>
      </c>
      <c r="K282" s="42" t="s">
        <v>637</v>
      </c>
      <c r="L282" s="42" t="s">
        <v>666</v>
      </c>
      <c r="M282" s="42" t="s">
        <v>639</v>
      </c>
      <c r="N282" s="42" t="s">
        <v>640</v>
      </c>
      <c r="O282" s="42" t="s">
        <v>654</v>
      </c>
      <c r="P282" s="42" t="s">
        <v>204</v>
      </c>
      <c r="Q282" s="42" t="s">
        <v>62</v>
      </c>
      <c r="R282" s="42" t="s">
        <v>86</v>
      </c>
      <c r="S282" s="42" t="s">
        <v>150</v>
      </c>
      <c r="T282" s="11" t="s">
        <v>828</v>
      </c>
      <c r="U282" s="42">
        <v>33.69</v>
      </c>
      <c r="V282" s="42">
        <v>20.399999999999999</v>
      </c>
      <c r="W282" s="42">
        <v>93.87</v>
      </c>
      <c r="X282" s="42">
        <v>97.05</v>
      </c>
      <c r="Y282" s="42">
        <v>0.61</v>
      </c>
      <c r="Z282" s="42">
        <v>2.79</v>
      </c>
      <c r="AA282" s="42" t="s">
        <v>62</v>
      </c>
      <c r="AB282" s="42" t="s">
        <v>62</v>
      </c>
      <c r="AC282" s="42" t="s">
        <v>62</v>
      </c>
      <c r="AD282" s="42" t="s">
        <v>62</v>
      </c>
      <c r="AE282" s="42" t="s">
        <v>62</v>
      </c>
      <c r="AF282" s="42" t="s">
        <v>62</v>
      </c>
      <c r="AG282" s="42" t="s">
        <v>62</v>
      </c>
      <c r="AH282" s="42" t="s">
        <v>62</v>
      </c>
      <c r="AI282" s="42" t="s">
        <v>62</v>
      </c>
      <c r="AJ282" s="42" t="s">
        <v>62</v>
      </c>
      <c r="AK282" s="42" t="s">
        <v>62</v>
      </c>
      <c r="AL282" s="42" t="s">
        <v>62</v>
      </c>
      <c r="AM282" s="42" t="s">
        <v>62</v>
      </c>
      <c r="AN282" s="42" t="s">
        <v>62</v>
      </c>
      <c r="AO282" s="42" t="s">
        <v>62</v>
      </c>
      <c r="AP282" s="42" t="s">
        <v>62</v>
      </c>
      <c r="AQ282" s="42" t="s">
        <v>62</v>
      </c>
      <c r="AR282" s="42" t="s">
        <v>62</v>
      </c>
      <c r="AS282" s="42">
        <v>8</v>
      </c>
      <c r="AT282" s="42" t="s">
        <v>62</v>
      </c>
      <c r="AU282" s="42" t="s">
        <v>62</v>
      </c>
      <c r="AV282" s="42">
        <v>8.5</v>
      </c>
      <c r="AW282" s="42" t="s">
        <v>62</v>
      </c>
      <c r="AX282" s="42">
        <v>8</v>
      </c>
      <c r="AY282" s="42">
        <v>8.5</v>
      </c>
      <c r="AZ282" s="42" t="s">
        <v>62</v>
      </c>
      <c r="BA282" s="42">
        <v>159.57900000000004</v>
      </c>
      <c r="BB282" s="42">
        <v>0.94117647058823528</v>
      </c>
      <c r="BC282" s="42">
        <v>74.549014285444244</v>
      </c>
      <c r="BD282" s="42">
        <v>20.238544831949973</v>
      </c>
      <c r="BE282" s="42">
        <v>85.212440882605776</v>
      </c>
      <c r="BF282" s="62">
        <v>0.625</v>
      </c>
      <c r="BG282" s="62">
        <v>0.58823529411764708</v>
      </c>
    </row>
    <row r="283" spans="1:59" ht="12.75" customHeight="1" x14ac:dyDescent="0.25">
      <c r="A283" s="3">
        <v>282</v>
      </c>
      <c r="B283" s="178"/>
      <c r="C283" s="12" t="s">
        <v>625</v>
      </c>
      <c r="D283" s="60" t="s">
        <v>1885</v>
      </c>
      <c r="E283" s="16" t="s">
        <v>1879</v>
      </c>
      <c r="F283" s="60" t="s">
        <v>1874</v>
      </c>
      <c r="G283" s="14" t="s">
        <v>670</v>
      </c>
      <c r="H283" s="42" t="s">
        <v>150</v>
      </c>
      <c r="I283" s="12" t="s">
        <v>646</v>
      </c>
      <c r="J283" s="42" t="s">
        <v>644</v>
      </c>
      <c r="K283" s="42" t="s">
        <v>637</v>
      </c>
      <c r="L283" s="42" t="s">
        <v>666</v>
      </c>
      <c r="M283" s="42" t="s">
        <v>639</v>
      </c>
      <c r="N283" s="42" t="s">
        <v>640</v>
      </c>
      <c r="O283" s="42" t="s">
        <v>654</v>
      </c>
      <c r="P283" s="42" t="s">
        <v>204</v>
      </c>
      <c r="Q283" s="42" t="s">
        <v>62</v>
      </c>
      <c r="R283" s="42" t="s">
        <v>86</v>
      </c>
      <c r="S283" s="42" t="s">
        <v>150</v>
      </c>
      <c r="T283" s="11" t="s">
        <v>362</v>
      </c>
      <c r="U283" s="42">
        <v>39.71</v>
      </c>
      <c r="V283" s="42">
        <v>21.6</v>
      </c>
      <c r="W283" s="42">
        <v>109.51</v>
      </c>
      <c r="X283" s="42">
        <v>116.79</v>
      </c>
      <c r="Y283" s="42">
        <v>0.54</v>
      </c>
      <c r="Z283" s="42">
        <v>2.76</v>
      </c>
      <c r="AA283" s="42" t="s">
        <v>62</v>
      </c>
      <c r="AB283" s="42" t="s">
        <v>62</v>
      </c>
      <c r="AC283" s="42" t="s">
        <v>62</v>
      </c>
      <c r="AD283" s="42" t="s">
        <v>62</v>
      </c>
      <c r="AE283" s="42" t="s">
        <v>62</v>
      </c>
      <c r="AF283" s="42" t="s">
        <v>62</v>
      </c>
      <c r="AG283" s="42" t="s">
        <v>62</v>
      </c>
      <c r="AH283" s="42" t="s">
        <v>62</v>
      </c>
      <c r="AI283" s="42" t="s">
        <v>62</v>
      </c>
      <c r="AJ283" s="42" t="s">
        <v>62</v>
      </c>
      <c r="AK283" s="42" t="s">
        <v>62</v>
      </c>
      <c r="AL283" s="42" t="s">
        <v>62</v>
      </c>
      <c r="AM283" s="42" t="s">
        <v>62</v>
      </c>
      <c r="AN283" s="42" t="s">
        <v>62</v>
      </c>
      <c r="AO283" s="42" t="s">
        <v>62</v>
      </c>
      <c r="AP283" s="42" t="s">
        <v>62</v>
      </c>
      <c r="AQ283" s="42" t="s">
        <v>62</v>
      </c>
      <c r="AR283" s="42" t="s">
        <v>62</v>
      </c>
      <c r="AS283" s="42">
        <v>7</v>
      </c>
      <c r="AT283" s="42" t="s">
        <v>62</v>
      </c>
      <c r="AU283" s="42" t="s">
        <v>62</v>
      </c>
      <c r="AV283" s="42">
        <v>7</v>
      </c>
      <c r="AW283" s="42" t="s">
        <v>62</v>
      </c>
      <c r="AX283" s="42">
        <v>7</v>
      </c>
      <c r="AY283" s="42">
        <v>7</v>
      </c>
      <c r="AZ283" s="42" t="s">
        <v>62</v>
      </c>
      <c r="BA283" s="42">
        <v>153.31400000000002</v>
      </c>
      <c r="BB283" s="42">
        <v>1</v>
      </c>
      <c r="BC283" s="42">
        <v>69.658107890778496</v>
      </c>
      <c r="BD283" s="42">
        <v>19.876922276927171</v>
      </c>
      <c r="BE283" s="42">
        <v>90.464969832294315</v>
      </c>
      <c r="BF283" s="62">
        <v>0.7142857142857143</v>
      </c>
      <c r="BG283" s="62">
        <v>0.7142857142857143</v>
      </c>
    </row>
    <row r="284" spans="1:59" ht="12.75" customHeight="1" x14ac:dyDescent="0.25">
      <c r="A284" s="3">
        <v>283</v>
      </c>
      <c r="B284" s="178"/>
      <c r="C284" s="12" t="s">
        <v>625</v>
      </c>
      <c r="D284" s="60" t="s">
        <v>1885</v>
      </c>
      <c r="E284" s="16" t="s">
        <v>1879</v>
      </c>
      <c r="F284" s="60" t="s">
        <v>1874</v>
      </c>
      <c r="G284" s="14" t="s">
        <v>671</v>
      </c>
      <c r="H284" s="42" t="s">
        <v>150</v>
      </c>
      <c r="I284" s="12" t="s">
        <v>646</v>
      </c>
      <c r="J284" s="42" t="s">
        <v>644</v>
      </c>
      <c r="K284" s="42" t="s">
        <v>637</v>
      </c>
      <c r="L284" s="42" t="s">
        <v>672</v>
      </c>
      <c r="M284" s="42" t="s">
        <v>639</v>
      </c>
      <c r="N284" s="42" t="s">
        <v>640</v>
      </c>
      <c r="O284" s="42" t="s">
        <v>654</v>
      </c>
      <c r="P284" s="42" t="s">
        <v>204</v>
      </c>
      <c r="Q284" s="42" t="s">
        <v>62</v>
      </c>
      <c r="R284" s="42" t="s">
        <v>86</v>
      </c>
      <c r="S284" s="42" t="s">
        <v>150</v>
      </c>
      <c r="T284" s="11" t="s">
        <v>362</v>
      </c>
      <c r="U284" s="42">
        <v>16.260000000000002</v>
      </c>
      <c r="V284" s="42">
        <v>7.87</v>
      </c>
      <c r="W284" s="42">
        <v>38.76</v>
      </c>
      <c r="X284" s="42">
        <v>40.25</v>
      </c>
      <c r="Y284" s="42">
        <v>0.48</v>
      </c>
      <c r="Z284" s="42">
        <v>2.38</v>
      </c>
      <c r="AA284" s="42" t="s">
        <v>62</v>
      </c>
      <c r="AB284" s="42" t="s">
        <v>62</v>
      </c>
      <c r="AC284" s="42" t="s">
        <v>62</v>
      </c>
      <c r="AD284" s="42" t="s">
        <v>62</v>
      </c>
      <c r="AE284" s="42" t="s">
        <v>62</v>
      </c>
      <c r="AF284" s="42" t="s">
        <v>62</v>
      </c>
      <c r="AG284" s="42" t="s">
        <v>62</v>
      </c>
      <c r="AH284" s="42" t="s">
        <v>62</v>
      </c>
      <c r="AI284" s="42" t="s">
        <v>62</v>
      </c>
      <c r="AJ284" s="42" t="s">
        <v>62</v>
      </c>
      <c r="AK284" s="42" t="s">
        <v>62</v>
      </c>
      <c r="AL284" s="42" t="s">
        <v>62</v>
      </c>
      <c r="AM284" s="42" t="s">
        <v>62</v>
      </c>
      <c r="AN284" s="42" t="s">
        <v>62</v>
      </c>
      <c r="AO284" s="42" t="s">
        <v>62</v>
      </c>
      <c r="AP284" s="42" t="s">
        <v>62</v>
      </c>
      <c r="AQ284" s="42" t="s">
        <v>62</v>
      </c>
      <c r="AR284" s="42" t="s">
        <v>62</v>
      </c>
      <c r="AS284" s="42">
        <v>10</v>
      </c>
      <c r="AT284" s="42" t="s">
        <v>62</v>
      </c>
      <c r="AU284" s="42" t="s">
        <v>62</v>
      </c>
      <c r="AV284" s="42">
        <v>10</v>
      </c>
      <c r="AW284" s="42" t="s">
        <v>62</v>
      </c>
      <c r="AX284" s="42">
        <v>10</v>
      </c>
      <c r="AY284" s="42">
        <v>10</v>
      </c>
      <c r="AZ284" s="42" t="s">
        <v>62</v>
      </c>
      <c r="BA284" s="42">
        <v>77.52</v>
      </c>
      <c r="BB284" s="42">
        <v>1</v>
      </c>
      <c r="BC284" s="42">
        <v>73.026619511268009</v>
      </c>
      <c r="BD284" s="42">
        <v>23.655170977612286</v>
      </c>
      <c r="BE284" s="42">
        <v>83.318209511119719</v>
      </c>
      <c r="BF284" s="62">
        <v>0.5</v>
      </c>
      <c r="BG284" s="62">
        <v>0.5</v>
      </c>
    </row>
    <row r="285" spans="1:59" ht="12.75" customHeight="1" x14ac:dyDescent="0.25">
      <c r="A285" s="3">
        <v>284</v>
      </c>
      <c r="B285" s="178"/>
      <c r="C285" s="12" t="s">
        <v>625</v>
      </c>
      <c r="D285" s="60" t="s">
        <v>1885</v>
      </c>
      <c r="E285" s="16" t="s">
        <v>1879</v>
      </c>
      <c r="F285" s="60" t="s">
        <v>1874</v>
      </c>
      <c r="G285" s="14" t="s">
        <v>673</v>
      </c>
      <c r="H285" s="42" t="s">
        <v>150</v>
      </c>
      <c r="I285" s="12" t="s">
        <v>646</v>
      </c>
      <c r="J285" s="42" t="s">
        <v>644</v>
      </c>
      <c r="K285" s="42" t="s">
        <v>637</v>
      </c>
      <c r="L285" s="42" t="s">
        <v>667</v>
      </c>
      <c r="M285" s="42" t="s">
        <v>639</v>
      </c>
      <c r="N285" s="42" t="s">
        <v>640</v>
      </c>
      <c r="O285" s="42" t="s">
        <v>654</v>
      </c>
      <c r="P285" s="42" t="s">
        <v>204</v>
      </c>
      <c r="Q285" s="42" t="s">
        <v>62</v>
      </c>
      <c r="R285" s="42" t="s">
        <v>86</v>
      </c>
      <c r="S285" s="42" t="s">
        <v>150</v>
      </c>
      <c r="T285" s="11" t="s">
        <v>362</v>
      </c>
      <c r="U285" s="42">
        <v>26.39</v>
      </c>
      <c r="V285" s="42">
        <v>14.58</v>
      </c>
      <c r="W285" s="42">
        <v>52.77</v>
      </c>
      <c r="X285" s="42">
        <v>57.95</v>
      </c>
      <c r="Y285" s="42">
        <v>0.55000000000000004</v>
      </c>
      <c r="Z285" s="42">
        <v>2</v>
      </c>
      <c r="AA285" s="42" t="s">
        <v>62</v>
      </c>
      <c r="AB285" s="42" t="s">
        <v>62</v>
      </c>
      <c r="AC285" s="42" t="s">
        <v>62</v>
      </c>
      <c r="AD285" s="42" t="s">
        <v>62</v>
      </c>
      <c r="AE285" s="42" t="s">
        <v>62</v>
      </c>
      <c r="AF285" s="42" t="s">
        <v>62</v>
      </c>
      <c r="AG285" s="42" t="s">
        <v>62</v>
      </c>
      <c r="AH285" s="42" t="s">
        <v>62</v>
      </c>
      <c r="AI285" s="42" t="s">
        <v>62</v>
      </c>
      <c r="AJ285" s="42" t="s">
        <v>62</v>
      </c>
      <c r="AK285" s="42" t="s">
        <v>62</v>
      </c>
      <c r="AL285" s="42" t="s">
        <v>62</v>
      </c>
      <c r="AM285" s="42" t="s">
        <v>62</v>
      </c>
      <c r="AN285" s="42" t="s">
        <v>62</v>
      </c>
      <c r="AO285" s="42" t="s">
        <v>62</v>
      </c>
      <c r="AP285" s="42" t="s">
        <v>62</v>
      </c>
      <c r="AQ285" s="42" t="s">
        <v>62</v>
      </c>
      <c r="AR285" s="42" t="s">
        <v>62</v>
      </c>
      <c r="AS285" s="42">
        <v>6.5</v>
      </c>
      <c r="AT285" s="42" t="s">
        <v>62</v>
      </c>
      <c r="AU285" s="42" t="s">
        <v>62</v>
      </c>
      <c r="AV285" s="42">
        <v>7</v>
      </c>
      <c r="AW285" s="42" t="s">
        <v>62</v>
      </c>
      <c r="AX285" s="42">
        <v>6.5</v>
      </c>
      <c r="AY285" s="42">
        <v>7</v>
      </c>
      <c r="AZ285" s="42" t="s">
        <v>62</v>
      </c>
      <c r="BA285" s="42">
        <v>73.878000000000014</v>
      </c>
      <c r="BB285" s="42">
        <v>0.9285714285714286</v>
      </c>
      <c r="BC285" s="42">
        <v>65.467458558680363</v>
      </c>
      <c r="BD285" s="42">
        <v>27.061652569779948</v>
      </c>
      <c r="BE285" s="42">
        <v>87.470888871539671</v>
      </c>
      <c r="BF285" s="62">
        <v>0.76923076923076927</v>
      </c>
      <c r="BG285" s="62">
        <v>0.7142857142857143</v>
      </c>
    </row>
    <row r="286" spans="1:59" ht="12.75" customHeight="1" x14ac:dyDescent="0.25">
      <c r="A286" s="3">
        <v>285</v>
      </c>
      <c r="B286" s="178"/>
      <c r="C286" s="12" t="s">
        <v>625</v>
      </c>
      <c r="D286" s="60" t="s">
        <v>1885</v>
      </c>
      <c r="E286" s="16" t="s">
        <v>1879</v>
      </c>
      <c r="F286" s="60" t="s">
        <v>1874</v>
      </c>
      <c r="G286" s="14" t="s">
        <v>674</v>
      </c>
      <c r="H286" s="42" t="s">
        <v>150</v>
      </c>
      <c r="I286" s="12" t="s">
        <v>646</v>
      </c>
      <c r="J286" s="42" t="s">
        <v>644</v>
      </c>
      <c r="K286" s="42" t="s">
        <v>637</v>
      </c>
      <c r="L286" s="42" t="s">
        <v>662</v>
      </c>
      <c r="M286" s="42" t="s">
        <v>639</v>
      </c>
      <c r="N286" s="42" t="s">
        <v>640</v>
      </c>
      <c r="O286" s="42" t="s">
        <v>654</v>
      </c>
      <c r="P286" s="42" t="s">
        <v>204</v>
      </c>
      <c r="Q286" s="42" t="s">
        <v>62</v>
      </c>
      <c r="R286" s="42" t="s">
        <v>86</v>
      </c>
      <c r="S286" s="42" t="s">
        <v>150</v>
      </c>
      <c r="T286" s="11" t="s">
        <v>362</v>
      </c>
      <c r="U286" s="42">
        <v>21.54</v>
      </c>
      <c r="V286" s="42">
        <v>15.58</v>
      </c>
      <c r="W286" s="42">
        <v>54.46</v>
      </c>
      <c r="X286" s="42">
        <v>54.81</v>
      </c>
      <c r="Y286" s="42">
        <v>0.72</v>
      </c>
      <c r="Z286" s="42">
        <v>2.5299999999999998</v>
      </c>
      <c r="AA286" s="42" t="s">
        <v>62</v>
      </c>
      <c r="AB286" s="42" t="s">
        <v>62</v>
      </c>
      <c r="AC286" s="42" t="s">
        <v>62</v>
      </c>
      <c r="AD286" s="42" t="s">
        <v>62</v>
      </c>
      <c r="AE286" s="42" t="s">
        <v>62</v>
      </c>
      <c r="AF286" s="42" t="s">
        <v>62</v>
      </c>
      <c r="AG286" s="42" t="s">
        <v>62</v>
      </c>
      <c r="AH286" s="42" t="s">
        <v>62</v>
      </c>
      <c r="AI286" s="42" t="s">
        <v>62</v>
      </c>
      <c r="AJ286" s="42" t="s">
        <v>62</v>
      </c>
      <c r="AK286" s="42" t="s">
        <v>62</v>
      </c>
      <c r="AL286" s="42" t="s">
        <v>62</v>
      </c>
      <c r="AM286" s="42" t="s">
        <v>62</v>
      </c>
      <c r="AN286" s="42" t="s">
        <v>62</v>
      </c>
      <c r="AO286" s="42" t="s">
        <v>62</v>
      </c>
      <c r="AP286" s="42" t="s">
        <v>62</v>
      </c>
      <c r="AQ286" s="42" t="s">
        <v>62</v>
      </c>
      <c r="AR286" s="42" t="s">
        <v>62</v>
      </c>
      <c r="AS286" s="42" t="s">
        <v>62</v>
      </c>
      <c r="AT286" s="42" t="s">
        <v>62</v>
      </c>
      <c r="AU286" s="42" t="s">
        <v>62</v>
      </c>
      <c r="AV286" s="42">
        <v>8</v>
      </c>
      <c r="AW286" s="42" t="s">
        <v>62</v>
      </c>
      <c r="AX286" s="42" t="s">
        <v>62</v>
      </c>
      <c r="AY286" s="42">
        <v>8</v>
      </c>
      <c r="AZ286" s="42" t="s">
        <v>62</v>
      </c>
      <c r="BA286" s="42">
        <v>87.13600000000001</v>
      </c>
      <c r="BB286" s="42" t="s">
        <v>62</v>
      </c>
      <c r="BC286" s="42">
        <v>77.719728576936944</v>
      </c>
      <c r="BD286" s="42">
        <v>22.735012041428845</v>
      </c>
      <c r="BE286" s="42">
        <v>79.54525938163421</v>
      </c>
      <c r="BF286" s="82" t="s">
        <v>62</v>
      </c>
      <c r="BG286" s="62">
        <v>0.625</v>
      </c>
    </row>
    <row r="287" spans="1:59" ht="12.75" customHeight="1" x14ac:dyDescent="0.25">
      <c r="A287" s="3">
        <v>286</v>
      </c>
      <c r="B287" s="178"/>
      <c r="C287" s="12" t="s">
        <v>625</v>
      </c>
      <c r="D287" s="60" t="s">
        <v>1885</v>
      </c>
      <c r="E287" s="16" t="s">
        <v>1879</v>
      </c>
      <c r="F287" s="60" t="s">
        <v>1874</v>
      </c>
      <c r="G287" s="14" t="s">
        <v>675</v>
      </c>
      <c r="H287" s="42" t="s">
        <v>150</v>
      </c>
      <c r="I287" s="12" t="s">
        <v>646</v>
      </c>
      <c r="J287" s="42" t="s">
        <v>644</v>
      </c>
      <c r="K287" s="42" t="s">
        <v>637</v>
      </c>
      <c r="L287" s="42" t="s">
        <v>662</v>
      </c>
      <c r="M287" s="42" t="s">
        <v>639</v>
      </c>
      <c r="N287" s="42" t="s">
        <v>640</v>
      </c>
      <c r="O287" s="42" t="s">
        <v>654</v>
      </c>
      <c r="P287" s="42" t="s">
        <v>204</v>
      </c>
      <c r="Q287" s="42" t="s">
        <v>62</v>
      </c>
      <c r="R287" s="42" t="s">
        <v>86</v>
      </c>
      <c r="S287" s="42" t="s">
        <v>150</v>
      </c>
      <c r="T287" s="11" t="s">
        <v>362</v>
      </c>
      <c r="U287" s="42">
        <v>47.09</v>
      </c>
      <c r="V287" s="42">
        <v>16.75</v>
      </c>
      <c r="W287" s="42">
        <v>104.99</v>
      </c>
      <c r="X287" s="42">
        <v>117.91</v>
      </c>
      <c r="Y287" s="42">
        <v>0.36</v>
      </c>
      <c r="Z287" s="42">
        <v>2.23</v>
      </c>
      <c r="AA287" s="42" t="s">
        <v>62</v>
      </c>
      <c r="AB287" s="42" t="s">
        <v>62</v>
      </c>
      <c r="AC287" s="42" t="s">
        <v>62</v>
      </c>
      <c r="AD287" s="42" t="s">
        <v>62</v>
      </c>
      <c r="AE287" s="42" t="s">
        <v>62</v>
      </c>
      <c r="AF287" s="42" t="s">
        <v>62</v>
      </c>
      <c r="AG287" s="42" t="s">
        <v>62</v>
      </c>
      <c r="AH287" s="42" t="s">
        <v>62</v>
      </c>
      <c r="AI287" s="42" t="s">
        <v>62</v>
      </c>
      <c r="AJ287" s="42" t="s">
        <v>62</v>
      </c>
      <c r="AK287" s="42" t="s">
        <v>62</v>
      </c>
      <c r="AL287" s="42" t="s">
        <v>62</v>
      </c>
      <c r="AM287" s="42" t="s">
        <v>62</v>
      </c>
      <c r="AN287" s="42" t="s">
        <v>62</v>
      </c>
      <c r="AO287" s="42" t="s">
        <v>62</v>
      </c>
      <c r="AP287" s="42" t="s">
        <v>62</v>
      </c>
      <c r="AQ287" s="42" t="s">
        <v>62</v>
      </c>
      <c r="AR287" s="42" t="s">
        <v>62</v>
      </c>
      <c r="AS287" s="42">
        <v>6</v>
      </c>
      <c r="AT287" s="42" t="s">
        <v>62</v>
      </c>
      <c r="AU287" s="42" t="s">
        <v>62</v>
      </c>
      <c r="AV287" s="42">
        <v>7</v>
      </c>
      <c r="AW287" s="42" t="s">
        <v>62</v>
      </c>
      <c r="AX287" s="42">
        <v>6</v>
      </c>
      <c r="AY287" s="42">
        <v>7</v>
      </c>
      <c r="AZ287" s="42" t="s">
        <v>62</v>
      </c>
      <c r="BA287" s="42">
        <v>146.98600000000002</v>
      </c>
      <c r="BB287" s="42">
        <v>0.8571428571428571</v>
      </c>
      <c r="BC287" s="42">
        <v>62.675952798371533</v>
      </c>
      <c r="BD287" s="42">
        <v>23.482893922663028</v>
      </c>
      <c r="BE287" s="42">
        <v>93.841153278965436</v>
      </c>
      <c r="BF287" s="62">
        <v>0.83333333333333337</v>
      </c>
      <c r="BG287" s="62">
        <v>0.7142857142857143</v>
      </c>
    </row>
    <row r="288" spans="1:59" ht="12.75" customHeight="1" x14ac:dyDescent="0.25">
      <c r="A288" s="3">
        <v>287</v>
      </c>
      <c r="B288" s="178"/>
      <c r="C288" s="12" t="s">
        <v>625</v>
      </c>
      <c r="D288" s="60" t="s">
        <v>1885</v>
      </c>
      <c r="E288" s="16" t="s">
        <v>1879</v>
      </c>
      <c r="F288" s="60" t="s">
        <v>1874</v>
      </c>
      <c r="G288" s="14" t="s">
        <v>676</v>
      </c>
      <c r="H288" s="42" t="s">
        <v>150</v>
      </c>
      <c r="I288" s="12" t="s">
        <v>646</v>
      </c>
      <c r="J288" s="42" t="s">
        <v>644</v>
      </c>
      <c r="K288" s="42" t="s">
        <v>637</v>
      </c>
      <c r="L288" s="42" t="s">
        <v>664</v>
      </c>
      <c r="M288" s="42" t="s">
        <v>639</v>
      </c>
      <c r="N288" s="42" t="s">
        <v>640</v>
      </c>
      <c r="O288" s="42" t="s">
        <v>654</v>
      </c>
      <c r="P288" s="42" t="s">
        <v>204</v>
      </c>
      <c r="Q288" s="42" t="s">
        <v>62</v>
      </c>
      <c r="R288" s="42" t="s">
        <v>86</v>
      </c>
      <c r="S288" s="42" t="s">
        <v>150</v>
      </c>
      <c r="T288" s="11" t="s">
        <v>362</v>
      </c>
      <c r="U288" s="42">
        <v>48.35</v>
      </c>
      <c r="V288" s="42">
        <v>20.64</v>
      </c>
      <c r="W288" s="42">
        <v>145.55000000000001</v>
      </c>
      <c r="X288" s="42">
        <v>152.84</v>
      </c>
      <c r="Y288" s="42">
        <v>0.43</v>
      </c>
      <c r="Z288" s="42">
        <v>3.01</v>
      </c>
      <c r="AA288" s="42" t="s">
        <v>62</v>
      </c>
      <c r="AB288" s="42" t="s">
        <v>62</v>
      </c>
      <c r="AC288" s="42" t="s">
        <v>62</v>
      </c>
      <c r="AD288" s="42" t="s">
        <v>62</v>
      </c>
      <c r="AE288" s="42" t="s">
        <v>62</v>
      </c>
      <c r="AF288" s="42" t="s">
        <v>62</v>
      </c>
      <c r="AG288" s="42" t="s">
        <v>62</v>
      </c>
      <c r="AH288" s="42" t="s">
        <v>62</v>
      </c>
      <c r="AI288" s="42" t="s">
        <v>62</v>
      </c>
      <c r="AJ288" s="42" t="s">
        <v>62</v>
      </c>
      <c r="AK288" s="42" t="s">
        <v>62</v>
      </c>
      <c r="AL288" s="42" t="s">
        <v>62</v>
      </c>
      <c r="AM288" s="42" t="s">
        <v>62</v>
      </c>
      <c r="AN288" s="42" t="s">
        <v>62</v>
      </c>
      <c r="AO288" s="42" t="s">
        <v>62</v>
      </c>
      <c r="AP288" s="42" t="s">
        <v>62</v>
      </c>
      <c r="AQ288" s="42" t="s">
        <v>62</v>
      </c>
      <c r="AR288" s="42" t="s">
        <v>62</v>
      </c>
      <c r="AS288" s="42">
        <v>7</v>
      </c>
      <c r="AT288" s="42" t="s">
        <v>62</v>
      </c>
      <c r="AU288" s="42" t="s">
        <v>62</v>
      </c>
      <c r="AV288" s="42">
        <v>6</v>
      </c>
      <c r="AW288" s="42" t="s">
        <v>62</v>
      </c>
      <c r="AX288" s="42">
        <v>7</v>
      </c>
      <c r="AY288" s="42">
        <v>6</v>
      </c>
      <c r="AZ288" s="42" t="s">
        <v>62</v>
      </c>
      <c r="BA288" s="42">
        <v>174.66000000000005</v>
      </c>
      <c r="BB288" s="42">
        <v>1.1666666666666667</v>
      </c>
      <c r="BC288" s="42">
        <v>72.22067139913139</v>
      </c>
      <c r="BD288" s="42">
        <v>18.440689382224928</v>
      </c>
      <c r="BE288" s="42">
        <v>89.338639218643678</v>
      </c>
      <c r="BF288" s="62">
        <v>0.7142857142857143</v>
      </c>
      <c r="BG288" s="62">
        <v>0.83333333333333337</v>
      </c>
    </row>
    <row r="289" spans="1:59" ht="12.75" customHeight="1" x14ac:dyDescent="0.25">
      <c r="A289" s="3">
        <v>288</v>
      </c>
      <c r="B289" s="178"/>
      <c r="C289" s="12" t="s">
        <v>625</v>
      </c>
      <c r="D289" s="60" t="s">
        <v>1885</v>
      </c>
      <c r="E289" s="16" t="s">
        <v>1879</v>
      </c>
      <c r="F289" s="60" t="s">
        <v>1874</v>
      </c>
      <c r="G289" s="14" t="s">
        <v>677</v>
      </c>
      <c r="H289" s="42" t="s">
        <v>150</v>
      </c>
      <c r="I289" s="12" t="s">
        <v>646</v>
      </c>
      <c r="J289" s="42" t="s">
        <v>644</v>
      </c>
      <c r="K289" s="42" t="s">
        <v>637</v>
      </c>
      <c r="L289" s="42" t="s">
        <v>666</v>
      </c>
      <c r="M289" s="42" t="s">
        <v>639</v>
      </c>
      <c r="N289" s="42" t="s">
        <v>640</v>
      </c>
      <c r="O289" s="42" t="s">
        <v>654</v>
      </c>
      <c r="P289" s="42" t="s">
        <v>204</v>
      </c>
      <c r="Q289" s="42" t="s">
        <v>62</v>
      </c>
      <c r="R289" s="42" t="s">
        <v>86</v>
      </c>
      <c r="S289" s="42" t="s">
        <v>150</v>
      </c>
      <c r="T289" s="11" t="s">
        <v>362</v>
      </c>
      <c r="U289" s="42">
        <v>25.75</v>
      </c>
      <c r="V289" s="42">
        <v>14.04</v>
      </c>
      <c r="W289" s="42">
        <v>70.290000000000006</v>
      </c>
      <c r="X289" s="42">
        <v>78.489999999999995</v>
      </c>
      <c r="Y289" s="42">
        <v>0.55000000000000004</v>
      </c>
      <c r="Z289" s="42">
        <v>2.73</v>
      </c>
      <c r="AA289" s="42" t="s">
        <v>62</v>
      </c>
      <c r="AB289" s="42" t="s">
        <v>62</v>
      </c>
      <c r="AC289" s="42" t="s">
        <v>62</v>
      </c>
      <c r="AD289" s="42" t="s">
        <v>62</v>
      </c>
      <c r="AE289" s="42" t="s">
        <v>62</v>
      </c>
      <c r="AF289" s="42" t="s">
        <v>62</v>
      </c>
      <c r="AG289" s="42" t="s">
        <v>62</v>
      </c>
      <c r="AH289" s="42" t="s">
        <v>62</v>
      </c>
      <c r="AI289" s="42" t="s">
        <v>62</v>
      </c>
      <c r="AJ289" s="42" t="s">
        <v>62</v>
      </c>
      <c r="AK289" s="42" t="s">
        <v>62</v>
      </c>
      <c r="AL289" s="42" t="s">
        <v>62</v>
      </c>
      <c r="AM289" s="42" t="s">
        <v>62</v>
      </c>
      <c r="AN289" s="42" t="s">
        <v>62</v>
      </c>
      <c r="AO289" s="42" t="s">
        <v>62</v>
      </c>
      <c r="AP289" s="42" t="s">
        <v>62</v>
      </c>
      <c r="AQ289" s="42" t="s">
        <v>62</v>
      </c>
      <c r="AR289" s="42" t="s">
        <v>62</v>
      </c>
      <c r="AS289" s="42" t="s">
        <v>86</v>
      </c>
      <c r="AT289" s="42" t="s">
        <v>62</v>
      </c>
      <c r="AU289" s="42" t="s">
        <v>62</v>
      </c>
      <c r="AV289" s="42">
        <v>7</v>
      </c>
      <c r="AW289" s="42" t="s">
        <v>62</v>
      </c>
      <c r="AX289" s="42">
        <v>0</v>
      </c>
      <c r="AY289" s="42">
        <v>7</v>
      </c>
      <c r="AZ289" s="42" t="s">
        <v>62</v>
      </c>
      <c r="BA289" s="42">
        <v>98.40600000000002</v>
      </c>
      <c r="BB289" s="42" t="s">
        <v>62</v>
      </c>
      <c r="BC289" s="42">
        <v>62.235020637319217</v>
      </c>
      <c r="BD289" s="42">
        <v>18.914769115998045</v>
      </c>
      <c r="BE289" s="42">
        <v>98.850210246682707</v>
      </c>
      <c r="BF289" s="82" t="s">
        <v>86</v>
      </c>
      <c r="BG289" s="62">
        <v>0.7142857142857143</v>
      </c>
    </row>
    <row r="290" spans="1:59" ht="12.75" customHeight="1" x14ac:dyDescent="0.25">
      <c r="A290" s="3">
        <v>289</v>
      </c>
      <c r="B290" s="178"/>
      <c r="C290" s="12" t="s">
        <v>625</v>
      </c>
      <c r="D290" s="60" t="s">
        <v>1885</v>
      </c>
      <c r="E290" s="16" t="s">
        <v>1879</v>
      </c>
      <c r="F290" s="60" t="s">
        <v>1874</v>
      </c>
      <c r="G290" s="14" t="s">
        <v>678</v>
      </c>
      <c r="H290" s="42" t="s">
        <v>150</v>
      </c>
      <c r="I290" s="12" t="s">
        <v>646</v>
      </c>
      <c r="J290" s="42" t="s">
        <v>644</v>
      </c>
      <c r="K290" s="42" t="s">
        <v>637</v>
      </c>
      <c r="L290" s="42" t="s">
        <v>679</v>
      </c>
      <c r="M290" s="42" t="s">
        <v>639</v>
      </c>
      <c r="N290" s="42" t="s">
        <v>640</v>
      </c>
      <c r="O290" s="42" t="s">
        <v>654</v>
      </c>
      <c r="P290" s="42" t="s">
        <v>204</v>
      </c>
      <c r="Q290" s="42" t="s">
        <v>62</v>
      </c>
      <c r="R290" s="42" t="s">
        <v>86</v>
      </c>
      <c r="S290" s="42" t="s">
        <v>150</v>
      </c>
      <c r="T290" s="11" t="s">
        <v>362</v>
      </c>
      <c r="U290" s="42">
        <v>42.44</v>
      </c>
      <c r="V290" s="42">
        <v>23.49</v>
      </c>
      <c r="W290" s="42">
        <v>123.67</v>
      </c>
      <c r="X290" s="42">
        <v>129.76</v>
      </c>
      <c r="Y290" s="42">
        <v>0.55000000000000004</v>
      </c>
      <c r="Z290" s="42">
        <v>2.91</v>
      </c>
      <c r="AA290" s="42" t="s">
        <v>62</v>
      </c>
      <c r="AB290" s="42" t="s">
        <v>62</v>
      </c>
      <c r="AC290" s="42" t="s">
        <v>62</v>
      </c>
      <c r="AD290" s="42" t="s">
        <v>62</v>
      </c>
      <c r="AE290" s="42" t="s">
        <v>62</v>
      </c>
      <c r="AF290" s="42" t="s">
        <v>62</v>
      </c>
      <c r="AG290" s="42" t="s">
        <v>62</v>
      </c>
      <c r="AH290" s="42" t="s">
        <v>62</v>
      </c>
      <c r="AI290" s="42" t="s">
        <v>62</v>
      </c>
      <c r="AJ290" s="42" t="s">
        <v>62</v>
      </c>
      <c r="AK290" s="42" t="s">
        <v>62</v>
      </c>
      <c r="AL290" s="42" t="s">
        <v>62</v>
      </c>
      <c r="AM290" s="42" t="s">
        <v>62</v>
      </c>
      <c r="AN290" s="42" t="s">
        <v>62</v>
      </c>
      <c r="AO290" s="42" t="s">
        <v>62</v>
      </c>
      <c r="AP290" s="42" t="s">
        <v>62</v>
      </c>
      <c r="AQ290" s="42" t="s">
        <v>62</v>
      </c>
      <c r="AR290" s="42" t="s">
        <v>62</v>
      </c>
      <c r="AS290" s="42">
        <v>7.5</v>
      </c>
      <c r="AT290" s="42" t="s">
        <v>62</v>
      </c>
      <c r="AU290" s="42" t="s">
        <v>62</v>
      </c>
      <c r="AV290" s="42">
        <v>6.5</v>
      </c>
      <c r="AW290" s="42" t="s">
        <v>62</v>
      </c>
      <c r="AX290" s="42">
        <v>7.5</v>
      </c>
      <c r="AY290" s="42">
        <v>6.5</v>
      </c>
      <c r="AZ290" s="42" t="s">
        <v>62</v>
      </c>
      <c r="BA290" s="42">
        <v>160.77100000000002</v>
      </c>
      <c r="BB290" s="42">
        <v>1.1538461538461537</v>
      </c>
      <c r="BC290" s="42">
        <v>72.322313711982972</v>
      </c>
      <c r="BD290" s="42">
        <v>19.084771293255127</v>
      </c>
      <c r="BE290" s="42">
        <v>88.592914994761884</v>
      </c>
      <c r="BF290" s="62">
        <v>0.66666666666666663</v>
      </c>
      <c r="BG290" s="62">
        <v>0.76923076923076927</v>
      </c>
    </row>
    <row r="291" spans="1:59" ht="12.75" customHeight="1" x14ac:dyDescent="0.25">
      <c r="A291" s="3">
        <v>290</v>
      </c>
      <c r="B291" s="178"/>
      <c r="C291" s="12" t="s">
        <v>625</v>
      </c>
      <c r="D291" s="60" t="s">
        <v>1885</v>
      </c>
      <c r="E291" s="16" t="s">
        <v>1879</v>
      </c>
      <c r="F291" s="60" t="s">
        <v>1874</v>
      </c>
      <c r="G291" s="14" t="s">
        <v>680</v>
      </c>
      <c r="H291" s="42" t="s">
        <v>150</v>
      </c>
      <c r="I291" s="12" t="s">
        <v>646</v>
      </c>
      <c r="J291" s="42" t="s">
        <v>644</v>
      </c>
      <c r="K291" s="42" t="s">
        <v>637</v>
      </c>
      <c r="L291" s="42" t="s">
        <v>666</v>
      </c>
      <c r="M291" s="42" t="s">
        <v>639</v>
      </c>
      <c r="N291" s="42" t="s">
        <v>640</v>
      </c>
      <c r="O291" s="42" t="s">
        <v>654</v>
      </c>
      <c r="P291" s="42" t="s">
        <v>204</v>
      </c>
      <c r="Q291" s="42" t="s">
        <v>62</v>
      </c>
      <c r="R291" s="42" t="s">
        <v>86</v>
      </c>
      <c r="S291" s="42" t="s">
        <v>150</v>
      </c>
      <c r="T291" s="11" t="s">
        <v>362</v>
      </c>
      <c r="U291" s="42">
        <v>29.1</v>
      </c>
      <c r="V291" s="42">
        <v>16.41</v>
      </c>
      <c r="W291" s="42">
        <v>84.13</v>
      </c>
      <c r="X291" s="42">
        <v>86.24</v>
      </c>
      <c r="Y291" s="42">
        <v>0.56000000000000005</v>
      </c>
      <c r="Z291" s="42">
        <v>2.89</v>
      </c>
      <c r="AA291" s="42" t="s">
        <v>62</v>
      </c>
      <c r="AB291" s="42" t="s">
        <v>62</v>
      </c>
      <c r="AC291" s="42" t="s">
        <v>62</v>
      </c>
      <c r="AD291" s="42" t="s">
        <v>62</v>
      </c>
      <c r="AE291" s="42" t="s">
        <v>62</v>
      </c>
      <c r="AF291" s="42" t="s">
        <v>62</v>
      </c>
      <c r="AG291" s="42" t="s">
        <v>62</v>
      </c>
      <c r="AH291" s="42" t="s">
        <v>62</v>
      </c>
      <c r="AI291" s="42" t="s">
        <v>62</v>
      </c>
      <c r="AJ291" s="42" t="s">
        <v>62</v>
      </c>
      <c r="AK291" s="42" t="s">
        <v>62</v>
      </c>
      <c r="AL291" s="42" t="s">
        <v>62</v>
      </c>
      <c r="AM291" s="42" t="s">
        <v>62</v>
      </c>
      <c r="AN291" s="42" t="s">
        <v>62</v>
      </c>
      <c r="AO291" s="42" t="s">
        <v>62</v>
      </c>
      <c r="AP291" s="42" t="s">
        <v>62</v>
      </c>
      <c r="AQ291" s="42" t="s">
        <v>62</v>
      </c>
      <c r="AR291" s="42" t="s">
        <v>62</v>
      </c>
      <c r="AS291" s="42" t="s">
        <v>62</v>
      </c>
      <c r="AT291" s="42" t="s">
        <v>62</v>
      </c>
      <c r="AU291" s="42" t="s">
        <v>62</v>
      </c>
      <c r="AV291" s="42">
        <v>7</v>
      </c>
      <c r="AW291" s="42" t="s">
        <v>62</v>
      </c>
      <c r="AX291" s="42" t="s">
        <v>62</v>
      </c>
      <c r="AY291" s="42">
        <v>7</v>
      </c>
      <c r="AZ291" s="42" t="s">
        <v>62</v>
      </c>
      <c r="BA291" s="42">
        <v>117.78200000000001</v>
      </c>
      <c r="BB291" s="42" t="s">
        <v>62</v>
      </c>
      <c r="BC291" s="42">
        <v>76.093581474659004</v>
      </c>
      <c r="BD291" s="42">
        <v>19.61845430986196</v>
      </c>
      <c r="BE291" s="42">
        <v>84.28796421547905</v>
      </c>
      <c r="BF291" s="82" t="s">
        <v>62</v>
      </c>
      <c r="BG291" s="62">
        <v>0.7142857142857143</v>
      </c>
    </row>
    <row r="292" spans="1:59" ht="12.75" customHeight="1" x14ac:dyDescent="0.25">
      <c r="A292" s="3">
        <v>291</v>
      </c>
      <c r="B292" s="178"/>
      <c r="C292" s="12" t="s">
        <v>625</v>
      </c>
      <c r="D292" s="60" t="s">
        <v>1885</v>
      </c>
      <c r="E292" s="16" t="s">
        <v>1879</v>
      </c>
      <c r="F292" s="60" t="s">
        <v>1874</v>
      </c>
      <c r="G292" s="14" t="s">
        <v>681</v>
      </c>
      <c r="H292" s="42" t="s">
        <v>150</v>
      </c>
      <c r="I292" s="12" t="s">
        <v>646</v>
      </c>
      <c r="J292" s="42" t="s">
        <v>644</v>
      </c>
      <c r="K292" s="42" t="s">
        <v>637</v>
      </c>
      <c r="L292" s="42" t="s">
        <v>664</v>
      </c>
      <c r="M292" s="42" t="s">
        <v>639</v>
      </c>
      <c r="N292" s="42" t="s">
        <v>640</v>
      </c>
      <c r="O292" s="42" t="s">
        <v>654</v>
      </c>
      <c r="P292" s="42" t="s">
        <v>204</v>
      </c>
      <c r="Q292" s="42" t="s">
        <v>62</v>
      </c>
      <c r="R292" s="42" t="s">
        <v>86</v>
      </c>
      <c r="S292" s="42" t="s">
        <v>150</v>
      </c>
      <c r="T292" s="11" t="s">
        <v>362</v>
      </c>
      <c r="U292" s="42">
        <v>48.38</v>
      </c>
      <c r="V292" s="42">
        <v>19.940000000000001</v>
      </c>
      <c r="W292" s="42">
        <v>145.54</v>
      </c>
      <c r="X292" s="42">
        <v>152.44</v>
      </c>
      <c r="Y292" s="42">
        <v>0.41</v>
      </c>
      <c r="Z292" s="42">
        <v>3.01</v>
      </c>
      <c r="AA292" s="42" t="s">
        <v>62</v>
      </c>
      <c r="AB292" s="42" t="s">
        <v>62</v>
      </c>
      <c r="AC292" s="42" t="s">
        <v>62</v>
      </c>
      <c r="AD292" s="42" t="s">
        <v>62</v>
      </c>
      <c r="AE292" s="42" t="s">
        <v>62</v>
      </c>
      <c r="AF292" s="42" t="s">
        <v>62</v>
      </c>
      <c r="AG292" s="42" t="s">
        <v>62</v>
      </c>
      <c r="AH292" s="42" t="s">
        <v>62</v>
      </c>
      <c r="AI292" s="42" t="s">
        <v>62</v>
      </c>
      <c r="AJ292" s="42" t="s">
        <v>62</v>
      </c>
      <c r="AK292" s="42" t="s">
        <v>62</v>
      </c>
      <c r="AL292" s="42" t="s">
        <v>62</v>
      </c>
      <c r="AM292" s="42" t="s">
        <v>62</v>
      </c>
      <c r="AN292" s="42" t="s">
        <v>62</v>
      </c>
      <c r="AO292" s="42" t="s">
        <v>62</v>
      </c>
      <c r="AP292" s="42" t="s">
        <v>62</v>
      </c>
      <c r="AQ292" s="42" t="s">
        <v>62</v>
      </c>
      <c r="AR292" s="42" t="s">
        <v>62</v>
      </c>
      <c r="AS292" s="42">
        <v>7</v>
      </c>
      <c r="AT292" s="42" t="s">
        <v>62</v>
      </c>
      <c r="AU292" s="42" t="s">
        <v>62</v>
      </c>
      <c r="AV292" s="42">
        <v>7.5</v>
      </c>
      <c r="AW292" s="42" t="s">
        <v>62</v>
      </c>
      <c r="AX292" s="42">
        <v>7</v>
      </c>
      <c r="AY292" s="42">
        <v>7.5</v>
      </c>
      <c r="AZ292" s="42" t="s">
        <v>62</v>
      </c>
      <c r="BA292" s="42">
        <v>218.31</v>
      </c>
      <c r="BB292" s="42">
        <v>0.93333333333333335</v>
      </c>
      <c r="BC292" s="42">
        <v>72.657768554597681</v>
      </c>
      <c r="BD292" s="42">
        <v>18.500079250322656</v>
      </c>
      <c r="BE292" s="42">
        <v>88.842152195079649</v>
      </c>
      <c r="BF292" s="62">
        <v>0.7142857142857143</v>
      </c>
      <c r="BG292" s="62">
        <v>0.66666666666666663</v>
      </c>
    </row>
    <row r="293" spans="1:59" ht="12.75" customHeight="1" x14ac:dyDescent="0.25">
      <c r="A293" s="3">
        <v>292</v>
      </c>
      <c r="B293" s="178" t="s">
        <v>682</v>
      </c>
      <c r="C293" s="13" t="s">
        <v>682</v>
      </c>
      <c r="D293" s="60" t="s">
        <v>1887</v>
      </c>
      <c r="E293" s="16" t="s">
        <v>1888</v>
      </c>
      <c r="F293" s="60" t="s">
        <v>1888</v>
      </c>
      <c r="G293" s="13" t="s">
        <v>683</v>
      </c>
      <c r="H293" s="42" t="s">
        <v>150</v>
      </c>
      <c r="I293" s="13" t="s">
        <v>239</v>
      </c>
      <c r="J293" s="47" t="s">
        <v>1810</v>
      </c>
      <c r="K293" s="42" t="s">
        <v>684</v>
      </c>
      <c r="L293" s="42" t="s">
        <v>685</v>
      </c>
      <c r="M293" s="42" t="s">
        <v>686</v>
      </c>
      <c r="N293" s="42" t="s">
        <v>491</v>
      </c>
      <c r="O293" s="42" t="s">
        <v>687</v>
      </c>
      <c r="P293" s="42" t="s">
        <v>267</v>
      </c>
      <c r="Q293" s="42" t="s">
        <v>62</v>
      </c>
      <c r="R293" s="42" t="s">
        <v>86</v>
      </c>
      <c r="S293" s="42" t="s">
        <v>150</v>
      </c>
      <c r="T293" s="11" t="s">
        <v>362</v>
      </c>
      <c r="U293" s="42">
        <v>14.57</v>
      </c>
      <c r="V293" s="42">
        <v>8.91</v>
      </c>
      <c r="W293" s="42">
        <v>40.69</v>
      </c>
      <c r="X293" s="42">
        <v>41.63</v>
      </c>
      <c r="Y293" s="42">
        <v>0.61153054221002057</v>
      </c>
      <c r="Z293" s="42">
        <v>2.7927247769389152</v>
      </c>
      <c r="AA293" s="42">
        <v>10.85</v>
      </c>
      <c r="AB293" s="42">
        <v>6.77</v>
      </c>
      <c r="AC293" s="42">
        <v>0.623963133640553</v>
      </c>
      <c r="AD293" s="42">
        <v>6.03</v>
      </c>
      <c r="AE293" s="42">
        <f t="shared" ref="AE293" si="14">X293-AD293</f>
        <v>35.6</v>
      </c>
      <c r="AF293" s="42">
        <v>85.515253423012254</v>
      </c>
      <c r="AG293" s="42">
        <v>0</v>
      </c>
      <c r="AH293" s="42" t="s">
        <v>63</v>
      </c>
      <c r="AI293" s="42" t="s">
        <v>63</v>
      </c>
      <c r="AJ293" s="42" t="s">
        <v>63</v>
      </c>
      <c r="AK293" s="42" t="s">
        <v>63</v>
      </c>
      <c r="AL293" s="42" t="s">
        <v>62</v>
      </c>
      <c r="AM293" s="42" t="s">
        <v>62</v>
      </c>
      <c r="AN293" s="42" t="s">
        <v>62</v>
      </c>
      <c r="AO293" s="42" t="s">
        <v>62</v>
      </c>
      <c r="AP293" s="42" t="s">
        <v>62</v>
      </c>
      <c r="AQ293" s="42" t="s">
        <v>62</v>
      </c>
      <c r="AR293" s="42" t="s">
        <v>62</v>
      </c>
      <c r="AS293" s="42">
        <v>15.83</v>
      </c>
      <c r="AT293" s="42">
        <v>25.83</v>
      </c>
      <c r="AU293" s="42" t="s">
        <v>62</v>
      </c>
      <c r="AV293" s="42">
        <v>15</v>
      </c>
      <c r="AW293" s="42">
        <v>25</v>
      </c>
      <c r="AX293" s="42">
        <v>20.83</v>
      </c>
      <c r="AY293" s="42">
        <v>20</v>
      </c>
      <c r="AZ293" s="42" t="s">
        <v>62</v>
      </c>
      <c r="BA293" s="42">
        <v>162.76</v>
      </c>
      <c r="BB293" s="42">
        <v>1.0553333333333332</v>
      </c>
      <c r="BC293" s="42">
        <v>76.185351119959023</v>
      </c>
      <c r="BD293" s="42">
        <v>20.347638982906677</v>
      </c>
      <c r="BE293" s="42">
        <v>83.467009897134275</v>
      </c>
      <c r="BF293" s="62">
        <v>0.31585596967782692</v>
      </c>
      <c r="BG293" s="62">
        <v>0.33333333333333331</v>
      </c>
    </row>
    <row r="294" spans="1:59" ht="12.75" customHeight="1" x14ac:dyDescent="0.25">
      <c r="A294" s="3">
        <v>293</v>
      </c>
      <c r="B294" s="178"/>
      <c r="C294" s="12" t="s">
        <v>688</v>
      </c>
      <c r="D294" s="60" t="s">
        <v>1889</v>
      </c>
      <c r="E294" s="16" t="s">
        <v>1888</v>
      </c>
      <c r="F294" s="60" t="s">
        <v>1888</v>
      </c>
      <c r="G294" s="13" t="s">
        <v>689</v>
      </c>
      <c r="H294" s="42" t="s">
        <v>150</v>
      </c>
      <c r="I294" s="12" t="s">
        <v>690</v>
      </c>
      <c r="J294" s="47" t="s">
        <v>1810</v>
      </c>
      <c r="K294" s="42" t="s">
        <v>609</v>
      </c>
      <c r="L294" s="42" t="s">
        <v>610</v>
      </c>
      <c r="M294" s="42" t="s">
        <v>611</v>
      </c>
      <c r="N294" s="42" t="s">
        <v>547</v>
      </c>
      <c r="O294" s="42" t="s">
        <v>612</v>
      </c>
      <c r="P294" s="42" t="s">
        <v>613</v>
      </c>
      <c r="Q294" s="42" t="s">
        <v>62</v>
      </c>
      <c r="R294" s="42" t="s">
        <v>86</v>
      </c>
      <c r="S294" s="42" t="s">
        <v>150</v>
      </c>
      <c r="T294" s="11" t="s">
        <v>362</v>
      </c>
      <c r="U294" s="42">
        <v>15.21</v>
      </c>
      <c r="V294" s="42">
        <v>13.17</v>
      </c>
      <c r="W294" s="42">
        <v>32.799999999999997</v>
      </c>
      <c r="X294" s="42">
        <v>34.19</v>
      </c>
      <c r="Y294" s="42">
        <v>0.86587771203155817</v>
      </c>
      <c r="Z294" s="42">
        <v>2.1564760026298484</v>
      </c>
      <c r="AA294" s="42">
        <v>11.43</v>
      </c>
      <c r="AB294" s="42">
        <v>9.33</v>
      </c>
      <c r="AC294" s="42">
        <v>0.81627296587926512</v>
      </c>
      <c r="AD294" s="42" t="s">
        <v>62</v>
      </c>
      <c r="AE294" s="42" t="s">
        <v>62</v>
      </c>
      <c r="AF294" s="42" t="s">
        <v>62</v>
      </c>
      <c r="AG294" s="42">
        <v>0</v>
      </c>
      <c r="AH294" s="42" t="s">
        <v>63</v>
      </c>
      <c r="AI294" s="42" t="s">
        <v>63</v>
      </c>
      <c r="AJ294" s="42">
        <v>10</v>
      </c>
      <c r="AK294" s="42" t="s">
        <v>691</v>
      </c>
      <c r="AL294" s="42">
        <v>4.47</v>
      </c>
      <c r="AM294" s="42">
        <v>4.3499999999999996</v>
      </c>
      <c r="AN294" s="42">
        <v>4.3499999999999996</v>
      </c>
      <c r="AO294" s="42">
        <v>4.54</v>
      </c>
      <c r="AP294" s="42" t="s">
        <v>62</v>
      </c>
      <c r="AQ294" s="42" t="s">
        <v>62</v>
      </c>
      <c r="AR294" s="42" t="s">
        <v>62</v>
      </c>
      <c r="AS294" s="42" t="s">
        <v>62</v>
      </c>
      <c r="AT294" s="42" t="s">
        <v>62</v>
      </c>
      <c r="AU294" s="42" t="s">
        <v>62</v>
      </c>
      <c r="AV294" s="42">
        <v>30</v>
      </c>
      <c r="AW294" s="42">
        <v>35</v>
      </c>
      <c r="AX294" s="42" t="s">
        <v>62</v>
      </c>
      <c r="AY294" s="42">
        <v>35</v>
      </c>
      <c r="AZ294" s="42" t="s">
        <v>62</v>
      </c>
      <c r="BA294" s="42" t="s">
        <v>62</v>
      </c>
      <c r="BB294" s="42" t="s">
        <v>62</v>
      </c>
      <c r="BC294" s="42">
        <v>71.822428696276205</v>
      </c>
      <c r="BD294" s="42">
        <v>26.140717067491689</v>
      </c>
      <c r="BE294" s="42">
        <v>82.036854236232088</v>
      </c>
      <c r="BF294" s="82" t="s">
        <v>62</v>
      </c>
      <c r="BG294" s="62">
        <v>0.16666666666666666</v>
      </c>
    </row>
    <row r="295" spans="1:59" ht="12.75" customHeight="1" x14ac:dyDescent="0.25">
      <c r="A295" s="3">
        <v>294</v>
      </c>
      <c r="B295" s="178" t="s">
        <v>692</v>
      </c>
      <c r="C295" s="12" t="s">
        <v>692</v>
      </c>
      <c r="D295" s="60" t="s">
        <v>1890</v>
      </c>
      <c r="E295" s="16" t="s">
        <v>1888</v>
      </c>
      <c r="F295" s="60" t="s">
        <v>1888</v>
      </c>
      <c r="G295" s="13" t="s">
        <v>693</v>
      </c>
      <c r="H295" s="42" t="s">
        <v>694</v>
      </c>
      <c r="I295" s="12" t="s">
        <v>695</v>
      </c>
      <c r="J295" s="47" t="s">
        <v>1809</v>
      </c>
      <c r="K295" s="42" t="s">
        <v>696</v>
      </c>
      <c r="L295" s="42" t="s">
        <v>697</v>
      </c>
      <c r="M295" s="42" t="s">
        <v>698</v>
      </c>
      <c r="N295" s="42" t="s">
        <v>547</v>
      </c>
      <c r="O295" s="42" t="s">
        <v>699</v>
      </c>
      <c r="P295" s="42" t="s">
        <v>613</v>
      </c>
      <c r="Q295" s="42" t="s">
        <v>1816</v>
      </c>
      <c r="R295" s="42" t="s">
        <v>67</v>
      </c>
      <c r="S295" s="42" t="s">
        <v>694</v>
      </c>
      <c r="T295" s="11" t="s">
        <v>828</v>
      </c>
      <c r="U295" s="42">
        <v>13.29</v>
      </c>
      <c r="V295" s="42">
        <v>11.19</v>
      </c>
      <c r="W295" s="42">
        <v>33.32</v>
      </c>
      <c r="X295" s="42">
        <v>33.53</v>
      </c>
      <c r="Y295" s="42">
        <v>0.84198645598194133</v>
      </c>
      <c r="Z295" s="42">
        <v>2.5071482317531979</v>
      </c>
      <c r="AA295" s="42">
        <v>10.34</v>
      </c>
      <c r="AB295" s="42">
        <v>8.73</v>
      </c>
      <c r="AC295" s="42">
        <v>0.84429400386847198</v>
      </c>
      <c r="AD295" s="42">
        <v>0</v>
      </c>
      <c r="AE295" s="42">
        <f t="shared" ref="AE295" si="15">X295-AD295</f>
        <v>33.53</v>
      </c>
      <c r="AF295" s="42">
        <v>100</v>
      </c>
      <c r="AG295" s="42">
        <v>0</v>
      </c>
      <c r="AH295" s="42" t="s">
        <v>63</v>
      </c>
      <c r="AI295" s="42" t="s">
        <v>63</v>
      </c>
      <c r="AJ295" s="42" t="s">
        <v>63</v>
      </c>
      <c r="AK295" s="42" t="s">
        <v>700</v>
      </c>
      <c r="AL295" s="42" t="s">
        <v>62</v>
      </c>
      <c r="AM295" s="42" t="s">
        <v>62</v>
      </c>
      <c r="AN295" s="42" t="s">
        <v>62</v>
      </c>
      <c r="AO295" s="42" t="s">
        <v>62</v>
      </c>
      <c r="AP295" s="42" t="s">
        <v>62</v>
      </c>
      <c r="AQ295" s="42" t="s">
        <v>62</v>
      </c>
      <c r="AR295" s="42" t="s">
        <v>62</v>
      </c>
      <c r="AS295" s="42">
        <v>35</v>
      </c>
      <c r="AT295" s="42" t="s">
        <v>62</v>
      </c>
      <c r="AU295" s="42" t="s">
        <v>62</v>
      </c>
      <c r="AV295" s="42" t="s">
        <v>62</v>
      </c>
      <c r="AW295" s="42">
        <v>45</v>
      </c>
      <c r="AX295" s="42">
        <v>35</v>
      </c>
      <c r="AY295" s="42">
        <v>45</v>
      </c>
      <c r="AZ295" s="42" t="s">
        <v>62</v>
      </c>
      <c r="BA295" s="42">
        <v>299.88</v>
      </c>
      <c r="BB295" s="42" t="s">
        <v>62</v>
      </c>
      <c r="BC295" s="42">
        <v>77.647086827978683</v>
      </c>
      <c r="BD295" s="42">
        <v>22.931187487371595</v>
      </c>
      <c r="BE295" s="42">
        <v>79.421725684649758</v>
      </c>
      <c r="BF295" s="62">
        <v>0.14285714285714285</v>
      </c>
      <c r="BG295" s="82" t="s">
        <v>62</v>
      </c>
    </row>
    <row r="296" spans="1:59" ht="12.75" customHeight="1" x14ac:dyDescent="0.25">
      <c r="A296" s="3">
        <v>295</v>
      </c>
      <c r="B296" s="178"/>
      <c r="C296" s="12" t="s">
        <v>692</v>
      </c>
      <c r="D296" s="60" t="s">
        <v>1890</v>
      </c>
      <c r="E296" s="16" t="s">
        <v>1888</v>
      </c>
      <c r="F296" s="60" t="s">
        <v>1888</v>
      </c>
      <c r="G296" s="13" t="s">
        <v>693</v>
      </c>
      <c r="H296" s="42" t="s">
        <v>701</v>
      </c>
      <c r="I296" s="12" t="s">
        <v>695</v>
      </c>
      <c r="J296" s="47" t="s">
        <v>1809</v>
      </c>
      <c r="K296" s="42" t="s">
        <v>696</v>
      </c>
      <c r="L296" s="42" t="s">
        <v>697</v>
      </c>
      <c r="M296" s="42" t="s">
        <v>698</v>
      </c>
      <c r="N296" s="42" t="s">
        <v>547</v>
      </c>
      <c r="O296" s="42" t="s">
        <v>699</v>
      </c>
      <c r="P296" s="42" t="s">
        <v>613</v>
      </c>
      <c r="Q296" s="42" t="s">
        <v>1816</v>
      </c>
      <c r="R296" s="42" t="s">
        <v>67</v>
      </c>
      <c r="S296" s="42" t="s">
        <v>701</v>
      </c>
      <c r="T296" s="11" t="s">
        <v>828</v>
      </c>
      <c r="U296" s="42">
        <v>10.72</v>
      </c>
      <c r="V296" s="42">
        <v>8.5399999999999991</v>
      </c>
      <c r="W296" s="42">
        <v>25.41</v>
      </c>
      <c r="X296" s="42">
        <v>27.61</v>
      </c>
      <c r="Y296" s="42">
        <v>0.79664179104477595</v>
      </c>
      <c r="Z296" s="42">
        <v>2.3703358208955221</v>
      </c>
      <c r="AA296" s="42">
        <v>7.74</v>
      </c>
      <c r="AB296" s="42">
        <v>6.98</v>
      </c>
      <c r="AC296" s="42">
        <v>0.90180878552971577</v>
      </c>
      <c r="AD296" s="42" t="s">
        <v>62</v>
      </c>
      <c r="AE296" s="42" t="s">
        <v>62</v>
      </c>
      <c r="AF296" s="42" t="s">
        <v>62</v>
      </c>
      <c r="AG296" s="42">
        <v>0</v>
      </c>
      <c r="AH296" s="42" t="s">
        <v>63</v>
      </c>
      <c r="AI296" s="42" t="s">
        <v>63</v>
      </c>
      <c r="AJ296" s="42" t="s">
        <v>63</v>
      </c>
      <c r="AK296" s="42">
        <v>4</v>
      </c>
      <c r="AL296" s="42" t="s">
        <v>62</v>
      </c>
      <c r="AM296" s="42" t="s">
        <v>62</v>
      </c>
      <c r="AN296" s="42" t="s">
        <v>62</v>
      </c>
      <c r="AO296" s="42" t="s">
        <v>62</v>
      </c>
      <c r="AP296" s="42" t="s">
        <v>62</v>
      </c>
      <c r="AQ296" s="42" t="s">
        <v>62</v>
      </c>
      <c r="AR296" s="42" t="s">
        <v>62</v>
      </c>
      <c r="AS296" s="42">
        <v>35</v>
      </c>
      <c r="AT296" s="42" t="s">
        <v>62</v>
      </c>
      <c r="AU296" s="42" t="s">
        <v>62</v>
      </c>
      <c r="AV296" s="42">
        <v>35</v>
      </c>
      <c r="AW296" s="42" t="s">
        <v>62</v>
      </c>
      <c r="AX296" s="42" t="s">
        <v>62</v>
      </c>
      <c r="AY296" s="42">
        <v>35</v>
      </c>
      <c r="AZ296" s="42" t="s">
        <v>62</v>
      </c>
      <c r="BA296" s="42" t="s">
        <v>62</v>
      </c>
      <c r="BB296" s="42" t="s">
        <v>62</v>
      </c>
      <c r="BC296" s="42">
        <v>66.972045715583604</v>
      </c>
      <c r="BD296" s="42">
        <v>22.846472080524084</v>
      </c>
      <c r="BE296" s="42">
        <v>90.181482203892301</v>
      </c>
      <c r="BF296" s="62">
        <v>0.14285714285714285</v>
      </c>
      <c r="BG296" s="62">
        <v>0.14285714285714285</v>
      </c>
    </row>
    <row r="297" spans="1:59" ht="12.75" customHeight="1" x14ac:dyDescent="0.25">
      <c r="A297" s="3">
        <v>296</v>
      </c>
      <c r="B297" s="178"/>
      <c r="C297" s="12" t="s">
        <v>692</v>
      </c>
      <c r="D297" s="60" t="s">
        <v>1890</v>
      </c>
      <c r="E297" s="16" t="s">
        <v>1888</v>
      </c>
      <c r="F297" s="60" t="s">
        <v>1888</v>
      </c>
      <c r="G297" s="13" t="s">
        <v>693</v>
      </c>
      <c r="H297" s="42" t="s">
        <v>702</v>
      </c>
      <c r="I297" s="12" t="s">
        <v>695</v>
      </c>
      <c r="J297" s="47" t="s">
        <v>1809</v>
      </c>
      <c r="K297" s="42" t="s">
        <v>696</v>
      </c>
      <c r="L297" s="42" t="s">
        <v>697</v>
      </c>
      <c r="M297" s="42" t="s">
        <v>698</v>
      </c>
      <c r="N297" s="42" t="s">
        <v>547</v>
      </c>
      <c r="O297" s="42" t="s">
        <v>699</v>
      </c>
      <c r="P297" s="42" t="s">
        <v>613</v>
      </c>
      <c r="Q297" s="42" t="s">
        <v>1816</v>
      </c>
      <c r="R297" s="42" t="s">
        <v>67</v>
      </c>
      <c r="S297" s="42" t="s">
        <v>702</v>
      </c>
      <c r="T297" s="11" t="s">
        <v>828</v>
      </c>
      <c r="U297" s="42">
        <v>8.25</v>
      </c>
      <c r="V297" s="42">
        <v>7.65</v>
      </c>
      <c r="W297" s="42">
        <v>20.82</v>
      </c>
      <c r="X297" s="42">
        <v>21.87</v>
      </c>
      <c r="Y297" s="42">
        <v>0.92727272727272736</v>
      </c>
      <c r="Z297" s="42">
        <v>2.5236363636363635</v>
      </c>
      <c r="AA297" s="42">
        <v>6.69</v>
      </c>
      <c r="AB297" s="42">
        <v>5.47</v>
      </c>
      <c r="AC297" s="42">
        <v>0.81763826606875922</v>
      </c>
      <c r="AD297" s="42">
        <v>0</v>
      </c>
      <c r="AE297" s="42">
        <f t="shared" ref="AE297:AE312" si="16">X297-AD297</f>
        <v>21.87</v>
      </c>
      <c r="AF297" s="42">
        <v>100</v>
      </c>
      <c r="AG297" s="42">
        <v>0</v>
      </c>
      <c r="AH297" s="42" t="s">
        <v>63</v>
      </c>
      <c r="AI297" s="42" t="s">
        <v>63</v>
      </c>
      <c r="AJ297" s="42" t="s">
        <v>63</v>
      </c>
      <c r="AK297" s="42" t="s">
        <v>191</v>
      </c>
      <c r="AL297" s="42" t="s">
        <v>62</v>
      </c>
      <c r="AM297" s="42" t="s">
        <v>62</v>
      </c>
      <c r="AN297" s="42" t="s">
        <v>62</v>
      </c>
      <c r="AO297" s="42" t="s">
        <v>62</v>
      </c>
      <c r="AP297" s="42" t="s">
        <v>62</v>
      </c>
      <c r="AQ297" s="42" t="s">
        <v>62</v>
      </c>
      <c r="AR297" s="42">
        <v>35</v>
      </c>
      <c r="AS297" s="42">
        <v>35</v>
      </c>
      <c r="AT297" s="42" t="s">
        <v>62</v>
      </c>
      <c r="AU297" s="42">
        <v>35</v>
      </c>
      <c r="AV297" s="42">
        <v>30</v>
      </c>
      <c r="AW297" s="42">
        <v>40</v>
      </c>
      <c r="AX297" s="42">
        <v>35</v>
      </c>
      <c r="AY297" s="42">
        <v>35</v>
      </c>
      <c r="AZ297" s="42" t="s">
        <v>62</v>
      </c>
      <c r="BA297" s="42">
        <v>145.74</v>
      </c>
      <c r="BB297" s="42" t="s">
        <v>62</v>
      </c>
      <c r="BC297" s="42">
        <v>71.770015438910349</v>
      </c>
      <c r="BD297" s="42">
        <v>22.108704974159906</v>
      </c>
      <c r="BE297" s="42">
        <v>86.121279586929745</v>
      </c>
      <c r="BF297" s="62">
        <v>0.14285714285714285</v>
      </c>
      <c r="BG297" s="62">
        <v>0.16666666666666666</v>
      </c>
    </row>
    <row r="298" spans="1:59" ht="12.75" customHeight="1" x14ac:dyDescent="0.25">
      <c r="A298" s="3">
        <v>297</v>
      </c>
      <c r="B298" s="178"/>
      <c r="C298" s="12" t="s">
        <v>692</v>
      </c>
      <c r="D298" s="60" t="s">
        <v>1891</v>
      </c>
      <c r="E298" s="16" t="s">
        <v>1888</v>
      </c>
      <c r="F298" s="60" t="s">
        <v>1888</v>
      </c>
      <c r="G298" s="13" t="s">
        <v>693</v>
      </c>
      <c r="H298" s="42" t="s">
        <v>71</v>
      </c>
      <c r="I298" s="12" t="s">
        <v>695</v>
      </c>
      <c r="J298" s="47" t="s">
        <v>1809</v>
      </c>
      <c r="K298" s="42" t="s">
        <v>696</v>
      </c>
      <c r="L298" s="42" t="s">
        <v>697</v>
      </c>
      <c r="M298" s="42" t="s">
        <v>698</v>
      </c>
      <c r="N298" s="42" t="s">
        <v>547</v>
      </c>
      <c r="O298" s="42" t="s">
        <v>699</v>
      </c>
      <c r="P298" s="42" t="s">
        <v>613</v>
      </c>
      <c r="Q298" s="42" t="s">
        <v>1816</v>
      </c>
      <c r="R298" s="42" t="s">
        <v>61</v>
      </c>
      <c r="S298" s="42" t="s">
        <v>71</v>
      </c>
      <c r="T298" s="11" t="s">
        <v>362</v>
      </c>
      <c r="U298" s="42">
        <v>18.16</v>
      </c>
      <c r="V298" s="42">
        <v>13.46</v>
      </c>
      <c r="W298" s="42">
        <v>32.49</v>
      </c>
      <c r="X298" s="42">
        <v>38.61</v>
      </c>
      <c r="Y298" s="42">
        <v>0.74118942731277537</v>
      </c>
      <c r="Z298" s="42">
        <v>1.7890969162995596</v>
      </c>
      <c r="AA298" s="42">
        <v>14.61</v>
      </c>
      <c r="AB298" s="42">
        <v>10.38</v>
      </c>
      <c r="AC298" s="42">
        <v>0.71047227926078038</v>
      </c>
      <c r="AD298" s="42">
        <v>0</v>
      </c>
      <c r="AE298" s="42">
        <f t="shared" si="16"/>
        <v>38.61</v>
      </c>
      <c r="AF298" s="42">
        <v>100</v>
      </c>
      <c r="AG298" s="42">
        <v>0</v>
      </c>
      <c r="AH298" s="42" t="s">
        <v>63</v>
      </c>
      <c r="AI298" s="42" t="s">
        <v>63</v>
      </c>
      <c r="AJ298" s="42" t="s">
        <v>63</v>
      </c>
      <c r="AK298" s="42" t="s">
        <v>63</v>
      </c>
      <c r="AL298" s="42" t="s">
        <v>62</v>
      </c>
      <c r="AM298" s="42" t="s">
        <v>62</v>
      </c>
      <c r="AN298" s="42" t="s">
        <v>62</v>
      </c>
      <c r="AO298" s="42" t="s">
        <v>62</v>
      </c>
      <c r="AP298" s="42" t="s">
        <v>62</v>
      </c>
      <c r="AQ298" s="42" t="s">
        <v>62</v>
      </c>
      <c r="AR298" s="42">
        <v>25</v>
      </c>
      <c r="AS298" s="42">
        <v>30</v>
      </c>
      <c r="AT298" s="42" t="s">
        <v>62</v>
      </c>
      <c r="AU298" s="42" t="s">
        <v>62</v>
      </c>
      <c r="AV298" s="42" t="s">
        <v>62</v>
      </c>
      <c r="AW298" s="42" t="s">
        <v>62</v>
      </c>
      <c r="AX298" s="42">
        <v>27.5</v>
      </c>
      <c r="AY298" s="42" t="s">
        <v>62</v>
      </c>
      <c r="AZ298" s="42" t="s">
        <v>62</v>
      </c>
      <c r="BA298" s="42" t="s">
        <v>62</v>
      </c>
      <c r="BB298" s="42" t="s">
        <v>62</v>
      </c>
      <c r="BC298" s="42">
        <v>56.94337187433225</v>
      </c>
      <c r="BD298" s="42">
        <v>27.934795903391123</v>
      </c>
      <c r="BE298" s="42">
        <v>95.121832222276637</v>
      </c>
      <c r="BF298" s="62">
        <v>0.16666666666666666</v>
      </c>
      <c r="BG298" s="82" t="s">
        <v>62</v>
      </c>
    </row>
    <row r="299" spans="1:59" ht="12.75" customHeight="1" x14ac:dyDescent="0.25">
      <c r="A299" s="3">
        <v>298</v>
      </c>
      <c r="B299" s="178"/>
      <c r="C299" s="12" t="s">
        <v>692</v>
      </c>
      <c r="D299" s="60" t="s">
        <v>1891</v>
      </c>
      <c r="E299" s="16" t="s">
        <v>1888</v>
      </c>
      <c r="F299" s="60" t="s">
        <v>1888</v>
      </c>
      <c r="G299" s="13" t="s">
        <v>703</v>
      </c>
      <c r="H299" s="42" t="s">
        <v>150</v>
      </c>
      <c r="I299" s="12" t="s">
        <v>695</v>
      </c>
      <c r="J299" s="47" t="s">
        <v>1809</v>
      </c>
      <c r="K299" s="42" t="s">
        <v>696</v>
      </c>
      <c r="L299" s="42" t="s">
        <v>697</v>
      </c>
      <c r="M299" s="42" t="s">
        <v>698</v>
      </c>
      <c r="N299" s="42" t="s">
        <v>547</v>
      </c>
      <c r="O299" s="42" t="s">
        <v>699</v>
      </c>
      <c r="P299" s="42" t="s">
        <v>613</v>
      </c>
      <c r="Q299" s="42" t="s">
        <v>1816</v>
      </c>
      <c r="R299" s="42" t="s">
        <v>86</v>
      </c>
      <c r="S299" s="42" t="s">
        <v>150</v>
      </c>
      <c r="T299" s="11" t="s">
        <v>362</v>
      </c>
      <c r="U299" s="42">
        <v>16.93</v>
      </c>
      <c r="V299" s="42">
        <v>13.62</v>
      </c>
      <c r="W299" s="42">
        <v>33.26</v>
      </c>
      <c r="X299" s="42">
        <v>33.979999999999997</v>
      </c>
      <c r="Y299" s="42">
        <v>0.80448907265209679</v>
      </c>
      <c r="Z299" s="42">
        <v>1.9645599527466036</v>
      </c>
      <c r="AA299" s="42">
        <v>12.06</v>
      </c>
      <c r="AB299" s="42">
        <v>9.68</v>
      </c>
      <c r="AC299" s="42">
        <v>0.80265339966832494</v>
      </c>
      <c r="AD299" s="42">
        <v>-2.66</v>
      </c>
      <c r="AE299" s="42">
        <f t="shared" si="16"/>
        <v>36.64</v>
      </c>
      <c r="AF299" s="42">
        <v>107.82813419658623</v>
      </c>
      <c r="AG299" s="42">
        <v>0</v>
      </c>
      <c r="AH299" s="42" t="s">
        <v>63</v>
      </c>
      <c r="AI299" s="42" t="s">
        <v>63</v>
      </c>
      <c r="AJ299" s="42" t="s">
        <v>63</v>
      </c>
      <c r="AK299" s="42" t="s">
        <v>63</v>
      </c>
      <c r="AL299" s="42" t="s">
        <v>62</v>
      </c>
      <c r="AM299" s="42" t="s">
        <v>62</v>
      </c>
      <c r="AN299" s="42" t="s">
        <v>62</v>
      </c>
      <c r="AO299" s="42" t="s">
        <v>62</v>
      </c>
      <c r="AP299" s="42" t="s">
        <v>62</v>
      </c>
      <c r="AQ299" s="42" t="s">
        <v>62</v>
      </c>
      <c r="AR299" s="42">
        <v>30</v>
      </c>
      <c r="AS299" s="42" t="s">
        <v>62</v>
      </c>
      <c r="AT299" s="42" t="s">
        <v>62</v>
      </c>
      <c r="AU299" s="42" t="s">
        <v>62</v>
      </c>
      <c r="AV299" s="42" t="s">
        <v>62</v>
      </c>
      <c r="AW299" s="42" t="s">
        <v>62</v>
      </c>
      <c r="AX299" s="42">
        <v>30</v>
      </c>
      <c r="AY299" s="42" t="s">
        <v>62</v>
      </c>
      <c r="AZ299" s="42" t="s">
        <v>62</v>
      </c>
      <c r="BA299" s="42" t="s">
        <v>62</v>
      </c>
      <c r="BB299" s="42" t="s">
        <v>62</v>
      </c>
      <c r="BC299" s="42">
        <v>73.070510143990987</v>
      </c>
      <c r="BD299" s="42">
        <v>29.141023697207579</v>
      </c>
      <c r="BE299" s="42">
        <v>77.788466158801427</v>
      </c>
      <c r="BF299" s="82" t="s">
        <v>62</v>
      </c>
      <c r="BG299" s="82" t="s">
        <v>62</v>
      </c>
    </row>
    <row r="300" spans="1:59" ht="12.75" customHeight="1" x14ac:dyDescent="0.25">
      <c r="A300" s="3">
        <v>299</v>
      </c>
      <c r="B300" s="178"/>
      <c r="C300" s="12" t="s">
        <v>692</v>
      </c>
      <c r="D300" s="60" t="s">
        <v>1891</v>
      </c>
      <c r="E300" s="16" t="s">
        <v>1888</v>
      </c>
      <c r="F300" s="60" t="s">
        <v>1888</v>
      </c>
      <c r="G300" s="13" t="s">
        <v>704</v>
      </c>
      <c r="H300" s="42" t="s">
        <v>150</v>
      </c>
      <c r="I300" s="12" t="s">
        <v>695</v>
      </c>
      <c r="J300" s="47" t="s">
        <v>1809</v>
      </c>
      <c r="K300" s="42" t="s">
        <v>696</v>
      </c>
      <c r="L300" s="42" t="s">
        <v>697</v>
      </c>
      <c r="M300" s="42" t="s">
        <v>698</v>
      </c>
      <c r="N300" s="42" t="s">
        <v>547</v>
      </c>
      <c r="O300" s="42" t="s">
        <v>699</v>
      </c>
      <c r="P300" s="42" t="s">
        <v>613</v>
      </c>
      <c r="Q300" s="42" t="s">
        <v>1816</v>
      </c>
      <c r="R300" s="42" t="s">
        <v>86</v>
      </c>
      <c r="S300" s="42" t="s">
        <v>150</v>
      </c>
      <c r="T300" s="11" t="s">
        <v>362</v>
      </c>
      <c r="U300" s="42">
        <v>12.06</v>
      </c>
      <c r="V300" s="42">
        <v>10.01</v>
      </c>
      <c r="W300" s="42">
        <v>26.63</v>
      </c>
      <c r="X300" s="42">
        <v>26.8</v>
      </c>
      <c r="Y300" s="42">
        <v>0.83001658374792697</v>
      </c>
      <c r="Z300" s="42">
        <v>2.2081260364842454</v>
      </c>
      <c r="AA300" s="42">
        <v>9.35</v>
      </c>
      <c r="AB300" s="42">
        <v>6.95</v>
      </c>
      <c r="AC300" s="42">
        <v>0.74331550802139046</v>
      </c>
      <c r="AD300" s="42">
        <v>-2.2200000000000002</v>
      </c>
      <c r="AE300" s="42">
        <f t="shared" si="16"/>
        <v>29.02</v>
      </c>
      <c r="AF300" s="42">
        <v>108.28358208955224</v>
      </c>
      <c r="AG300" s="42">
        <v>0</v>
      </c>
      <c r="AH300" s="42" t="s">
        <v>63</v>
      </c>
      <c r="AI300" s="42" t="s">
        <v>63</v>
      </c>
      <c r="AJ300" s="42" t="s">
        <v>63</v>
      </c>
      <c r="AK300" s="42">
        <v>8</v>
      </c>
      <c r="AL300" s="42" t="s">
        <v>62</v>
      </c>
      <c r="AM300" s="42" t="s">
        <v>62</v>
      </c>
      <c r="AN300" s="42" t="s">
        <v>62</v>
      </c>
      <c r="AO300" s="42" t="s">
        <v>62</v>
      </c>
      <c r="AP300" s="42" t="s">
        <v>62</v>
      </c>
      <c r="AQ300" s="42" t="s">
        <v>62</v>
      </c>
      <c r="AR300" s="42">
        <v>40</v>
      </c>
      <c r="AS300" s="42">
        <v>35</v>
      </c>
      <c r="AT300" s="42" t="s">
        <v>62</v>
      </c>
      <c r="AU300" s="42">
        <v>30</v>
      </c>
      <c r="AV300" s="42">
        <v>35</v>
      </c>
      <c r="AW300" s="42">
        <v>35</v>
      </c>
      <c r="AX300" s="42">
        <v>37.5</v>
      </c>
      <c r="AY300" s="42">
        <v>33.33</v>
      </c>
      <c r="AZ300" s="42" t="s">
        <v>62</v>
      </c>
      <c r="BA300" s="42">
        <v>177.51558</v>
      </c>
      <c r="BB300" s="42">
        <v>1</v>
      </c>
      <c r="BC300" s="42">
        <v>76.16943541948244</v>
      </c>
      <c r="BD300" s="42">
        <v>26.087453701601518</v>
      </c>
      <c r="BE300" s="42">
        <v>77.743110878916042</v>
      </c>
      <c r="BF300" s="62">
        <v>0.14285714285714285</v>
      </c>
      <c r="BG300" s="62">
        <v>0.14285714285714285</v>
      </c>
    </row>
    <row r="301" spans="1:59" ht="12.75" customHeight="1" x14ac:dyDescent="0.25">
      <c r="A301" s="3">
        <v>300</v>
      </c>
      <c r="B301" s="178"/>
      <c r="C301" s="12" t="s">
        <v>692</v>
      </c>
      <c r="D301" s="60" t="s">
        <v>1891</v>
      </c>
      <c r="E301" s="16" t="s">
        <v>1888</v>
      </c>
      <c r="F301" s="60" t="s">
        <v>1888</v>
      </c>
      <c r="G301" s="13" t="s">
        <v>705</v>
      </c>
      <c r="H301" s="42" t="s">
        <v>150</v>
      </c>
      <c r="I301" s="12" t="s">
        <v>695</v>
      </c>
      <c r="J301" s="47" t="s">
        <v>1809</v>
      </c>
      <c r="K301" s="42" t="s">
        <v>696</v>
      </c>
      <c r="L301" s="42" t="s">
        <v>697</v>
      </c>
      <c r="M301" s="42" t="s">
        <v>698</v>
      </c>
      <c r="N301" s="42" t="s">
        <v>547</v>
      </c>
      <c r="O301" s="42" t="s">
        <v>699</v>
      </c>
      <c r="P301" s="42" t="s">
        <v>613</v>
      </c>
      <c r="Q301" s="42" t="s">
        <v>1816</v>
      </c>
      <c r="R301" s="42" t="s">
        <v>86</v>
      </c>
      <c r="S301" s="42" t="s">
        <v>150</v>
      </c>
      <c r="T301" s="11" t="s">
        <v>362</v>
      </c>
      <c r="U301" s="42">
        <v>13.4</v>
      </c>
      <c r="V301" s="42">
        <v>10.4</v>
      </c>
      <c r="W301" s="42">
        <v>29.39</v>
      </c>
      <c r="X301" s="42">
        <v>28.97</v>
      </c>
      <c r="Y301" s="42">
        <v>0.77611940298507465</v>
      </c>
      <c r="Z301" s="42">
        <v>2.1932835820895522</v>
      </c>
      <c r="AA301" s="42">
        <v>10.68</v>
      </c>
      <c r="AB301" s="42">
        <v>7.73</v>
      </c>
      <c r="AC301" s="42">
        <v>0.72378277153558057</v>
      </c>
      <c r="AD301" s="42">
        <v>-1.77</v>
      </c>
      <c r="AE301" s="42">
        <f t="shared" si="16"/>
        <v>30.74</v>
      </c>
      <c r="AF301" s="42">
        <v>106.10976872626856</v>
      </c>
      <c r="AG301" s="42">
        <v>0</v>
      </c>
      <c r="AH301" s="42" t="s">
        <v>63</v>
      </c>
      <c r="AI301" s="42" t="s">
        <v>63</v>
      </c>
      <c r="AJ301" s="42" t="s">
        <v>63</v>
      </c>
      <c r="AK301" s="42" t="s">
        <v>63</v>
      </c>
      <c r="AL301" s="42" t="s">
        <v>62</v>
      </c>
      <c r="AM301" s="42" t="s">
        <v>62</v>
      </c>
      <c r="AN301" s="42" t="s">
        <v>62</v>
      </c>
      <c r="AO301" s="42" t="s">
        <v>62</v>
      </c>
      <c r="AP301" s="42" t="s">
        <v>62</v>
      </c>
      <c r="AQ301" s="42" t="s">
        <v>62</v>
      </c>
      <c r="AR301" s="42">
        <v>40</v>
      </c>
      <c r="AS301" s="42">
        <v>35</v>
      </c>
      <c r="AT301" s="42" t="s">
        <v>62</v>
      </c>
      <c r="AU301" s="42">
        <v>30</v>
      </c>
      <c r="AV301" s="42">
        <v>35</v>
      </c>
      <c r="AW301" s="42">
        <v>40</v>
      </c>
      <c r="AX301" s="42">
        <v>37.5</v>
      </c>
      <c r="AY301" s="42">
        <v>35</v>
      </c>
      <c r="AZ301" s="42" t="s">
        <v>62</v>
      </c>
      <c r="BA301" s="42">
        <v>205.73000000000002</v>
      </c>
      <c r="BB301" s="42">
        <v>1</v>
      </c>
      <c r="BC301" s="42">
        <v>78.480393895939784</v>
      </c>
      <c r="BD301" s="42">
        <v>26.535561687856227</v>
      </c>
      <c r="BE301" s="42">
        <v>74.984044416203986</v>
      </c>
      <c r="BF301" s="62">
        <v>0.14285714285714285</v>
      </c>
      <c r="BG301" s="62">
        <v>0.14285714285714285</v>
      </c>
    </row>
    <row r="302" spans="1:59" ht="12.75" customHeight="1" x14ac:dyDescent="0.25">
      <c r="A302" s="3">
        <v>301</v>
      </c>
      <c r="B302" s="178"/>
      <c r="C302" s="12" t="s">
        <v>692</v>
      </c>
      <c r="D302" s="60" t="s">
        <v>1891</v>
      </c>
      <c r="E302" s="16" t="s">
        <v>1888</v>
      </c>
      <c r="F302" s="60" t="s">
        <v>1888</v>
      </c>
      <c r="G302" s="13" t="s">
        <v>706</v>
      </c>
      <c r="H302" s="42" t="s">
        <v>150</v>
      </c>
      <c r="I302" s="12" t="s">
        <v>695</v>
      </c>
      <c r="J302" s="47" t="s">
        <v>1809</v>
      </c>
      <c r="K302" s="42" t="s">
        <v>696</v>
      </c>
      <c r="L302" s="42" t="s">
        <v>697</v>
      </c>
      <c r="M302" s="42" t="s">
        <v>698</v>
      </c>
      <c r="N302" s="42" t="s">
        <v>547</v>
      </c>
      <c r="O302" s="42" t="s">
        <v>699</v>
      </c>
      <c r="P302" s="42" t="s">
        <v>613</v>
      </c>
      <c r="Q302" s="42" t="s">
        <v>1816</v>
      </c>
      <c r="R302" s="42" t="s">
        <v>86</v>
      </c>
      <c r="S302" s="42" t="s">
        <v>150</v>
      </c>
      <c r="T302" s="11" t="s">
        <v>362</v>
      </c>
      <c r="U302" s="42">
        <v>15.31</v>
      </c>
      <c r="V302" s="42">
        <v>11.75</v>
      </c>
      <c r="W302" s="42">
        <v>33.69</v>
      </c>
      <c r="X302" s="42">
        <v>33.83</v>
      </c>
      <c r="Y302" s="42">
        <v>0.76747224036577399</v>
      </c>
      <c r="Z302" s="42">
        <v>2.2005225342913128</v>
      </c>
      <c r="AA302" s="42">
        <v>11.22</v>
      </c>
      <c r="AB302" s="42">
        <v>9.52</v>
      </c>
      <c r="AC302" s="42">
        <v>0.8484848484848484</v>
      </c>
      <c r="AD302" s="42" t="s">
        <v>62</v>
      </c>
      <c r="AE302" s="42" t="s">
        <v>62</v>
      </c>
      <c r="AF302" s="42" t="s">
        <v>62</v>
      </c>
      <c r="AG302" s="42">
        <v>0</v>
      </c>
      <c r="AH302" s="42" t="s">
        <v>63</v>
      </c>
      <c r="AI302" s="42" t="s">
        <v>63</v>
      </c>
      <c r="AJ302" s="42">
        <v>1</v>
      </c>
      <c r="AK302" s="42">
        <v>6</v>
      </c>
      <c r="AL302" s="42" t="s">
        <v>62</v>
      </c>
      <c r="AM302" s="42" t="s">
        <v>62</v>
      </c>
      <c r="AN302" s="42" t="s">
        <v>62</v>
      </c>
      <c r="AO302" s="42" t="s">
        <v>62</v>
      </c>
      <c r="AP302" s="42" t="s">
        <v>62</v>
      </c>
      <c r="AQ302" s="42" t="s">
        <v>62</v>
      </c>
      <c r="AR302" s="42">
        <v>40</v>
      </c>
      <c r="AS302" s="42">
        <v>35</v>
      </c>
      <c r="AT302" s="42" t="s">
        <v>62</v>
      </c>
      <c r="AU302" s="42" t="s">
        <v>62</v>
      </c>
      <c r="AV302" s="42">
        <v>40</v>
      </c>
      <c r="AW302" s="42">
        <v>45</v>
      </c>
      <c r="AX302" s="42">
        <v>37.5</v>
      </c>
      <c r="AY302" s="42">
        <v>42.5</v>
      </c>
      <c r="AZ302" s="42" t="s">
        <v>62</v>
      </c>
      <c r="BA302" s="42">
        <v>286.36500000000001</v>
      </c>
      <c r="BB302" s="42">
        <v>0.875</v>
      </c>
      <c r="BC302" s="42">
        <v>76.384568696281619</v>
      </c>
      <c r="BD302" s="42">
        <v>26.210274762009544</v>
      </c>
      <c r="BE302" s="42">
        <v>77.405156541708848</v>
      </c>
      <c r="BF302" s="62">
        <v>0.14285714285714285</v>
      </c>
      <c r="BG302" s="62">
        <v>0.125</v>
      </c>
    </row>
    <row r="303" spans="1:59" ht="12.75" customHeight="1" x14ac:dyDescent="0.25">
      <c r="A303" s="3">
        <v>302</v>
      </c>
      <c r="B303" s="178"/>
      <c r="C303" s="12" t="s">
        <v>692</v>
      </c>
      <c r="D303" s="60" t="s">
        <v>1891</v>
      </c>
      <c r="E303" s="16" t="s">
        <v>1888</v>
      </c>
      <c r="F303" s="60" t="s">
        <v>1888</v>
      </c>
      <c r="G303" s="13" t="s">
        <v>707</v>
      </c>
      <c r="H303" s="42" t="s">
        <v>150</v>
      </c>
      <c r="I303" s="12" t="s">
        <v>695</v>
      </c>
      <c r="J303" s="47" t="s">
        <v>1809</v>
      </c>
      <c r="K303" s="42" t="s">
        <v>696</v>
      </c>
      <c r="L303" s="42" t="s">
        <v>697</v>
      </c>
      <c r="M303" s="42" t="s">
        <v>698</v>
      </c>
      <c r="N303" s="42" t="s">
        <v>547</v>
      </c>
      <c r="O303" s="42" t="s">
        <v>699</v>
      </c>
      <c r="P303" s="42" t="s">
        <v>613</v>
      </c>
      <c r="Q303" s="42" t="s">
        <v>1816</v>
      </c>
      <c r="R303" s="42" t="s">
        <v>86</v>
      </c>
      <c r="S303" s="42" t="s">
        <v>150</v>
      </c>
      <c r="T303" s="11" t="s">
        <v>362</v>
      </c>
      <c r="U303" s="42">
        <v>9.01</v>
      </c>
      <c r="V303" s="42">
        <v>8.44</v>
      </c>
      <c r="W303" s="42">
        <v>20.79</v>
      </c>
      <c r="X303" s="42">
        <v>21.05</v>
      </c>
      <c r="Y303" s="42">
        <v>0.93673695893451714</v>
      </c>
      <c r="Z303" s="42">
        <v>2.3074361820199778</v>
      </c>
      <c r="AA303" s="42">
        <v>7.67</v>
      </c>
      <c r="AB303" s="42">
        <v>5.99</v>
      </c>
      <c r="AC303" s="42">
        <v>0.78096479791395046</v>
      </c>
      <c r="AD303" s="42">
        <v>0</v>
      </c>
      <c r="AE303" s="42">
        <f t="shared" si="16"/>
        <v>21.05</v>
      </c>
      <c r="AF303" s="42">
        <v>100</v>
      </c>
      <c r="AG303" s="42">
        <v>0</v>
      </c>
      <c r="AH303" s="42" t="s">
        <v>63</v>
      </c>
      <c r="AI303" s="42" t="s">
        <v>63</v>
      </c>
      <c r="AJ303" s="42" t="s">
        <v>63</v>
      </c>
      <c r="AK303" s="42">
        <v>7</v>
      </c>
      <c r="AL303" s="42" t="s">
        <v>62</v>
      </c>
      <c r="AM303" s="42" t="s">
        <v>62</v>
      </c>
      <c r="AN303" s="42" t="s">
        <v>62</v>
      </c>
      <c r="AO303" s="42" t="s">
        <v>62</v>
      </c>
      <c r="AP303" s="42" t="s">
        <v>62</v>
      </c>
      <c r="AQ303" s="42" t="s">
        <v>62</v>
      </c>
      <c r="AR303" s="42">
        <v>40</v>
      </c>
      <c r="AS303" s="42">
        <v>35</v>
      </c>
      <c r="AT303" s="42">
        <v>45</v>
      </c>
      <c r="AU303" s="42">
        <v>40</v>
      </c>
      <c r="AV303" s="42">
        <v>35</v>
      </c>
      <c r="AW303" s="42">
        <v>40</v>
      </c>
      <c r="AX303" s="42">
        <v>40</v>
      </c>
      <c r="AY303" s="42">
        <v>38.33</v>
      </c>
      <c r="AZ303" s="42" t="s">
        <v>62</v>
      </c>
      <c r="BA303" s="42">
        <v>159.37613999999999</v>
      </c>
      <c r="BB303" s="42">
        <v>1</v>
      </c>
      <c r="BC303" s="42">
        <v>75.954469925310136</v>
      </c>
      <c r="BD303" s="42">
        <v>24.861403809506847</v>
      </c>
      <c r="BE303" s="42">
        <v>79.184126265183039</v>
      </c>
      <c r="BF303" s="62">
        <v>0.14285714285714285</v>
      </c>
      <c r="BG303" s="62">
        <v>0.14285714285714285</v>
      </c>
    </row>
    <row r="304" spans="1:59" ht="12.75" customHeight="1" x14ac:dyDescent="0.25">
      <c r="A304" s="3">
        <v>303</v>
      </c>
      <c r="B304" s="178"/>
      <c r="C304" s="12" t="s">
        <v>692</v>
      </c>
      <c r="D304" s="60" t="s">
        <v>1891</v>
      </c>
      <c r="E304" s="16" t="s">
        <v>1888</v>
      </c>
      <c r="F304" s="60" t="s">
        <v>1888</v>
      </c>
      <c r="G304" s="13" t="s">
        <v>708</v>
      </c>
      <c r="H304" s="42" t="s">
        <v>150</v>
      </c>
      <c r="I304" s="12" t="s">
        <v>695</v>
      </c>
      <c r="J304" s="47" t="s">
        <v>1809</v>
      </c>
      <c r="K304" s="42" t="s">
        <v>696</v>
      </c>
      <c r="L304" s="42" t="s">
        <v>697</v>
      </c>
      <c r="M304" s="42" t="s">
        <v>698</v>
      </c>
      <c r="N304" s="42" t="s">
        <v>547</v>
      </c>
      <c r="O304" s="42" t="s">
        <v>699</v>
      </c>
      <c r="P304" s="42" t="s">
        <v>613</v>
      </c>
      <c r="Q304" s="42" t="s">
        <v>1816</v>
      </c>
      <c r="R304" s="42" t="s">
        <v>86</v>
      </c>
      <c r="S304" s="42" t="s">
        <v>150</v>
      </c>
      <c r="T304" s="11" t="s">
        <v>362</v>
      </c>
      <c r="U304" s="42">
        <v>11.18</v>
      </c>
      <c r="V304" s="42">
        <v>11.15</v>
      </c>
      <c r="W304" s="42">
        <v>25.77</v>
      </c>
      <c r="X304" s="42">
        <v>26.82</v>
      </c>
      <c r="Y304" s="42">
        <v>0.99731663685152061</v>
      </c>
      <c r="Z304" s="42">
        <v>2.3050089445438284</v>
      </c>
      <c r="AA304" s="42">
        <v>8.9600000000000009</v>
      </c>
      <c r="AB304" s="42">
        <v>7.8</v>
      </c>
      <c r="AC304" s="42">
        <v>0.87053571428571419</v>
      </c>
      <c r="AD304" s="42" t="s">
        <v>62</v>
      </c>
      <c r="AE304" s="42" t="s">
        <v>62</v>
      </c>
      <c r="AF304" s="42" t="s">
        <v>62</v>
      </c>
      <c r="AG304" s="42">
        <v>0</v>
      </c>
      <c r="AH304" s="42" t="s">
        <v>63</v>
      </c>
      <c r="AI304" s="42" t="s">
        <v>63</v>
      </c>
      <c r="AJ304" s="42" t="s">
        <v>63</v>
      </c>
      <c r="AK304" s="42">
        <v>7</v>
      </c>
      <c r="AL304" s="42" t="s">
        <v>62</v>
      </c>
      <c r="AM304" s="42" t="s">
        <v>62</v>
      </c>
      <c r="AN304" s="42" t="s">
        <v>62</v>
      </c>
      <c r="AO304" s="42" t="s">
        <v>62</v>
      </c>
      <c r="AP304" s="42" t="s">
        <v>62</v>
      </c>
      <c r="AQ304" s="42" t="s">
        <v>62</v>
      </c>
      <c r="AR304" s="42" t="s">
        <v>62</v>
      </c>
      <c r="AS304" s="42" t="s">
        <v>62</v>
      </c>
      <c r="AT304" s="42" t="s">
        <v>62</v>
      </c>
      <c r="AU304" s="42">
        <v>35</v>
      </c>
      <c r="AV304" s="42" t="s">
        <v>62</v>
      </c>
      <c r="AW304" s="42" t="s">
        <v>62</v>
      </c>
      <c r="AX304" s="42" t="s">
        <v>62</v>
      </c>
      <c r="AY304" s="42">
        <v>35</v>
      </c>
      <c r="AZ304" s="42" t="s">
        <v>62</v>
      </c>
      <c r="BA304" s="42" t="s">
        <v>62</v>
      </c>
      <c r="BB304" s="42" t="s">
        <v>62</v>
      </c>
      <c r="BC304" s="42">
        <v>72.51201341261114</v>
      </c>
      <c r="BD304" s="42">
        <v>24.442876038908278</v>
      </c>
      <c r="BE304" s="42">
        <v>83.045110548480608</v>
      </c>
      <c r="BF304" s="82" t="s">
        <v>62</v>
      </c>
      <c r="BG304" s="82" t="s">
        <v>62</v>
      </c>
    </row>
    <row r="305" spans="1:59" ht="12.75" customHeight="1" x14ac:dyDescent="0.25">
      <c r="A305" s="3">
        <v>304</v>
      </c>
      <c r="B305" s="178"/>
      <c r="C305" s="12" t="s">
        <v>692</v>
      </c>
      <c r="D305" s="60" t="s">
        <v>1891</v>
      </c>
      <c r="E305" s="16" t="s">
        <v>1888</v>
      </c>
      <c r="F305" s="60" t="s">
        <v>1888</v>
      </c>
      <c r="G305" s="13" t="s">
        <v>709</v>
      </c>
      <c r="H305" s="42" t="s">
        <v>150</v>
      </c>
      <c r="I305" s="12" t="s">
        <v>695</v>
      </c>
      <c r="J305" s="47" t="s">
        <v>1809</v>
      </c>
      <c r="K305" s="42" t="s">
        <v>696</v>
      </c>
      <c r="L305" s="42" t="s">
        <v>697</v>
      </c>
      <c r="M305" s="42" t="s">
        <v>698</v>
      </c>
      <c r="N305" s="42" t="s">
        <v>547</v>
      </c>
      <c r="O305" s="42" t="s">
        <v>699</v>
      </c>
      <c r="P305" s="42" t="s">
        <v>613</v>
      </c>
      <c r="Q305" s="42" t="s">
        <v>1816</v>
      </c>
      <c r="R305" s="42" t="s">
        <v>86</v>
      </c>
      <c r="S305" s="42" t="s">
        <v>150</v>
      </c>
      <c r="T305" s="11" t="s">
        <v>362</v>
      </c>
      <c r="U305" s="42">
        <v>11.79</v>
      </c>
      <c r="V305" s="42">
        <v>10.73</v>
      </c>
      <c r="W305" s="42">
        <v>24.15</v>
      </c>
      <c r="X305" s="42">
        <v>26.79</v>
      </c>
      <c r="Y305" s="42">
        <v>0.91009329940627659</v>
      </c>
      <c r="Z305" s="42">
        <v>2.0483460559796436</v>
      </c>
      <c r="AA305" s="42">
        <v>9.64</v>
      </c>
      <c r="AB305" s="42">
        <v>7.57</v>
      </c>
      <c r="AC305" s="42">
        <v>0.78526970954356845</v>
      </c>
      <c r="AD305" s="42">
        <v>0</v>
      </c>
      <c r="AE305" s="42">
        <f t="shared" si="16"/>
        <v>26.79</v>
      </c>
      <c r="AF305" s="42">
        <v>100</v>
      </c>
      <c r="AG305" s="42">
        <v>0</v>
      </c>
      <c r="AH305" s="42" t="s">
        <v>63</v>
      </c>
      <c r="AI305" s="42" t="s">
        <v>63</v>
      </c>
      <c r="AJ305" s="42" t="s">
        <v>63</v>
      </c>
      <c r="AK305" s="42">
        <v>6</v>
      </c>
      <c r="AL305" s="42" t="s">
        <v>62</v>
      </c>
      <c r="AM305" s="42" t="s">
        <v>62</v>
      </c>
      <c r="AN305" s="42" t="s">
        <v>62</v>
      </c>
      <c r="AO305" s="42" t="s">
        <v>62</v>
      </c>
      <c r="AP305" s="42" t="s">
        <v>62</v>
      </c>
      <c r="AQ305" s="42" t="s">
        <v>62</v>
      </c>
      <c r="AR305" s="42" t="s">
        <v>62</v>
      </c>
      <c r="AS305" s="42">
        <v>30</v>
      </c>
      <c r="AT305" s="42" t="s">
        <v>62</v>
      </c>
      <c r="AU305" s="42">
        <v>30</v>
      </c>
      <c r="AV305" s="42">
        <v>35</v>
      </c>
      <c r="AW305" s="42">
        <v>40</v>
      </c>
      <c r="AX305" s="42">
        <v>30</v>
      </c>
      <c r="AY305" s="42">
        <v>35</v>
      </c>
      <c r="AZ305" s="42" t="s">
        <v>62</v>
      </c>
      <c r="BA305" s="42">
        <v>169.04999999999998</v>
      </c>
      <c r="BB305" s="42">
        <v>0.8571428571428571</v>
      </c>
      <c r="BC305" s="42">
        <v>64.346323407096023</v>
      </c>
      <c r="BD305" s="42">
        <v>26.108711629417861</v>
      </c>
      <c r="BE305" s="42">
        <v>89.544964963486123</v>
      </c>
      <c r="BF305" s="62">
        <v>0.16666666666666666</v>
      </c>
      <c r="BG305" s="62">
        <v>0.14285714285714285</v>
      </c>
    </row>
    <row r="306" spans="1:59" ht="12.75" customHeight="1" x14ac:dyDescent="0.25">
      <c r="A306" s="3">
        <v>305</v>
      </c>
      <c r="B306" s="178"/>
      <c r="C306" s="12" t="s">
        <v>692</v>
      </c>
      <c r="D306" s="60" t="s">
        <v>1891</v>
      </c>
      <c r="E306" s="16" t="s">
        <v>1888</v>
      </c>
      <c r="F306" s="60" t="s">
        <v>1888</v>
      </c>
      <c r="G306" s="13" t="s">
        <v>710</v>
      </c>
      <c r="H306" s="42" t="s">
        <v>150</v>
      </c>
      <c r="I306" s="12" t="s">
        <v>695</v>
      </c>
      <c r="J306" s="47" t="s">
        <v>1809</v>
      </c>
      <c r="K306" s="42" t="s">
        <v>696</v>
      </c>
      <c r="L306" s="42" t="s">
        <v>697</v>
      </c>
      <c r="M306" s="42" t="s">
        <v>698</v>
      </c>
      <c r="N306" s="42" t="s">
        <v>547</v>
      </c>
      <c r="O306" s="42" t="s">
        <v>699</v>
      </c>
      <c r="P306" s="42" t="s">
        <v>613</v>
      </c>
      <c r="Q306" s="42" t="s">
        <v>1816</v>
      </c>
      <c r="R306" s="42" t="s">
        <v>86</v>
      </c>
      <c r="S306" s="42" t="s">
        <v>150</v>
      </c>
      <c r="T306" s="11" t="s">
        <v>362</v>
      </c>
      <c r="U306" s="42">
        <v>8.82</v>
      </c>
      <c r="V306" s="42">
        <v>7.5</v>
      </c>
      <c r="W306" s="42">
        <v>16.86</v>
      </c>
      <c r="X306" s="42">
        <v>18.010000000000002</v>
      </c>
      <c r="Y306" s="42">
        <v>0.85034013605442171</v>
      </c>
      <c r="Z306" s="42">
        <v>1.91156462585034</v>
      </c>
      <c r="AA306" s="42">
        <v>7.97</v>
      </c>
      <c r="AB306" s="42">
        <v>5.86</v>
      </c>
      <c r="AC306" s="42">
        <v>0.73525721455457971</v>
      </c>
      <c r="AD306" s="42">
        <v>0</v>
      </c>
      <c r="AE306" s="42">
        <f t="shared" si="16"/>
        <v>18.010000000000002</v>
      </c>
      <c r="AF306" s="42">
        <v>100</v>
      </c>
      <c r="AG306" s="42">
        <v>0</v>
      </c>
      <c r="AH306" s="42" t="s">
        <v>63</v>
      </c>
      <c r="AI306" s="42" t="s">
        <v>63</v>
      </c>
      <c r="AJ306" s="42" t="s">
        <v>62</v>
      </c>
      <c r="AK306" s="42" t="s">
        <v>62</v>
      </c>
      <c r="AL306" s="42" t="s">
        <v>62</v>
      </c>
      <c r="AM306" s="42" t="s">
        <v>62</v>
      </c>
      <c r="AN306" s="42" t="s">
        <v>62</v>
      </c>
      <c r="AO306" s="42" t="s">
        <v>62</v>
      </c>
      <c r="AP306" s="42" t="s">
        <v>62</v>
      </c>
      <c r="AQ306" s="42" t="s">
        <v>62</v>
      </c>
      <c r="AR306" s="42" t="s">
        <v>62</v>
      </c>
      <c r="AS306" s="42" t="s">
        <v>62</v>
      </c>
      <c r="AT306" s="42" t="s">
        <v>62</v>
      </c>
      <c r="AU306" s="42" t="s">
        <v>62</v>
      </c>
      <c r="AV306" s="42" t="s">
        <v>62</v>
      </c>
      <c r="AW306" s="42" t="s">
        <v>62</v>
      </c>
      <c r="AX306" s="42" t="s">
        <v>62</v>
      </c>
      <c r="AY306" s="42" t="s">
        <v>62</v>
      </c>
      <c r="AZ306" s="42" t="s">
        <v>62</v>
      </c>
      <c r="BA306" s="42" t="s">
        <v>62</v>
      </c>
      <c r="BB306" s="42" t="s">
        <v>62</v>
      </c>
      <c r="BC306" s="42">
        <v>68.217349182780765</v>
      </c>
      <c r="BD306" s="42">
        <v>29.063532660520927</v>
      </c>
      <c r="BE306" s="42">
        <v>82.719118156698372</v>
      </c>
      <c r="BF306" s="82" t="s">
        <v>62</v>
      </c>
      <c r="BG306" s="82" t="s">
        <v>62</v>
      </c>
    </row>
    <row r="307" spans="1:59" ht="12.75" customHeight="1" x14ac:dyDescent="0.25">
      <c r="A307" s="3">
        <v>306</v>
      </c>
      <c r="B307" s="178"/>
      <c r="C307" s="12" t="s">
        <v>692</v>
      </c>
      <c r="D307" s="60" t="s">
        <v>1891</v>
      </c>
      <c r="E307" s="16" t="s">
        <v>1888</v>
      </c>
      <c r="F307" s="60" t="s">
        <v>1888</v>
      </c>
      <c r="G307" s="13" t="s">
        <v>711</v>
      </c>
      <c r="H307" s="42" t="s">
        <v>150</v>
      </c>
      <c r="I307" s="12" t="s">
        <v>695</v>
      </c>
      <c r="J307" s="47" t="s">
        <v>1809</v>
      </c>
      <c r="K307" s="42" t="s">
        <v>696</v>
      </c>
      <c r="L307" s="42" t="s">
        <v>697</v>
      </c>
      <c r="M307" s="42" t="s">
        <v>698</v>
      </c>
      <c r="N307" s="42" t="s">
        <v>547</v>
      </c>
      <c r="O307" s="42" t="s">
        <v>699</v>
      </c>
      <c r="P307" s="42" t="s">
        <v>613</v>
      </c>
      <c r="Q307" s="42" t="s">
        <v>1816</v>
      </c>
      <c r="R307" s="42" t="s">
        <v>86</v>
      </c>
      <c r="S307" s="42" t="s">
        <v>150</v>
      </c>
      <c r="T307" s="11" t="s">
        <v>362</v>
      </c>
      <c r="U307" s="42">
        <v>9.3000000000000007</v>
      </c>
      <c r="V307" s="42">
        <v>7.95</v>
      </c>
      <c r="W307" s="42">
        <v>17.91</v>
      </c>
      <c r="X307" s="42">
        <v>17.96</v>
      </c>
      <c r="Y307" s="42">
        <v>0.85483870967741926</v>
      </c>
      <c r="Z307" s="42">
        <v>1.9258064516129032</v>
      </c>
      <c r="AA307" s="42">
        <v>7.9</v>
      </c>
      <c r="AB307" s="42">
        <v>6.27</v>
      </c>
      <c r="AC307" s="42">
        <v>0.79367088607594927</v>
      </c>
      <c r="AD307" s="42">
        <v>0</v>
      </c>
      <c r="AE307" s="42">
        <f t="shared" si="16"/>
        <v>17.96</v>
      </c>
      <c r="AF307" s="42">
        <v>100</v>
      </c>
      <c r="AG307" s="42">
        <v>0</v>
      </c>
      <c r="AH307" s="42" t="s">
        <v>63</v>
      </c>
      <c r="AI307" s="42" t="s">
        <v>63</v>
      </c>
      <c r="AJ307" s="42" t="s">
        <v>63</v>
      </c>
      <c r="AK307" s="42" t="s">
        <v>63</v>
      </c>
      <c r="AL307" s="42" t="s">
        <v>62</v>
      </c>
      <c r="AM307" s="42" t="s">
        <v>62</v>
      </c>
      <c r="AN307" s="42" t="s">
        <v>62</v>
      </c>
      <c r="AO307" s="42" t="s">
        <v>62</v>
      </c>
      <c r="AP307" s="42" t="s">
        <v>62</v>
      </c>
      <c r="AQ307" s="42" t="s">
        <v>62</v>
      </c>
      <c r="AR307" s="42" t="s">
        <v>62</v>
      </c>
      <c r="AS307" s="42" t="s">
        <v>62</v>
      </c>
      <c r="AT307" s="42" t="s">
        <v>62</v>
      </c>
      <c r="AU307" s="42" t="s">
        <v>62</v>
      </c>
      <c r="AV307" s="42">
        <v>35</v>
      </c>
      <c r="AW307" s="42">
        <v>40</v>
      </c>
      <c r="AX307" s="42" t="s">
        <v>62</v>
      </c>
      <c r="AY307" s="42">
        <v>37.5</v>
      </c>
      <c r="AZ307" s="42" t="s">
        <v>62</v>
      </c>
      <c r="BA307" s="42">
        <v>134.32499999999999</v>
      </c>
      <c r="BB307" s="42" t="s">
        <v>62</v>
      </c>
      <c r="BC307" s="42">
        <v>74.675971091568769</v>
      </c>
      <c r="BD307" s="42">
        <v>30.053037899654395</v>
      </c>
      <c r="BE307" s="42">
        <v>75.270991008776861</v>
      </c>
      <c r="BF307" s="82" t="s">
        <v>62</v>
      </c>
      <c r="BG307" s="62">
        <v>0.14285714285714285</v>
      </c>
    </row>
    <row r="308" spans="1:59" ht="12.75" customHeight="1" x14ac:dyDescent="0.25">
      <c r="A308" s="3">
        <v>307</v>
      </c>
      <c r="B308" s="178"/>
      <c r="C308" s="12" t="s">
        <v>692</v>
      </c>
      <c r="D308" s="60" t="s">
        <v>1891</v>
      </c>
      <c r="E308" s="16" t="s">
        <v>1888</v>
      </c>
      <c r="F308" s="60" t="s">
        <v>1888</v>
      </c>
      <c r="G308" s="13" t="s">
        <v>712</v>
      </c>
      <c r="H308" s="42" t="s">
        <v>150</v>
      </c>
      <c r="I308" s="12" t="s">
        <v>695</v>
      </c>
      <c r="J308" s="47" t="s">
        <v>1809</v>
      </c>
      <c r="K308" s="42" t="s">
        <v>696</v>
      </c>
      <c r="L308" s="42" t="s">
        <v>697</v>
      </c>
      <c r="M308" s="42" t="s">
        <v>698</v>
      </c>
      <c r="N308" s="42" t="s">
        <v>547</v>
      </c>
      <c r="O308" s="42" t="s">
        <v>699</v>
      </c>
      <c r="P308" s="42" t="s">
        <v>613</v>
      </c>
      <c r="Q308" s="42" t="s">
        <v>1816</v>
      </c>
      <c r="R308" s="42" t="s">
        <v>86</v>
      </c>
      <c r="S308" s="42" t="s">
        <v>150</v>
      </c>
      <c r="T308" s="11" t="s">
        <v>362</v>
      </c>
      <c r="U308" s="42">
        <v>9.27</v>
      </c>
      <c r="V308" s="42">
        <v>7.34</v>
      </c>
      <c r="W308" s="42">
        <v>20.440000000000001</v>
      </c>
      <c r="X308" s="42">
        <v>19.559999999999999</v>
      </c>
      <c r="Y308" s="42">
        <v>0.79180151024811218</v>
      </c>
      <c r="Z308" s="42">
        <v>2.2049622437971954</v>
      </c>
      <c r="AA308" s="42">
        <v>7.4</v>
      </c>
      <c r="AB308" s="42">
        <v>6.11</v>
      </c>
      <c r="AC308" s="42">
        <v>0.82567567567567568</v>
      </c>
      <c r="AD308" s="42">
        <v>-1.39</v>
      </c>
      <c r="AE308" s="42">
        <f t="shared" si="16"/>
        <v>20.95</v>
      </c>
      <c r="AF308" s="42" t="s">
        <v>62</v>
      </c>
      <c r="AG308" s="42">
        <v>0</v>
      </c>
      <c r="AH308" s="42" t="s">
        <v>63</v>
      </c>
      <c r="AI308" s="42" t="s">
        <v>63</v>
      </c>
      <c r="AJ308" s="42" t="s">
        <v>63</v>
      </c>
      <c r="AK308" s="42" t="s">
        <v>62</v>
      </c>
      <c r="AL308" s="42" t="s">
        <v>62</v>
      </c>
      <c r="AM308" s="42" t="s">
        <v>62</v>
      </c>
      <c r="AN308" s="42" t="s">
        <v>62</v>
      </c>
      <c r="AO308" s="42" t="s">
        <v>62</v>
      </c>
      <c r="AP308" s="42" t="s">
        <v>62</v>
      </c>
      <c r="AQ308" s="42" t="s">
        <v>62</v>
      </c>
      <c r="AR308" s="42" t="s">
        <v>62</v>
      </c>
      <c r="AS308" s="42">
        <v>45</v>
      </c>
      <c r="AT308" s="42" t="s">
        <v>62</v>
      </c>
      <c r="AU308" s="42" t="s">
        <v>62</v>
      </c>
      <c r="AV308" s="42">
        <v>35</v>
      </c>
      <c r="AW308" s="42" t="s">
        <v>62</v>
      </c>
      <c r="AX308" s="42">
        <v>45</v>
      </c>
      <c r="AY308" s="42">
        <v>35</v>
      </c>
      <c r="AZ308" s="42" t="s">
        <v>62</v>
      </c>
      <c r="BA308" s="42">
        <v>143.08000000000001</v>
      </c>
      <c r="BB308" s="42">
        <v>1.2857142857142858</v>
      </c>
      <c r="BC308" s="42">
        <v>81.958063423777119</v>
      </c>
      <c r="BD308" s="42">
        <v>26.683553167312567</v>
      </c>
      <c r="BE308" s="42">
        <v>71.358383408910342</v>
      </c>
      <c r="BF308" s="62">
        <v>0.1111111111111111</v>
      </c>
      <c r="BG308" s="62">
        <v>0.14285714285714285</v>
      </c>
    </row>
    <row r="309" spans="1:59" ht="12.75" customHeight="1" x14ac:dyDescent="0.25">
      <c r="A309" s="3">
        <v>308</v>
      </c>
      <c r="B309" s="178"/>
      <c r="C309" s="12" t="s">
        <v>692</v>
      </c>
      <c r="D309" s="60" t="s">
        <v>1891</v>
      </c>
      <c r="E309" s="16" t="s">
        <v>1888</v>
      </c>
      <c r="F309" s="60" t="s">
        <v>1888</v>
      </c>
      <c r="G309" s="13" t="s">
        <v>713</v>
      </c>
      <c r="H309" s="42" t="s">
        <v>150</v>
      </c>
      <c r="I309" s="12" t="s">
        <v>695</v>
      </c>
      <c r="J309" s="47" t="s">
        <v>1809</v>
      </c>
      <c r="K309" s="42" t="s">
        <v>696</v>
      </c>
      <c r="L309" s="42" t="s">
        <v>697</v>
      </c>
      <c r="M309" s="42" t="s">
        <v>698</v>
      </c>
      <c r="N309" s="42" t="s">
        <v>547</v>
      </c>
      <c r="O309" s="42" t="s">
        <v>699</v>
      </c>
      <c r="P309" s="42" t="s">
        <v>613</v>
      </c>
      <c r="Q309" s="42" t="s">
        <v>1816</v>
      </c>
      <c r="R309" s="42" t="s">
        <v>86</v>
      </c>
      <c r="S309" s="42" t="s">
        <v>150</v>
      </c>
      <c r="T309" s="11" t="s">
        <v>362</v>
      </c>
      <c r="U309" s="42">
        <v>15.84</v>
      </c>
      <c r="V309" s="42">
        <v>13.25</v>
      </c>
      <c r="W309" s="42">
        <v>36.479999999999997</v>
      </c>
      <c r="X309" s="42">
        <v>37.69</v>
      </c>
      <c r="Y309" s="42">
        <v>0.83648989898989901</v>
      </c>
      <c r="Z309" s="42">
        <v>2.3030303030303028</v>
      </c>
      <c r="AA309" s="42">
        <v>12.39</v>
      </c>
      <c r="AB309" s="42">
        <v>9.7200000000000006</v>
      </c>
      <c r="AC309" s="42">
        <v>0.78450363196125905</v>
      </c>
      <c r="AD309" s="42">
        <v>0</v>
      </c>
      <c r="AE309" s="42">
        <f t="shared" si="16"/>
        <v>37.69</v>
      </c>
      <c r="AF309" s="42">
        <v>100</v>
      </c>
      <c r="AG309" s="42">
        <v>0</v>
      </c>
      <c r="AH309" s="42" t="s">
        <v>63</v>
      </c>
      <c r="AI309" s="42" t="s">
        <v>63</v>
      </c>
      <c r="AJ309" s="42" t="s">
        <v>63</v>
      </c>
      <c r="AK309" s="42">
        <v>7</v>
      </c>
      <c r="AL309" s="42" t="s">
        <v>62</v>
      </c>
      <c r="AM309" s="42" t="s">
        <v>62</v>
      </c>
      <c r="AN309" s="42" t="s">
        <v>62</v>
      </c>
      <c r="AO309" s="42" t="s">
        <v>62</v>
      </c>
      <c r="AP309" s="42" t="s">
        <v>62</v>
      </c>
      <c r="AQ309" s="42" t="s">
        <v>62</v>
      </c>
      <c r="AR309" s="42" t="s">
        <v>62</v>
      </c>
      <c r="AS309" s="42">
        <v>40</v>
      </c>
      <c r="AT309" s="42" t="s">
        <v>62</v>
      </c>
      <c r="AU309" s="42">
        <v>30</v>
      </c>
      <c r="AV309" s="42">
        <v>35</v>
      </c>
      <c r="AW309" s="42" t="s">
        <v>62</v>
      </c>
      <c r="AX309" s="42">
        <v>40</v>
      </c>
      <c r="AY309" s="42">
        <v>32.5</v>
      </c>
      <c r="AZ309" s="42" t="s">
        <v>62</v>
      </c>
      <c r="BA309" s="42">
        <v>237.11999999999998</v>
      </c>
      <c r="BB309" s="42">
        <v>1.1428571428571428</v>
      </c>
      <c r="BC309" s="42">
        <v>73.423337188290702</v>
      </c>
      <c r="BD309" s="42">
        <v>24.592655727160789</v>
      </c>
      <c r="BE309" s="42">
        <v>81.984007084548495</v>
      </c>
      <c r="BF309" s="62">
        <v>0.125</v>
      </c>
      <c r="BG309" s="62">
        <v>0.14285714285714285</v>
      </c>
    </row>
    <row r="310" spans="1:59" ht="12.75" customHeight="1" x14ac:dyDescent="0.25">
      <c r="A310" s="3">
        <v>309</v>
      </c>
      <c r="B310" s="178"/>
      <c r="C310" s="12" t="s">
        <v>692</v>
      </c>
      <c r="D310" s="60" t="s">
        <v>1891</v>
      </c>
      <c r="E310" s="16" t="s">
        <v>1888</v>
      </c>
      <c r="F310" s="60" t="s">
        <v>1888</v>
      </c>
      <c r="G310" s="13" t="s">
        <v>714</v>
      </c>
      <c r="H310" s="42" t="s">
        <v>150</v>
      </c>
      <c r="I310" s="12" t="s">
        <v>695</v>
      </c>
      <c r="J310" s="47" t="s">
        <v>1809</v>
      </c>
      <c r="K310" s="42" t="s">
        <v>696</v>
      </c>
      <c r="L310" s="42" t="s">
        <v>697</v>
      </c>
      <c r="M310" s="42" t="s">
        <v>698</v>
      </c>
      <c r="N310" s="42" t="s">
        <v>547</v>
      </c>
      <c r="O310" s="42" t="s">
        <v>699</v>
      </c>
      <c r="P310" s="42" t="s">
        <v>613</v>
      </c>
      <c r="Q310" s="42" t="s">
        <v>1816</v>
      </c>
      <c r="R310" s="42" t="s">
        <v>86</v>
      </c>
      <c r="S310" s="42" t="s">
        <v>150</v>
      </c>
      <c r="T310" s="11" t="s">
        <v>362</v>
      </c>
      <c r="U310" s="42">
        <v>17.11</v>
      </c>
      <c r="V310" s="42">
        <v>14.29</v>
      </c>
      <c r="W310" s="42">
        <v>30.93</v>
      </c>
      <c r="X310" s="42">
        <v>33.33</v>
      </c>
      <c r="Y310" s="42">
        <v>0.83518410286382228</v>
      </c>
      <c r="Z310" s="42">
        <v>1.8077147866744594</v>
      </c>
      <c r="AA310" s="42">
        <v>13.51</v>
      </c>
      <c r="AB310" s="42">
        <v>10.46</v>
      </c>
      <c r="AC310" s="42">
        <v>0.77424130273871217</v>
      </c>
      <c r="AD310" s="42">
        <v>0</v>
      </c>
      <c r="AE310" s="42">
        <f t="shared" si="16"/>
        <v>33.33</v>
      </c>
      <c r="AF310" s="42">
        <v>100</v>
      </c>
      <c r="AG310" s="42">
        <v>0</v>
      </c>
      <c r="AH310" s="42" t="s">
        <v>63</v>
      </c>
      <c r="AI310" s="42" t="s">
        <v>63</v>
      </c>
      <c r="AJ310" s="42" t="s">
        <v>63</v>
      </c>
      <c r="AK310" s="42">
        <v>7</v>
      </c>
      <c r="AL310" s="42" t="s">
        <v>62</v>
      </c>
      <c r="AM310" s="42" t="s">
        <v>62</v>
      </c>
      <c r="AN310" s="42" t="s">
        <v>62</v>
      </c>
      <c r="AO310" s="42" t="s">
        <v>62</v>
      </c>
      <c r="AP310" s="42" t="s">
        <v>62</v>
      </c>
      <c r="AQ310" s="42" t="s">
        <v>62</v>
      </c>
      <c r="AR310" s="42">
        <v>30</v>
      </c>
      <c r="AS310" s="42">
        <v>35</v>
      </c>
      <c r="AT310" s="42" t="s">
        <v>62</v>
      </c>
      <c r="AU310" s="42" t="s">
        <v>62</v>
      </c>
      <c r="AV310" s="42" t="s">
        <v>62</v>
      </c>
      <c r="AW310" s="42">
        <v>35</v>
      </c>
      <c r="AX310" s="42">
        <v>32.5</v>
      </c>
      <c r="AY310" s="42">
        <v>35</v>
      </c>
      <c r="AZ310" s="42" t="s">
        <v>62</v>
      </c>
      <c r="BA310" s="42">
        <v>216.51</v>
      </c>
      <c r="BB310" s="42" t="s">
        <v>62</v>
      </c>
      <c r="BC310" s="42">
        <v>66.927578231542654</v>
      </c>
      <c r="BD310" s="42">
        <v>30.592950133537844</v>
      </c>
      <c r="BE310" s="42">
        <v>82.479471634919534</v>
      </c>
      <c r="BF310" s="62">
        <v>0.14285714285714285</v>
      </c>
      <c r="BG310" s="82" t="s">
        <v>62</v>
      </c>
    </row>
    <row r="311" spans="1:59" ht="12.75" customHeight="1" x14ac:dyDescent="0.25">
      <c r="A311" s="3">
        <v>310</v>
      </c>
      <c r="B311" s="178"/>
      <c r="C311" s="12" t="s">
        <v>692</v>
      </c>
      <c r="D311" s="60" t="s">
        <v>1891</v>
      </c>
      <c r="E311" s="16" t="s">
        <v>1888</v>
      </c>
      <c r="F311" s="60" t="s">
        <v>1888</v>
      </c>
      <c r="G311" s="13" t="s">
        <v>715</v>
      </c>
      <c r="H311" s="42" t="s">
        <v>150</v>
      </c>
      <c r="I311" s="12" t="s">
        <v>695</v>
      </c>
      <c r="J311" s="47" t="s">
        <v>1809</v>
      </c>
      <c r="K311" s="42" t="s">
        <v>696</v>
      </c>
      <c r="L311" s="42" t="s">
        <v>697</v>
      </c>
      <c r="M311" s="42" t="s">
        <v>698</v>
      </c>
      <c r="N311" s="42" t="s">
        <v>547</v>
      </c>
      <c r="O311" s="42" t="s">
        <v>699</v>
      </c>
      <c r="P311" s="42" t="s">
        <v>613</v>
      </c>
      <c r="Q311" s="42" t="s">
        <v>1816</v>
      </c>
      <c r="R311" s="42" t="s">
        <v>86</v>
      </c>
      <c r="S311" s="42" t="s">
        <v>150</v>
      </c>
      <c r="T311" s="11" t="s">
        <v>362</v>
      </c>
      <c r="U311" s="42">
        <v>19.3</v>
      </c>
      <c r="V311" s="42">
        <v>14.41</v>
      </c>
      <c r="W311" s="42">
        <v>42.83</v>
      </c>
      <c r="X311" s="42">
        <v>41.67</v>
      </c>
      <c r="Y311" s="42">
        <v>0.74663212435233162</v>
      </c>
      <c r="Z311" s="42">
        <v>2.2191709844559582</v>
      </c>
      <c r="AA311" s="42">
        <v>14.3</v>
      </c>
      <c r="AB311" s="42">
        <v>10.68</v>
      </c>
      <c r="AC311" s="42">
        <v>0.74685314685314674</v>
      </c>
      <c r="AD311" s="42">
        <v>-2.57</v>
      </c>
      <c r="AE311" s="42">
        <f t="shared" si="16"/>
        <v>44.24</v>
      </c>
      <c r="AF311" s="42" t="s">
        <v>62</v>
      </c>
      <c r="AG311" s="42">
        <v>0</v>
      </c>
      <c r="AH311" s="42" t="s">
        <v>63</v>
      </c>
      <c r="AI311" s="42" t="s">
        <v>63</v>
      </c>
      <c r="AJ311" s="42" t="s">
        <v>63</v>
      </c>
      <c r="AK311" s="42" t="s">
        <v>63</v>
      </c>
      <c r="AL311" s="42" t="s">
        <v>62</v>
      </c>
      <c r="AM311" s="42" t="s">
        <v>62</v>
      </c>
      <c r="AN311" s="42" t="s">
        <v>62</v>
      </c>
      <c r="AO311" s="42" t="s">
        <v>62</v>
      </c>
      <c r="AP311" s="42" t="s">
        <v>62</v>
      </c>
      <c r="AQ311" s="42" t="s">
        <v>62</v>
      </c>
      <c r="AR311" s="42">
        <v>35</v>
      </c>
      <c r="AS311" s="42">
        <v>30</v>
      </c>
      <c r="AT311" s="42">
        <v>35</v>
      </c>
      <c r="AU311" s="42">
        <v>35</v>
      </c>
      <c r="AV311" s="42">
        <v>30</v>
      </c>
      <c r="AW311" s="42">
        <v>40</v>
      </c>
      <c r="AX311" s="42">
        <v>33.33</v>
      </c>
      <c r="AY311" s="42">
        <v>35</v>
      </c>
      <c r="AZ311" s="42" t="s">
        <v>62</v>
      </c>
      <c r="BA311" s="42">
        <v>299.81</v>
      </c>
      <c r="BB311" s="42">
        <v>1</v>
      </c>
      <c r="BC311" s="42">
        <v>80.174894011290334</v>
      </c>
      <c r="BD311" s="42">
        <v>26.359990656665602</v>
      </c>
      <c r="BE311" s="42">
        <v>73.465115332044022</v>
      </c>
      <c r="BF311" s="62">
        <v>0.16666666666666666</v>
      </c>
      <c r="BG311" s="62">
        <v>0.16666666666666666</v>
      </c>
    </row>
    <row r="312" spans="1:59" ht="12.75" customHeight="1" x14ac:dyDescent="0.25">
      <c r="A312" s="3">
        <v>311</v>
      </c>
      <c r="B312" s="178"/>
      <c r="C312" s="12" t="s">
        <v>692</v>
      </c>
      <c r="D312" s="60" t="s">
        <v>1891</v>
      </c>
      <c r="E312" s="16" t="s">
        <v>1888</v>
      </c>
      <c r="F312" s="60" t="s">
        <v>1888</v>
      </c>
      <c r="G312" s="13" t="s">
        <v>716</v>
      </c>
      <c r="H312" s="42" t="s">
        <v>150</v>
      </c>
      <c r="I312" s="12" t="s">
        <v>695</v>
      </c>
      <c r="J312" s="47" t="s">
        <v>1809</v>
      </c>
      <c r="K312" s="42" t="s">
        <v>696</v>
      </c>
      <c r="L312" s="42" t="s">
        <v>697</v>
      </c>
      <c r="M312" s="42" t="s">
        <v>698</v>
      </c>
      <c r="N312" s="42" t="s">
        <v>547</v>
      </c>
      <c r="O312" s="42" t="s">
        <v>699</v>
      </c>
      <c r="P312" s="42" t="s">
        <v>613</v>
      </c>
      <c r="Q312" s="42" t="s">
        <v>1816</v>
      </c>
      <c r="R312" s="42" t="s">
        <v>86</v>
      </c>
      <c r="S312" s="42" t="s">
        <v>150</v>
      </c>
      <c r="T312" s="11" t="s">
        <v>362</v>
      </c>
      <c r="U312" s="42">
        <v>12.73</v>
      </c>
      <c r="V312" s="42">
        <v>9.3000000000000007</v>
      </c>
      <c r="W312" s="42">
        <v>21.1</v>
      </c>
      <c r="X312" s="42">
        <v>25.01</v>
      </c>
      <c r="Y312" s="42">
        <v>0.73055773762765119</v>
      </c>
      <c r="Z312" s="42" t="s">
        <v>1821</v>
      </c>
      <c r="AA312" s="42">
        <v>11.69</v>
      </c>
      <c r="AB312" s="42">
        <v>8.35</v>
      </c>
      <c r="AC312" s="42">
        <v>0.7142857142857143</v>
      </c>
      <c r="AD312" s="42">
        <v>0</v>
      </c>
      <c r="AE312" s="42">
        <f t="shared" si="16"/>
        <v>25.01</v>
      </c>
      <c r="AF312" s="42">
        <v>100</v>
      </c>
      <c r="AG312" s="42">
        <v>4</v>
      </c>
      <c r="AH312" s="42" t="s">
        <v>494</v>
      </c>
      <c r="AI312" s="42" t="s">
        <v>63</v>
      </c>
      <c r="AJ312" s="42" t="s">
        <v>63</v>
      </c>
      <c r="AK312" s="42" t="s">
        <v>63</v>
      </c>
      <c r="AL312" s="42" t="s">
        <v>62</v>
      </c>
      <c r="AM312" s="42" t="s">
        <v>62</v>
      </c>
      <c r="AN312" s="42" t="s">
        <v>62</v>
      </c>
      <c r="AO312" s="42" t="s">
        <v>62</v>
      </c>
      <c r="AP312" s="42" t="s">
        <v>62</v>
      </c>
      <c r="AQ312" s="42" t="s">
        <v>62</v>
      </c>
      <c r="AR312" s="42">
        <v>30</v>
      </c>
      <c r="AS312" s="42">
        <v>30</v>
      </c>
      <c r="AT312" s="42" t="s">
        <v>62</v>
      </c>
      <c r="AU312" s="42">
        <v>25</v>
      </c>
      <c r="AV312" s="42">
        <v>30</v>
      </c>
      <c r="AW312" s="42">
        <v>30</v>
      </c>
      <c r="AX312" s="42">
        <v>30</v>
      </c>
      <c r="AY312" s="42">
        <v>28.33</v>
      </c>
      <c r="AZ312" s="42" t="s">
        <v>62</v>
      </c>
      <c r="BA312" s="42" t="s">
        <v>62</v>
      </c>
      <c r="BB312" s="42" t="s">
        <v>62</v>
      </c>
      <c r="BC312" s="42" t="s">
        <v>62</v>
      </c>
      <c r="BD312" s="42" t="s">
        <v>62</v>
      </c>
      <c r="BE312" s="42" t="s">
        <v>62</v>
      </c>
      <c r="BF312" s="62">
        <v>0.16666666666666666</v>
      </c>
      <c r="BG312" s="62">
        <v>0.16666666666666666</v>
      </c>
    </row>
    <row r="313" spans="1:59" ht="12.75" customHeight="1" x14ac:dyDescent="0.25">
      <c r="A313" s="3">
        <v>312</v>
      </c>
      <c r="B313" s="178"/>
      <c r="C313" s="12" t="s">
        <v>692</v>
      </c>
      <c r="D313" s="60" t="s">
        <v>1890</v>
      </c>
      <c r="E313" s="16" t="s">
        <v>1888</v>
      </c>
      <c r="F313" s="60" t="s">
        <v>1888</v>
      </c>
      <c r="G313" s="13" t="s">
        <v>693</v>
      </c>
      <c r="H313" s="42" t="s">
        <v>88</v>
      </c>
      <c r="I313" s="12" t="s">
        <v>695</v>
      </c>
      <c r="J313" s="42" t="s">
        <v>152</v>
      </c>
      <c r="K313" s="42" t="s">
        <v>696</v>
      </c>
      <c r="L313" s="42" t="s">
        <v>697</v>
      </c>
      <c r="M313" s="42" t="s">
        <v>698</v>
      </c>
      <c r="N313" s="42" t="s">
        <v>547</v>
      </c>
      <c r="O313" s="42" t="s">
        <v>699</v>
      </c>
      <c r="P313" s="42" t="s">
        <v>613</v>
      </c>
      <c r="Q313" s="42" t="s">
        <v>1816</v>
      </c>
      <c r="R313" s="42" t="s">
        <v>67</v>
      </c>
      <c r="S313" s="42" t="s">
        <v>88</v>
      </c>
      <c r="T313" s="11" t="s">
        <v>828</v>
      </c>
      <c r="U313" s="42">
        <v>13.06</v>
      </c>
      <c r="V313" s="42">
        <v>11.24</v>
      </c>
      <c r="W313" s="42">
        <v>31.37</v>
      </c>
      <c r="X313" s="42">
        <v>32.29</v>
      </c>
      <c r="Y313" s="42">
        <v>0.86064318529862172</v>
      </c>
      <c r="Z313" s="42">
        <v>2.4019908116385911</v>
      </c>
      <c r="AA313" s="42" t="s">
        <v>62</v>
      </c>
      <c r="AB313" s="42" t="s">
        <v>62</v>
      </c>
      <c r="AC313" s="42" t="s">
        <v>62</v>
      </c>
      <c r="AD313" s="42" t="s">
        <v>62</v>
      </c>
      <c r="AE313" s="42" t="s">
        <v>62</v>
      </c>
      <c r="AF313" s="42" t="s">
        <v>62</v>
      </c>
      <c r="AG313" s="42" t="s">
        <v>62</v>
      </c>
      <c r="AH313" s="42" t="s">
        <v>62</v>
      </c>
      <c r="AI313" s="42" t="s">
        <v>62</v>
      </c>
      <c r="AJ313" s="42" t="s">
        <v>62</v>
      </c>
      <c r="AK313" s="42" t="s">
        <v>62</v>
      </c>
      <c r="AL313" s="42" t="s">
        <v>62</v>
      </c>
      <c r="AM313" s="42" t="s">
        <v>62</v>
      </c>
      <c r="AN313" s="42" t="s">
        <v>62</v>
      </c>
      <c r="AO313" s="42" t="s">
        <v>62</v>
      </c>
      <c r="AP313" s="42">
        <v>82.96</v>
      </c>
      <c r="AQ313" s="42">
        <v>0.34</v>
      </c>
      <c r="AR313" s="42" t="s">
        <v>62</v>
      </c>
      <c r="AS313" s="47">
        <v>35</v>
      </c>
      <c r="AT313" s="42" t="s">
        <v>62</v>
      </c>
      <c r="AU313" s="42" t="s">
        <v>62</v>
      </c>
      <c r="AV313" s="47">
        <v>35</v>
      </c>
      <c r="AW313" s="42" t="s">
        <v>62</v>
      </c>
      <c r="AX313" s="42" t="s">
        <v>62</v>
      </c>
      <c r="AY313" s="47">
        <v>35</v>
      </c>
      <c r="AZ313" s="47">
        <v>35</v>
      </c>
      <c r="BA313" s="47">
        <v>0.66</v>
      </c>
      <c r="BB313" s="47">
        <v>219.59</v>
      </c>
      <c r="BC313" s="42" t="s">
        <v>62</v>
      </c>
      <c r="BD313" s="42" t="s">
        <v>62</v>
      </c>
      <c r="BE313" s="42" t="s">
        <v>62</v>
      </c>
      <c r="BF313" s="62">
        <v>0.14285714285714285</v>
      </c>
      <c r="BG313" s="62">
        <v>0.14285714285714285</v>
      </c>
    </row>
    <row r="314" spans="1:59" ht="12.75" customHeight="1" x14ac:dyDescent="0.25">
      <c r="A314" s="3">
        <v>313</v>
      </c>
      <c r="B314" s="178"/>
      <c r="C314" s="12" t="s">
        <v>692</v>
      </c>
      <c r="D314" s="60" t="s">
        <v>1890</v>
      </c>
      <c r="E314" s="16" t="s">
        <v>1888</v>
      </c>
      <c r="F314" s="60" t="s">
        <v>1888</v>
      </c>
      <c r="G314" s="13" t="s">
        <v>693</v>
      </c>
      <c r="H314" s="42" t="s">
        <v>717</v>
      </c>
      <c r="I314" s="12" t="s">
        <v>695</v>
      </c>
      <c r="J314" s="42" t="s">
        <v>152</v>
      </c>
      <c r="K314" s="42" t="s">
        <v>696</v>
      </c>
      <c r="L314" s="42" t="s">
        <v>697</v>
      </c>
      <c r="M314" s="42" t="s">
        <v>698</v>
      </c>
      <c r="N314" s="42" t="s">
        <v>547</v>
      </c>
      <c r="O314" s="42" t="s">
        <v>699</v>
      </c>
      <c r="P314" s="42" t="s">
        <v>613</v>
      </c>
      <c r="Q314" s="42" t="s">
        <v>1816</v>
      </c>
      <c r="R314" s="42" t="s">
        <v>67</v>
      </c>
      <c r="S314" s="42" t="s">
        <v>717</v>
      </c>
      <c r="T314" s="11" t="s">
        <v>828</v>
      </c>
      <c r="U314" s="42">
        <v>10.49</v>
      </c>
      <c r="V314" s="42">
        <v>7.9</v>
      </c>
      <c r="W314" s="42">
        <v>23.72</v>
      </c>
      <c r="X314" s="42">
        <v>24.77</v>
      </c>
      <c r="Y314" s="42">
        <v>0.75309818875119161</v>
      </c>
      <c r="Z314" s="42">
        <v>2.2612011439466158</v>
      </c>
      <c r="AA314" s="42" t="s">
        <v>62</v>
      </c>
      <c r="AB314" s="42" t="s">
        <v>62</v>
      </c>
      <c r="AC314" s="42" t="s">
        <v>62</v>
      </c>
      <c r="AD314" s="42" t="s">
        <v>62</v>
      </c>
      <c r="AE314" s="42" t="s">
        <v>62</v>
      </c>
      <c r="AF314" s="42" t="s">
        <v>62</v>
      </c>
      <c r="AG314" s="42" t="s">
        <v>62</v>
      </c>
      <c r="AH314" s="42" t="s">
        <v>62</v>
      </c>
      <c r="AI314" s="42" t="s">
        <v>62</v>
      </c>
      <c r="AJ314" s="42" t="s">
        <v>62</v>
      </c>
      <c r="AK314" s="42" t="s">
        <v>62</v>
      </c>
      <c r="AL314" s="42" t="s">
        <v>62</v>
      </c>
      <c r="AM314" s="42" t="s">
        <v>62</v>
      </c>
      <c r="AN314" s="42" t="s">
        <v>62</v>
      </c>
      <c r="AO314" s="42" t="s">
        <v>62</v>
      </c>
      <c r="AP314" s="42">
        <v>80.56</v>
      </c>
      <c r="AQ314" s="42">
        <v>0.35</v>
      </c>
      <c r="AR314" s="42" t="s">
        <v>62</v>
      </c>
      <c r="AS314" s="47">
        <v>35</v>
      </c>
      <c r="AT314" s="42" t="s">
        <v>62</v>
      </c>
      <c r="AU314" s="42" t="s">
        <v>62</v>
      </c>
      <c r="AV314" s="47">
        <v>35</v>
      </c>
      <c r="AW314" s="42" t="s">
        <v>62</v>
      </c>
      <c r="AX314" s="42" t="s">
        <v>62</v>
      </c>
      <c r="AY314" s="47">
        <v>35</v>
      </c>
      <c r="AZ314" s="47">
        <v>35</v>
      </c>
      <c r="BA314" s="47">
        <v>0.61</v>
      </c>
      <c r="BB314" s="47">
        <v>166.04</v>
      </c>
      <c r="BC314" s="42" t="s">
        <v>62</v>
      </c>
      <c r="BD314" s="42" t="s">
        <v>62</v>
      </c>
      <c r="BE314" s="42" t="s">
        <v>62</v>
      </c>
      <c r="BF314" s="62">
        <v>0.14285714285714285</v>
      </c>
      <c r="BG314" s="62">
        <v>0.14285714285714285</v>
      </c>
    </row>
    <row r="315" spans="1:59" ht="12.75" customHeight="1" x14ac:dyDescent="0.25">
      <c r="A315" s="3">
        <v>314</v>
      </c>
      <c r="B315" s="178"/>
      <c r="C315" s="12" t="s">
        <v>692</v>
      </c>
      <c r="D315" s="60" t="s">
        <v>1891</v>
      </c>
      <c r="E315" s="16" t="s">
        <v>1888</v>
      </c>
      <c r="F315" s="60" t="s">
        <v>1888</v>
      </c>
      <c r="G315" s="13" t="s">
        <v>718</v>
      </c>
      <c r="H315" s="42" t="s">
        <v>150</v>
      </c>
      <c r="I315" s="12" t="s">
        <v>695</v>
      </c>
      <c r="J315" s="42" t="s">
        <v>152</v>
      </c>
      <c r="K315" s="42" t="s">
        <v>696</v>
      </c>
      <c r="L315" s="42" t="s">
        <v>697</v>
      </c>
      <c r="M315" s="42" t="s">
        <v>698</v>
      </c>
      <c r="N315" s="42" t="s">
        <v>547</v>
      </c>
      <c r="O315" s="42" t="s">
        <v>699</v>
      </c>
      <c r="P315" s="42" t="s">
        <v>613</v>
      </c>
      <c r="Q315" s="42" t="s">
        <v>1816</v>
      </c>
      <c r="R315" s="42" t="s">
        <v>86</v>
      </c>
      <c r="S315" s="42" t="s">
        <v>150</v>
      </c>
      <c r="T315" s="11" t="s">
        <v>362</v>
      </c>
      <c r="U315" s="42">
        <v>11.69</v>
      </c>
      <c r="V315" s="42">
        <v>11.19</v>
      </c>
      <c r="W315" s="42">
        <v>28.72</v>
      </c>
      <c r="X315" s="42">
        <v>29.22</v>
      </c>
      <c r="Y315" s="42">
        <v>0.95722840034217282</v>
      </c>
      <c r="Z315" s="42">
        <v>2.4568006843455947</v>
      </c>
      <c r="AA315" s="42" t="s">
        <v>62</v>
      </c>
      <c r="AB315" s="42" t="s">
        <v>62</v>
      </c>
      <c r="AC315" s="42" t="s">
        <v>62</v>
      </c>
      <c r="AD315" s="42" t="s">
        <v>62</v>
      </c>
      <c r="AE315" s="42" t="s">
        <v>62</v>
      </c>
      <c r="AF315" s="42" t="s">
        <v>62</v>
      </c>
      <c r="AG315" s="42" t="s">
        <v>62</v>
      </c>
      <c r="AH315" s="42" t="s">
        <v>62</v>
      </c>
      <c r="AI315" s="42" t="s">
        <v>62</v>
      </c>
      <c r="AJ315" s="42" t="s">
        <v>62</v>
      </c>
      <c r="AK315" s="42" t="s">
        <v>62</v>
      </c>
      <c r="AL315" s="42" t="s">
        <v>62</v>
      </c>
      <c r="AM315" s="42" t="s">
        <v>62</v>
      </c>
      <c r="AN315" s="42" t="s">
        <v>62</v>
      </c>
      <c r="AO315" s="42" t="s">
        <v>62</v>
      </c>
      <c r="AP315" s="42">
        <v>82.42</v>
      </c>
      <c r="AQ315" s="42">
        <v>0.36</v>
      </c>
      <c r="AR315" s="42" t="s">
        <v>62</v>
      </c>
      <c r="AS315" s="47">
        <v>35</v>
      </c>
      <c r="AT315" s="42" t="s">
        <v>62</v>
      </c>
      <c r="AU315" s="42" t="s">
        <v>62</v>
      </c>
      <c r="AV315" s="47">
        <v>35</v>
      </c>
      <c r="AW315" s="42" t="s">
        <v>62</v>
      </c>
      <c r="AX315" s="42" t="s">
        <v>62</v>
      </c>
      <c r="AY315" s="47">
        <v>35</v>
      </c>
      <c r="AZ315" s="47">
        <v>35</v>
      </c>
      <c r="BA315" s="47">
        <v>0.62</v>
      </c>
      <c r="BB315" s="47">
        <v>201.04</v>
      </c>
      <c r="BC315" s="42" t="s">
        <v>62</v>
      </c>
      <c r="BD315" s="42" t="s">
        <v>62</v>
      </c>
      <c r="BE315" s="42" t="s">
        <v>62</v>
      </c>
      <c r="BF315" s="62">
        <v>0.14285714285714285</v>
      </c>
      <c r="BG315" s="62">
        <v>0.14285714285714285</v>
      </c>
    </row>
    <row r="316" spans="1:59" ht="12.75" customHeight="1" x14ac:dyDescent="0.25">
      <c r="A316" s="3">
        <v>315</v>
      </c>
      <c r="B316" s="178"/>
      <c r="C316" s="12" t="s">
        <v>692</v>
      </c>
      <c r="D316" s="60" t="s">
        <v>1891</v>
      </c>
      <c r="E316" s="16" t="s">
        <v>1888</v>
      </c>
      <c r="F316" s="60" t="s">
        <v>1888</v>
      </c>
      <c r="G316" s="13" t="s">
        <v>719</v>
      </c>
      <c r="H316" s="42" t="s">
        <v>150</v>
      </c>
      <c r="I316" s="12" t="s">
        <v>695</v>
      </c>
      <c r="J316" s="42" t="s">
        <v>152</v>
      </c>
      <c r="K316" s="42" t="s">
        <v>696</v>
      </c>
      <c r="L316" s="42" t="s">
        <v>697</v>
      </c>
      <c r="M316" s="42" t="s">
        <v>698</v>
      </c>
      <c r="N316" s="42" t="s">
        <v>547</v>
      </c>
      <c r="O316" s="42" t="s">
        <v>699</v>
      </c>
      <c r="P316" s="42" t="s">
        <v>613</v>
      </c>
      <c r="Q316" s="42" t="s">
        <v>1816</v>
      </c>
      <c r="R316" s="42" t="s">
        <v>86</v>
      </c>
      <c r="S316" s="42" t="s">
        <v>150</v>
      </c>
      <c r="T316" s="11" t="s">
        <v>362</v>
      </c>
      <c r="U316" s="42">
        <v>15.76</v>
      </c>
      <c r="V316" s="42">
        <v>12.05</v>
      </c>
      <c r="W316" s="42">
        <v>34.799999999999997</v>
      </c>
      <c r="X316" s="42">
        <v>37.409999999999997</v>
      </c>
      <c r="Y316" s="42">
        <v>0.76459390862944165</v>
      </c>
      <c r="Z316" s="42">
        <v>2.2081218274111674</v>
      </c>
      <c r="AA316" s="42" t="s">
        <v>62</v>
      </c>
      <c r="AB316" s="42" t="s">
        <v>62</v>
      </c>
      <c r="AC316" s="42" t="s">
        <v>62</v>
      </c>
      <c r="AD316" s="42" t="s">
        <v>62</v>
      </c>
      <c r="AE316" s="42" t="s">
        <v>62</v>
      </c>
      <c r="AF316" s="42" t="s">
        <v>62</v>
      </c>
      <c r="AG316" s="42" t="s">
        <v>62</v>
      </c>
      <c r="AH316" s="42" t="s">
        <v>62</v>
      </c>
      <c r="AI316" s="42" t="s">
        <v>62</v>
      </c>
      <c r="AJ316" s="42" t="s">
        <v>62</v>
      </c>
      <c r="AK316" s="42" t="s">
        <v>62</v>
      </c>
      <c r="AL316" s="42" t="s">
        <v>62</v>
      </c>
      <c r="AM316" s="42" t="s">
        <v>62</v>
      </c>
      <c r="AN316" s="42" t="s">
        <v>62</v>
      </c>
      <c r="AO316" s="42" t="s">
        <v>62</v>
      </c>
      <c r="AP316" s="42">
        <v>83.39</v>
      </c>
      <c r="AQ316" s="42">
        <v>0.3</v>
      </c>
      <c r="AR316" s="42" t="s">
        <v>62</v>
      </c>
      <c r="AS316" s="47">
        <v>35</v>
      </c>
      <c r="AT316" s="42" t="s">
        <v>62</v>
      </c>
      <c r="AU316" s="42" t="s">
        <v>62</v>
      </c>
      <c r="AV316" s="47">
        <v>35</v>
      </c>
      <c r="AW316" s="42" t="s">
        <v>62</v>
      </c>
      <c r="AX316" s="42" t="s">
        <v>62</v>
      </c>
      <c r="AY316" s="47">
        <v>35</v>
      </c>
      <c r="AZ316" s="47">
        <v>35</v>
      </c>
      <c r="BA316" s="47">
        <v>0.72</v>
      </c>
      <c r="BB316" s="47">
        <v>243.59999999999997</v>
      </c>
      <c r="BC316" s="42" t="s">
        <v>62</v>
      </c>
      <c r="BD316" s="42" t="s">
        <v>62</v>
      </c>
      <c r="BE316" s="42" t="s">
        <v>62</v>
      </c>
      <c r="BF316" s="62">
        <v>0.14285714285714285</v>
      </c>
      <c r="BG316" s="62">
        <v>0.14285714285714285</v>
      </c>
    </row>
    <row r="317" spans="1:59" ht="12.75" customHeight="1" x14ac:dyDescent="0.25">
      <c r="A317" s="3">
        <v>316</v>
      </c>
      <c r="B317" s="178"/>
      <c r="C317" s="12" t="s">
        <v>692</v>
      </c>
      <c r="D317" s="60" t="s">
        <v>1891</v>
      </c>
      <c r="E317" s="16" t="s">
        <v>1888</v>
      </c>
      <c r="F317" s="60" t="s">
        <v>1888</v>
      </c>
      <c r="G317" s="13" t="s">
        <v>720</v>
      </c>
      <c r="H317" s="42" t="s">
        <v>150</v>
      </c>
      <c r="I317" s="12" t="s">
        <v>695</v>
      </c>
      <c r="J317" s="42" t="s">
        <v>152</v>
      </c>
      <c r="K317" s="42" t="s">
        <v>696</v>
      </c>
      <c r="L317" s="42" t="s">
        <v>697</v>
      </c>
      <c r="M317" s="42" t="s">
        <v>698</v>
      </c>
      <c r="N317" s="42" t="s">
        <v>547</v>
      </c>
      <c r="O317" s="42" t="s">
        <v>699</v>
      </c>
      <c r="P317" s="42" t="s">
        <v>613</v>
      </c>
      <c r="Q317" s="42" t="s">
        <v>1816</v>
      </c>
      <c r="R317" s="42" t="s">
        <v>86</v>
      </c>
      <c r="S317" s="42" t="s">
        <v>150</v>
      </c>
      <c r="T317" s="11" t="s">
        <v>362</v>
      </c>
      <c r="U317" s="42">
        <v>13.18</v>
      </c>
      <c r="V317" s="42">
        <v>10.88</v>
      </c>
      <c r="W317" s="42">
        <v>29.67</v>
      </c>
      <c r="X317" s="42">
        <v>30.52</v>
      </c>
      <c r="Y317" s="42">
        <v>0.82549317147192725</v>
      </c>
      <c r="Z317" s="42">
        <v>2.2511380880121399</v>
      </c>
      <c r="AA317" s="42" t="s">
        <v>62</v>
      </c>
      <c r="AB317" s="42" t="s">
        <v>62</v>
      </c>
      <c r="AC317" s="42" t="s">
        <v>62</v>
      </c>
      <c r="AD317" s="42" t="s">
        <v>62</v>
      </c>
      <c r="AE317" s="42" t="s">
        <v>62</v>
      </c>
      <c r="AF317" s="42" t="s">
        <v>62</v>
      </c>
      <c r="AG317" s="42" t="s">
        <v>62</v>
      </c>
      <c r="AH317" s="42" t="s">
        <v>62</v>
      </c>
      <c r="AI317" s="42" t="s">
        <v>62</v>
      </c>
      <c r="AJ317" s="42" t="s">
        <v>62</v>
      </c>
      <c r="AK317" s="42" t="s">
        <v>62</v>
      </c>
      <c r="AL317" s="42" t="s">
        <v>62</v>
      </c>
      <c r="AM317" s="42" t="s">
        <v>62</v>
      </c>
      <c r="AN317" s="42" t="s">
        <v>62</v>
      </c>
      <c r="AO317" s="42" t="s">
        <v>62</v>
      </c>
      <c r="AP317" s="42">
        <v>82.6</v>
      </c>
      <c r="AQ317" s="42">
        <v>0.32</v>
      </c>
      <c r="AR317" s="42" t="s">
        <v>62</v>
      </c>
      <c r="AS317" s="47">
        <v>35</v>
      </c>
      <c r="AT317" s="42" t="s">
        <v>62</v>
      </c>
      <c r="AU317" s="42" t="s">
        <v>62</v>
      </c>
      <c r="AV317" s="47">
        <v>35</v>
      </c>
      <c r="AW317" s="42" t="s">
        <v>62</v>
      </c>
      <c r="AX317" s="42" t="s">
        <v>62</v>
      </c>
      <c r="AY317" s="47">
        <v>35</v>
      </c>
      <c r="AZ317" s="47">
        <v>35</v>
      </c>
      <c r="BA317" s="47">
        <v>0.68</v>
      </c>
      <c r="BB317" s="47">
        <v>207.69</v>
      </c>
      <c r="BC317" s="42" t="s">
        <v>62</v>
      </c>
      <c r="BD317" s="42" t="s">
        <v>62</v>
      </c>
      <c r="BE317" s="42" t="s">
        <v>62</v>
      </c>
      <c r="BF317" s="62">
        <v>0.14285714285714285</v>
      </c>
      <c r="BG317" s="62">
        <v>0.14285714285714285</v>
      </c>
    </row>
    <row r="318" spans="1:59" ht="12.75" customHeight="1" x14ac:dyDescent="0.25">
      <c r="A318" s="3">
        <v>317</v>
      </c>
      <c r="B318" s="178"/>
      <c r="C318" s="12" t="s">
        <v>692</v>
      </c>
      <c r="D318" s="60" t="s">
        <v>1891</v>
      </c>
      <c r="E318" s="16" t="s">
        <v>1888</v>
      </c>
      <c r="F318" s="60" t="s">
        <v>1888</v>
      </c>
      <c r="G318" s="13" t="s">
        <v>721</v>
      </c>
      <c r="H318" s="42" t="s">
        <v>150</v>
      </c>
      <c r="I318" s="12" t="s">
        <v>695</v>
      </c>
      <c r="J318" s="42" t="s">
        <v>152</v>
      </c>
      <c r="K318" s="42" t="s">
        <v>696</v>
      </c>
      <c r="L318" s="42" t="s">
        <v>697</v>
      </c>
      <c r="M318" s="42" t="s">
        <v>698</v>
      </c>
      <c r="N318" s="42" t="s">
        <v>547</v>
      </c>
      <c r="O318" s="42" t="s">
        <v>699</v>
      </c>
      <c r="P318" s="42" t="s">
        <v>613</v>
      </c>
      <c r="Q318" s="42" t="s">
        <v>1816</v>
      </c>
      <c r="R318" s="42" t="s">
        <v>86</v>
      </c>
      <c r="S318" s="42" t="s">
        <v>150</v>
      </c>
      <c r="T318" s="11" t="s">
        <v>362</v>
      </c>
      <c r="U318" s="42">
        <v>12.12</v>
      </c>
      <c r="V318" s="42">
        <v>10.35</v>
      </c>
      <c r="W318" s="42">
        <v>27.19</v>
      </c>
      <c r="X318" s="42">
        <v>30.46</v>
      </c>
      <c r="Y318" s="42">
        <v>0.85396039603960394</v>
      </c>
      <c r="Z318" s="42">
        <v>2.2433993399339935</v>
      </c>
      <c r="AA318" s="42" t="s">
        <v>62</v>
      </c>
      <c r="AB318" s="42" t="s">
        <v>62</v>
      </c>
      <c r="AC318" s="42" t="s">
        <v>62</v>
      </c>
      <c r="AD318" s="42" t="s">
        <v>62</v>
      </c>
      <c r="AE318" s="42" t="s">
        <v>62</v>
      </c>
      <c r="AF318" s="42" t="s">
        <v>62</v>
      </c>
      <c r="AG318" s="42" t="s">
        <v>62</v>
      </c>
      <c r="AH318" s="42" t="s">
        <v>62</v>
      </c>
      <c r="AI318" s="42" t="s">
        <v>62</v>
      </c>
      <c r="AJ318" s="42" t="s">
        <v>62</v>
      </c>
      <c r="AK318" s="42" t="s">
        <v>62</v>
      </c>
      <c r="AL318" s="42" t="s">
        <v>62</v>
      </c>
      <c r="AM318" s="42" t="s">
        <v>62</v>
      </c>
      <c r="AN318" s="42" t="s">
        <v>62</v>
      </c>
      <c r="AO318" s="42" t="s">
        <v>62</v>
      </c>
      <c r="AP318" s="42">
        <v>81.14</v>
      </c>
      <c r="AQ318" s="42">
        <v>0.34</v>
      </c>
      <c r="AR318" s="42" t="s">
        <v>62</v>
      </c>
      <c r="AS318" s="47">
        <v>35</v>
      </c>
      <c r="AT318" s="42" t="s">
        <v>62</v>
      </c>
      <c r="AU318" s="42" t="s">
        <v>62</v>
      </c>
      <c r="AV318" s="47">
        <v>35</v>
      </c>
      <c r="AW318" s="42" t="s">
        <v>62</v>
      </c>
      <c r="AX318" s="42" t="s">
        <v>62</v>
      </c>
      <c r="AY318" s="47">
        <v>35</v>
      </c>
      <c r="AZ318" s="47">
        <v>35</v>
      </c>
      <c r="BA318" s="47">
        <v>0.63</v>
      </c>
      <c r="BB318" s="47">
        <v>190.33</v>
      </c>
      <c r="BC318" s="42" t="s">
        <v>62</v>
      </c>
      <c r="BD318" s="42" t="s">
        <v>62</v>
      </c>
      <c r="BE318" s="42" t="s">
        <v>62</v>
      </c>
      <c r="BF318" s="62">
        <v>0.14285714285714285</v>
      </c>
      <c r="BG318" s="62">
        <v>0.14285714285714285</v>
      </c>
    </row>
    <row r="319" spans="1:59" ht="12.75" customHeight="1" x14ac:dyDescent="0.25">
      <c r="A319" s="3">
        <v>318</v>
      </c>
      <c r="B319" s="178"/>
      <c r="C319" s="12" t="s">
        <v>692</v>
      </c>
      <c r="D319" s="60" t="s">
        <v>1891</v>
      </c>
      <c r="E319" s="16" t="s">
        <v>1888</v>
      </c>
      <c r="F319" s="60" t="s">
        <v>1888</v>
      </c>
      <c r="G319" s="13" t="s">
        <v>722</v>
      </c>
      <c r="H319" s="42" t="s">
        <v>150</v>
      </c>
      <c r="I319" s="12" t="s">
        <v>695</v>
      </c>
      <c r="J319" s="42" t="s">
        <v>152</v>
      </c>
      <c r="K319" s="42" t="s">
        <v>696</v>
      </c>
      <c r="L319" s="42" t="s">
        <v>697</v>
      </c>
      <c r="M319" s="42" t="s">
        <v>698</v>
      </c>
      <c r="N319" s="42" t="s">
        <v>547</v>
      </c>
      <c r="O319" s="42" t="s">
        <v>699</v>
      </c>
      <c r="P319" s="42" t="s">
        <v>613</v>
      </c>
      <c r="Q319" s="42" t="s">
        <v>1816</v>
      </c>
      <c r="R319" s="42" t="s">
        <v>86</v>
      </c>
      <c r="S319" s="42" t="s">
        <v>150</v>
      </c>
      <c r="T319" s="11" t="s">
        <v>362</v>
      </c>
      <c r="U319" s="42">
        <v>16.420000000000002</v>
      </c>
      <c r="V319" s="42">
        <v>15.19</v>
      </c>
      <c r="W319" s="42">
        <v>38.549999999999997</v>
      </c>
      <c r="X319" s="42">
        <v>43.88</v>
      </c>
      <c r="Y319" s="42">
        <v>0.92509135200974413</v>
      </c>
      <c r="Z319" s="42">
        <v>2.3477466504263091</v>
      </c>
      <c r="AA319" s="42" t="s">
        <v>62</v>
      </c>
      <c r="AB319" s="42" t="s">
        <v>62</v>
      </c>
      <c r="AC319" s="42" t="s">
        <v>62</v>
      </c>
      <c r="AD319" s="42" t="s">
        <v>62</v>
      </c>
      <c r="AE319" s="42" t="s">
        <v>62</v>
      </c>
      <c r="AF319" s="42" t="s">
        <v>62</v>
      </c>
      <c r="AG319" s="42" t="s">
        <v>62</v>
      </c>
      <c r="AH319" s="42" t="s">
        <v>62</v>
      </c>
      <c r="AI319" s="42" t="s">
        <v>62</v>
      </c>
      <c r="AJ319" s="42" t="s">
        <v>62</v>
      </c>
      <c r="AK319" s="42" t="s">
        <v>62</v>
      </c>
      <c r="AL319" s="42" t="s">
        <v>62</v>
      </c>
      <c r="AM319" s="42" t="s">
        <v>62</v>
      </c>
      <c r="AN319" s="42" t="s">
        <v>62</v>
      </c>
      <c r="AO319" s="42" t="s">
        <v>62</v>
      </c>
      <c r="AP319" s="42">
        <v>83.6</v>
      </c>
      <c r="AQ319" s="42">
        <v>0.32</v>
      </c>
      <c r="AR319" s="42" t="s">
        <v>62</v>
      </c>
      <c r="AS319" s="47">
        <v>35</v>
      </c>
      <c r="AT319" s="42" t="s">
        <v>62</v>
      </c>
      <c r="AU319" s="42" t="s">
        <v>62</v>
      </c>
      <c r="AV319" s="47">
        <v>35</v>
      </c>
      <c r="AW319" s="42" t="s">
        <v>62</v>
      </c>
      <c r="AX319" s="42" t="s">
        <v>62</v>
      </c>
      <c r="AY319" s="47">
        <v>35</v>
      </c>
      <c r="AZ319" s="47">
        <v>35</v>
      </c>
      <c r="BA319" s="47">
        <v>0.7</v>
      </c>
      <c r="BB319" s="47">
        <v>269.84999999999997</v>
      </c>
      <c r="BC319" s="42" t="s">
        <v>62</v>
      </c>
      <c r="BD319" s="42" t="s">
        <v>62</v>
      </c>
      <c r="BE319" s="42" t="s">
        <v>62</v>
      </c>
      <c r="BF319" s="62">
        <v>0.14285714285714285</v>
      </c>
      <c r="BG319" s="62">
        <v>0.14285714285714285</v>
      </c>
    </row>
    <row r="320" spans="1:59" ht="12.75" customHeight="1" x14ac:dyDescent="0.25">
      <c r="A320" s="3">
        <v>319</v>
      </c>
      <c r="B320" s="178"/>
      <c r="C320" s="12" t="s">
        <v>692</v>
      </c>
      <c r="D320" s="60" t="s">
        <v>1891</v>
      </c>
      <c r="E320" s="16" t="s">
        <v>1888</v>
      </c>
      <c r="F320" s="60" t="s">
        <v>1888</v>
      </c>
      <c r="G320" s="13" t="s">
        <v>723</v>
      </c>
      <c r="H320" s="42" t="s">
        <v>150</v>
      </c>
      <c r="I320" s="12" t="s">
        <v>695</v>
      </c>
      <c r="J320" s="42" t="s">
        <v>152</v>
      </c>
      <c r="K320" s="42" t="s">
        <v>696</v>
      </c>
      <c r="L320" s="42" t="s">
        <v>697</v>
      </c>
      <c r="M320" s="42" t="s">
        <v>698</v>
      </c>
      <c r="N320" s="42" t="s">
        <v>547</v>
      </c>
      <c r="O320" s="42" t="s">
        <v>699</v>
      </c>
      <c r="P320" s="42" t="s">
        <v>613</v>
      </c>
      <c r="Q320" s="42" t="s">
        <v>1816</v>
      </c>
      <c r="R320" s="42" t="s">
        <v>86</v>
      </c>
      <c r="S320" s="42" t="s">
        <v>150</v>
      </c>
      <c r="T320" s="11" t="s">
        <v>362</v>
      </c>
      <c r="U320" s="42">
        <v>16.47</v>
      </c>
      <c r="V320" s="42">
        <v>13.65</v>
      </c>
      <c r="W320" s="42">
        <v>34.119999999999997</v>
      </c>
      <c r="X320" s="42">
        <v>38.11</v>
      </c>
      <c r="Y320" s="42">
        <v>0.82877959927140266</v>
      </c>
      <c r="Z320" s="42">
        <v>2.0716454159077111</v>
      </c>
      <c r="AA320" s="42" t="s">
        <v>62</v>
      </c>
      <c r="AB320" s="42" t="s">
        <v>62</v>
      </c>
      <c r="AC320" s="42" t="s">
        <v>62</v>
      </c>
      <c r="AD320" s="42" t="s">
        <v>62</v>
      </c>
      <c r="AE320" s="42" t="s">
        <v>62</v>
      </c>
      <c r="AF320" s="42" t="s">
        <v>62</v>
      </c>
      <c r="AG320" s="42" t="s">
        <v>62</v>
      </c>
      <c r="AH320" s="42" t="s">
        <v>62</v>
      </c>
      <c r="AI320" s="42" t="s">
        <v>62</v>
      </c>
      <c r="AJ320" s="42" t="s">
        <v>62</v>
      </c>
      <c r="AK320" s="42" t="s">
        <v>62</v>
      </c>
      <c r="AL320" s="42" t="s">
        <v>62</v>
      </c>
      <c r="AM320" s="42" t="s">
        <v>62</v>
      </c>
      <c r="AN320" s="42" t="s">
        <v>62</v>
      </c>
      <c r="AO320" s="42" t="s">
        <v>62</v>
      </c>
      <c r="AP320" s="42">
        <v>83.08</v>
      </c>
      <c r="AQ320" s="42">
        <v>0.28999999999999998</v>
      </c>
      <c r="AR320" s="42" t="s">
        <v>62</v>
      </c>
      <c r="AS320" s="47">
        <v>35</v>
      </c>
      <c r="AT320" s="42" t="s">
        <v>62</v>
      </c>
      <c r="AU320" s="42" t="s">
        <v>62</v>
      </c>
      <c r="AV320" s="47">
        <v>35</v>
      </c>
      <c r="AW320" s="42" t="s">
        <v>62</v>
      </c>
      <c r="AX320" s="42" t="s">
        <v>62</v>
      </c>
      <c r="AY320" s="47">
        <v>35</v>
      </c>
      <c r="AZ320" s="47">
        <v>35</v>
      </c>
      <c r="BA320" s="47">
        <v>0.73</v>
      </c>
      <c r="BB320" s="47">
        <v>238.83999999999997</v>
      </c>
      <c r="BC320" s="42" t="s">
        <v>62</v>
      </c>
      <c r="BD320" s="42" t="s">
        <v>62</v>
      </c>
      <c r="BE320" s="42" t="s">
        <v>62</v>
      </c>
      <c r="BF320" s="62">
        <v>0.14285714285714285</v>
      </c>
      <c r="BG320" s="62">
        <v>0.14285714285714285</v>
      </c>
    </row>
    <row r="321" spans="1:59" ht="12.75" customHeight="1" x14ac:dyDescent="0.25">
      <c r="A321" s="3">
        <v>320</v>
      </c>
      <c r="B321" s="178" t="s">
        <v>724</v>
      </c>
      <c r="C321" s="12" t="s">
        <v>724</v>
      </c>
      <c r="D321" s="60" t="s">
        <v>1892</v>
      </c>
      <c r="E321" s="16" t="s">
        <v>1888</v>
      </c>
      <c r="F321" s="60" t="s">
        <v>1888</v>
      </c>
      <c r="G321" s="13" t="s">
        <v>725</v>
      </c>
      <c r="H321" s="42" t="s">
        <v>150</v>
      </c>
      <c r="I321" s="12" t="s">
        <v>726</v>
      </c>
      <c r="J321" s="47" t="s">
        <v>1809</v>
      </c>
      <c r="K321" s="42" t="s">
        <v>326</v>
      </c>
      <c r="L321" s="42" t="s">
        <v>727</v>
      </c>
      <c r="M321" s="42" t="s">
        <v>327</v>
      </c>
      <c r="N321" s="42" t="s">
        <v>328</v>
      </c>
      <c r="O321" s="42" t="s">
        <v>188</v>
      </c>
      <c r="P321" s="41" t="s">
        <v>189</v>
      </c>
      <c r="Q321" s="41" t="s">
        <v>62</v>
      </c>
      <c r="R321" s="42" t="s">
        <v>86</v>
      </c>
      <c r="S321" s="42" t="s">
        <v>150</v>
      </c>
      <c r="T321" s="11" t="s">
        <v>362</v>
      </c>
      <c r="U321" s="42">
        <v>18.2</v>
      </c>
      <c r="V321" s="42">
        <v>14.2</v>
      </c>
      <c r="W321" s="42">
        <v>54</v>
      </c>
      <c r="X321" s="42">
        <v>57.8</v>
      </c>
      <c r="Y321" s="42">
        <v>0.78021978021978022</v>
      </c>
      <c r="Z321" s="42">
        <v>2.9670329670329672</v>
      </c>
      <c r="AA321" s="42">
        <v>13.2</v>
      </c>
      <c r="AB321" s="42">
        <v>10.4</v>
      </c>
      <c r="AC321" s="42">
        <v>0.78787878787878796</v>
      </c>
      <c r="AD321" s="42">
        <v>10.1</v>
      </c>
      <c r="AE321" s="42">
        <f t="shared" ref="AE321:AE324" si="17">X321-AD321</f>
        <v>47.699999999999996</v>
      </c>
      <c r="AF321" s="42">
        <v>82.525951557093421</v>
      </c>
      <c r="AG321" s="42">
        <v>0</v>
      </c>
      <c r="AH321" s="42" t="s">
        <v>62</v>
      </c>
      <c r="AI321" s="42" t="s">
        <v>62</v>
      </c>
      <c r="AJ321" s="42">
        <v>2</v>
      </c>
      <c r="AK321" s="42" t="s">
        <v>63</v>
      </c>
      <c r="AL321" s="42" t="s">
        <v>62</v>
      </c>
      <c r="AM321" s="42" t="s">
        <v>62</v>
      </c>
      <c r="AN321" s="42" t="s">
        <v>62</v>
      </c>
      <c r="AO321" s="42" t="s">
        <v>62</v>
      </c>
      <c r="AP321" s="42" t="s">
        <v>62</v>
      </c>
      <c r="AQ321" s="42" t="s">
        <v>62</v>
      </c>
      <c r="AR321" s="42" t="s">
        <v>62</v>
      </c>
      <c r="AS321" s="42" t="s">
        <v>62</v>
      </c>
      <c r="AT321" s="42" t="s">
        <v>62</v>
      </c>
      <c r="AU321" s="42" t="s">
        <v>62</v>
      </c>
      <c r="AV321" s="42" t="s">
        <v>62</v>
      </c>
      <c r="AW321" s="42" t="s">
        <v>62</v>
      </c>
      <c r="AX321" s="42" t="s">
        <v>62</v>
      </c>
      <c r="AY321" s="42" t="s">
        <v>62</v>
      </c>
      <c r="AZ321" s="42" t="s">
        <v>62</v>
      </c>
      <c r="BA321" s="42" t="s">
        <v>62</v>
      </c>
      <c r="BB321" s="42" t="s">
        <v>62</v>
      </c>
      <c r="BC321" s="42">
        <v>68.938656612494341</v>
      </c>
      <c r="BD321" s="42">
        <v>18.331940750726936</v>
      </c>
      <c r="BE321" s="42">
        <v>92.729402636778701</v>
      </c>
      <c r="BF321" s="82" t="s">
        <v>62</v>
      </c>
      <c r="BG321" s="82" t="s">
        <v>62</v>
      </c>
    </row>
    <row r="322" spans="1:59" ht="12.75" customHeight="1" x14ac:dyDescent="0.25">
      <c r="A322" s="3">
        <v>321</v>
      </c>
      <c r="B322" s="178"/>
      <c r="C322" s="12" t="s">
        <v>724</v>
      </c>
      <c r="D322" s="60" t="s">
        <v>1892</v>
      </c>
      <c r="E322" s="16" t="s">
        <v>1888</v>
      </c>
      <c r="F322" s="60" t="s">
        <v>1888</v>
      </c>
      <c r="G322" s="13" t="s">
        <v>728</v>
      </c>
      <c r="H322" s="42" t="s">
        <v>150</v>
      </c>
      <c r="I322" s="12" t="s">
        <v>726</v>
      </c>
      <c r="J322" s="47" t="s">
        <v>1809</v>
      </c>
      <c r="K322" s="42" t="s">
        <v>326</v>
      </c>
      <c r="L322" s="42" t="s">
        <v>727</v>
      </c>
      <c r="M322" s="42" t="s">
        <v>327</v>
      </c>
      <c r="N322" s="42" t="s">
        <v>328</v>
      </c>
      <c r="O322" s="42" t="s">
        <v>188</v>
      </c>
      <c r="P322" s="41" t="s">
        <v>189</v>
      </c>
      <c r="Q322" s="41" t="s">
        <v>62</v>
      </c>
      <c r="R322" s="42" t="s">
        <v>86</v>
      </c>
      <c r="S322" s="42" t="s">
        <v>150</v>
      </c>
      <c r="T322" s="11" t="s">
        <v>362</v>
      </c>
      <c r="U322" s="42">
        <v>18.600000000000001</v>
      </c>
      <c r="V322" s="42">
        <v>14.9</v>
      </c>
      <c r="W322" s="42">
        <v>48.5</v>
      </c>
      <c r="X322" s="42">
        <v>53</v>
      </c>
      <c r="Y322" s="42">
        <v>0.80107526881720426</v>
      </c>
      <c r="Z322" s="42">
        <v>2.60752688172043</v>
      </c>
      <c r="AA322" s="42">
        <v>13.6</v>
      </c>
      <c r="AB322" s="42">
        <v>9.1999999999999993</v>
      </c>
      <c r="AC322" s="42">
        <v>0.67647058823529405</v>
      </c>
      <c r="AD322" s="42">
        <v>-5.3</v>
      </c>
      <c r="AE322" s="42">
        <f t="shared" si="17"/>
        <v>58.3</v>
      </c>
      <c r="AF322" s="42">
        <v>110</v>
      </c>
      <c r="AG322" s="42">
        <v>6</v>
      </c>
      <c r="AH322" s="42" t="s">
        <v>281</v>
      </c>
      <c r="AI322" s="42" t="s">
        <v>62</v>
      </c>
      <c r="AJ322" s="42" t="s">
        <v>729</v>
      </c>
      <c r="AK322" s="42">
        <v>9</v>
      </c>
      <c r="AL322" s="42">
        <v>1.2</v>
      </c>
      <c r="AM322" s="42">
        <v>1.5</v>
      </c>
      <c r="AN322" s="42">
        <v>1.2</v>
      </c>
      <c r="AO322" s="42">
        <v>1.4</v>
      </c>
      <c r="AP322" s="42" t="s">
        <v>62</v>
      </c>
      <c r="AQ322" s="42" t="s">
        <v>62</v>
      </c>
      <c r="AR322" s="42">
        <v>35</v>
      </c>
      <c r="AS322" s="42">
        <v>35</v>
      </c>
      <c r="AT322" s="42">
        <v>35</v>
      </c>
      <c r="AU322" s="42">
        <v>30</v>
      </c>
      <c r="AV322" s="42">
        <v>25</v>
      </c>
      <c r="AW322" s="42">
        <v>30</v>
      </c>
      <c r="AX322" s="42">
        <v>35</v>
      </c>
      <c r="AY322" s="42">
        <v>28.33</v>
      </c>
      <c r="AZ322" s="42" t="s">
        <v>62</v>
      </c>
      <c r="BA322" s="42">
        <v>274.80100000000004</v>
      </c>
      <c r="BB322" s="42">
        <v>1.4</v>
      </c>
      <c r="BC322" s="42">
        <v>65.974929602639236</v>
      </c>
      <c r="BD322" s="42">
        <v>20.504509727095108</v>
      </c>
      <c r="BE322" s="42">
        <v>93.520560670265652</v>
      </c>
      <c r="BF322" s="62">
        <v>0.14285714285714285</v>
      </c>
      <c r="BG322" s="62">
        <v>0.2</v>
      </c>
    </row>
    <row r="323" spans="1:59" ht="12.75" customHeight="1" x14ac:dyDescent="0.25">
      <c r="A323" s="3">
        <v>322</v>
      </c>
      <c r="B323" s="178"/>
      <c r="C323" s="12" t="s">
        <v>724</v>
      </c>
      <c r="D323" s="60" t="s">
        <v>1892</v>
      </c>
      <c r="E323" s="16" t="s">
        <v>1888</v>
      </c>
      <c r="F323" s="60" t="s">
        <v>1888</v>
      </c>
      <c r="G323" s="13" t="s">
        <v>730</v>
      </c>
      <c r="H323" s="42" t="s">
        <v>150</v>
      </c>
      <c r="I323" s="12" t="s">
        <v>726</v>
      </c>
      <c r="J323" s="47" t="s">
        <v>1809</v>
      </c>
      <c r="K323" s="42" t="s">
        <v>326</v>
      </c>
      <c r="L323" s="42" t="s">
        <v>727</v>
      </c>
      <c r="M323" s="42" t="s">
        <v>327</v>
      </c>
      <c r="N323" s="42" t="s">
        <v>328</v>
      </c>
      <c r="O323" s="42" t="s">
        <v>188</v>
      </c>
      <c r="P323" s="41" t="s">
        <v>189</v>
      </c>
      <c r="Q323" s="41" t="s">
        <v>62</v>
      </c>
      <c r="R323" s="42" t="s">
        <v>86</v>
      </c>
      <c r="S323" s="42" t="s">
        <v>150</v>
      </c>
      <c r="T323" s="11" t="s">
        <v>362</v>
      </c>
      <c r="U323" s="42">
        <v>12.4</v>
      </c>
      <c r="V323" s="42">
        <v>8.1999999999999993</v>
      </c>
      <c r="W323" s="42">
        <v>32.6</v>
      </c>
      <c r="X323" s="42">
        <v>33.299999999999997</v>
      </c>
      <c r="Y323" s="42">
        <v>0.66129032258064513</v>
      </c>
      <c r="Z323" s="42">
        <v>2.629032258064516</v>
      </c>
      <c r="AA323" s="42">
        <v>8.4</v>
      </c>
      <c r="AB323" s="42">
        <v>5.7</v>
      </c>
      <c r="AC323" s="42">
        <v>0.6785714285714286</v>
      </c>
      <c r="AD323" s="42">
        <v>-4.0999999999999996</v>
      </c>
      <c r="AE323" s="42">
        <f t="shared" si="17"/>
        <v>37.4</v>
      </c>
      <c r="AF323" s="42">
        <v>112.31231231231232</v>
      </c>
      <c r="AG323" s="42">
        <v>0</v>
      </c>
      <c r="AH323" s="42" t="s">
        <v>62</v>
      </c>
      <c r="AI323" s="42" t="s">
        <v>62</v>
      </c>
      <c r="AJ323" s="42">
        <v>6</v>
      </c>
      <c r="AK323" s="42">
        <v>6</v>
      </c>
      <c r="AL323" s="42" t="s">
        <v>62</v>
      </c>
      <c r="AM323" s="42" t="s">
        <v>62</v>
      </c>
      <c r="AN323" s="42" t="s">
        <v>62</v>
      </c>
      <c r="AO323" s="42" t="s">
        <v>62</v>
      </c>
      <c r="AP323" s="42" t="s">
        <v>62</v>
      </c>
      <c r="AQ323" s="42" t="s">
        <v>62</v>
      </c>
      <c r="AR323" s="42" t="s">
        <v>62</v>
      </c>
      <c r="AS323" s="42" t="s">
        <v>62</v>
      </c>
      <c r="AT323" s="42" t="s">
        <v>62</v>
      </c>
      <c r="AU323" s="42" t="s">
        <v>62</v>
      </c>
      <c r="AV323" s="42" t="s">
        <v>62</v>
      </c>
      <c r="AW323" s="42" t="s">
        <v>62</v>
      </c>
      <c r="AX323" s="42" t="s">
        <v>62</v>
      </c>
      <c r="AY323" s="42" t="s">
        <v>62</v>
      </c>
      <c r="AZ323" s="42" t="s">
        <v>62</v>
      </c>
      <c r="BA323" s="42" t="s">
        <v>62</v>
      </c>
      <c r="BB323" s="42" t="s">
        <v>62</v>
      </c>
      <c r="BC323" s="42">
        <v>75.99276225580266</v>
      </c>
      <c r="BD323" s="42">
        <v>21.657528070619037</v>
      </c>
      <c r="BE323" s="42">
        <v>82.349709673578317</v>
      </c>
      <c r="BF323" s="82" t="s">
        <v>62</v>
      </c>
      <c r="BG323" s="82" t="s">
        <v>62</v>
      </c>
    </row>
    <row r="324" spans="1:59" ht="12.75" customHeight="1" x14ac:dyDescent="0.25">
      <c r="A324" s="3">
        <v>323</v>
      </c>
      <c r="B324" s="178"/>
      <c r="C324" s="12" t="s">
        <v>724</v>
      </c>
      <c r="D324" s="60" t="s">
        <v>1892</v>
      </c>
      <c r="E324" s="16" t="s">
        <v>1888</v>
      </c>
      <c r="F324" s="60" t="s">
        <v>1888</v>
      </c>
      <c r="G324" s="13" t="s">
        <v>731</v>
      </c>
      <c r="H324" s="42" t="s">
        <v>150</v>
      </c>
      <c r="I324" s="12" t="s">
        <v>726</v>
      </c>
      <c r="J324" s="47" t="s">
        <v>1809</v>
      </c>
      <c r="K324" s="42" t="s">
        <v>326</v>
      </c>
      <c r="L324" s="42" t="s">
        <v>727</v>
      </c>
      <c r="M324" s="42" t="s">
        <v>327</v>
      </c>
      <c r="N324" s="42" t="s">
        <v>328</v>
      </c>
      <c r="O324" s="42" t="s">
        <v>188</v>
      </c>
      <c r="P324" s="41" t="s">
        <v>189</v>
      </c>
      <c r="Q324" s="41" t="s">
        <v>62</v>
      </c>
      <c r="R324" s="42" t="s">
        <v>86</v>
      </c>
      <c r="S324" s="42" t="s">
        <v>150</v>
      </c>
      <c r="T324" s="11" t="s">
        <v>362</v>
      </c>
      <c r="U324" s="42">
        <v>15</v>
      </c>
      <c r="V324" s="42">
        <v>11.3</v>
      </c>
      <c r="W324" s="42">
        <v>40.4</v>
      </c>
      <c r="X324" s="42">
        <v>42.4</v>
      </c>
      <c r="Y324" s="42">
        <v>0.75333333333333341</v>
      </c>
      <c r="Z324" s="42">
        <v>2.6933333333333334</v>
      </c>
      <c r="AA324" s="42">
        <v>10.7</v>
      </c>
      <c r="AB324" s="42">
        <v>6.8</v>
      </c>
      <c r="AC324" s="42">
        <v>0.63551401869158886</v>
      </c>
      <c r="AD324" s="42">
        <v>-4.2</v>
      </c>
      <c r="AE324" s="42">
        <f t="shared" si="17"/>
        <v>46.6</v>
      </c>
      <c r="AF324" s="42">
        <v>109.90566037735849</v>
      </c>
      <c r="AG324" s="42">
        <v>5</v>
      </c>
      <c r="AH324" s="42" t="s">
        <v>281</v>
      </c>
      <c r="AI324" s="42" t="s">
        <v>62</v>
      </c>
      <c r="AJ324" s="42">
        <v>6</v>
      </c>
      <c r="AK324" s="42">
        <v>5</v>
      </c>
      <c r="AL324" s="42" t="s">
        <v>62</v>
      </c>
      <c r="AM324" s="42" t="s">
        <v>62</v>
      </c>
      <c r="AN324" s="42" t="s">
        <v>62</v>
      </c>
      <c r="AO324" s="42" t="s">
        <v>62</v>
      </c>
      <c r="AP324" s="42" t="s">
        <v>62</v>
      </c>
      <c r="AQ324" s="42" t="s">
        <v>62</v>
      </c>
      <c r="AR324" s="42" t="s">
        <v>62</v>
      </c>
      <c r="AS324" s="42">
        <v>30</v>
      </c>
      <c r="AT324" s="42">
        <v>30</v>
      </c>
      <c r="AU324" s="42">
        <v>25</v>
      </c>
      <c r="AV324" s="42" t="s">
        <v>62</v>
      </c>
      <c r="AW324" s="42">
        <v>30</v>
      </c>
      <c r="AX324" s="42" t="s">
        <v>62</v>
      </c>
      <c r="AY324" s="42" t="s">
        <v>62</v>
      </c>
      <c r="AZ324" s="42" t="s">
        <v>62</v>
      </c>
      <c r="BA324" s="42" t="s">
        <v>62</v>
      </c>
      <c r="BB324" s="42" t="s">
        <v>62</v>
      </c>
      <c r="BC324" s="42">
        <v>72.116927082277996</v>
      </c>
      <c r="BD324" s="42">
        <v>20.692258761980785</v>
      </c>
      <c r="BE324" s="42">
        <v>87.190814155741194</v>
      </c>
      <c r="BF324" s="62">
        <v>0.16666666666666666</v>
      </c>
      <c r="BG324" s="82" t="s">
        <v>62</v>
      </c>
    </row>
    <row r="325" spans="1:59" ht="12.75" customHeight="1" x14ac:dyDescent="0.25">
      <c r="A325" s="3">
        <v>324</v>
      </c>
      <c r="B325" s="178"/>
      <c r="C325" s="12" t="s">
        <v>724</v>
      </c>
      <c r="D325" s="60" t="s">
        <v>1892</v>
      </c>
      <c r="E325" s="16" t="s">
        <v>1888</v>
      </c>
      <c r="F325" s="60" t="s">
        <v>1888</v>
      </c>
      <c r="G325" s="13" t="s">
        <v>732</v>
      </c>
      <c r="H325" s="42" t="s">
        <v>150</v>
      </c>
      <c r="I325" s="12" t="s">
        <v>726</v>
      </c>
      <c r="J325" s="47" t="s">
        <v>1809</v>
      </c>
      <c r="K325" s="42" t="s">
        <v>326</v>
      </c>
      <c r="L325" s="42" t="s">
        <v>727</v>
      </c>
      <c r="M325" s="42" t="s">
        <v>327</v>
      </c>
      <c r="N325" s="42" t="s">
        <v>328</v>
      </c>
      <c r="O325" s="42" t="s">
        <v>188</v>
      </c>
      <c r="P325" s="41" t="s">
        <v>189</v>
      </c>
      <c r="Q325" s="41" t="s">
        <v>62</v>
      </c>
      <c r="R325" s="42" t="s">
        <v>86</v>
      </c>
      <c r="S325" s="42" t="s">
        <v>150</v>
      </c>
      <c r="T325" s="11" t="s">
        <v>362</v>
      </c>
      <c r="U325" s="42">
        <v>15.2</v>
      </c>
      <c r="V325" s="42">
        <v>11.3</v>
      </c>
      <c r="W325" s="42">
        <v>32.4</v>
      </c>
      <c r="X325" s="42">
        <v>34</v>
      </c>
      <c r="Y325" s="42">
        <v>0.74342105263157898</v>
      </c>
      <c r="Z325" s="42">
        <v>2.1315789473684212</v>
      </c>
      <c r="AA325" s="42">
        <v>10.6</v>
      </c>
      <c r="AB325" s="42">
        <v>7.5</v>
      </c>
      <c r="AC325" s="42">
        <v>0.70754716981132082</v>
      </c>
      <c r="AD325" s="42" t="s">
        <v>62</v>
      </c>
      <c r="AE325" s="42" t="s">
        <v>62</v>
      </c>
      <c r="AF325" s="42" t="s">
        <v>62</v>
      </c>
      <c r="AG325" s="42">
        <v>4</v>
      </c>
      <c r="AH325" s="42" t="s">
        <v>62</v>
      </c>
      <c r="AI325" s="42" t="s">
        <v>62</v>
      </c>
      <c r="AJ325" s="42">
        <v>6</v>
      </c>
      <c r="AK325" s="42">
        <v>7</v>
      </c>
      <c r="AL325" s="42">
        <v>1.8</v>
      </c>
      <c r="AM325" s="42">
        <v>2.4</v>
      </c>
      <c r="AN325" s="42">
        <v>2</v>
      </c>
      <c r="AO325" s="42">
        <v>2.2999999999999998</v>
      </c>
      <c r="AP325" s="42" t="s">
        <v>62</v>
      </c>
      <c r="AQ325" s="42" t="s">
        <v>62</v>
      </c>
      <c r="AR325" s="42" t="s">
        <v>62</v>
      </c>
      <c r="AS325" s="42">
        <v>30</v>
      </c>
      <c r="AT325" s="42" t="s">
        <v>62</v>
      </c>
      <c r="AU325" s="42">
        <v>32.5</v>
      </c>
      <c r="AV325" s="42">
        <v>30</v>
      </c>
      <c r="AW325" s="42">
        <v>40</v>
      </c>
      <c r="AX325" s="42">
        <v>30</v>
      </c>
      <c r="AY325" s="42">
        <v>34.159999999999997</v>
      </c>
      <c r="AZ325" s="42" t="s">
        <v>62</v>
      </c>
      <c r="BA325" s="42">
        <v>221.35679999999999</v>
      </c>
      <c r="BB325" s="42">
        <v>1</v>
      </c>
      <c r="BC325" s="42">
        <v>70.954689236536339</v>
      </c>
      <c r="BD325" s="42">
        <v>26.324576537497133</v>
      </c>
      <c r="BE325" s="42">
        <v>82.720734225966481</v>
      </c>
      <c r="BF325" s="62">
        <v>0.16666666666666666</v>
      </c>
      <c r="BG325" s="62">
        <v>0.16666666666666666</v>
      </c>
    </row>
    <row r="326" spans="1:59" ht="12.75" customHeight="1" x14ac:dyDescent="0.25">
      <c r="A326" s="3">
        <v>325</v>
      </c>
      <c r="B326" s="178"/>
      <c r="C326" s="12" t="s">
        <v>724</v>
      </c>
      <c r="D326" s="60" t="s">
        <v>1892</v>
      </c>
      <c r="E326" s="16" t="s">
        <v>1888</v>
      </c>
      <c r="F326" s="60" t="s">
        <v>1888</v>
      </c>
      <c r="G326" s="13" t="s">
        <v>733</v>
      </c>
      <c r="H326" s="42" t="s">
        <v>150</v>
      </c>
      <c r="I326" s="12" t="s">
        <v>726</v>
      </c>
      <c r="J326" s="47" t="s">
        <v>1809</v>
      </c>
      <c r="K326" s="42" t="s">
        <v>326</v>
      </c>
      <c r="L326" s="42" t="s">
        <v>727</v>
      </c>
      <c r="M326" s="42" t="s">
        <v>327</v>
      </c>
      <c r="N326" s="42" t="s">
        <v>328</v>
      </c>
      <c r="O326" s="42" t="s">
        <v>188</v>
      </c>
      <c r="P326" s="41" t="s">
        <v>189</v>
      </c>
      <c r="Q326" s="41" t="s">
        <v>62</v>
      </c>
      <c r="R326" s="42" t="s">
        <v>86</v>
      </c>
      <c r="S326" s="42" t="s">
        <v>150</v>
      </c>
      <c r="T326" s="11" t="s">
        <v>362</v>
      </c>
      <c r="U326" s="42">
        <v>18</v>
      </c>
      <c r="V326" s="42">
        <v>14.4</v>
      </c>
      <c r="W326" s="42">
        <v>36.9</v>
      </c>
      <c r="X326" s="42">
        <v>46.5</v>
      </c>
      <c r="Y326" s="42">
        <v>0.8</v>
      </c>
      <c r="Z326" s="42">
        <v>2.0499999999999998</v>
      </c>
      <c r="AA326" s="42">
        <v>13.6</v>
      </c>
      <c r="AB326" s="42">
        <v>9.8000000000000007</v>
      </c>
      <c r="AC326" s="42">
        <v>0.72058823529411775</v>
      </c>
      <c r="AD326" s="42" t="s">
        <v>62</v>
      </c>
      <c r="AE326" s="42" t="s">
        <v>62</v>
      </c>
      <c r="AF326" s="42" t="s">
        <v>62</v>
      </c>
      <c r="AG326" s="42">
        <v>0</v>
      </c>
      <c r="AH326" s="42" t="s">
        <v>62</v>
      </c>
      <c r="AI326" s="42" t="s">
        <v>62</v>
      </c>
      <c r="AJ326" s="42">
        <v>6</v>
      </c>
      <c r="AK326" s="42">
        <v>6</v>
      </c>
      <c r="AL326" s="42">
        <v>2.8</v>
      </c>
      <c r="AM326" s="42">
        <v>3</v>
      </c>
      <c r="AN326" s="42">
        <v>2.4</v>
      </c>
      <c r="AO326" s="42">
        <v>3.4</v>
      </c>
      <c r="AP326" s="42" t="s">
        <v>62</v>
      </c>
      <c r="AQ326" s="42" t="s">
        <v>62</v>
      </c>
      <c r="AR326" s="42" t="s">
        <v>62</v>
      </c>
      <c r="AS326" s="42" t="s">
        <v>62</v>
      </c>
      <c r="AT326" s="42" t="s">
        <v>62</v>
      </c>
      <c r="AU326" s="42" t="s">
        <v>62</v>
      </c>
      <c r="AV326" s="42" t="s">
        <v>62</v>
      </c>
      <c r="AW326" s="42" t="s">
        <v>62</v>
      </c>
      <c r="AX326" s="42" t="s">
        <v>62</v>
      </c>
      <c r="AY326" s="42" t="s">
        <v>62</v>
      </c>
      <c r="AZ326" s="42" t="s">
        <v>62</v>
      </c>
      <c r="BA326" s="42" t="s">
        <v>62</v>
      </c>
      <c r="BB326" s="42" t="s">
        <v>62</v>
      </c>
      <c r="BC326" s="42">
        <v>47.791695356020753</v>
      </c>
      <c r="BD326" s="42">
        <v>21.181320669527061</v>
      </c>
      <c r="BE326" s="42">
        <v>111.02698397445219</v>
      </c>
      <c r="BF326" s="82" t="s">
        <v>62</v>
      </c>
      <c r="BG326" s="82" t="s">
        <v>62</v>
      </c>
    </row>
    <row r="327" spans="1:59" ht="12.75" customHeight="1" x14ac:dyDescent="0.25">
      <c r="A327" s="3">
        <v>326</v>
      </c>
      <c r="B327" s="178"/>
      <c r="C327" s="12" t="s">
        <v>724</v>
      </c>
      <c r="D327" s="60" t="s">
        <v>1892</v>
      </c>
      <c r="E327" s="16" t="s">
        <v>1888</v>
      </c>
      <c r="F327" s="60" t="s">
        <v>1888</v>
      </c>
      <c r="G327" s="13" t="s">
        <v>734</v>
      </c>
      <c r="H327" s="42" t="s">
        <v>150</v>
      </c>
      <c r="I327" s="12" t="s">
        <v>726</v>
      </c>
      <c r="J327" s="47" t="s">
        <v>1809</v>
      </c>
      <c r="K327" s="42" t="s">
        <v>326</v>
      </c>
      <c r="L327" s="42" t="s">
        <v>727</v>
      </c>
      <c r="M327" s="42" t="s">
        <v>327</v>
      </c>
      <c r="N327" s="42" t="s">
        <v>328</v>
      </c>
      <c r="O327" s="42" t="s">
        <v>188</v>
      </c>
      <c r="P327" s="41" t="s">
        <v>189</v>
      </c>
      <c r="Q327" s="41" t="s">
        <v>62</v>
      </c>
      <c r="R327" s="42" t="s">
        <v>86</v>
      </c>
      <c r="S327" s="42" t="s">
        <v>150</v>
      </c>
      <c r="T327" s="11" t="s">
        <v>362</v>
      </c>
      <c r="U327" s="42">
        <v>15.9</v>
      </c>
      <c r="V327" s="42">
        <v>10.8</v>
      </c>
      <c r="W327" s="42">
        <v>41.7</v>
      </c>
      <c r="X327" s="42">
        <v>47.8</v>
      </c>
      <c r="Y327" s="42">
        <v>0.679245283018868</v>
      </c>
      <c r="Z327" s="42">
        <v>2.6226415094339623</v>
      </c>
      <c r="AA327" s="42">
        <v>11.6</v>
      </c>
      <c r="AB327" s="42">
        <v>7.8</v>
      </c>
      <c r="AC327" s="42">
        <v>0.67241379310344829</v>
      </c>
      <c r="AD327" s="42">
        <v>-6.5</v>
      </c>
      <c r="AE327" s="42">
        <f t="shared" ref="AE327:AE336" si="18">X327-AD327</f>
        <v>54.3</v>
      </c>
      <c r="AF327" s="42">
        <v>113.59832635983264</v>
      </c>
      <c r="AG327" s="42">
        <v>0</v>
      </c>
      <c r="AH327" s="42" t="s">
        <v>62</v>
      </c>
      <c r="AI327" s="42" t="s">
        <v>62</v>
      </c>
      <c r="AJ327" s="42">
        <v>8</v>
      </c>
      <c r="AK327" s="42">
        <v>2</v>
      </c>
      <c r="AL327" s="42">
        <v>0.5</v>
      </c>
      <c r="AM327" s="42">
        <v>0.5</v>
      </c>
      <c r="AN327" s="42">
        <v>0.1</v>
      </c>
      <c r="AO327" s="42">
        <v>0.1</v>
      </c>
      <c r="AP327" s="42" t="s">
        <v>62</v>
      </c>
      <c r="AQ327" s="42" t="s">
        <v>62</v>
      </c>
      <c r="AR327" s="42">
        <v>30</v>
      </c>
      <c r="AS327" s="42">
        <v>30</v>
      </c>
      <c r="AT327" s="42">
        <v>30</v>
      </c>
      <c r="AU327" s="42">
        <v>25</v>
      </c>
      <c r="AV327" s="42">
        <v>25</v>
      </c>
      <c r="AW327" s="42">
        <v>30</v>
      </c>
      <c r="AX327" s="42">
        <v>30</v>
      </c>
      <c r="AY327" s="42">
        <v>26.66</v>
      </c>
      <c r="AZ327" s="42" t="s">
        <v>62</v>
      </c>
      <c r="BA327" s="42">
        <v>222.34440000000004</v>
      </c>
      <c r="BB327" s="42">
        <v>1.2</v>
      </c>
      <c r="BC327" s="42">
        <v>58.299022158009691</v>
      </c>
      <c r="BD327" s="42">
        <v>18.92962620936191</v>
      </c>
      <c r="BE327" s="42">
        <v>102.7713516326284</v>
      </c>
      <c r="BF327" s="62">
        <v>0.16666666666666666</v>
      </c>
      <c r="BG327" s="62">
        <v>0.2</v>
      </c>
    </row>
    <row r="328" spans="1:59" ht="12.75" customHeight="1" x14ac:dyDescent="0.25">
      <c r="A328" s="3">
        <v>327</v>
      </c>
      <c r="B328" s="178"/>
      <c r="C328" s="12" t="s">
        <v>724</v>
      </c>
      <c r="D328" s="60" t="s">
        <v>1892</v>
      </c>
      <c r="E328" s="16" t="s">
        <v>1888</v>
      </c>
      <c r="F328" s="60" t="s">
        <v>1888</v>
      </c>
      <c r="G328" s="13" t="s">
        <v>735</v>
      </c>
      <c r="H328" s="42" t="s">
        <v>150</v>
      </c>
      <c r="I328" s="12" t="s">
        <v>726</v>
      </c>
      <c r="J328" s="47" t="s">
        <v>1809</v>
      </c>
      <c r="K328" s="42" t="s">
        <v>326</v>
      </c>
      <c r="L328" s="42" t="s">
        <v>727</v>
      </c>
      <c r="M328" s="42" t="s">
        <v>327</v>
      </c>
      <c r="N328" s="42" t="s">
        <v>328</v>
      </c>
      <c r="O328" s="42" t="s">
        <v>188</v>
      </c>
      <c r="P328" s="41" t="s">
        <v>189</v>
      </c>
      <c r="Q328" s="41" t="s">
        <v>62</v>
      </c>
      <c r="R328" s="42" t="s">
        <v>86</v>
      </c>
      <c r="S328" s="42" t="s">
        <v>150</v>
      </c>
      <c r="T328" s="11" t="s">
        <v>362</v>
      </c>
      <c r="U328" s="42">
        <v>15.1</v>
      </c>
      <c r="V328" s="42">
        <v>9.8000000000000007</v>
      </c>
      <c r="W328" s="42">
        <v>41.2</v>
      </c>
      <c r="X328" s="42">
        <v>43.1</v>
      </c>
      <c r="Y328" s="42">
        <v>0.64900662251655639</v>
      </c>
      <c r="Z328" s="42">
        <v>2.7284768211920531</v>
      </c>
      <c r="AA328" s="42">
        <v>10.8</v>
      </c>
      <c r="AB328" s="42">
        <v>6.8</v>
      </c>
      <c r="AC328" s="42">
        <v>0.62962962962962954</v>
      </c>
      <c r="AD328" s="42">
        <v>-5.9</v>
      </c>
      <c r="AE328" s="42">
        <f t="shared" si="18"/>
        <v>49</v>
      </c>
      <c r="AF328" s="42">
        <v>113.68909512761022</v>
      </c>
      <c r="AG328" s="42">
        <v>0</v>
      </c>
      <c r="AH328" s="42" t="s">
        <v>62</v>
      </c>
      <c r="AI328" s="42" t="s">
        <v>62</v>
      </c>
      <c r="AJ328" s="42">
        <v>8</v>
      </c>
      <c r="AK328" s="42" t="s">
        <v>115</v>
      </c>
      <c r="AL328" s="42">
        <v>2.2000000000000002</v>
      </c>
      <c r="AM328" s="42">
        <v>1.3</v>
      </c>
      <c r="AN328" s="42">
        <v>1.8</v>
      </c>
      <c r="AO328" s="42">
        <v>1.7</v>
      </c>
      <c r="AP328" s="42" t="s">
        <v>62</v>
      </c>
      <c r="AQ328" s="42" t="s">
        <v>62</v>
      </c>
      <c r="AR328" s="42">
        <v>30</v>
      </c>
      <c r="AS328" s="42">
        <v>25</v>
      </c>
      <c r="AT328" s="42">
        <v>30</v>
      </c>
      <c r="AU328" s="42">
        <v>25</v>
      </c>
      <c r="AV328" s="42">
        <v>25</v>
      </c>
      <c r="AW328" s="42">
        <v>30</v>
      </c>
      <c r="AX328" s="42">
        <v>28.33</v>
      </c>
      <c r="AY328" s="42">
        <v>26.66</v>
      </c>
      <c r="AZ328" s="42" t="s">
        <v>62</v>
      </c>
      <c r="BA328" s="42">
        <v>219.67840000000004</v>
      </c>
      <c r="BB328" s="42">
        <v>1</v>
      </c>
      <c r="BC328" s="42">
        <v>72.648774553878454</v>
      </c>
      <c r="BD328" s="42">
        <v>20.476727041244843</v>
      </c>
      <c r="BE328" s="42">
        <v>86.874498404876732</v>
      </c>
      <c r="BF328" s="62">
        <v>0.2</v>
      </c>
      <c r="BG328" s="62">
        <v>0.2</v>
      </c>
    </row>
    <row r="329" spans="1:59" ht="12.75" customHeight="1" x14ac:dyDescent="0.25">
      <c r="A329" s="3">
        <v>328</v>
      </c>
      <c r="B329" s="178"/>
      <c r="C329" s="12" t="s">
        <v>724</v>
      </c>
      <c r="D329" s="60" t="s">
        <v>1892</v>
      </c>
      <c r="E329" s="16" t="s">
        <v>1888</v>
      </c>
      <c r="F329" s="60" t="s">
        <v>1888</v>
      </c>
      <c r="G329" s="13" t="s">
        <v>736</v>
      </c>
      <c r="H329" s="42" t="s">
        <v>150</v>
      </c>
      <c r="I329" s="12" t="s">
        <v>726</v>
      </c>
      <c r="J329" s="47" t="s">
        <v>1809</v>
      </c>
      <c r="K329" s="42" t="s">
        <v>326</v>
      </c>
      <c r="L329" s="42" t="s">
        <v>727</v>
      </c>
      <c r="M329" s="42" t="s">
        <v>327</v>
      </c>
      <c r="N329" s="42" t="s">
        <v>328</v>
      </c>
      <c r="O329" s="42" t="s">
        <v>188</v>
      </c>
      <c r="P329" s="41" t="s">
        <v>189</v>
      </c>
      <c r="Q329" s="41" t="s">
        <v>62</v>
      </c>
      <c r="R329" s="42" t="s">
        <v>86</v>
      </c>
      <c r="S329" s="42" t="s">
        <v>150</v>
      </c>
      <c r="T329" s="11" t="s">
        <v>362</v>
      </c>
      <c r="U329" s="42">
        <v>9.4</v>
      </c>
      <c r="V329" s="42">
        <v>7.8</v>
      </c>
      <c r="W329" s="42">
        <v>26.5</v>
      </c>
      <c r="X329" s="42">
        <v>28.6</v>
      </c>
      <c r="Y329" s="42">
        <v>0.82978723404255317</v>
      </c>
      <c r="Z329" s="42">
        <v>2.8191489361702127</v>
      </c>
      <c r="AA329" s="42">
        <v>7.9</v>
      </c>
      <c r="AB329" s="42">
        <v>6.2</v>
      </c>
      <c r="AC329" s="42">
        <v>0.78481012658227844</v>
      </c>
      <c r="AD329" s="42">
        <v>-1.8</v>
      </c>
      <c r="AE329" s="42">
        <f t="shared" si="18"/>
        <v>30.400000000000002</v>
      </c>
      <c r="AF329" s="42">
        <v>106.29370629370629</v>
      </c>
      <c r="AG329" s="42">
        <v>0</v>
      </c>
      <c r="AH329" s="42" t="s">
        <v>62</v>
      </c>
      <c r="AI329" s="42" t="s">
        <v>62</v>
      </c>
      <c r="AJ329" s="42">
        <v>6</v>
      </c>
      <c r="AK329" s="42">
        <v>7</v>
      </c>
      <c r="AL329" s="42">
        <v>1.4</v>
      </c>
      <c r="AM329" s="42">
        <v>1.2</v>
      </c>
      <c r="AN329" s="42">
        <v>1</v>
      </c>
      <c r="AO329" s="42">
        <v>1.3</v>
      </c>
      <c r="AP329" s="42" t="s">
        <v>62</v>
      </c>
      <c r="AQ329" s="42" t="s">
        <v>62</v>
      </c>
      <c r="AR329" s="42" t="s">
        <v>62</v>
      </c>
      <c r="AS329" s="42" t="s">
        <v>62</v>
      </c>
      <c r="AT329" s="42" t="s">
        <v>62</v>
      </c>
      <c r="AU329" s="42" t="s">
        <v>62</v>
      </c>
      <c r="AV329" s="42" t="s">
        <v>62</v>
      </c>
      <c r="AW329" s="42" t="s">
        <v>62</v>
      </c>
      <c r="AX329" s="42" t="s">
        <v>62</v>
      </c>
      <c r="AY329" s="42" t="s">
        <v>62</v>
      </c>
      <c r="AZ329" s="42" t="s">
        <v>62</v>
      </c>
      <c r="BA329" s="42" t="s">
        <v>62</v>
      </c>
      <c r="BB329" s="42" t="s">
        <v>62</v>
      </c>
      <c r="BC329" s="42">
        <v>67.694930805281629</v>
      </c>
      <c r="BD329" s="42">
        <v>19.158084550050607</v>
      </c>
      <c r="BE329" s="42">
        <v>93.146984644667796</v>
      </c>
      <c r="BF329" s="82" t="s">
        <v>62</v>
      </c>
      <c r="BG329" s="82" t="s">
        <v>62</v>
      </c>
    </row>
    <row r="330" spans="1:59" ht="12.75" customHeight="1" x14ac:dyDescent="0.25">
      <c r="A330" s="3">
        <v>329</v>
      </c>
      <c r="B330" s="178"/>
      <c r="C330" s="12" t="s">
        <v>724</v>
      </c>
      <c r="D330" s="60" t="s">
        <v>1892</v>
      </c>
      <c r="E330" s="16" t="s">
        <v>1888</v>
      </c>
      <c r="F330" s="60" t="s">
        <v>1888</v>
      </c>
      <c r="G330" s="13" t="s">
        <v>737</v>
      </c>
      <c r="H330" s="42" t="s">
        <v>150</v>
      </c>
      <c r="I330" s="12" t="s">
        <v>726</v>
      </c>
      <c r="J330" s="47" t="s">
        <v>1809</v>
      </c>
      <c r="K330" s="42" t="s">
        <v>326</v>
      </c>
      <c r="L330" s="42" t="s">
        <v>727</v>
      </c>
      <c r="M330" s="42" t="s">
        <v>327</v>
      </c>
      <c r="N330" s="42" t="s">
        <v>328</v>
      </c>
      <c r="O330" s="42" t="s">
        <v>188</v>
      </c>
      <c r="P330" s="41" t="s">
        <v>189</v>
      </c>
      <c r="Q330" s="41" t="s">
        <v>62</v>
      </c>
      <c r="R330" s="42" t="s">
        <v>86</v>
      </c>
      <c r="S330" s="42" t="s">
        <v>150</v>
      </c>
      <c r="T330" s="11" t="s">
        <v>362</v>
      </c>
      <c r="U330" s="42">
        <v>13.4</v>
      </c>
      <c r="V330" s="42">
        <v>9.6999999999999993</v>
      </c>
      <c r="W330" s="42">
        <v>39.299999999999997</v>
      </c>
      <c r="X330" s="42">
        <v>41</v>
      </c>
      <c r="Y330" s="42">
        <v>0.72388059701492535</v>
      </c>
      <c r="Z330" s="42">
        <v>2.9328358208955221</v>
      </c>
      <c r="AA330" s="42">
        <v>9.5</v>
      </c>
      <c r="AB330" s="42">
        <v>6.7</v>
      </c>
      <c r="AC330" s="42">
        <v>0.70526315789473681</v>
      </c>
      <c r="AD330" s="42">
        <v>0</v>
      </c>
      <c r="AE330" s="42">
        <f t="shared" si="18"/>
        <v>41</v>
      </c>
      <c r="AF330" s="42">
        <v>100</v>
      </c>
      <c r="AG330" s="42">
        <v>0</v>
      </c>
      <c r="AH330" s="42" t="s">
        <v>62</v>
      </c>
      <c r="AI330" s="42" t="s">
        <v>62</v>
      </c>
      <c r="AJ330" s="42" t="s">
        <v>63</v>
      </c>
      <c r="AK330" s="42" t="s">
        <v>63</v>
      </c>
      <c r="AL330" s="42">
        <v>0.6</v>
      </c>
      <c r="AM330" s="42">
        <v>0.9</v>
      </c>
      <c r="AN330" s="42">
        <v>0.8</v>
      </c>
      <c r="AO330" s="42">
        <v>0.7</v>
      </c>
      <c r="AP330" s="42" t="s">
        <v>62</v>
      </c>
      <c r="AQ330" s="42" t="s">
        <v>62</v>
      </c>
      <c r="AR330" s="42">
        <v>30</v>
      </c>
      <c r="AS330" s="42">
        <v>27.5</v>
      </c>
      <c r="AT330" s="42" t="s">
        <v>62</v>
      </c>
      <c r="AU330" s="42">
        <v>27.5</v>
      </c>
      <c r="AV330" s="42">
        <v>25</v>
      </c>
      <c r="AW330" s="42">
        <v>30</v>
      </c>
      <c r="AX330" s="42">
        <v>28.75</v>
      </c>
      <c r="AY330" s="42">
        <v>27.5</v>
      </c>
      <c r="AZ330" s="42" t="s">
        <v>62</v>
      </c>
      <c r="BA330" s="42">
        <v>216.14999999999998</v>
      </c>
      <c r="BB330" s="42">
        <v>1.1000000000000001</v>
      </c>
      <c r="BC330" s="42">
        <v>73.282673063134951</v>
      </c>
      <c r="BD330" s="42">
        <v>19.059880043647052</v>
      </c>
      <c r="BE330" s="42">
        <v>87.657446893218008</v>
      </c>
      <c r="BF330" s="62">
        <v>0.18181818181818182</v>
      </c>
      <c r="BG330" s="62">
        <v>0.2</v>
      </c>
    </row>
    <row r="331" spans="1:59" ht="12.75" customHeight="1" x14ac:dyDescent="0.25">
      <c r="A331" s="3">
        <v>330</v>
      </c>
      <c r="B331" s="178"/>
      <c r="C331" s="12" t="s">
        <v>724</v>
      </c>
      <c r="D331" s="60" t="s">
        <v>1892</v>
      </c>
      <c r="E331" s="16" t="s">
        <v>1888</v>
      </c>
      <c r="F331" s="60" t="s">
        <v>1888</v>
      </c>
      <c r="G331" s="13" t="s">
        <v>738</v>
      </c>
      <c r="H331" s="42" t="s">
        <v>150</v>
      </c>
      <c r="I331" s="12" t="s">
        <v>726</v>
      </c>
      <c r="J331" s="47" t="s">
        <v>1809</v>
      </c>
      <c r="K331" s="42" t="s">
        <v>326</v>
      </c>
      <c r="L331" s="42" t="s">
        <v>727</v>
      </c>
      <c r="M331" s="42" t="s">
        <v>327</v>
      </c>
      <c r="N331" s="42" t="s">
        <v>328</v>
      </c>
      <c r="O331" s="42" t="s">
        <v>188</v>
      </c>
      <c r="P331" s="41" t="s">
        <v>189</v>
      </c>
      <c r="Q331" s="41" t="s">
        <v>62</v>
      </c>
      <c r="R331" s="42" t="s">
        <v>86</v>
      </c>
      <c r="S331" s="42" t="s">
        <v>150</v>
      </c>
      <c r="T331" s="11" t="s">
        <v>362</v>
      </c>
      <c r="U331" s="42">
        <v>14.5</v>
      </c>
      <c r="V331" s="42">
        <v>9.5</v>
      </c>
      <c r="W331" s="42">
        <v>37.299999999999997</v>
      </c>
      <c r="X331" s="42">
        <v>39</v>
      </c>
      <c r="Y331" s="42">
        <v>0.65517241379310343</v>
      </c>
      <c r="Z331" s="42">
        <v>2.5724137931034479</v>
      </c>
      <c r="AA331" s="42">
        <v>10.6</v>
      </c>
      <c r="AB331" s="42">
        <v>6.7</v>
      </c>
      <c r="AC331" s="42">
        <v>0.63207547169811329</v>
      </c>
      <c r="AD331" s="42">
        <v>0</v>
      </c>
      <c r="AE331" s="42">
        <f t="shared" si="18"/>
        <v>39</v>
      </c>
      <c r="AF331" s="42">
        <v>100</v>
      </c>
      <c r="AG331" s="42">
        <v>0</v>
      </c>
      <c r="AH331" s="42" t="s">
        <v>62</v>
      </c>
      <c r="AI331" s="42" t="s">
        <v>62</v>
      </c>
      <c r="AJ331" s="42" t="s">
        <v>63</v>
      </c>
      <c r="AK331" s="42" t="s">
        <v>191</v>
      </c>
      <c r="AL331" s="42">
        <v>1.8</v>
      </c>
      <c r="AM331" s="42">
        <v>1</v>
      </c>
      <c r="AN331" s="42">
        <v>0.9</v>
      </c>
      <c r="AO331" s="42">
        <v>1.2</v>
      </c>
      <c r="AP331" s="42" t="s">
        <v>62</v>
      </c>
      <c r="AQ331" s="42" t="s">
        <v>62</v>
      </c>
      <c r="AR331" s="42">
        <v>30</v>
      </c>
      <c r="AS331" s="42">
        <v>30</v>
      </c>
      <c r="AT331" s="42" t="s">
        <v>62</v>
      </c>
      <c r="AU331" s="42">
        <v>30</v>
      </c>
      <c r="AV331" s="42">
        <v>32.5</v>
      </c>
      <c r="AW331" s="42" t="s">
        <v>62</v>
      </c>
      <c r="AX331" s="42">
        <v>30</v>
      </c>
      <c r="AY331" s="42">
        <v>31.25</v>
      </c>
      <c r="AZ331" s="42" t="s">
        <v>62</v>
      </c>
      <c r="BA331" s="42">
        <v>233.12499999999997</v>
      </c>
      <c r="BB331" s="42">
        <v>0.92307692307692313</v>
      </c>
      <c r="BC331" s="42">
        <v>72.507343885798107</v>
      </c>
      <c r="BD331" s="42">
        <v>21.762672304097695</v>
      </c>
      <c r="BE331" s="42">
        <v>85.729983810104187</v>
      </c>
      <c r="BF331" s="62">
        <v>0.16666666666666666</v>
      </c>
      <c r="BG331" s="62">
        <v>0.15384615384615385</v>
      </c>
    </row>
    <row r="332" spans="1:59" ht="12.75" customHeight="1" x14ac:dyDescent="0.25">
      <c r="A332" s="3">
        <v>331</v>
      </c>
      <c r="B332" s="178"/>
      <c r="C332" s="12" t="s">
        <v>724</v>
      </c>
      <c r="D332" s="60" t="s">
        <v>1892</v>
      </c>
      <c r="E332" s="16" t="s">
        <v>1888</v>
      </c>
      <c r="F332" s="60" t="s">
        <v>1888</v>
      </c>
      <c r="G332" s="13" t="s">
        <v>739</v>
      </c>
      <c r="H332" s="42" t="s">
        <v>150</v>
      </c>
      <c r="I332" s="12" t="s">
        <v>726</v>
      </c>
      <c r="J332" s="47" t="s">
        <v>1809</v>
      </c>
      <c r="K332" s="42" t="s">
        <v>326</v>
      </c>
      <c r="L332" s="42" t="s">
        <v>727</v>
      </c>
      <c r="M332" s="42" t="s">
        <v>327</v>
      </c>
      <c r="N332" s="42" t="s">
        <v>328</v>
      </c>
      <c r="O332" s="42" t="s">
        <v>188</v>
      </c>
      <c r="P332" s="41" t="s">
        <v>189</v>
      </c>
      <c r="Q332" s="41" t="s">
        <v>62</v>
      </c>
      <c r="R332" s="42" t="s">
        <v>86</v>
      </c>
      <c r="S332" s="42" t="s">
        <v>150</v>
      </c>
      <c r="T332" s="11" t="s">
        <v>362</v>
      </c>
      <c r="U332" s="42">
        <v>12.8</v>
      </c>
      <c r="V332" s="42">
        <v>9.8000000000000007</v>
      </c>
      <c r="W332" s="42">
        <v>38.5</v>
      </c>
      <c r="X332" s="42">
        <v>39.5</v>
      </c>
      <c r="Y332" s="42">
        <v>0.765625</v>
      </c>
      <c r="Z332" s="42">
        <v>3.0078125</v>
      </c>
      <c r="AA332" s="42">
        <v>9</v>
      </c>
      <c r="AB332" s="42">
        <v>6.6</v>
      </c>
      <c r="AC332" s="42">
        <v>0.73333333333333328</v>
      </c>
      <c r="AD332" s="42">
        <v>0</v>
      </c>
      <c r="AE332" s="42">
        <f t="shared" si="18"/>
        <v>39.5</v>
      </c>
      <c r="AF332" s="42">
        <v>100</v>
      </c>
      <c r="AG332" s="42">
        <v>0</v>
      </c>
      <c r="AH332" s="42" t="s">
        <v>62</v>
      </c>
      <c r="AI332" s="42" t="s">
        <v>62</v>
      </c>
      <c r="AJ332" s="42">
        <v>5</v>
      </c>
      <c r="AK332" s="42">
        <v>5</v>
      </c>
      <c r="AL332" s="42">
        <v>2</v>
      </c>
      <c r="AM332" s="42">
        <v>2.6</v>
      </c>
      <c r="AN332" s="42" t="s">
        <v>62</v>
      </c>
      <c r="AO332" s="42">
        <v>2.2999999999999998</v>
      </c>
      <c r="AP332" s="42" t="s">
        <v>62</v>
      </c>
      <c r="AQ332" s="42" t="s">
        <v>62</v>
      </c>
      <c r="AR332" s="42" t="s">
        <v>62</v>
      </c>
      <c r="AS332" s="42" t="s">
        <v>62</v>
      </c>
      <c r="AT332" s="42" t="s">
        <v>62</v>
      </c>
      <c r="AU332" s="42" t="s">
        <v>62</v>
      </c>
      <c r="AV332" s="42">
        <v>35</v>
      </c>
      <c r="AW332" s="42" t="s">
        <v>62</v>
      </c>
      <c r="AX332" s="42" t="s">
        <v>62</v>
      </c>
      <c r="AY332" s="42">
        <v>35</v>
      </c>
      <c r="AZ332" s="42" t="s">
        <v>62</v>
      </c>
      <c r="BA332" s="42">
        <v>269.5</v>
      </c>
      <c r="BB332" s="42" t="s">
        <v>62</v>
      </c>
      <c r="BC332" s="42">
        <v>76.162949639315812</v>
      </c>
      <c r="BD332" s="42">
        <v>18.8335082216724</v>
      </c>
      <c r="BE332" s="42">
        <v>85.00354213901177</v>
      </c>
      <c r="BF332" s="82" t="s">
        <v>62</v>
      </c>
      <c r="BG332" s="62">
        <v>0.14285714285714285</v>
      </c>
    </row>
    <row r="333" spans="1:59" ht="12.75" customHeight="1" x14ac:dyDescent="0.25">
      <c r="A333" s="3">
        <v>332</v>
      </c>
      <c r="B333" s="178"/>
      <c r="C333" s="12" t="s">
        <v>724</v>
      </c>
      <c r="D333" s="60" t="s">
        <v>1892</v>
      </c>
      <c r="E333" s="16" t="s">
        <v>1888</v>
      </c>
      <c r="F333" s="60" t="s">
        <v>1888</v>
      </c>
      <c r="G333" s="13" t="s">
        <v>740</v>
      </c>
      <c r="H333" s="42" t="s">
        <v>150</v>
      </c>
      <c r="I333" s="12" t="s">
        <v>726</v>
      </c>
      <c r="J333" s="47" t="s">
        <v>1809</v>
      </c>
      <c r="K333" s="42" t="s">
        <v>326</v>
      </c>
      <c r="L333" s="42" t="s">
        <v>727</v>
      </c>
      <c r="M333" s="42" t="s">
        <v>327</v>
      </c>
      <c r="N333" s="42" t="s">
        <v>328</v>
      </c>
      <c r="O333" s="42" t="s">
        <v>188</v>
      </c>
      <c r="P333" s="41" t="s">
        <v>189</v>
      </c>
      <c r="Q333" s="41" t="s">
        <v>62</v>
      </c>
      <c r="R333" s="42" t="s">
        <v>86</v>
      </c>
      <c r="S333" s="42" t="s">
        <v>150</v>
      </c>
      <c r="T333" s="11" t="s">
        <v>362</v>
      </c>
      <c r="U333" s="42">
        <v>17.2</v>
      </c>
      <c r="V333" s="42">
        <v>11.6</v>
      </c>
      <c r="W333" s="42">
        <v>38.799999999999997</v>
      </c>
      <c r="X333" s="42">
        <v>38</v>
      </c>
      <c r="Y333" s="42">
        <v>0.67441860465116277</v>
      </c>
      <c r="Z333" s="42">
        <v>2.2558139534883721</v>
      </c>
      <c r="AA333" s="42">
        <v>10.5</v>
      </c>
      <c r="AB333" s="42">
        <v>7.9</v>
      </c>
      <c r="AC333" s="42">
        <v>0.75238095238095237</v>
      </c>
      <c r="AD333" s="42" t="s">
        <v>62</v>
      </c>
      <c r="AE333" s="42" t="s">
        <v>62</v>
      </c>
      <c r="AF333" s="42" t="s">
        <v>62</v>
      </c>
      <c r="AG333" s="42">
        <v>0</v>
      </c>
      <c r="AH333" s="42" t="s">
        <v>62</v>
      </c>
      <c r="AI333" s="42" t="s">
        <v>62</v>
      </c>
      <c r="AJ333" s="42">
        <v>5</v>
      </c>
      <c r="AK333" s="42">
        <v>5</v>
      </c>
      <c r="AL333" s="42">
        <v>4.5</v>
      </c>
      <c r="AM333" s="42">
        <v>4.0999999999999996</v>
      </c>
      <c r="AN333" s="42">
        <v>3.9</v>
      </c>
      <c r="AO333" s="42">
        <v>3.3</v>
      </c>
      <c r="AP333" s="42" t="s">
        <v>62</v>
      </c>
      <c r="AQ333" s="42" t="s">
        <v>62</v>
      </c>
      <c r="AR333" s="42" t="s">
        <v>62</v>
      </c>
      <c r="AS333" s="42" t="s">
        <v>62</v>
      </c>
      <c r="AT333" s="42" t="s">
        <v>62</v>
      </c>
      <c r="AU333" s="42" t="s">
        <v>62</v>
      </c>
      <c r="AV333" s="42">
        <v>32.5</v>
      </c>
      <c r="AW333" s="42" t="s">
        <v>62</v>
      </c>
      <c r="AX333" s="42" t="s">
        <v>62</v>
      </c>
      <c r="AY333" s="42">
        <v>32.5</v>
      </c>
      <c r="AZ333" s="42" t="s">
        <v>62</v>
      </c>
      <c r="BA333" s="42">
        <v>252.2</v>
      </c>
      <c r="BB333" s="42" t="s">
        <v>62</v>
      </c>
      <c r="BC333" s="42">
        <v>79.670162261826619</v>
      </c>
      <c r="BD333" s="42">
        <v>25.856193399942772</v>
      </c>
      <c r="BE333" s="42">
        <v>74.473644338230628</v>
      </c>
      <c r="BF333" s="82" t="s">
        <v>62</v>
      </c>
      <c r="BG333" s="62">
        <v>0.15384615384615385</v>
      </c>
    </row>
    <row r="334" spans="1:59" ht="12.75" customHeight="1" x14ac:dyDescent="0.25">
      <c r="A334" s="3">
        <v>333</v>
      </c>
      <c r="B334" s="178"/>
      <c r="C334" s="12" t="s">
        <v>724</v>
      </c>
      <c r="D334" s="60" t="s">
        <v>1892</v>
      </c>
      <c r="E334" s="16" t="s">
        <v>1888</v>
      </c>
      <c r="F334" s="60" t="s">
        <v>1888</v>
      </c>
      <c r="G334" s="13" t="s">
        <v>741</v>
      </c>
      <c r="H334" s="42" t="s">
        <v>150</v>
      </c>
      <c r="I334" s="12" t="s">
        <v>726</v>
      </c>
      <c r="J334" s="47" t="s">
        <v>1809</v>
      </c>
      <c r="K334" s="42" t="s">
        <v>326</v>
      </c>
      <c r="L334" s="42" t="s">
        <v>727</v>
      </c>
      <c r="M334" s="42" t="s">
        <v>327</v>
      </c>
      <c r="N334" s="42" t="s">
        <v>328</v>
      </c>
      <c r="O334" s="42" t="s">
        <v>188</v>
      </c>
      <c r="P334" s="41" t="s">
        <v>189</v>
      </c>
      <c r="Q334" s="41" t="s">
        <v>62</v>
      </c>
      <c r="R334" s="42" t="s">
        <v>86</v>
      </c>
      <c r="S334" s="42" t="s">
        <v>150</v>
      </c>
      <c r="T334" s="11" t="s">
        <v>362</v>
      </c>
      <c r="U334" s="42">
        <v>9</v>
      </c>
      <c r="V334" s="42">
        <v>8.3000000000000007</v>
      </c>
      <c r="W334" s="42">
        <v>18.2</v>
      </c>
      <c r="X334" s="42">
        <v>19.5</v>
      </c>
      <c r="Y334" s="42">
        <v>0.92222222222222228</v>
      </c>
      <c r="Z334" s="42">
        <v>2.0222222222222221</v>
      </c>
      <c r="AA334" s="42">
        <v>6.5</v>
      </c>
      <c r="AB334" s="42">
        <v>5.4</v>
      </c>
      <c r="AC334" s="42">
        <v>0.83076923076923082</v>
      </c>
      <c r="AD334" s="42">
        <v>0</v>
      </c>
      <c r="AE334" s="42">
        <f t="shared" si="18"/>
        <v>19.5</v>
      </c>
      <c r="AF334" s="42">
        <v>100</v>
      </c>
      <c r="AG334" s="42">
        <v>0</v>
      </c>
      <c r="AH334" s="42" t="s">
        <v>62</v>
      </c>
      <c r="AI334" s="42" t="s">
        <v>62</v>
      </c>
      <c r="AJ334" s="42">
        <v>10</v>
      </c>
      <c r="AK334" s="42">
        <v>8</v>
      </c>
      <c r="AL334" s="42">
        <v>0.1</v>
      </c>
      <c r="AM334" s="42">
        <v>0.1</v>
      </c>
      <c r="AN334" s="42">
        <v>0.1</v>
      </c>
      <c r="AO334" s="42">
        <v>0.1</v>
      </c>
      <c r="AP334" s="42" t="s">
        <v>62</v>
      </c>
      <c r="AQ334" s="42" t="s">
        <v>62</v>
      </c>
      <c r="AR334" s="42" t="s">
        <v>62</v>
      </c>
      <c r="AS334" s="42">
        <v>30</v>
      </c>
      <c r="AT334" s="42" t="s">
        <v>62</v>
      </c>
      <c r="AU334" s="42" t="s">
        <v>62</v>
      </c>
      <c r="AV334" s="42">
        <v>30</v>
      </c>
      <c r="AW334" s="42" t="s">
        <v>62</v>
      </c>
      <c r="AX334" s="42">
        <v>30</v>
      </c>
      <c r="AY334" s="42">
        <v>30</v>
      </c>
      <c r="AZ334" s="42" t="s">
        <v>62</v>
      </c>
      <c r="BA334" s="42">
        <v>109.19999999999999</v>
      </c>
      <c r="BB334" s="42">
        <v>1</v>
      </c>
      <c r="BC334" s="42">
        <v>68.259781865166914</v>
      </c>
      <c r="BD334" s="42">
        <v>27.344056541792742</v>
      </c>
      <c r="BE334" s="42">
        <v>84.396161593040318</v>
      </c>
      <c r="BF334" s="62">
        <v>0.16666666666666666</v>
      </c>
      <c r="BG334" s="62">
        <v>0.16666666666666666</v>
      </c>
    </row>
    <row r="335" spans="1:59" ht="12.75" customHeight="1" x14ac:dyDescent="0.25">
      <c r="A335" s="3">
        <v>334</v>
      </c>
      <c r="B335" s="178"/>
      <c r="C335" s="12" t="s">
        <v>724</v>
      </c>
      <c r="D335" s="60" t="s">
        <v>1892</v>
      </c>
      <c r="E335" s="16" t="s">
        <v>1888</v>
      </c>
      <c r="F335" s="60" t="s">
        <v>1888</v>
      </c>
      <c r="G335" s="13" t="s">
        <v>742</v>
      </c>
      <c r="H335" s="42" t="s">
        <v>150</v>
      </c>
      <c r="I335" s="12" t="s">
        <v>726</v>
      </c>
      <c r="J335" s="47" t="s">
        <v>1809</v>
      </c>
      <c r="K335" s="42" t="s">
        <v>326</v>
      </c>
      <c r="L335" s="42" t="s">
        <v>727</v>
      </c>
      <c r="M335" s="42" t="s">
        <v>327</v>
      </c>
      <c r="N335" s="42" t="s">
        <v>328</v>
      </c>
      <c r="O335" s="42" t="s">
        <v>188</v>
      </c>
      <c r="P335" s="41" t="s">
        <v>189</v>
      </c>
      <c r="Q335" s="41" t="s">
        <v>62</v>
      </c>
      <c r="R335" s="42" t="s">
        <v>86</v>
      </c>
      <c r="S335" s="42" t="s">
        <v>150</v>
      </c>
      <c r="T335" s="11" t="s">
        <v>362</v>
      </c>
      <c r="U335" s="42">
        <v>8</v>
      </c>
      <c r="V335" s="42">
        <v>7</v>
      </c>
      <c r="W335" s="42">
        <v>23.8</v>
      </c>
      <c r="X335" s="42">
        <v>21.4</v>
      </c>
      <c r="Y335" s="42">
        <v>0.875</v>
      </c>
      <c r="Z335" s="42">
        <v>2.9750000000000001</v>
      </c>
      <c r="AA335" s="42">
        <v>6</v>
      </c>
      <c r="AB335" s="42">
        <v>4.9000000000000004</v>
      </c>
      <c r="AC335" s="42">
        <v>0.81666666666666676</v>
      </c>
      <c r="AD335" s="42">
        <v>0</v>
      </c>
      <c r="AE335" s="42">
        <f t="shared" si="18"/>
        <v>21.4</v>
      </c>
      <c r="AF335" s="42">
        <v>100</v>
      </c>
      <c r="AG335" s="42">
        <v>0</v>
      </c>
      <c r="AH335" s="42" t="s">
        <v>62</v>
      </c>
      <c r="AI335" s="42" t="s">
        <v>62</v>
      </c>
      <c r="AJ335" s="42">
        <v>9</v>
      </c>
      <c r="AK335" s="42">
        <v>9</v>
      </c>
      <c r="AL335" s="42">
        <v>0.2</v>
      </c>
      <c r="AM335" s="42">
        <v>0.2</v>
      </c>
      <c r="AN335" s="42">
        <v>0.2</v>
      </c>
      <c r="AO335" s="42">
        <v>0.2</v>
      </c>
      <c r="AP335" s="42" t="s">
        <v>62</v>
      </c>
      <c r="AQ335" s="42" t="s">
        <v>62</v>
      </c>
      <c r="AR335" s="42" t="s">
        <v>62</v>
      </c>
      <c r="AS335" s="42" t="s">
        <v>62</v>
      </c>
      <c r="AT335" s="42" t="s">
        <v>62</v>
      </c>
      <c r="AU335" s="42" t="s">
        <v>62</v>
      </c>
      <c r="AV335" s="42" t="s">
        <v>62</v>
      </c>
      <c r="AW335" s="42">
        <v>30</v>
      </c>
      <c r="AX335" s="42" t="s">
        <v>62</v>
      </c>
      <c r="AY335" s="42">
        <v>30</v>
      </c>
      <c r="AZ335" s="42" t="s">
        <v>62</v>
      </c>
      <c r="BA335" s="42">
        <v>142.80000000000001</v>
      </c>
      <c r="BB335" s="42" t="s">
        <v>62</v>
      </c>
      <c r="BC335" s="42">
        <v>97.464191774717662</v>
      </c>
      <c r="BD335" s="42">
        <v>19.468352174857426</v>
      </c>
      <c r="BE335" s="42">
        <v>63.06745605042488</v>
      </c>
      <c r="BF335" s="82" t="s">
        <v>62</v>
      </c>
      <c r="BG335" s="82" t="s">
        <v>62</v>
      </c>
    </row>
    <row r="336" spans="1:59" ht="12.75" customHeight="1" x14ac:dyDescent="0.25">
      <c r="A336" s="3">
        <v>335</v>
      </c>
      <c r="B336" s="178"/>
      <c r="C336" s="12" t="s">
        <v>724</v>
      </c>
      <c r="D336" s="60" t="s">
        <v>1892</v>
      </c>
      <c r="E336" s="16" t="s">
        <v>1888</v>
      </c>
      <c r="F336" s="60" t="s">
        <v>1888</v>
      </c>
      <c r="G336" s="13" t="s">
        <v>743</v>
      </c>
      <c r="H336" s="42" t="s">
        <v>150</v>
      </c>
      <c r="I336" s="12" t="s">
        <v>726</v>
      </c>
      <c r="J336" s="47" t="s">
        <v>1809</v>
      </c>
      <c r="K336" s="42" t="s">
        <v>326</v>
      </c>
      <c r="L336" s="42" t="s">
        <v>727</v>
      </c>
      <c r="M336" s="42" t="s">
        <v>327</v>
      </c>
      <c r="N336" s="42" t="s">
        <v>328</v>
      </c>
      <c r="O336" s="42" t="s">
        <v>188</v>
      </c>
      <c r="P336" s="41" t="s">
        <v>189</v>
      </c>
      <c r="Q336" s="41" t="s">
        <v>62</v>
      </c>
      <c r="R336" s="42" t="s">
        <v>86</v>
      </c>
      <c r="S336" s="42" t="s">
        <v>150</v>
      </c>
      <c r="T336" s="11" t="s">
        <v>362</v>
      </c>
      <c r="U336" s="42">
        <v>19.899999999999999</v>
      </c>
      <c r="V336" s="42">
        <v>15</v>
      </c>
      <c r="W336" s="42">
        <v>47.6</v>
      </c>
      <c r="X336" s="42">
        <v>47.8</v>
      </c>
      <c r="Y336" s="42">
        <v>0.75376884422110557</v>
      </c>
      <c r="Z336" s="42">
        <v>2.391959798994975</v>
      </c>
      <c r="AA336" s="42">
        <v>14.7</v>
      </c>
      <c r="AB336" s="42">
        <v>10.6</v>
      </c>
      <c r="AC336" s="42">
        <v>0.72108843537414968</v>
      </c>
      <c r="AD336" s="42">
        <v>4</v>
      </c>
      <c r="AE336" s="42">
        <f t="shared" si="18"/>
        <v>43.8</v>
      </c>
      <c r="AF336" s="42">
        <v>91.63179916317992</v>
      </c>
      <c r="AG336" s="42">
        <v>0</v>
      </c>
      <c r="AH336" s="42" t="s">
        <v>62</v>
      </c>
      <c r="AI336" s="42" t="s">
        <v>62</v>
      </c>
      <c r="AJ336" s="42">
        <v>5</v>
      </c>
      <c r="AK336" s="42">
        <v>5</v>
      </c>
      <c r="AL336" s="42">
        <v>4.5999999999999996</v>
      </c>
      <c r="AM336" s="42">
        <v>3.2</v>
      </c>
      <c r="AN336" s="42">
        <v>4.3</v>
      </c>
      <c r="AO336" s="42">
        <v>3.3</v>
      </c>
      <c r="AP336" s="42" t="s">
        <v>62</v>
      </c>
      <c r="AQ336" s="42" t="s">
        <v>62</v>
      </c>
      <c r="AR336" s="42">
        <v>30</v>
      </c>
      <c r="AS336" s="42">
        <v>25</v>
      </c>
      <c r="AT336" s="42" t="s">
        <v>62</v>
      </c>
      <c r="AU336" s="42">
        <v>25</v>
      </c>
      <c r="AV336" s="42">
        <v>25</v>
      </c>
      <c r="AW336" s="42">
        <v>25</v>
      </c>
      <c r="AX336" s="42">
        <v>27.5</v>
      </c>
      <c r="AY336" s="42">
        <v>25</v>
      </c>
      <c r="AZ336" s="42" t="s">
        <v>62</v>
      </c>
      <c r="BA336" s="42">
        <v>238</v>
      </c>
      <c r="BB336" s="42">
        <v>1</v>
      </c>
      <c r="BC336" s="42">
        <v>77.397359221461898</v>
      </c>
      <c r="BD336" s="42">
        <v>24.078921477586771</v>
      </c>
      <c r="BE336" s="42">
        <v>78.523719300951328</v>
      </c>
      <c r="BF336" s="62">
        <v>0.2</v>
      </c>
      <c r="BG336" s="62">
        <v>0.2</v>
      </c>
    </row>
    <row r="337" spans="1:62" ht="12.75" customHeight="1" x14ac:dyDescent="0.25">
      <c r="A337" s="3">
        <v>336</v>
      </c>
      <c r="B337" s="178"/>
      <c r="C337" s="12" t="s">
        <v>724</v>
      </c>
      <c r="D337" s="60" t="s">
        <v>1892</v>
      </c>
      <c r="E337" s="16" t="s">
        <v>1888</v>
      </c>
      <c r="F337" s="60" t="s">
        <v>1888</v>
      </c>
      <c r="G337" s="13" t="s">
        <v>744</v>
      </c>
      <c r="H337" s="42" t="s">
        <v>150</v>
      </c>
      <c r="I337" s="12" t="s">
        <v>726</v>
      </c>
      <c r="J337" s="42" t="s">
        <v>152</v>
      </c>
      <c r="K337" s="42" t="s">
        <v>326</v>
      </c>
      <c r="L337" s="42" t="s">
        <v>727</v>
      </c>
      <c r="M337" s="42" t="s">
        <v>327</v>
      </c>
      <c r="N337" s="42" t="s">
        <v>328</v>
      </c>
      <c r="O337" s="42" t="s">
        <v>188</v>
      </c>
      <c r="P337" s="41" t="s">
        <v>189</v>
      </c>
      <c r="Q337" s="41" t="s">
        <v>62</v>
      </c>
      <c r="R337" s="42" t="s">
        <v>86</v>
      </c>
      <c r="S337" s="42" t="s">
        <v>150</v>
      </c>
      <c r="T337" s="11" t="s">
        <v>362</v>
      </c>
      <c r="U337" s="42">
        <v>18.899999999999999</v>
      </c>
      <c r="V337" s="42">
        <v>15.2</v>
      </c>
      <c r="W337" s="42">
        <v>62.94</v>
      </c>
      <c r="X337" s="42">
        <v>70.64</v>
      </c>
      <c r="Y337" s="42">
        <v>0.8042328042328043</v>
      </c>
      <c r="Z337" s="42">
        <v>3.3301587301587303</v>
      </c>
      <c r="AA337" s="42" t="s">
        <v>62</v>
      </c>
      <c r="AB337" s="42" t="s">
        <v>62</v>
      </c>
      <c r="AC337" s="42" t="s">
        <v>62</v>
      </c>
      <c r="AD337" s="42" t="s">
        <v>62</v>
      </c>
      <c r="AE337" s="42" t="s">
        <v>62</v>
      </c>
      <c r="AF337" s="42" t="s">
        <v>62</v>
      </c>
      <c r="AG337" s="42" t="s">
        <v>62</v>
      </c>
      <c r="AH337" s="42" t="s">
        <v>62</v>
      </c>
      <c r="AI337" s="42" t="s">
        <v>62</v>
      </c>
      <c r="AJ337" s="42" t="s">
        <v>62</v>
      </c>
      <c r="AK337" s="42" t="s">
        <v>62</v>
      </c>
      <c r="AL337" s="42" t="s">
        <v>62</v>
      </c>
      <c r="AM337" s="42" t="s">
        <v>62</v>
      </c>
      <c r="AN337" s="42" t="s">
        <v>62</v>
      </c>
      <c r="AO337" s="42" t="s">
        <v>62</v>
      </c>
      <c r="AP337" s="42">
        <v>85.78</v>
      </c>
      <c r="AQ337" s="42">
        <v>0.3</v>
      </c>
      <c r="AR337" s="42" t="s">
        <v>62</v>
      </c>
      <c r="AS337" s="42" t="s">
        <v>62</v>
      </c>
      <c r="AT337" s="42" t="s">
        <v>62</v>
      </c>
      <c r="AU337" s="42" t="s">
        <v>62</v>
      </c>
      <c r="AV337" s="47">
        <v>27.5</v>
      </c>
      <c r="AW337" s="42" t="s">
        <v>62</v>
      </c>
      <c r="AX337" s="42" t="s">
        <v>62</v>
      </c>
      <c r="AY337" s="42">
        <v>27.5</v>
      </c>
      <c r="AZ337" s="42">
        <v>0.52</v>
      </c>
      <c r="BA337" s="42">
        <v>346.16999999999996</v>
      </c>
      <c r="BB337" s="42" t="s">
        <v>62</v>
      </c>
      <c r="BC337" s="42">
        <v>58.736149374239886</v>
      </c>
      <c r="BD337" s="42">
        <v>14.873178929236834</v>
      </c>
      <c r="BE337" s="42">
        <v>106.39067169652323</v>
      </c>
      <c r="BF337" s="82" t="s">
        <v>62</v>
      </c>
      <c r="BG337" s="62">
        <v>0.18181818181818182</v>
      </c>
    </row>
    <row r="338" spans="1:62" ht="12.75" customHeight="1" x14ac:dyDescent="0.25">
      <c r="A338" s="3">
        <v>337</v>
      </c>
      <c r="B338" s="178"/>
      <c r="C338" s="12" t="s">
        <v>724</v>
      </c>
      <c r="D338" s="60" t="s">
        <v>1892</v>
      </c>
      <c r="E338" s="16" t="s">
        <v>1888</v>
      </c>
      <c r="F338" s="60" t="s">
        <v>1888</v>
      </c>
      <c r="G338" s="13" t="s">
        <v>745</v>
      </c>
      <c r="H338" s="42" t="s">
        <v>150</v>
      </c>
      <c r="I338" s="12" t="s">
        <v>726</v>
      </c>
      <c r="J338" s="42" t="s">
        <v>152</v>
      </c>
      <c r="K338" s="42" t="s">
        <v>326</v>
      </c>
      <c r="L338" s="42" t="s">
        <v>727</v>
      </c>
      <c r="M338" s="42" t="s">
        <v>327</v>
      </c>
      <c r="N338" s="42" t="s">
        <v>328</v>
      </c>
      <c r="O338" s="42" t="s">
        <v>188</v>
      </c>
      <c r="P338" s="41" t="s">
        <v>189</v>
      </c>
      <c r="Q338" s="41" t="s">
        <v>62</v>
      </c>
      <c r="R338" s="42" t="s">
        <v>86</v>
      </c>
      <c r="S338" s="42" t="s">
        <v>150</v>
      </c>
      <c r="T338" s="11" t="s">
        <v>362</v>
      </c>
      <c r="U338" s="42">
        <v>20.8</v>
      </c>
      <c r="V338" s="42">
        <v>18.100000000000001</v>
      </c>
      <c r="W338" s="42">
        <v>56.94</v>
      </c>
      <c r="X338" s="42">
        <v>64.22</v>
      </c>
      <c r="Y338" s="42">
        <v>0.87019230769230771</v>
      </c>
      <c r="Z338" s="42">
        <v>2.7374999999999998</v>
      </c>
      <c r="AA338" s="42" t="s">
        <v>62</v>
      </c>
      <c r="AB338" s="42" t="s">
        <v>62</v>
      </c>
      <c r="AC338" s="42" t="s">
        <v>62</v>
      </c>
      <c r="AD338" s="42" t="s">
        <v>62</v>
      </c>
      <c r="AE338" s="42" t="s">
        <v>62</v>
      </c>
      <c r="AF338" s="42" t="s">
        <v>62</v>
      </c>
      <c r="AG338" s="42" t="s">
        <v>62</v>
      </c>
      <c r="AH338" s="42" t="s">
        <v>62</v>
      </c>
      <c r="AI338" s="42" t="s">
        <v>62</v>
      </c>
      <c r="AJ338" s="42" t="s">
        <v>62</v>
      </c>
      <c r="AK338" s="42" t="s">
        <v>62</v>
      </c>
      <c r="AL338" s="42" t="s">
        <v>62</v>
      </c>
      <c r="AM338" s="42" t="s">
        <v>62</v>
      </c>
      <c r="AN338" s="42" t="s">
        <v>62</v>
      </c>
      <c r="AO338" s="42" t="s">
        <v>62</v>
      </c>
      <c r="AP338" s="42">
        <v>85.54</v>
      </c>
      <c r="AQ338" s="42">
        <v>0.25</v>
      </c>
      <c r="AR338" s="42" t="s">
        <v>62</v>
      </c>
      <c r="AS338" s="42" t="s">
        <v>62</v>
      </c>
      <c r="AT338" s="42" t="s">
        <v>62</v>
      </c>
      <c r="AU338" s="42" t="s">
        <v>62</v>
      </c>
      <c r="AV338" s="47">
        <v>27</v>
      </c>
      <c r="AW338" s="42" t="s">
        <v>62</v>
      </c>
      <c r="AX338" s="42" t="s">
        <v>62</v>
      </c>
      <c r="AY338" s="42">
        <v>27</v>
      </c>
      <c r="AZ338" s="42">
        <v>0.56999999999999995</v>
      </c>
      <c r="BA338" s="42">
        <v>307.476</v>
      </c>
      <c r="BB338" s="42" t="s">
        <v>62</v>
      </c>
      <c r="BC338" s="42">
        <v>60.520951417673096</v>
      </c>
      <c r="BD338" s="42">
        <v>18.542252674909101</v>
      </c>
      <c r="BE338" s="42">
        <v>100.9367959074178</v>
      </c>
      <c r="BF338" s="82" t="s">
        <v>62</v>
      </c>
      <c r="BG338" s="62">
        <v>0.18518518518518517</v>
      </c>
    </row>
    <row r="339" spans="1:62" ht="12.75" customHeight="1" x14ac:dyDescent="0.25">
      <c r="A339" s="3">
        <v>338</v>
      </c>
      <c r="B339" s="178"/>
      <c r="C339" s="12" t="s">
        <v>724</v>
      </c>
      <c r="D339" s="60" t="s">
        <v>1892</v>
      </c>
      <c r="E339" s="16" t="s">
        <v>1888</v>
      </c>
      <c r="F339" s="60" t="s">
        <v>1888</v>
      </c>
      <c r="G339" s="13" t="s">
        <v>746</v>
      </c>
      <c r="H339" s="42" t="s">
        <v>150</v>
      </c>
      <c r="I339" s="12" t="s">
        <v>726</v>
      </c>
      <c r="J339" s="42" t="s">
        <v>152</v>
      </c>
      <c r="K339" s="42" t="s">
        <v>326</v>
      </c>
      <c r="L339" s="42" t="s">
        <v>727</v>
      </c>
      <c r="M339" s="42" t="s">
        <v>327</v>
      </c>
      <c r="N339" s="42" t="s">
        <v>328</v>
      </c>
      <c r="O339" s="42" t="s">
        <v>188</v>
      </c>
      <c r="P339" s="41" t="s">
        <v>189</v>
      </c>
      <c r="Q339" s="41" t="s">
        <v>62</v>
      </c>
      <c r="R339" s="42" t="s">
        <v>86</v>
      </c>
      <c r="S339" s="42" t="s">
        <v>150</v>
      </c>
      <c r="T339" s="11" t="s">
        <v>362</v>
      </c>
      <c r="U339" s="42">
        <v>18.7</v>
      </c>
      <c r="V339" s="42">
        <v>13.3</v>
      </c>
      <c r="W339" s="42">
        <v>52.66</v>
      </c>
      <c r="X339" s="42">
        <v>60.2</v>
      </c>
      <c r="Y339" s="42">
        <v>0.71122994652406424</v>
      </c>
      <c r="Z339" s="42">
        <v>2.816042780748663</v>
      </c>
      <c r="AA339" s="42" t="s">
        <v>62</v>
      </c>
      <c r="AB339" s="42" t="s">
        <v>62</v>
      </c>
      <c r="AC339" s="42" t="s">
        <v>62</v>
      </c>
      <c r="AD339" s="42" t="s">
        <v>62</v>
      </c>
      <c r="AE339" s="42" t="s">
        <v>62</v>
      </c>
      <c r="AF339" s="42" t="s">
        <v>62</v>
      </c>
      <c r="AG339" s="42" t="s">
        <v>62</v>
      </c>
      <c r="AH339" s="42" t="s">
        <v>62</v>
      </c>
      <c r="AI339" s="42" t="s">
        <v>62</v>
      </c>
      <c r="AJ339" s="42" t="s">
        <v>62</v>
      </c>
      <c r="AK339" s="42" t="s">
        <v>62</v>
      </c>
      <c r="AL339" s="42" t="s">
        <v>62</v>
      </c>
      <c r="AM339" s="42" t="s">
        <v>62</v>
      </c>
      <c r="AN339" s="42" t="s">
        <v>62</v>
      </c>
      <c r="AO339" s="42" t="s">
        <v>62</v>
      </c>
      <c r="AP339" s="42">
        <v>85.06</v>
      </c>
      <c r="AQ339" s="42">
        <v>0.28999999999999998</v>
      </c>
      <c r="AR339" s="42" t="s">
        <v>62</v>
      </c>
      <c r="AS339" s="42" t="s">
        <v>62</v>
      </c>
      <c r="AT339" s="42" t="s">
        <v>62</v>
      </c>
      <c r="AU339" s="42" t="s">
        <v>62</v>
      </c>
      <c r="AV339" s="47">
        <v>35</v>
      </c>
      <c r="AW339" s="42" t="s">
        <v>62</v>
      </c>
      <c r="AX339" s="42" t="s">
        <v>62</v>
      </c>
      <c r="AY339" s="42">
        <v>35</v>
      </c>
      <c r="AZ339" s="42">
        <v>0.76</v>
      </c>
      <c r="BA339" s="42">
        <v>368.62</v>
      </c>
      <c r="BB339" s="42" t="s">
        <v>62</v>
      </c>
      <c r="BC339" s="42">
        <v>57.773106582818819</v>
      </c>
      <c r="BD339" s="42">
        <v>17.48170857132153</v>
      </c>
      <c r="BE339" s="42">
        <v>104.74518484585965</v>
      </c>
      <c r="BF339" s="82" t="s">
        <v>62</v>
      </c>
      <c r="BG339" s="62">
        <v>0.14285714285714285</v>
      </c>
    </row>
    <row r="340" spans="1:62" ht="12.75" customHeight="1" x14ac:dyDescent="0.25">
      <c r="A340" s="3">
        <v>339</v>
      </c>
      <c r="B340" s="178"/>
      <c r="C340" s="12" t="s">
        <v>724</v>
      </c>
      <c r="D340" s="60" t="s">
        <v>1892</v>
      </c>
      <c r="E340" s="16" t="s">
        <v>1888</v>
      </c>
      <c r="F340" s="60" t="s">
        <v>1888</v>
      </c>
      <c r="G340" s="13" t="s">
        <v>728</v>
      </c>
      <c r="H340" s="42" t="s">
        <v>150</v>
      </c>
      <c r="I340" s="12" t="s">
        <v>726</v>
      </c>
      <c r="J340" s="42" t="s">
        <v>152</v>
      </c>
      <c r="K340" s="42" t="s">
        <v>326</v>
      </c>
      <c r="L340" s="42" t="s">
        <v>727</v>
      </c>
      <c r="M340" s="42" t="s">
        <v>327</v>
      </c>
      <c r="N340" s="42" t="s">
        <v>328</v>
      </c>
      <c r="O340" s="42" t="s">
        <v>188</v>
      </c>
      <c r="P340" s="41" t="s">
        <v>189</v>
      </c>
      <c r="Q340" s="41" t="s">
        <v>62</v>
      </c>
      <c r="R340" s="42" t="s">
        <v>86</v>
      </c>
      <c r="S340" s="42" t="s">
        <v>150</v>
      </c>
      <c r="T340" s="11" t="s">
        <v>362</v>
      </c>
      <c r="U340" s="42">
        <v>19.2</v>
      </c>
      <c r="V340" s="42">
        <v>14.4</v>
      </c>
      <c r="W340" s="42">
        <v>54.34</v>
      </c>
      <c r="X340" s="42">
        <v>55.6</v>
      </c>
      <c r="Y340" s="42">
        <v>0.75</v>
      </c>
      <c r="Z340" s="42">
        <v>2.8302083333333337</v>
      </c>
      <c r="AA340" s="42" t="s">
        <v>62</v>
      </c>
      <c r="AB340" s="42" t="s">
        <v>62</v>
      </c>
      <c r="AC340" s="42" t="s">
        <v>62</v>
      </c>
      <c r="AD340" s="42" t="s">
        <v>62</v>
      </c>
      <c r="AE340" s="42" t="s">
        <v>62</v>
      </c>
      <c r="AF340" s="42" t="s">
        <v>62</v>
      </c>
      <c r="AG340" s="42" t="s">
        <v>62</v>
      </c>
      <c r="AH340" s="42" t="s">
        <v>62</v>
      </c>
      <c r="AI340" s="42" t="s">
        <v>62</v>
      </c>
      <c r="AJ340" s="42" t="s">
        <v>62</v>
      </c>
      <c r="AK340" s="42" t="s">
        <v>62</v>
      </c>
      <c r="AL340" s="42" t="s">
        <v>62</v>
      </c>
      <c r="AM340" s="42" t="s">
        <v>62</v>
      </c>
      <c r="AN340" s="42" t="s">
        <v>62</v>
      </c>
      <c r="AO340" s="42" t="s">
        <v>62</v>
      </c>
      <c r="AP340" s="42">
        <v>85.94</v>
      </c>
      <c r="AQ340" s="42">
        <v>0.28000000000000003</v>
      </c>
      <c r="AR340" s="42" t="s">
        <v>62</v>
      </c>
      <c r="AS340" s="42" t="s">
        <v>62</v>
      </c>
      <c r="AT340" s="42" t="s">
        <v>62</v>
      </c>
      <c r="AU340" s="42" t="s">
        <v>62</v>
      </c>
      <c r="AV340" s="47">
        <v>29</v>
      </c>
      <c r="AW340" s="42" t="s">
        <v>62</v>
      </c>
      <c r="AX340" s="42" t="s">
        <v>62</v>
      </c>
      <c r="AY340" s="42">
        <v>29</v>
      </c>
      <c r="AZ340" s="42">
        <v>0.6</v>
      </c>
      <c r="BA340" s="42">
        <v>315.17200000000008</v>
      </c>
      <c r="BB340" s="42" t="s">
        <v>62</v>
      </c>
      <c r="BC340" s="42">
        <v>76.258412133582794</v>
      </c>
      <c r="BD340" s="42">
        <v>20.07302169915916</v>
      </c>
      <c r="BE340" s="42">
        <v>83.668566167258035</v>
      </c>
      <c r="BF340" s="82" t="s">
        <v>62</v>
      </c>
      <c r="BG340" s="62">
        <v>0.17241379310344829</v>
      </c>
    </row>
    <row r="341" spans="1:62" ht="12.75" customHeight="1" x14ac:dyDescent="0.25">
      <c r="A341" s="3">
        <v>340</v>
      </c>
      <c r="B341" s="121"/>
      <c r="C341" s="12" t="s">
        <v>747</v>
      </c>
      <c r="D341" s="60" t="s">
        <v>1893</v>
      </c>
      <c r="E341" s="16" t="s">
        <v>1888</v>
      </c>
      <c r="F341" s="60" t="s">
        <v>1888</v>
      </c>
      <c r="G341" s="13" t="s">
        <v>748</v>
      </c>
      <c r="H341" s="42" t="s">
        <v>756</v>
      </c>
      <c r="I341" s="12" t="s">
        <v>749</v>
      </c>
      <c r="J341" s="47" t="s">
        <v>1809</v>
      </c>
      <c r="K341" s="42" t="s">
        <v>750</v>
      </c>
      <c r="L341" s="42" t="s">
        <v>751</v>
      </c>
      <c r="M341" s="42" t="s">
        <v>752</v>
      </c>
      <c r="N341" s="42" t="s">
        <v>753</v>
      </c>
      <c r="O341" s="42" t="s">
        <v>754</v>
      </c>
      <c r="P341" s="41" t="s">
        <v>189</v>
      </c>
      <c r="Q341" s="41" t="s">
        <v>96</v>
      </c>
      <c r="R341" s="42" t="s">
        <v>67</v>
      </c>
      <c r="S341" s="42" t="s">
        <v>756</v>
      </c>
      <c r="T341" s="11" t="s">
        <v>362</v>
      </c>
      <c r="U341" s="42">
        <v>8.1999999999999993</v>
      </c>
      <c r="V341" s="42">
        <v>7.13</v>
      </c>
      <c r="W341" s="42">
        <v>21</v>
      </c>
      <c r="X341" s="42">
        <v>19.8</v>
      </c>
      <c r="Y341" s="42">
        <v>0.86951219512195133</v>
      </c>
      <c r="Z341" s="42">
        <v>2.5609756097560976</v>
      </c>
      <c r="AA341" s="42">
        <v>6.44</v>
      </c>
      <c r="AB341" s="42">
        <v>5.21</v>
      </c>
      <c r="AC341" s="42">
        <v>0.80900621118012417</v>
      </c>
      <c r="AD341" s="42">
        <v>0</v>
      </c>
      <c r="AE341" s="42">
        <f t="shared" ref="AE341:AE344" si="19">X341-AD341</f>
        <v>19.8</v>
      </c>
      <c r="AF341" s="42">
        <v>100</v>
      </c>
      <c r="AG341" s="42">
        <v>0</v>
      </c>
      <c r="AH341" s="42" t="s">
        <v>63</v>
      </c>
      <c r="AI341" s="42" t="s">
        <v>86</v>
      </c>
      <c r="AJ341" s="42">
        <v>8</v>
      </c>
      <c r="AK341" s="42" t="s">
        <v>62</v>
      </c>
      <c r="AL341" s="42" t="s">
        <v>62</v>
      </c>
      <c r="AM341" s="42" t="s">
        <v>62</v>
      </c>
      <c r="AN341" s="42" t="s">
        <v>62</v>
      </c>
      <c r="AO341" s="42" t="s">
        <v>62</v>
      </c>
      <c r="AP341" s="42" t="s">
        <v>62</v>
      </c>
      <c r="AQ341" s="42" t="s">
        <v>62</v>
      </c>
      <c r="AR341" s="42" t="s">
        <v>86</v>
      </c>
      <c r="AS341" s="42" t="s">
        <v>86</v>
      </c>
      <c r="AT341" s="42" t="s">
        <v>86</v>
      </c>
      <c r="AU341" s="42" t="s">
        <v>86</v>
      </c>
      <c r="AV341" s="42" t="s">
        <v>86</v>
      </c>
      <c r="AW341" s="42" t="s">
        <v>86</v>
      </c>
      <c r="AX341" s="42" t="s">
        <v>86</v>
      </c>
      <c r="AY341" s="42" t="s">
        <v>86</v>
      </c>
      <c r="AZ341" s="42" t="s">
        <v>86</v>
      </c>
      <c r="BA341" s="42" t="s">
        <v>86</v>
      </c>
      <c r="BB341" s="42" t="s">
        <v>86</v>
      </c>
      <c r="BC341" s="42">
        <v>86.772847870377404</v>
      </c>
      <c r="BD341" s="42">
        <v>22.945600124490184</v>
      </c>
      <c r="BE341" s="42">
        <v>70.281552005132411</v>
      </c>
      <c r="BF341" s="82" t="s">
        <v>86</v>
      </c>
      <c r="BG341" s="82" t="s">
        <v>86</v>
      </c>
    </row>
    <row r="342" spans="1:62" ht="12.75" customHeight="1" x14ac:dyDescent="0.25">
      <c r="A342" s="3">
        <v>341</v>
      </c>
      <c r="B342" s="121" t="s">
        <v>757</v>
      </c>
      <c r="C342" s="12" t="s">
        <v>757</v>
      </c>
      <c r="D342" s="60" t="s">
        <v>1894</v>
      </c>
      <c r="E342" s="16" t="s">
        <v>1888</v>
      </c>
      <c r="F342" s="60" t="s">
        <v>1888</v>
      </c>
      <c r="G342" s="13" t="s">
        <v>758</v>
      </c>
      <c r="H342" s="42" t="s">
        <v>150</v>
      </c>
      <c r="I342" s="12" t="s">
        <v>759</v>
      </c>
      <c r="J342" s="47" t="s">
        <v>1810</v>
      </c>
      <c r="K342" s="42" t="s">
        <v>760</v>
      </c>
      <c r="L342" s="42" t="s">
        <v>761</v>
      </c>
      <c r="M342" s="42" t="s">
        <v>762</v>
      </c>
      <c r="N342" s="42" t="s">
        <v>491</v>
      </c>
      <c r="O342" s="42" t="s">
        <v>613</v>
      </c>
      <c r="P342" s="41" t="s">
        <v>613</v>
      </c>
      <c r="Q342" s="41" t="s">
        <v>62</v>
      </c>
      <c r="R342" s="42" t="s">
        <v>86</v>
      </c>
      <c r="S342" s="42" t="s">
        <v>150</v>
      </c>
      <c r="T342" s="11" t="s">
        <v>362</v>
      </c>
      <c r="U342" s="42">
        <v>16.22</v>
      </c>
      <c r="V342" s="42">
        <v>11.55</v>
      </c>
      <c r="W342" s="42">
        <v>56.23</v>
      </c>
      <c r="X342" s="42">
        <v>62.05</v>
      </c>
      <c r="Y342" s="42">
        <v>0.71208384710234285</v>
      </c>
      <c r="Z342" s="42">
        <v>3.466707768187423</v>
      </c>
      <c r="AA342" s="42">
        <v>12.53</v>
      </c>
      <c r="AB342" s="42">
        <v>9.75</v>
      </c>
      <c r="AC342" s="42">
        <v>0.7781324820430966</v>
      </c>
      <c r="AD342" s="42" t="s">
        <v>62</v>
      </c>
      <c r="AE342" s="42" t="s">
        <v>62</v>
      </c>
      <c r="AF342" s="42" t="s">
        <v>62</v>
      </c>
      <c r="AG342" s="42">
        <v>0</v>
      </c>
      <c r="AH342" s="42" t="s">
        <v>63</v>
      </c>
      <c r="AI342" s="42" t="s">
        <v>86</v>
      </c>
      <c r="AJ342" s="42">
        <v>12</v>
      </c>
      <c r="AK342" s="41" t="s">
        <v>763</v>
      </c>
      <c r="AL342" s="42" t="s">
        <v>62</v>
      </c>
      <c r="AM342" s="42" t="s">
        <v>62</v>
      </c>
      <c r="AN342" s="42" t="s">
        <v>62</v>
      </c>
      <c r="AO342" s="42" t="s">
        <v>62</v>
      </c>
      <c r="AP342" s="42" t="s">
        <v>62</v>
      </c>
      <c r="AQ342" s="42" t="s">
        <v>62</v>
      </c>
      <c r="AR342" s="42" t="s">
        <v>86</v>
      </c>
      <c r="AS342" s="42" t="s">
        <v>86</v>
      </c>
      <c r="AT342" s="42" t="s">
        <v>86</v>
      </c>
      <c r="AU342" s="42" t="s">
        <v>86</v>
      </c>
      <c r="AV342" s="42" t="s">
        <v>86</v>
      </c>
      <c r="AW342" s="42" t="s">
        <v>86</v>
      </c>
      <c r="AX342" s="42" t="s">
        <v>86</v>
      </c>
      <c r="AY342" s="42" t="s">
        <v>86</v>
      </c>
      <c r="AZ342" s="42" t="s">
        <v>86</v>
      </c>
      <c r="BA342" s="42" t="s">
        <v>86</v>
      </c>
      <c r="BB342" s="42" t="s">
        <v>86</v>
      </c>
      <c r="BC342" s="42">
        <v>61.790968464929904</v>
      </c>
      <c r="BD342" s="42">
        <v>14.726047100303733</v>
      </c>
      <c r="BE342" s="42">
        <v>103.48298443476632</v>
      </c>
      <c r="BF342" s="82" t="s">
        <v>86</v>
      </c>
      <c r="BG342" s="82" t="s">
        <v>86</v>
      </c>
    </row>
    <row r="343" spans="1:62" ht="12.75" customHeight="1" x14ac:dyDescent="0.25">
      <c r="A343" s="3">
        <v>342</v>
      </c>
      <c r="B343" s="178" t="s">
        <v>2501</v>
      </c>
      <c r="C343" s="13" t="s">
        <v>2502</v>
      </c>
      <c r="D343" s="60" t="s">
        <v>1895</v>
      </c>
      <c r="E343" s="16" t="s">
        <v>1888</v>
      </c>
      <c r="F343" s="60" t="s">
        <v>1888</v>
      </c>
      <c r="G343" s="13" t="s">
        <v>764</v>
      </c>
      <c r="H343" s="42" t="s">
        <v>150</v>
      </c>
      <c r="I343" s="13" t="s">
        <v>466</v>
      </c>
      <c r="J343" s="47" t="s">
        <v>2503</v>
      </c>
      <c r="K343" s="42" t="s">
        <v>484</v>
      </c>
      <c r="L343" s="42" t="s">
        <v>485</v>
      </c>
      <c r="M343" s="42" t="s">
        <v>486</v>
      </c>
      <c r="N343" s="42" t="s">
        <v>254</v>
      </c>
      <c r="O343" s="42" t="s">
        <v>336</v>
      </c>
      <c r="P343" s="41" t="s">
        <v>189</v>
      </c>
      <c r="Q343" s="41" t="s">
        <v>62</v>
      </c>
      <c r="R343" s="42" t="s">
        <v>86</v>
      </c>
      <c r="S343" s="42" t="s">
        <v>150</v>
      </c>
      <c r="T343" s="11" t="s">
        <v>362</v>
      </c>
      <c r="U343" s="42">
        <v>27.78</v>
      </c>
      <c r="V343" s="42">
        <v>23.86</v>
      </c>
      <c r="W343" s="42">
        <v>81.63</v>
      </c>
      <c r="X343" s="42">
        <v>85.96</v>
      </c>
      <c r="Y343" s="42">
        <v>0.85889128869690423</v>
      </c>
      <c r="Z343" s="42">
        <v>2.9384449244060473</v>
      </c>
      <c r="AA343" s="42">
        <v>22.6</v>
      </c>
      <c r="AB343" s="42">
        <v>17.25</v>
      </c>
      <c r="AC343" s="42">
        <v>0.76327433628318575</v>
      </c>
      <c r="AD343" s="42">
        <v>0</v>
      </c>
      <c r="AE343" s="42">
        <f t="shared" si="19"/>
        <v>85.96</v>
      </c>
      <c r="AF343" s="42">
        <v>100</v>
      </c>
      <c r="AG343" s="42">
        <v>0</v>
      </c>
      <c r="AH343" s="42" t="s">
        <v>63</v>
      </c>
      <c r="AI343" s="42" t="s">
        <v>86</v>
      </c>
      <c r="AJ343" s="42">
        <v>7</v>
      </c>
      <c r="AK343" s="42">
        <v>11</v>
      </c>
      <c r="AL343" s="42" t="s">
        <v>62</v>
      </c>
      <c r="AM343" s="42" t="s">
        <v>62</v>
      </c>
      <c r="AN343" s="42" t="s">
        <v>62</v>
      </c>
      <c r="AO343" s="42" t="s">
        <v>62</v>
      </c>
      <c r="AP343" s="42" t="s">
        <v>62</v>
      </c>
      <c r="AQ343" s="42" t="s">
        <v>62</v>
      </c>
      <c r="AR343" s="42" t="s">
        <v>86</v>
      </c>
      <c r="AS343" s="42" t="s">
        <v>86</v>
      </c>
      <c r="AT343" s="42" t="s">
        <v>86</v>
      </c>
      <c r="AU343" s="42" t="s">
        <v>86</v>
      </c>
      <c r="AV343" s="42" t="s">
        <v>86</v>
      </c>
      <c r="AW343" s="42" t="s">
        <v>86</v>
      </c>
      <c r="AX343" s="42" t="s">
        <v>86</v>
      </c>
      <c r="AY343" s="42" t="s">
        <v>86</v>
      </c>
      <c r="AZ343" s="42" t="s">
        <v>86</v>
      </c>
      <c r="BA343" s="42" t="s">
        <v>86</v>
      </c>
      <c r="BB343" s="42" t="s">
        <v>86</v>
      </c>
      <c r="BC343" s="42" t="s">
        <v>62</v>
      </c>
      <c r="BD343" s="42" t="s">
        <v>62</v>
      </c>
      <c r="BE343" s="42" t="s">
        <v>62</v>
      </c>
      <c r="BF343" s="82" t="s">
        <v>86</v>
      </c>
      <c r="BG343" s="82" t="s">
        <v>86</v>
      </c>
    </row>
    <row r="344" spans="1:62" ht="12.75" customHeight="1" x14ac:dyDescent="0.25">
      <c r="A344" s="3">
        <v>343</v>
      </c>
      <c r="B344" s="178"/>
      <c r="C344" s="13" t="s">
        <v>2502</v>
      </c>
      <c r="D344" s="60" t="s">
        <v>1895</v>
      </c>
      <c r="E344" s="16" t="s">
        <v>1888</v>
      </c>
      <c r="F344" s="60" t="s">
        <v>1888</v>
      </c>
      <c r="G344" s="13" t="s">
        <v>765</v>
      </c>
      <c r="H344" s="42" t="s">
        <v>150</v>
      </c>
      <c r="I344" s="13" t="s">
        <v>466</v>
      </c>
      <c r="J344" s="47" t="s">
        <v>2503</v>
      </c>
      <c r="K344" s="42" t="s">
        <v>484</v>
      </c>
      <c r="L344" s="42" t="s">
        <v>766</v>
      </c>
      <c r="M344" s="42" t="s">
        <v>486</v>
      </c>
      <c r="N344" s="42" t="s">
        <v>254</v>
      </c>
      <c r="O344" s="42" t="s">
        <v>336</v>
      </c>
      <c r="P344" s="41" t="s">
        <v>189</v>
      </c>
      <c r="Q344" s="41" t="s">
        <v>62</v>
      </c>
      <c r="R344" s="42" t="s">
        <v>86</v>
      </c>
      <c r="S344" s="42" t="s">
        <v>150</v>
      </c>
      <c r="T344" s="11" t="s">
        <v>362</v>
      </c>
      <c r="U344" s="42">
        <v>26.28</v>
      </c>
      <c r="V344" s="42">
        <v>23.27</v>
      </c>
      <c r="W344" s="42">
        <v>55.17</v>
      </c>
      <c r="X344" s="42">
        <v>59</v>
      </c>
      <c r="Y344" s="42">
        <v>0.88546423135464225</v>
      </c>
      <c r="Z344" s="42">
        <v>2.0993150684931505</v>
      </c>
      <c r="AA344" s="42" t="s">
        <v>62</v>
      </c>
      <c r="AB344" s="42" t="s">
        <v>62</v>
      </c>
      <c r="AC344" s="42" t="s">
        <v>62</v>
      </c>
      <c r="AD344" s="42">
        <v>0</v>
      </c>
      <c r="AE344" s="42">
        <f t="shared" si="19"/>
        <v>59</v>
      </c>
      <c r="AF344" s="42">
        <v>100</v>
      </c>
      <c r="AG344" s="42">
        <v>0</v>
      </c>
      <c r="AH344" s="42" t="s">
        <v>63</v>
      </c>
      <c r="AI344" s="42" t="s">
        <v>86</v>
      </c>
      <c r="AJ344" s="42">
        <v>14</v>
      </c>
      <c r="AK344" s="42" t="s">
        <v>767</v>
      </c>
      <c r="AL344" s="42" t="s">
        <v>62</v>
      </c>
      <c r="AM344" s="42" t="s">
        <v>62</v>
      </c>
      <c r="AN344" s="42" t="s">
        <v>62</v>
      </c>
      <c r="AO344" s="42" t="s">
        <v>62</v>
      </c>
      <c r="AP344" s="42" t="s">
        <v>62</v>
      </c>
      <c r="AQ344" s="42" t="s">
        <v>62</v>
      </c>
      <c r="AR344" s="42" t="s">
        <v>86</v>
      </c>
      <c r="AS344" s="42" t="s">
        <v>86</v>
      </c>
      <c r="AT344" s="42" t="s">
        <v>86</v>
      </c>
      <c r="AU344" s="42" t="s">
        <v>86</v>
      </c>
      <c r="AV344" s="42" t="s">
        <v>86</v>
      </c>
      <c r="AW344" s="42" t="s">
        <v>86</v>
      </c>
      <c r="AX344" s="42" t="s">
        <v>86</v>
      </c>
      <c r="AY344" s="42" t="s">
        <v>86</v>
      </c>
      <c r="AZ344" s="42" t="s">
        <v>86</v>
      </c>
      <c r="BA344" s="42" t="s">
        <v>86</v>
      </c>
      <c r="BB344" s="42" t="s">
        <v>86</v>
      </c>
      <c r="BC344" s="42">
        <v>68.671184719466993</v>
      </c>
      <c r="BD344" s="42">
        <v>26.341484156912784</v>
      </c>
      <c r="BE344" s="42">
        <v>84.987331123620223</v>
      </c>
      <c r="BF344" s="82" t="s">
        <v>86</v>
      </c>
      <c r="BG344" s="82" t="s">
        <v>86</v>
      </c>
    </row>
    <row r="345" spans="1:62" ht="12.75" customHeight="1" x14ac:dyDescent="0.25">
      <c r="A345" s="3">
        <v>344</v>
      </c>
      <c r="B345" s="178"/>
      <c r="C345" s="13" t="s">
        <v>2502</v>
      </c>
      <c r="D345" s="60" t="s">
        <v>1895</v>
      </c>
      <c r="E345" s="16" t="s">
        <v>1888</v>
      </c>
      <c r="F345" s="60" t="s">
        <v>1888</v>
      </c>
      <c r="G345" s="13" t="s">
        <v>768</v>
      </c>
      <c r="H345" s="42" t="s">
        <v>150</v>
      </c>
      <c r="I345" s="13" t="s">
        <v>466</v>
      </c>
      <c r="J345" s="47" t="s">
        <v>2503</v>
      </c>
      <c r="K345" s="42" t="s">
        <v>484</v>
      </c>
      <c r="L345" s="42" t="s">
        <v>766</v>
      </c>
      <c r="M345" s="42" t="s">
        <v>486</v>
      </c>
      <c r="N345" s="42" t="s">
        <v>254</v>
      </c>
      <c r="O345" s="42" t="s">
        <v>336</v>
      </c>
      <c r="P345" s="41" t="s">
        <v>189</v>
      </c>
      <c r="Q345" s="41" t="s">
        <v>62</v>
      </c>
      <c r="R345" s="42" t="s">
        <v>86</v>
      </c>
      <c r="S345" s="42" t="s">
        <v>150</v>
      </c>
      <c r="T345" s="11" t="s">
        <v>362</v>
      </c>
      <c r="U345" s="42">
        <v>18.079999999999998</v>
      </c>
      <c r="V345" s="42">
        <v>17.12</v>
      </c>
      <c r="W345" s="42">
        <v>45.62</v>
      </c>
      <c r="X345" s="42">
        <v>50.41</v>
      </c>
      <c r="Y345" s="42">
        <v>0.94690265486725678</v>
      </c>
      <c r="Z345" s="42">
        <v>2.5232300884955752</v>
      </c>
      <c r="AA345" s="42">
        <v>14.5</v>
      </c>
      <c r="AB345" s="42">
        <v>12.13</v>
      </c>
      <c r="AC345" s="42">
        <v>0.83655172413793111</v>
      </c>
      <c r="AD345" s="42" t="s">
        <v>62</v>
      </c>
      <c r="AE345" s="42" t="s">
        <v>62</v>
      </c>
      <c r="AF345" s="42" t="s">
        <v>62</v>
      </c>
      <c r="AG345" s="42">
        <v>0</v>
      </c>
      <c r="AH345" s="42" t="s">
        <v>63</v>
      </c>
      <c r="AI345" s="42" t="s">
        <v>86</v>
      </c>
      <c r="AJ345" s="42">
        <v>15</v>
      </c>
      <c r="AK345" s="42">
        <v>12</v>
      </c>
      <c r="AL345" s="42" t="s">
        <v>62</v>
      </c>
      <c r="AM345" s="42" t="s">
        <v>62</v>
      </c>
      <c r="AN345" s="42" t="s">
        <v>62</v>
      </c>
      <c r="AO345" s="42" t="s">
        <v>62</v>
      </c>
      <c r="AP345" s="42" t="s">
        <v>62</v>
      </c>
      <c r="AQ345" s="42" t="s">
        <v>62</v>
      </c>
      <c r="AR345" s="42" t="s">
        <v>86</v>
      </c>
      <c r="AS345" s="42" t="s">
        <v>86</v>
      </c>
      <c r="AT345" s="42" t="s">
        <v>86</v>
      </c>
      <c r="AU345" s="42" t="s">
        <v>86</v>
      </c>
      <c r="AV345" s="42" t="s">
        <v>86</v>
      </c>
      <c r="AW345" s="42" t="s">
        <v>86</v>
      </c>
      <c r="AX345" s="42" t="s">
        <v>86</v>
      </c>
      <c r="AY345" s="42" t="s">
        <v>86</v>
      </c>
      <c r="AZ345" s="42" t="s">
        <v>86</v>
      </c>
      <c r="BA345" s="42" t="s">
        <v>86</v>
      </c>
      <c r="BB345" s="42" t="s">
        <v>86</v>
      </c>
      <c r="BC345" s="42">
        <v>64.426028316559055</v>
      </c>
      <c r="BD345" s="42">
        <v>20.946108589716097</v>
      </c>
      <c r="BE345" s="42">
        <v>94.627863093724883</v>
      </c>
      <c r="BF345" s="82" t="s">
        <v>86</v>
      </c>
      <c r="BG345" s="82" t="s">
        <v>86</v>
      </c>
    </row>
    <row r="346" spans="1:62" ht="12.75" customHeight="1" x14ac:dyDescent="0.25">
      <c r="A346" s="3">
        <v>345</v>
      </c>
      <c r="B346" s="178"/>
      <c r="C346" s="13" t="s">
        <v>2502</v>
      </c>
      <c r="D346" s="60" t="s">
        <v>1895</v>
      </c>
      <c r="E346" s="16" t="s">
        <v>1888</v>
      </c>
      <c r="F346" s="60" t="s">
        <v>1888</v>
      </c>
      <c r="G346" s="14" t="s">
        <v>769</v>
      </c>
      <c r="H346" s="42" t="s">
        <v>150</v>
      </c>
      <c r="I346" s="13" t="s">
        <v>466</v>
      </c>
      <c r="J346" s="42" t="s">
        <v>1993</v>
      </c>
      <c r="K346" s="42" t="s">
        <v>484</v>
      </c>
      <c r="L346" s="42" t="s">
        <v>485</v>
      </c>
      <c r="M346" s="42" t="s">
        <v>486</v>
      </c>
      <c r="N346" s="42" t="s">
        <v>254</v>
      </c>
      <c r="O346" s="42" t="s">
        <v>336</v>
      </c>
      <c r="P346" s="41" t="s">
        <v>189</v>
      </c>
      <c r="Q346" s="42" t="s">
        <v>62</v>
      </c>
      <c r="R346" s="42" t="s">
        <v>86</v>
      </c>
      <c r="S346" s="42" t="s">
        <v>150</v>
      </c>
      <c r="T346" s="11" t="s">
        <v>362</v>
      </c>
      <c r="U346" s="42">
        <v>13</v>
      </c>
      <c r="V346" s="42">
        <v>11.5</v>
      </c>
      <c r="W346" s="42">
        <v>29.8</v>
      </c>
      <c r="X346" s="42">
        <v>30.8</v>
      </c>
      <c r="Y346" s="42">
        <v>0.88461538461538458</v>
      </c>
      <c r="Z346" s="42">
        <v>2.2923076923076922</v>
      </c>
      <c r="AA346" s="42" t="s">
        <v>62</v>
      </c>
      <c r="AB346" s="42" t="s">
        <v>62</v>
      </c>
      <c r="AC346" s="42" t="s">
        <v>62</v>
      </c>
      <c r="AD346" s="42" t="s">
        <v>62</v>
      </c>
      <c r="AE346" s="42" t="s">
        <v>62</v>
      </c>
      <c r="AF346" s="42" t="s">
        <v>62</v>
      </c>
      <c r="AG346" s="42" t="s">
        <v>62</v>
      </c>
      <c r="AH346" s="42" t="s">
        <v>62</v>
      </c>
      <c r="AI346" s="42" t="s">
        <v>62</v>
      </c>
      <c r="AJ346" s="42" t="s">
        <v>62</v>
      </c>
      <c r="AK346" s="42" t="s">
        <v>62</v>
      </c>
      <c r="AL346" s="42" t="s">
        <v>62</v>
      </c>
      <c r="AM346" s="42" t="s">
        <v>62</v>
      </c>
      <c r="AN346" s="42" t="s">
        <v>62</v>
      </c>
      <c r="AO346" s="42" t="s">
        <v>62</v>
      </c>
      <c r="AP346" s="42" t="s">
        <v>62</v>
      </c>
      <c r="AQ346" s="42" t="s">
        <v>62</v>
      </c>
      <c r="AR346" s="42" t="s">
        <v>86</v>
      </c>
      <c r="AS346" s="42" t="s">
        <v>86</v>
      </c>
      <c r="AT346" s="42" t="s">
        <v>86</v>
      </c>
      <c r="AU346" s="42" t="s">
        <v>86</v>
      </c>
      <c r="AV346" s="42" t="s">
        <v>86</v>
      </c>
      <c r="AW346" s="42" t="s">
        <v>86</v>
      </c>
      <c r="AX346" s="42" t="s">
        <v>86</v>
      </c>
      <c r="AY346" s="42" t="s">
        <v>86</v>
      </c>
      <c r="AZ346" s="42" t="s">
        <v>62</v>
      </c>
      <c r="BA346" s="42" t="s">
        <v>62</v>
      </c>
      <c r="BB346" s="41" t="s">
        <v>86</v>
      </c>
      <c r="BC346" s="42">
        <v>73.338712780155589</v>
      </c>
      <c r="BD346" s="42">
        <v>24.703756207790352</v>
      </c>
      <c r="BE346" s="42">
        <v>81.957531012054048</v>
      </c>
      <c r="BF346" s="82" t="s">
        <v>86</v>
      </c>
      <c r="BG346" s="82" t="s">
        <v>86</v>
      </c>
      <c r="BH346" s="14"/>
      <c r="BI346" s="14"/>
      <c r="BJ346" s="14"/>
    </row>
    <row r="347" spans="1:62" ht="12.75" customHeight="1" x14ac:dyDescent="0.25">
      <c r="A347" s="3">
        <v>346</v>
      </c>
      <c r="B347" s="178"/>
      <c r="C347" s="13" t="s">
        <v>2502</v>
      </c>
      <c r="D347" s="60" t="s">
        <v>1895</v>
      </c>
      <c r="E347" s="16" t="s">
        <v>1888</v>
      </c>
      <c r="F347" s="60" t="s">
        <v>1888</v>
      </c>
      <c r="G347" s="14" t="s">
        <v>770</v>
      </c>
      <c r="H347" s="42" t="s">
        <v>150</v>
      </c>
      <c r="I347" s="13" t="s">
        <v>466</v>
      </c>
      <c r="J347" s="42" t="s">
        <v>1993</v>
      </c>
      <c r="K347" s="42" t="s">
        <v>484</v>
      </c>
      <c r="L347" s="42" t="s">
        <v>485</v>
      </c>
      <c r="M347" s="42" t="s">
        <v>486</v>
      </c>
      <c r="N347" s="42" t="s">
        <v>254</v>
      </c>
      <c r="O347" s="42" t="s">
        <v>336</v>
      </c>
      <c r="P347" s="41" t="s">
        <v>189</v>
      </c>
      <c r="Q347" s="42" t="s">
        <v>62</v>
      </c>
      <c r="R347" s="42" t="s">
        <v>86</v>
      </c>
      <c r="S347" s="42" t="s">
        <v>150</v>
      </c>
      <c r="T347" s="11" t="s">
        <v>362</v>
      </c>
      <c r="U347" s="42">
        <v>14.1</v>
      </c>
      <c r="V347" s="42">
        <v>11</v>
      </c>
      <c r="W347" s="42">
        <v>32.200000000000003</v>
      </c>
      <c r="X347" s="42">
        <v>32.799999999999997</v>
      </c>
      <c r="Y347" s="42">
        <v>0.78014184397163122</v>
      </c>
      <c r="Z347" s="42">
        <v>2.2836879432624118</v>
      </c>
      <c r="AA347" s="42" t="s">
        <v>62</v>
      </c>
      <c r="AB347" s="42" t="s">
        <v>62</v>
      </c>
      <c r="AC347" s="42" t="s">
        <v>62</v>
      </c>
      <c r="AD347" s="42" t="s">
        <v>62</v>
      </c>
      <c r="AE347" s="42" t="s">
        <v>62</v>
      </c>
      <c r="AF347" s="42" t="s">
        <v>62</v>
      </c>
      <c r="AG347" s="42" t="s">
        <v>62</v>
      </c>
      <c r="AH347" s="42" t="s">
        <v>62</v>
      </c>
      <c r="AI347" s="42" t="s">
        <v>62</v>
      </c>
      <c r="AJ347" s="42" t="s">
        <v>62</v>
      </c>
      <c r="AK347" s="42" t="s">
        <v>62</v>
      </c>
      <c r="AL347" s="42" t="s">
        <v>62</v>
      </c>
      <c r="AM347" s="42" t="s">
        <v>62</v>
      </c>
      <c r="AN347" s="42" t="s">
        <v>62</v>
      </c>
      <c r="AO347" s="42" t="s">
        <v>62</v>
      </c>
      <c r="AP347" s="42" t="s">
        <v>62</v>
      </c>
      <c r="AQ347" s="42" t="s">
        <v>62</v>
      </c>
      <c r="AR347" s="42" t="s">
        <v>86</v>
      </c>
      <c r="AS347" s="42" t="s">
        <v>86</v>
      </c>
      <c r="AT347" s="42" t="s">
        <v>86</v>
      </c>
      <c r="AU347" s="42" t="s">
        <v>86</v>
      </c>
      <c r="AV347" s="42" t="s">
        <v>86</v>
      </c>
      <c r="AW347" s="42" t="s">
        <v>86</v>
      </c>
      <c r="AX347" s="42" t="s">
        <v>86</v>
      </c>
      <c r="AY347" s="42" t="s">
        <v>86</v>
      </c>
      <c r="AZ347" s="42" t="s">
        <v>62</v>
      </c>
      <c r="BA347" s="42" t="s">
        <v>62</v>
      </c>
      <c r="BB347" s="41" t="s">
        <v>86</v>
      </c>
      <c r="BC347" s="42">
        <v>75.101765824022991</v>
      </c>
      <c r="BD347" s="42">
        <v>25.034768290427699</v>
      </c>
      <c r="BE347" s="42">
        <v>79.863465885549289</v>
      </c>
      <c r="BF347" s="82" t="s">
        <v>86</v>
      </c>
      <c r="BG347" s="82" t="s">
        <v>86</v>
      </c>
      <c r="BH347" s="14"/>
      <c r="BI347" s="14"/>
      <c r="BJ347" s="14"/>
    </row>
    <row r="348" spans="1:62" ht="12.75" customHeight="1" x14ac:dyDescent="0.25">
      <c r="A348" s="3">
        <v>347</v>
      </c>
      <c r="B348" s="178"/>
      <c r="C348" s="13" t="s">
        <v>2502</v>
      </c>
      <c r="D348" s="60" t="s">
        <v>1895</v>
      </c>
      <c r="E348" s="16" t="s">
        <v>1888</v>
      </c>
      <c r="F348" s="60" t="s">
        <v>1888</v>
      </c>
      <c r="G348" s="14" t="s">
        <v>771</v>
      </c>
      <c r="H348" s="42" t="s">
        <v>150</v>
      </c>
      <c r="I348" s="13" t="s">
        <v>466</v>
      </c>
      <c r="J348" s="42" t="s">
        <v>1993</v>
      </c>
      <c r="K348" s="42" t="s">
        <v>484</v>
      </c>
      <c r="L348" s="42" t="s">
        <v>485</v>
      </c>
      <c r="M348" s="42" t="s">
        <v>486</v>
      </c>
      <c r="N348" s="42" t="s">
        <v>254</v>
      </c>
      <c r="O348" s="42" t="s">
        <v>336</v>
      </c>
      <c r="P348" s="41" t="s">
        <v>189</v>
      </c>
      <c r="Q348" s="42" t="s">
        <v>62</v>
      </c>
      <c r="R348" s="42" t="s">
        <v>86</v>
      </c>
      <c r="S348" s="42" t="s">
        <v>150</v>
      </c>
      <c r="T348" s="11" t="s">
        <v>362</v>
      </c>
      <c r="U348" s="42">
        <v>13.4</v>
      </c>
      <c r="V348" s="42">
        <v>10.1</v>
      </c>
      <c r="W348" s="42">
        <v>37.9</v>
      </c>
      <c r="X348" s="42">
        <v>38</v>
      </c>
      <c r="Y348" s="42">
        <v>0.75373134328358204</v>
      </c>
      <c r="Z348" s="42">
        <v>2.8283582089552235</v>
      </c>
      <c r="AA348" s="42" t="s">
        <v>62</v>
      </c>
      <c r="AB348" s="42" t="s">
        <v>62</v>
      </c>
      <c r="AC348" s="42" t="s">
        <v>62</v>
      </c>
      <c r="AD348" s="42" t="s">
        <v>62</v>
      </c>
      <c r="AE348" s="42" t="s">
        <v>62</v>
      </c>
      <c r="AF348" s="42" t="s">
        <v>62</v>
      </c>
      <c r="AG348" s="42" t="s">
        <v>62</v>
      </c>
      <c r="AH348" s="42" t="s">
        <v>62</v>
      </c>
      <c r="AI348" s="42" t="s">
        <v>62</v>
      </c>
      <c r="AJ348" s="42" t="s">
        <v>62</v>
      </c>
      <c r="AK348" s="42" t="s">
        <v>62</v>
      </c>
      <c r="AL348" s="42" t="s">
        <v>62</v>
      </c>
      <c r="AM348" s="42" t="s">
        <v>62</v>
      </c>
      <c r="AN348" s="42" t="s">
        <v>62</v>
      </c>
      <c r="AO348" s="42" t="s">
        <v>62</v>
      </c>
      <c r="AP348" s="42" t="s">
        <v>62</v>
      </c>
      <c r="AQ348" s="42" t="s">
        <v>62</v>
      </c>
      <c r="AR348" s="42" t="s">
        <v>86</v>
      </c>
      <c r="AS348" s="42" t="s">
        <v>86</v>
      </c>
      <c r="AT348" s="42" t="s">
        <v>86</v>
      </c>
      <c r="AU348" s="42" t="s">
        <v>86</v>
      </c>
      <c r="AV348" s="42" t="s">
        <v>86</v>
      </c>
      <c r="AW348" s="42" t="s">
        <v>86</v>
      </c>
      <c r="AX348" s="42" t="s">
        <v>86</v>
      </c>
      <c r="AY348" s="42" t="s">
        <v>86</v>
      </c>
      <c r="AZ348" s="42" t="s">
        <v>62</v>
      </c>
      <c r="BA348" s="42" t="s">
        <v>62</v>
      </c>
      <c r="BB348" s="41" t="s">
        <v>86</v>
      </c>
      <c r="BC348" s="42">
        <v>79.410649130917164</v>
      </c>
      <c r="BD348" s="42">
        <v>20.336965403641489</v>
      </c>
      <c r="BE348" s="42">
        <v>80.252385465441364</v>
      </c>
      <c r="BF348" s="82" t="s">
        <v>86</v>
      </c>
      <c r="BG348" s="82" t="s">
        <v>86</v>
      </c>
      <c r="BH348" s="14"/>
      <c r="BI348" s="14"/>
      <c r="BJ348" s="14"/>
    </row>
    <row r="349" spans="1:62" ht="12.75" customHeight="1" x14ac:dyDescent="0.25">
      <c r="A349" s="3">
        <v>348</v>
      </c>
      <c r="B349" s="178"/>
      <c r="C349" s="13" t="s">
        <v>2502</v>
      </c>
      <c r="D349" s="60" t="s">
        <v>1895</v>
      </c>
      <c r="E349" s="16" t="s">
        <v>1888</v>
      </c>
      <c r="F349" s="60" t="s">
        <v>1888</v>
      </c>
      <c r="G349" s="14" t="s">
        <v>772</v>
      </c>
      <c r="H349" s="42" t="s">
        <v>150</v>
      </c>
      <c r="I349" s="13" t="s">
        <v>466</v>
      </c>
      <c r="J349" s="42" t="s">
        <v>1993</v>
      </c>
      <c r="K349" s="42" t="s">
        <v>484</v>
      </c>
      <c r="L349" s="42" t="s">
        <v>485</v>
      </c>
      <c r="M349" s="42" t="s">
        <v>486</v>
      </c>
      <c r="N349" s="42" t="s">
        <v>254</v>
      </c>
      <c r="O349" s="42" t="s">
        <v>336</v>
      </c>
      <c r="P349" s="41" t="s">
        <v>189</v>
      </c>
      <c r="Q349" s="42" t="s">
        <v>62</v>
      </c>
      <c r="R349" s="42" t="s">
        <v>86</v>
      </c>
      <c r="S349" s="42" t="s">
        <v>150</v>
      </c>
      <c r="T349" s="11" t="s">
        <v>362</v>
      </c>
      <c r="U349" s="42">
        <v>11.9</v>
      </c>
      <c r="V349" s="42">
        <v>9.1999999999999993</v>
      </c>
      <c r="W349" s="42">
        <v>20.5</v>
      </c>
      <c r="X349" s="42">
        <v>22.5</v>
      </c>
      <c r="Y349" s="42">
        <v>0.77310924369747891</v>
      </c>
      <c r="Z349" s="42">
        <v>1.722689075630252</v>
      </c>
      <c r="AA349" s="42" t="s">
        <v>62</v>
      </c>
      <c r="AB349" s="42" t="s">
        <v>62</v>
      </c>
      <c r="AC349" s="42" t="s">
        <v>62</v>
      </c>
      <c r="AD349" s="42" t="s">
        <v>62</v>
      </c>
      <c r="AE349" s="42" t="s">
        <v>62</v>
      </c>
      <c r="AF349" s="42" t="s">
        <v>62</v>
      </c>
      <c r="AG349" s="42" t="s">
        <v>62</v>
      </c>
      <c r="AH349" s="42" t="s">
        <v>62</v>
      </c>
      <c r="AI349" s="42" t="s">
        <v>62</v>
      </c>
      <c r="AJ349" s="42" t="s">
        <v>62</v>
      </c>
      <c r="AK349" s="42" t="s">
        <v>62</v>
      </c>
      <c r="AL349" s="42" t="s">
        <v>62</v>
      </c>
      <c r="AM349" s="42" t="s">
        <v>62</v>
      </c>
      <c r="AN349" s="42" t="s">
        <v>62</v>
      </c>
      <c r="AO349" s="42" t="s">
        <v>62</v>
      </c>
      <c r="AP349" s="42" t="s">
        <v>62</v>
      </c>
      <c r="AQ349" s="42" t="s">
        <v>62</v>
      </c>
      <c r="AR349" s="42" t="s">
        <v>86</v>
      </c>
      <c r="AS349" s="42" t="s">
        <v>86</v>
      </c>
      <c r="AT349" s="42" t="s">
        <v>86</v>
      </c>
      <c r="AU349" s="42" t="s">
        <v>86</v>
      </c>
      <c r="AV349" s="42" t="s">
        <v>86</v>
      </c>
      <c r="AW349" s="42" t="s">
        <v>86</v>
      </c>
      <c r="AX349" s="42" t="s">
        <v>86</v>
      </c>
      <c r="AY349" s="42" t="s">
        <v>86</v>
      </c>
      <c r="AZ349" s="42" t="s">
        <v>62</v>
      </c>
      <c r="BA349" s="42" t="s">
        <v>62</v>
      </c>
      <c r="BB349" s="41" t="s">
        <v>86</v>
      </c>
      <c r="BC349" s="42">
        <v>64.846677031981898</v>
      </c>
      <c r="BD349" s="42">
        <v>31.69801995856383</v>
      </c>
      <c r="BE349" s="42">
        <v>83.455303009454283</v>
      </c>
      <c r="BF349" s="82" t="s">
        <v>86</v>
      </c>
      <c r="BG349" s="82" t="s">
        <v>86</v>
      </c>
      <c r="BH349" s="14"/>
      <c r="BI349" s="14"/>
      <c r="BJ349" s="14"/>
    </row>
    <row r="350" spans="1:62" ht="12.75" customHeight="1" x14ac:dyDescent="0.25">
      <c r="A350" s="3">
        <v>349</v>
      </c>
      <c r="B350" s="178"/>
      <c r="C350" s="13" t="s">
        <v>2502</v>
      </c>
      <c r="D350" s="60" t="s">
        <v>1895</v>
      </c>
      <c r="E350" s="16" t="s">
        <v>1888</v>
      </c>
      <c r="F350" s="60" t="s">
        <v>1888</v>
      </c>
      <c r="G350" s="14" t="s">
        <v>773</v>
      </c>
      <c r="H350" s="42" t="s">
        <v>150</v>
      </c>
      <c r="I350" s="13" t="s">
        <v>466</v>
      </c>
      <c r="J350" s="42" t="s">
        <v>1993</v>
      </c>
      <c r="K350" s="42" t="s">
        <v>484</v>
      </c>
      <c r="L350" s="42" t="s">
        <v>485</v>
      </c>
      <c r="M350" s="42" t="s">
        <v>486</v>
      </c>
      <c r="N350" s="42" t="s">
        <v>254</v>
      </c>
      <c r="O350" s="42" t="s">
        <v>336</v>
      </c>
      <c r="P350" s="41" t="s">
        <v>189</v>
      </c>
      <c r="Q350" s="42" t="s">
        <v>62</v>
      </c>
      <c r="R350" s="42" t="s">
        <v>86</v>
      </c>
      <c r="S350" s="42" t="s">
        <v>150</v>
      </c>
      <c r="T350" s="11" t="s">
        <v>362</v>
      </c>
      <c r="U350" s="42">
        <v>17.5</v>
      </c>
      <c r="V350" s="42">
        <v>12.1</v>
      </c>
      <c r="W350" s="42">
        <v>48</v>
      </c>
      <c r="X350" s="42">
        <v>48.5</v>
      </c>
      <c r="Y350" s="42">
        <v>0.69142857142857139</v>
      </c>
      <c r="Z350" s="42">
        <v>2.7428571428571429</v>
      </c>
      <c r="AA350" s="42" t="s">
        <v>62</v>
      </c>
      <c r="AB350" s="42" t="s">
        <v>62</v>
      </c>
      <c r="AC350" s="42" t="s">
        <v>62</v>
      </c>
      <c r="AD350" s="42" t="s">
        <v>62</v>
      </c>
      <c r="AE350" s="42" t="s">
        <v>62</v>
      </c>
      <c r="AF350" s="42" t="s">
        <v>62</v>
      </c>
      <c r="AG350" s="42" t="s">
        <v>62</v>
      </c>
      <c r="AH350" s="42" t="s">
        <v>62</v>
      </c>
      <c r="AI350" s="42" t="s">
        <v>62</v>
      </c>
      <c r="AJ350" s="42" t="s">
        <v>62</v>
      </c>
      <c r="AK350" s="42" t="s">
        <v>62</v>
      </c>
      <c r="AL350" s="42" t="s">
        <v>62</v>
      </c>
      <c r="AM350" s="42" t="s">
        <v>62</v>
      </c>
      <c r="AN350" s="42" t="s">
        <v>62</v>
      </c>
      <c r="AO350" s="42" t="s">
        <v>62</v>
      </c>
      <c r="AP350" s="42" t="s">
        <v>62</v>
      </c>
      <c r="AQ350" s="42" t="s">
        <v>62</v>
      </c>
      <c r="AR350" s="42" t="s">
        <v>86</v>
      </c>
      <c r="AS350" s="42" t="s">
        <v>86</v>
      </c>
      <c r="AT350" s="42" t="s">
        <v>86</v>
      </c>
      <c r="AU350" s="42" t="s">
        <v>86</v>
      </c>
      <c r="AV350" s="42" t="s">
        <v>86</v>
      </c>
      <c r="AW350" s="42" t="s">
        <v>86</v>
      </c>
      <c r="AX350" s="42" t="s">
        <v>86</v>
      </c>
      <c r="AY350" s="42" t="s">
        <v>86</v>
      </c>
      <c r="AZ350" s="42" t="s">
        <v>62</v>
      </c>
      <c r="BA350" s="42" t="s">
        <v>62</v>
      </c>
      <c r="BB350" s="41" t="s">
        <v>86</v>
      </c>
      <c r="BC350" s="42">
        <v>77.945821684913028</v>
      </c>
      <c r="BD350" s="42">
        <v>20.888131506729408</v>
      </c>
      <c r="BE350" s="42">
        <v>81.166046808357564</v>
      </c>
      <c r="BF350" s="82" t="s">
        <v>86</v>
      </c>
      <c r="BG350" s="82" t="s">
        <v>86</v>
      </c>
      <c r="BH350" s="14"/>
      <c r="BI350" s="14"/>
      <c r="BJ350" s="14"/>
    </row>
    <row r="351" spans="1:62" ht="12.75" customHeight="1" x14ac:dyDescent="0.25">
      <c r="A351" s="3">
        <v>350</v>
      </c>
      <c r="B351" s="4" t="s">
        <v>774</v>
      </c>
      <c r="C351" s="12" t="s">
        <v>774</v>
      </c>
      <c r="D351" s="60" t="s">
        <v>1896</v>
      </c>
      <c r="E351" s="16" t="s">
        <v>1897</v>
      </c>
      <c r="F351" s="60" t="s">
        <v>1898</v>
      </c>
      <c r="G351" s="13" t="s">
        <v>775</v>
      </c>
      <c r="H351" s="42" t="s">
        <v>776</v>
      </c>
      <c r="I351" s="12" t="s">
        <v>777</v>
      </c>
      <c r="J351" s="47" t="s">
        <v>1810</v>
      </c>
      <c r="K351" s="42" t="s">
        <v>1819</v>
      </c>
      <c r="L351" s="42" t="s">
        <v>778</v>
      </c>
      <c r="M351" s="42" t="s">
        <v>779</v>
      </c>
      <c r="N351" s="42" t="s">
        <v>491</v>
      </c>
      <c r="O351" s="42" t="s">
        <v>780</v>
      </c>
      <c r="P351" s="41" t="s">
        <v>204</v>
      </c>
      <c r="Q351" s="41" t="s">
        <v>62</v>
      </c>
      <c r="R351" s="42" t="s">
        <v>86</v>
      </c>
      <c r="S351" s="42" t="s">
        <v>776</v>
      </c>
      <c r="T351" s="11" t="s">
        <v>828</v>
      </c>
      <c r="U351" s="42">
        <v>15.78</v>
      </c>
      <c r="V351" s="42">
        <v>11.94</v>
      </c>
      <c r="W351" s="42">
        <v>36.42</v>
      </c>
      <c r="X351" s="42">
        <v>38.53</v>
      </c>
      <c r="Y351" s="42">
        <v>0.75665399239543729</v>
      </c>
      <c r="Z351" s="42">
        <v>2.3079847908745248</v>
      </c>
      <c r="AA351" s="42">
        <v>13.49</v>
      </c>
      <c r="AB351" s="42">
        <v>9.35</v>
      </c>
      <c r="AC351" s="42">
        <v>0.69310600444773907</v>
      </c>
      <c r="AD351" s="42">
        <v>6.5</v>
      </c>
      <c r="AE351" s="42">
        <f t="shared" ref="AE351:AE354" si="20">X351-AD351</f>
        <v>32.03</v>
      </c>
      <c r="AF351" s="42">
        <v>83.130028549182455</v>
      </c>
      <c r="AG351" s="42" t="s">
        <v>227</v>
      </c>
      <c r="AH351" s="42" t="s">
        <v>781</v>
      </c>
      <c r="AI351" s="42" t="s">
        <v>782</v>
      </c>
      <c r="AJ351" s="42" t="s">
        <v>63</v>
      </c>
      <c r="AK351" s="42" t="s">
        <v>63</v>
      </c>
      <c r="AL351" s="42">
        <v>0.8</v>
      </c>
      <c r="AM351" s="42">
        <v>0.89</v>
      </c>
      <c r="AN351" s="42">
        <v>0.81</v>
      </c>
      <c r="AO351" s="42">
        <v>0.71</v>
      </c>
      <c r="AP351" s="42" t="s">
        <v>62</v>
      </c>
      <c r="AQ351" s="42" t="s">
        <v>62</v>
      </c>
      <c r="AR351" s="42">
        <v>13</v>
      </c>
      <c r="AS351" s="42">
        <v>11.66</v>
      </c>
      <c r="AT351" s="42">
        <v>19</v>
      </c>
      <c r="AU351" s="42">
        <v>12</v>
      </c>
      <c r="AV351" s="42">
        <v>12</v>
      </c>
      <c r="AW351" s="42">
        <v>16.5</v>
      </c>
      <c r="AX351" s="42">
        <v>14.55</v>
      </c>
      <c r="AY351" s="42">
        <v>13.5</v>
      </c>
      <c r="AZ351" s="42" t="s">
        <v>62</v>
      </c>
      <c r="BA351" s="42">
        <v>98.334000000000017</v>
      </c>
      <c r="BB351" s="42">
        <v>0.97166666666666668</v>
      </c>
      <c r="BC351" s="42">
        <v>70.437932186551194</v>
      </c>
      <c r="BD351" s="42">
        <v>24.09616105212573</v>
      </c>
      <c r="BE351" s="42">
        <v>85.465906761323055</v>
      </c>
      <c r="BF351" s="62">
        <v>0.42881646655231559</v>
      </c>
      <c r="BG351" s="62">
        <v>0.41666666666666669</v>
      </c>
    </row>
    <row r="352" spans="1:62" ht="12.75" customHeight="1" x14ac:dyDescent="0.25">
      <c r="A352" s="3">
        <v>351</v>
      </c>
      <c r="B352" s="178" t="s">
        <v>785</v>
      </c>
      <c r="C352" s="12" t="s">
        <v>785</v>
      </c>
      <c r="D352" s="60" t="s">
        <v>1900</v>
      </c>
      <c r="E352" s="16" t="s">
        <v>1897</v>
      </c>
      <c r="F352" s="60" t="s">
        <v>1898</v>
      </c>
      <c r="G352" s="13" t="s">
        <v>786</v>
      </c>
      <c r="H352" s="42" t="s">
        <v>236</v>
      </c>
      <c r="I352" s="12" t="s">
        <v>787</v>
      </c>
      <c r="J352" s="47" t="s">
        <v>1809</v>
      </c>
      <c r="K352" s="42" t="s">
        <v>788</v>
      </c>
      <c r="L352" s="42" t="s">
        <v>789</v>
      </c>
      <c r="M352" s="42" t="s">
        <v>790</v>
      </c>
      <c r="N352" s="42" t="s">
        <v>306</v>
      </c>
      <c r="O352" s="42" t="s">
        <v>791</v>
      </c>
      <c r="P352" s="41" t="s">
        <v>189</v>
      </c>
      <c r="Q352" s="41" t="s">
        <v>161</v>
      </c>
      <c r="R352" s="42" t="s">
        <v>61</v>
      </c>
      <c r="S352" s="42" t="s">
        <v>236</v>
      </c>
      <c r="T352" s="11" t="s">
        <v>362</v>
      </c>
      <c r="U352" s="42">
        <v>16.2</v>
      </c>
      <c r="V352" s="42">
        <v>7.5</v>
      </c>
      <c r="W352" s="43">
        <v>45</v>
      </c>
      <c r="X352" s="43">
        <v>49</v>
      </c>
      <c r="Y352" s="42">
        <v>0.46296296296296297</v>
      </c>
      <c r="Z352" s="42">
        <v>2.7777777777777777</v>
      </c>
      <c r="AA352" s="42">
        <v>13.2</v>
      </c>
      <c r="AB352" s="42">
        <v>6.6</v>
      </c>
      <c r="AC352" s="42">
        <v>0.5</v>
      </c>
      <c r="AD352" s="42">
        <v>0</v>
      </c>
      <c r="AE352" s="42">
        <f t="shared" si="20"/>
        <v>49</v>
      </c>
      <c r="AF352" s="42">
        <v>100</v>
      </c>
      <c r="AG352" s="42">
        <v>0</v>
      </c>
      <c r="AH352" s="42" t="s">
        <v>257</v>
      </c>
      <c r="AI352" s="42" t="s">
        <v>792</v>
      </c>
      <c r="AJ352" s="42" t="s">
        <v>63</v>
      </c>
      <c r="AK352" s="42" t="s">
        <v>63</v>
      </c>
      <c r="AL352" s="42" t="s">
        <v>62</v>
      </c>
      <c r="AM352" s="42" t="s">
        <v>62</v>
      </c>
      <c r="AN352" s="42" t="s">
        <v>62</v>
      </c>
      <c r="AO352" s="42" t="s">
        <v>62</v>
      </c>
      <c r="AP352" s="42" t="s">
        <v>62</v>
      </c>
      <c r="AQ352" s="42" t="s">
        <v>62</v>
      </c>
      <c r="AR352" s="42">
        <v>14</v>
      </c>
      <c r="AS352" s="42">
        <v>15</v>
      </c>
      <c r="AT352" s="42">
        <v>22</v>
      </c>
      <c r="AU352" s="42">
        <v>12.5</v>
      </c>
      <c r="AV352" s="42">
        <v>14</v>
      </c>
      <c r="AW352" s="42">
        <v>18</v>
      </c>
      <c r="AX352" s="42">
        <v>17</v>
      </c>
      <c r="AY352" s="42">
        <v>14.833333333333334</v>
      </c>
      <c r="AZ352" s="42" t="s">
        <v>62</v>
      </c>
      <c r="BA352" s="42">
        <v>133.5</v>
      </c>
      <c r="BB352" s="42">
        <v>1.0714285714285714</v>
      </c>
      <c r="BC352" s="42">
        <v>66.287871487166939</v>
      </c>
      <c r="BD352" s="42">
        <v>19.244978080396994</v>
      </c>
      <c r="BE352" s="42">
        <v>94.467150432436028</v>
      </c>
      <c r="BF352" s="62">
        <v>0.33333333333333331</v>
      </c>
      <c r="BG352" s="62">
        <v>0.35714285714285715</v>
      </c>
    </row>
    <row r="353" spans="1:59" ht="12.75" customHeight="1" x14ac:dyDescent="0.25">
      <c r="A353" s="3">
        <v>352</v>
      </c>
      <c r="B353" s="178"/>
      <c r="C353" s="12" t="s">
        <v>785</v>
      </c>
      <c r="D353" s="60" t="s">
        <v>1900</v>
      </c>
      <c r="E353" s="16" t="s">
        <v>1897</v>
      </c>
      <c r="F353" s="60" t="s">
        <v>1898</v>
      </c>
      <c r="G353" s="13" t="s">
        <v>786</v>
      </c>
      <c r="H353" s="42" t="s">
        <v>793</v>
      </c>
      <c r="I353" s="12" t="s">
        <v>787</v>
      </c>
      <c r="J353" s="47" t="s">
        <v>1809</v>
      </c>
      <c r="K353" s="42" t="s">
        <v>788</v>
      </c>
      <c r="L353" s="42" t="s">
        <v>789</v>
      </c>
      <c r="M353" s="42" t="s">
        <v>790</v>
      </c>
      <c r="N353" s="42" t="s">
        <v>306</v>
      </c>
      <c r="O353" s="42" t="s">
        <v>791</v>
      </c>
      <c r="P353" s="41" t="s">
        <v>189</v>
      </c>
      <c r="Q353" s="41" t="s">
        <v>161</v>
      </c>
      <c r="R353" s="42" t="s">
        <v>61</v>
      </c>
      <c r="S353" s="42" t="s">
        <v>793</v>
      </c>
      <c r="T353" s="11" t="s">
        <v>362</v>
      </c>
      <c r="U353" s="42">
        <v>18.7</v>
      </c>
      <c r="V353" s="42">
        <v>7.4</v>
      </c>
      <c r="W353" s="42">
        <v>48.3</v>
      </c>
      <c r="X353" s="42">
        <v>55.3</v>
      </c>
      <c r="Y353" s="42">
        <v>0.39572192513368987</v>
      </c>
      <c r="Z353" s="42">
        <v>2.5828877005347595</v>
      </c>
      <c r="AA353" s="42">
        <v>14.5</v>
      </c>
      <c r="AB353" s="42">
        <v>6.9</v>
      </c>
      <c r="AC353" s="42">
        <v>0.47586206896551725</v>
      </c>
      <c r="AD353" s="42">
        <v>0</v>
      </c>
      <c r="AE353" s="42">
        <f t="shared" si="20"/>
        <v>55.3</v>
      </c>
      <c r="AF353" s="42">
        <v>100</v>
      </c>
      <c r="AG353" s="42">
        <v>5</v>
      </c>
      <c r="AH353" s="42" t="s">
        <v>281</v>
      </c>
      <c r="AI353" s="42" t="s">
        <v>792</v>
      </c>
      <c r="AJ353" s="42" t="s">
        <v>63</v>
      </c>
      <c r="AK353" s="42" t="s">
        <v>63</v>
      </c>
      <c r="AL353" s="42" t="s">
        <v>62</v>
      </c>
      <c r="AM353" s="42" t="s">
        <v>62</v>
      </c>
      <c r="AN353" s="42" t="s">
        <v>62</v>
      </c>
      <c r="AO353" s="42" t="s">
        <v>62</v>
      </c>
      <c r="AP353" s="42" t="s">
        <v>62</v>
      </c>
      <c r="AQ353" s="42" t="s">
        <v>62</v>
      </c>
      <c r="AR353" s="42">
        <v>12.5</v>
      </c>
      <c r="AS353" s="42">
        <v>14</v>
      </c>
      <c r="AT353" s="42">
        <v>20</v>
      </c>
      <c r="AU353" s="42">
        <v>13.5</v>
      </c>
      <c r="AV353" s="42">
        <v>13</v>
      </c>
      <c r="AW353" s="42">
        <v>17</v>
      </c>
      <c r="AX353" s="42">
        <v>15.5</v>
      </c>
      <c r="AY353" s="42">
        <v>14.5</v>
      </c>
      <c r="AZ353" s="42" t="s">
        <v>62</v>
      </c>
      <c r="BA353" s="42">
        <v>140.07000000000002</v>
      </c>
      <c r="BB353" s="42">
        <v>1.0769230769230769</v>
      </c>
      <c r="BC353" s="42">
        <v>58.686700281143011</v>
      </c>
      <c r="BD353" s="42">
        <v>19.315434555747242</v>
      </c>
      <c r="BE353" s="42">
        <v>101.99786516310972</v>
      </c>
      <c r="BF353" s="62">
        <v>0.35714285714285715</v>
      </c>
      <c r="BG353" s="62">
        <v>0.38461538461538464</v>
      </c>
    </row>
    <row r="354" spans="1:59" ht="12.75" customHeight="1" x14ac:dyDescent="0.25">
      <c r="A354" s="3">
        <v>353</v>
      </c>
      <c r="B354" s="178"/>
      <c r="C354" s="12" t="s">
        <v>785</v>
      </c>
      <c r="D354" s="60" t="s">
        <v>1900</v>
      </c>
      <c r="E354" s="16" t="s">
        <v>1897</v>
      </c>
      <c r="F354" s="60" t="s">
        <v>1898</v>
      </c>
      <c r="G354" s="13" t="s">
        <v>786</v>
      </c>
      <c r="H354" s="42" t="s">
        <v>224</v>
      </c>
      <c r="I354" s="12" t="s">
        <v>787</v>
      </c>
      <c r="J354" s="47" t="s">
        <v>1809</v>
      </c>
      <c r="K354" s="42" t="s">
        <v>788</v>
      </c>
      <c r="L354" s="42" t="s">
        <v>789</v>
      </c>
      <c r="M354" s="42" t="s">
        <v>790</v>
      </c>
      <c r="N354" s="42" t="s">
        <v>306</v>
      </c>
      <c r="O354" s="42" t="s">
        <v>791</v>
      </c>
      <c r="P354" s="41" t="s">
        <v>189</v>
      </c>
      <c r="Q354" s="41" t="s">
        <v>161</v>
      </c>
      <c r="R354" s="42" t="s">
        <v>61</v>
      </c>
      <c r="S354" s="42" t="s">
        <v>224</v>
      </c>
      <c r="T354" s="11" t="s">
        <v>362</v>
      </c>
      <c r="U354" s="42">
        <v>21.5</v>
      </c>
      <c r="V354" s="42">
        <v>10.3</v>
      </c>
      <c r="W354" s="43">
        <v>49</v>
      </c>
      <c r="X354" s="43">
        <v>56</v>
      </c>
      <c r="Y354" s="42">
        <v>0.47906976744186047</v>
      </c>
      <c r="Z354" s="42">
        <v>2.2790697674418605</v>
      </c>
      <c r="AA354" s="42">
        <v>16</v>
      </c>
      <c r="AB354" s="42">
        <v>7.5</v>
      </c>
      <c r="AC354" s="42">
        <v>0.46875</v>
      </c>
      <c r="AD354" s="42">
        <v>0</v>
      </c>
      <c r="AE354" s="42">
        <f t="shared" si="20"/>
        <v>56</v>
      </c>
      <c r="AF354" s="42">
        <v>100</v>
      </c>
      <c r="AG354" s="42">
        <v>3</v>
      </c>
      <c r="AH354" s="42" t="s">
        <v>257</v>
      </c>
      <c r="AI354" s="42" t="s">
        <v>792</v>
      </c>
      <c r="AJ354" s="42" t="s">
        <v>63</v>
      </c>
      <c r="AK354" s="42" t="s">
        <v>63</v>
      </c>
      <c r="AL354" s="42" t="s">
        <v>62</v>
      </c>
      <c r="AM354" s="42" t="s">
        <v>62</v>
      </c>
      <c r="AN354" s="42" t="s">
        <v>62</v>
      </c>
      <c r="AO354" s="42" t="s">
        <v>62</v>
      </c>
      <c r="AP354" s="42" t="s">
        <v>62</v>
      </c>
      <c r="AQ354" s="42" t="s">
        <v>62</v>
      </c>
      <c r="AR354" s="42">
        <v>12.5</v>
      </c>
      <c r="AS354" s="42">
        <v>13</v>
      </c>
      <c r="AT354" s="42">
        <v>14</v>
      </c>
      <c r="AU354" s="42">
        <v>12</v>
      </c>
      <c r="AV354" s="42">
        <v>12</v>
      </c>
      <c r="AW354" s="42">
        <v>14.375</v>
      </c>
      <c r="AX354" s="42">
        <v>13.166666666666666</v>
      </c>
      <c r="AY354" s="42">
        <v>12.791666666666666</v>
      </c>
      <c r="AZ354" s="42" t="s">
        <v>62</v>
      </c>
      <c r="BA354" s="42">
        <v>125.35833333333335</v>
      </c>
      <c r="BB354" s="42">
        <v>1.0833333333333333</v>
      </c>
      <c r="BC354" s="42">
        <v>60.18528267663099</v>
      </c>
      <c r="BD354" s="42">
        <v>22.376937774529676</v>
      </c>
      <c r="BE354" s="42">
        <v>97.437779548839302</v>
      </c>
      <c r="BF354" s="62">
        <v>0.38461538461538464</v>
      </c>
      <c r="BG354" s="62">
        <v>0.41666666666666669</v>
      </c>
    </row>
    <row r="355" spans="1:59" ht="12.75" customHeight="1" x14ac:dyDescent="0.25">
      <c r="A355" s="3">
        <v>354</v>
      </c>
      <c r="B355" s="178" t="s">
        <v>794</v>
      </c>
      <c r="C355" s="12" t="s">
        <v>794</v>
      </c>
      <c r="D355" s="60" t="s">
        <v>1901</v>
      </c>
      <c r="E355" s="16" t="s">
        <v>1805</v>
      </c>
      <c r="F355" s="60" t="s">
        <v>1902</v>
      </c>
      <c r="G355" s="13" t="s">
        <v>799</v>
      </c>
      <c r="H355" s="42" t="s">
        <v>84</v>
      </c>
      <c r="I355" s="12" t="s">
        <v>800</v>
      </c>
      <c r="J355" s="42" t="s">
        <v>152</v>
      </c>
      <c r="K355" s="42" t="s">
        <v>795</v>
      </c>
      <c r="L355" s="42" t="s">
        <v>528</v>
      </c>
      <c r="M355" s="42" t="s">
        <v>207</v>
      </c>
      <c r="N355" s="42" t="s">
        <v>136</v>
      </c>
      <c r="O355" s="42" t="s">
        <v>203</v>
      </c>
      <c r="P355" s="42" t="s">
        <v>204</v>
      </c>
      <c r="Q355" s="42" t="s">
        <v>62</v>
      </c>
      <c r="R355" s="42" t="s">
        <v>67</v>
      </c>
      <c r="S355" s="42" t="s">
        <v>84</v>
      </c>
      <c r="T355" s="11" t="s">
        <v>828</v>
      </c>
      <c r="U355" s="42">
        <v>12.46</v>
      </c>
      <c r="V355" s="42">
        <v>6</v>
      </c>
      <c r="W355" s="42">
        <v>28.65</v>
      </c>
      <c r="X355" s="42">
        <v>25.49</v>
      </c>
      <c r="Y355" s="42">
        <v>0.4815409309791332</v>
      </c>
      <c r="Z355" s="42">
        <v>2.2993579454253608</v>
      </c>
      <c r="AA355" s="42" t="s">
        <v>62</v>
      </c>
      <c r="AB355" s="42" t="s">
        <v>62</v>
      </c>
      <c r="AC355" s="42" t="s">
        <v>62</v>
      </c>
      <c r="AD355" s="42" t="s">
        <v>62</v>
      </c>
      <c r="AE355" s="42" t="s">
        <v>62</v>
      </c>
      <c r="AF355" s="42" t="s">
        <v>62</v>
      </c>
      <c r="AG355" s="42" t="s">
        <v>62</v>
      </c>
      <c r="AH355" s="42" t="s">
        <v>62</v>
      </c>
      <c r="AI355" s="42" t="s">
        <v>62</v>
      </c>
      <c r="AJ355" s="42" t="s">
        <v>62</v>
      </c>
      <c r="AK355" s="42" t="s">
        <v>62</v>
      </c>
      <c r="AL355" s="42" t="s">
        <v>62</v>
      </c>
      <c r="AM355" s="42" t="s">
        <v>62</v>
      </c>
      <c r="AN355" s="42" t="s">
        <v>62</v>
      </c>
      <c r="AO355" s="42" t="s">
        <v>62</v>
      </c>
      <c r="AP355" s="42">
        <v>83.79</v>
      </c>
      <c r="AQ355" s="42">
        <v>0.22</v>
      </c>
      <c r="AR355" s="42">
        <v>11.8</v>
      </c>
      <c r="AS355" s="42">
        <v>10</v>
      </c>
      <c r="AT355" s="42">
        <v>9.8000000000000007</v>
      </c>
      <c r="AU355" s="42">
        <v>11.9</v>
      </c>
      <c r="AV355" s="42">
        <v>10</v>
      </c>
      <c r="AW355" s="42">
        <v>11</v>
      </c>
      <c r="AX355" s="42">
        <v>10.5</v>
      </c>
      <c r="AY355" s="42">
        <v>11</v>
      </c>
      <c r="AZ355" s="42">
        <v>-0.33</v>
      </c>
      <c r="BA355" s="42">
        <v>63.03</v>
      </c>
      <c r="BB355" s="42">
        <v>1</v>
      </c>
      <c r="BC355" s="42">
        <v>91.428080171100291</v>
      </c>
      <c r="BD355" s="42">
        <v>25.770591506856118</v>
      </c>
      <c r="BE355" s="42">
        <v>62.801328322043588</v>
      </c>
      <c r="BF355" s="62">
        <v>0.5</v>
      </c>
      <c r="BG355" s="62">
        <v>0.5</v>
      </c>
    </row>
    <row r="356" spans="1:59" ht="12.75" customHeight="1" x14ac:dyDescent="0.25">
      <c r="A356" s="3">
        <v>355</v>
      </c>
      <c r="B356" s="178"/>
      <c r="C356" s="12" t="s">
        <v>794</v>
      </c>
      <c r="D356" s="60" t="s">
        <v>1901</v>
      </c>
      <c r="E356" s="16" t="s">
        <v>1805</v>
      </c>
      <c r="F356" s="60" t="s">
        <v>1902</v>
      </c>
      <c r="G356" s="13" t="s">
        <v>799</v>
      </c>
      <c r="H356" s="42" t="s">
        <v>87</v>
      </c>
      <c r="I356" s="12" t="s">
        <v>800</v>
      </c>
      <c r="J356" s="42" t="s">
        <v>152</v>
      </c>
      <c r="K356" s="42" t="s">
        <v>795</v>
      </c>
      <c r="L356" s="42" t="s">
        <v>528</v>
      </c>
      <c r="M356" s="42" t="s">
        <v>207</v>
      </c>
      <c r="N356" s="42" t="s">
        <v>136</v>
      </c>
      <c r="O356" s="42" t="s">
        <v>203</v>
      </c>
      <c r="P356" s="42" t="s">
        <v>204</v>
      </c>
      <c r="Q356" s="42" t="s">
        <v>62</v>
      </c>
      <c r="R356" s="42" t="s">
        <v>67</v>
      </c>
      <c r="S356" s="42" t="s">
        <v>87</v>
      </c>
      <c r="T356" s="11" t="s">
        <v>828</v>
      </c>
      <c r="U356" s="42">
        <v>12</v>
      </c>
      <c r="V356" s="42">
        <v>11.07</v>
      </c>
      <c r="W356" s="42">
        <v>20.69</v>
      </c>
      <c r="X356" s="42">
        <v>25.59</v>
      </c>
      <c r="Y356" s="42">
        <v>0.92249999999999999</v>
      </c>
      <c r="Z356" s="42">
        <v>1.7241666666666668</v>
      </c>
      <c r="AA356" s="42" t="s">
        <v>62</v>
      </c>
      <c r="AB356" s="42" t="s">
        <v>62</v>
      </c>
      <c r="AC356" s="42" t="s">
        <v>62</v>
      </c>
      <c r="AD356" s="42" t="s">
        <v>62</v>
      </c>
      <c r="AE356" s="42" t="s">
        <v>62</v>
      </c>
      <c r="AF356" s="42" t="s">
        <v>62</v>
      </c>
      <c r="AG356" s="42" t="s">
        <v>62</v>
      </c>
      <c r="AH356" s="42" t="s">
        <v>62</v>
      </c>
      <c r="AI356" s="42" t="s">
        <v>62</v>
      </c>
      <c r="AJ356" s="42" t="s">
        <v>62</v>
      </c>
      <c r="AK356" s="42" t="s">
        <v>62</v>
      </c>
      <c r="AL356" s="42" t="s">
        <v>62</v>
      </c>
      <c r="AM356" s="42" t="s">
        <v>62</v>
      </c>
      <c r="AN356" s="42" t="s">
        <v>62</v>
      </c>
      <c r="AO356" s="42" t="s">
        <v>62</v>
      </c>
      <c r="AP356" s="42">
        <v>78.27</v>
      </c>
      <c r="AQ356" s="42">
        <v>0.09</v>
      </c>
      <c r="AR356" s="42">
        <v>11.8</v>
      </c>
      <c r="AS356" s="42">
        <v>10</v>
      </c>
      <c r="AT356" s="42">
        <v>13.7</v>
      </c>
      <c r="AU356" s="42">
        <v>11</v>
      </c>
      <c r="AV356" s="42">
        <v>10</v>
      </c>
      <c r="AW356" s="42">
        <v>12.8</v>
      </c>
      <c r="AX356" s="42">
        <v>11.8</v>
      </c>
      <c r="AY356" s="42">
        <v>11.3</v>
      </c>
      <c r="AZ356" s="42">
        <v>-0.21</v>
      </c>
      <c r="BA356" s="42">
        <v>46.759400000000007</v>
      </c>
      <c r="BB356" s="42">
        <v>1</v>
      </c>
      <c r="BC356" s="42">
        <v>52.864225006830075</v>
      </c>
      <c r="BD356" s="42">
        <v>27.54030249742177</v>
      </c>
      <c r="BE356" s="42">
        <v>99.59547249574814</v>
      </c>
      <c r="BF356" s="62">
        <v>0.5</v>
      </c>
      <c r="BG356" s="62">
        <v>0.5</v>
      </c>
    </row>
    <row r="357" spans="1:59" ht="12.75" customHeight="1" x14ac:dyDescent="0.25">
      <c r="A357" s="3">
        <v>356</v>
      </c>
      <c r="B357" s="178"/>
      <c r="C357" s="12" t="s">
        <v>794</v>
      </c>
      <c r="D357" s="60" t="s">
        <v>1901</v>
      </c>
      <c r="E357" s="16" t="s">
        <v>1805</v>
      </c>
      <c r="F357" s="60" t="s">
        <v>1902</v>
      </c>
      <c r="G357" s="13" t="s">
        <v>799</v>
      </c>
      <c r="H357" s="42" t="s">
        <v>801</v>
      </c>
      <c r="I357" s="12" t="s">
        <v>800</v>
      </c>
      <c r="J357" s="42" t="s">
        <v>152</v>
      </c>
      <c r="K357" s="42" t="s">
        <v>795</v>
      </c>
      <c r="L357" s="42" t="s">
        <v>528</v>
      </c>
      <c r="M357" s="42" t="s">
        <v>207</v>
      </c>
      <c r="N357" s="42" t="s">
        <v>136</v>
      </c>
      <c r="O357" s="42" t="s">
        <v>203</v>
      </c>
      <c r="P357" s="42" t="s">
        <v>204</v>
      </c>
      <c r="Q357" s="42" t="s">
        <v>62</v>
      </c>
      <c r="R357" s="42" t="s">
        <v>67</v>
      </c>
      <c r="S357" s="42" t="s">
        <v>801</v>
      </c>
      <c r="T357" s="11" t="s">
        <v>828</v>
      </c>
      <c r="U357" s="42">
        <v>13.04</v>
      </c>
      <c r="V357" s="42">
        <v>9.2799999999999994</v>
      </c>
      <c r="W357" s="42">
        <v>26.98</v>
      </c>
      <c r="X357" s="42">
        <v>30.39</v>
      </c>
      <c r="Y357" s="42">
        <v>0.71165644171779141</v>
      </c>
      <c r="Z357" s="42">
        <v>2.0690184049079758</v>
      </c>
      <c r="AA357" s="42" t="s">
        <v>62</v>
      </c>
      <c r="AB357" s="42" t="s">
        <v>62</v>
      </c>
      <c r="AC357" s="42" t="s">
        <v>62</v>
      </c>
      <c r="AD357" s="42" t="s">
        <v>62</v>
      </c>
      <c r="AE357" s="42" t="s">
        <v>62</v>
      </c>
      <c r="AF357" s="42" t="s">
        <v>62</v>
      </c>
      <c r="AG357" s="42" t="s">
        <v>62</v>
      </c>
      <c r="AH357" s="42" t="s">
        <v>62</v>
      </c>
      <c r="AI357" s="42" t="s">
        <v>62</v>
      </c>
      <c r="AJ357" s="42" t="s">
        <v>62</v>
      </c>
      <c r="AK357" s="42" t="s">
        <v>62</v>
      </c>
      <c r="AL357" s="42" t="s">
        <v>62</v>
      </c>
      <c r="AM357" s="42" t="s">
        <v>62</v>
      </c>
      <c r="AN357" s="42" t="s">
        <v>62</v>
      </c>
      <c r="AO357" s="42" t="s">
        <v>62</v>
      </c>
      <c r="AP357" s="42">
        <v>81.180000000000007</v>
      </c>
      <c r="AQ357" s="42">
        <v>0.15</v>
      </c>
      <c r="AR357" s="42">
        <v>12.6</v>
      </c>
      <c r="AS357" s="42">
        <v>10</v>
      </c>
      <c r="AT357" s="42">
        <v>15.7</v>
      </c>
      <c r="AU357" s="42">
        <v>12</v>
      </c>
      <c r="AV357" s="42">
        <v>11</v>
      </c>
      <c r="AW357" s="42">
        <v>17.7</v>
      </c>
      <c r="AX357" s="42">
        <v>12.8</v>
      </c>
      <c r="AY357" s="42">
        <v>13.6</v>
      </c>
      <c r="AZ357" s="42">
        <v>-0.06</v>
      </c>
      <c r="BA357" s="42">
        <v>73.385600000000011</v>
      </c>
      <c r="BB357" s="42">
        <v>0.90909090909090906</v>
      </c>
      <c r="BC357" s="42">
        <v>62.524068475796653</v>
      </c>
      <c r="BD357" s="42">
        <v>25.391724447911468</v>
      </c>
      <c r="BE357" s="42">
        <v>92.084207076291875</v>
      </c>
      <c r="BF357" s="62">
        <v>0.5</v>
      </c>
      <c r="BG357" s="62">
        <v>0.45454545454545453</v>
      </c>
    </row>
    <row r="358" spans="1:59" ht="12.75" customHeight="1" x14ac:dyDescent="0.25">
      <c r="A358" s="3">
        <v>357</v>
      </c>
      <c r="B358" s="178"/>
      <c r="C358" s="12" t="s">
        <v>794</v>
      </c>
      <c r="D358" s="60" t="s">
        <v>1901</v>
      </c>
      <c r="E358" s="16" t="s">
        <v>1805</v>
      </c>
      <c r="F358" s="60" t="s">
        <v>1902</v>
      </c>
      <c r="G358" s="13" t="s">
        <v>802</v>
      </c>
      <c r="H358" s="42" t="s">
        <v>87</v>
      </c>
      <c r="I358" s="12" t="s">
        <v>800</v>
      </c>
      <c r="J358" s="42" t="s">
        <v>152</v>
      </c>
      <c r="K358" s="42" t="s">
        <v>795</v>
      </c>
      <c r="L358" s="42" t="s">
        <v>803</v>
      </c>
      <c r="M358" s="42" t="s">
        <v>796</v>
      </c>
      <c r="N358" s="42" t="s">
        <v>136</v>
      </c>
      <c r="O358" s="42" t="s">
        <v>203</v>
      </c>
      <c r="P358" s="42" t="s">
        <v>204</v>
      </c>
      <c r="Q358" s="42" t="s">
        <v>62</v>
      </c>
      <c r="R358" s="42" t="s">
        <v>61</v>
      </c>
      <c r="S358" s="42" t="s">
        <v>87</v>
      </c>
      <c r="T358" s="11" t="s">
        <v>828</v>
      </c>
      <c r="U358" s="42">
        <v>20.36</v>
      </c>
      <c r="V358" s="42">
        <v>12.29</v>
      </c>
      <c r="W358" s="42">
        <v>49.57</v>
      </c>
      <c r="X358" s="42">
        <v>54</v>
      </c>
      <c r="Y358" s="42">
        <v>0.60363457760314343</v>
      </c>
      <c r="Z358" s="42">
        <v>2.4346758349705304</v>
      </c>
      <c r="AA358" s="42" t="s">
        <v>62</v>
      </c>
      <c r="AB358" s="42" t="s">
        <v>62</v>
      </c>
      <c r="AC358" s="42" t="s">
        <v>62</v>
      </c>
      <c r="AD358" s="42" t="s">
        <v>62</v>
      </c>
      <c r="AE358" s="42" t="s">
        <v>62</v>
      </c>
      <c r="AF358" s="42" t="s">
        <v>62</v>
      </c>
      <c r="AG358" s="42" t="s">
        <v>62</v>
      </c>
      <c r="AH358" s="42" t="s">
        <v>62</v>
      </c>
      <c r="AI358" s="42" t="s">
        <v>62</v>
      </c>
      <c r="AJ358" s="42" t="s">
        <v>62</v>
      </c>
      <c r="AK358" s="42" t="s">
        <v>62</v>
      </c>
      <c r="AL358" s="42" t="s">
        <v>62</v>
      </c>
      <c r="AM358" s="42" t="s">
        <v>62</v>
      </c>
      <c r="AN358" s="42" t="s">
        <v>62</v>
      </c>
      <c r="AO358" s="42" t="s">
        <v>62</v>
      </c>
      <c r="AP358" s="42">
        <v>85.22</v>
      </c>
      <c r="AQ358" s="42">
        <v>0.08</v>
      </c>
      <c r="AR358" s="42">
        <v>10</v>
      </c>
      <c r="AS358" s="42">
        <v>9</v>
      </c>
      <c r="AT358" s="42">
        <v>11</v>
      </c>
      <c r="AU358" s="42">
        <v>10</v>
      </c>
      <c r="AV358" s="42">
        <v>9</v>
      </c>
      <c r="AW358" s="42">
        <v>12</v>
      </c>
      <c r="AX358" s="42">
        <v>10</v>
      </c>
      <c r="AY358" s="42">
        <v>10.3</v>
      </c>
      <c r="AZ358" s="42">
        <v>-0.17</v>
      </c>
      <c r="BA358" s="42">
        <v>102.1142</v>
      </c>
      <c r="BB358" s="42">
        <v>1</v>
      </c>
      <c r="BC358" s="42">
        <v>66.598178753543877</v>
      </c>
      <c r="BD358" s="42">
        <v>22.144656063741188</v>
      </c>
      <c r="BE358" s="42">
        <v>91.257165182714942</v>
      </c>
      <c r="BF358" s="62">
        <v>0.55555555555555558</v>
      </c>
      <c r="BG358" s="62">
        <v>0.55555555555555558</v>
      </c>
    </row>
    <row r="359" spans="1:59" ht="12.75" customHeight="1" x14ac:dyDescent="0.25">
      <c r="A359" s="3">
        <v>358</v>
      </c>
      <c r="B359" s="178"/>
      <c r="C359" s="12" t="s">
        <v>794</v>
      </c>
      <c r="D359" s="60" t="s">
        <v>1901</v>
      </c>
      <c r="E359" s="16" t="s">
        <v>1805</v>
      </c>
      <c r="F359" s="60" t="s">
        <v>1902</v>
      </c>
      <c r="G359" s="13" t="s">
        <v>802</v>
      </c>
      <c r="H359" s="42" t="s">
        <v>801</v>
      </c>
      <c r="I359" s="12" t="s">
        <v>800</v>
      </c>
      <c r="J359" s="42" t="s">
        <v>152</v>
      </c>
      <c r="K359" s="42" t="s">
        <v>795</v>
      </c>
      <c r="L359" s="42" t="s">
        <v>803</v>
      </c>
      <c r="M359" s="42" t="s">
        <v>796</v>
      </c>
      <c r="N359" s="42" t="s">
        <v>136</v>
      </c>
      <c r="O359" s="42" t="s">
        <v>203</v>
      </c>
      <c r="P359" s="42" t="s">
        <v>204</v>
      </c>
      <c r="Q359" s="42" t="s">
        <v>62</v>
      </c>
      <c r="R359" s="42" t="s">
        <v>61</v>
      </c>
      <c r="S359" s="42" t="s">
        <v>801</v>
      </c>
      <c r="T359" s="11" t="s">
        <v>828</v>
      </c>
      <c r="U359" s="42">
        <v>16.010000000000002</v>
      </c>
      <c r="V359" s="42">
        <v>8.23</v>
      </c>
      <c r="W359" s="42">
        <v>34.049999999999997</v>
      </c>
      <c r="X359" s="42">
        <v>39.74</v>
      </c>
      <c r="Y359" s="42">
        <v>0.51405371642723297</v>
      </c>
      <c r="Z359" s="42">
        <v>2.1267957526545906</v>
      </c>
      <c r="AA359" s="42" t="s">
        <v>62</v>
      </c>
      <c r="AB359" s="42" t="s">
        <v>62</v>
      </c>
      <c r="AC359" s="42" t="s">
        <v>62</v>
      </c>
      <c r="AD359" s="42" t="s">
        <v>62</v>
      </c>
      <c r="AE359" s="42" t="s">
        <v>62</v>
      </c>
      <c r="AF359" s="42" t="s">
        <v>62</v>
      </c>
      <c r="AG359" s="42" t="s">
        <v>62</v>
      </c>
      <c r="AH359" s="42" t="s">
        <v>62</v>
      </c>
      <c r="AI359" s="42" t="s">
        <v>62</v>
      </c>
      <c r="AJ359" s="42" t="s">
        <v>62</v>
      </c>
      <c r="AK359" s="42" t="s">
        <v>62</v>
      </c>
      <c r="AL359" s="42" t="s">
        <v>62</v>
      </c>
      <c r="AM359" s="42" t="s">
        <v>62</v>
      </c>
      <c r="AN359" s="42" t="s">
        <v>62</v>
      </c>
      <c r="AO359" s="42" t="s">
        <v>62</v>
      </c>
      <c r="AP359" s="42">
        <v>82.76</v>
      </c>
      <c r="AQ359" s="42">
        <v>0.11</v>
      </c>
      <c r="AR359" s="42">
        <v>13</v>
      </c>
      <c r="AS359" s="42">
        <v>16</v>
      </c>
      <c r="AT359" s="42">
        <v>24</v>
      </c>
      <c r="AU359" s="42">
        <v>14</v>
      </c>
      <c r="AV359" s="42">
        <v>12.5</v>
      </c>
      <c r="AW359" s="42">
        <v>15</v>
      </c>
      <c r="AX359" s="42">
        <v>17.7</v>
      </c>
      <c r="AY359" s="42">
        <v>13.8</v>
      </c>
      <c r="AZ359" s="42">
        <v>0.04</v>
      </c>
      <c r="BA359" s="42">
        <v>93.977999999999994</v>
      </c>
      <c r="BB359" s="42">
        <v>1.28</v>
      </c>
      <c r="BC359" s="42">
        <v>57.900324295918267</v>
      </c>
      <c r="BD359" s="42">
        <v>23.472597660011917</v>
      </c>
      <c r="BE359" s="42">
        <v>98.627078044069805</v>
      </c>
      <c r="BF359" s="62">
        <v>0.3125</v>
      </c>
      <c r="BG359" s="62">
        <v>0.4</v>
      </c>
    </row>
    <row r="360" spans="1:59" ht="12.75" customHeight="1" x14ac:dyDescent="0.25">
      <c r="A360" s="3">
        <v>359</v>
      </c>
      <c r="B360" s="178"/>
      <c r="C360" s="12" t="s">
        <v>794</v>
      </c>
      <c r="D360" s="60" t="s">
        <v>1901</v>
      </c>
      <c r="E360" s="16" t="s">
        <v>1805</v>
      </c>
      <c r="F360" s="60" t="s">
        <v>1902</v>
      </c>
      <c r="G360" s="13" t="s">
        <v>804</v>
      </c>
      <c r="H360" s="42" t="s">
        <v>64</v>
      </c>
      <c r="I360" s="12" t="s">
        <v>800</v>
      </c>
      <c r="J360" s="47" t="s">
        <v>1810</v>
      </c>
      <c r="K360" s="42" t="s">
        <v>795</v>
      </c>
      <c r="L360" s="42" t="s">
        <v>214</v>
      </c>
      <c r="M360" s="42" t="s">
        <v>207</v>
      </c>
      <c r="N360" s="42" t="s">
        <v>136</v>
      </c>
      <c r="O360" s="42" t="s">
        <v>203</v>
      </c>
      <c r="P360" s="42" t="s">
        <v>204</v>
      </c>
      <c r="Q360" s="42" t="s">
        <v>60</v>
      </c>
      <c r="R360" s="42" t="s">
        <v>61</v>
      </c>
      <c r="S360" s="42" t="s">
        <v>64</v>
      </c>
      <c r="T360" s="11" t="s">
        <v>828</v>
      </c>
      <c r="U360" s="42">
        <v>16.75</v>
      </c>
      <c r="V360" s="42">
        <v>15.89</v>
      </c>
      <c r="W360" s="42">
        <v>38.35</v>
      </c>
      <c r="X360" s="42">
        <v>39.57</v>
      </c>
      <c r="Y360" s="42">
        <v>0.94865671641791049</v>
      </c>
      <c r="Z360" s="42">
        <v>2.2895522388059701</v>
      </c>
      <c r="AA360" s="42">
        <v>13.39</v>
      </c>
      <c r="AB360" s="42">
        <v>11.7</v>
      </c>
      <c r="AC360" s="42">
        <v>0.87378640776699024</v>
      </c>
      <c r="AD360" s="42">
        <v>0</v>
      </c>
      <c r="AE360" s="42">
        <f t="shared" ref="AE360:AE388" si="21">X360-AD360</f>
        <v>39.57</v>
      </c>
      <c r="AF360" s="42">
        <v>100</v>
      </c>
      <c r="AG360" s="42">
        <v>2</v>
      </c>
      <c r="AH360" s="42" t="s">
        <v>805</v>
      </c>
      <c r="AI360" s="42" t="s">
        <v>806</v>
      </c>
      <c r="AJ360" s="42" t="s">
        <v>63</v>
      </c>
      <c r="AK360" s="42" t="s">
        <v>63</v>
      </c>
      <c r="AL360" s="42" t="s">
        <v>62</v>
      </c>
      <c r="AM360" s="42" t="s">
        <v>62</v>
      </c>
      <c r="AN360" s="42" t="s">
        <v>62</v>
      </c>
      <c r="AO360" s="42" t="s">
        <v>62</v>
      </c>
      <c r="AP360" s="42" t="s">
        <v>62</v>
      </c>
      <c r="AQ360" s="42" t="s">
        <v>62</v>
      </c>
      <c r="AR360" s="42">
        <v>8.75</v>
      </c>
      <c r="AS360" s="42">
        <v>9.5</v>
      </c>
      <c r="AT360" s="42">
        <v>11.66</v>
      </c>
      <c r="AU360" s="42">
        <v>9.5</v>
      </c>
      <c r="AV360" s="42">
        <v>9.5</v>
      </c>
      <c r="AW360" s="42">
        <v>15</v>
      </c>
      <c r="AX360" s="42">
        <v>9.9700000000000006</v>
      </c>
      <c r="AY360" s="42">
        <v>11.33</v>
      </c>
      <c r="AZ360" s="42" t="s">
        <v>62</v>
      </c>
      <c r="BA360" s="42">
        <v>86.9011</v>
      </c>
      <c r="BB360" s="42">
        <v>1</v>
      </c>
      <c r="BC360" s="42">
        <v>73.538963354971145</v>
      </c>
      <c r="BD360" s="42">
        <v>24.762933170604121</v>
      </c>
      <c r="BE360" s="42">
        <v>81.698103474424698</v>
      </c>
      <c r="BF360" s="62">
        <v>0.52631578947368418</v>
      </c>
      <c r="BG360" s="62">
        <v>0.52631578947368418</v>
      </c>
    </row>
    <row r="361" spans="1:59" ht="12.75" customHeight="1" x14ac:dyDescent="0.25">
      <c r="A361" s="3">
        <v>360</v>
      </c>
      <c r="B361" s="178"/>
      <c r="C361" s="12" t="s">
        <v>794</v>
      </c>
      <c r="D361" s="60" t="s">
        <v>1901</v>
      </c>
      <c r="E361" s="16" t="s">
        <v>1805</v>
      </c>
      <c r="F361" s="60" t="s">
        <v>1902</v>
      </c>
      <c r="G361" s="13" t="s">
        <v>804</v>
      </c>
      <c r="H361" s="42" t="s">
        <v>65</v>
      </c>
      <c r="I361" s="12" t="s">
        <v>800</v>
      </c>
      <c r="J361" s="47" t="s">
        <v>1810</v>
      </c>
      <c r="K361" s="42" t="s">
        <v>795</v>
      </c>
      <c r="L361" s="42" t="s">
        <v>214</v>
      </c>
      <c r="M361" s="42" t="s">
        <v>207</v>
      </c>
      <c r="N361" s="42" t="s">
        <v>136</v>
      </c>
      <c r="O361" s="42" t="s">
        <v>203</v>
      </c>
      <c r="P361" s="42" t="s">
        <v>204</v>
      </c>
      <c r="Q361" s="42" t="s">
        <v>60</v>
      </c>
      <c r="R361" s="42" t="s">
        <v>61</v>
      </c>
      <c r="S361" s="42" t="s">
        <v>65</v>
      </c>
      <c r="T361" s="11" t="s">
        <v>828</v>
      </c>
      <c r="U361" s="42">
        <v>16.739999999999998</v>
      </c>
      <c r="V361" s="42">
        <v>14.27</v>
      </c>
      <c r="W361" s="42">
        <v>35.93</v>
      </c>
      <c r="X361" s="42">
        <v>38.68</v>
      </c>
      <c r="Y361" s="42">
        <v>0.85244922341696538</v>
      </c>
      <c r="Z361" s="42">
        <v>2.146356033452808</v>
      </c>
      <c r="AA361" s="42">
        <v>14.6</v>
      </c>
      <c r="AB361" s="42">
        <v>10.48</v>
      </c>
      <c r="AC361" s="42">
        <v>0.71780821917808224</v>
      </c>
      <c r="AD361" s="42">
        <v>0</v>
      </c>
      <c r="AE361" s="42">
        <f t="shared" si="21"/>
        <v>38.68</v>
      </c>
      <c r="AF361" s="42">
        <v>100</v>
      </c>
      <c r="AG361" s="42">
        <v>2</v>
      </c>
      <c r="AH361" s="42" t="s">
        <v>805</v>
      </c>
      <c r="AI361" s="42" t="s">
        <v>807</v>
      </c>
      <c r="AJ361" s="42" t="s">
        <v>63</v>
      </c>
      <c r="AK361" s="42" t="s">
        <v>63</v>
      </c>
      <c r="AL361" s="42" t="s">
        <v>62</v>
      </c>
      <c r="AM361" s="42" t="s">
        <v>62</v>
      </c>
      <c r="AN361" s="42" t="s">
        <v>62</v>
      </c>
      <c r="AO361" s="42" t="s">
        <v>62</v>
      </c>
      <c r="AP361" s="42" t="s">
        <v>62</v>
      </c>
      <c r="AQ361" s="42" t="s">
        <v>62</v>
      </c>
      <c r="AR361" s="42" t="s">
        <v>62</v>
      </c>
      <c r="AS361" s="42">
        <v>8.33</v>
      </c>
      <c r="AT361" s="42">
        <v>14.5</v>
      </c>
      <c r="AU361" s="42" t="s">
        <v>62</v>
      </c>
      <c r="AV361" s="42">
        <v>10</v>
      </c>
      <c r="AW361" s="42">
        <v>11</v>
      </c>
      <c r="AX361" s="42">
        <v>11.45</v>
      </c>
      <c r="AY361" s="42">
        <v>10.5</v>
      </c>
      <c r="AZ361" s="42" t="s">
        <v>62</v>
      </c>
      <c r="BA361" s="42">
        <v>75.453000000000003</v>
      </c>
      <c r="BB361" s="42">
        <v>0.83299999999999996</v>
      </c>
      <c r="BC361" s="42">
        <v>67.986296361096052</v>
      </c>
      <c r="BD361" s="42">
        <v>25.59065788713993</v>
      </c>
      <c r="BE361" s="42">
        <v>86.42304575176405</v>
      </c>
      <c r="BF361" s="62">
        <v>0.60024009603841533</v>
      </c>
      <c r="BG361" s="62">
        <v>0.5</v>
      </c>
    </row>
    <row r="362" spans="1:59" ht="12.75" customHeight="1" x14ac:dyDescent="0.25">
      <c r="A362" s="3">
        <v>361</v>
      </c>
      <c r="B362" s="178"/>
      <c r="C362" s="12" t="s">
        <v>794</v>
      </c>
      <c r="D362" s="60" t="s">
        <v>1901</v>
      </c>
      <c r="E362" s="16" t="s">
        <v>1805</v>
      </c>
      <c r="F362" s="60" t="s">
        <v>1902</v>
      </c>
      <c r="G362" s="13" t="s">
        <v>804</v>
      </c>
      <c r="H362" s="42" t="s">
        <v>66</v>
      </c>
      <c r="I362" s="12" t="s">
        <v>800</v>
      </c>
      <c r="J362" s="47" t="s">
        <v>1810</v>
      </c>
      <c r="K362" s="42" t="s">
        <v>795</v>
      </c>
      <c r="L362" s="42" t="s">
        <v>214</v>
      </c>
      <c r="M362" s="42" t="s">
        <v>207</v>
      </c>
      <c r="N362" s="42" t="s">
        <v>136</v>
      </c>
      <c r="O362" s="42" t="s">
        <v>203</v>
      </c>
      <c r="P362" s="42" t="s">
        <v>204</v>
      </c>
      <c r="Q362" s="42" t="s">
        <v>60</v>
      </c>
      <c r="R362" s="42" t="s">
        <v>61</v>
      </c>
      <c r="S362" s="42" t="s">
        <v>66</v>
      </c>
      <c r="T362" s="11" t="s">
        <v>828</v>
      </c>
      <c r="U362" s="42">
        <v>16.96</v>
      </c>
      <c r="V362" s="42">
        <v>15.28</v>
      </c>
      <c r="W362" s="42">
        <v>43.95</v>
      </c>
      <c r="X362" s="42">
        <v>39.1</v>
      </c>
      <c r="Y362" s="42">
        <v>0.90094339622641506</v>
      </c>
      <c r="Z362" s="42">
        <v>2.5913915094339623</v>
      </c>
      <c r="AA362" s="42">
        <v>16.43</v>
      </c>
      <c r="AB362" s="42">
        <v>11.76</v>
      </c>
      <c r="AC362" s="42">
        <v>0.71576384662203285</v>
      </c>
      <c r="AD362" s="42">
        <v>0</v>
      </c>
      <c r="AE362" s="42">
        <f t="shared" si="21"/>
        <v>39.1</v>
      </c>
      <c r="AF362" s="42">
        <v>100</v>
      </c>
      <c r="AG362" s="42">
        <v>3</v>
      </c>
      <c r="AH362" s="42" t="s">
        <v>805</v>
      </c>
      <c r="AI362" s="42" t="s">
        <v>808</v>
      </c>
      <c r="AJ362" s="42" t="s">
        <v>63</v>
      </c>
      <c r="AK362" s="42" t="s">
        <v>63</v>
      </c>
      <c r="AL362" s="42" t="s">
        <v>62</v>
      </c>
      <c r="AM362" s="42" t="s">
        <v>62</v>
      </c>
      <c r="AN362" s="42" t="s">
        <v>62</v>
      </c>
      <c r="AO362" s="42" t="s">
        <v>62</v>
      </c>
      <c r="AP362" s="42" t="s">
        <v>62</v>
      </c>
      <c r="AQ362" s="42" t="s">
        <v>62</v>
      </c>
      <c r="AR362" s="42" t="s">
        <v>62</v>
      </c>
      <c r="AS362" s="42">
        <v>9</v>
      </c>
      <c r="AT362" s="42">
        <v>13.75</v>
      </c>
      <c r="AU362" s="42" t="s">
        <v>62</v>
      </c>
      <c r="AV362" s="42">
        <v>10</v>
      </c>
      <c r="AW362" s="42">
        <v>10.5</v>
      </c>
      <c r="AX362" s="42">
        <v>11.37</v>
      </c>
      <c r="AY362" s="42">
        <v>10.25</v>
      </c>
      <c r="AZ362" s="42" t="s">
        <v>62</v>
      </c>
      <c r="BA362" s="42">
        <v>90.097500000000011</v>
      </c>
      <c r="BB362" s="42">
        <v>0.9</v>
      </c>
      <c r="BC362" s="42">
        <v>94.980862099030617</v>
      </c>
      <c r="BD362" s="42">
        <v>22.608720569986907</v>
      </c>
      <c r="BE362" s="42">
        <v>62.410417330982447</v>
      </c>
      <c r="BF362" s="62">
        <v>0.55555555555555558</v>
      </c>
      <c r="BG362" s="62">
        <v>0.5</v>
      </c>
    </row>
    <row r="363" spans="1:59" ht="12.75" customHeight="1" x14ac:dyDescent="0.25">
      <c r="A363" s="3">
        <v>362</v>
      </c>
      <c r="B363" s="178"/>
      <c r="C363" s="12" t="s">
        <v>794</v>
      </c>
      <c r="D363" s="60" t="s">
        <v>1901</v>
      </c>
      <c r="E363" s="16" t="s">
        <v>1805</v>
      </c>
      <c r="F363" s="60" t="s">
        <v>1902</v>
      </c>
      <c r="G363" s="13" t="s">
        <v>809</v>
      </c>
      <c r="H363" s="42" t="s">
        <v>66</v>
      </c>
      <c r="I363" s="12" t="s">
        <v>800</v>
      </c>
      <c r="J363" s="47" t="s">
        <v>1810</v>
      </c>
      <c r="K363" s="42" t="s">
        <v>795</v>
      </c>
      <c r="L363" s="42" t="s">
        <v>214</v>
      </c>
      <c r="M363" s="42" t="s">
        <v>207</v>
      </c>
      <c r="N363" s="42" t="s">
        <v>136</v>
      </c>
      <c r="O363" s="42" t="s">
        <v>203</v>
      </c>
      <c r="P363" s="42" t="s">
        <v>204</v>
      </c>
      <c r="Q363" s="42" t="s">
        <v>60</v>
      </c>
      <c r="R363" s="42" t="s">
        <v>61</v>
      </c>
      <c r="S363" s="42" t="s">
        <v>66</v>
      </c>
      <c r="T363" s="11" t="s">
        <v>828</v>
      </c>
      <c r="U363" s="42">
        <v>16.399999999999999</v>
      </c>
      <c r="V363" s="42">
        <v>14.76</v>
      </c>
      <c r="W363" s="42">
        <v>39.520000000000003</v>
      </c>
      <c r="X363" s="42">
        <v>39.29</v>
      </c>
      <c r="Y363" s="42">
        <v>0.9</v>
      </c>
      <c r="Z363" s="42">
        <v>2.409756097560976</v>
      </c>
      <c r="AA363" s="42">
        <v>15.1</v>
      </c>
      <c r="AB363" s="42">
        <v>11.75</v>
      </c>
      <c r="AC363" s="42">
        <v>0.77814569536423839</v>
      </c>
      <c r="AD363" s="42">
        <v>0</v>
      </c>
      <c r="AE363" s="42">
        <f t="shared" si="21"/>
        <v>39.29</v>
      </c>
      <c r="AF363" s="42">
        <v>100</v>
      </c>
      <c r="AG363" s="42">
        <v>2</v>
      </c>
      <c r="AH363" s="42" t="s">
        <v>810</v>
      </c>
      <c r="AI363" s="42" t="s">
        <v>811</v>
      </c>
      <c r="AJ363" s="42" t="s">
        <v>63</v>
      </c>
      <c r="AK363" s="42" t="s">
        <v>63</v>
      </c>
      <c r="AL363" s="42" t="s">
        <v>62</v>
      </c>
      <c r="AM363" s="42" t="s">
        <v>62</v>
      </c>
      <c r="AN363" s="42" t="s">
        <v>62</v>
      </c>
      <c r="AO363" s="42" t="s">
        <v>62</v>
      </c>
      <c r="AP363" s="42" t="s">
        <v>62</v>
      </c>
      <c r="AQ363" s="42" t="s">
        <v>62</v>
      </c>
      <c r="AR363" s="42" t="s">
        <v>62</v>
      </c>
      <c r="AS363" s="42">
        <v>11.25</v>
      </c>
      <c r="AT363" s="42">
        <v>12</v>
      </c>
      <c r="AU363" s="42">
        <v>10.62</v>
      </c>
      <c r="AV363" s="42">
        <v>10.62</v>
      </c>
      <c r="AW363" s="42">
        <v>13.33</v>
      </c>
      <c r="AX363" s="42">
        <v>11.625</v>
      </c>
      <c r="AY363" s="42">
        <v>11.52</v>
      </c>
      <c r="AZ363" s="42" t="s">
        <v>62</v>
      </c>
      <c r="BA363" s="42">
        <v>91.054079999999999</v>
      </c>
      <c r="BB363" s="42">
        <v>1.0593220338983051</v>
      </c>
      <c r="BC363" s="42">
        <v>78.776360391667069</v>
      </c>
      <c r="BD363" s="42">
        <v>24.019230681975962</v>
      </c>
      <c r="BE363" s="42">
        <v>77.204408926356948</v>
      </c>
      <c r="BF363" s="62">
        <v>0.44444444444444442</v>
      </c>
      <c r="BG363" s="62">
        <v>0.47080979284369118</v>
      </c>
    </row>
    <row r="364" spans="1:59" ht="12.75" customHeight="1" x14ac:dyDescent="0.25">
      <c r="A364" s="3">
        <v>363</v>
      </c>
      <c r="B364" s="178"/>
      <c r="C364" s="12" t="s">
        <v>794</v>
      </c>
      <c r="D364" s="60" t="s">
        <v>1901</v>
      </c>
      <c r="E364" s="16" t="s">
        <v>1805</v>
      </c>
      <c r="F364" s="60" t="s">
        <v>1902</v>
      </c>
      <c r="G364" s="13" t="s">
        <v>813</v>
      </c>
      <c r="H364" s="42" t="s">
        <v>66</v>
      </c>
      <c r="I364" s="12" t="s">
        <v>800</v>
      </c>
      <c r="J364" s="47" t="s">
        <v>1810</v>
      </c>
      <c r="K364" s="42" t="s">
        <v>795</v>
      </c>
      <c r="L364" s="42" t="s">
        <v>214</v>
      </c>
      <c r="M364" s="42" t="s">
        <v>207</v>
      </c>
      <c r="N364" s="42" t="s">
        <v>136</v>
      </c>
      <c r="O364" s="42" t="s">
        <v>203</v>
      </c>
      <c r="P364" s="42" t="s">
        <v>204</v>
      </c>
      <c r="Q364" s="42" t="s">
        <v>621</v>
      </c>
      <c r="R364" s="42" t="s">
        <v>67</v>
      </c>
      <c r="S364" s="42" t="s">
        <v>66</v>
      </c>
      <c r="T364" s="11" t="s">
        <v>828</v>
      </c>
      <c r="U364" s="42">
        <v>10.47</v>
      </c>
      <c r="V364" s="42">
        <v>8.8800000000000008</v>
      </c>
      <c r="W364" s="42">
        <v>27.23</v>
      </c>
      <c r="X364" s="42">
        <v>28.67</v>
      </c>
      <c r="Y364" s="42">
        <v>0.84813753581661888</v>
      </c>
      <c r="Z364" s="42">
        <v>2.6007640878701048</v>
      </c>
      <c r="AA364" s="42">
        <v>9.34</v>
      </c>
      <c r="AB364" s="42">
        <v>7.05</v>
      </c>
      <c r="AC364" s="42">
        <v>0.7548179871520343</v>
      </c>
      <c r="AD364" s="42">
        <v>0</v>
      </c>
      <c r="AE364" s="42">
        <f t="shared" si="21"/>
        <v>28.67</v>
      </c>
      <c r="AF364" s="42">
        <v>100</v>
      </c>
      <c r="AG364" s="42">
        <v>0</v>
      </c>
      <c r="AH364" s="42" t="s">
        <v>63</v>
      </c>
      <c r="AI364" s="42" t="s">
        <v>814</v>
      </c>
      <c r="AJ364" s="42" t="s">
        <v>63</v>
      </c>
      <c r="AK364" s="42" t="s">
        <v>63</v>
      </c>
      <c r="AL364" s="42" t="s">
        <v>62</v>
      </c>
      <c r="AM364" s="42" t="s">
        <v>62</v>
      </c>
      <c r="AN364" s="42" t="s">
        <v>62</v>
      </c>
      <c r="AO364" s="42" t="s">
        <v>62</v>
      </c>
      <c r="AP364" s="42" t="s">
        <v>62</v>
      </c>
      <c r="AQ364" s="42" t="s">
        <v>62</v>
      </c>
      <c r="AR364" s="42">
        <v>13</v>
      </c>
      <c r="AS364" s="42">
        <v>10.83</v>
      </c>
      <c r="AT364" s="42">
        <v>13.75</v>
      </c>
      <c r="AU364" s="42">
        <v>12.5</v>
      </c>
      <c r="AV364" s="42">
        <v>10.5</v>
      </c>
      <c r="AW364" s="42">
        <v>13.75</v>
      </c>
      <c r="AX364" s="42">
        <v>13</v>
      </c>
      <c r="AY364" s="42">
        <v>12.5</v>
      </c>
      <c r="AZ364" s="42" t="s">
        <v>62</v>
      </c>
      <c r="BA364" s="42">
        <v>68.075000000000003</v>
      </c>
      <c r="BB364" s="42">
        <v>1.0314285714285714</v>
      </c>
      <c r="BC364" s="42">
        <v>71.537924930316876</v>
      </c>
      <c r="BD364" s="42">
        <v>21.389945043939939</v>
      </c>
      <c r="BE364" s="42">
        <v>87.072130025743192</v>
      </c>
      <c r="BF364" s="62">
        <v>0.46168051708217911</v>
      </c>
      <c r="BG364" s="62">
        <v>0.47619047619047616</v>
      </c>
    </row>
    <row r="365" spans="1:59" ht="12.75" customHeight="1" x14ac:dyDescent="0.25">
      <c r="A365" s="3">
        <v>364</v>
      </c>
      <c r="B365" s="178"/>
      <c r="C365" s="12" t="s">
        <v>794</v>
      </c>
      <c r="D365" s="60" t="s">
        <v>1903</v>
      </c>
      <c r="E365" s="16" t="s">
        <v>1805</v>
      </c>
      <c r="F365" s="60" t="s">
        <v>1904</v>
      </c>
      <c r="G365" s="13" t="s">
        <v>815</v>
      </c>
      <c r="H365" s="42" t="s">
        <v>120</v>
      </c>
      <c r="I365" s="12" t="s">
        <v>800</v>
      </c>
      <c r="J365" s="47" t="s">
        <v>1810</v>
      </c>
      <c r="K365" s="42" t="s">
        <v>795</v>
      </c>
      <c r="L365" s="42" t="s">
        <v>214</v>
      </c>
      <c r="M365" s="42" t="s">
        <v>207</v>
      </c>
      <c r="N365" s="42" t="s">
        <v>136</v>
      </c>
      <c r="O365" s="42" t="s">
        <v>203</v>
      </c>
      <c r="P365" s="42" t="s">
        <v>204</v>
      </c>
      <c r="Q365" s="42" t="s">
        <v>621</v>
      </c>
      <c r="R365" s="42" t="s">
        <v>67</v>
      </c>
      <c r="S365" s="42" t="s">
        <v>120</v>
      </c>
      <c r="T365" s="11" t="s">
        <v>362</v>
      </c>
      <c r="U365" s="42">
        <v>11.52</v>
      </c>
      <c r="V365" s="42">
        <v>8.42</v>
      </c>
      <c r="W365" s="42">
        <v>25.69</v>
      </c>
      <c r="X365" s="42">
        <v>28.54</v>
      </c>
      <c r="Y365" s="42">
        <v>0.73090277777777779</v>
      </c>
      <c r="Z365" s="42">
        <v>2.2300347222222223</v>
      </c>
      <c r="AA365" s="42">
        <v>10.4</v>
      </c>
      <c r="AB365" s="42">
        <v>5.98</v>
      </c>
      <c r="AC365" s="42">
        <v>0.57500000000000007</v>
      </c>
      <c r="AD365" s="42" t="s">
        <v>62</v>
      </c>
      <c r="AE365" s="42" t="s">
        <v>62</v>
      </c>
      <c r="AF365" s="42" t="s">
        <v>62</v>
      </c>
      <c r="AG365" s="42">
        <v>2</v>
      </c>
      <c r="AH365" s="42" t="s">
        <v>232</v>
      </c>
      <c r="AI365" s="42" t="s">
        <v>816</v>
      </c>
      <c r="AJ365" s="42" t="s">
        <v>63</v>
      </c>
      <c r="AK365" s="42" t="s">
        <v>63</v>
      </c>
      <c r="AL365" s="42" t="s">
        <v>62</v>
      </c>
      <c r="AM365" s="42" t="s">
        <v>62</v>
      </c>
      <c r="AN365" s="42" t="s">
        <v>62</v>
      </c>
      <c r="AO365" s="42" t="s">
        <v>62</v>
      </c>
      <c r="AP365" s="42" t="s">
        <v>62</v>
      </c>
      <c r="AQ365" s="42" t="s">
        <v>62</v>
      </c>
      <c r="AR365" s="42" t="s">
        <v>62</v>
      </c>
      <c r="AS365" s="42">
        <v>16.25</v>
      </c>
      <c r="AT365" s="42" t="s">
        <v>62</v>
      </c>
      <c r="AU365" s="42">
        <v>13.75</v>
      </c>
      <c r="AV365" s="42">
        <v>13.75</v>
      </c>
      <c r="AW365" s="42">
        <v>17.5</v>
      </c>
      <c r="AX365" s="42">
        <v>16.25</v>
      </c>
      <c r="AY365" s="42">
        <v>15</v>
      </c>
      <c r="AZ365" s="42" t="s">
        <v>62</v>
      </c>
      <c r="BA365" s="42">
        <v>77.070000000000007</v>
      </c>
      <c r="BB365" s="42">
        <v>1.1818181818181819</v>
      </c>
      <c r="BC365" s="42">
        <v>64.095949402460278</v>
      </c>
      <c r="BD365" s="42">
        <v>23.788961175724602</v>
      </c>
      <c r="BE365" s="42">
        <v>92.115089421815085</v>
      </c>
      <c r="BF365" s="62">
        <v>0.30769230769230771</v>
      </c>
      <c r="BG365" s="62">
        <v>0.36363636363636365</v>
      </c>
    </row>
    <row r="366" spans="1:59" ht="12.75" customHeight="1" x14ac:dyDescent="0.25">
      <c r="A366" s="3">
        <v>365</v>
      </c>
      <c r="B366" s="178"/>
      <c r="C366" s="12" t="s">
        <v>794</v>
      </c>
      <c r="D366" s="60" t="s">
        <v>1903</v>
      </c>
      <c r="E366" s="16" t="s">
        <v>1805</v>
      </c>
      <c r="F366" s="60" t="s">
        <v>1902</v>
      </c>
      <c r="G366" s="13" t="s">
        <v>817</v>
      </c>
      <c r="H366" s="42" t="s">
        <v>127</v>
      </c>
      <c r="I366" s="12" t="s">
        <v>800</v>
      </c>
      <c r="J366" s="47" t="s">
        <v>1810</v>
      </c>
      <c r="K366" s="42" t="s">
        <v>795</v>
      </c>
      <c r="L366" s="42" t="s">
        <v>214</v>
      </c>
      <c r="M366" s="42" t="s">
        <v>207</v>
      </c>
      <c r="N366" s="42" t="s">
        <v>136</v>
      </c>
      <c r="O366" s="42" t="s">
        <v>203</v>
      </c>
      <c r="P366" s="42" t="s">
        <v>204</v>
      </c>
      <c r="Q366" s="42" t="s">
        <v>621</v>
      </c>
      <c r="R366" s="42" t="s">
        <v>61</v>
      </c>
      <c r="S366" s="42" t="s">
        <v>127</v>
      </c>
      <c r="T366" s="11" t="s">
        <v>828</v>
      </c>
      <c r="U366" s="42">
        <v>5.47</v>
      </c>
      <c r="V366" s="42">
        <v>6.39</v>
      </c>
      <c r="W366" s="42">
        <v>12.27</v>
      </c>
      <c r="X366" s="42">
        <v>11.9</v>
      </c>
      <c r="Y366" s="42">
        <v>1.1681901279707496</v>
      </c>
      <c r="Z366" s="42">
        <v>2.2431444241316272</v>
      </c>
      <c r="AA366" s="42">
        <v>5.36</v>
      </c>
      <c r="AB366" s="42">
        <v>4.3</v>
      </c>
      <c r="AC366" s="42">
        <v>0.80223880597014918</v>
      </c>
      <c r="AD366" s="42">
        <v>0</v>
      </c>
      <c r="AE366" s="42">
        <f t="shared" si="21"/>
        <v>11.9</v>
      </c>
      <c r="AF366" s="42">
        <v>100</v>
      </c>
      <c r="AG366" s="42">
        <v>0</v>
      </c>
      <c r="AH366" s="42" t="s">
        <v>63</v>
      </c>
      <c r="AI366" s="42" t="s">
        <v>190</v>
      </c>
      <c r="AJ366" s="42" t="s">
        <v>63</v>
      </c>
      <c r="AK366" s="42" t="s">
        <v>63</v>
      </c>
      <c r="AL366" s="42" t="s">
        <v>62</v>
      </c>
      <c r="AM366" s="42" t="s">
        <v>62</v>
      </c>
      <c r="AN366" s="42" t="s">
        <v>62</v>
      </c>
      <c r="AO366" s="42" t="s">
        <v>62</v>
      </c>
      <c r="AP366" s="42" t="s">
        <v>62</v>
      </c>
      <c r="AQ366" s="42" t="s">
        <v>62</v>
      </c>
      <c r="AR366" s="42" t="s">
        <v>62</v>
      </c>
      <c r="AS366" s="42">
        <v>12.5</v>
      </c>
      <c r="AT366" s="42" t="s">
        <v>62</v>
      </c>
      <c r="AU366" s="42" t="s">
        <v>62</v>
      </c>
      <c r="AV366" s="42">
        <v>13</v>
      </c>
      <c r="AW366" s="42">
        <v>15.5</v>
      </c>
      <c r="AX366" s="42">
        <v>12.5</v>
      </c>
      <c r="AY366" s="42">
        <v>14.25</v>
      </c>
      <c r="AZ366" s="42" t="s">
        <v>62</v>
      </c>
      <c r="BA366" s="42">
        <v>34.969499999999996</v>
      </c>
      <c r="BB366" s="42">
        <v>0.96153846153846156</v>
      </c>
      <c r="BC366" s="42">
        <v>80.727004636852243</v>
      </c>
      <c r="BD366" s="42">
        <v>26.10240852459739</v>
      </c>
      <c r="BE366" s="42">
        <v>73.170586838550363</v>
      </c>
      <c r="BF366" s="62">
        <v>0.4</v>
      </c>
      <c r="BG366" s="62">
        <v>0.38461538461538464</v>
      </c>
    </row>
    <row r="367" spans="1:59" ht="12.75" customHeight="1" x14ac:dyDescent="0.25">
      <c r="A367" s="3">
        <v>366</v>
      </c>
      <c r="B367" s="178"/>
      <c r="C367" s="12" t="s">
        <v>794</v>
      </c>
      <c r="D367" s="60" t="s">
        <v>1903</v>
      </c>
      <c r="E367" s="16" t="s">
        <v>1805</v>
      </c>
      <c r="F367" s="60" t="s">
        <v>1904</v>
      </c>
      <c r="G367" s="13" t="s">
        <v>817</v>
      </c>
      <c r="H367" s="42" t="s">
        <v>118</v>
      </c>
      <c r="I367" s="12" t="s">
        <v>800</v>
      </c>
      <c r="J367" s="47" t="s">
        <v>1810</v>
      </c>
      <c r="K367" s="42" t="s">
        <v>795</v>
      </c>
      <c r="L367" s="42" t="s">
        <v>214</v>
      </c>
      <c r="M367" s="42" t="s">
        <v>207</v>
      </c>
      <c r="N367" s="42" t="s">
        <v>136</v>
      </c>
      <c r="O367" s="42" t="s">
        <v>203</v>
      </c>
      <c r="P367" s="42" t="s">
        <v>204</v>
      </c>
      <c r="Q367" s="42" t="s">
        <v>621</v>
      </c>
      <c r="R367" s="42" t="s">
        <v>61</v>
      </c>
      <c r="S367" s="42" t="s">
        <v>118</v>
      </c>
      <c r="T367" s="11" t="s">
        <v>362</v>
      </c>
      <c r="U367" s="42">
        <v>7.74</v>
      </c>
      <c r="V367" s="42">
        <v>6.07</v>
      </c>
      <c r="W367" s="42">
        <v>19.100000000000001</v>
      </c>
      <c r="X367" s="42">
        <v>19.03</v>
      </c>
      <c r="Y367" s="42">
        <v>0.7842377260981912</v>
      </c>
      <c r="Z367" s="42">
        <v>2.4677002583979331</v>
      </c>
      <c r="AA367" s="42">
        <v>6.91</v>
      </c>
      <c r="AB367" s="42">
        <v>4.4800000000000004</v>
      </c>
      <c r="AC367" s="42">
        <v>0.64833574529667148</v>
      </c>
      <c r="AD367" s="42">
        <v>0</v>
      </c>
      <c r="AE367" s="42">
        <f t="shared" si="21"/>
        <v>19.03</v>
      </c>
      <c r="AF367" s="42">
        <v>100</v>
      </c>
      <c r="AG367" s="42" t="s">
        <v>388</v>
      </c>
      <c r="AH367" s="42" t="s">
        <v>805</v>
      </c>
      <c r="AI367" s="42" t="s">
        <v>190</v>
      </c>
      <c r="AJ367" s="42" t="s">
        <v>63</v>
      </c>
      <c r="AK367" s="42" t="s">
        <v>63</v>
      </c>
      <c r="AL367" s="42" t="s">
        <v>62</v>
      </c>
      <c r="AM367" s="42" t="s">
        <v>62</v>
      </c>
      <c r="AN367" s="42" t="s">
        <v>62</v>
      </c>
      <c r="AO367" s="42" t="s">
        <v>62</v>
      </c>
      <c r="AP367" s="42" t="s">
        <v>62</v>
      </c>
      <c r="AQ367" s="42" t="s">
        <v>62</v>
      </c>
      <c r="AR367" s="42">
        <v>17.5</v>
      </c>
      <c r="AS367" s="42">
        <v>15</v>
      </c>
      <c r="AT367" s="42" t="s">
        <v>62</v>
      </c>
      <c r="AU367" s="42">
        <v>14.5</v>
      </c>
      <c r="AV367" s="42">
        <v>13.5</v>
      </c>
      <c r="AW367" s="42">
        <v>19.16</v>
      </c>
      <c r="AX367" s="42">
        <v>16.25</v>
      </c>
      <c r="AY367" s="42">
        <v>15.72</v>
      </c>
      <c r="AZ367" s="42" t="s">
        <v>62</v>
      </c>
      <c r="BA367" s="42">
        <v>60.05040000000001</v>
      </c>
      <c r="BB367" s="42">
        <v>1.1111111111111112</v>
      </c>
      <c r="BC367" s="42">
        <v>78.796016629605205</v>
      </c>
      <c r="BD367" s="42">
        <v>23.422763404302803</v>
      </c>
      <c r="BE367" s="42">
        <v>77.781219966091996</v>
      </c>
      <c r="BF367" s="62">
        <v>0.33333333333333331</v>
      </c>
      <c r="BG367" s="62">
        <v>0.37037037037037035</v>
      </c>
    </row>
    <row r="368" spans="1:59" ht="12.75" customHeight="1" x14ac:dyDescent="0.25">
      <c r="A368" s="3">
        <v>367</v>
      </c>
      <c r="B368" s="178"/>
      <c r="C368" s="12" t="s">
        <v>794</v>
      </c>
      <c r="D368" s="60" t="s">
        <v>1903</v>
      </c>
      <c r="E368" s="16" t="s">
        <v>1805</v>
      </c>
      <c r="F368" s="60" t="s">
        <v>1904</v>
      </c>
      <c r="G368" s="13" t="s">
        <v>818</v>
      </c>
      <c r="H368" s="42" t="s">
        <v>116</v>
      </c>
      <c r="I368" s="12" t="s">
        <v>800</v>
      </c>
      <c r="J368" s="47" t="s">
        <v>1810</v>
      </c>
      <c r="K368" s="42" t="s">
        <v>795</v>
      </c>
      <c r="L368" s="42" t="s">
        <v>214</v>
      </c>
      <c r="M368" s="42" t="s">
        <v>207</v>
      </c>
      <c r="N368" s="42" t="s">
        <v>136</v>
      </c>
      <c r="O368" s="42" t="s">
        <v>203</v>
      </c>
      <c r="P368" s="42" t="s">
        <v>204</v>
      </c>
      <c r="Q368" s="42" t="s">
        <v>1817</v>
      </c>
      <c r="R368" s="42" t="s">
        <v>61</v>
      </c>
      <c r="S368" s="42" t="s">
        <v>116</v>
      </c>
      <c r="T368" s="11" t="s">
        <v>362</v>
      </c>
      <c r="U368" s="42">
        <v>12.75</v>
      </c>
      <c r="V368" s="42">
        <v>11.8</v>
      </c>
      <c r="W368" s="42">
        <v>23.25</v>
      </c>
      <c r="X368" s="42">
        <v>25.22</v>
      </c>
      <c r="Y368" s="42">
        <v>0.92549019607843142</v>
      </c>
      <c r="Z368" s="42">
        <v>1.8235294117647058</v>
      </c>
      <c r="AA368" s="42">
        <v>10.38</v>
      </c>
      <c r="AB368" s="42">
        <v>7.56</v>
      </c>
      <c r="AC368" s="42">
        <v>0.72832369942196518</v>
      </c>
      <c r="AD368" s="42">
        <v>0</v>
      </c>
      <c r="AE368" s="42">
        <f t="shared" si="21"/>
        <v>25.22</v>
      </c>
      <c r="AF368" s="42">
        <v>100</v>
      </c>
      <c r="AG368" s="42" t="s">
        <v>62</v>
      </c>
      <c r="AH368" s="42" t="s">
        <v>62</v>
      </c>
      <c r="AI368" s="42" t="s">
        <v>62</v>
      </c>
      <c r="AJ368" s="42" t="s">
        <v>63</v>
      </c>
      <c r="AK368" s="42" t="s">
        <v>63</v>
      </c>
      <c r="AL368" s="42" t="s">
        <v>62</v>
      </c>
      <c r="AM368" s="42" t="s">
        <v>62</v>
      </c>
      <c r="AN368" s="42" t="s">
        <v>62</v>
      </c>
      <c r="AO368" s="42" t="s">
        <v>62</v>
      </c>
      <c r="AP368" s="42" t="s">
        <v>62</v>
      </c>
      <c r="AQ368" s="42" t="s">
        <v>62</v>
      </c>
      <c r="AR368" s="42" t="s">
        <v>62</v>
      </c>
      <c r="AS368" s="42">
        <v>11</v>
      </c>
      <c r="AT368" s="42" t="s">
        <v>62</v>
      </c>
      <c r="AU368" s="42" t="s">
        <v>62</v>
      </c>
      <c r="AV368" s="42">
        <v>10</v>
      </c>
      <c r="AW368" s="42">
        <v>11</v>
      </c>
      <c r="AX368" s="42">
        <v>11</v>
      </c>
      <c r="AY368" s="42">
        <v>10.5</v>
      </c>
      <c r="AZ368" s="42" t="s">
        <v>62</v>
      </c>
      <c r="BA368" s="42">
        <v>48.825000000000003</v>
      </c>
      <c r="BB368" s="42">
        <v>1.1000000000000001</v>
      </c>
      <c r="BC368" s="42">
        <v>66.343604852559082</v>
      </c>
      <c r="BD368" s="42">
        <v>30.152625589775194</v>
      </c>
      <c r="BE368" s="42">
        <v>83.503769557665734</v>
      </c>
      <c r="BF368" s="62">
        <v>0.45454545454545453</v>
      </c>
      <c r="BG368" s="62">
        <v>0.5</v>
      </c>
    </row>
    <row r="369" spans="1:59" ht="12.75" customHeight="1" x14ac:dyDescent="0.25">
      <c r="A369" s="3">
        <v>368</v>
      </c>
      <c r="B369" s="178"/>
      <c r="C369" s="12" t="s">
        <v>794</v>
      </c>
      <c r="D369" s="60" t="s">
        <v>1903</v>
      </c>
      <c r="E369" s="16" t="s">
        <v>1805</v>
      </c>
      <c r="F369" s="60" t="s">
        <v>1904</v>
      </c>
      <c r="G369" s="13" t="s">
        <v>818</v>
      </c>
      <c r="H369" s="42" t="s">
        <v>118</v>
      </c>
      <c r="I369" s="12" t="s">
        <v>800</v>
      </c>
      <c r="J369" s="47" t="s">
        <v>1810</v>
      </c>
      <c r="K369" s="42" t="s">
        <v>795</v>
      </c>
      <c r="L369" s="42" t="s">
        <v>214</v>
      </c>
      <c r="M369" s="42" t="s">
        <v>207</v>
      </c>
      <c r="N369" s="42" t="s">
        <v>136</v>
      </c>
      <c r="O369" s="42" t="s">
        <v>203</v>
      </c>
      <c r="P369" s="42" t="s">
        <v>204</v>
      </c>
      <c r="Q369" s="42" t="s">
        <v>1817</v>
      </c>
      <c r="R369" s="42" t="s">
        <v>61</v>
      </c>
      <c r="S369" s="42" t="s">
        <v>118</v>
      </c>
      <c r="T369" s="11" t="s">
        <v>362</v>
      </c>
      <c r="U369" s="42">
        <v>14.13</v>
      </c>
      <c r="V369" s="42">
        <v>13.29</v>
      </c>
      <c r="W369" s="42">
        <v>30.83</v>
      </c>
      <c r="X369" s="42">
        <v>37.68</v>
      </c>
      <c r="Y369" s="42">
        <v>0.94055201698513791</v>
      </c>
      <c r="Z369" s="42">
        <v>2.1818825194621372</v>
      </c>
      <c r="AA369" s="42">
        <v>12.61</v>
      </c>
      <c r="AB369" s="42">
        <v>8.3000000000000007</v>
      </c>
      <c r="AC369" s="42">
        <v>0.65820777160983357</v>
      </c>
      <c r="AD369" s="42">
        <v>0</v>
      </c>
      <c r="AE369" s="42">
        <f t="shared" si="21"/>
        <v>37.68</v>
      </c>
      <c r="AF369" s="42">
        <v>100</v>
      </c>
      <c r="AG369" s="42" t="s">
        <v>62</v>
      </c>
      <c r="AH369" s="42" t="s">
        <v>62</v>
      </c>
      <c r="AI369" s="42" t="s">
        <v>62</v>
      </c>
      <c r="AJ369" s="42" t="s">
        <v>63</v>
      </c>
      <c r="AK369" s="42" t="s">
        <v>63</v>
      </c>
      <c r="AL369" s="42" t="s">
        <v>62</v>
      </c>
      <c r="AM369" s="42" t="s">
        <v>62</v>
      </c>
      <c r="AN369" s="42" t="s">
        <v>62</v>
      </c>
      <c r="AO369" s="42" t="s">
        <v>62</v>
      </c>
      <c r="AP369" s="42" t="s">
        <v>62</v>
      </c>
      <c r="AQ369" s="42" t="s">
        <v>62</v>
      </c>
      <c r="AR369" s="42">
        <v>12.5</v>
      </c>
      <c r="AS369" s="42">
        <v>11.25</v>
      </c>
      <c r="AT369" s="42">
        <v>20</v>
      </c>
      <c r="AU369" s="42">
        <v>11.25</v>
      </c>
      <c r="AV369" s="42">
        <v>10</v>
      </c>
      <c r="AW369" s="42" t="s">
        <v>62</v>
      </c>
      <c r="AX369" s="42">
        <v>14.58</v>
      </c>
      <c r="AY369" s="42">
        <v>10.625</v>
      </c>
      <c r="AZ369" s="42" t="s">
        <v>62</v>
      </c>
      <c r="BA369" s="42">
        <v>65.513750000000002</v>
      </c>
      <c r="BB369" s="42">
        <v>1.125</v>
      </c>
      <c r="BC369" s="42">
        <v>51.081175938733615</v>
      </c>
      <c r="BD369" s="42">
        <v>20.890903829778274</v>
      </c>
      <c r="BE369" s="42">
        <v>108.0279202314881</v>
      </c>
      <c r="BF369" s="62">
        <v>0.44444444444444442</v>
      </c>
      <c r="BG369" s="62">
        <v>0.5</v>
      </c>
    </row>
    <row r="370" spans="1:59" ht="12.75" customHeight="1" x14ac:dyDescent="0.25">
      <c r="A370" s="3">
        <v>369</v>
      </c>
      <c r="B370" s="178"/>
      <c r="C370" s="12" t="s">
        <v>794</v>
      </c>
      <c r="D370" s="60" t="s">
        <v>1903</v>
      </c>
      <c r="E370" s="16" t="s">
        <v>1805</v>
      </c>
      <c r="F370" s="60" t="s">
        <v>1904</v>
      </c>
      <c r="G370" s="13" t="s">
        <v>818</v>
      </c>
      <c r="H370" s="42" t="s">
        <v>120</v>
      </c>
      <c r="I370" s="12" t="s">
        <v>800</v>
      </c>
      <c r="J370" s="47" t="s">
        <v>1810</v>
      </c>
      <c r="K370" s="42" t="s">
        <v>795</v>
      </c>
      <c r="L370" s="42" t="s">
        <v>214</v>
      </c>
      <c r="M370" s="42" t="s">
        <v>207</v>
      </c>
      <c r="N370" s="42" t="s">
        <v>136</v>
      </c>
      <c r="O370" s="42" t="s">
        <v>203</v>
      </c>
      <c r="P370" s="42" t="s">
        <v>204</v>
      </c>
      <c r="Q370" s="42" t="s">
        <v>1817</v>
      </c>
      <c r="R370" s="42" t="s">
        <v>61</v>
      </c>
      <c r="S370" s="42" t="s">
        <v>120</v>
      </c>
      <c r="T370" s="11" t="s">
        <v>362</v>
      </c>
      <c r="U370" s="42">
        <v>14.68</v>
      </c>
      <c r="V370" s="42">
        <v>11.23</v>
      </c>
      <c r="W370" s="42">
        <v>29.2</v>
      </c>
      <c r="X370" s="42">
        <v>32.24</v>
      </c>
      <c r="Y370" s="42">
        <v>0.76498637602179842</v>
      </c>
      <c r="Z370" s="42">
        <v>1.9891008174386922</v>
      </c>
      <c r="AA370" s="42">
        <v>13.33</v>
      </c>
      <c r="AB370" s="42">
        <v>8.65</v>
      </c>
      <c r="AC370" s="42">
        <v>0.64891222805701432</v>
      </c>
      <c r="AD370" s="42">
        <v>0</v>
      </c>
      <c r="AE370" s="42">
        <f t="shared" si="21"/>
        <v>32.24</v>
      </c>
      <c r="AF370" s="42">
        <v>100</v>
      </c>
      <c r="AG370" s="42" t="s">
        <v>62</v>
      </c>
      <c r="AH370" s="42" t="s">
        <v>62</v>
      </c>
      <c r="AI370" s="42" t="s">
        <v>62</v>
      </c>
      <c r="AJ370" s="42" t="s">
        <v>63</v>
      </c>
      <c r="AK370" s="42" t="s">
        <v>63</v>
      </c>
      <c r="AL370" s="42" t="s">
        <v>62</v>
      </c>
      <c r="AM370" s="42" t="s">
        <v>62</v>
      </c>
      <c r="AN370" s="42" t="s">
        <v>62</v>
      </c>
      <c r="AO370" s="42" t="s">
        <v>62</v>
      </c>
      <c r="AP370" s="42" t="s">
        <v>62</v>
      </c>
      <c r="AQ370" s="42" t="s">
        <v>62</v>
      </c>
      <c r="AR370" s="42">
        <v>12.5</v>
      </c>
      <c r="AS370" s="42">
        <v>10.62</v>
      </c>
      <c r="AT370" s="42">
        <v>17.5</v>
      </c>
      <c r="AU370" s="42">
        <v>12.5</v>
      </c>
      <c r="AV370" s="42">
        <v>11.66</v>
      </c>
      <c r="AW370" s="42">
        <v>18</v>
      </c>
      <c r="AX370" s="42">
        <v>13.54</v>
      </c>
      <c r="AY370" s="42">
        <v>14.05</v>
      </c>
      <c r="AZ370" s="42" t="s">
        <v>62</v>
      </c>
      <c r="BA370" s="42">
        <v>82.052000000000007</v>
      </c>
      <c r="BB370" s="42">
        <v>0.91080617495711824</v>
      </c>
      <c r="BC370" s="42">
        <v>64.850053429886188</v>
      </c>
      <c r="BD370" s="42">
        <v>27.070038557595286</v>
      </c>
      <c r="BE370" s="42">
        <v>88.079908012518501</v>
      </c>
      <c r="BF370" s="62">
        <v>0.47080979284369118</v>
      </c>
      <c r="BG370" s="62">
        <v>0.42881646655231559</v>
      </c>
    </row>
    <row r="371" spans="1:59" ht="12.75" customHeight="1" x14ac:dyDescent="0.25">
      <c r="A371" s="3">
        <v>370</v>
      </c>
      <c r="B371" s="178"/>
      <c r="C371" s="12" t="s">
        <v>794</v>
      </c>
      <c r="D371" s="60" t="s">
        <v>1903</v>
      </c>
      <c r="E371" s="16" t="s">
        <v>1805</v>
      </c>
      <c r="F371" s="60" t="s">
        <v>1904</v>
      </c>
      <c r="G371" s="13" t="s">
        <v>820</v>
      </c>
      <c r="H371" s="42" t="s">
        <v>70</v>
      </c>
      <c r="I371" s="12" t="s">
        <v>800</v>
      </c>
      <c r="J371" s="47" t="s">
        <v>1810</v>
      </c>
      <c r="K371" s="42" t="s">
        <v>795</v>
      </c>
      <c r="L371" s="42" t="s">
        <v>214</v>
      </c>
      <c r="M371" s="42" t="s">
        <v>207</v>
      </c>
      <c r="N371" s="42" t="s">
        <v>136</v>
      </c>
      <c r="O371" s="42" t="s">
        <v>203</v>
      </c>
      <c r="P371" s="42" t="s">
        <v>204</v>
      </c>
      <c r="Q371" s="42" t="s">
        <v>621</v>
      </c>
      <c r="R371" s="42" t="s">
        <v>61</v>
      </c>
      <c r="S371" s="42" t="s">
        <v>70</v>
      </c>
      <c r="T371" s="11" t="s">
        <v>362</v>
      </c>
      <c r="U371" s="42">
        <v>14.94</v>
      </c>
      <c r="V371" s="42">
        <v>7.17</v>
      </c>
      <c r="W371" s="42">
        <v>31.47</v>
      </c>
      <c r="X371" s="42">
        <v>36.57</v>
      </c>
      <c r="Y371" s="42">
        <v>0.47991967871485947</v>
      </c>
      <c r="Z371" s="42">
        <v>2.106425702811245</v>
      </c>
      <c r="AA371" s="42">
        <v>13.14</v>
      </c>
      <c r="AB371" s="42">
        <v>6.21</v>
      </c>
      <c r="AC371" s="42">
        <v>0.4726027397260274</v>
      </c>
      <c r="AD371" s="42">
        <v>0</v>
      </c>
      <c r="AE371" s="42">
        <f t="shared" si="21"/>
        <v>36.57</v>
      </c>
      <c r="AF371" s="42">
        <v>100</v>
      </c>
      <c r="AG371" s="42" t="s">
        <v>62</v>
      </c>
      <c r="AH371" s="42" t="s">
        <v>62</v>
      </c>
      <c r="AI371" s="42" t="s">
        <v>62</v>
      </c>
      <c r="AJ371" s="42" t="s">
        <v>63</v>
      </c>
      <c r="AK371" s="42" t="s">
        <v>63</v>
      </c>
      <c r="AL371" s="42" t="s">
        <v>62</v>
      </c>
      <c r="AM371" s="42" t="s">
        <v>62</v>
      </c>
      <c r="AN371" s="42" t="s">
        <v>62</v>
      </c>
      <c r="AO371" s="42" t="s">
        <v>62</v>
      </c>
      <c r="AP371" s="42" t="s">
        <v>62</v>
      </c>
      <c r="AQ371" s="42" t="s">
        <v>62</v>
      </c>
      <c r="AR371" s="42">
        <v>12.9</v>
      </c>
      <c r="AS371" s="42">
        <v>12.5</v>
      </c>
      <c r="AT371" s="42" t="s">
        <v>62</v>
      </c>
      <c r="AU371" s="42" t="s">
        <v>62</v>
      </c>
      <c r="AV371" s="42">
        <v>13.125</v>
      </c>
      <c r="AW371" s="42" t="s">
        <v>62</v>
      </c>
      <c r="AX371" s="42">
        <v>12.7</v>
      </c>
      <c r="AY371" s="42">
        <v>13.125</v>
      </c>
      <c r="AZ371" s="42" t="s">
        <v>62</v>
      </c>
      <c r="BA371" s="42">
        <v>82.608750000000001</v>
      </c>
      <c r="BB371" s="42">
        <v>0.95238095238095233</v>
      </c>
      <c r="BC371" s="42">
        <v>58.545044205564295</v>
      </c>
      <c r="BD371" s="42">
        <v>23.889588020851832</v>
      </c>
      <c r="BE371" s="42">
        <v>97.56536777358383</v>
      </c>
      <c r="BF371" s="62">
        <v>0.4</v>
      </c>
      <c r="BG371" s="62">
        <v>0.38095238095238093</v>
      </c>
    </row>
    <row r="372" spans="1:59" ht="12.75" customHeight="1" x14ac:dyDescent="0.25">
      <c r="A372" s="3">
        <v>371</v>
      </c>
      <c r="B372" s="178"/>
      <c r="C372" s="12" t="s">
        <v>794</v>
      </c>
      <c r="D372" s="60" t="s">
        <v>1903</v>
      </c>
      <c r="E372" s="16" t="s">
        <v>1805</v>
      </c>
      <c r="F372" s="60" t="s">
        <v>1904</v>
      </c>
      <c r="G372" s="13" t="s">
        <v>820</v>
      </c>
      <c r="H372" s="42" t="s">
        <v>72</v>
      </c>
      <c r="I372" s="12" t="s">
        <v>800</v>
      </c>
      <c r="J372" s="47" t="s">
        <v>1810</v>
      </c>
      <c r="K372" s="42" t="s">
        <v>795</v>
      </c>
      <c r="L372" s="42" t="s">
        <v>214</v>
      </c>
      <c r="M372" s="42" t="s">
        <v>207</v>
      </c>
      <c r="N372" s="42" t="s">
        <v>136</v>
      </c>
      <c r="O372" s="42" t="s">
        <v>203</v>
      </c>
      <c r="P372" s="42" t="s">
        <v>204</v>
      </c>
      <c r="Q372" s="42" t="s">
        <v>621</v>
      </c>
      <c r="R372" s="42" t="s">
        <v>61</v>
      </c>
      <c r="S372" s="42" t="s">
        <v>72</v>
      </c>
      <c r="T372" s="11" t="s">
        <v>362</v>
      </c>
      <c r="U372" s="42">
        <v>14.99</v>
      </c>
      <c r="V372" s="42">
        <v>6.54</v>
      </c>
      <c r="W372" s="42">
        <v>29.27</v>
      </c>
      <c r="X372" s="42">
        <v>33.5</v>
      </c>
      <c r="Y372" s="42">
        <v>0.4362908605737158</v>
      </c>
      <c r="Z372" s="42">
        <v>1.95263509006004</v>
      </c>
      <c r="AA372" s="42">
        <v>13.89</v>
      </c>
      <c r="AB372" s="42">
        <v>7.43</v>
      </c>
      <c r="AC372" s="42">
        <v>0.53491720662347009</v>
      </c>
      <c r="AD372" s="42">
        <v>0</v>
      </c>
      <c r="AE372" s="42">
        <f t="shared" si="21"/>
        <v>33.5</v>
      </c>
      <c r="AF372" s="42">
        <v>100</v>
      </c>
      <c r="AG372" s="42" t="s">
        <v>534</v>
      </c>
      <c r="AH372" s="42" t="s">
        <v>375</v>
      </c>
      <c r="AI372" s="42" t="s">
        <v>821</v>
      </c>
      <c r="AJ372" s="42" t="s">
        <v>63</v>
      </c>
      <c r="AK372" s="42" t="s">
        <v>63</v>
      </c>
      <c r="AL372" s="42" t="s">
        <v>62</v>
      </c>
      <c r="AM372" s="42" t="s">
        <v>62</v>
      </c>
      <c r="AN372" s="42" t="s">
        <v>62</v>
      </c>
      <c r="AO372" s="42" t="s">
        <v>62</v>
      </c>
      <c r="AP372" s="42" t="s">
        <v>62</v>
      </c>
      <c r="AQ372" s="42" t="s">
        <v>62</v>
      </c>
      <c r="AR372" s="42" t="s">
        <v>62</v>
      </c>
      <c r="AS372" s="42" t="s">
        <v>62</v>
      </c>
      <c r="AT372" s="42" t="s">
        <v>62</v>
      </c>
      <c r="AU372" s="42">
        <v>16.66</v>
      </c>
      <c r="AV372" s="42" t="s">
        <v>62</v>
      </c>
      <c r="AW372" s="42" t="s">
        <v>62</v>
      </c>
      <c r="AX372" s="42" t="s">
        <v>62</v>
      </c>
      <c r="AY372" s="42">
        <v>16.66</v>
      </c>
      <c r="AZ372" s="42" t="s">
        <v>62</v>
      </c>
      <c r="BA372" s="42">
        <v>97.527640000000005</v>
      </c>
      <c r="BB372" s="42" t="s">
        <v>62</v>
      </c>
      <c r="BC372" s="42">
        <v>60.783979978416944</v>
      </c>
      <c r="BD372" s="42">
        <v>26.549983511279571</v>
      </c>
      <c r="BE372" s="42">
        <v>92.666036510303471</v>
      </c>
      <c r="BF372" s="82" t="s">
        <v>62</v>
      </c>
      <c r="BG372" s="82" t="s">
        <v>62</v>
      </c>
    </row>
    <row r="373" spans="1:59" ht="12.75" customHeight="1" x14ac:dyDescent="0.25">
      <c r="A373" s="3">
        <v>372</v>
      </c>
      <c r="B373" s="178"/>
      <c r="C373" s="12" t="s">
        <v>794</v>
      </c>
      <c r="D373" s="60" t="s">
        <v>1903</v>
      </c>
      <c r="E373" s="16" t="s">
        <v>1805</v>
      </c>
      <c r="F373" s="60" t="s">
        <v>1904</v>
      </c>
      <c r="G373" s="13" t="s">
        <v>822</v>
      </c>
      <c r="H373" s="42" t="s">
        <v>73</v>
      </c>
      <c r="I373" s="12" t="s">
        <v>800</v>
      </c>
      <c r="J373" s="47" t="s">
        <v>1810</v>
      </c>
      <c r="K373" s="42" t="s">
        <v>795</v>
      </c>
      <c r="L373" s="42" t="s">
        <v>214</v>
      </c>
      <c r="M373" s="42" t="s">
        <v>207</v>
      </c>
      <c r="N373" s="42" t="s">
        <v>136</v>
      </c>
      <c r="O373" s="42" t="s">
        <v>203</v>
      </c>
      <c r="P373" s="42" t="s">
        <v>204</v>
      </c>
      <c r="Q373" s="42" t="s">
        <v>60</v>
      </c>
      <c r="R373" s="42" t="s">
        <v>67</v>
      </c>
      <c r="S373" s="42" t="s">
        <v>73</v>
      </c>
      <c r="T373" s="11" t="s">
        <v>362</v>
      </c>
      <c r="U373" s="42">
        <v>22.59</v>
      </c>
      <c r="V373" s="42">
        <v>12.05</v>
      </c>
      <c r="W373" s="42">
        <v>47.49</v>
      </c>
      <c r="X373" s="42">
        <v>46.36</v>
      </c>
      <c r="Y373" s="42">
        <v>0.53342186808322267</v>
      </c>
      <c r="Z373" s="42">
        <v>2.1022576361221779</v>
      </c>
      <c r="AA373" s="42">
        <v>18.059999999999999</v>
      </c>
      <c r="AB373" s="42">
        <v>10.01</v>
      </c>
      <c r="AC373" s="42">
        <v>0.55426356589147285</v>
      </c>
      <c r="AD373" s="42">
        <v>0</v>
      </c>
      <c r="AE373" s="42">
        <f t="shared" si="21"/>
        <v>46.36</v>
      </c>
      <c r="AF373" s="42">
        <v>100</v>
      </c>
      <c r="AG373" s="42">
        <v>3</v>
      </c>
      <c r="AH373" s="42" t="s">
        <v>823</v>
      </c>
      <c r="AI373" s="42" t="s">
        <v>623</v>
      </c>
      <c r="AJ373" s="42" t="s">
        <v>63</v>
      </c>
      <c r="AK373" s="42" t="s">
        <v>63</v>
      </c>
      <c r="AL373" s="42" t="s">
        <v>62</v>
      </c>
      <c r="AM373" s="42" t="s">
        <v>62</v>
      </c>
      <c r="AN373" s="42" t="s">
        <v>62</v>
      </c>
      <c r="AO373" s="42" t="s">
        <v>62</v>
      </c>
      <c r="AP373" s="42" t="s">
        <v>62</v>
      </c>
      <c r="AQ373" s="42" t="s">
        <v>62</v>
      </c>
      <c r="AR373" s="42">
        <v>12.5</v>
      </c>
      <c r="AS373" s="42">
        <v>11.5</v>
      </c>
      <c r="AT373" s="42" t="s">
        <v>62</v>
      </c>
      <c r="AU373" s="42">
        <v>12.5</v>
      </c>
      <c r="AV373" s="42">
        <v>11.5</v>
      </c>
      <c r="AW373" s="42">
        <v>19</v>
      </c>
      <c r="AX373" s="42">
        <v>12</v>
      </c>
      <c r="AY373" s="42">
        <v>14.33</v>
      </c>
      <c r="AZ373" s="42" t="s">
        <v>62</v>
      </c>
      <c r="BA373" s="42">
        <v>136.10634000000002</v>
      </c>
      <c r="BB373" s="42">
        <v>1</v>
      </c>
      <c r="BC373" s="42">
        <v>78.871795780311587</v>
      </c>
      <c r="BD373" s="42">
        <v>27.822583346305354</v>
      </c>
      <c r="BE373" s="42">
        <v>73.30562087338302</v>
      </c>
      <c r="BF373" s="62">
        <v>0.43478260869565216</v>
      </c>
      <c r="BG373" s="62">
        <v>0.43478260869565216</v>
      </c>
    </row>
    <row r="374" spans="1:59" ht="12.75" customHeight="1" x14ac:dyDescent="0.25">
      <c r="A374" s="3">
        <v>373</v>
      </c>
      <c r="B374" s="178"/>
      <c r="C374" s="12" t="s">
        <v>794</v>
      </c>
      <c r="D374" s="60" t="s">
        <v>1903</v>
      </c>
      <c r="E374" s="16" t="s">
        <v>1805</v>
      </c>
      <c r="F374" s="60" t="s">
        <v>1904</v>
      </c>
      <c r="G374" s="13" t="s">
        <v>824</v>
      </c>
      <c r="H374" s="42" t="s">
        <v>72</v>
      </c>
      <c r="I374" s="12" t="s">
        <v>800</v>
      </c>
      <c r="J374" s="47" t="s">
        <v>1810</v>
      </c>
      <c r="K374" s="42" t="s">
        <v>795</v>
      </c>
      <c r="L374" s="42" t="s">
        <v>214</v>
      </c>
      <c r="M374" s="42" t="s">
        <v>207</v>
      </c>
      <c r="N374" s="42" t="s">
        <v>136</v>
      </c>
      <c r="O374" s="42" t="s">
        <v>203</v>
      </c>
      <c r="P374" s="42" t="s">
        <v>204</v>
      </c>
      <c r="Q374" s="42" t="s">
        <v>60</v>
      </c>
      <c r="R374" s="42" t="s">
        <v>61</v>
      </c>
      <c r="S374" s="42" t="s">
        <v>72</v>
      </c>
      <c r="T374" s="11" t="s">
        <v>362</v>
      </c>
      <c r="U374" s="42">
        <v>20.57</v>
      </c>
      <c r="V374" s="42">
        <v>13.93</v>
      </c>
      <c r="W374" s="42">
        <v>47.29</v>
      </c>
      <c r="X374" s="42">
        <v>50.15</v>
      </c>
      <c r="Y374" s="42">
        <v>0.6771998055420515</v>
      </c>
      <c r="Z374" s="42">
        <v>2.2989790957705396</v>
      </c>
      <c r="AA374" s="42">
        <v>19.29</v>
      </c>
      <c r="AB374" s="42">
        <v>10.42</v>
      </c>
      <c r="AC374" s="42">
        <v>0.54017625712804562</v>
      </c>
      <c r="AD374" s="42">
        <v>0</v>
      </c>
      <c r="AE374" s="42">
        <f t="shared" si="21"/>
        <v>50.15</v>
      </c>
      <c r="AF374" s="42">
        <v>100</v>
      </c>
      <c r="AG374" s="42">
        <v>3</v>
      </c>
      <c r="AH374" s="42" t="s">
        <v>825</v>
      </c>
      <c r="AI374" s="42" t="s">
        <v>63</v>
      </c>
      <c r="AJ374" s="42" t="s">
        <v>63</v>
      </c>
      <c r="AK374" s="42" t="s">
        <v>63</v>
      </c>
      <c r="AL374" s="42" t="s">
        <v>62</v>
      </c>
      <c r="AM374" s="42" t="s">
        <v>62</v>
      </c>
      <c r="AN374" s="42" t="s">
        <v>62</v>
      </c>
      <c r="AO374" s="42" t="s">
        <v>62</v>
      </c>
      <c r="AP374" s="42" t="s">
        <v>62</v>
      </c>
      <c r="AQ374" s="42" t="s">
        <v>62</v>
      </c>
      <c r="AR374" s="42">
        <v>12.5</v>
      </c>
      <c r="AS374" s="42">
        <v>13.33</v>
      </c>
      <c r="AT374" s="42">
        <v>16.25</v>
      </c>
      <c r="AU374" s="42">
        <v>13</v>
      </c>
      <c r="AV374" s="42">
        <v>12.5</v>
      </c>
      <c r="AW374" s="42">
        <v>18</v>
      </c>
      <c r="AX374" s="42">
        <v>14.02</v>
      </c>
      <c r="AY374" s="42">
        <v>14.5</v>
      </c>
      <c r="AZ374" s="42" t="s">
        <v>62</v>
      </c>
      <c r="BA374" s="42">
        <v>137.14100000000002</v>
      </c>
      <c r="BB374" s="42">
        <v>1.0664</v>
      </c>
      <c r="BC374" s="42">
        <v>70.113523673154347</v>
      </c>
      <c r="BD374" s="42">
        <v>24.144380367173376</v>
      </c>
      <c r="BE374" s="42">
        <v>85.742095959672284</v>
      </c>
      <c r="BF374" s="62">
        <v>0.37509377344336081</v>
      </c>
      <c r="BG374" s="62">
        <v>0.4</v>
      </c>
    </row>
    <row r="375" spans="1:59" ht="12.75" customHeight="1" x14ac:dyDescent="0.25">
      <c r="A375" s="3">
        <v>374</v>
      </c>
      <c r="B375" s="178"/>
      <c r="C375" s="12" t="s">
        <v>794</v>
      </c>
      <c r="D375" s="60" t="s">
        <v>1903</v>
      </c>
      <c r="E375" s="16" t="s">
        <v>1805</v>
      </c>
      <c r="F375" s="60" t="s">
        <v>1904</v>
      </c>
      <c r="G375" s="13" t="s">
        <v>826</v>
      </c>
      <c r="H375" s="42" t="s">
        <v>68</v>
      </c>
      <c r="I375" s="12" t="s">
        <v>800</v>
      </c>
      <c r="J375" s="47" t="s">
        <v>1810</v>
      </c>
      <c r="K375" s="42" t="s">
        <v>795</v>
      </c>
      <c r="L375" s="42" t="s">
        <v>214</v>
      </c>
      <c r="M375" s="42" t="s">
        <v>207</v>
      </c>
      <c r="N375" s="42" t="s">
        <v>136</v>
      </c>
      <c r="O375" s="42" t="s">
        <v>203</v>
      </c>
      <c r="P375" s="42" t="s">
        <v>204</v>
      </c>
      <c r="Q375" s="42" t="s">
        <v>60</v>
      </c>
      <c r="R375" s="42" t="s">
        <v>61</v>
      </c>
      <c r="S375" s="42" t="s">
        <v>68</v>
      </c>
      <c r="T375" s="11" t="s">
        <v>362</v>
      </c>
      <c r="U375" s="42">
        <v>18.670000000000002</v>
      </c>
      <c r="V375" s="42">
        <v>13.44</v>
      </c>
      <c r="W375" s="42">
        <v>42.12</v>
      </c>
      <c r="X375" s="42">
        <v>44.07</v>
      </c>
      <c r="Y375" s="42">
        <v>0.719871451526513</v>
      </c>
      <c r="Z375" s="42">
        <v>2.256025709694697</v>
      </c>
      <c r="AA375" s="42">
        <v>15.93</v>
      </c>
      <c r="AB375" s="42">
        <v>10.67</v>
      </c>
      <c r="AC375" s="42">
        <v>0.66980539861895794</v>
      </c>
      <c r="AD375" s="42">
        <v>0</v>
      </c>
      <c r="AE375" s="42">
        <f t="shared" si="21"/>
        <v>44.07</v>
      </c>
      <c r="AF375" s="42">
        <v>100</v>
      </c>
      <c r="AG375" s="42" t="s">
        <v>62</v>
      </c>
      <c r="AH375" s="42" t="s">
        <v>62</v>
      </c>
      <c r="AI375" s="42" t="s">
        <v>797</v>
      </c>
      <c r="AJ375" s="42" t="s">
        <v>63</v>
      </c>
      <c r="AK375" s="42" t="s">
        <v>63</v>
      </c>
      <c r="AL375" s="42" t="s">
        <v>62</v>
      </c>
      <c r="AM375" s="42" t="s">
        <v>62</v>
      </c>
      <c r="AN375" s="42" t="s">
        <v>62</v>
      </c>
      <c r="AO375" s="42" t="s">
        <v>62</v>
      </c>
      <c r="AP375" s="42" t="s">
        <v>62</v>
      </c>
      <c r="AQ375" s="42" t="s">
        <v>62</v>
      </c>
      <c r="AR375" s="42">
        <v>13.125</v>
      </c>
      <c r="AS375" s="42">
        <v>10</v>
      </c>
      <c r="AT375" s="42" t="s">
        <v>62</v>
      </c>
      <c r="AU375" s="42">
        <v>12</v>
      </c>
      <c r="AV375" s="42">
        <v>10.5</v>
      </c>
      <c r="AW375" s="42">
        <v>16</v>
      </c>
      <c r="AX375" s="42">
        <v>11.56</v>
      </c>
      <c r="AY375" s="42">
        <v>12.83</v>
      </c>
      <c r="AZ375" s="42" t="s">
        <v>62</v>
      </c>
      <c r="BA375" s="42">
        <v>108.07992</v>
      </c>
      <c r="BB375" s="42">
        <v>0.95238095238095233</v>
      </c>
      <c r="BC375" s="42">
        <v>71.702140173988695</v>
      </c>
      <c r="BD375" s="42">
        <v>24.88794921014221</v>
      </c>
      <c r="BE375" s="42">
        <v>83.409910615869123</v>
      </c>
      <c r="BF375" s="62">
        <v>0.5</v>
      </c>
      <c r="BG375" s="62">
        <v>0.47619047619047616</v>
      </c>
    </row>
    <row r="376" spans="1:59" ht="12.75" customHeight="1" x14ac:dyDescent="0.25">
      <c r="A376" s="3">
        <v>375</v>
      </c>
      <c r="B376" s="178"/>
      <c r="C376" s="12" t="s">
        <v>794</v>
      </c>
      <c r="D376" s="60" t="s">
        <v>1901</v>
      </c>
      <c r="E376" s="16" t="s">
        <v>1805</v>
      </c>
      <c r="F376" s="60" t="s">
        <v>1902</v>
      </c>
      <c r="G376" s="13" t="s">
        <v>827</v>
      </c>
      <c r="H376" s="42" t="s">
        <v>150</v>
      </c>
      <c r="I376" s="12" t="s">
        <v>800</v>
      </c>
      <c r="J376" s="47" t="s">
        <v>1810</v>
      </c>
      <c r="K376" s="42" t="s">
        <v>795</v>
      </c>
      <c r="L376" s="42" t="s">
        <v>214</v>
      </c>
      <c r="M376" s="42" t="s">
        <v>207</v>
      </c>
      <c r="N376" s="42" t="s">
        <v>136</v>
      </c>
      <c r="O376" s="42" t="s">
        <v>203</v>
      </c>
      <c r="P376" s="42" t="s">
        <v>204</v>
      </c>
      <c r="Q376" s="42" t="s">
        <v>62</v>
      </c>
      <c r="R376" s="42" t="s">
        <v>150</v>
      </c>
      <c r="S376" s="42" t="s">
        <v>828</v>
      </c>
      <c r="T376" s="11" t="s">
        <v>828</v>
      </c>
      <c r="U376" s="42">
        <v>14.88</v>
      </c>
      <c r="V376" s="42">
        <v>17.3</v>
      </c>
      <c r="W376" s="42">
        <v>33.97</v>
      </c>
      <c r="X376" s="42">
        <v>34.950000000000003</v>
      </c>
      <c r="Y376" s="42">
        <v>1.1626344086021505</v>
      </c>
      <c r="Z376" s="42">
        <v>2.2829301075268815</v>
      </c>
      <c r="AA376" s="42">
        <v>12.27</v>
      </c>
      <c r="AB376" s="42">
        <v>11.51</v>
      </c>
      <c r="AC376" s="42">
        <v>0.93806030969845156</v>
      </c>
      <c r="AD376" s="42" t="s">
        <v>62</v>
      </c>
      <c r="AE376" s="42" t="s">
        <v>62</v>
      </c>
      <c r="AF376" s="42" t="s">
        <v>62</v>
      </c>
      <c r="AG376" s="42">
        <v>3</v>
      </c>
      <c r="AH376" s="42" t="s">
        <v>829</v>
      </c>
      <c r="AI376" s="42" t="s">
        <v>63</v>
      </c>
      <c r="AJ376" s="42" t="s">
        <v>63</v>
      </c>
      <c r="AK376" s="42" t="s">
        <v>63</v>
      </c>
      <c r="AL376" s="42" t="s">
        <v>62</v>
      </c>
      <c r="AM376" s="42" t="s">
        <v>62</v>
      </c>
      <c r="AN376" s="42" t="s">
        <v>62</v>
      </c>
      <c r="AO376" s="42" t="s">
        <v>62</v>
      </c>
      <c r="AP376" s="42" t="s">
        <v>62</v>
      </c>
      <c r="AQ376" s="42" t="s">
        <v>62</v>
      </c>
      <c r="AR376" s="42">
        <v>11.66</v>
      </c>
      <c r="AS376" s="42">
        <v>10</v>
      </c>
      <c r="AT376" s="42">
        <v>13</v>
      </c>
      <c r="AU376" s="42">
        <v>10</v>
      </c>
      <c r="AV376" s="42">
        <v>9</v>
      </c>
      <c r="AW376" s="42" t="s">
        <v>62</v>
      </c>
      <c r="AX376" s="42">
        <v>11.55</v>
      </c>
      <c r="AY376" s="42">
        <v>9.5</v>
      </c>
      <c r="AZ376" s="42" t="s">
        <v>62</v>
      </c>
      <c r="BA376" s="42">
        <v>64.543000000000006</v>
      </c>
      <c r="BB376" s="42">
        <v>1.1111111111111112</v>
      </c>
      <c r="BC376" s="42">
        <v>73.870315432713539</v>
      </c>
      <c r="BD376" s="42">
        <v>24.88450647246675</v>
      </c>
      <c r="BE376" s="42">
        <v>81.245178094819721</v>
      </c>
      <c r="BF376" s="62">
        <v>0.5</v>
      </c>
      <c r="BG376" s="62">
        <v>0.55555555555555558</v>
      </c>
    </row>
    <row r="377" spans="1:59" ht="12.75" customHeight="1" x14ac:dyDescent="0.25">
      <c r="A377" s="3">
        <v>376</v>
      </c>
      <c r="B377" s="178"/>
      <c r="C377" s="12" t="s">
        <v>794</v>
      </c>
      <c r="D377" s="60" t="s">
        <v>1901</v>
      </c>
      <c r="E377" s="16" t="s">
        <v>1805</v>
      </c>
      <c r="F377" s="60" t="s">
        <v>1902</v>
      </c>
      <c r="G377" s="13" t="s">
        <v>830</v>
      </c>
      <c r="H377" s="42" t="s">
        <v>150</v>
      </c>
      <c r="I377" s="12" t="s">
        <v>800</v>
      </c>
      <c r="J377" s="47" t="s">
        <v>1810</v>
      </c>
      <c r="K377" s="42" t="s">
        <v>795</v>
      </c>
      <c r="L377" s="42" t="s">
        <v>214</v>
      </c>
      <c r="M377" s="42" t="s">
        <v>207</v>
      </c>
      <c r="N377" s="42" t="s">
        <v>136</v>
      </c>
      <c r="O377" s="42" t="s">
        <v>203</v>
      </c>
      <c r="P377" s="42" t="s">
        <v>204</v>
      </c>
      <c r="Q377" s="42" t="s">
        <v>62</v>
      </c>
      <c r="R377" s="42" t="s">
        <v>150</v>
      </c>
      <c r="S377" s="42" t="s">
        <v>828</v>
      </c>
      <c r="T377" s="11" t="s">
        <v>828</v>
      </c>
      <c r="U377" s="42">
        <v>17.920000000000002</v>
      </c>
      <c r="V377" s="42">
        <v>15.38</v>
      </c>
      <c r="W377" s="42">
        <v>40.200000000000003</v>
      </c>
      <c r="X377" s="42">
        <v>41.09</v>
      </c>
      <c r="Y377" s="42">
        <v>0.85825892857142849</v>
      </c>
      <c r="Z377" s="42">
        <v>2.2433035714285712</v>
      </c>
      <c r="AA377" s="42">
        <v>15.91</v>
      </c>
      <c r="AB377" s="42">
        <v>10.51</v>
      </c>
      <c r="AC377" s="42">
        <v>0.66059082338152109</v>
      </c>
      <c r="AD377" s="42">
        <v>0</v>
      </c>
      <c r="AE377" s="42">
        <f t="shared" si="21"/>
        <v>41.09</v>
      </c>
      <c r="AF377" s="42">
        <v>100</v>
      </c>
      <c r="AG377" s="42">
        <v>2</v>
      </c>
      <c r="AH377" s="42" t="s">
        <v>831</v>
      </c>
      <c r="AI377" s="42" t="s">
        <v>545</v>
      </c>
      <c r="AJ377" s="42" t="s">
        <v>63</v>
      </c>
      <c r="AK377" s="42" t="s">
        <v>63</v>
      </c>
      <c r="AL377" s="42" t="s">
        <v>62</v>
      </c>
      <c r="AM377" s="42" t="s">
        <v>62</v>
      </c>
      <c r="AN377" s="42" t="s">
        <v>62</v>
      </c>
      <c r="AO377" s="42" t="s">
        <v>62</v>
      </c>
      <c r="AP377" s="42" t="s">
        <v>62</v>
      </c>
      <c r="AQ377" s="42" t="s">
        <v>62</v>
      </c>
      <c r="AR377" s="42">
        <v>8.75</v>
      </c>
      <c r="AS377" s="42">
        <v>9.16</v>
      </c>
      <c r="AT377" s="42">
        <v>11.66</v>
      </c>
      <c r="AU377" s="42">
        <v>10.625</v>
      </c>
      <c r="AV377" s="42">
        <v>10</v>
      </c>
      <c r="AW377" s="42">
        <v>15.83</v>
      </c>
      <c r="AX377" s="42">
        <v>9.85</v>
      </c>
      <c r="AY377" s="42">
        <v>12.15</v>
      </c>
      <c r="AZ377" s="42" t="s">
        <v>62</v>
      </c>
      <c r="BA377" s="42">
        <v>97.686000000000007</v>
      </c>
      <c r="BB377" s="42">
        <v>0.91600000000000004</v>
      </c>
      <c r="BC377" s="42">
        <v>74.503159829455001</v>
      </c>
      <c r="BD377" s="42">
        <v>25.439971010775217</v>
      </c>
      <c r="BE377" s="42">
        <v>80.056869159769775</v>
      </c>
      <c r="BF377" s="62">
        <v>0.54585152838427942</v>
      </c>
      <c r="BG377" s="62">
        <v>0.5</v>
      </c>
    </row>
    <row r="378" spans="1:59" ht="12.75" customHeight="1" x14ac:dyDescent="0.25">
      <c r="A378" s="3">
        <v>377</v>
      </c>
      <c r="B378" s="178"/>
      <c r="C378" s="12" t="s">
        <v>794</v>
      </c>
      <c r="D378" s="60" t="s">
        <v>1901</v>
      </c>
      <c r="E378" s="16" t="s">
        <v>1805</v>
      </c>
      <c r="F378" s="60" t="s">
        <v>1902</v>
      </c>
      <c r="G378" s="13" t="s">
        <v>832</v>
      </c>
      <c r="H378" s="42" t="s">
        <v>150</v>
      </c>
      <c r="I378" s="12" t="s">
        <v>800</v>
      </c>
      <c r="J378" s="47" t="s">
        <v>1810</v>
      </c>
      <c r="K378" s="42" t="s">
        <v>795</v>
      </c>
      <c r="L378" s="42" t="s">
        <v>214</v>
      </c>
      <c r="M378" s="42" t="s">
        <v>207</v>
      </c>
      <c r="N378" s="42" t="s">
        <v>136</v>
      </c>
      <c r="O378" s="42" t="s">
        <v>203</v>
      </c>
      <c r="P378" s="42" t="s">
        <v>204</v>
      </c>
      <c r="Q378" s="42" t="s">
        <v>62</v>
      </c>
      <c r="R378" s="42" t="s">
        <v>150</v>
      </c>
      <c r="S378" s="42" t="s">
        <v>828</v>
      </c>
      <c r="T378" s="11" t="s">
        <v>828</v>
      </c>
      <c r="U378" s="42">
        <v>10.93</v>
      </c>
      <c r="V378" s="42">
        <v>12.56</v>
      </c>
      <c r="W378" s="42">
        <v>25.25</v>
      </c>
      <c r="X378" s="42">
        <v>27.09</v>
      </c>
      <c r="Y378" s="42">
        <v>1.1491308325709058</v>
      </c>
      <c r="Z378" s="42">
        <v>2.3101555352241538</v>
      </c>
      <c r="AA378" s="42">
        <v>9.65</v>
      </c>
      <c r="AB378" s="42">
        <v>9.06</v>
      </c>
      <c r="AC378" s="42">
        <v>0.93886010362694305</v>
      </c>
      <c r="AD378" s="42">
        <v>0</v>
      </c>
      <c r="AE378" s="42">
        <f t="shared" si="21"/>
        <v>27.09</v>
      </c>
      <c r="AF378" s="42">
        <v>100</v>
      </c>
      <c r="AG378" s="42">
        <v>3</v>
      </c>
      <c r="AH378" s="42" t="s">
        <v>377</v>
      </c>
      <c r="AI378" s="42" t="s">
        <v>623</v>
      </c>
      <c r="AJ378" s="42" t="s">
        <v>63</v>
      </c>
      <c r="AK378" s="42" t="s">
        <v>63</v>
      </c>
      <c r="AL378" s="42" t="s">
        <v>62</v>
      </c>
      <c r="AM378" s="42" t="s">
        <v>62</v>
      </c>
      <c r="AN378" s="42" t="s">
        <v>62</v>
      </c>
      <c r="AO378" s="42" t="s">
        <v>62</v>
      </c>
      <c r="AP378" s="42" t="s">
        <v>62</v>
      </c>
      <c r="AQ378" s="42" t="s">
        <v>62</v>
      </c>
      <c r="AR378" s="42">
        <v>10.83</v>
      </c>
      <c r="AS378" s="42">
        <v>10</v>
      </c>
      <c r="AT378" s="42">
        <v>12.5</v>
      </c>
      <c r="AU378" s="42">
        <v>10.62</v>
      </c>
      <c r="AV378" s="42">
        <v>10.25</v>
      </c>
      <c r="AW378" s="42">
        <v>15.83</v>
      </c>
      <c r="AX378" s="42">
        <v>11.11</v>
      </c>
      <c r="AY378" s="42">
        <v>12.23</v>
      </c>
      <c r="AZ378" s="42" t="s">
        <v>62</v>
      </c>
      <c r="BA378" s="42">
        <v>61.761500000000005</v>
      </c>
      <c r="BB378" s="42">
        <v>0.97560975609756095</v>
      </c>
      <c r="BC378" s="42">
        <v>68.631684503500537</v>
      </c>
      <c r="BD378" s="42">
        <v>23.773032808754728</v>
      </c>
      <c r="BE378" s="42">
        <v>87.595282687744714</v>
      </c>
      <c r="BF378" s="62">
        <v>0.5</v>
      </c>
      <c r="BG378" s="62">
        <v>0.48780487804878048</v>
      </c>
    </row>
    <row r="379" spans="1:59" ht="12.75" customHeight="1" x14ac:dyDescent="0.25">
      <c r="A379" s="3">
        <v>378</v>
      </c>
      <c r="B379" s="178"/>
      <c r="C379" s="12" t="s">
        <v>794</v>
      </c>
      <c r="D379" s="60" t="s">
        <v>1901</v>
      </c>
      <c r="E379" s="16" t="s">
        <v>1805</v>
      </c>
      <c r="F379" s="60" t="s">
        <v>1902</v>
      </c>
      <c r="G379" s="13" t="s">
        <v>833</v>
      </c>
      <c r="H379" s="42" t="s">
        <v>150</v>
      </c>
      <c r="I379" s="12" t="s">
        <v>800</v>
      </c>
      <c r="J379" s="47" t="s">
        <v>1810</v>
      </c>
      <c r="K379" s="42" t="s">
        <v>795</v>
      </c>
      <c r="L379" s="42" t="s">
        <v>214</v>
      </c>
      <c r="M379" s="42" t="s">
        <v>207</v>
      </c>
      <c r="N379" s="42" t="s">
        <v>136</v>
      </c>
      <c r="O379" s="42" t="s">
        <v>203</v>
      </c>
      <c r="P379" s="42" t="s">
        <v>204</v>
      </c>
      <c r="Q379" s="42" t="s">
        <v>62</v>
      </c>
      <c r="R379" s="42" t="s">
        <v>150</v>
      </c>
      <c r="S379" s="42" t="s">
        <v>828</v>
      </c>
      <c r="T379" s="11" t="s">
        <v>828</v>
      </c>
      <c r="U379" s="42">
        <v>17.64</v>
      </c>
      <c r="V379" s="42">
        <v>14.49</v>
      </c>
      <c r="W379" s="42">
        <v>36.54</v>
      </c>
      <c r="X379" s="42">
        <v>39.450000000000003</v>
      </c>
      <c r="Y379" s="42">
        <v>0.8214285714285714</v>
      </c>
      <c r="Z379" s="42">
        <v>2.0714285714285712</v>
      </c>
      <c r="AA379" s="42">
        <v>15.6</v>
      </c>
      <c r="AB379" s="42">
        <v>10.89</v>
      </c>
      <c r="AC379" s="42">
        <v>0.69807692307692315</v>
      </c>
      <c r="AD379" s="42">
        <v>0</v>
      </c>
      <c r="AE379" s="42">
        <f t="shared" si="21"/>
        <v>39.450000000000003</v>
      </c>
      <c r="AF379" s="42">
        <v>100</v>
      </c>
      <c r="AG379" s="42">
        <v>3</v>
      </c>
      <c r="AH379" s="42" t="s">
        <v>375</v>
      </c>
      <c r="AI379" s="42" t="s">
        <v>62</v>
      </c>
      <c r="AJ379" s="42" t="s">
        <v>63</v>
      </c>
      <c r="AK379" s="42" t="s">
        <v>63</v>
      </c>
      <c r="AL379" s="42" t="s">
        <v>62</v>
      </c>
      <c r="AM379" s="42" t="s">
        <v>62</v>
      </c>
      <c r="AN379" s="42" t="s">
        <v>62</v>
      </c>
      <c r="AO379" s="42" t="s">
        <v>62</v>
      </c>
      <c r="AP379" s="42" t="s">
        <v>62</v>
      </c>
      <c r="AQ379" s="42" t="s">
        <v>62</v>
      </c>
      <c r="AR379" s="42">
        <v>10.62</v>
      </c>
      <c r="AS379" s="42">
        <v>8.75</v>
      </c>
      <c r="AT379" s="42">
        <v>13.33</v>
      </c>
      <c r="AU379" s="42">
        <v>11.66</v>
      </c>
      <c r="AV379" s="42">
        <v>10</v>
      </c>
      <c r="AW379" s="42" t="s">
        <v>62</v>
      </c>
      <c r="AX379" s="42">
        <v>10.82</v>
      </c>
      <c r="AY379" s="42">
        <v>10.83</v>
      </c>
      <c r="AZ379" s="42" t="s">
        <v>62</v>
      </c>
      <c r="BA379" s="42">
        <v>79.14564</v>
      </c>
      <c r="BB379" s="42">
        <v>0.875</v>
      </c>
      <c r="BC379" s="42">
        <v>67.514114132408693</v>
      </c>
      <c r="BD379" s="42">
        <v>26.490940658255873</v>
      </c>
      <c r="BE379" s="42">
        <v>85.994945209335455</v>
      </c>
      <c r="BF379" s="62">
        <v>0.5714285714285714</v>
      </c>
      <c r="BG379" s="62">
        <v>0.5</v>
      </c>
    </row>
    <row r="380" spans="1:59" ht="12.75" customHeight="1" x14ac:dyDescent="0.25">
      <c r="A380" s="3">
        <v>379</v>
      </c>
      <c r="B380" s="178"/>
      <c r="C380" s="12" t="s">
        <v>794</v>
      </c>
      <c r="D380" s="60" t="s">
        <v>1901</v>
      </c>
      <c r="E380" s="16" t="s">
        <v>1805</v>
      </c>
      <c r="F380" s="60" t="s">
        <v>1902</v>
      </c>
      <c r="G380" s="13" t="s">
        <v>834</v>
      </c>
      <c r="H380" s="42" t="s">
        <v>150</v>
      </c>
      <c r="I380" s="12" t="s">
        <v>800</v>
      </c>
      <c r="J380" s="47" t="s">
        <v>1810</v>
      </c>
      <c r="K380" s="42" t="s">
        <v>795</v>
      </c>
      <c r="L380" s="42" t="s">
        <v>214</v>
      </c>
      <c r="M380" s="42" t="s">
        <v>207</v>
      </c>
      <c r="N380" s="42" t="s">
        <v>136</v>
      </c>
      <c r="O380" s="42" t="s">
        <v>203</v>
      </c>
      <c r="P380" s="42" t="s">
        <v>204</v>
      </c>
      <c r="Q380" s="42" t="s">
        <v>62</v>
      </c>
      <c r="R380" s="42" t="s">
        <v>150</v>
      </c>
      <c r="S380" s="42" t="s">
        <v>835</v>
      </c>
      <c r="T380" s="11" t="s">
        <v>828</v>
      </c>
      <c r="U380" s="42">
        <v>10.67</v>
      </c>
      <c r="V380" s="42">
        <v>9.5299999999999994</v>
      </c>
      <c r="W380" s="42">
        <v>24.03</v>
      </c>
      <c r="X380" s="42">
        <v>26.51</v>
      </c>
      <c r="Y380" s="42">
        <v>0.8931583880037488</v>
      </c>
      <c r="Z380" s="42">
        <v>2.2521087160262421</v>
      </c>
      <c r="AA380" s="42">
        <v>9.49</v>
      </c>
      <c r="AB380" s="42">
        <v>6.33</v>
      </c>
      <c r="AC380" s="42">
        <v>0.66701791359325602</v>
      </c>
      <c r="AD380" s="42">
        <v>0</v>
      </c>
      <c r="AE380" s="42">
        <f t="shared" si="21"/>
        <v>26.51</v>
      </c>
      <c r="AF380" s="42">
        <v>100</v>
      </c>
      <c r="AG380" s="42" t="s">
        <v>534</v>
      </c>
      <c r="AH380" s="42" t="s">
        <v>379</v>
      </c>
      <c r="AI380" s="42" t="s">
        <v>623</v>
      </c>
      <c r="AJ380" s="42" t="s">
        <v>63</v>
      </c>
      <c r="AK380" s="42" t="s">
        <v>63</v>
      </c>
      <c r="AL380" s="42" t="s">
        <v>62</v>
      </c>
      <c r="AM380" s="42" t="s">
        <v>62</v>
      </c>
      <c r="AN380" s="42" t="s">
        <v>62</v>
      </c>
      <c r="AO380" s="42" t="s">
        <v>62</v>
      </c>
      <c r="AP380" s="42" t="s">
        <v>62</v>
      </c>
      <c r="AQ380" s="42" t="s">
        <v>62</v>
      </c>
      <c r="AR380" s="42">
        <v>15</v>
      </c>
      <c r="AS380" s="42">
        <v>11</v>
      </c>
      <c r="AT380" s="42">
        <v>16</v>
      </c>
      <c r="AU380" s="42">
        <v>13</v>
      </c>
      <c r="AV380" s="42">
        <v>12</v>
      </c>
      <c r="AW380" s="42">
        <v>14.375</v>
      </c>
      <c r="AX380" s="42">
        <v>14</v>
      </c>
      <c r="AY380" s="42">
        <v>13.125</v>
      </c>
      <c r="AZ380" s="42" t="s">
        <v>62</v>
      </c>
      <c r="BA380" s="42">
        <v>63.078749999999999</v>
      </c>
      <c r="BB380" s="42">
        <v>0.91666666666666663</v>
      </c>
      <c r="BC380" s="42">
        <v>64.988482623820246</v>
      </c>
      <c r="BD380" s="42">
        <v>23.727584964832598</v>
      </c>
      <c r="BE380" s="42">
        <v>91.28393241134718</v>
      </c>
      <c r="BF380" s="62">
        <v>0.45454545454545453</v>
      </c>
      <c r="BG380" s="62">
        <v>0.41666666666666669</v>
      </c>
    </row>
    <row r="381" spans="1:59" ht="12.75" customHeight="1" x14ac:dyDescent="0.25">
      <c r="A381" s="3">
        <v>380</v>
      </c>
      <c r="B381" s="178"/>
      <c r="C381" s="12" t="s">
        <v>794</v>
      </c>
      <c r="D381" s="60" t="s">
        <v>1903</v>
      </c>
      <c r="E381" s="16" t="s">
        <v>1805</v>
      </c>
      <c r="F381" s="60" t="s">
        <v>1904</v>
      </c>
      <c r="G381" s="13" t="s">
        <v>836</v>
      </c>
      <c r="H381" s="42" t="s">
        <v>150</v>
      </c>
      <c r="I381" s="12" t="s">
        <v>800</v>
      </c>
      <c r="J381" s="47" t="s">
        <v>1810</v>
      </c>
      <c r="K381" s="42" t="s">
        <v>795</v>
      </c>
      <c r="L381" s="42" t="s">
        <v>214</v>
      </c>
      <c r="M381" s="42" t="s">
        <v>207</v>
      </c>
      <c r="N381" s="42" t="s">
        <v>136</v>
      </c>
      <c r="O381" s="42" t="s">
        <v>203</v>
      </c>
      <c r="P381" s="42" t="s">
        <v>204</v>
      </c>
      <c r="Q381" s="42" t="s">
        <v>62</v>
      </c>
      <c r="R381" s="42" t="s">
        <v>150</v>
      </c>
      <c r="S381" s="42" t="s">
        <v>362</v>
      </c>
      <c r="T381" s="11" t="s">
        <v>362</v>
      </c>
      <c r="U381" s="42">
        <v>23.33</v>
      </c>
      <c r="V381" s="42">
        <v>10.77</v>
      </c>
      <c r="W381" s="42">
        <v>45.44</v>
      </c>
      <c r="X381" s="42">
        <v>44.71</v>
      </c>
      <c r="Y381" s="42">
        <v>0.46163737676810973</v>
      </c>
      <c r="Z381" s="42">
        <v>1.9477068152593229</v>
      </c>
      <c r="AA381" s="42">
        <v>19.059999999999999</v>
      </c>
      <c r="AB381" s="42">
        <v>10.029999999999999</v>
      </c>
      <c r="AC381" s="42">
        <v>0.52623294858342073</v>
      </c>
      <c r="AD381" s="42">
        <v>0</v>
      </c>
      <c r="AE381" s="42">
        <f t="shared" si="21"/>
        <v>44.71</v>
      </c>
      <c r="AF381" s="42">
        <v>100</v>
      </c>
      <c r="AG381" s="42">
        <v>3</v>
      </c>
      <c r="AH381" s="42" t="s">
        <v>837</v>
      </c>
      <c r="AI381" s="42" t="s">
        <v>797</v>
      </c>
      <c r="AJ381" s="42" t="s">
        <v>63</v>
      </c>
      <c r="AK381" s="42" t="s">
        <v>63</v>
      </c>
      <c r="AL381" s="42" t="s">
        <v>62</v>
      </c>
      <c r="AM381" s="42" t="s">
        <v>62</v>
      </c>
      <c r="AN381" s="42" t="s">
        <v>62</v>
      </c>
      <c r="AO381" s="42" t="s">
        <v>62</v>
      </c>
      <c r="AP381" s="42" t="s">
        <v>62</v>
      </c>
      <c r="AQ381" s="42" t="s">
        <v>62</v>
      </c>
      <c r="AR381" s="42">
        <v>11.25</v>
      </c>
      <c r="AS381" s="42">
        <v>13.75</v>
      </c>
      <c r="AT381" s="42">
        <v>19.16</v>
      </c>
      <c r="AU381" s="42">
        <v>12</v>
      </c>
      <c r="AV381" s="42">
        <v>11</v>
      </c>
      <c r="AW381" s="42">
        <v>19</v>
      </c>
      <c r="AX381" s="42">
        <v>14.72</v>
      </c>
      <c r="AY381" s="42">
        <v>14</v>
      </c>
      <c r="AZ381" s="42" t="s">
        <v>62</v>
      </c>
      <c r="BA381" s="42">
        <v>127.232</v>
      </c>
      <c r="BB381" s="42">
        <v>1.25</v>
      </c>
      <c r="BC381" s="42">
        <v>76.74072414920164</v>
      </c>
      <c r="BD381" s="42">
        <v>29.982634825764983</v>
      </c>
      <c r="BE381" s="42">
        <v>73.276641025033371</v>
      </c>
      <c r="BF381" s="62">
        <v>0.36363636363636365</v>
      </c>
      <c r="BG381" s="62">
        <v>0.45454545454545453</v>
      </c>
    </row>
    <row r="382" spans="1:59" ht="12.75" customHeight="1" x14ac:dyDescent="0.25">
      <c r="A382" s="3">
        <v>381</v>
      </c>
      <c r="B382" s="178"/>
      <c r="C382" s="12" t="s">
        <v>794</v>
      </c>
      <c r="D382" s="60" t="s">
        <v>1903</v>
      </c>
      <c r="E382" s="16" t="s">
        <v>1805</v>
      </c>
      <c r="F382" s="60" t="s">
        <v>1904</v>
      </c>
      <c r="G382" s="13" t="s">
        <v>838</v>
      </c>
      <c r="H382" s="42" t="s">
        <v>150</v>
      </c>
      <c r="I382" s="12" t="s">
        <v>800</v>
      </c>
      <c r="J382" s="47" t="s">
        <v>1810</v>
      </c>
      <c r="K382" s="42" t="s">
        <v>795</v>
      </c>
      <c r="L382" s="42" t="s">
        <v>214</v>
      </c>
      <c r="M382" s="42" t="s">
        <v>207</v>
      </c>
      <c r="N382" s="42" t="s">
        <v>136</v>
      </c>
      <c r="O382" s="42" t="s">
        <v>203</v>
      </c>
      <c r="P382" s="42" t="s">
        <v>204</v>
      </c>
      <c r="Q382" s="42" t="s">
        <v>62</v>
      </c>
      <c r="R382" s="42" t="s">
        <v>150</v>
      </c>
      <c r="S382" s="42" t="s">
        <v>362</v>
      </c>
      <c r="T382" s="11" t="s">
        <v>362</v>
      </c>
      <c r="U382" s="42">
        <v>16.739999999999998</v>
      </c>
      <c r="V382" s="42">
        <v>8.25</v>
      </c>
      <c r="W382" s="42">
        <v>29.24</v>
      </c>
      <c r="X382" s="42">
        <v>35.61</v>
      </c>
      <c r="Y382" s="42">
        <v>0.49283154121863804</v>
      </c>
      <c r="Z382" s="42">
        <v>1.7467144563918757</v>
      </c>
      <c r="AA382" s="42">
        <v>15.29</v>
      </c>
      <c r="AB382" s="42">
        <v>8.06</v>
      </c>
      <c r="AC382" s="42">
        <v>0.52714192282537609</v>
      </c>
      <c r="AD382" s="42" t="s">
        <v>62</v>
      </c>
      <c r="AE382" s="42" t="s">
        <v>62</v>
      </c>
      <c r="AF382" s="42" t="s">
        <v>62</v>
      </c>
      <c r="AG382" s="42" t="s">
        <v>839</v>
      </c>
      <c r="AH382" s="42" t="s">
        <v>840</v>
      </c>
      <c r="AI382" s="42" t="s">
        <v>797</v>
      </c>
      <c r="AJ382" s="42" t="s">
        <v>63</v>
      </c>
      <c r="AK382" s="42" t="s">
        <v>63</v>
      </c>
      <c r="AL382" s="42" t="s">
        <v>62</v>
      </c>
      <c r="AM382" s="42" t="s">
        <v>62</v>
      </c>
      <c r="AN382" s="42" t="s">
        <v>62</v>
      </c>
      <c r="AO382" s="42" t="s">
        <v>62</v>
      </c>
      <c r="AP382" s="42" t="s">
        <v>62</v>
      </c>
      <c r="AQ382" s="42" t="s">
        <v>62</v>
      </c>
      <c r="AR382" s="42">
        <v>16.66</v>
      </c>
      <c r="AS382" s="42">
        <v>17.5</v>
      </c>
      <c r="AT382" s="42" t="s">
        <v>841</v>
      </c>
      <c r="AU382" s="42">
        <v>15</v>
      </c>
      <c r="AV382" s="42">
        <v>12</v>
      </c>
      <c r="AW382" s="42">
        <v>20</v>
      </c>
      <c r="AX382" s="42">
        <v>15.41</v>
      </c>
      <c r="AY382" s="42">
        <v>15.66</v>
      </c>
      <c r="AZ382" s="42" t="s">
        <v>62</v>
      </c>
      <c r="BA382" s="42">
        <v>91.579679999999996</v>
      </c>
      <c r="BB382" s="42">
        <v>1.4583333333333333</v>
      </c>
      <c r="BC382" s="42">
        <v>54.441254825862273</v>
      </c>
      <c r="BD382" s="42">
        <v>27.758305979415105</v>
      </c>
      <c r="BE382" s="42">
        <v>97.800439194722642</v>
      </c>
      <c r="BF382" s="62">
        <v>0.2857142857142857</v>
      </c>
      <c r="BG382" s="62">
        <v>0.41666666666666669</v>
      </c>
    </row>
    <row r="383" spans="1:59" ht="12.75" customHeight="1" x14ac:dyDescent="0.25">
      <c r="A383" s="3">
        <v>382</v>
      </c>
      <c r="B383" s="178"/>
      <c r="C383" s="12" t="s">
        <v>794</v>
      </c>
      <c r="D383" s="60" t="s">
        <v>1903</v>
      </c>
      <c r="E383" s="16" t="s">
        <v>1805</v>
      </c>
      <c r="F383" s="60" t="s">
        <v>1904</v>
      </c>
      <c r="G383" s="13" t="s">
        <v>842</v>
      </c>
      <c r="H383" s="42" t="s">
        <v>150</v>
      </c>
      <c r="I383" s="12" t="s">
        <v>800</v>
      </c>
      <c r="J383" s="47" t="s">
        <v>1810</v>
      </c>
      <c r="K383" s="42" t="s">
        <v>795</v>
      </c>
      <c r="L383" s="42" t="s">
        <v>214</v>
      </c>
      <c r="M383" s="42" t="s">
        <v>207</v>
      </c>
      <c r="N383" s="42" t="s">
        <v>136</v>
      </c>
      <c r="O383" s="42" t="s">
        <v>203</v>
      </c>
      <c r="P383" s="42" t="s">
        <v>204</v>
      </c>
      <c r="Q383" s="42" t="s">
        <v>62</v>
      </c>
      <c r="R383" s="42" t="s">
        <v>150</v>
      </c>
      <c r="S383" s="42" t="s">
        <v>362</v>
      </c>
      <c r="T383" s="11" t="s">
        <v>362</v>
      </c>
      <c r="U383" s="42">
        <v>15.63</v>
      </c>
      <c r="V383" s="42">
        <v>10.09</v>
      </c>
      <c r="W383" s="42">
        <v>35.909999999999997</v>
      </c>
      <c r="X383" s="42">
        <v>38.86</v>
      </c>
      <c r="Y383" s="42">
        <v>0.64555342290467044</v>
      </c>
      <c r="Z383" s="42">
        <v>2.297504798464491</v>
      </c>
      <c r="AA383" s="42">
        <v>13.67</v>
      </c>
      <c r="AB383" s="42">
        <v>8.51</v>
      </c>
      <c r="AC383" s="42">
        <v>0.62253108997805418</v>
      </c>
      <c r="AD383" s="42">
        <v>0</v>
      </c>
      <c r="AE383" s="42">
        <f t="shared" si="21"/>
        <v>38.86</v>
      </c>
      <c r="AF383" s="42">
        <v>100</v>
      </c>
      <c r="AG383" s="42" t="s">
        <v>843</v>
      </c>
      <c r="AH383" s="42" t="s">
        <v>844</v>
      </c>
      <c r="AI383" s="42" t="s">
        <v>797</v>
      </c>
      <c r="AJ383" s="42" t="s">
        <v>63</v>
      </c>
      <c r="AK383" s="42" t="s">
        <v>63</v>
      </c>
      <c r="AL383" s="42" t="s">
        <v>62</v>
      </c>
      <c r="AM383" s="42" t="s">
        <v>62</v>
      </c>
      <c r="AN383" s="42" t="s">
        <v>62</v>
      </c>
      <c r="AO383" s="42" t="s">
        <v>62</v>
      </c>
      <c r="AP383" s="42" t="s">
        <v>62</v>
      </c>
      <c r="AQ383" s="42" t="s">
        <v>62</v>
      </c>
      <c r="AR383" s="42" t="s">
        <v>62</v>
      </c>
      <c r="AS383" s="42">
        <v>13.75</v>
      </c>
      <c r="AT383" s="42">
        <v>20</v>
      </c>
      <c r="AU383" s="42">
        <v>11.25</v>
      </c>
      <c r="AV383" s="42">
        <v>12</v>
      </c>
      <c r="AW383" s="42">
        <v>20</v>
      </c>
      <c r="AX383" s="42">
        <v>16.875</v>
      </c>
      <c r="AY383" s="42">
        <v>14.41</v>
      </c>
      <c r="AZ383" s="42" t="s">
        <v>62</v>
      </c>
      <c r="BA383" s="42">
        <v>103.49261999999999</v>
      </c>
      <c r="BB383" s="42">
        <v>1.1458333333333333</v>
      </c>
      <c r="BC383" s="42">
        <v>67.500076780640669</v>
      </c>
      <c r="BD383" s="42">
        <v>23.710978967876439</v>
      </c>
      <c r="BE383" s="42">
        <v>88.78894425148286</v>
      </c>
      <c r="BF383" s="62">
        <v>0.36363636363636365</v>
      </c>
      <c r="BG383" s="62">
        <v>0.41666666666666669</v>
      </c>
    </row>
    <row r="384" spans="1:59" ht="12.75" customHeight="1" x14ac:dyDescent="0.25">
      <c r="A384" s="3">
        <v>383</v>
      </c>
      <c r="B384" s="178"/>
      <c r="C384" s="12" t="s">
        <v>794</v>
      </c>
      <c r="D384" s="60" t="s">
        <v>1903</v>
      </c>
      <c r="E384" s="16" t="s">
        <v>1805</v>
      </c>
      <c r="F384" s="60" t="s">
        <v>1904</v>
      </c>
      <c r="G384" s="13" t="s">
        <v>845</v>
      </c>
      <c r="H384" s="42" t="s">
        <v>150</v>
      </c>
      <c r="I384" s="12" t="s">
        <v>800</v>
      </c>
      <c r="J384" s="47" t="s">
        <v>1810</v>
      </c>
      <c r="K384" s="42" t="s">
        <v>795</v>
      </c>
      <c r="L384" s="42" t="s">
        <v>214</v>
      </c>
      <c r="M384" s="42" t="s">
        <v>207</v>
      </c>
      <c r="N384" s="42" t="s">
        <v>136</v>
      </c>
      <c r="O384" s="42" t="s">
        <v>203</v>
      </c>
      <c r="P384" s="42" t="s">
        <v>204</v>
      </c>
      <c r="Q384" s="42" t="s">
        <v>62</v>
      </c>
      <c r="R384" s="42" t="s">
        <v>150</v>
      </c>
      <c r="S384" s="42" t="s">
        <v>362</v>
      </c>
      <c r="T384" s="11" t="s">
        <v>362</v>
      </c>
      <c r="U384" s="42">
        <v>20.28</v>
      </c>
      <c r="V384" s="42">
        <v>13.4</v>
      </c>
      <c r="W384" s="42">
        <v>41.08</v>
      </c>
      <c r="X384" s="42">
        <v>46.62</v>
      </c>
      <c r="Y384" s="42">
        <v>0.66074950690335299</v>
      </c>
      <c r="Z384" s="42">
        <v>2.2988165680473371</v>
      </c>
      <c r="AA384" s="42">
        <v>17.600000000000001</v>
      </c>
      <c r="AB384" s="42">
        <v>9.4</v>
      </c>
      <c r="AC384" s="42">
        <v>0.53409090909090906</v>
      </c>
      <c r="AD384" s="42">
        <v>0</v>
      </c>
      <c r="AE384" s="42">
        <f t="shared" si="21"/>
        <v>46.62</v>
      </c>
      <c r="AF384" s="42">
        <v>100</v>
      </c>
      <c r="AG384" s="42">
        <v>3</v>
      </c>
      <c r="AH384" s="42" t="s">
        <v>846</v>
      </c>
      <c r="AI384" s="42" t="s">
        <v>545</v>
      </c>
      <c r="AJ384" s="42" t="s">
        <v>63</v>
      </c>
      <c r="AK384" s="42" t="s">
        <v>63</v>
      </c>
      <c r="AL384" s="42" t="s">
        <v>62</v>
      </c>
      <c r="AM384" s="42" t="s">
        <v>62</v>
      </c>
      <c r="AN384" s="42" t="s">
        <v>62</v>
      </c>
      <c r="AO384" s="42" t="s">
        <v>62</v>
      </c>
      <c r="AP384" s="42" t="s">
        <v>62</v>
      </c>
      <c r="AQ384" s="42" t="s">
        <v>62</v>
      </c>
      <c r="AR384" s="42">
        <v>12.5</v>
      </c>
      <c r="AS384" s="42" t="s">
        <v>62</v>
      </c>
      <c r="AT384" s="42">
        <v>21.66</v>
      </c>
      <c r="AU384" s="42">
        <v>12.5</v>
      </c>
      <c r="AV384" s="42">
        <v>12.5</v>
      </c>
      <c r="AW384" s="42">
        <v>16.25</v>
      </c>
      <c r="AX384" s="42">
        <v>17.079999999999998</v>
      </c>
      <c r="AY384" s="42">
        <v>13.75</v>
      </c>
      <c r="AZ384" s="42" t="s">
        <v>62</v>
      </c>
      <c r="BA384" s="42">
        <v>112.97</v>
      </c>
      <c r="BB384" s="42" t="s">
        <v>62</v>
      </c>
      <c r="BC384" s="42">
        <v>61.676609996853728</v>
      </c>
      <c r="BD384" s="42">
        <v>25.757964405988012</v>
      </c>
      <c r="BE384" s="42">
        <v>92.565425597158267</v>
      </c>
      <c r="BF384" s="82" t="s">
        <v>62</v>
      </c>
      <c r="BG384" s="62">
        <v>0.4</v>
      </c>
    </row>
    <row r="385" spans="1:59" ht="12.75" customHeight="1" x14ac:dyDescent="0.25">
      <c r="A385" s="3">
        <v>384</v>
      </c>
      <c r="B385" s="178"/>
      <c r="C385" s="12" t="s">
        <v>794</v>
      </c>
      <c r="D385" s="60" t="s">
        <v>1903</v>
      </c>
      <c r="E385" s="16" t="s">
        <v>1805</v>
      </c>
      <c r="F385" s="60" t="s">
        <v>1904</v>
      </c>
      <c r="G385" s="13" t="s">
        <v>847</v>
      </c>
      <c r="H385" s="42" t="s">
        <v>150</v>
      </c>
      <c r="I385" s="12" t="s">
        <v>800</v>
      </c>
      <c r="J385" s="47" t="s">
        <v>1810</v>
      </c>
      <c r="K385" s="42" t="s">
        <v>795</v>
      </c>
      <c r="L385" s="42" t="s">
        <v>214</v>
      </c>
      <c r="M385" s="42" t="s">
        <v>207</v>
      </c>
      <c r="N385" s="42" t="s">
        <v>136</v>
      </c>
      <c r="O385" s="42" t="s">
        <v>203</v>
      </c>
      <c r="P385" s="42" t="s">
        <v>204</v>
      </c>
      <c r="Q385" s="42" t="s">
        <v>62</v>
      </c>
      <c r="R385" s="42" t="s">
        <v>150</v>
      </c>
      <c r="S385" s="42" t="s">
        <v>362</v>
      </c>
      <c r="T385" s="11" t="s">
        <v>362</v>
      </c>
      <c r="U385" s="42">
        <v>21.71</v>
      </c>
      <c r="V385" s="42">
        <v>14.01</v>
      </c>
      <c r="W385" s="42">
        <v>47.12</v>
      </c>
      <c r="X385" s="42">
        <v>51.21</v>
      </c>
      <c r="Y385" s="42">
        <v>0.64532473514509436</v>
      </c>
      <c r="Z385" s="42">
        <v>2.170428374021188</v>
      </c>
      <c r="AA385" s="42">
        <v>20.51</v>
      </c>
      <c r="AB385" s="42">
        <v>11.05</v>
      </c>
      <c r="AC385" s="42">
        <v>0.53876157971721106</v>
      </c>
      <c r="AD385" s="42">
        <v>0</v>
      </c>
      <c r="AE385" s="42">
        <f t="shared" si="21"/>
        <v>51.21</v>
      </c>
      <c r="AF385" s="42">
        <v>100</v>
      </c>
      <c r="AG385" s="42">
        <v>3</v>
      </c>
      <c r="AH385" s="42" t="s">
        <v>848</v>
      </c>
      <c r="AI385" s="42" t="s">
        <v>62</v>
      </c>
      <c r="AJ385" s="42" t="s">
        <v>63</v>
      </c>
      <c r="AK385" s="42" t="s">
        <v>63</v>
      </c>
      <c r="AL385" s="42" t="s">
        <v>62</v>
      </c>
      <c r="AM385" s="42" t="s">
        <v>62</v>
      </c>
      <c r="AN385" s="42" t="s">
        <v>62</v>
      </c>
      <c r="AO385" s="42" t="s">
        <v>62</v>
      </c>
      <c r="AP385" s="42" t="s">
        <v>62</v>
      </c>
      <c r="AQ385" s="42" t="s">
        <v>62</v>
      </c>
      <c r="AR385" s="42" t="s">
        <v>62</v>
      </c>
      <c r="AS385" s="42" t="s">
        <v>62</v>
      </c>
      <c r="AT385" s="42" t="s">
        <v>62</v>
      </c>
      <c r="AU385" s="42">
        <v>10</v>
      </c>
      <c r="AV385" s="42">
        <v>13.5</v>
      </c>
      <c r="AW385" s="42">
        <v>22.5</v>
      </c>
      <c r="AX385" s="42" t="s">
        <v>62</v>
      </c>
      <c r="AY385" s="42">
        <v>22.5</v>
      </c>
      <c r="AZ385" s="42" t="s">
        <v>62</v>
      </c>
      <c r="BA385" s="42" t="s">
        <v>62</v>
      </c>
      <c r="BB385" s="42" t="s">
        <v>62</v>
      </c>
      <c r="BC385" s="42">
        <v>66.868698205683145</v>
      </c>
      <c r="BD385" s="42">
        <v>25.068303840200233</v>
      </c>
      <c r="BE385" s="42">
        <v>88.062997954116625</v>
      </c>
      <c r="BF385" s="82" t="s">
        <v>62</v>
      </c>
      <c r="BG385" s="62">
        <v>0.37037037037037035</v>
      </c>
    </row>
    <row r="386" spans="1:59" ht="12.75" customHeight="1" x14ac:dyDescent="0.25">
      <c r="A386" s="3">
        <v>385</v>
      </c>
      <c r="B386" s="178"/>
      <c r="C386" s="12" t="s">
        <v>794</v>
      </c>
      <c r="D386" s="60" t="s">
        <v>1903</v>
      </c>
      <c r="E386" s="16" t="s">
        <v>1805</v>
      </c>
      <c r="F386" s="60" t="s">
        <v>1904</v>
      </c>
      <c r="G386" s="13" t="s">
        <v>849</v>
      </c>
      <c r="H386" s="42" t="s">
        <v>150</v>
      </c>
      <c r="I386" s="12" t="s">
        <v>800</v>
      </c>
      <c r="J386" s="47" t="s">
        <v>1810</v>
      </c>
      <c r="K386" s="42" t="s">
        <v>795</v>
      </c>
      <c r="L386" s="42" t="s">
        <v>214</v>
      </c>
      <c r="M386" s="42" t="s">
        <v>207</v>
      </c>
      <c r="N386" s="42" t="s">
        <v>136</v>
      </c>
      <c r="O386" s="42" t="s">
        <v>203</v>
      </c>
      <c r="P386" s="42" t="s">
        <v>204</v>
      </c>
      <c r="Q386" s="42" t="s">
        <v>62</v>
      </c>
      <c r="R386" s="42" t="s">
        <v>150</v>
      </c>
      <c r="S386" s="42" t="s">
        <v>362</v>
      </c>
      <c r="T386" s="11" t="s">
        <v>362</v>
      </c>
      <c r="U386" s="42">
        <v>16.239999999999998</v>
      </c>
      <c r="V386" s="42">
        <v>8.01</v>
      </c>
      <c r="W386" s="42">
        <v>32.22</v>
      </c>
      <c r="X386" s="42">
        <v>35.799999999999997</v>
      </c>
      <c r="Y386" s="42">
        <v>0.4932266009852217</v>
      </c>
      <c r="Z386" s="42">
        <v>1.9839901477832513</v>
      </c>
      <c r="AA386" s="42">
        <v>14.55</v>
      </c>
      <c r="AB386" s="42">
        <v>6.79</v>
      </c>
      <c r="AC386" s="42">
        <v>0.46666666666666667</v>
      </c>
      <c r="AD386" s="42">
        <v>0</v>
      </c>
      <c r="AE386" s="42">
        <f t="shared" si="21"/>
        <v>35.799999999999997</v>
      </c>
      <c r="AF386" s="42">
        <v>100</v>
      </c>
      <c r="AG386" s="42" t="s">
        <v>850</v>
      </c>
      <c r="AH386" s="42" t="s">
        <v>851</v>
      </c>
      <c r="AI386" s="42" t="s">
        <v>402</v>
      </c>
      <c r="AJ386" s="42" t="s">
        <v>63</v>
      </c>
      <c r="AK386" s="42" t="s">
        <v>63</v>
      </c>
      <c r="AL386" s="42" t="s">
        <v>62</v>
      </c>
      <c r="AM386" s="42" t="s">
        <v>62</v>
      </c>
      <c r="AN386" s="42" t="s">
        <v>62</v>
      </c>
      <c r="AO386" s="42" t="s">
        <v>62</v>
      </c>
      <c r="AP386" s="42" t="s">
        <v>62</v>
      </c>
      <c r="AQ386" s="42" t="s">
        <v>62</v>
      </c>
      <c r="AR386" s="42">
        <v>12</v>
      </c>
      <c r="AS386" s="42">
        <v>14.5</v>
      </c>
      <c r="AT386" s="42">
        <v>27.5</v>
      </c>
      <c r="AU386" s="42" t="s">
        <v>62</v>
      </c>
      <c r="AV386" s="42">
        <v>13</v>
      </c>
      <c r="AW386" s="42">
        <v>22.5</v>
      </c>
      <c r="AX386" s="42">
        <v>18</v>
      </c>
      <c r="AY386" s="42">
        <v>17.75</v>
      </c>
      <c r="AZ386" s="42" t="s">
        <v>62</v>
      </c>
      <c r="BA386" s="42">
        <v>114.381</v>
      </c>
      <c r="BB386" s="42">
        <v>1.1153846153846154</v>
      </c>
      <c r="BC386" s="42">
        <v>64.135978900875116</v>
      </c>
      <c r="BD386" s="42">
        <v>26.971455780374299</v>
      </c>
      <c r="BE386" s="42">
        <v>88.892565318750556</v>
      </c>
      <c r="BF386" s="62">
        <v>0.34482758620689657</v>
      </c>
      <c r="BG386" s="62">
        <v>0.38461538461538464</v>
      </c>
    </row>
    <row r="387" spans="1:59" ht="12.75" customHeight="1" x14ac:dyDescent="0.25">
      <c r="A387" s="3">
        <v>386</v>
      </c>
      <c r="B387" s="178"/>
      <c r="C387" s="12" t="s">
        <v>794</v>
      </c>
      <c r="D387" s="60" t="s">
        <v>1903</v>
      </c>
      <c r="E387" s="16" t="s">
        <v>1805</v>
      </c>
      <c r="F387" s="60" t="s">
        <v>1904</v>
      </c>
      <c r="G387" s="13" t="s">
        <v>852</v>
      </c>
      <c r="H387" s="42" t="s">
        <v>150</v>
      </c>
      <c r="I387" s="12" t="s">
        <v>800</v>
      </c>
      <c r="J387" s="47" t="s">
        <v>1810</v>
      </c>
      <c r="K387" s="42" t="s">
        <v>795</v>
      </c>
      <c r="L387" s="42" t="s">
        <v>214</v>
      </c>
      <c r="M387" s="42" t="s">
        <v>207</v>
      </c>
      <c r="N387" s="42" t="s">
        <v>136</v>
      </c>
      <c r="O387" s="42" t="s">
        <v>203</v>
      </c>
      <c r="P387" s="42" t="s">
        <v>204</v>
      </c>
      <c r="Q387" s="42" t="s">
        <v>62</v>
      </c>
      <c r="R387" s="42" t="s">
        <v>150</v>
      </c>
      <c r="S387" s="42" t="s">
        <v>362</v>
      </c>
      <c r="T387" s="11" t="s">
        <v>362</v>
      </c>
      <c r="U387" s="42">
        <v>20.64</v>
      </c>
      <c r="V387" s="42">
        <v>12.89</v>
      </c>
      <c r="W387" s="42">
        <v>45.06</v>
      </c>
      <c r="X387" s="42">
        <v>46.08</v>
      </c>
      <c r="Y387" s="42">
        <v>0.62451550387596899</v>
      </c>
      <c r="Z387" s="42">
        <v>2.183139534883721</v>
      </c>
      <c r="AA387" s="42">
        <v>18.46</v>
      </c>
      <c r="AB387" s="42">
        <v>9.6</v>
      </c>
      <c r="AC387" s="42">
        <v>0.52004333694474536</v>
      </c>
      <c r="AD387" s="42">
        <v>0</v>
      </c>
      <c r="AE387" s="42">
        <f t="shared" si="21"/>
        <v>46.08</v>
      </c>
      <c r="AF387" s="42">
        <v>100</v>
      </c>
      <c r="AG387" s="42">
        <v>2</v>
      </c>
      <c r="AH387" s="42" t="s">
        <v>853</v>
      </c>
      <c r="AI387" s="42" t="s">
        <v>62</v>
      </c>
      <c r="AJ387" s="42" t="s">
        <v>63</v>
      </c>
      <c r="AK387" s="42" t="s">
        <v>63</v>
      </c>
      <c r="AL387" s="42" t="s">
        <v>62</v>
      </c>
      <c r="AM387" s="42" t="s">
        <v>62</v>
      </c>
      <c r="AN387" s="42" t="s">
        <v>62</v>
      </c>
      <c r="AO387" s="42" t="s">
        <v>62</v>
      </c>
      <c r="AP387" s="42" t="s">
        <v>62</v>
      </c>
      <c r="AQ387" s="42" t="s">
        <v>62</v>
      </c>
      <c r="AR387" s="42">
        <v>12</v>
      </c>
      <c r="AS387" s="42">
        <v>12.5</v>
      </c>
      <c r="AT387" s="42" t="s">
        <v>62</v>
      </c>
      <c r="AU387" s="42">
        <v>11.5</v>
      </c>
      <c r="AV387" s="42">
        <v>12.5</v>
      </c>
      <c r="AW387" s="42">
        <v>13.33</v>
      </c>
      <c r="AX387" s="42">
        <v>12.25</v>
      </c>
      <c r="AY387" s="42">
        <v>12.44</v>
      </c>
      <c r="AZ387" s="42" t="s">
        <v>62</v>
      </c>
      <c r="BA387" s="42">
        <v>112.10928</v>
      </c>
      <c r="BB387" s="42">
        <v>1</v>
      </c>
      <c r="BC387" s="42">
        <v>74.167262778178198</v>
      </c>
      <c r="BD387" s="42">
        <v>26.147168644945424</v>
      </c>
      <c r="BE387" s="42">
        <v>79.685568576876349</v>
      </c>
      <c r="BF387" s="62">
        <v>0.4</v>
      </c>
      <c r="BG387" s="62">
        <v>0.4</v>
      </c>
    </row>
    <row r="388" spans="1:59" ht="12.75" customHeight="1" x14ac:dyDescent="0.25">
      <c r="A388" s="3">
        <v>387</v>
      </c>
      <c r="B388" s="178"/>
      <c r="C388" s="12" t="s">
        <v>794</v>
      </c>
      <c r="D388" s="60" t="s">
        <v>1903</v>
      </c>
      <c r="E388" s="16" t="s">
        <v>1805</v>
      </c>
      <c r="F388" s="60" t="s">
        <v>1904</v>
      </c>
      <c r="G388" s="13" t="s">
        <v>854</v>
      </c>
      <c r="H388" s="42" t="s">
        <v>150</v>
      </c>
      <c r="I388" s="12" t="s">
        <v>800</v>
      </c>
      <c r="J388" s="47" t="s">
        <v>1810</v>
      </c>
      <c r="K388" s="42" t="s">
        <v>795</v>
      </c>
      <c r="L388" s="42" t="s">
        <v>214</v>
      </c>
      <c r="M388" s="42" t="s">
        <v>207</v>
      </c>
      <c r="N388" s="42" t="s">
        <v>136</v>
      </c>
      <c r="O388" s="42" t="s">
        <v>203</v>
      </c>
      <c r="P388" s="42" t="s">
        <v>204</v>
      </c>
      <c r="Q388" s="42" t="s">
        <v>62</v>
      </c>
      <c r="R388" s="42" t="s">
        <v>150</v>
      </c>
      <c r="S388" s="42" t="s">
        <v>362</v>
      </c>
      <c r="T388" s="11" t="s">
        <v>362</v>
      </c>
      <c r="U388" s="42">
        <v>22.87</v>
      </c>
      <c r="V388" s="42">
        <v>15.86</v>
      </c>
      <c r="W388" s="42">
        <v>49.87</v>
      </c>
      <c r="X388" s="42">
        <v>55.28</v>
      </c>
      <c r="Y388" s="42">
        <v>0.69348491473546126</v>
      </c>
      <c r="Z388" s="42">
        <v>2.1805859204197637</v>
      </c>
      <c r="AA388" s="42">
        <v>20.350000000000001</v>
      </c>
      <c r="AB388" s="42">
        <v>11.17</v>
      </c>
      <c r="AC388" s="42">
        <v>0.54889434889434885</v>
      </c>
      <c r="AD388" s="42">
        <v>0</v>
      </c>
      <c r="AE388" s="42">
        <f t="shared" si="21"/>
        <v>55.28</v>
      </c>
      <c r="AF388" s="42">
        <v>100</v>
      </c>
      <c r="AG388" s="42">
        <v>2</v>
      </c>
      <c r="AH388" s="42" t="s">
        <v>855</v>
      </c>
      <c r="AI388" s="42" t="s">
        <v>797</v>
      </c>
      <c r="AJ388" s="42" t="s">
        <v>63</v>
      </c>
      <c r="AK388" s="42" t="s">
        <v>63</v>
      </c>
      <c r="AL388" s="42" t="s">
        <v>62</v>
      </c>
      <c r="AM388" s="42" t="s">
        <v>62</v>
      </c>
      <c r="AN388" s="42" t="s">
        <v>62</v>
      </c>
      <c r="AO388" s="42" t="s">
        <v>62</v>
      </c>
      <c r="AP388" s="42" t="s">
        <v>62</v>
      </c>
      <c r="AQ388" s="42" t="s">
        <v>62</v>
      </c>
      <c r="AR388" s="42">
        <v>9.375</v>
      </c>
      <c r="AS388" s="42">
        <v>10.5</v>
      </c>
      <c r="AT388" s="42">
        <v>14.375</v>
      </c>
      <c r="AU388" s="42">
        <v>12.5</v>
      </c>
      <c r="AV388" s="42">
        <v>10.5</v>
      </c>
      <c r="AW388" s="42">
        <v>22.5</v>
      </c>
      <c r="AX388" s="42">
        <v>11.41</v>
      </c>
      <c r="AY388" s="42">
        <v>15.16</v>
      </c>
      <c r="AZ388" s="42" t="s">
        <v>62</v>
      </c>
      <c r="BA388" s="42">
        <v>151.20583999999999</v>
      </c>
      <c r="BB388" s="42">
        <v>1</v>
      </c>
      <c r="BC388" s="42">
        <v>64.415917273589955</v>
      </c>
      <c r="BD388" s="42">
        <v>24.432977560778745</v>
      </c>
      <c r="BE388" s="42">
        <v>91.151105165631279</v>
      </c>
      <c r="BF388" s="62">
        <v>0.47619047619047616</v>
      </c>
      <c r="BG388" s="62">
        <v>0.47619047619047616</v>
      </c>
    </row>
    <row r="389" spans="1:59" ht="12.75" customHeight="1" x14ac:dyDescent="0.25">
      <c r="A389" s="3">
        <v>388</v>
      </c>
      <c r="B389" s="178"/>
      <c r="C389" s="12" t="s">
        <v>794</v>
      </c>
      <c r="D389" s="60" t="s">
        <v>1903</v>
      </c>
      <c r="E389" s="16" t="s">
        <v>1805</v>
      </c>
      <c r="F389" s="60" t="s">
        <v>1904</v>
      </c>
      <c r="G389" s="13" t="s">
        <v>820</v>
      </c>
      <c r="H389" s="42" t="s">
        <v>90</v>
      </c>
      <c r="I389" s="12" t="s">
        <v>800</v>
      </c>
      <c r="J389" s="42" t="s">
        <v>152</v>
      </c>
      <c r="K389" s="42" t="s">
        <v>795</v>
      </c>
      <c r="L389" s="42" t="s">
        <v>214</v>
      </c>
      <c r="M389" s="42" t="s">
        <v>207</v>
      </c>
      <c r="N389" s="42" t="s">
        <v>136</v>
      </c>
      <c r="O389" s="42" t="s">
        <v>203</v>
      </c>
      <c r="P389" s="42" t="s">
        <v>204</v>
      </c>
      <c r="Q389" s="42" t="s">
        <v>621</v>
      </c>
      <c r="R389" s="42" t="s">
        <v>61</v>
      </c>
      <c r="S389" s="42" t="s">
        <v>90</v>
      </c>
      <c r="T389" s="11" t="s">
        <v>362</v>
      </c>
      <c r="U389" s="42">
        <v>14.99</v>
      </c>
      <c r="V389" s="42">
        <v>7.33</v>
      </c>
      <c r="W389" s="42">
        <v>30.02</v>
      </c>
      <c r="X389" s="42">
        <v>37.51</v>
      </c>
      <c r="Y389" s="42">
        <v>0.48899266177451634</v>
      </c>
      <c r="Z389" s="42">
        <v>2.00266844563042</v>
      </c>
      <c r="AA389" s="42" t="s">
        <v>62</v>
      </c>
      <c r="AB389" s="42" t="s">
        <v>62</v>
      </c>
      <c r="AC389" s="42" t="s">
        <v>62</v>
      </c>
      <c r="AD389" s="42" t="s">
        <v>62</v>
      </c>
      <c r="AE389" s="42" t="s">
        <v>62</v>
      </c>
      <c r="AF389" s="42" t="s">
        <v>62</v>
      </c>
      <c r="AG389" s="42" t="s">
        <v>62</v>
      </c>
      <c r="AH389" s="42" t="s">
        <v>62</v>
      </c>
      <c r="AI389" s="42" t="s">
        <v>62</v>
      </c>
      <c r="AJ389" s="42" t="s">
        <v>62</v>
      </c>
      <c r="AK389" s="42" t="s">
        <v>62</v>
      </c>
      <c r="AL389" s="42" t="s">
        <v>62</v>
      </c>
      <c r="AM389" s="42" t="s">
        <v>62</v>
      </c>
      <c r="AN389" s="42" t="s">
        <v>62</v>
      </c>
      <c r="AO389" s="42" t="s">
        <v>62</v>
      </c>
      <c r="AP389" s="42">
        <v>81.510000000000005</v>
      </c>
      <c r="AQ389" s="42">
        <v>0.08</v>
      </c>
      <c r="AR389" s="42">
        <v>14</v>
      </c>
      <c r="AS389" s="42">
        <v>11.5</v>
      </c>
      <c r="AT389" s="42">
        <v>15</v>
      </c>
      <c r="AU389" s="42">
        <v>12</v>
      </c>
      <c r="AV389" s="42">
        <v>10</v>
      </c>
      <c r="AW389" s="42">
        <v>15</v>
      </c>
      <c r="AX389" s="42">
        <v>13.5</v>
      </c>
      <c r="AY389" s="42">
        <v>12.3</v>
      </c>
      <c r="AZ389" s="42">
        <v>-0.06</v>
      </c>
      <c r="BA389" s="42">
        <v>73.84920000000001</v>
      </c>
      <c r="BB389" s="42">
        <v>1.1499999999999999</v>
      </c>
      <c r="BC389" s="42">
        <v>49.489068996511122</v>
      </c>
      <c r="BD389" s="42">
        <v>22.311045044023786</v>
      </c>
      <c r="BE389" s="42">
        <v>108.19988595946508</v>
      </c>
      <c r="BF389" s="62">
        <v>0.43478260869565216</v>
      </c>
      <c r="BG389" s="62">
        <v>0.5</v>
      </c>
    </row>
    <row r="390" spans="1:59" ht="12.75" customHeight="1" x14ac:dyDescent="0.25">
      <c r="A390" s="3">
        <v>389</v>
      </c>
      <c r="B390" s="178"/>
      <c r="C390" s="12" t="s">
        <v>794</v>
      </c>
      <c r="D390" s="60" t="s">
        <v>1903</v>
      </c>
      <c r="E390" s="16" t="s">
        <v>1805</v>
      </c>
      <c r="F390" s="60" t="s">
        <v>1904</v>
      </c>
      <c r="G390" s="13" t="s">
        <v>820</v>
      </c>
      <c r="H390" s="42" t="s">
        <v>91</v>
      </c>
      <c r="I390" s="12" t="s">
        <v>800</v>
      </c>
      <c r="J390" s="42" t="s">
        <v>152</v>
      </c>
      <c r="K390" s="42" t="s">
        <v>795</v>
      </c>
      <c r="L390" s="42" t="s">
        <v>214</v>
      </c>
      <c r="M390" s="42" t="s">
        <v>207</v>
      </c>
      <c r="N390" s="42" t="s">
        <v>136</v>
      </c>
      <c r="O390" s="42" t="s">
        <v>203</v>
      </c>
      <c r="P390" s="42" t="s">
        <v>204</v>
      </c>
      <c r="Q390" s="42" t="s">
        <v>621</v>
      </c>
      <c r="R390" s="42" t="s">
        <v>61</v>
      </c>
      <c r="S390" s="42" t="s">
        <v>91</v>
      </c>
      <c r="T390" s="11" t="s">
        <v>362</v>
      </c>
      <c r="U390" s="42">
        <v>15.22</v>
      </c>
      <c r="V390" s="42">
        <v>7.04</v>
      </c>
      <c r="W390" s="42">
        <v>33.479999999999997</v>
      </c>
      <c r="X390" s="42">
        <v>37.9</v>
      </c>
      <c r="Y390" s="42">
        <v>0.46254927726675427</v>
      </c>
      <c r="Z390" s="42">
        <v>2.1997371879106438</v>
      </c>
      <c r="AA390" s="42" t="s">
        <v>62</v>
      </c>
      <c r="AB390" s="42" t="s">
        <v>62</v>
      </c>
      <c r="AC390" s="42" t="s">
        <v>62</v>
      </c>
      <c r="AD390" s="42" t="s">
        <v>62</v>
      </c>
      <c r="AE390" s="42" t="s">
        <v>62</v>
      </c>
      <c r="AF390" s="42" t="s">
        <v>62</v>
      </c>
      <c r="AG390" s="42" t="s">
        <v>62</v>
      </c>
      <c r="AH390" s="42" t="s">
        <v>62</v>
      </c>
      <c r="AI390" s="42" t="s">
        <v>62</v>
      </c>
      <c r="AJ390" s="42" t="s">
        <v>62</v>
      </c>
      <c r="AK390" s="42" t="s">
        <v>62</v>
      </c>
      <c r="AL390" s="42" t="s">
        <v>62</v>
      </c>
      <c r="AM390" s="42" t="s">
        <v>62</v>
      </c>
      <c r="AN390" s="42" t="s">
        <v>62</v>
      </c>
      <c r="AO390" s="42" t="s">
        <v>62</v>
      </c>
      <c r="AP390" s="42">
        <v>82.77</v>
      </c>
      <c r="AQ390" s="42">
        <v>0.13</v>
      </c>
      <c r="AR390" s="42">
        <v>15</v>
      </c>
      <c r="AS390" s="42">
        <v>11</v>
      </c>
      <c r="AT390" s="42">
        <v>15</v>
      </c>
      <c r="AU390" s="42">
        <v>15</v>
      </c>
      <c r="AV390" s="42">
        <v>11</v>
      </c>
      <c r="AW390" s="42">
        <v>19</v>
      </c>
      <c r="AX390" s="42">
        <v>13.7</v>
      </c>
      <c r="AY390" s="42">
        <v>15</v>
      </c>
      <c r="AZ390" s="42">
        <v>0.09</v>
      </c>
      <c r="BA390" s="42">
        <v>100.44</v>
      </c>
      <c r="BB390" s="42">
        <v>1</v>
      </c>
      <c r="BC390" s="42">
        <v>61.688503321366348</v>
      </c>
      <c r="BD390" s="42">
        <v>23.592028819726035</v>
      </c>
      <c r="BE390" s="42">
        <v>94.719467858907606</v>
      </c>
      <c r="BF390" s="62">
        <v>0.45454545454545453</v>
      </c>
      <c r="BG390" s="62">
        <v>0.45454545454545453</v>
      </c>
    </row>
    <row r="391" spans="1:59" ht="12.75" customHeight="1" x14ac:dyDescent="0.25">
      <c r="A391" s="3">
        <v>390</v>
      </c>
      <c r="B391" s="178"/>
      <c r="C391" s="12" t="s">
        <v>794</v>
      </c>
      <c r="D391" s="60" t="s">
        <v>1903</v>
      </c>
      <c r="E391" s="16" t="s">
        <v>1805</v>
      </c>
      <c r="F391" s="60" t="s">
        <v>1904</v>
      </c>
      <c r="G391" s="13" t="s">
        <v>856</v>
      </c>
      <c r="H391" s="42" t="s">
        <v>92</v>
      </c>
      <c r="I391" s="12" t="s">
        <v>800</v>
      </c>
      <c r="J391" s="42" t="s">
        <v>152</v>
      </c>
      <c r="K391" s="42" t="s">
        <v>795</v>
      </c>
      <c r="L391" s="42" t="s">
        <v>214</v>
      </c>
      <c r="M391" s="42" t="s">
        <v>207</v>
      </c>
      <c r="N391" s="42" t="s">
        <v>136</v>
      </c>
      <c r="O391" s="42" t="s">
        <v>203</v>
      </c>
      <c r="P391" s="42" t="s">
        <v>204</v>
      </c>
      <c r="Q391" s="42" t="s">
        <v>62</v>
      </c>
      <c r="R391" s="42" t="s">
        <v>67</v>
      </c>
      <c r="S391" s="42" t="s">
        <v>92</v>
      </c>
      <c r="T391" s="11" t="s">
        <v>362</v>
      </c>
      <c r="U391" s="42">
        <v>12.08</v>
      </c>
      <c r="V391" s="42">
        <v>7.45</v>
      </c>
      <c r="W391" s="42">
        <v>25.43</v>
      </c>
      <c r="X391" s="42">
        <v>30.53</v>
      </c>
      <c r="Y391" s="42">
        <v>0.61672185430463577</v>
      </c>
      <c r="Z391" s="42">
        <v>2.1051324503311259</v>
      </c>
      <c r="AA391" s="42" t="s">
        <v>62</v>
      </c>
      <c r="AB391" s="42" t="s">
        <v>62</v>
      </c>
      <c r="AC391" s="42" t="s">
        <v>62</v>
      </c>
      <c r="AD391" s="42" t="s">
        <v>62</v>
      </c>
      <c r="AE391" s="42" t="s">
        <v>62</v>
      </c>
      <c r="AF391" s="42" t="s">
        <v>62</v>
      </c>
      <c r="AG391" s="42" t="s">
        <v>62</v>
      </c>
      <c r="AH391" s="42" t="s">
        <v>62</v>
      </c>
      <c r="AI391" s="42" t="s">
        <v>62</v>
      </c>
      <c r="AJ391" s="42" t="s">
        <v>62</v>
      </c>
      <c r="AK391" s="42" t="s">
        <v>62</v>
      </c>
      <c r="AL391" s="42" t="s">
        <v>62</v>
      </c>
      <c r="AM391" s="42" t="s">
        <v>62</v>
      </c>
      <c r="AN391" s="42" t="s">
        <v>62</v>
      </c>
      <c r="AO391" s="42" t="s">
        <v>62</v>
      </c>
      <c r="AP391" s="42">
        <v>80.09</v>
      </c>
      <c r="AQ391" s="42">
        <v>0.18</v>
      </c>
      <c r="AR391" s="42">
        <v>18</v>
      </c>
      <c r="AS391" s="42">
        <v>14</v>
      </c>
      <c r="AT391" s="42">
        <v>21</v>
      </c>
      <c r="AU391" s="42">
        <v>17</v>
      </c>
      <c r="AV391" s="42">
        <v>17.5</v>
      </c>
      <c r="AW391" s="42">
        <v>18</v>
      </c>
      <c r="AX391" s="42">
        <v>17.7</v>
      </c>
      <c r="AY391" s="42">
        <v>17.5</v>
      </c>
      <c r="AZ391" s="42">
        <v>0.14000000000000001</v>
      </c>
      <c r="BA391" s="42">
        <v>89.004999999999995</v>
      </c>
      <c r="BB391" s="42">
        <v>0.8</v>
      </c>
      <c r="BC391" s="42">
        <v>54.213903981725302</v>
      </c>
      <c r="BD391" s="42">
        <v>22.665262678950064</v>
      </c>
      <c r="BE391" s="42">
        <v>103.12083333932465</v>
      </c>
      <c r="BF391" s="62">
        <v>0.35714285714285715</v>
      </c>
      <c r="BG391" s="62">
        <v>0.2857142857142857</v>
      </c>
    </row>
    <row r="392" spans="1:59" ht="12.75" customHeight="1" x14ac:dyDescent="0.25">
      <c r="A392" s="3">
        <v>391</v>
      </c>
      <c r="B392" s="178"/>
      <c r="C392" s="12" t="s">
        <v>794</v>
      </c>
      <c r="D392" s="60" t="s">
        <v>1903</v>
      </c>
      <c r="E392" s="16" t="s">
        <v>1805</v>
      </c>
      <c r="F392" s="60" t="s">
        <v>1904</v>
      </c>
      <c r="G392" s="13" t="s">
        <v>857</v>
      </c>
      <c r="H392" s="42" t="s">
        <v>92</v>
      </c>
      <c r="I392" s="12" t="s">
        <v>800</v>
      </c>
      <c r="J392" s="42" t="s">
        <v>152</v>
      </c>
      <c r="K392" s="42" t="s">
        <v>795</v>
      </c>
      <c r="L392" s="42" t="s">
        <v>214</v>
      </c>
      <c r="M392" s="42" t="s">
        <v>207</v>
      </c>
      <c r="N392" s="42" t="s">
        <v>136</v>
      </c>
      <c r="O392" s="42" t="s">
        <v>203</v>
      </c>
      <c r="P392" s="42" t="s">
        <v>204</v>
      </c>
      <c r="Q392" s="42" t="s">
        <v>621</v>
      </c>
      <c r="R392" s="42" t="s">
        <v>67</v>
      </c>
      <c r="S392" s="42" t="s">
        <v>92</v>
      </c>
      <c r="T392" s="11" t="s">
        <v>362</v>
      </c>
      <c r="U392" s="42">
        <v>14.06</v>
      </c>
      <c r="V392" s="42">
        <v>7.59</v>
      </c>
      <c r="W392" s="42">
        <v>28.5</v>
      </c>
      <c r="X392" s="42">
        <v>32.119999999999997</v>
      </c>
      <c r="Y392" s="42">
        <v>0.53982930298719767</v>
      </c>
      <c r="Z392" s="42">
        <v>2.0270270270270268</v>
      </c>
      <c r="AA392" s="42" t="s">
        <v>62</v>
      </c>
      <c r="AB392" s="42" t="s">
        <v>62</v>
      </c>
      <c r="AC392" s="42" t="s">
        <v>62</v>
      </c>
      <c r="AD392" s="42" t="s">
        <v>62</v>
      </c>
      <c r="AE392" s="42" t="s">
        <v>62</v>
      </c>
      <c r="AF392" s="42" t="s">
        <v>62</v>
      </c>
      <c r="AG392" s="42" t="s">
        <v>62</v>
      </c>
      <c r="AH392" s="42" t="s">
        <v>62</v>
      </c>
      <c r="AI392" s="42" t="s">
        <v>62</v>
      </c>
      <c r="AJ392" s="42" t="s">
        <v>62</v>
      </c>
      <c r="AK392" s="42" t="s">
        <v>62</v>
      </c>
      <c r="AL392" s="42" t="s">
        <v>62</v>
      </c>
      <c r="AM392" s="42" t="s">
        <v>62</v>
      </c>
      <c r="AN392" s="42" t="s">
        <v>62</v>
      </c>
      <c r="AO392" s="42" t="s">
        <v>62</v>
      </c>
      <c r="AP392" s="42">
        <v>81.69</v>
      </c>
      <c r="AQ392" s="42">
        <v>0.14000000000000001</v>
      </c>
      <c r="AR392" s="42">
        <v>15</v>
      </c>
      <c r="AS392" s="42">
        <v>13.5</v>
      </c>
      <c r="AT392" s="42">
        <v>20</v>
      </c>
      <c r="AU392" s="42">
        <v>16</v>
      </c>
      <c r="AV392" s="42">
        <v>14</v>
      </c>
      <c r="AW392" s="42">
        <v>18.5</v>
      </c>
      <c r="AX392" s="42">
        <v>16.2</v>
      </c>
      <c r="AY392" s="42">
        <v>16.2</v>
      </c>
      <c r="AZ392" s="42">
        <v>0.13</v>
      </c>
      <c r="BA392" s="42">
        <v>92.34</v>
      </c>
      <c r="BB392" s="42">
        <v>0.9642857142857143</v>
      </c>
      <c r="BC392" s="42">
        <v>62.494993530983074</v>
      </c>
      <c r="BD392" s="42">
        <v>25.949074179306752</v>
      </c>
      <c r="BE392" s="42">
        <v>91.555932289710157</v>
      </c>
      <c r="BF392" s="62">
        <v>0.37037037037037035</v>
      </c>
      <c r="BG392" s="62">
        <v>0.35714285714285715</v>
      </c>
    </row>
    <row r="393" spans="1:59" ht="12.75" customHeight="1" x14ac:dyDescent="0.25">
      <c r="A393" s="3">
        <v>392</v>
      </c>
      <c r="B393" s="178"/>
      <c r="C393" s="12" t="s">
        <v>794</v>
      </c>
      <c r="D393" s="60" t="s">
        <v>1903</v>
      </c>
      <c r="E393" s="16" t="s">
        <v>1805</v>
      </c>
      <c r="F393" s="60" t="s">
        <v>1904</v>
      </c>
      <c r="G393" s="13" t="s">
        <v>857</v>
      </c>
      <c r="H393" s="42" t="s">
        <v>91</v>
      </c>
      <c r="I393" s="12" t="s">
        <v>800</v>
      </c>
      <c r="J393" s="42" t="s">
        <v>152</v>
      </c>
      <c r="K393" s="42" t="s">
        <v>795</v>
      </c>
      <c r="L393" s="42" t="s">
        <v>214</v>
      </c>
      <c r="M393" s="42" t="s">
        <v>207</v>
      </c>
      <c r="N393" s="42" t="s">
        <v>136</v>
      </c>
      <c r="O393" s="42" t="s">
        <v>203</v>
      </c>
      <c r="P393" s="42" t="s">
        <v>204</v>
      </c>
      <c r="Q393" s="42" t="s">
        <v>621</v>
      </c>
      <c r="R393" s="42" t="s">
        <v>67</v>
      </c>
      <c r="S393" s="42" t="s">
        <v>91</v>
      </c>
      <c r="T393" s="11" t="s">
        <v>362</v>
      </c>
      <c r="U393" s="42">
        <v>14.78</v>
      </c>
      <c r="V393" s="42">
        <v>7.21</v>
      </c>
      <c r="W393" s="42">
        <v>25.52</v>
      </c>
      <c r="X393" s="42">
        <v>29.82</v>
      </c>
      <c r="Y393" s="42">
        <v>0.48782138024357241</v>
      </c>
      <c r="Z393" s="42">
        <v>1.7266576454668472</v>
      </c>
      <c r="AA393" s="42" t="s">
        <v>62</v>
      </c>
      <c r="AB393" s="42" t="s">
        <v>62</v>
      </c>
      <c r="AC393" s="42" t="s">
        <v>62</v>
      </c>
      <c r="AD393" s="42" t="s">
        <v>62</v>
      </c>
      <c r="AE393" s="42" t="s">
        <v>62</v>
      </c>
      <c r="AF393" s="42" t="s">
        <v>62</v>
      </c>
      <c r="AG393" s="42" t="s">
        <v>62</v>
      </c>
      <c r="AH393" s="42" t="s">
        <v>62</v>
      </c>
      <c r="AI393" s="42" t="s">
        <v>62</v>
      </c>
      <c r="AJ393" s="42" t="s">
        <v>62</v>
      </c>
      <c r="AK393" s="42" t="s">
        <v>62</v>
      </c>
      <c r="AL393" s="42" t="s">
        <v>62</v>
      </c>
      <c r="AM393" s="42" t="s">
        <v>62</v>
      </c>
      <c r="AN393" s="42" t="s">
        <v>62</v>
      </c>
      <c r="AO393" s="42" t="s">
        <v>62</v>
      </c>
      <c r="AP393" s="42">
        <v>80.8</v>
      </c>
      <c r="AQ393" s="42">
        <v>0.1</v>
      </c>
      <c r="AR393" s="42">
        <v>16</v>
      </c>
      <c r="AS393" s="42">
        <v>12.5</v>
      </c>
      <c r="AT393" s="42">
        <v>22</v>
      </c>
      <c r="AU393" s="42">
        <v>18</v>
      </c>
      <c r="AV393" s="42">
        <v>15</v>
      </c>
      <c r="AW393" s="42">
        <v>18</v>
      </c>
      <c r="AX393" s="42">
        <v>16.8</v>
      </c>
      <c r="AY393" s="42">
        <v>17</v>
      </c>
      <c r="AZ393" s="42">
        <v>0.22</v>
      </c>
      <c r="BA393" s="42">
        <v>86.768000000000001</v>
      </c>
      <c r="BB393" s="42">
        <v>0.83333333333333337</v>
      </c>
      <c r="BC393" s="42">
        <v>58.816688616827008</v>
      </c>
      <c r="BD393" s="42">
        <v>29.701054842327192</v>
      </c>
      <c r="BE393" s="42">
        <v>91.482256540845782</v>
      </c>
      <c r="BF393" s="62">
        <v>0.4</v>
      </c>
      <c r="BG393" s="62">
        <v>0.33333333333333331</v>
      </c>
    </row>
    <row r="394" spans="1:59" ht="12.75" customHeight="1" x14ac:dyDescent="0.25">
      <c r="A394" s="3">
        <v>393</v>
      </c>
      <c r="B394" s="178"/>
      <c r="C394" s="12" t="s">
        <v>794</v>
      </c>
      <c r="D394" s="60" t="s">
        <v>1903</v>
      </c>
      <c r="E394" s="16" t="s">
        <v>1805</v>
      </c>
      <c r="F394" s="60" t="s">
        <v>1904</v>
      </c>
      <c r="G394" s="13" t="s">
        <v>826</v>
      </c>
      <c r="H394" s="42" t="s">
        <v>236</v>
      </c>
      <c r="I394" s="12" t="s">
        <v>800</v>
      </c>
      <c r="J394" s="42" t="s">
        <v>152</v>
      </c>
      <c r="K394" s="42" t="s">
        <v>795</v>
      </c>
      <c r="L394" s="42" t="s">
        <v>214</v>
      </c>
      <c r="M394" s="42" t="s">
        <v>207</v>
      </c>
      <c r="N394" s="42" t="s">
        <v>136</v>
      </c>
      <c r="O394" s="42" t="s">
        <v>203</v>
      </c>
      <c r="P394" s="42" t="s">
        <v>204</v>
      </c>
      <c r="Q394" s="42" t="s">
        <v>60</v>
      </c>
      <c r="R394" s="42" t="s">
        <v>61</v>
      </c>
      <c r="S394" s="42" t="s">
        <v>236</v>
      </c>
      <c r="T394" s="11" t="s">
        <v>362</v>
      </c>
      <c r="U394" s="42">
        <v>17.32</v>
      </c>
      <c r="V394" s="42">
        <v>13.03</v>
      </c>
      <c r="W394" s="42">
        <v>38.25</v>
      </c>
      <c r="X394" s="42">
        <v>42.19</v>
      </c>
      <c r="Y394" s="42">
        <v>0.75230946882217087</v>
      </c>
      <c r="Z394" s="42">
        <v>2.2084295612009237</v>
      </c>
      <c r="AA394" s="42" t="s">
        <v>62</v>
      </c>
      <c r="AB394" s="42" t="s">
        <v>62</v>
      </c>
      <c r="AC394" s="42" t="s">
        <v>62</v>
      </c>
      <c r="AD394" s="42" t="s">
        <v>62</v>
      </c>
      <c r="AE394" s="42" t="s">
        <v>62</v>
      </c>
      <c r="AF394" s="42" t="s">
        <v>62</v>
      </c>
      <c r="AG394" s="42" t="s">
        <v>62</v>
      </c>
      <c r="AH394" s="42" t="s">
        <v>62</v>
      </c>
      <c r="AI394" s="42" t="s">
        <v>62</v>
      </c>
      <c r="AJ394" s="42" t="s">
        <v>62</v>
      </c>
      <c r="AK394" s="42" t="s">
        <v>62</v>
      </c>
      <c r="AL394" s="42" t="s">
        <v>62</v>
      </c>
      <c r="AM394" s="42" t="s">
        <v>62</v>
      </c>
      <c r="AN394" s="42" t="s">
        <v>62</v>
      </c>
      <c r="AO394" s="42" t="s">
        <v>62</v>
      </c>
      <c r="AP394" s="42">
        <v>83.83</v>
      </c>
      <c r="AQ394" s="42">
        <v>0.12</v>
      </c>
      <c r="AR394" s="42">
        <v>11</v>
      </c>
      <c r="AS394" s="42">
        <v>9.5</v>
      </c>
      <c r="AT394" s="42">
        <v>20</v>
      </c>
      <c r="AU394" s="42">
        <v>12</v>
      </c>
      <c r="AV394" s="42">
        <v>11.5</v>
      </c>
      <c r="AW394" s="42">
        <v>13</v>
      </c>
      <c r="AX394" s="42">
        <v>13.5</v>
      </c>
      <c r="AY394" s="42">
        <v>12.2</v>
      </c>
      <c r="AZ394" s="42">
        <v>-0.08</v>
      </c>
      <c r="BA394" s="42">
        <v>93.33</v>
      </c>
      <c r="BB394" s="42">
        <v>0.82608695652173914</v>
      </c>
      <c r="BC394" s="42">
        <v>65.031329915537313</v>
      </c>
      <c r="BD394" s="42">
        <v>24.235633575207274</v>
      </c>
      <c r="BE394" s="42">
        <v>90.733036509255413</v>
      </c>
      <c r="BF394" s="62">
        <v>0.52631578947368418</v>
      </c>
      <c r="BG394" s="62">
        <v>0.43478260869565216</v>
      </c>
    </row>
    <row r="395" spans="1:59" ht="12.75" customHeight="1" x14ac:dyDescent="0.25">
      <c r="A395" s="3">
        <v>394</v>
      </c>
      <c r="B395" s="178"/>
      <c r="C395" s="12" t="s">
        <v>794</v>
      </c>
      <c r="D395" s="60" t="s">
        <v>1903</v>
      </c>
      <c r="E395" s="16" t="s">
        <v>1805</v>
      </c>
      <c r="F395" s="60" t="s">
        <v>1904</v>
      </c>
      <c r="G395" s="13" t="s">
        <v>815</v>
      </c>
      <c r="H395" s="42" t="s">
        <v>399</v>
      </c>
      <c r="I395" s="12" t="s">
        <v>800</v>
      </c>
      <c r="J395" s="42" t="s">
        <v>152</v>
      </c>
      <c r="K395" s="42" t="s">
        <v>795</v>
      </c>
      <c r="L395" s="42" t="s">
        <v>214</v>
      </c>
      <c r="M395" s="42" t="s">
        <v>207</v>
      </c>
      <c r="N395" s="42" t="s">
        <v>136</v>
      </c>
      <c r="O395" s="42" t="s">
        <v>203</v>
      </c>
      <c r="P395" s="42" t="s">
        <v>204</v>
      </c>
      <c r="Q395" s="42" t="s">
        <v>621</v>
      </c>
      <c r="R395" s="42" t="s">
        <v>67</v>
      </c>
      <c r="S395" s="42" t="s">
        <v>399</v>
      </c>
      <c r="T395" s="11" t="s">
        <v>362</v>
      </c>
      <c r="U395" s="42">
        <v>11.77</v>
      </c>
      <c r="V395" s="42">
        <v>8.26</v>
      </c>
      <c r="W395" s="42">
        <v>25.8</v>
      </c>
      <c r="X395" s="42">
        <v>29.1</v>
      </c>
      <c r="Y395" s="42">
        <v>0.70178419711129991</v>
      </c>
      <c r="Z395" s="42">
        <v>2.192013593882753</v>
      </c>
      <c r="AA395" s="42" t="s">
        <v>62</v>
      </c>
      <c r="AB395" s="42" t="s">
        <v>62</v>
      </c>
      <c r="AC395" s="42" t="s">
        <v>62</v>
      </c>
      <c r="AD395" s="42" t="s">
        <v>62</v>
      </c>
      <c r="AE395" s="42" t="s">
        <v>62</v>
      </c>
      <c r="AF395" s="42" t="s">
        <v>62</v>
      </c>
      <c r="AG395" s="42" t="s">
        <v>62</v>
      </c>
      <c r="AH395" s="42" t="s">
        <v>62</v>
      </c>
      <c r="AI395" s="42" t="s">
        <v>62</v>
      </c>
      <c r="AJ395" s="42" t="s">
        <v>62</v>
      </c>
      <c r="AK395" s="42" t="s">
        <v>62</v>
      </c>
      <c r="AL395" s="42" t="s">
        <v>62</v>
      </c>
      <c r="AM395" s="42" t="s">
        <v>62</v>
      </c>
      <c r="AN395" s="42" t="s">
        <v>62</v>
      </c>
      <c r="AO395" s="42" t="s">
        <v>62</v>
      </c>
      <c r="AP395" s="42">
        <v>80.64</v>
      </c>
      <c r="AQ395" s="42">
        <v>0.19</v>
      </c>
      <c r="AR395" s="42">
        <v>16</v>
      </c>
      <c r="AS395" s="42">
        <v>18</v>
      </c>
      <c r="AT395" s="42">
        <v>20</v>
      </c>
      <c r="AU395" s="42">
        <v>15</v>
      </c>
      <c r="AV395" s="42">
        <v>13.5</v>
      </c>
      <c r="AW395" s="42">
        <v>18</v>
      </c>
      <c r="AX395" s="42">
        <v>18</v>
      </c>
      <c r="AY395" s="42">
        <v>15.5</v>
      </c>
      <c r="AZ395" s="42">
        <v>0.01</v>
      </c>
      <c r="BA395" s="42">
        <v>79.98</v>
      </c>
      <c r="BB395" s="42">
        <v>1.3333333333333333</v>
      </c>
      <c r="BC395" s="42">
        <v>62.179051919485296</v>
      </c>
      <c r="BD395" s="42">
        <v>23.795247076102971</v>
      </c>
      <c r="BE395" s="42">
        <v>94.025701004411744</v>
      </c>
      <c r="BF395" s="62">
        <v>0.27777777777777779</v>
      </c>
      <c r="BG395" s="62">
        <v>0.37037037037037035</v>
      </c>
    </row>
    <row r="396" spans="1:59" ht="12.75" customHeight="1" x14ac:dyDescent="0.25">
      <c r="A396" s="3">
        <v>395</v>
      </c>
      <c r="B396" s="178"/>
      <c r="C396" s="12" t="s">
        <v>794</v>
      </c>
      <c r="D396" s="60" t="s">
        <v>1903</v>
      </c>
      <c r="E396" s="16" t="s">
        <v>1805</v>
      </c>
      <c r="F396" s="60" t="s">
        <v>1904</v>
      </c>
      <c r="G396" s="13" t="s">
        <v>858</v>
      </c>
      <c r="H396" s="42" t="s">
        <v>394</v>
      </c>
      <c r="I396" s="12" t="s">
        <v>800</v>
      </c>
      <c r="J396" s="42" t="s">
        <v>152</v>
      </c>
      <c r="K396" s="42" t="s">
        <v>795</v>
      </c>
      <c r="L396" s="42" t="s">
        <v>214</v>
      </c>
      <c r="M396" s="42" t="s">
        <v>207</v>
      </c>
      <c r="N396" s="42" t="s">
        <v>136</v>
      </c>
      <c r="O396" s="42" t="s">
        <v>203</v>
      </c>
      <c r="P396" s="42" t="s">
        <v>204</v>
      </c>
      <c r="Q396" s="42" t="s">
        <v>621</v>
      </c>
      <c r="R396" s="42" t="s">
        <v>67</v>
      </c>
      <c r="S396" s="42" t="s">
        <v>394</v>
      </c>
      <c r="T396" s="11" t="s">
        <v>828</v>
      </c>
      <c r="U396" s="42">
        <v>10.63</v>
      </c>
      <c r="V396" s="42">
        <v>9.77</v>
      </c>
      <c r="W396" s="42">
        <v>24.62</v>
      </c>
      <c r="X396" s="42">
        <v>27.61</v>
      </c>
      <c r="Y396" s="42">
        <v>0.91909689557855112</v>
      </c>
      <c r="Z396" s="42">
        <v>2.3160865475070556</v>
      </c>
      <c r="AA396" s="42" t="s">
        <v>62</v>
      </c>
      <c r="AB396" s="42" t="s">
        <v>62</v>
      </c>
      <c r="AC396" s="42" t="s">
        <v>62</v>
      </c>
      <c r="AD396" s="42" t="s">
        <v>62</v>
      </c>
      <c r="AE396" s="42" t="s">
        <v>62</v>
      </c>
      <c r="AF396" s="42" t="s">
        <v>62</v>
      </c>
      <c r="AG396" s="42" t="s">
        <v>62</v>
      </c>
      <c r="AH396" s="42" t="s">
        <v>62</v>
      </c>
      <c r="AI396" s="42" t="s">
        <v>62</v>
      </c>
      <c r="AJ396" s="42" t="s">
        <v>62</v>
      </c>
      <c r="AK396" s="42" t="s">
        <v>62</v>
      </c>
      <c r="AL396" s="42" t="s">
        <v>62</v>
      </c>
      <c r="AM396" s="42" t="s">
        <v>62</v>
      </c>
      <c r="AN396" s="42" t="s">
        <v>62</v>
      </c>
      <c r="AO396" s="42" t="s">
        <v>62</v>
      </c>
      <c r="AP396" s="42">
        <v>80.13</v>
      </c>
      <c r="AQ396" s="42">
        <v>0.19</v>
      </c>
      <c r="AR396" s="42">
        <v>12</v>
      </c>
      <c r="AS396" s="42">
        <v>10</v>
      </c>
      <c r="AT396" s="42">
        <v>15</v>
      </c>
      <c r="AU396" s="42">
        <v>12</v>
      </c>
      <c r="AV396" s="42">
        <v>11</v>
      </c>
      <c r="AW396" s="42">
        <v>13.7</v>
      </c>
      <c r="AX396" s="42">
        <v>12.3</v>
      </c>
      <c r="AY396" s="42">
        <v>12.2</v>
      </c>
      <c r="AZ396" s="42">
        <v>-0.24</v>
      </c>
      <c r="BA396" s="42">
        <v>60.072800000000001</v>
      </c>
      <c r="BB396" s="42">
        <v>0.90909090909090906</v>
      </c>
      <c r="BC396" s="42">
        <v>62.706311470901319</v>
      </c>
      <c r="BD396" s="42">
        <v>22.562665689235537</v>
      </c>
      <c r="BE396" s="42">
        <v>94.731022839863158</v>
      </c>
      <c r="BF396" s="62">
        <v>0.5</v>
      </c>
      <c r="BG396" s="62">
        <v>0.45454545454545453</v>
      </c>
    </row>
    <row r="397" spans="1:59" ht="12.75" customHeight="1" x14ac:dyDescent="0.25">
      <c r="A397" s="3">
        <v>396</v>
      </c>
      <c r="B397" s="178"/>
      <c r="C397" s="12" t="s">
        <v>794</v>
      </c>
      <c r="D397" s="60" t="s">
        <v>1903</v>
      </c>
      <c r="E397" s="16" t="s">
        <v>1805</v>
      </c>
      <c r="F397" s="60" t="s">
        <v>1904</v>
      </c>
      <c r="G397" s="13" t="s">
        <v>812</v>
      </c>
      <c r="H397" s="42" t="s">
        <v>801</v>
      </c>
      <c r="I397" s="12" t="s">
        <v>800</v>
      </c>
      <c r="J397" s="42" t="s">
        <v>152</v>
      </c>
      <c r="K397" s="42" t="s">
        <v>795</v>
      </c>
      <c r="L397" s="42" t="s">
        <v>214</v>
      </c>
      <c r="M397" s="42" t="s">
        <v>207</v>
      </c>
      <c r="N397" s="42" t="s">
        <v>136</v>
      </c>
      <c r="O397" s="42" t="s">
        <v>203</v>
      </c>
      <c r="P397" s="42" t="s">
        <v>204</v>
      </c>
      <c r="Q397" s="42" t="s">
        <v>60</v>
      </c>
      <c r="R397" s="42" t="s">
        <v>67</v>
      </c>
      <c r="S397" s="42" t="s">
        <v>801</v>
      </c>
      <c r="T397" s="11" t="s">
        <v>828</v>
      </c>
      <c r="U397" s="42">
        <v>16.100000000000001</v>
      </c>
      <c r="V397" s="42">
        <v>13.82</v>
      </c>
      <c r="W397" s="42">
        <v>40.85</v>
      </c>
      <c r="X397" s="42">
        <v>40.61</v>
      </c>
      <c r="Y397" s="42">
        <v>0.85838509316770184</v>
      </c>
      <c r="Z397" s="42">
        <v>2.5372670807453415</v>
      </c>
      <c r="AA397" s="42" t="s">
        <v>62</v>
      </c>
      <c r="AB397" s="42" t="s">
        <v>62</v>
      </c>
      <c r="AC397" s="42" t="s">
        <v>62</v>
      </c>
      <c r="AD397" s="42" t="s">
        <v>62</v>
      </c>
      <c r="AE397" s="42" t="s">
        <v>62</v>
      </c>
      <c r="AF397" s="42" t="s">
        <v>62</v>
      </c>
      <c r="AG397" s="42" t="s">
        <v>62</v>
      </c>
      <c r="AH397" s="42" t="s">
        <v>62</v>
      </c>
      <c r="AI397" s="42" t="s">
        <v>62</v>
      </c>
      <c r="AJ397" s="42" t="s">
        <v>62</v>
      </c>
      <c r="AK397" s="42" t="s">
        <v>62</v>
      </c>
      <c r="AL397" s="42" t="s">
        <v>62</v>
      </c>
      <c r="AM397" s="42" t="s">
        <v>62</v>
      </c>
      <c r="AN397" s="42" t="s">
        <v>62</v>
      </c>
      <c r="AO397" s="42" t="s">
        <v>62</v>
      </c>
      <c r="AP397" s="42">
        <v>84.86</v>
      </c>
      <c r="AQ397" s="42">
        <v>0.19</v>
      </c>
      <c r="AR397" s="42">
        <v>11</v>
      </c>
      <c r="AS397" s="42">
        <v>10</v>
      </c>
      <c r="AT397" s="42">
        <v>14</v>
      </c>
      <c r="AU397" s="42">
        <v>12</v>
      </c>
      <c r="AV397" s="42">
        <v>11</v>
      </c>
      <c r="AW397" s="42">
        <v>17.5</v>
      </c>
      <c r="AX397" s="42">
        <v>11.7</v>
      </c>
      <c r="AY397" s="42">
        <v>13.5</v>
      </c>
      <c r="AZ397" s="42">
        <v>-0.06</v>
      </c>
      <c r="BA397" s="42">
        <v>110.29500000000002</v>
      </c>
      <c r="BB397" s="42">
        <v>0.90909090909090906</v>
      </c>
      <c r="BC397" s="42">
        <v>79.43935485962912</v>
      </c>
      <c r="BD397" s="42">
        <v>22.795858512307809</v>
      </c>
      <c r="BE397" s="42">
        <v>77.764786628063064</v>
      </c>
      <c r="BF397" s="62">
        <v>0.5</v>
      </c>
      <c r="BG397" s="62">
        <v>0.45454545454545453</v>
      </c>
    </row>
    <row r="398" spans="1:59" ht="12.75" customHeight="1" x14ac:dyDescent="0.25">
      <c r="A398" s="3">
        <v>397</v>
      </c>
      <c r="B398" s="178"/>
      <c r="C398" s="12" t="s">
        <v>794</v>
      </c>
      <c r="D398" s="60" t="s">
        <v>1903</v>
      </c>
      <c r="E398" s="16" t="s">
        <v>1805</v>
      </c>
      <c r="F398" s="60" t="s">
        <v>1904</v>
      </c>
      <c r="G398" s="13" t="s">
        <v>859</v>
      </c>
      <c r="H398" s="42" t="s">
        <v>68</v>
      </c>
      <c r="I398" s="12" t="s">
        <v>800</v>
      </c>
      <c r="J398" s="47" t="s">
        <v>1809</v>
      </c>
      <c r="K398" s="42" t="s">
        <v>795</v>
      </c>
      <c r="L398" s="42" t="s">
        <v>201</v>
      </c>
      <c r="M398" s="42" t="s">
        <v>202</v>
      </c>
      <c r="N398" s="42" t="s">
        <v>136</v>
      </c>
      <c r="O398" s="42" t="s">
        <v>203</v>
      </c>
      <c r="P398" s="42" t="s">
        <v>204</v>
      </c>
      <c r="Q398" s="42" t="s">
        <v>60</v>
      </c>
      <c r="R398" s="42" t="s">
        <v>67</v>
      </c>
      <c r="S398" s="42" t="s">
        <v>68</v>
      </c>
      <c r="T398" s="11" t="s">
        <v>362</v>
      </c>
      <c r="U398" s="42">
        <v>16.7</v>
      </c>
      <c r="V398" s="42">
        <v>13.4</v>
      </c>
      <c r="W398" s="42">
        <v>34.1</v>
      </c>
      <c r="X398" s="42">
        <v>45</v>
      </c>
      <c r="Y398" s="42">
        <v>0.80239520958083843</v>
      </c>
      <c r="Z398" s="42">
        <v>2.0419161676646707</v>
      </c>
      <c r="AA398" s="42">
        <v>15.3</v>
      </c>
      <c r="AB398" s="42">
        <v>8.9</v>
      </c>
      <c r="AC398" s="42">
        <v>0.5816993464052288</v>
      </c>
      <c r="AD398" s="42">
        <v>0</v>
      </c>
      <c r="AE398" s="42">
        <f t="shared" ref="AE398:AE404" si="22">X398-AD398</f>
        <v>45</v>
      </c>
      <c r="AF398" s="42">
        <v>100</v>
      </c>
      <c r="AG398" s="42">
        <v>0</v>
      </c>
      <c r="AH398" s="42" t="s">
        <v>62</v>
      </c>
      <c r="AI398" s="42" t="s">
        <v>62</v>
      </c>
      <c r="AJ398" s="42" t="s">
        <v>63</v>
      </c>
      <c r="AK398" s="42" t="s">
        <v>63</v>
      </c>
      <c r="AL398" s="42" t="s">
        <v>62</v>
      </c>
      <c r="AM398" s="42" t="s">
        <v>62</v>
      </c>
      <c r="AN398" s="42" t="s">
        <v>62</v>
      </c>
      <c r="AO398" s="42" t="s">
        <v>62</v>
      </c>
      <c r="AP398" s="42" t="s">
        <v>62</v>
      </c>
      <c r="AQ398" s="42" t="s">
        <v>62</v>
      </c>
      <c r="AR398" s="42">
        <v>11.66</v>
      </c>
      <c r="AS398" s="42">
        <v>12</v>
      </c>
      <c r="AT398" s="42" t="s">
        <v>62</v>
      </c>
      <c r="AU398" s="42">
        <v>11.66</v>
      </c>
      <c r="AV398" s="42">
        <v>11</v>
      </c>
      <c r="AW398" s="42" t="s">
        <v>62</v>
      </c>
      <c r="AX398" s="42">
        <v>11.83</v>
      </c>
      <c r="AY398" s="42">
        <v>11.33</v>
      </c>
      <c r="AZ398" s="42" t="s">
        <v>62</v>
      </c>
      <c r="BA398" s="42">
        <v>77.270600000000002</v>
      </c>
      <c r="BB398" s="42"/>
      <c r="BC398" s="42">
        <v>40.606137104719323</v>
      </c>
      <c r="BD398" s="42">
        <v>18.587191975334854</v>
      </c>
      <c r="BE398" s="42">
        <v>120.8066709199458</v>
      </c>
      <c r="BF398" s="62">
        <v>0.41666666666666669</v>
      </c>
      <c r="BG398" s="62">
        <v>0.45454545454545453</v>
      </c>
    </row>
    <row r="399" spans="1:59" ht="12.75" customHeight="1" x14ac:dyDescent="0.25">
      <c r="A399" s="3">
        <v>398</v>
      </c>
      <c r="B399" s="178"/>
      <c r="C399" s="12" t="s">
        <v>794</v>
      </c>
      <c r="D399" s="60" t="s">
        <v>1903</v>
      </c>
      <c r="E399" s="16" t="s">
        <v>1805</v>
      </c>
      <c r="F399" s="60" t="s">
        <v>1904</v>
      </c>
      <c r="G399" s="13" t="s">
        <v>859</v>
      </c>
      <c r="H399" s="42" t="s">
        <v>75</v>
      </c>
      <c r="I399" s="12" t="s">
        <v>800</v>
      </c>
      <c r="J399" s="47" t="s">
        <v>1809</v>
      </c>
      <c r="K399" s="42" t="s">
        <v>795</v>
      </c>
      <c r="L399" s="42" t="s">
        <v>201</v>
      </c>
      <c r="M399" s="42" t="s">
        <v>202</v>
      </c>
      <c r="N399" s="42" t="s">
        <v>136</v>
      </c>
      <c r="O399" s="42" t="s">
        <v>203</v>
      </c>
      <c r="P399" s="42" t="s">
        <v>204</v>
      </c>
      <c r="Q399" s="42" t="s">
        <v>60</v>
      </c>
      <c r="R399" s="42" t="s">
        <v>67</v>
      </c>
      <c r="S399" s="42" t="s">
        <v>75</v>
      </c>
      <c r="T399" s="11" t="s">
        <v>362</v>
      </c>
      <c r="U399" s="42">
        <v>18.7</v>
      </c>
      <c r="V399" s="42">
        <v>6.9</v>
      </c>
      <c r="W399" s="42">
        <v>31.9</v>
      </c>
      <c r="X399" s="42">
        <v>35</v>
      </c>
      <c r="Y399" s="42">
        <v>0.36898395721925137</v>
      </c>
      <c r="Z399" s="42">
        <v>1.7058823529411764</v>
      </c>
      <c r="AA399" s="42">
        <v>14.5</v>
      </c>
      <c r="AB399" s="42">
        <v>7.4</v>
      </c>
      <c r="AC399" s="42">
        <v>0.51034482758620692</v>
      </c>
      <c r="AD399" s="42">
        <v>0</v>
      </c>
      <c r="AE399" s="42">
        <f t="shared" si="22"/>
        <v>35</v>
      </c>
      <c r="AF399" s="42">
        <v>100</v>
      </c>
      <c r="AG399" s="42">
        <v>0</v>
      </c>
      <c r="AH399" s="42" t="s">
        <v>62</v>
      </c>
      <c r="AI399" s="42" t="s">
        <v>62</v>
      </c>
      <c r="AJ399" s="42" t="s">
        <v>63</v>
      </c>
      <c r="AK399" s="42" t="s">
        <v>63</v>
      </c>
      <c r="AL399" s="42" t="s">
        <v>62</v>
      </c>
      <c r="AM399" s="42" t="s">
        <v>62</v>
      </c>
      <c r="AN399" s="42" t="s">
        <v>62</v>
      </c>
      <c r="AO399" s="42" t="s">
        <v>62</v>
      </c>
      <c r="AP399" s="42" t="s">
        <v>62</v>
      </c>
      <c r="AQ399" s="42" t="s">
        <v>62</v>
      </c>
      <c r="AR399" s="42">
        <v>13.5</v>
      </c>
      <c r="AS399" s="42">
        <v>13</v>
      </c>
      <c r="AT399" s="42" t="s">
        <v>62</v>
      </c>
      <c r="AU399" s="42">
        <v>11.25</v>
      </c>
      <c r="AV399" s="42">
        <v>13.33</v>
      </c>
      <c r="AW399" s="42">
        <v>17</v>
      </c>
      <c r="AX399" s="42">
        <v>13.25</v>
      </c>
      <c r="AY399" s="42">
        <v>13.86</v>
      </c>
      <c r="AZ399" s="42" t="s">
        <v>62</v>
      </c>
      <c r="BA399" s="42">
        <v>88.4268</v>
      </c>
      <c r="BB399" s="42"/>
      <c r="BC399" s="42">
        <v>64.812823076863197</v>
      </c>
      <c r="BD399" s="42">
        <v>32.037331615260463</v>
      </c>
      <c r="BE399" s="42">
        <v>83.149845307876362</v>
      </c>
      <c r="BF399" s="62">
        <v>0.38461538461538464</v>
      </c>
      <c r="BG399" s="62">
        <v>0.37509377344336081</v>
      </c>
    </row>
    <row r="400" spans="1:59" ht="12.75" customHeight="1" x14ac:dyDescent="0.25">
      <c r="A400" s="3">
        <v>399</v>
      </c>
      <c r="B400" s="178"/>
      <c r="C400" s="12" t="s">
        <v>794</v>
      </c>
      <c r="D400" s="60" t="s">
        <v>1903</v>
      </c>
      <c r="E400" s="16" t="s">
        <v>1805</v>
      </c>
      <c r="F400" s="60" t="s">
        <v>1902</v>
      </c>
      <c r="G400" s="13" t="s">
        <v>860</v>
      </c>
      <c r="H400" s="42" t="s">
        <v>861</v>
      </c>
      <c r="I400" s="12" t="s">
        <v>800</v>
      </c>
      <c r="J400" s="47" t="s">
        <v>1809</v>
      </c>
      <c r="K400" s="42" t="s">
        <v>795</v>
      </c>
      <c r="L400" s="42" t="s">
        <v>862</v>
      </c>
      <c r="M400" s="42" t="s">
        <v>207</v>
      </c>
      <c r="N400" s="42" t="s">
        <v>136</v>
      </c>
      <c r="O400" s="42" t="s">
        <v>203</v>
      </c>
      <c r="P400" s="42" t="s">
        <v>204</v>
      </c>
      <c r="Q400" s="42" t="s">
        <v>60</v>
      </c>
      <c r="R400" s="42" t="s">
        <v>86</v>
      </c>
      <c r="S400" s="42" t="s">
        <v>861</v>
      </c>
      <c r="T400" s="11" t="s">
        <v>828</v>
      </c>
      <c r="U400" s="42">
        <v>17.899999999999999</v>
      </c>
      <c r="V400" s="42">
        <v>17.3</v>
      </c>
      <c r="W400" s="42">
        <v>39.5</v>
      </c>
      <c r="X400" s="42">
        <v>39.200000000000003</v>
      </c>
      <c r="Y400" s="42">
        <v>0.96648044692737445</v>
      </c>
      <c r="Z400" s="42">
        <v>2.2067039106145252</v>
      </c>
      <c r="AA400" s="42">
        <v>14.2</v>
      </c>
      <c r="AB400" s="42">
        <v>11.2</v>
      </c>
      <c r="AC400" s="42">
        <v>0.78873239436619713</v>
      </c>
      <c r="AD400" s="42">
        <v>0</v>
      </c>
      <c r="AE400" s="42">
        <f t="shared" si="22"/>
        <v>39.200000000000003</v>
      </c>
      <c r="AF400" s="42">
        <v>100</v>
      </c>
      <c r="AG400" s="42">
        <v>0</v>
      </c>
      <c r="AH400" s="42" t="s">
        <v>62</v>
      </c>
      <c r="AI400" s="42" t="s">
        <v>62</v>
      </c>
      <c r="AJ400" s="42" t="s">
        <v>63</v>
      </c>
      <c r="AK400" s="42" t="s">
        <v>63</v>
      </c>
      <c r="AL400" s="42">
        <v>2.4</v>
      </c>
      <c r="AM400" s="42">
        <v>3.7</v>
      </c>
      <c r="AN400" s="42">
        <v>4</v>
      </c>
      <c r="AO400" s="42" t="s">
        <v>62</v>
      </c>
      <c r="AP400" s="42" t="s">
        <v>62</v>
      </c>
      <c r="AQ400" s="42" t="s">
        <v>62</v>
      </c>
      <c r="AR400" s="42" t="s">
        <v>62</v>
      </c>
      <c r="AS400" s="42">
        <v>10</v>
      </c>
      <c r="AT400" s="42">
        <v>12</v>
      </c>
      <c r="AU400" s="42">
        <v>9</v>
      </c>
      <c r="AV400" s="42">
        <v>12</v>
      </c>
      <c r="AW400" s="42">
        <v>19</v>
      </c>
      <c r="AX400" s="42">
        <v>11</v>
      </c>
      <c r="AY400" s="42">
        <v>11</v>
      </c>
      <c r="AZ400" s="42" t="s">
        <v>62</v>
      </c>
      <c r="BA400" s="42">
        <v>86.9</v>
      </c>
      <c r="BB400" s="42">
        <v>0.83333333333333337</v>
      </c>
      <c r="BC400" s="42">
        <v>77.790173889670115</v>
      </c>
      <c r="BD400" s="42">
        <v>26.289942038746261</v>
      </c>
      <c r="BE400" s="42">
        <v>75.91988407158361</v>
      </c>
      <c r="BF400" s="62">
        <v>0.5</v>
      </c>
      <c r="BG400" s="62">
        <v>0.41666666666666669</v>
      </c>
    </row>
    <row r="401" spans="1:59" ht="12.75" customHeight="1" x14ac:dyDescent="0.25">
      <c r="A401" s="3">
        <v>400</v>
      </c>
      <c r="B401" s="178"/>
      <c r="C401" s="12" t="s">
        <v>794</v>
      </c>
      <c r="D401" s="60" t="s">
        <v>1903</v>
      </c>
      <c r="E401" s="16" t="s">
        <v>1805</v>
      </c>
      <c r="F401" s="60" t="s">
        <v>1904</v>
      </c>
      <c r="G401" s="13" t="s">
        <v>860</v>
      </c>
      <c r="H401" s="42" t="s">
        <v>150</v>
      </c>
      <c r="I401" s="12" t="s">
        <v>800</v>
      </c>
      <c r="J401" s="47" t="s">
        <v>1809</v>
      </c>
      <c r="K401" s="42" t="s">
        <v>795</v>
      </c>
      <c r="L401" s="42" t="s">
        <v>862</v>
      </c>
      <c r="M401" s="42" t="s">
        <v>207</v>
      </c>
      <c r="N401" s="42" t="s">
        <v>136</v>
      </c>
      <c r="O401" s="42" t="s">
        <v>203</v>
      </c>
      <c r="P401" s="42" t="s">
        <v>204</v>
      </c>
      <c r="Q401" s="42" t="s">
        <v>60</v>
      </c>
      <c r="R401" s="42" t="s">
        <v>86</v>
      </c>
      <c r="S401" s="42" t="s">
        <v>150</v>
      </c>
      <c r="T401" s="11" t="s">
        <v>362</v>
      </c>
      <c r="U401" s="42">
        <v>18.2</v>
      </c>
      <c r="V401" s="42">
        <v>14.4</v>
      </c>
      <c r="W401" s="42">
        <v>50.8</v>
      </c>
      <c r="X401" s="42">
        <v>56.2</v>
      </c>
      <c r="Y401" s="42">
        <v>0.79120879120879128</v>
      </c>
      <c r="Z401" s="42">
        <v>2.7912087912087911</v>
      </c>
      <c r="AA401" s="42">
        <v>18</v>
      </c>
      <c r="AB401" s="42">
        <v>10.7</v>
      </c>
      <c r="AC401" s="42">
        <v>0.59444444444444444</v>
      </c>
      <c r="AD401" s="42">
        <v>0</v>
      </c>
      <c r="AE401" s="42">
        <f t="shared" si="22"/>
        <v>56.2</v>
      </c>
      <c r="AF401" s="42">
        <v>100</v>
      </c>
      <c r="AG401" s="42">
        <v>4</v>
      </c>
      <c r="AH401" s="42" t="s">
        <v>62</v>
      </c>
      <c r="AI401" s="42" t="s">
        <v>62</v>
      </c>
      <c r="AJ401" s="42" t="s">
        <v>63</v>
      </c>
      <c r="AK401" s="42" t="s">
        <v>63</v>
      </c>
      <c r="AL401" s="42" t="s">
        <v>863</v>
      </c>
      <c r="AM401" s="42" t="s">
        <v>864</v>
      </c>
      <c r="AN401" s="42">
        <v>3.4</v>
      </c>
      <c r="AO401" s="42" t="s">
        <v>62</v>
      </c>
      <c r="AP401" s="42" t="s">
        <v>62</v>
      </c>
      <c r="AQ401" s="42" t="s">
        <v>62</v>
      </c>
      <c r="AR401" s="42" t="s">
        <v>62</v>
      </c>
      <c r="AS401" s="42" t="s">
        <v>62</v>
      </c>
      <c r="AT401" s="42" t="s">
        <v>62</v>
      </c>
      <c r="AU401" s="42" t="s">
        <v>62</v>
      </c>
      <c r="AV401" s="42" t="s">
        <v>62</v>
      </c>
      <c r="AW401" s="42" t="s">
        <v>62</v>
      </c>
      <c r="AX401" s="42" t="s">
        <v>62</v>
      </c>
      <c r="AY401" s="42" t="s">
        <v>62</v>
      </c>
      <c r="AZ401" s="42" t="s">
        <v>62</v>
      </c>
      <c r="BA401" s="42" t="s">
        <v>62</v>
      </c>
      <c r="BB401" s="42" t="s">
        <v>62</v>
      </c>
      <c r="BC401" s="42">
        <v>63.616924565157262</v>
      </c>
      <c r="BD401" s="42">
        <v>18.720486285046814</v>
      </c>
      <c r="BE401" s="42">
        <v>97.662589149795934</v>
      </c>
      <c r="BF401" s="82" t="s">
        <v>62</v>
      </c>
      <c r="BG401" s="82" t="s">
        <v>62</v>
      </c>
    </row>
    <row r="402" spans="1:59" ht="12.75" customHeight="1" x14ac:dyDescent="0.25">
      <c r="A402" s="3">
        <v>401</v>
      </c>
      <c r="B402" s="178"/>
      <c r="C402" s="12" t="s">
        <v>794</v>
      </c>
      <c r="D402" s="60" t="s">
        <v>1901</v>
      </c>
      <c r="E402" s="16" t="s">
        <v>1805</v>
      </c>
      <c r="F402" s="60" t="s">
        <v>1902</v>
      </c>
      <c r="G402" s="13" t="s">
        <v>865</v>
      </c>
      <c r="H402" s="42" t="s">
        <v>64</v>
      </c>
      <c r="I402" s="12" t="s">
        <v>800</v>
      </c>
      <c r="J402" s="47" t="s">
        <v>1809</v>
      </c>
      <c r="K402" s="42" t="s">
        <v>795</v>
      </c>
      <c r="L402" s="42" t="s">
        <v>862</v>
      </c>
      <c r="M402" s="42" t="s">
        <v>207</v>
      </c>
      <c r="N402" s="42" t="s">
        <v>136</v>
      </c>
      <c r="O402" s="42" t="s">
        <v>203</v>
      </c>
      <c r="P402" s="42" t="s">
        <v>204</v>
      </c>
      <c r="Q402" s="42" t="s">
        <v>60</v>
      </c>
      <c r="R402" s="42" t="s">
        <v>61</v>
      </c>
      <c r="S402" s="42" t="s">
        <v>84</v>
      </c>
      <c r="T402" s="11" t="s">
        <v>828</v>
      </c>
      <c r="U402" s="42">
        <v>12.6</v>
      </c>
      <c r="V402" s="42">
        <v>14.5</v>
      </c>
      <c r="W402" s="42">
        <v>33.799999999999997</v>
      </c>
      <c r="X402" s="42">
        <v>34.799999999999997</v>
      </c>
      <c r="Y402" s="42">
        <v>1.1507936507936509</v>
      </c>
      <c r="Z402" s="42">
        <v>2.6825396825396823</v>
      </c>
      <c r="AA402" s="42">
        <v>12.6</v>
      </c>
      <c r="AB402" s="42">
        <v>9.8000000000000007</v>
      </c>
      <c r="AC402" s="42">
        <v>0.7777777777777779</v>
      </c>
      <c r="AD402" s="42">
        <v>0</v>
      </c>
      <c r="AE402" s="42">
        <f t="shared" si="22"/>
        <v>34.799999999999997</v>
      </c>
      <c r="AF402" s="42">
        <v>100</v>
      </c>
      <c r="AG402" s="42">
        <v>0</v>
      </c>
      <c r="AH402" s="42" t="s">
        <v>62</v>
      </c>
      <c r="AI402" s="42" t="s">
        <v>62</v>
      </c>
      <c r="AJ402" s="42" t="s">
        <v>63</v>
      </c>
      <c r="AK402" s="42" t="s">
        <v>63</v>
      </c>
      <c r="AL402" s="42" t="s">
        <v>62</v>
      </c>
      <c r="AM402" s="42" t="s">
        <v>62</v>
      </c>
      <c r="AN402" s="42" t="s">
        <v>62</v>
      </c>
      <c r="AO402" s="42" t="s">
        <v>62</v>
      </c>
      <c r="AP402" s="42" t="s">
        <v>62</v>
      </c>
      <c r="AQ402" s="42" t="s">
        <v>62</v>
      </c>
      <c r="AR402" s="42" t="s">
        <v>62</v>
      </c>
      <c r="AS402" s="42">
        <v>10</v>
      </c>
      <c r="AT402" s="42">
        <v>12.5</v>
      </c>
      <c r="AU402" s="42" t="s">
        <v>62</v>
      </c>
      <c r="AV402" s="42">
        <v>10</v>
      </c>
      <c r="AW402" s="42">
        <v>11</v>
      </c>
      <c r="AX402" s="42">
        <v>11.25</v>
      </c>
      <c r="AY402" s="42">
        <v>10.5</v>
      </c>
      <c r="AZ402" s="42" t="s">
        <v>62</v>
      </c>
      <c r="BA402" s="42">
        <v>70.98</v>
      </c>
      <c r="BB402" s="42">
        <v>1</v>
      </c>
      <c r="BC402" s="42">
        <v>74.973886240880546</v>
      </c>
      <c r="BD402" s="42">
        <v>21.102336102416494</v>
      </c>
      <c r="BE402" s="42">
        <v>83.923777656702981</v>
      </c>
      <c r="BF402" s="62">
        <v>0.5</v>
      </c>
      <c r="BG402" s="62">
        <v>0.5</v>
      </c>
    </row>
    <row r="403" spans="1:59" ht="12.75" customHeight="1" x14ac:dyDescent="0.25">
      <c r="A403" s="3">
        <v>402</v>
      </c>
      <c r="B403" s="178"/>
      <c r="C403" s="12" t="s">
        <v>794</v>
      </c>
      <c r="D403" s="60" t="s">
        <v>1901</v>
      </c>
      <c r="E403" s="16" t="s">
        <v>1805</v>
      </c>
      <c r="F403" s="60" t="s">
        <v>1902</v>
      </c>
      <c r="G403" s="13" t="s">
        <v>865</v>
      </c>
      <c r="H403" s="42" t="s">
        <v>65</v>
      </c>
      <c r="I403" s="12" t="s">
        <v>800</v>
      </c>
      <c r="J403" s="47" t="s">
        <v>1809</v>
      </c>
      <c r="K403" s="42" t="s">
        <v>795</v>
      </c>
      <c r="L403" s="42" t="s">
        <v>862</v>
      </c>
      <c r="M403" s="42" t="s">
        <v>207</v>
      </c>
      <c r="N403" s="42" t="s">
        <v>136</v>
      </c>
      <c r="O403" s="42" t="s">
        <v>203</v>
      </c>
      <c r="P403" s="42" t="s">
        <v>204</v>
      </c>
      <c r="Q403" s="42" t="s">
        <v>60</v>
      </c>
      <c r="R403" s="42" t="s">
        <v>61</v>
      </c>
      <c r="S403" s="42" t="s">
        <v>87</v>
      </c>
      <c r="T403" s="11" t="s">
        <v>828</v>
      </c>
      <c r="U403" s="42">
        <v>15.6</v>
      </c>
      <c r="V403" s="42">
        <v>12.6</v>
      </c>
      <c r="W403" s="42">
        <v>33.299999999999997</v>
      </c>
      <c r="X403" s="42">
        <v>37</v>
      </c>
      <c r="Y403" s="42">
        <v>0.80769230769230771</v>
      </c>
      <c r="Z403" s="42">
        <v>2.1346153846153846</v>
      </c>
      <c r="AA403" s="42">
        <v>11.4</v>
      </c>
      <c r="AB403" s="42">
        <v>9.4</v>
      </c>
      <c r="AC403" s="42">
        <v>0.82456140350877194</v>
      </c>
      <c r="AD403" s="42">
        <v>0</v>
      </c>
      <c r="AE403" s="42">
        <f t="shared" si="22"/>
        <v>37</v>
      </c>
      <c r="AF403" s="42">
        <v>100</v>
      </c>
      <c r="AG403" s="42">
        <v>0</v>
      </c>
      <c r="AH403" s="42" t="s">
        <v>62</v>
      </c>
      <c r="AI403" s="42" t="s">
        <v>62</v>
      </c>
      <c r="AJ403" s="42" t="s">
        <v>63</v>
      </c>
      <c r="AK403" s="42" t="s">
        <v>63</v>
      </c>
      <c r="AL403" s="42" t="s">
        <v>62</v>
      </c>
      <c r="AM403" s="42" t="s">
        <v>62</v>
      </c>
      <c r="AN403" s="42" t="s">
        <v>62</v>
      </c>
      <c r="AO403" s="42" t="s">
        <v>62</v>
      </c>
      <c r="AP403" s="42" t="s">
        <v>62</v>
      </c>
      <c r="AQ403" s="42" t="s">
        <v>62</v>
      </c>
      <c r="AR403" s="42" t="s">
        <v>62</v>
      </c>
      <c r="AS403" s="42" t="s">
        <v>62</v>
      </c>
      <c r="AT403" s="42" t="s">
        <v>62</v>
      </c>
      <c r="AU403" s="42" t="s">
        <v>62</v>
      </c>
      <c r="AV403" s="42" t="s">
        <v>62</v>
      </c>
      <c r="AW403" s="42" t="s">
        <v>62</v>
      </c>
      <c r="AX403" s="42" t="s">
        <v>62</v>
      </c>
      <c r="AY403" s="42" t="s">
        <v>62</v>
      </c>
      <c r="AZ403" s="42" t="s">
        <v>62</v>
      </c>
      <c r="BA403" s="42" t="s">
        <v>62</v>
      </c>
      <c r="BB403" s="42" t="s">
        <v>62</v>
      </c>
      <c r="BC403" s="42">
        <v>64.142696372926196</v>
      </c>
      <c r="BD403" s="42">
        <v>24.933547288660431</v>
      </c>
      <c r="BE403" s="42">
        <v>90.923756338413384</v>
      </c>
      <c r="BF403" s="82" t="s">
        <v>62</v>
      </c>
      <c r="BG403" s="82" t="s">
        <v>62</v>
      </c>
    </row>
    <row r="404" spans="1:59" ht="12.75" customHeight="1" x14ac:dyDescent="0.25">
      <c r="A404" s="3">
        <v>403</v>
      </c>
      <c r="B404" s="178"/>
      <c r="C404" s="12" t="s">
        <v>794</v>
      </c>
      <c r="D404" s="60" t="s">
        <v>1901</v>
      </c>
      <c r="E404" s="16" t="s">
        <v>1805</v>
      </c>
      <c r="F404" s="60" t="s">
        <v>1902</v>
      </c>
      <c r="G404" s="13" t="s">
        <v>865</v>
      </c>
      <c r="H404" s="42" t="s">
        <v>66</v>
      </c>
      <c r="I404" s="12" t="s">
        <v>800</v>
      </c>
      <c r="J404" s="47" t="s">
        <v>1809</v>
      </c>
      <c r="K404" s="42" t="s">
        <v>795</v>
      </c>
      <c r="L404" s="42" t="s">
        <v>862</v>
      </c>
      <c r="M404" s="42" t="s">
        <v>207</v>
      </c>
      <c r="N404" s="42" t="s">
        <v>136</v>
      </c>
      <c r="O404" s="42" t="s">
        <v>203</v>
      </c>
      <c r="P404" s="42" t="s">
        <v>204</v>
      </c>
      <c r="Q404" s="42" t="s">
        <v>60</v>
      </c>
      <c r="R404" s="42" t="s">
        <v>61</v>
      </c>
      <c r="S404" s="42" t="s">
        <v>88</v>
      </c>
      <c r="T404" s="11" t="s">
        <v>828</v>
      </c>
      <c r="U404" s="42">
        <v>15.5</v>
      </c>
      <c r="V404" s="42">
        <v>12.8</v>
      </c>
      <c r="W404" s="42">
        <v>34.799999999999997</v>
      </c>
      <c r="X404" s="42">
        <v>35.1</v>
      </c>
      <c r="Y404" s="42">
        <v>0.82580645161290323</v>
      </c>
      <c r="Z404" s="42">
        <v>2.2451612903225806</v>
      </c>
      <c r="AA404" s="42">
        <v>12.4</v>
      </c>
      <c r="AB404" s="42">
        <v>8.8000000000000007</v>
      </c>
      <c r="AC404" s="42">
        <v>0.70967741935483875</v>
      </c>
      <c r="AD404" s="42">
        <v>0</v>
      </c>
      <c r="AE404" s="42">
        <f t="shared" si="22"/>
        <v>35.1</v>
      </c>
      <c r="AF404" s="42">
        <v>100</v>
      </c>
      <c r="AG404" s="42">
        <v>0</v>
      </c>
      <c r="AH404" s="42" t="s">
        <v>62</v>
      </c>
      <c r="AI404" s="42" t="s">
        <v>62</v>
      </c>
      <c r="AJ404" s="42" t="s">
        <v>63</v>
      </c>
      <c r="AK404" s="42" t="s">
        <v>63</v>
      </c>
      <c r="AL404" s="42" t="s">
        <v>62</v>
      </c>
      <c r="AM404" s="42" t="s">
        <v>62</v>
      </c>
      <c r="AN404" s="42" t="s">
        <v>62</v>
      </c>
      <c r="AO404" s="42" t="s">
        <v>62</v>
      </c>
      <c r="AP404" s="42" t="s">
        <v>62</v>
      </c>
      <c r="AQ404" s="42" t="s">
        <v>62</v>
      </c>
      <c r="AR404" s="42" t="s">
        <v>62</v>
      </c>
      <c r="AS404" s="42">
        <v>10.5</v>
      </c>
      <c r="AT404" s="42" t="s">
        <v>62</v>
      </c>
      <c r="AU404" s="42" t="s">
        <v>62</v>
      </c>
      <c r="AV404" s="42">
        <v>11</v>
      </c>
      <c r="AW404" s="42">
        <v>13</v>
      </c>
      <c r="AX404" s="42">
        <v>10.5</v>
      </c>
      <c r="AY404" s="42">
        <v>12</v>
      </c>
      <c r="AZ404" s="42" t="s">
        <v>62</v>
      </c>
      <c r="BA404" s="42">
        <v>83.52000000000001</v>
      </c>
      <c r="BB404" s="42">
        <v>0.95454545454545459</v>
      </c>
      <c r="BC404" s="42">
        <v>76.109337204060907</v>
      </c>
      <c r="BD404" s="42">
        <v>25.618491633946057</v>
      </c>
      <c r="BE404" s="42">
        <v>78.272171161993043</v>
      </c>
      <c r="BF404" s="62">
        <v>0.47619047619047616</v>
      </c>
      <c r="BG404" s="62">
        <v>0.45454545454545453</v>
      </c>
    </row>
    <row r="405" spans="1:59" ht="12.75" customHeight="1" x14ac:dyDescent="0.25">
      <c r="A405" s="3">
        <v>404</v>
      </c>
      <c r="B405" s="178"/>
      <c r="C405" s="12" t="s">
        <v>794</v>
      </c>
      <c r="D405" s="60" t="s">
        <v>1901</v>
      </c>
      <c r="E405" s="16" t="s">
        <v>1805</v>
      </c>
      <c r="F405" s="60" t="s">
        <v>1902</v>
      </c>
      <c r="G405" s="13" t="s">
        <v>865</v>
      </c>
      <c r="H405" s="42" t="s">
        <v>84</v>
      </c>
      <c r="I405" s="12" t="s">
        <v>800</v>
      </c>
      <c r="J405" s="42" t="s">
        <v>152</v>
      </c>
      <c r="K405" s="42" t="s">
        <v>795</v>
      </c>
      <c r="L405" s="42" t="s">
        <v>862</v>
      </c>
      <c r="M405" s="42" t="s">
        <v>207</v>
      </c>
      <c r="N405" s="42" t="s">
        <v>136</v>
      </c>
      <c r="O405" s="42" t="s">
        <v>203</v>
      </c>
      <c r="P405" s="42" t="s">
        <v>204</v>
      </c>
      <c r="Q405" s="42" t="s">
        <v>60</v>
      </c>
      <c r="R405" s="42" t="s">
        <v>61</v>
      </c>
      <c r="S405" s="42" t="s">
        <v>84</v>
      </c>
      <c r="T405" s="11" t="s">
        <v>828</v>
      </c>
      <c r="U405" s="42">
        <v>14.05</v>
      </c>
      <c r="V405" s="42">
        <v>12.52</v>
      </c>
      <c r="W405" s="42">
        <v>34.31</v>
      </c>
      <c r="X405" s="42">
        <v>34.82</v>
      </c>
      <c r="Y405" s="42">
        <v>0.89110320284697497</v>
      </c>
      <c r="Z405" s="42">
        <v>2.4419928825622774</v>
      </c>
      <c r="AA405" s="42" t="s">
        <v>62</v>
      </c>
      <c r="AB405" s="42" t="s">
        <v>62</v>
      </c>
      <c r="AC405" s="42" t="s">
        <v>62</v>
      </c>
      <c r="AD405" s="42" t="s">
        <v>62</v>
      </c>
      <c r="AE405" s="42" t="s">
        <v>62</v>
      </c>
      <c r="AF405" s="42" t="s">
        <v>62</v>
      </c>
      <c r="AG405" s="42" t="s">
        <v>62</v>
      </c>
      <c r="AH405" s="42" t="s">
        <v>62</v>
      </c>
      <c r="AI405" s="42" t="s">
        <v>62</v>
      </c>
      <c r="AJ405" s="42" t="s">
        <v>62</v>
      </c>
      <c r="AK405" s="42" t="s">
        <v>62</v>
      </c>
      <c r="AL405" s="42" t="s">
        <v>62</v>
      </c>
      <c r="AM405" s="42" t="s">
        <v>62</v>
      </c>
      <c r="AN405" s="42" t="s">
        <v>62</v>
      </c>
      <c r="AO405" s="42" t="s">
        <v>62</v>
      </c>
      <c r="AP405" s="42">
        <v>83.69</v>
      </c>
      <c r="AQ405" s="42">
        <v>0.16</v>
      </c>
      <c r="AR405" s="42">
        <v>11</v>
      </c>
      <c r="AS405" s="42">
        <v>10</v>
      </c>
      <c r="AT405" s="42">
        <v>11</v>
      </c>
      <c r="AU405" s="42">
        <v>9</v>
      </c>
      <c r="AV405" s="42">
        <v>10</v>
      </c>
      <c r="AW405" s="42">
        <v>11</v>
      </c>
      <c r="AX405" s="42">
        <v>10.7</v>
      </c>
      <c r="AY405" s="42">
        <v>10</v>
      </c>
      <c r="AZ405" s="42">
        <v>-0.33</v>
      </c>
      <c r="BA405" s="42">
        <v>68.62</v>
      </c>
      <c r="BB405" s="42">
        <v>1</v>
      </c>
      <c r="BC405" s="42">
        <v>76.244155808843672</v>
      </c>
      <c r="BD405" s="42">
        <v>23.437982731260796</v>
      </c>
      <c r="BE405" s="42">
        <v>80.317861459895525</v>
      </c>
      <c r="BF405" s="62">
        <v>0.5</v>
      </c>
      <c r="BG405" s="62">
        <v>0.5</v>
      </c>
    </row>
    <row r="406" spans="1:59" ht="12.75" customHeight="1" x14ac:dyDescent="0.25">
      <c r="A406" s="3">
        <v>405</v>
      </c>
      <c r="B406" s="178"/>
      <c r="C406" s="12" t="s">
        <v>794</v>
      </c>
      <c r="D406" s="60" t="s">
        <v>1901</v>
      </c>
      <c r="E406" s="16" t="s">
        <v>1805</v>
      </c>
      <c r="F406" s="60" t="s">
        <v>1902</v>
      </c>
      <c r="G406" s="13" t="s">
        <v>865</v>
      </c>
      <c r="H406" s="42" t="s">
        <v>87</v>
      </c>
      <c r="I406" s="12" t="s">
        <v>800</v>
      </c>
      <c r="J406" s="42" t="s">
        <v>152</v>
      </c>
      <c r="K406" s="42" t="s">
        <v>795</v>
      </c>
      <c r="L406" s="42" t="s">
        <v>862</v>
      </c>
      <c r="M406" s="42" t="s">
        <v>207</v>
      </c>
      <c r="N406" s="42" t="s">
        <v>136</v>
      </c>
      <c r="O406" s="42" t="s">
        <v>203</v>
      </c>
      <c r="P406" s="42" t="s">
        <v>204</v>
      </c>
      <c r="Q406" s="42" t="s">
        <v>60</v>
      </c>
      <c r="R406" s="42" t="s">
        <v>61</v>
      </c>
      <c r="S406" s="42" t="s">
        <v>87</v>
      </c>
      <c r="T406" s="11" t="s">
        <v>828</v>
      </c>
      <c r="U406" s="42">
        <v>12.79</v>
      </c>
      <c r="V406" s="42">
        <v>10.5</v>
      </c>
      <c r="W406" s="42">
        <v>34.200000000000003</v>
      </c>
      <c r="X406" s="42">
        <v>36.53</v>
      </c>
      <c r="Y406" s="42">
        <v>0.82095387021110244</v>
      </c>
      <c r="Z406" s="42">
        <v>2.6739640344018767</v>
      </c>
      <c r="AA406" s="42" t="s">
        <v>62</v>
      </c>
      <c r="AB406" s="42" t="s">
        <v>62</v>
      </c>
      <c r="AC406" s="42" t="s">
        <v>62</v>
      </c>
      <c r="AD406" s="42" t="s">
        <v>62</v>
      </c>
      <c r="AE406" s="42" t="s">
        <v>62</v>
      </c>
      <c r="AF406" s="42" t="s">
        <v>62</v>
      </c>
      <c r="AG406" s="42" t="s">
        <v>62</v>
      </c>
      <c r="AH406" s="42" t="s">
        <v>62</v>
      </c>
      <c r="AI406" s="42" t="s">
        <v>62</v>
      </c>
      <c r="AJ406" s="42" t="s">
        <v>62</v>
      </c>
      <c r="AK406" s="42" t="s">
        <v>62</v>
      </c>
      <c r="AL406" s="42" t="s">
        <v>62</v>
      </c>
      <c r="AM406" s="42" t="s">
        <v>62</v>
      </c>
      <c r="AN406" s="42" t="s">
        <v>62</v>
      </c>
      <c r="AO406" s="42" t="s">
        <v>62</v>
      </c>
      <c r="AP406" s="42">
        <v>83.13</v>
      </c>
      <c r="AQ406" s="42">
        <v>0.17</v>
      </c>
      <c r="AR406" s="42">
        <v>11</v>
      </c>
      <c r="AS406" s="42">
        <v>9.5</v>
      </c>
      <c r="AT406" s="42">
        <v>11.5</v>
      </c>
      <c r="AU406" s="42">
        <v>9.5</v>
      </c>
      <c r="AV406" s="42">
        <v>10</v>
      </c>
      <c r="AW406" s="42">
        <v>10</v>
      </c>
      <c r="AX406" s="42">
        <v>10.7</v>
      </c>
      <c r="AY406" s="42">
        <v>9.8000000000000007</v>
      </c>
      <c r="AZ406" s="42">
        <v>-0.38</v>
      </c>
      <c r="BA406" s="42">
        <v>67.032000000000011</v>
      </c>
      <c r="BB406" s="42">
        <v>0.95</v>
      </c>
      <c r="BC406" s="42">
        <v>69.425478675746618</v>
      </c>
      <c r="BD406" s="42">
        <v>20.494829213971645</v>
      </c>
      <c r="BE406" s="42">
        <v>90.079692110281769</v>
      </c>
      <c r="BF406" s="62">
        <v>0.52631578947368418</v>
      </c>
      <c r="BG406" s="62">
        <v>0.5</v>
      </c>
    </row>
    <row r="407" spans="1:59" ht="12.75" customHeight="1" x14ac:dyDescent="0.25">
      <c r="A407" s="3">
        <v>406</v>
      </c>
      <c r="B407" s="178"/>
      <c r="C407" s="12" t="s">
        <v>794</v>
      </c>
      <c r="D407" s="60" t="s">
        <v>1901</v>
      </c>
      <c r="E407" s="16" t="s">
        <v>1805</v>
      </c>
      <c r="F407" s="60" t="s">
        <v>1902</v>
      </c>
      <c r="G407" s="13" t="s">
        <v>865</v>
      </c>
      <c r="H407" s="42" t="s">
        <v>88</v>
      </c>
      <c r="I407" s="12" t="s">
        <v>800</v>
      </c>
      <c r="J407" s="42" t="s">
        <v>152</v>
      </c>
      <c r="K407" s="42" t="s">
        <v>795</v>
      </c>
      <c r="L407" s="42" t="s">
        <v>862</v>
      </c>
      <c r="M407" s="42" t="s">
        <v>207</v>
      </c>
      <c r="N407" s="42" t="s">
        <v>136</v>
      </c>
      <c r="O407" s="42" t="s">
        <v>203</v>
      </c>
      <c r="P407" s="42" t="s">
        <v>204</v>
      </c>
      <c r="Q407" s="42" t="s">
        <v>60</v>
      </c>
      <c r="R407" s="42" t="s">
        <v>61</v>
      </c>
      <c r="S407" s="42" t="s">
        <v>88</v>
      </c>
      <c r="T407" s="11" t="s">
        <v>828</v>
      </c>
      <c r="U407" s="42">
        <v>13.73</v>
      </c>
      <c r="V407" s="42">
        <v>10.65</v>
      </c>
      <c r="W407" s="42">
        <v>33.19</v>
      </c>
      <c r="X407" s="42">
        <v>35.51</v>
      </c>
      <c r="Y407" s="42">
        <v>0.77567370721048801</v>
      </c>
      <c r="Z407" s="42">
        <v>2.4173343044428255</v>
      </c>
      <c r="AA407" s="42" t="s">
        <v>62</v>
      </c>
      <c r="AB407" s="42" t="s">
        <v>62</v>
      </c>
      <c r="AC407" s="42" t="s">
        <v>62</v>
      </c>
      <c r="AD407" s="42" t="s">
        <v>62</v>
      </c>
      <c r="AE407" s="42" t="s">
        <v>62</v>
      </c>
      <c r="AF407" s="42" t="s">
        <v>62</v>
      </c>
      <c r="AG407" s="42" t="s">
        <v>62</v>
      </c>
      <c r="AH407" s="42" t="s">
        <v>62</v>
      </c>
      <c r="AI407" s="42" t="s">
        <v>62</v>
      </c>
      <c r="AJ407" s="42" t="s">
        <v>62</v>
      </c>
      <c r="AK407" s="42" t="s">
        <v>62</v>
      </c>
      <c r="AL407" s="42" t="s">
        <v>62</v>
      </c>
      <c r="AM407" s="42" t="s">
        <v>62</v>
      </c>
      <c r="AN407" s="42" t="s">
        <v>62</v>
      </c>
      <c r="AO407" s="42" t="s">
        <v>62</v>
      </c>
      <c r="AP407" s="42">
        <v>83.01</v>
      </c>
      <c r="AQ407" s="42">
        <v>0.15</v>
      </c>
      <c r="AR407" s="42">
        <v>11.5</v>
      </c>
      <c r="AS407" s="42">
        <v>10.5</v>
      </c>
      <c r="AT407" s="42">
        <v>12.7</v>
      </c>
      <c r="AU407" s="42">
        <v>9.5</v>
      </c>
      <c r="AV407" s="42">
        <v>11</v>
      </c>
      <c r="AW407" s="42">
        <v>11</v>
      </c>
      <c r="AX407" s="42">
        <v>11.6</v>
      </c>
      <c r="AY407" s="42">
        <v>10.5</v>
      </c>
      <c r="AZ407" s="42">
        <v>-0.28999999999999998</v>
      </c>
      <c r="BA407" s="42">
        <v>69.698999999999998</v>
      </c>
      <c r="BB407" s="42">
        <v>0.95454545454545459</v>
      </c>
      <c r="BC407" s="42">
        <v>69.097481845431318</v>
      </c>
      <c r="BD407" s="42">
        <v>22.73404334843767</v>
      </c>
      <c r="BE407" s="42">
        <v>88.16847480613103</v>
      </c>
      <c r="BF407" s="62">
        <v>0.47619047619047616</v>
      </c>
      <c r="BG407" s="62">
        <v>0.45454545454545453</v>
      </c>
    </row>
    <row r="408" spans="1:59" ht="12.75" customHeight="1" x14ac:dyDescent="0.25">
      <c r="A408" s="3">
        <v>407</v>
      </c>
      <c r="B408" s="178"/>
      <c r="C408" s="12" t="s">
        <v>794</v>
      </c>
      <c r="D408" s="60" t="s">
        <v>1901</v>
      </c>
      <c r="E408" s="16" t="s">
        <v>1805</v>
      </c>
      <c r="F408" s="60" t="s">
        <v>1902</v>
      </c>
      <c r="G408" s="13" t="s">
        <v>867</v>
      </c>
      <c r="H408" s="42" t="s">
        <v>65</v>
      </c>
      <c r="I408" s="12" t="s">
        <v>800</v>
      </c>
      <c r="J408" s="47" t="s">
        <v>1809</v>
      </c>
      <c r="K408" s="42" t="s">
        <v>795</v>
      </c>
      <c r="L408" s="42" t="s">
        <v>866</v>
      </c>
      <c r="M408" s="42" t="s">
        <v>796</v>
      </c>
      <c r="N408" s="42" t="s">
        <v>136</v>
      </c>
      <c r="O408" s="42" t="s">
        <v>203</v>
      </c>
      <c r="P408" s="42" t="s">
        <v>204</v>
      </c>
      <c r="Q408" s="42" t="s">
        <v>60</v>
      </c>
      <c r="R408" s="42" t="s">
        <v>67</v>
      </c>
      <c r="S408" s="42" t="s">
        <v>543</v>
      </c>
      <c r="T408" s="11" t="s">
        <v>828</v>
      </c>
      <c r="U408" s="42">
        <v>17.95</v>
      </c>
      <c r="V408" s="42">
        <v>17.72</v>
      </c>
      <c r="W408" s="42">
        <v>36.4</v>
      </c>
      <c r="X408" s="42">
        <v>38.020000000000003</v>
      </c>
      <c r="Y408" s="42">
        <v>0.98718662952646241</v>
      </c>
      <c r="Z408" s="42">
        <v>2.0278551532033426</v>
      </c>
      <c r="AA408" s="42">
        <v>13.46</v>
      </c>
      <c r="AB408" s="42">
        <v>12.21</v>
      </c>
      <c r="AC408" s="42">
        <v>0.90713224368499257</v>
      </c>
      <c r="AD408" s="42">
        <v>5</v>
      </c>
      <c r="AE408" s="42">
        <f t="shared" ref="AE408" si="23">X408-AD408</f>
        <v>33.020000000000003</v>
      </c>
      <c r="AF408" s="42" t="s">
        <v>62</v>
      </c>
      <c r="AG408" s="42" t="s">
        <v>215</v>
      </c>
      <c r="AH408" s="42" t="s">
        <v>868</v>
      </c>
      <c r="AI408" s="42" t="s">
        <v>869</v>
      </c>
      <c r="AJ408" s="42" t="s">
        <v>63</v>
      </c>
      <c r="AK408" s="42" t="s">
        <v>63</v>
      </c>
      <c r="AL408" s="42" t="s">
        <v>62</v>
      </c>
      <c r="AM408" s="42" t="s">
        <v>62</v>
      </c>
      <c r="AN408" s="42" t="s">
        <v>62</v>
      </c>
      <c r="AO408" s="42" t="s">
        <v>62</v>
      </c>
      <c r="AP408" s="42" t="s">
        <v>62</v>
      </c>
      <c r="AQ408" s="42" t="s">
        <v>62</v>
      </c>
      <c r="AR408" s="42">
        <v>10</v>
      </c>
      <c r="AS408" s="42">
        <v>10</v>
      </c>
      <c r="AT408" s="42">
        <v>9.5</v>
      </c>
      <c r="AU408" s="42">
        <v>10</v>
      </c>
      <c r="AV408" s="42">
        <v>9.5</v>
      </c>
      <c r="AW408" s="42">
        <v>13.5</v>
      </c>
      <c r="AX408" s="42">
        <v>9.83</v>
      </c>
      <c r="AY408" s="42">
        <v>11</v>
      </c>
      <c r="AZ408" s="42" t="s">
        <v>62</v>
      </c>
      <c r="BA408" s="42">
        <v>80.08</v>
      </c>
      <c r="BB408" s="42">
        <v>1.0526315789473684</v>
      </c>
      <c r="BC408" s="42">
        <v>71.071504048394104</v>
      </c>
      <c r="BD408" s="42">
        <v>27.805097581853399</v>
      </c>
      <c r="BE408" s="42">
        <v>81.123398369752508</v>
      </c>
      <c r="BF408" s="62">
        <v>0.5</v>
      </c>
      <c r="BG408" s="62">
        <v>0.52631578947368418</v>
      </c>
    </row>
    <row r="409" spans="1:59" ht="12.75" customHeight="1" x14ac:dyDescent="0.25">
      <c r="A409" s="3">
        <v>408</v>
      </c>
      <c r="B409" s="178"/>
      <c r="C409" s="12" t="s">
        <v>794</v>
      </c>
      <c r="D409" s="60" t="s">
        <v>1903</v>
      </c>
      <c r="E409" s="16" t="s">
        <v>1805</v>
      </c>
      <c r="F409" s="60" t="s">
        <v>1904</v>
      </c>
      <c r="G409" s="13" t="s">
        <v>867</v>
      </c>
      <c r="H409" s="42" t="s">
        <v>93</v>
      </c>
      <c r="I409" s="12" t="s">
        <v>800</v>
      </c>
      <c r="J409" s="47" t="s">
        <v>1809</v>
      </c>
      <c r="K409" s="42" t="s">
        <v>795</v>
      </c>
      <c r="L409" s="42" t="s">
        <v>866</v>
      </c>
      <c r="M409" s="42" t="s">
        <v>796</v>
      </c>
      <c r="N409" s="42" t="s">
        <v>136</v>
      </c>
      <c r="O409" s="42" t="s">
        <v>203</v>
      </c>
      <c r="P409" s="42" t="s">
        <v>204</v>
      </c>
      <c r="Q409" s="42" t="s">
        <v>60</v>
      </c>
      <c r="R409" s="42" t="s">
        <v>67</v>
      </c>
      <c r="S409" s="42" t="s">
        <v>93</v>
      </c>
      <c r="T409" s="11" t="s">
        <v>362</v>
      </c>
      <c r="U409" s="42">
        <v>22.2</v>
      </c>
      <c r="V409" s="42">
        <v>9.74</v>
      </c>
      <c r="W409" s="42">
        <v>43.67</v>
      </c>
      <c r="X409" s="42">
        <v>48.75</v>
      </c>
      <c r="Y409" s="42">
        <v>0.43873873873873875</v>
      </c>
      <c r="Z409" s="42">
        <v>1.9671171171171173</v>
      </c>
      <c r="AA409" s="42">
        <v>19.579999999999998</v>
      </c>
      <c r="AB409" s="42">
        <v>9.67</v>
      </c>
      <c r="AC409" s="42">
        <v>0.49387129724208378</v>
      </c>
      <c r="AD409" s="42" t="s">
        <v>62</v>
      </c>
      <c r="AE409" s="42" t="s">
        <v>62</v>
      </c>
      <c r="AF409" s="42" t="s">
        <v>62</v>
      </c>
      <c r="AG409" s="42" t="s">
        <v>870</v>
      </c>
      <c r="AH409" s="42" t="s">
        <v>871</v>
      </c>
      <c r="AI409" s="42" t="s">
        <v>623</v>
      </c>
      <c r="AJ409" s="42" t="s">
        <v>63</v>
      </c>
      <c r="AK409" s="42" t="s">
        <v>63</v>
      </c>
      <c r="AL409" s="42" t="s">
        <v>62</v>
      </c>
      <c r="AM409" s="42" t="s">
        <v>62</v>
      </c>
      <c r="AN409" s="42" t="s">
        <v>62</v>
      </c>
      <c r="AO409" s="42" t="s">
        <v>62</v>
      </c>
      <c r="AP409" s="42" t="s">
        <v>62</v>
      </c>
      <c r="AQ409" s="42" t="s">
        <v>62</v>
      </c>
      <c r="AR409" s="42">
        <v>10</v>
      </c>
      <c r="AS409" s="42">
        <v>10</v>
      </c>
      <c r="AT409" s="42" t="s">
        <v>62</v>
      </c>
      <c r="AU409" s="42">
        <v>10</v>
      </c>
      <c r="AV409" s="42">
        <v>11</v>
      </c>
      <c r="AW409" s="42">
        <v>14</v>
      </c>
      <c r="AX409" s="42">
        <v>10</v>
      </c>
      <c r="AY409" s="42">
        <v>11.66</v>
      </c>
      <c r="AZ409" s="42" t="s">
        <v>62</v>
      </c>
      <c r="BA409" s="42">
        <v>101.83844000000002</v>
      </c>
      <c r="BB409" s="42">
        <v>0.90909090909090906</v>
      </c>
      <c r="BC409" s="42">
        <v>63.602341888019843</v>
      </c>
      <c r="BD409" s="42">
        <v>27.087559290855324</v>
      </c>
      <c r="BE409" s="42">
        <v>89.310098821124811</v>
      </c>
      <c r="BF409" s="62">
        <v>0.5</v>
      </c>
      <c r="BG409" s="62">
        <v>0.45454545454545453</v>
      </c>
    </row>
    <row r="410" spans="1:59" ht="12.75" customHeight="1" x14ac:dyDescent="0.25">
      <c r="A410" s="3">
        <v>409</v>
      </c>
      <c r="B410" s="178"/>
      <c r="C410" s="12" t="s">
        <v>794</v>
      </c>
      <c r="D410" s="60" t="s">
        <v>1901</v>
      </c>
      <c r="E410" s="16" t="s">
        <v>1805</v>
      </c>
      <c r="F410" s="60" t="s">
        <v>1902</v>
      </c>
      <c r="G410" s="13" t="s">
        <v>872</v>
      </c>
      <c r="H410" s="42" t="s">
        <v>212</v>
      </c>
      <c r="I410" s="12" t="s">
        <v>800</v>
      </c>
      <c r="J410" s="42" t="s">
        <v>152</v>
      </c>
      <c r="K410" s="47" t="s">
        <v>795</v>
      </c>
      <c r="L410" s="47" t="s">
        <v>528</v>
      </c>
      <c r="M410" s="47" t="s">
        <v>207</v>
      </c>
      <c r="N410" s="47" t="s">
        <v>136</v>
      </c>
      <c r="O410" s="42" t="s">
        <v>203</v>
      </c>
      <c r="P410" s="42" t="s">
        <v>204</v>
      </c>
      <c r="Q410" s="42" t="s">
        <v>62</v>
      </c>
      <c r="R410" s="42" t="s">
        <v>873</v>
      </c>
      <c r="S410" s="42" t="s">
        <v>212</v>
      </c>
      <c r="T410" s="11" t="s">
        <v>828</v>
      </c>
      <c r="U410" s="42">
        <v>16.100000000000001</v>
      </c>
      <c r="V410" s="42">
        <v>15.3</v>
      </c>
      <c r="W410" s="42">
        <v>33.9</v>
      </c>
      <c r="X410" s="42">
        <v>36.69</v>
      </c>
      <c r="Y410" s="42">
        <v>0.95031055900621109</v>
      </c>
      <c r="Z410" s="42">
        <v>2.1055900621118009</v>
      </c>
      <c r="AA410" s="42" t="s">
        <v>62</v>
      </c>
      <c r="AB410" s="42" t="s">
        <v>62</v>
      </c>
      <c r="AC410" s="42" t="s">
        <v>62</v>
      </c>
      <c r="AD410" s="42" t="s">
        <v>62</v>
      </c>
      <c r="AE410" s="42" t="s">
        <v>62</v>
      </c>
      <c r="AF410" s="42" t="s">
        <v>62</v>
      </c>
      <c r="AG410" s="42" t="s">
        <v>62</v>
      </c>
      <c r="AH410" s="42" t="s">
        <v>62</v>
      </c>
      <c r="AI410" s="42" t="s">
        <v>62</v>
      </c>
      <c r="AJ410" s="42" t="s">
        <v>62</v>
      </c>
      <c r="AK410" s="42" t="s">
        <v>62</v>
      </c>
      <c r="AL410" s="42" t="s">
        <v>62</v>
      </c>
      <c r="AM410" s="42" t="s">
        <v>62</v>
      </c>
      <c r="AN410" s="42" t="s">
        <v>62</v>
      </c>
      <c r="AO410" s="42" t="s">
        <v>62</v>
      </c>
      <c r="AP410" s="42">
        <v>83.22</v>
      </c>
      <c r="AQ410" s="42">
        <v>0.04</v>
      </c>
      <c r="AR410" s="42">
        <v>8</v>
      </c>
      <c r="AS410" s="42">
        <v>9.5</v>
      </c>
      <c r="AT410" s="42">
        <v>13</v>
      </c>
      <c r="AU410" s="42">
        <v>9.5</v>
      </c>
      <c r="AV410" s="42">
        <v>10</v>
      </c>
      <c r="AW410" s="42" t="s">
        <v>86</v>
      </c>
      <c r="AX410" s="42">
        <v>10.199999999999999</v>
      </c>
      <c r="AY410" s="42">
        <v>9.75</v>
      </c>
      <c r="AZ410" s="42">
        <v>-0.62</v>
      </c>
      <c r="BA410" s="42">
        <v>66.105000000000004</v>
      </c>
      <c r="BB410" s="42">
        <v>0.95</v>
      </c>
      <c r="BC410" s="42">
        <v>67.287395578254063</v>
      </c>
      <c r="BD410" s="42">
        <v>25.982539768612298</v>
      </c>
      <c r="BE410" s="42">
        <v>86.730064653133638</v>
      </c>
      <c r="BF410" s="62">
        <v>0.52631578947368418</v>
      </c>
      <c r="BG410" s="62">
        <v>0.5</v>
      </c>
    </row>
    <row r="411" spans="1:59" ht="12.75" customHeight="1" x14ac:dyDescent="0.25">
      <c r="A411" s="3">
        <v>410</v>
      </c>
      <c r="B411" s="178"/>
      <c r="C411" s="12" t="s">
        <v>794</v>
      </c>
      <c r="D411" s="60" t="s">
        <v>1901</v>
      </c>
      <c r="E411" s="16" t="s">
        <v>1805</v>
      </c>
      <c r="F411" s="60" t="s">
        <v>1902</v>
      </c>
      <c r="G411" s="13" t="s">
        <v>872</v>
      </c>
      <c r="H411" s="42" t="s">
        <v>84</v>
      </c>
      <c r="I411" s="12" t="s">
        <v>800</v>
      </c>
      <c r="J411" s="42" t="s">
        <v>152</v>
      </c>
      <c r="K411" s="47" t="s">
        <v>795</v>
      </c>
      <c r="L411" s="47" t="s">
        <v>528</v>
      </c>
      <c r="M411" s="47" t="s">
        <v>207</v>
      </c>
      <c r="N411" s="47" t="s">
        <v>136</v>
      </c>
      <c r="O411" s="42" t="s">
        <v>203</v>
      </c>
      <c r="P411" s="42" t="s">
        <v>204</v>
      </c>
      <c r="Q411" s="42" t="s">
        <v>62</v>
      </c>
      <c r="R411" s="42" t="s">
        <v>873</v>
      </c>
      <c r="S411" s="42" t="s">
        <v>84</v>
      </c>
      <c r="T411" s="11" t="s">
        <v>828</v>
      </c>
      <c r="U411" s="42">
        <v>16</v>
      </c>
      <c r="V411" s="42">
        <v>14.6</v>
      </c>
      <c r="W411" s="42">
        <v>33.89</v>
      </c>
      <c r="X411" s="42">
        <v>35.99</v>
      </c>
      <c r="Y411" s="42">
        <v>0.91249999999999998</v>
      </c>
      <c r="Z411" s="42">
        <v>2.118125</v>
      </c>
      <c r="AA411" s="42" t="s">
        <v>62</v>
      </c>
      <c r="AB411" s="42" t="s">
        <v>62</v>
      </c>
      <c r="AC411" s="42" t="s">
        <v>62</v>
      </c>
      <c r="AD411" s="42" t="s">
        <v>62</v>
      </c>
      <c r="AE411" s="42" t="s">
        <v>62</v>
      </c>
      <c r="AF411" s="42" t="s">
        <v>62</v>
      </c>
      <c r="AG411" s="42" t="s">
        <v>62</v>
      </c>
      <c r="AH411" s="42" t="s">
        <v>62</v>
      </c>
      <c r="AI411" s="42" t="s">
        <v>62</v>
      </c>
      <c r="AJ411" s="42" t="s">
        <v>62</v>
      </c>
      <c r="AK411" s="42" t="s">
        <v>62</v>
      </c>
      <c r="AL411" s="42" t="s">
        <v>62</v>
      </c>
      <c r="AM411" s="42" t="s">
        <v>62</v>
      </c>
      <c r="AN411" s="42" t="s">
        <v>62</v>
      </c>
      <c r="AO411" s="42" t="s">
        <v>62</v>
      </c>
      <c r="AP411" s="42">
        <v>83.33</v>
      </c>
      <c r="AQ411" s="42">
        <v>0.12</v>
      </c>
      <c r="AR411" s="42">
        <v>8</v>
      </c>
      <c r="AS411" s="42">
        <v>9.3000000000000007</v>
      </c>
      <c r="AT411" s="42">
        <v>12.5</v>
      </c>
      <c r="AU411" s="42">
        <v>9.8000000000000007</v>
      </c>
      <c r="AV411" s="42">
        <v>10.3</v>
      </c>
      <c r="AW411" s="42">
        <v>12.8</v>
      </c>
      <c r="AX411" s="42">
        <v>9.9</v>
      </c>
      <c r="AY411" s="42">
        <v>10.9</v>
      </c>
      <c r="AZ411" s="42">
        <v>-0.2</v>
      </c>
      <c r="BA411" s="42">
        <v>73.880200000000002</v>
      </c>
      <c r="BB411" s="42">
        <v>0.90291262135922334</v>
      </c>
      <c r="BC411" s="42">
        <v>69.530740846020976</v>
      </c>
      <c r="BD411" s="42">
        <v>26.251122549227869</v>
      </c>
      <c r="BE411" s="42">
        <v>84.218136604751123</v>
      </c>
      <c r="BF411" s="62">
        <v>0.5376344086021505</v>
      </c>
      <c r="BG411" s="62">
        <v>0.48543689320388345</v>
      </c>
    </row>
    <row r="412" spans="1:59" ht="12.75" customHeight="1" x14ac:dyDescent="0.25">
      <c r="A412" s="3">
        <v>411</v>
      </c>
      <c r="B412" s="178"/>
      <c r="C412" s="12" t="s">
        <v>794</v>
      </c>
      <c r="D412" s="60" t="s">
        <v>1901</v>
      </c>
      <c r="E412" s="16" t="s">
        <v>1805</v>
      </c>
      <c r="F412" s="60" t="s">
        <v>1902</v>
      </c>
      <c r="G412" s="13" t="s">
        <v>872</v>
      </c>
      <c r="H412" s="42" t="s">
        <v>87</v>
      </c>
      <c r="I412" s="12" t="s">
        <v>800</v>
      </c>
      <c r="J412" s="42" t="s">
        <v>152</v>
      </c>
      <c r="K412" s="47" t="s">
        <v>795</v>
      </c>
      <c r="L412" s="47" t="s">
        <v>528</v>
      </c>
      <c r="M412" s="47" t="s">
        <v>207</v>
      </c>
      <c r="N412" s="47" t="s">
        <v>136</v>
      </c>
      <c r="O412" s="42" t="s">
        <v>203</v>
      </c>
      <c r="P412" s="42" t="s">
        <v>204</v>
      </c>
      <c r="Q412" s="42" t="s">
        <v>62</v>
      </c>
      <c r="R412" s="42" t="s">
        <v>873</v>
      </c>
      <c r="S412" s="42" t="s">
        <v>87</v>
      </c>
      <c r="T412" s="11" t="s">
        <v>828</v>
      </c>
      <c r="U412" s="42">
        <v>15.5</v>
      </c>
      <c r="V412" s="42">
        <v>14.9</v>
      </c>
      <c r="W412" s="42">
        <v>36.81</v>
      </c>
      <c r="X412" s="42">
        <v>38.299999999999997</v>
      </c>
      <c r="Y412" s="42">
        <v>0.96</v>
      </c>
      <c r="Z412" s="42">
        <v>2.37</v>
      </c>
      <c r="AA412" s="42" t="s">
        <v>62</v>
      </c>
      <c r="AB412" s="42" t="s">
        <v>62</v>
      </c>
      <c r="AC412" s="42" t="s">
        <v>62</v>
      </c>
      <c r="AD412" s="42" t="s">
        <v>62</v>
      </c>
      <c r="AE412" s="42" t="s">
        <v>62</v>
      </c>
      <c r="AF412" s="42" t="s">
        <v>62</v>
      </c>
      <c r="AG412" s="42" t="s">
        <v>62</v>
      </c>
      <c r="AH412" s="42" t="s">
        <v>62</v>
      </c>
      <c r="AI412" s="42" t="s">
        <v>62</v>
      </c>
      <c r="AJ412" s="42" t="s">
        <v>62</v>
      </c>
      <c r="AK412" s="42" t="s">
        <v>62</v>
      </c>
      <c r="AL412" s="42" t="s">
        <v>62</v>
      </c>
      <c r="AM412" s="42" t="s">
        <v>62</v>
      </c>
      <c r="AN412" s="42" t="s">
        <v>62</v>
      </c>
      <c r="AO412" s="42" t="s">
        <v>62</v>
      </c>
      <c r="AP412" s="42">
        <v>83.93</v>
      </c>
      <c r="AQ412" s="42">
        <v>0.13400000000000001</v>
      </c>
      <c r="AR412" s="42">
        <v>9</v>
      </c>
      <c r="AS412" s="42">
        <v>9.5</v>
      </c>
      <c r="AT412" s="42">
        <v>13</v>
      </c>
      <c r="AU412" s="42">
        <v>10.8</v>
      </c>
      <c r="AV412" s="42">
        <v>10</v>
      </c>
      <c r="AW412" s="42">
        <v>13.3</v>
      </c>
      <c r="AX412" s="42">
        <v>10.5</v>
      </c>
      <c r="AY412" s="42">
        <v>11.3</v>
      </c>
      <c r="AZ412" s="42">
        <v>-0.17799999999999999</v>
      </c>
      <c r="BA412" s="42">
        <v>83.190600000000018</v>
      </c>
      <c r="BB412" s="42">
        <v>0.95</v>
      </c>
      <c r="BC412" s="42">
        <v>72.745953103427098</v>
      </c>
      <c r="BD412" s="42">
        <v>23.71153732449179</v>
      </c>
      <c r="BE412" s="42">
        <v>83.542509572081102</v>
      </c>
      <c r="BF412" s="62">
        <v>0.52631578947368418</v>
      </c>
      <c r="BG412" s="62">
        <v>0.5</v>
      </c>
    </row>
    <row r="413" spans="1:59" ht="12.75" customHeight="1" x14ac:dyDescent="0.25">
      <c r="A413" s="3">
        <v>412</v>
      </c>
      <c r="B413" s="178"/>
      <c r="C413" s="12" t="s">
        <v>794</v>
      </c>
      <c r="D413" s="60" t="s">
        <v>1901</v>
      </c>
      <c r="E413" s="16" t="s">
        <v>1805</v>
      </c>
      <c r="F413" s="60" t="s">
        <v>1902</v>
      </c>
      <c r="G413" s="13" t="s">
        <v>872</v>
      </c>
      <c r="H413" s="42" t="s">
        <v>88</v>
      </c>
      <c r="I413" s="12" t="s">
        <v>800</v>
      </c>
      <c r="J413" s="42" t="s">
        <v>152</v>
      </c>
      <c r="K413" s="47" t="s">
        <v>795</v>
      </c>
      <c r="L413" s="47" t="s">
        <v>528</v>
      </c>
      <c r="M413" s="47" t="s">
        <v>207</v>
      </c>
      <c r="N413" s="47" t="s">
        <v>136</v>
      </c>
      <c r="O413" s="42" t="s">
        <v>203</v>
      </c>
      <c r="P413" s="42" t="s">
        <v>204</v>
      </c>
      <c r="Q413" s="42" t="s">
        <v>62</v>
      </c>
      <c r="R413" s="42" t="s">
        <v>873</v>
      </c>
      <c r="S413" s="42" t="s">
        <v>88</v>
      </c>
      <c r="T413" s="11" t="s">
        <v>828</v>
      </c>
      <c r="U413" s="42">
        <v>16.3</v>
      </c>
      <c r="V413" s="42">
        <v>13.5</v>
      </c>
      <c r="W413" s="42">
        <v>37.69</v>
      </c>
      <c r="X413" s="42">
        <v>38.979999999999997</v>
      </c>
      <c r="Y413" s="42">
        <v>0.82822085889570551</v>
      </c>
      <c r="Z413" s="42">
        <v>2.3122699386503065</v>
      </c>
      <c r="AA413" s="42" t="s">
        <v>62</v>
      </c>
      <c r="AB413" s="42" t="s">
        <v>62</v>
      </c>
      <c r="AC413" s="42" t="s">
        <v>62</v>
      </c>
      <c r="AD413" s="42" t="s">
        <v>62</v>
      </c>
      <c r="AE413" s="42" t="s">
        <v>62</v>
      </c>
      <c r="AF413" s="42" t="s">
        <v>62</v>
      </c>
      <c r="AG413" s="42" t="s">
        <v>62</v>
      </c>
      <c r="AH413" s="42" t="s">
        <v>62</v>
      </c>
      <c r="AI413" s="42" t="s">
        <v>62</v>
      </c>
      <c r="AJ413" s="42" t="s">
        <v>62</v>
      </c>
      <c r="AK413" s="42" t="s">
        <v>62</v>
      </c>
      <c r="AL413" s="42" t="s">
        <v>62</v>
      </c>
      <c r="AM413" s="42" t="s">
        <v>62</v>
      </c>
      <c r="AN413" s="42" t="s">
        <v>62</v>
      </c>
      <c r="AO413" s="42" t="s">
        <v>62</v>
      </c>
      <c r="AP413" s="42">
        <v>84.13</v>
      </c>
      <c r="AQ413" s="42">
        <v>0.13</v>
      </c>
      <c r="AR413" s="42">
        <v>9.3000000000000007</v>
      </c>
      <c r="AS413" s="42">
        <v>9.8000000000000007</v>
      </c>
      <c r="AT413" s="42">
        <v>12.5</v>
      </c>
      <c r="AU413" s="42">
        <v>10.3</v>
      </c>
      <c r="AV413" s="42">
        <v>10</v>
      </c>
      <c r="AW413" s="42">
        <v>13</v>
      </c>
      <c r="AX413" s="42">
        <v>10.5</v>
      </c>
      <c r="AY413" s="42">
        <v>11.1</v>
      </c>
      <c r="AZ413" s="42">
        <v>-0.19</v>
      </c>
      <c r="BA413" s="42">
        <v>83.671800000000005</v>
      </c>
      <c r="BB413" s="42">
        <v>0.98000000000000009</v>
      </c>
      <c r="BC413" s="42">
        <v>73.326759790839375</v>
      </c>
      <c r="BD413" s="42">
        <v>24.474783557117011</v>
      </c>
      <c r="BE413" s="42">
        <v>82.198456652043603</v>
      </c>
      <c r="BF413" s="62">
        <v>0.51020408163265307</v>
      </c>
      <c r="BG413" s="62">
        <v>0.5</v>
      </c>
    </row>
    <row r="414" spans="1:59" ht="12.75" customHeight="1" x14ac:dyDescent="0.25">
      <c r="A414" s="3">
        <v>413</v>
      </c>
      <c r="B414" s="178"/>
      <c r="C414" s="12" t="s">
        <v>794</v>
      </c>
      <c r="D414" s="60" t="s">
        <v>1901</v>
      </c>
      <c r="E414" s="16" t="s">
        <v>1805</v>
      </c>
      <c r="F414" s="60" t="s">
        <v>1902</v>
      </c>
      <c r="G414" s="13" t="s">
        <v>872</v>
      </c>
      <c r="H414" s="42" t="s">
        <v>801</v>
      </c>
      <c r="I414" s="12" t="s">
        <v>800</v>
      </c>
      <c r="J414" s="42" t="s">
        <v>152</v>
      </c>
      <c r="K414" s="47" t="s">
        <v>795</v>
      </c>
      <c r="L414" s="47" t="s">
        <v>528</v>
      </c>
      <c r="M414" s="47" t="s">
        <v>207</v>
      </c>
      <c r="N414" s="47" t="s">
        <v>136</v>
      </c>
      <c r="O414" s="42" t="s">
        <v>203</v>
      </c>
      <c r="P414" s="42" t="s">
        <v>204</v>
      </c>
      <c r="Q414" s="42" t="s">
        <v>62</v>
      </c>
      <c r="R414" s="42" t="s">
        <v>61</v>
      </c>
      <c r="S414" s="42" t="s">
        <v>801</v>
      </c>
      <c r="T414" s="11" t="s">
        <v>828</v>
      </c>
      <c r="U414" s="42">
        <v>17.5</v>
      </c>
      <c r="V414" s="42">
        <v>12.8</v>
      </c>
      <c r="W414" s="42">
        <v>38.85</v>
      </c>
      <c r="X414" s="42">
        <v>40.26</v>
      </c>
      <c r="Y414" s="42">
        <v>0.73142857142857143</v>
      </c>
      <c r="Z414" s="42">
        <v>2.2200000000000002</v>
      </c>
      <c r="AA414" s="42" t="s">
        <v>62</v>
      </c>
      <c r="AB414" s="42" t="s">
        <v>62</v>
      </c>
      <c r="AC414" s="42" t="s">
        <v>62</v>
      </c>
      <c r="AD414" s="42" t="s">
        <v>62</v>
      </c>
      <c r="AE414" s="42" t="s">
        <v>62</v>
      </c>
      <c r="AF414" s="42" t="s">
        <v>62</v>
      </c>
      <c r="AG414" s="42" t="s">
        <v>62</v>
      </c>
      <c r="AH414" s="42" t="s">
        <v>62</v>
      </c>
      <c r="AI414" s="42" t="s">
        <v>62</v>
      </c>
      <c r="AJ414" s="42" t="s">
        <v>62</v>
      </c>
      <c r="AK414" s="42" t="s">
        <v>62</v>
      </c>
      <c r="AL414" s="42" t="s">
        <v>62</v>
      </c>
      <c r="AM414" s="42" t="s">
        <v>62</v>
      </c>
      <c r="AN414" s="42" t="s">
        <v>62</v>
      </c>
      <c r="AO414" s="42" t="s">
        <v>62</v>
      </c>
      <c r="AP414" s="42">
        <v>84.31</v>
      </c>
      <c r="AQ414" s="42">
        <v>0.12</v>
      </c>
      <c r="AR414" s="42">
        <v>11</v>
      </c>
      <c r="AS414" s="42">
        <v>11</v>
      </c>
      <c r="AT414" s="42">
        <v>12</v>
      </c>
      <c r="AU414" s="42">
        <v>11.5</v>
      </c>
      <c r="AV414" s="42">
        <v>11</v>
      </c>
      <c r="AW414" s="42">
        <v>13.5</v>
      </c>
      <c r="AX414" s="42">
        <v>11.3</v>
      </c>
      <c r="AY414" s="42">
        <v>12</v>
      </c>
      <c r="AZ414" s="42">
        <v>-0.09</v>
      </c>
      <c r="BA414" s="42">
        <v>93.240000000000023</v>
      </c>
      <c r="BB414" s="42">
        <v>1</v>
      </c>
      <c r="BC414" s="42">
        <v>72.752624101903137</v>
      </c>
      <c r="BD414" s="42">
        <v>25.479953830538904</v>
      </c>
      <c r="BE414" s="42">
        <v>81.767422067557945</v>
      </c>
      <c r="BF414" s="62">
        <v>0.45454545454545453</v>
      </c>
      <c r="BG414" s="62">
        <v>0.45454545454545453</v>
      </c>
    </row>
    <row r="415" spans="1:59" ht="12.75" customHeight="1" x14ac:dyDescent="0.25">
      <c r="A415" s="3">
        <v>414</v>
      </c>
      <c r="B415" s="178" t="s">
        <v>874</v>
      </c>
      <c r="C415" s="12" t="s">
        <v>874</v>
      </c>
      <c r="D415" s="60" t="s">
        <v>1905</v>
      </c>
      <c r="E415" s="16" t="s">
        <v>1906</v>
      </c>
      <c r="F415" s="60" t="s">
        <v>1907</v>
      </c>
      <c r="G415" s="13" t="s">
        <v>875</v>
      </c>
      <c r="H415" s="42" t="s">
        <v>71</v>
      </c>
      <c r="I415" s="12" t="s">
        <v>877</v>
      </c>
      <c r="J415" s="47" t="s">
        <v>1809</v>
      </c>
      <c r="K415" s="42" t="s">
        <v>878</v>
      </c>
      <c r="L415" s="42" t="s">
        <v>879</v>
      </c>
      <c r="M415" s="42" t="s">
        <v>441</v>
      </c>
      <c r="N415" s="42" t="s">
        <v>57</v>
      </c>
      <c r="O415" s="42" t="s">
        <v>880</v>
      </c>
      <c r="P415" s="42" t="s">
        <v>267</v>
      </c>
      <c r="Q415" s="42" t="s">
        <v>881</v>
      </c>
      <c r="R415" s="42" t="s">
        <v>61</v>
      </c>
      <c r="S415" s="42" t="s">
        <v>71</v>
      </c>
      <c r="T415" s="11" t="s">
        <v>362</v>
      </c>
      <c r="U415" s="42">
        <v>8.1</v>
      </c>
      <c r="V415" s="42">
        <v>3.76</v>
      </c>
      <c r="W415" s="42">
        <v>14.23</v>
      </c>
      <c r="X415" s="42">
        <v>16.45</v>
      </c>
      <c r="Y415" s="42">
        <v>0.46419753086419752</v>
      </c>
      <c r="Z415" s="42">
        <v>1.7567901234567902</v>
      </c>
      <c r="AA415" s="42">
        <v>6.76</v>
      </c>
      <c r="AB415" s="42">
        <v>2.9</v>
      </c>
      <c r="AC415" s="42">
        <v>0.42899408284023671</v>
      </c>
      <c r="AD415" s="42" t="s">
        <v>86</v>
      </c>
      <c r="AE415" s="42" t="s">
        <v>86</v>
      </c>
      <c r="AF415" s="42" t="s">
        <v>86</v>
      </c>
      <c r="AG415" s="42">
        <v>0</v>
      </c>
      <c r="AH415" s="42" t="s">
        <v>63</v>
      </c>
      <c r="AI415" s="42" t="s">
        <v>63</v>
      </c>
      <c r="AJ415" s="42" t="s">
        <v>63</v>
      </c>
      <c r="AK415" s="42" t="s">
        <v>63</v>
      </c>
      <c r="AL415" s="42" t="s">
        <v>62</v>
      </c>
      <c r="AM415" s="42" t="s">
        <v>62</v>
      </c>
      <c r="AN415" s="42" t="s">
        <v>62</v>
      </c>
      <c r="AO415" s="42" t="s">
        <v>62</v>
      </c>
      <c r="AP415" s="42" t="s">
        <v>62</v>
      </c>
      <c r="AQ415" s="42" t="s">
        <v>62</v>
      </c>
      <c r="AR415" s="42" t="s">
        <v>86</v>
      </c>
      <c r="AS415" s="42" t="s">
        <v>86</v>
      </c>
      <c r="AT415" s="42" t="s">
        <v>86</v>
      </c>
      <c r="AU415" s="42" t="s">
        <v>62</v>
      </c>
      <c r="AV415" s="42">
        <v>17.5</v>
      </c>
      <c r="AW415" s="42" t="s">
        <v>62</v>
      </c>
      <c r="AX415" s="42" t="s">
        <v>62</v>
      </c>
      <c r="AY415" s="42">
        <v>17.5</v>
      </c>
      <c r="AZ415" s="42" t="s">
        <v>62</v>
      </c>
      <c r="BA415" s="42">
        <v>49.805</v>
      </c>
      <c r="BB415" s="42" t="s">
        <v>86</v>
      </c>
      <c r="BC415" s="42">
        <v>59.882104515816671</v>
      </c>
      <c r="BD415" s="42">
        <v>29.496623536647817</v>
      </c>
      <c r="BE415" s="42">
        <v>90.62127194753549</v>
      </c>
      <c r="BF415" s="82" t="s">
        <v>86</v>
      </c>
      <c r="BG415" s="62">
        <v>0.2857142857142857</v>
      </c>
    </row>
    <row r="416" spans="1:59" ht="12.75" customHeight="1" x14ac:dyDescent="0.25">
      <c r="A416" s="3">
        <v>415</v>
      </c>
      <c r="B416" s="178"/>
      <c r="C416" s="12" t="s">
        <v>874</v>
      </c>
      <c r="D416" s="60" t="s">
        <v>1905</v>
      </c>
      <c r="E416" s="16" t="s">
        <v>1906</v>
      </c>
      <c r="F416" s="60" t="s">
        <v>1907</v>
      </c>
      <c r="G416" s="13" t="s">
        <v>875</v>
      </c>
      <c r="H416" s="42" t="s">
        <v>69</v>
      </c>
      <c r="I416" s="12" t="s">
        <v>877</v>
      </c>
      <c r="J416" s="47" t="s">
        <v>1809</v>
      </c>
      <c r="K416" s="42" t="s">
        <v>878</v>
      </c>
      <c r="L416" s="42" t="s">
        <v>879</v>
      </c>
      <c r="M416" s="42" t="s">
        <v>441</v>
      </c>
      <c r="N416" s="42" t="s">
        <v>57</v>
      </c>
      <c r="O416" s="42" t="s">
        <v>880</v>
      </c>
      <c r="P416" s="42" t="s">
        <v>267</v>
      </c>
      <c r="Q416" s="42" t="s">
        <v>881</v>
      </c>
      <c r="R416" s="42" t="s">
        <v>67</v>
      </c>
      <c r="S416" s="42" t="s">
        <v>69</v>
      </c>
      <c r="T416" s="11" t="s">
        <v>362</v>
      </c>
      <c r="U416" s="42">
        <v>6.24</v>
      </c>
      <c r="V416" s="42">
        <v>3.16</v>
      </c>
      <c r="W416" s="42">
        <v>11.42</v>
      </c>
      <c r="X416" s="42">
        <v>11.28</v>
      </c>
      <c r="Y416" s="42">
        <v>0.50641025641025639</v>
      </c>
      <c r="Z416" s="42">
        <v>1.8301282051282051</v>
      </c>
      <c r="AA416" s="42">
        <v>5.71</v>
      </c>
      <c r="AB416" s="42">
        <v>3.31</v>
      </c>
      <c r="AC416" s="42">
        <v>0.57968476357267951</v>
      </c>
      <c r="AD416" s="42" t="s">
        <v>86</v>
      </c>
      <c r="AE416" s="42" t="s">
        <v>86</v>
      </c>
      <c r="AF416" s="42" t="s">
        <v>86</v>
      </c>
      <c r="AG416" s="42" t="s">
        <v>882</v>
      </c>
      <c r="AH416" s="42" t="s">
        <v>216</v>
      </c>
      <c r="AI416" s="42" t="s">
        <v>63</v>
      </c>
      <c r="AJ416" s="42" t="s">
        <v>63</v>
      </c>
      <c r="AK416" s="42" t="s">
        <v>63</v>
      </c>
      <c r="AL416" s="42" t="s">
        <v>62</v>
      </c>
      <c r="AM416" s="42" t="s">
        <v>62</v>
      </c>
      <c r="AN416" s="42" t="s">
        <v>62</v>
      </c>
      <c r="AO416" s="42" t="s">
        <v>62</v>
      </c>
      <c r="AP416" s="42" t="s">
        <v>62</v>
      </c>
      <c r="AQ416" s="42" t="s">
        <v>62</v>
      </c>
      <c r="AR416" s="42" t="s">
        <v>86</v>
      </c>
      <c r="AS416" s="42" t="s">
        <v>86</v>
      </c>
      <c r="AT416" s="42" t="s">
        <v>86</v>
      </c>
      <c r="AU416" s="42" t="s">
        <v>62</v>
      </c>
      <c r="AV416" s="42" t="s">
        <v>62</v>
      </c>
      <c r="AW416" s="42" t="s">
        <v>62</v>
      </c>
      <c r="AX416" s="42" t="s">
        <v>86</v>
      </c>
      <c r="AY416" s="42" t="s">
        <v>62</v>
      </c>
      <c r="AZ416" s="42" t="s">
        <v>62</v>
      </c>
      <c r="BA416" s="42" t="s">
        <v>62</v>
      </c>
      <c r="BB416" s="42" t="s">
        <v>86</v>
      </c>
      <c r="BC416" s="42">
        <v>75.284440110686148</v>
      </c>
      <c r="BD416" s="42">
        <v>31.903278464858978</v>
      </c>
      <c r="BE416" s="42">
        <v>72.812281424454866</v>
      </c>
      <c r="BF416" s="82" t="s">
        <v>86</v>
      </c>
      <c r="BG416" s="82" t="s">
        <v>62</v>
      </c>
    </row>
    <row r="417" spans="1:59" ht="12.75" customHeight="1" x14ac:dyDescent="0.25">
      <c r="A417" s="3">
        <v>416</v>
      </c>
      <c r="B417" s="178"/>
      <c r="C417" s="12" t="s">
        <v>874</v>
      </c>
      <c r="D417" s="60" t="s">
        <v>1905</v>
      </c>
      <c r="E417" s="16" t="s">
        <v>1906</v>
      </c>
      <c r="F417" s="60" t="s">
        <v>1907</v>
      </c>
      <c r="G417" s="13" t="s">
        <v>875</v>
      </c>
      <c r="H417" s="42" t="s">
        <v>71</v>
      </c>
      <c r="I417" s="12" t="s">
        <v>877</v>
      </c>
      <c r="J417" s="47" t="s">
        <v>1809</v>
      </c>
      <c r="K417" s="42" t="s">
        <v>878</v>
      </c>
      <c r="L417" s="42" t="s">
        <v>879</v>
      </c>
      <c r="M417" s="42" t="s">
        <v>441</v>
      </c>
      <c r="N417" s="42" t="s">
        <v>57</v>
      </c>
      <c r="O417" s="42" t="s">
        <v>880</v>
      </c>
      <c r="P417" s="42" t="s">
        <v>267</v>
      </c>
      <c r="Q417" s="42" t="s">
        <v>881</v>
      </c>
      <c r="R417" s="42" t="s">
        <v>67</v>
      </c>
      <c r="S417" s="42" t="s">
        <v>71</v>
      </c>
      <c r="T417" s="11" t="s">
        <v>362</v>
      </c>
      <c r="U417" s="42">
        <v>8.06</v>
      </c>
      <c r="V417" s="42">
        <v>3.87</v>
      </c>
      <c r="W417" s="42">
        <v>13.72</v>
      </c>
      <c r="X417" s="42">
        <v>15.27</v>
      </c>
      <c r="Y417" s="42">
        <v>0.48014888337468981</v>
      </c>
      <c r="Z417" s="42">
        <v>1.7022332506203475</v>
      </c>
      <c r="AA417" s="42">
        <v>6.35</v>
      </c>
      <c r="AB417" s="42">
        <v>3.4</v>
      </c>
      <c r="AC417" s="42">
        <v>0.53543307086614178</v>
      </c>
      <c r="AD417" s="42" t="s">
        <v>86</v>
      </c>
      <c r="AE417" s="42" t="s">
        <v>86</v>
      </c>
      <c r="AF417" s="42" t="s">
        <v>86</v>
      </c>
      <c r="AG417" s="42" t="s">
        <v>883</v>
      </c>
      <c r="AH417" s="42" t="s">
        <v>216</v>
      </c>
      <c r="AI417" s="42" t="s">
        <v>63</v>
      </c>
      <c r="AJ417" s="42" t="s">
        <v>63</v>
      </c>
      <c r="AK417" s="42" t="s">
        <v>63</v>
      </c>
      <c r="AL417" s="42" t="s">
        <v>62</v>
      </c>
      <c r="AM417" s="42" t="s">
        <v>62</v>
      </c>
      <c r="AN417" s="42" t="s">
        <v>62</v>
      </c>
      <c r="AO417" s="42" t="s">
        <v>62</v>
      </c>
      <c r="AP417" s="42" t="s">
        <v>62</v>
      </c>
      <c r="AQ417" s="42" t="s">
        <v>62</v>
      </c>
      <c r="AR417" s="42" t="s">
        <v>86</v>
      </c>
      <c r="AS417" s="42" t="s">
        <v>86</v>
      </c>
      <c r="AT417" s="42" t="s">
        <v>86</v>
      </c>
      <c r="AU417" s="42">
        <v>17.5</v>
      </c>
      <c r="AV417" s="42">
        <v>15</v>
      </c>
      <c r="AW417" s="42" t="s">
        <v>62</v>
      </c>
      <c r="AX417" s="42" t="s">
        <v>86</v>
      </c>
      <c r="AY417" s="42">
        <v>16.25</v>
      </c>
      <c r="AZ417" s="42" t="s">
        <v>62</v>
      </c>
      <c r="BA417" s="42">
        <v>44.59</v>
      </c>
      <c r="BB417" s="42" t="s">
        <v>86</v>
      </c>
      <c r="BC417" s="42">
        <v>63.482978972719373</v>
      </c>
      <c r="BD417" s="42">
        <v>31.712915764068008</v>
      </c>
      <c r="BE417" s="42">
        <v>84.80410526321262</v>
      </c>
      <c r="BF417" s="82" t="s">
        <v>86</v>
      </c>
      <c r="BG417" s="62">
        <v>0.33333333333333331</v>
      </c>
    </row>
    <row r="418" spans="1:59" ht="12.75" customHeight="1" x14ac:dyDescent="0.25">
      <c r="A418" s="3">
        <v>417</v>
      </c>
      <c r="B418" s="178"/>
      <c r="C418" s="12" t="s">
        <v>874</v>
      </c>
      <c r="D418" s="60" t="s">
        <v>1905</v>
      </c>
      <c r="E418" s="16" t="s">
        <v>1906</v>
      </c>
      <c r="F418" s="60" t="s">
        <v>1907</v>
      </c>
      <c r="G418" s="13" t="s">
        <v>875</v>
      </c>
      <c r="H418" s="42" t="s">
        <v>73</v>
      </c>
      <c r="I418" s="12" t="s">
        <v>877</v>
      </c>
      <c r="J418" s="47" t="s">
        <v>1809</v>
      </c>
      <c r="K418" s="42" t="s">
        <v>878</v>
      </c>
      <c r="L418" s="42" t="s">
        <v>879</v>
      </c>
      <c r="M418" s="42" t="s">
        <v>441</v>
      </c>
      <c r="N418" s="42" t="s">
        <v>57</v>
      </c>
      <c r="O418" s="42" t="s">
        <v>880</v>
      </c>
      <c r="P418" s="42" t="s">
        <v>267</v>
      </c>
      <c r="Q418" s="42" t="s">
        <v>881</v>
      </c>
      <c r="R418" s="42" t="s">
        <v>67</v>
      </c>
      <c r="S418" s="42" t="s">
        <v>73</v>
      </c>
      <c r="T418" s="11" t="s">
        <v>362</v>
      </c>
      <c r="U418" s="42">
        <v>7.35</v>
      </c>
      <c r="V418" s="42">
        <v>3.63</v>
      </c>
      <c r="W418" s="42">
        <v>12.4</v>
      </c>
      <c r="X418" s="42">
        <v>13.73</v>
      </c>
      <c r="Y418" s="42">
        <v>0.49387755102040815</v>
      </c>
      <c r="Z418" s="42">
        <v>1.6870748299319729</v>
      </c>
      <c r="AA418" s="42">
        <v>6.39</v>
      </c>
      <c r="AB418" s="42">
        <v>3.2</v>
      </c>
      <c r="AC418" s="42">
        <v>0.50078247261345854</v>
      </c>
      <c r="AD418" s="42" t="s">
        <v>86</v>
      </c>
      <c r="AE418" s="42" t="s">
        <v>86</v>
      </c>
      <c r="AF418" s="42" t="s">
        <v>86</v>
      </c>
      <c r="AG418" s="29" t="s">
        <v>884</v>
      </c>
      <c r="AH418" s="42" t="s">
        <v>216</v>
      </c>
      <c r="AI418" s="42" t="s">
        <v>63</v>
      </c>
      <c r="AJ418" s="42" t="s">
        <v>63</v>
      </c>
      <c r="AK418" s="42" t="s">
        <v>63</v>
      </c>
      <c r="AL418" s="42" t="s">
        <v>62</v>
      </c>
      <c r="AM418" s="42" t="s">
        <v>62</v>
      </c>
      <c r="AN418" s="42" t="s">
        <v>62</v>
      </c>
      <c r="AO418" s="42" t="s">
        <v>62</v>
      </c>
      <c r="AP418" s="42" t="s">
        <v>62</v>
      </c>
      <c r="AQ418" s="42" t="s">
        <v>62</v>
      </c>
      <c r="AR418" s="42" t="s">
        <v>86</v>
      </c>
      <c r="AS418" s="42" t="s">
        <v>86</v>
      </c>
      <c r="AT418" s="42" t="s">
        <v>86</v>
      </c>
      <c r="AU418" s="42">
        <v>17.5</v>
      </c>
      <c r="AV418" s="42">
        <v>17.5</v>
      </c>
      <c r="AW418" s="42">
        <v>20</v>
      </c>
      <c r="AX418" s="42" t="s">
        <v>86</v>
      </c>
      <c r="AY418" s="42">
        <v>18.329999999999998</v>
      </c>
      <c r="AZ418" s="42" t="s">
        <v>62</v>
      </c>
      <c r="BA418" s="42">
        <v>45.458399999999997</v>
      </c>
      <c r="BB418" s="42" t="s">
        <v>86</v>
      </c>
      <c r="BC418" s="42">
        <v>63.905678106474134</v>
      </c>
      <c r="BD418" s="42">
        <v>32.162643059437599</v>
      </c>
      <c r="BE418" s="42">
        <v>83.93167883408826</v>
      </c>
      <c r="BF418" s="82" t="s">
        <v>86</v>
      </c>
      <c r="BG418" s="62">
        <v>0.2857142857142857</v>
      </c>
    </row>
    <row r="419" spans="1:59" ht="12.75" customHeight="1" x14ac:dyDescent="0.25">
      <c r="A419" s="3">
        <v>418</v>
      </c>
      <c r="B419" s="178"/>
      <c r="C419" s="12" t="s">
        <v>874</v>
      </c>
      <c r="D419" s="60" t="s">
        <v>1905</v>
      </c>
      <c r="E419" s="16" t="s">
        <v>1906</v>
      </c>
      <c r="F419" s="60" t="s">
        <v>1907</v>
      </c>
      <c r="G419" s="13" t="s">
        <v>875</v>
      </c>
      <c r="H419" s="42" t="s">
        <v>74</v>
      </c>
      <c r="I419" s="12" t="s">
        <v>877</v>
      </c>
      <c r="J419" s="47" t="s">
        <v>1809</v>
      </c>
      <c r="K419" s="42" t="s">
        <v>878</v>
      </c>
      <c r="L419" s="42" t="s">
        <v>879</v>
      </c>
      <c r="M419" s="42" t="s">
        <v>441</v>
      </c>
      <c r="N419" s="42" t="s">
        <v>57</v>
      </c>
      <c r="O419" s="42" t="s">
        <v>880</v>
      </c>
      <c r="P419" s="42" t="s">
        <v>267</v>
      </c>
      <c r="Q419" s="42" t="s">
        <v>881</v>
      </c>
      <c r="R419" s="42" t="s">
        <v>67</v>
      </c>
      <c r="S419" s="42" t="s">
        <v>74</v>
      </c>
      <c r="T419" s="11" t="s">
        <v>362</v>
      </c>
      <c r="U419" s="42">
        <v>7.73</v>
      </c>
      <c r="V419" s="42">
        <v>3.68</v>
      </c>
      <c r="W419" s="42">
        <v>10.57</v>
      </c>
      <c r="X419" s="42">
        <v>13.66</v>
      </c>
      <c r="Y419" s="42">
        <v>0.47606727037516172</v>
      </c>
      <c r="Z419" s="42">
        <v>1.3673997412677878</v>
      </c>
      <c r="AA419" s="42">
        <v>5.94</v>
      </c>
      <c r="AB419" s="42">
        <v>3.39</v>
      </c>
      <c r="AC419" s="42">
        <v>0.57070707070707072</v>
      </c>
      <c r="AD419" s="42" t="s">
        <v>86</v>
      </c>
      <c r="AE419" s="42" t="s">
        <v>86</v>
      </c>
      <c r="AF419" s="42" t="s">
        <v>86</v>
      </c>
      <c r="AG419" s="42" t="s">
        <v>883</v>
      </c>
      <c r="AH419" s="42" t="s">
        <v>819</v>
      </c>
      <c r="AI419" s="42" t="s">
        <v>63</v>
      </c>
      <c r="AJ419" s="42" t="s">
        <v>63</v>
      </c>
      <c r="AK419" s="42" t="s">
        <v>63</v>
      </c>
      <c r="AL419" s="42" t="s">
        <v>62</v>
      </c>
      <c r="AM419" s="42" t="s">
        <v>62</v>
      </c>
      <c r="AN419" s="42" t="s">
        <v>62</v>
      </c>
      <c r="AO419" s="42" t="s">
        <v>62</v>
      </c>
      <c r="AP419" s="42" t="s">
        <v>62</v>
      </c>
      <c r="AQ419" s="42" t="s">
        <v>62</v>
      </c>
      <c r="AR419" s="42" t="s">
        <v>86</v>
      </c>
      <c r="AS419" s="42" t="s">
        <v>86</v>
      </c>
      <c r="AT419" s="42" t="s">
        <v>86</v>
      </c>
      <c r="AU419" s="42" t="s">
        <v>62</v>
      </c>
      <c r="AV419" s="42" t="s">
        <v>62</v>
      </c>
      <c r="AW419" s="42" t="s">
        <v>62</v>
      </c>
      <c r="AX419" s="42" t="s">
        <v>86</v>
      </c>
      <c r="AY419" s="42" t="s">
        <v>62</v>
      </c>
      <c r="AZ419" s="42" t="s">
        <v>62</v>
      </c>
      <c r="BA419" s="42" t="s">
        <v>62</v>
      </c>
      <c r="BB419" s="42" t="s">
        <v>86</v>
      </c>
      <c r="BC419" s="42">
        <v>50.396441058470948</v>
      </c>
      <c r="BD419" s="42">
        <v>34.29534761421214</v>
      </c>
      <c r="BE419" s="42">
        <v>95.308211327316926</v>
      </c>
      <c r="BF419" s="82" t="s">
        <v>86</v>
      </c>
      <c r="BG419" s="82" t="s">
        <v>62</v>
      </c>
    </row>
    <row r="420" spans="1:59" ht="12.75" customHeight="1" x14ac:dyDescent="0.25">
      <c r="A420" s="3">
        <v>419</v>
      </c>
      <c r="B420" s="178"/>
      <c r="C420" s="12" t="s">
        <v>874</v>
      </c>
      <c r="D420" s="60" t="s">
        <v>1905</v>
      </c>
      <c r="E420" s="16" t="s">
        <v>1906</v>
      </c>
      <c r="F420" s="60" t="s">
        <v>1907</v>
      </c>
      <c r="G420" s="13" t="s">
        <v>875</v>
      </c>
      <c r="H420" s="42" t="s">
        <v>75</v>
      </c>
      <c r="I420" s="12" t="s">
        <v>877</v>
      </c>
      <c r="J420" s="47" t="s">
        <v>1809</v>
      </c>
      <c r="K420" s="42" t="s">
        <v>878</v>
      </c>
      <c r="L420" s="42" t="s">
        <v>879</v>
      </c>
      <c r="M420" s="42" t="s">
        <v>441</v>
      </c>
      <c r="N420" s="42" t="s">
        <v>57</v>
      </c>
      <c r="O420" s="42" t="s">
        <v>880</v>
      </c>
      <c r="P420" s="42" t="s">
        <v>267</v>
      </c>
      <c r="Q420" s="42" t="s">
        <v>881</v>
      </c>
      <c r="R420" s="42" t="s">
        <v>67</v>
      </c>
      <c r="S420" s="42" t="s">
        <v>75</v>
      </c>
      <c r="T420" s="11" t="s">
        <v>362</v>
      </c>
      <c r="U420" s="42">
        <v>7.65</v>
      </c>
      <c r="V420" s="42">
        <v>3.51</v>
      </c>
      <c r="W420" s="42">
        <v>11.22</v>
      </c>
      <c r="X420" s="42">
        <v>13.92</v>
      </c>
      <c r="Y420" s="42">
        <v>0.45882352941176463</v>
      </c>
      <c r="Z420" s="42">
        <v>1.4666666666666668</v>
      </c>
      <c r="AA420" s="42">
        <v>6.61</v>
      </c>
      <c r="AB420" s="42">
        <v>3.17</v>
      </c>
      <c r="AC420" s="42">
        <v>0.47957639939485625</v>
      </c>
      <c r="AD420" s="42" t="s">
        <v>86</v>
      </c>
      <c r="AE420" s="42" t="s">
        <v>86</v>
      </c>
      <c r="AF420" s="42" t="s">
        <v>86</v>
      </c>
      <c r="AG420" s="42" t="s">
        <v>883</v>
      </c>
      <c r="AH420" s="42" t="s">
        <v>819</v>
      </c>
      <c r="AI420" s="42" t="s">
        <v>63</v>
      </c>
      <c r="AJ420" s="42" t="s">
        <v>63</v>
      </c>
      <c r="AK420" s="42" t="s">
        <v>63</v>
      </c>
      <c r="AL420" s="42" t="s">
        <v>62</v>
      </c>
      <c r="AM420" s="42" t="s">
        <v>62</v>
      </c>
      <c r="AN420" s="42" t="s">
        <v>62</v>
      </c>
      <c r="AO420" s="42" t="s">
        <v>62</v>
      </c>
      <c r="AP420" s="42" t="s">
        <v>62</v>
      </c>
      <c r="AQ420" s="42" t="s">
        <v>62</v>
      </c>
      <c r="AR420" s="42" t="s">
        <v>86</v>
      </c>
      <c r="AS420" s="42" t="s">
        <v>86</v>
      </c>
      <c r="AT420" s="42" t="s">
        <v>86</v>
      </c>
      <c r="AU420" s="42">
        <v>17.5</v>
      </c>
      <c r="AV420" s="42">
        <v>17.5</v>
      </c>
      <c r="AW420" s="42" t="s">
        <v>62</v>
      </c>
      <c r="AX420" s="42" t="s">
        <v>86</v>
      </c>
      <c r="AY420" s="42">
        <v>17.5</v>
      </c>
      <c r="AZ420" s="42" t="s">
        <v>62</v>
      </c>
      <c r="BA420" s="42">
        <v>39.270000000000003</v>
      </c>
      <c r="BB420" s="42" t="s">
        <v>86</v>
      </c>
      <c r="BC420" s="42">
        <v>53.594478488235325</v>
      </c>
      <c r="BD420" s="42">
        <v>33.281452906655844</v>
      </c>
      <c r="BE420" s="42">
        <v>93.124068605108818</v>
      </c>
      <c r="BF420" s="82" t="s">
        <v>86</v>
      </c>
      <c r="BG420" s="62">
        <v>0.2857142857142857</v>
      </c>
    </row>
    <row r="421" spans="1:59" ht="12.75" customHeight="1" x14ac:dyDescent="0.25">
      <c r="A421" s="3">
        <v>420</v>
      </c>
      <c r="B421" s="178" t="s">
        <v>885</v>
      </c>
      <c r="C421" s="12" t="s">
        <v>885</v>
      </c>
      <c r="D421" s="60" t="s">
        <v>1908</v>
      </c>
      <c r="E421" s="16" t="s">
        <v>1906</v>
      </c>
      <c r="F421" s="60" t="s">
        <v>1907</v>
      </c>
      <c r="G421" s="13" t="s">
        <v>886</v>
      </c>
      <c r="H421" s="42" t="s">
        <v>150</v>
      </c>
      <c r="I421" s="12" t="s">
        <v>887</v>
      </c>
      <c r="J421" s="47" t="s">
        <v>1809</v>
      </c>
      <c r="K421" s="42" t="s">
        <v>888</v>
      </c>
      <c r="L421" s="42" t="s">
        <v>889</v>
      </c>
      <c r="M421" s="42" t="s">
        <v>890</v>
      </c>
      <c r="N421" s="42" t="s">
        <v>547</v>
      </c>
      <c r="O421" s="42" t="s">
        <v>699</v>
      </c>
      <c r="P421" s="42" t="s">
        <v>613</v>
      </c>
      <c r="Q421" s="42" t="s">
        <v>161</v>
      </c>
      <c r="R421" s="42" t="s">
        <v>86</v>
      </c>
      <c r="S421" s="42" t="s">
        <v>150</v>
      </c>
      <c r="T421" s="11" t="s">
        <v>362</v>
      </c>
      <c r="U421" s="42">
        <v>14.28</v>
      </c>
      <c r="V421" s="42">
        <v>7.71</v>
      </c>
      <c r="W421" s="42">
        <v>24.87</v>
      </c>
      <c r="X421" s="42">
        <v>28.99</v>
      </c>
      <c r="Y421" s="42">
        <v>0.53991596638655459</v>
      </c>
      <c r="Z421" s="42">
        <v>1.7415966386554624</v>
      </c>
      <c r="AA421" s="42">
        <v>12.19</v>
      </c>
      <c r="AB421" s="42">
        <v>6.06</v>
      </c>
      <c r="AC421" s="42">
        <v>0.49712879409351929</v>
      </c>
      <c r="AD421" s="42">
        <v>17.829999999999998</v>
      </c>
      <c r="AE421" s="42">
        <f t="shared" ref="AE421:AE423" si="24">X421-AD421</f>
        <v>11.16</v>
      </c>
      <c r="AF421" s="42">
        <v>38.496033114867203</v>
      </c>
      <c r="AG421" s="42">
        <v>3</v>
      </c>
      <c r="AH421" s="42" t="s">
        <v>891</v>
      </c>
      <c r="AI421" s="42" t="s">
        <v>892</v>
      </c>
      <c r="AJ421" s="42" t="s">
        <v>63</v>
      </c>
      <c r="AK421" s="42" t="s">
        <v>63</v>
      </c>
      <c r="AL421" s="42" t="s">
        <v>62</v>
      </c>
      <c r="AM421" s="42" t="s">
        <v>62</v>
      </c>
      <c r="AN421" s="42" t="s">
        <v>62</v>
      </c>
      <c r="AO421" s="42" t="s">
        <v>62</v>
      </c>
      <c r="AP421" s="42" t="s">
        <v>62</v>
      </c>
      <c r="AQ421" s="42" t="s">
        <v>62</v>
      </c>
      <c r="AR421" s="42">
        <v>15</v>
      </c>
      <c r="AS421" s="42">
        <v>15</v>
      </c>
      <c r="AT421" s="42" t="s">
        <v>86</v>
      </c>
      <c r="AU421" s="42">
        <v>15</v>
      </c>
      <c r="AV421" s="42">
        <v>15</v>
      </c>
      <c r="AW421" s="42">
        <v>18.5</v>
      </c>
      <c r="AX421" s="42">
        <v>15</v>
      </c>
      <c r="AY421" s="42">
        <v>16.16</v>
      </c>
      <c r="AZ421" s="42" t="s">
        <v>62</v>
      </c>
      <c r="BA421" s="42">
        <v>80.379840000000002</v>
      </c>
      <c r="BB421" s="42">
        <v>1</v>
      </c>
      <c r="BC421" s="42">
        <v>59.048947134111728</v>
      </c>
      <c r="BD421" s="42">
        <v>29.500142198325864</v>
      </c>
      <c r="BE421" s="42">
        <v>91.450910667562439</v>
      </c>
      <c r="BF421" s="62">
        <v>0.33333333333333331</v>
      </c>
      <c r="BG421" s="62">
        <v>0.33333333333333331</v>
      </c>
    </row>
    <row r="422" spans="1:59" ht="12.75" customHeight="1" x14ac:dyDescent="0.25">
      <c r="A422" s="3">
        <v>421</v>
      </c>
      <c r="B422" s="178"/>
      <c r="C422" s="12" t="s">
        <v>885</v>
      </c>
      <c r="D422" s="60" t="s">
        <v>1908</v>
      </c>
      <c r="E422" s="16" t="s">
        <v>1906</v>
      </c>
      <c r="F422" s="60" t="s">
        <v>1907</v>
      </c>
      <c r="G422" s="13" t="s">
        <v>893</v>
      </c>
      <c r="H422" s="42" t="s">
        <v>150</v>
      </c>
      <c r="I422" s="12" t="s">
        <v>887</v>
      </c>
      <c r="J422" s="47" t="s">
        <v>1809</v>
      </c>
      <c r="K422" s="42" t="s">
        <v>888</v>
      </c>
      <c r="L422" s="42" t="s">
        <v>889</v>
      </c>
      <c r="M422" s="42" t="s">
        <v>890</v>
      </c>
      <c r="N422" s="42" t="s">
        <v>547</v>
      </c>
      <c r="O422" s="42" t="s">
        <v>699</v>
      </c>
      <c r="P422" s="42" t="s">
        <v>613</v>
      </c>
      <c r="Q422" s="42" t="s">
        <v>161</v>
      </c>
      <c r="R422" s="42" t="s">
        <v>86</v>
      </c>
      <c r="S422" s="42" t="s">
        <v>150</v>
      </c>
      <c r="T422" s="11" t="s">
        <v>362</v>
      </c>
      <c r="U422" s="42">
        <v>13.71</v>
      </c>
      <c r="V422" s="42">
        <v>7.8</v>
      </c>
      <c r="W422" s="42">
        <v>20.62</v>
      </c>
      <c r="X422" s="42">
        <v>22.95</v>
      </c>
      <c r="Y422" s="42">
        <v>0.56892778993435444</v>
      </c>
      <c r="Z422" s="42">
        <v>1.5040116703136397</v>
      </c>
      <c r="AA422" s="42">
        <v>9.4499999999999993</v>
      </c>
      <c r="AB422" s="42">
        <v>5.35</v>
      </c>
      <c r="AC422" s="42">
        <v>0.56613756613756616</v>
      </c>
      <c r="AD422" s="42">
        <v>14.04</v>
      </c>
      <c r="AE422" s="42">
        <f t="shared" si="24"/>
        <v>8.91</v>
      </c>
      <c r="AF422" s="42">
        <v>38.82352941176471</v>
      </c>
      <c r="AG422" s="42">
        <v>4</v>
      </c>
      <c r="AH422" s="42" t="s">
        <v>894</v>
      </c>
      <c r="AI422" s="42" t="s">
        <v>345</v>
      </c>
      <c r="AJ422" s="42" t="s">
        <v>63</v>
      </c>
      <c r="AK422" s="42" t="s">
        <v>63</v>
      </c>
      <c r="AL422" s="42" t="s">
        <v>62</v>
      </c>
      <c r="AM422" s="42" t="s">
        <v>62</v>
      </c>
      <c r="AN422" s="42" t="s">
        <v>62</v>
      </c>
      <c r="AO422" s="42" t="s">
        <v>62</v>
      </c>
      <c r="AP422" s="42" t="s">
        <v>62</v>
      </c>
      <c r="AQ422" s="42" t="s">
        <v>62</v>
      </c>
      <c r="AR422" s="42">
        <v>15.5</v>
      </c>
      <c r="AS422" s="42">
        <v>15</v>
      </c>
      <c r="AT422" s="42" t="s">
        <v>86</v>
      </c>
      <c r="AU422" s="42">
        <v>16</v>
      </c>
      <c r="AV422" s="42">
        <v>18</v>
      </c>
      <c r="AW422" s="42">
        <v>20</v>
      </c>
      <c r="AX422" s="42">
        <v>15.25</v>
      </c>
      <c r="AY422" s="42">
        <v>18</v>
      </c>
      <c r="AZ422" s="42" t="s">
        <v>62</v>
      </c>
      <c r="BA422" s="42">
        <v>74.231999999999999</v>
      </c>
      <c r="BB422" s="42">
        <v>0.83333333333333337</v>
      </c>
      <c r="BC422" s="42">
        <v>62.611942960033296</v>
      </c>
      <c r="BD422" s="42">
        <v>36.18269885713034</v>
      </c>
      <c r="BE422" s="42">
        <v>81.205358182836349</v>
      </c>
      <c r="BF422" s="62">
        <v>0.33333333333333331</v>
      </c>
      <c r="BG422" s="62">
        <v>0.27777777777777779</v>
      </c>
    </row>
    <row r="423" spans="1:59" ht="12.75" customHeight="1" x14ac:dyDescent="0.25">
      <c r="A423" s="3">
        <v>422</v>
      </c>
      <c r="B423" s="178"/>
      <c r="C423" s="12" t="s">
        <v>885</v>
      </c>
      <c r="D423" s="60" t="s">
        <v>1908</v>
      </c>
      <c r="E423" s="16" t="s">
        <v>1906</v>
      </c>
      <c r="F423" s="60" t="s">
        <v>1907</v>
      </c>
      <c r="G423" s="13" t="s">
        <v>895</v>
      </c>
      <c r="H423" s="42" t="s">
        <v>150</v>
      </c>
      <c r="I423" s="12" t="s">
        <v>887</v>
      </c>
      <c r="J423" s="47" t="s">
        <v>1809</v>
      </c>
      <c r="K423" s="42" t="s">
        <v>888</v>
      </c>
      <c r="L423" s="42" t="s">
        <v>889</v>
      </c>
      <c r="M423" s="42" t="s">
        <v>890</v>
      </c>
      <c r="N423" s="42" t="s">
        <v>547</v>
      </c>
      <c r="O423" s="42" t="s">
        <v>699</v>
      </c>
      <c r="P423" s="42" t="s">
        <v>613</v>
      </c>
      <c r="Q423" s="42" t="s">
        <v>161</v>
      </c>
      <c r="R423" s="42" t="s">
        <v>86</v>
      </c>
      <c r="S423" s="42" t="s">
        <v>150</v>
      </c>
      <c r="T423" s="11" t="s">
        <v>362</v>
      </c>
      <c r="U423" s="42">
        <v>18.12</v>
      </c>
      <c r="V423" s="42">
        <v>9.7899999999999991</v>
      </c>
      <c r="W423" s="42">
        <v>40.159999999999997</v>
      </c>
      <c r="X423" s="42">
        <v>36.630000000000003</v>
      </c>
      <c r="Y423" s="42">
        <v>0.54028697571743922</v>
      </c>
      <c r="Z423" s="42">
        <v>2.2163355408388519</v>
      </c>
      <c r="AA423" s="42">
        <v>13.93</v>
      </c>
      <c r="AB423" s="42">
        <v>8.5500000000000007</v>
      </c>
      <c r="AC423" s="42">
        <v>0.61378320172290024</v>
      </c>
      <c r="AD423" s="42">
        <v>23.07</v>
      </c>
      <c r="AE423" s="42">
        <f t="shared" si="24"/>
        <v>13.560000000000002</v>
      </c>
      <c r="AF423" s="42">
        <v>37.018837018837026</v>
      </c>
      <c r="AG423" s="42">
        <v>3</v>
      </c>
      <c r="AH423" s="42" t="s">
        <v>896</v>
      </c>
      <c r="AI423" s="42" t="s">
        <v>897</v>
      </c>
      <c r="AJ423" s="42" t="s">
        <v>63</v>
      </c>
      <c r="AK423" s="42" t="s">
        <v>63</v>
      </c>
      <c r="AL423" s="42" t="s">
        <v>62</v>
      </c>
      <c r="AM423" s="42" t="s">
        <v>62</v>
      </c>
      <c r="AN423" s="42" t="s">
        <v>62</v>
      </c>
      <c r="AO423" s="42" t="s">
        <v>62</v>
      </c>
      <c r="AP423" s="42" t="s">
        <v>62</v>
      </c>
      <c r="AQ423" s="42" t="s">
        <v>62</v>
      </c>
      <c r="AR423" s="42" t="s">
        <v>62</v>
      </c>
      <c r="AS423" s="42">
        <v>15</v>
      </c>
      <c r="AT423" s="42" t="s">
        <v>86</v>
      </c>
      <c r="AU423" s="42">
        <v>13</v>
      </c>
      <c r="AV423" s="42">
        <v>14.5</v>
      </c>
      <c r="AW423" s="42">
        <v>15</v>
      </c>
      <c r="AX423" s="42">
        <v>15</v>
      </c>
      <c r="AY423" s="42">
        <v>14.16</v>
      </c>
      <c r="AZ423" s="42" t="s">
        <v>62</v>
      </c>
      <c r="BA423" s="42">
        <v>113.73312</v>
      </c>
      <c r="BB423" s="42">
        <v>1.0344827586206897</v>
      </c>
      <c r="BC423" s="42">
        <v>87.527553562628611</v>
      </c>
      <c r="BD423" s="42">
        <v>26.793430454679847</v>
      </c>
      <c r="BE423" s="42">
        <v>65.679015982691567</v>
      </c>
      <c r="BF423" s="62">
        <v>0.33333333333333331</v>
      </c>
      <c r="BG423" s="62">
        <v>0.34482758620689657</v>
      </c>
    </row>
    <row r="424" spans="1:59" ht="12.75" customHeight="1" x14ac:dyDescent="0.25">
      <c r="A424" s="3">
        <v>423</v>
      </c>
      <c r="B424" s="178" t="s">
        <v>898</v>
      </c>
      <c r="C424" s="12" t="s">
        <v>898</v>
      </c>
      <c r="D424" s="60" t="s">
        <v>1909</v>
      </c>
      <c r="E424" s="16" t="s">
        <v>1906</v>
      </c>
      <c r="F424" s="60" t="s">
        <v>1907</v>
      </c>
      <c r="G424" s="14" t="s">
        <v>905</v>
      </c>
      <c r="H424" s="42" t="s">
        <v>906</v>
      </c>
      <c r="I424" s="12" t="s">
        <v>899</v>
      </c>
      <c r="J424" s="42" t="s">
        <v>900</v>
      </c>
      <c r="K424" s="42" t="s">
        <v>901</v>
      </c>
      <c r="L424" s="42" t="s">
        <v>902</v>
      </c>
      <c r="M424" s="40" t="s">
        <v>903</v>
      </c>
      <c r="N424" s="42" t="s">
        <v>904</v>
      </c>
      <c r="O424" s="42" t="s">
        <v>699</v>
      </c>
      <c r="P424" s="42" t="s">
        <v>613</v>
      </c>
      <c r="Q424" s="42" t="s">
        <v>62</v>
      </c>
      <c r="R424" s="42" t="s">
        <v>86</v>
      </c>
      <c r="S424" s="42" t="s">
        <v>906</v>
      </c>
      <c r="T424" s="11" t="s">
        <v>362</v>
      </c>
      <c r="U424" s="42">
        <v>18</v>
      </c>
      <c r="V424" s="42">
        <v>7.5</v>
      </c>
      <c r="W424" s="42">
        <v>50</v>
      </c>
      <c r="X424" s="42" t="s">
        <v>62</v>
      </c>
      <c r="Y424" s="42">
        <v>0.41666666666666669</v>
      </c>
      <c r="Z424" s="42">
        <v>2.7777777777777777</v>
      </c>
      <c r="AA424" s="42" t="s">
        <v>62</v>
      </c>
      <c r="AB424" s="42" t="s">
        <v>62</v>
      </c>
      <c r="AC424" s="42" t="s">
        <v>62</v>
      </c>
      <c r="AD424" s="42" t="s">
        <v>62</v>
      </c>
      <c r="AE424" s="42" t="s">
        <v>62</v>
      </c>
      <c r="AF424" s="42" t="s">
        <v>62</v>
      </c>
      <c r="AG424" s="42" t="s">
        <v>62</v>
      </c>
      <c r="AH424" s="42" t="s">
        <v>62</v>
      </c>
      <c r="AI424" s="42" t="s">
        <v>62</v>
      </c>
      <c r="AJ424" s="42" t="s">
        <v>62</v>
      </c>
      <c r="AK424" s="42" t="s">
        <v>62</v>
      </c>
      <c r="AL424" s="42" t="s">
        <v>62</v>
      </c>
      <c r="AM424" s="42" t="s">
        <v>62</v>
      </c>
      <c r="AN424" s="42" t="s">
        <v>62</v>
      </c>
      <c r="AO424" s="42" t="s">
        <v>62</v>
      </c>
      <c r="AP424" s="42" t="s">
        <v>62</v>
      </c>
      <c r="AQ424" s="42" t="s">
        <v>62</v>
      </c>
      <c r="AR424" s="42" t="s">
        <v>62</v>
      </c>
      <c r="AS424" s="42">
        <v>12.5</v>
      </c>
      <c r="AT424" s="40" t="s">
        <v>62</v>
      </c>
      <c r="AU424" s="40" t="s">
        <v>62</v>
      </c>
      <c r="AV424" s="42">
        <v>12.5</v>
      </c>
      <c r="AW424" s="40" t="s">
        <v>62</v>
      </c>
      <c r="AX424" s="42">
        <v>12.5</v>
      </c>
      <c r="AY424" s="42">
        <v>12.5</v>
      </c>
      <c r="AZ424" s="40" t="s">
        <v>62</v>
      </c>
      <c r="BA424" s="42">
        <v>125</v>
      </c>
      <c r="BB424" s="42">
        <v>1</v>
      </c>
      <c r="BC424" s="40" t="s">
        <v>62</v>
      </c>
      <c r="BD424" s="40" t="s">
        <v>62</v>
      </c>
      <c r="BE424" s="40" t="s">
        <v>62</v>
      </c>
      <c r="BF424" s="62">
        <v>0.4</v>
      </c>
      <c r="BG424" s="62">
        <v>0.4</v>
      </c>
    </row>
    <row r="425" spans="1:59" ht="12.75" customHeight="1" x14ac:dyDescent="0.25">
      <c r="A425" s="3">
        <v>424</v>
      </c>
      <c r="B425" s="178"/>
      <c r="C425" s="12" t="s">
        <v>898</v>
      </c>
      <c r="D425" s="60" t="s">
        <v>1909</v>
      </c>
      <c r="E425" s="16" t="s">
        <v>1906</v>
      </c>
      <c r="F425" s="60" t="s">
        <v>1907</v>
      </c>
      <c r="G425" s="14" t="s">
        <v>907</v>
      </c>
      <c r="H425" s="42" t="s">
        <v>908</v>
      </c>
      <c r="I425" s="12" t="s">
        <v>899</v>
      </c>
      <c r="J425" s="42" t="s">
        <v>900</v>
      </c>
      <c r="K425" s="42" t="s">
        <v>901</v>
      </c>
      <c r="L425" s="42" t="s">
        <v>902</v>
      </c>
      <c r="M425" s="40" t="s">
        <v>903</v>
      </c>
      <c r="N425" s="42" t="s">
        <v>904</v>
      </c>
      <c r="O425" s="42" t="s">
        <v>699</v>
      </c>
      <c r="P425" s="42" t="s">
        <v>613</v>
      </c>
      <c r="Q425" s="42" t="s">
        <v>62</v>
      </c>
      <c r="R425" s="42" t="s">
        <v>86</v>
      </c>
      <c r="S425" s="42" t="s">
        <v>908</v>
      </c>
      <c r="T425" s="11" t="s">
        <v>362</v>
      </c>
      <c r="U425" s="42">
        <v>17.399999999999999</v>
      </c>
      <c r="V425" s="42">
        <v>7.5</v>
      </c>
      <c r="W425" s="42">
        <v>33.4</v>
      </c>
      <c r="X425" s="42" t="s">
        <v>62</v>
      </c>
      <c r="Y425" s="42">
        <v>0.43103448275862072</v>
      </c>
      <c r="Z425" s="42">
        <v>1.9195402298850575</v>
      </c>
      <c r="AA425" s="42" t="s">
        <v>62</v>
      </c>
      <c r="AB425" s="42" t="s">
        <v>62</v>
      </c>
      <c r="AC425" s="42" t="s">
        <v>62</v>
      </c>
      <c r="AD425" s="42" t="s">
        <v>62</v>
      </c>
      <c r="AE425" s="42" t="s">
        <v>62</v>
      </c>
      <c r="AF425" s="42" t="s">
        <v>62</v>
      </c>
      <c r="AG425" s="42" t="s">
        <v>62</v>
      </c>
      <c r="AH425" s="42" t="s">
        <v>62</v>
      </c>
      <c r="AI425" s="42" t="s">
        <v>62</v>
      </c>
      <c r="AJ425" s="42" t="s">
        <v>62</v>
      </c>
      <c r="AK425" s="42" t="s">
        <v>62</v>
      </c>
      <c r="AL425" s="42" t="s">
        <v>62</v>
      </c>
      <c r="AM425" s="42" t="s">
        <v>62</v>
      </c>
      <c r="AN425" s="42" t="s">
        <v>62</v>
      </c>
      <c r="AO425" s="42" t="s">
        <v>62</v>
      </c>
      <c r="AP425" s="42" t="s">
        <v>62</v>
      </c>
      <c r="AQ425" s="42" t="s">
        <v>62</v>
      </c>
      <c r="AR425" s="42" t="s">
        <v>62</v>
      </c>
      <c r="AS425" s="42">
        <v>16.5</v>
      </c>
      <c r="AT425" s="40" t="s">
        <v>62</v>
      </c>
      <c r="AU425" s="40" t="s">
        <v>62</v>
      </c>
      <c r="AV425" s="42">
        <v>16.5</v>
      </c>
      <c r="AW425" s="40" t="s">
        <v>62</v>
      </c>
      <c r="AX425" s="42">
        <v>16.5</v>
      </c>
      <c r="AY425" s="42">
        <v>16.5</v>
      </c>
      <c r="AZ425" s="40" t="s">
        <v>62</v>
      </c>
      <c r="BA425" s="42">
        <v>110.22</v>
      </c>
      <c r="BB425" s="42">
        <v>1</v>
      </c>
      <c r="BC425" s="40" t="s">
        <v>62</v>
      </c>
      <c r="BD425" s="40" t="s">
        <v>62</v>
      </c>
      <c r="BE425" s="40" t="s">
        <v>62</v>
      </c>
      <c r="BF425" s="62">
        <v>0.30303030303030304</v>
      </c>
      <c r="BG425" s="62">
        <v>0.30303030303030304</v>
      </c>
    </row>
    <row r="426" spans="1:59" ht="12.75" customHeight="1" x14ac:dyDescent="0.25">
      <c r="A426" s="3">
        <v>425</v>
      </c>
      <c r="B426" s="178"/>
      <c r="C426" s="12" t="s">
        <v>898</v>
      </c>
      <c r="D426" s="60" t="s">
        <v>1909</v>
      </c>
      <c r="E426" s="16" t="s">
        <v>1906</v>
      </c>
      <c r="F426" s="60" t="s">
        <v>1907</v>
      </c>
      <c r="G426" s="14" t="s">
        <v>909</v>
      </c>
      <c r="H426" s="42" t="s">
        <v>906</v>
      </c>
      <c r="I426" s="12" t="s">
        <v>899</v>
      </c>
      <c r="J426" s="42" t="s">
        <v>900</v>
      </c>
      <c r="K426" s="42" t="s">
        <v>901</v>
      </c>
      <c r="L426" s="42" t="s">
        <v>902</v>
      </c>
      <c r="M426" s="40" t="s">
        <v>903</v>
      </c>
      <c r="N426" s="42" t="s">
        <v>904</v>
      </c>
      <c r="O426" s="42" t="s">
        <v>699</v>
      </c>
      <c r="P426" s="42" t="s">
        <v>613</v>
      </c>
      <c r="Q426" s="42" t="s">
        <v>62</v>
      </c>
      <c r="R426" s="42" t="s">
        <v>86</v>
      </c>
      <c r="S426" s="42" t="s">
        <v>906</v>
      </c>
      <c r="T426" s="11" t="s">
        <v>362</v>
      </c>
      <c r="U426" s="42">
        <v>9</v>
      </c>
      <c r="V426" s="42">
        <v>5.0999999999999996</v>
      </c>
      <c r="W426" s="42">
        <v>17</v>
      </c>
      <c r="X426" s="42" t="s">
        <v>62</v>
      </c>
      <c r="Y426" s="42">
        <v>0.56666666666666665</v>
      </c>
      <c r="Z426" s="42">
        <v>1.8888888888888888</v>
      </c>
      <c r="AA426" s="42" t="s">
        <v>62</v>
      </c>
      <c r="AB426" s="42" t="s">
        <v>62</v>
      </c>
      <c r="AC426" s="42" t="s">
        <v>62</v>
      </c>
      <c r="AD426" s="42" t="s">
        <v>62</v>
      </c>
      <c r="AE426" s="42" t="s">
        <v>62</v>
      </c>
      <c r="AF426" s="42" t="s">
        <v>62</v>
      </c>
      <c r="AG426" s="42" t="s">
        <v>62</v>
      </c>
      <c r="AH426" s="42" t="s">
        <v>62</v>
      </c>
      <c r="AI426" s="42" t="s">
        <v>62</v>
      </c>
      <c r="AJ426" s="42" t="s">
        <v>62</v>
      </c>
      <c r="AK426" s="42" t="s">
        <v>62</v>
      </c>
      <c r="AL426" s="42" t="s">
        <v>62</v>
      </c>
      <c r="AM426" s="42" t="s">
        <v>62</v>
      </c>
      <c r="AN426" s="42" t="s">
        <v>62</v>
      </c>
      <c r="AO426" s="42" t="s">
        <v>62</v>
      </c>
      <c r="AP426" s="42" t="s">
        <v>62</v>
      </c>
      <c r="AQ426" s="42" t="s">
        <v>62</v>
      </c>
      <c r="AR426" s="42" t="s">
        <v>62</v>
      </c>
      <c r="AS426" s="42">
        <v>17</v>
      </c>
      <c r="AT426" s="40" t="s">
        <v>62</v>
      </c>
      <c r="AU426" s="40" t="s">
        <v>62</v>
      </c>
      <c r="AV426" s="42">
        <v>17</v>
      </c>
      <c r="AW426" s="40" t="s">
        <v>62</v>
      </c>
      <c r="AX426" s="42">
        <v>17</v>
      </c>
      <c r="AY426" s="42">
        <v>17</v>
      </c>
      <c r="AZ426" s="40" t="s">
        <v>62</v>
      </c>
      <c r="BA426" s="42">
        <v>57.800000000000004</v>
      </c>
      <c r="BB426" s="42">
        <v>1</v>
      </c>
      <c r="BC426" s="40" t="s">
        <v>62</v>
      </c>
      <c r="BD426" s="40" t="s">
        <v>62</v>
      </c>
      <c r="BE426" s="40" t="s">
        <v>62</v>
      </c>
      <c r="BF426" s="62">
        <v>0.29411764705882354</v>
      </c>
      <c r="BG426" s="62">
        <v>0.29411764705882354</v>
      </c>
    </row>
    <row r="427" spans="1:59" ht="12.75" customHeight="1" x14ac:dyDescent="0.25">
      <c r="A427" s="3">
        <v>426</v>
      </c>
      <c r="B427" s="178"/>
      <c r="C427" s="12" t="s">
        <v>898</v>
      </c>
      <c r="D427" s="60" t="s">
        <v>1909</v>
      </c>
      <c r="E427" s="16" t="s">
        <v>1906</v>
      </c>
      <c r="F427" s="60" t="s">
        <v>1907</v>
      </c>
      <c r="G427" s="14" t="s">
        <v>910</v>
      </c>
      <c r="H427" s="42" t="s">
        <v>906</v>
      </c>
      <c r="I427" s="12" t="s">
        <v>899</v>
      </c>
      <c r="J427" s="42" t="s">
        <v>900</v>
      </c>
      <c r="K427" s="42" t="s">
        <v>901</v>
      </c>
      <c r="L427" s="42" t="s">
        <v>902</v>
      </c>
      <c r="M427" s="40" t="s">
        <v>903</v>
      </c>
      <c r="N427" s="42" t="s">
        <v>904</v>
      </c>
      <c r="O427" s="42" t="s">
        <v>699</v>
      </c>
      <c r="P427" s="42" t="s">
        <v>613</v>
      </c>
      <c r="Q427" s="42" t="s">
        <v>62</v>
      </c>
      <c r="R427" s="42" t="s">
        <v>86</v>
      </c>
      <c r="S427" s="42" t="s">
        <v>906</v>
      </c>
      <c r="T427" s="11" t="s">
        <v>362</v>
      </c>
      <c r="U427" s="42">
        <v>11.9</v>
      </c>
      <c r="V427" s="42">
        <v>5.7</v>
      </c>
      <c r="W427" s="42">
        <v>33</v>
      </c>
      <c r="X427" s="42" t="s">
        <v>62</v>
      </c>
      <c r="Y427" s="42">
        <v>0.47899159663865548</v>
      </c>
      <c r="Z427" s="42">
        <v>2.7731092436974789</v>
      </c>
      <c r="AA427" s="42" t="s">
        <v>62</v>
      </c>
      <c r="AB427" s="42" t="s">
        <v>62</v>
      </c>
      <c r="AC427" s="42" t="s">
        <v>62</v>
      </c>
      <c r="AD427" s="42" t="s">
        <v>62</v>
      </c>
      <c r="AE427" s="42" t="s">
        <v>62</v>
      </c>
      <c r="AF427" s="42" t="s">
        <v>62</v>
      </c>
      <c r="AG427" s="42" t="s">
        <v>62</v>
      </c>
      <c r="AH427" s="42" t="s">
        <v>62</v>
      </c>
      <c r="AI427" s="42" t="s">
        <v>62</v>
      </c>
      <c r="AJ427" s="42" t="s">
        <v>62</v>
      </c>
      <c r="AK427" s="42" t="s">
        <v>62</v>
      </c>
      <c r="AL427" s="42" t="s">
        <v>62</v>
      </c>
      <c r="AM427" s="42" t="s">
        <v>62</v>
      </c>
      <c r="AN427" s="42" t="s">
        <v>62</v>
      </c>
      <c r="AO427" s="42" t="s">
        <v>62</v>
      </c>
      <c r="AP427" s="42" t="s">
        <v>62</v>
      </c>
      <c r="AQ427" s="42" t="s">
        <v>62</v>
      </c>
      <c r="AR427" s="42" t="s">
        <v>62</v>
      </c>
      <c r="AS427" s="42">
        <v>17.5</v>
      </c>
      <c r="AT427" s="40" t="s">
        <v>62</v>
      </c>
      <c r="AU427" s="40" t="s">
        <v>62</v>
      </c>
      <c r="AV427" s="42">
        <v>17.5</v>
      </c>
      <c r="AW427" s="40" t="s">
        <v>62</v>
      </c>
      <c r="AX427" s="42">
        <v>17.5</v>
      </c>
      <c r="AY427" s="42">
        <v>17.5</v>
      </c>
      <c r="AZ427" s="40" t="s">
        <v>62</v>
      </c>
      <c r="BA427" s="42">
        <v>115.5</v>
      </c>
      <c r="BB427" s="42">
        <v>1</v>
      </c>
      <c r="BC427" s="40" t="s">
        <v>62</v>
      </c>
      <c r="BD427" s="40" t="s">
        <v>62</v>
      </c>
      <c r="BE427" s="40" t="s">
        <v>62</v>
      </c>
      <c r="BF427" s="62">
        <v>0.2857142857142857</v>
      </c>
      <c r="BG427" s="62">
        <v>0.2857142857142857</v>
      </c>
    </row>
    <row r="428" spans="1:59" ht="12.75" customHeight="1" x14ac:dyDescent="0.25">
      <c r="A428" s="3">
        <v>427</v>
      </c>
      <c r="B428" s="178"/>
      <c r="C428" s="12" t="s">
        <v>898</v>
      </c>
      <c r="D428" s="60" t="s">
        <v>1909</v>
      </c>
      <c r="E428" s="16" t="s">
        <v>1906</v>
      </c>
      <c r="F428" s="60" t="s">
        <v>1907</v>
      </c>
      <c r="G428" s="14" t="s">
        <v>911</v>
      </c>
      <c r="H428" s="42" t="s">
        <v>906</v>
      </c>
      <c r="I428" s="12" t="s">
        <v>899</v>
      </c>
      <c r="J428" s="42" t="s">
        <v>900</v>
      </c>
      <c r="K428" s="42" t="s">
        <v>901</v>
      </c>
      <c r="L428" s="42" t="s">
        <v>902</v>
      </c>
      <c r="M428" s="40" t="s">
        <v>903</v>
      </c>
      <c r="N428" s="42" t="s">
        <v>904</v>
      </c>
      <c r="O428" s="42" t="s">
        <v>699</v>
      </c>
      <c r="P428" s="42" t="s">
        <v>613</v>
      </c>
      <c r="Q428" s="42" t="s">
        <v>172</v>
      </c>
      <c r="R428" s="42" t="s">
        <v>86</v>
      </c>
      <c r="S428" s="42" t="s">
        <v>906</v>
      </c>
      <c r="T428" s="11" t="s">
        <v>362</v>
      </c>
      <c r="U428" s="42">
        <v>15.4</v>
      </c>
      <c r="V428" s="42">
        <v>6.1</v>
      </c>
      <c r="W428" s="42">
        <v>31.3</v>
      </c>
      <c r="X428" s="42" t="s">
        <v>62</v>
      </c>
      <c r="Y428" s="42">
        <v>0.39610389610389607</v>
      </c>
      <c r="Z428" s="42">
        <v>2.0324675324675323</v>
      </c>
      <c r="AA428" s="42" t="s">
        <v>62</v>
      </c>
      <c r="AB428" s="42" t="s">
        <v>62</v>
      </c>
      <c r="AC428" s="42" t="s">
        <v>62</v>
      </c>
      <c r="AD428" s="42" t="s">
        <v>62</v>
      </c>
      <c r="AE428" s="42" t="s">
        <v>62</v>
      </c>
      <c r="AF428" s="42" t="s">
        <v>62</v>
      </c>
      <c r="AG428" s="42" t="s">
        <v>62</v>
      </c>
      <c r="AH428" s="42" t="s">
        <v>62</v>
      </c>
      <c r="AI428" s="42" t="s">
        <v>62</v>
      </c>
      <c r="AJ428" s="42" t="s">
        <v>62</v>
      </c>
      <c r="AK428" s="42" t="s">
        <v>62</v>
      </c>
      <c r="AL428" s="42" t="s">
        <v>62</v>
      </c>
      <c r="AM428" s="42" t="s">
        <v>62</v>
      </c>
      <c r="AN428" s="42" t="s">
        <v>62</v>
      </c>
      <c r="AO428" s="42" t="s">
        <v>62</v>
      </c>
      <c r="AP428" s="42" t="s">
        <v>62</v>
      </c>
      <c r="AQ428" s="42" t="s">
        <v>62</v>
      </c>
      <c r="AR428" s="42" t="s">
        <v>62</v>
      </c>
      <c r="AS428" s="42">
        <v>14</v>
      </c>
      <c r="AT428" s="40" t="s">
        <v>62</v>
      </c>
      <c r="AU428" s="40" t="s">
        <v>62</v>
      </c>
      <c r="AV428" s="42">
        <v>14</v>
      </c>
      <c r="AW428" s="40" t="s">
        <v>62</v>
      </c>
      <c r="AX428" s="42">
        <v>14</v>
      </c>
      <c r="AY428" s="42">
        <v>14</v>
      </c>
      <c r="AZ428" s="40" t="s">
        <v>62</v>
      </c>
      <c r="BA428" s="42">
        <v>87.640000000000015</v>
      </c>
      <c r="BB428" s="42">
        <v>1</v>
      </c>
      <c r="BC428" s="40" t="s">
        <v>62</v>
      </c>
      <c r="BD428" s="40" t="s">
        <v>62</v>
      </c>
      <c r="BE428" s="40" t="s">
        <v>62</v>
      </c>
      <c r="BF428" s="62">
        <v>0.35714285714285715</v>
      </c>
      <c r="BG428" s="62">
        <v>0.35714285714285715</v>
      </c>
    </row>
    <row r="429" spans="1:59" ht="12.75" customHeight="1" x14ac:dyDescent="0.25">
      <c r="A429" s="3">
        <v>428</v>
      </c>
      <c r="B429" s="178"/>
      <c r="C429" s="12" t="s">
        <v>898</v>
      </c>
      <c r="D429" s="60" t="s">
        <v>1910</v>
      </c>
      <c r="E429" s="16" t="s">
        <v>1906</v>
      </c>
      <c r="F429" s="60" t="s">
        <v>1911</v>
      </c>
      <c r="G429" s="14" t="s">
        <v>912</v>
      </c>
      <c r="H429" s="42" t="s">
        <v>908</v>
      </c>
      <c r="I429" s="12" t="s">
        <v>899</v>
      </c>
      <c r="J429" s="42" t="s">
        <v>900</v>
      </c>
      <c r="K429" s="42" t="s">
        <v>901</v>
      </c>
      <c r="L429" s="42" t="s">
        <v>902</v>
      </c>
      <c r="M429" s="40" t="s">
        <v>903</v>
      </c>
      <c r="N429" s="42" t="s">
        <v>904</v>
      </c>
      <c r="O429" s="42" t="s">
        <v>699</v>
      </c>
      <c r="P429" s="42" t="s">
        <v>613</v>
      </c>
      <c r="Q429" s="42" t="s">
        <v>172</v>
      </c>
      <c r="R429" s="42" t="s">
        <v>86</v>
      </c>
      <c r="S429" s="42" t="s">
        <v>908</v>
      </c>
      <c r="T429" s="11" t="s">
        <v>828</v>
      </c>
      <c r="U429" s="42">
        <v>13.2</v>
      </c>
      <c r="V429" s="42">
        <v>8.1999999999999993</v>
      </c>
      <c r="W429" s="42">
        <v>34</v>
      </c>
      <c r="X429" s="42" t="s">
        <v>62</v>
      </c>
      <c r="Y429" s="42">
        <v>0.62121212121212122</v>
      </c>
      <c r="Z429" s="42">
        <v>2.5757575757575757</v>
      </c>
      <c r="AA429" s="42" t="s">
        <v>62</v>
      </c>
      <c r="AB429" s="42" t="s">
        <v>62</v>
      </c>
      <c r="AC429" s="42" t="s">
        <v>62</v>
      </c>
      <c r="AD429" s="42" t="s">
        <v>62</v>
      </c>
      <c r="AE429" s="42" t="s">
        <v>62</v>
      </c>
      <c r="AF429" s="42" t="s">
        <v>62</v>
      </c>
      <c r="AG429" s="42" t="s">
        <v>62</v>
      </c>
      <c r="AH429" s="42" t="s">
        <v>62</v>
      </c>
      <c r="AI429" s="42" t="s">
        <v>62</v>
      </c>
      <c r="AJ429" s="42" t="s">
        <v>62</v>
      </c>
      <c r="AK429" s="42" t="s">
        <v>62</v>
      </c>
      <c r="AL429" s="42" t="s">
        <v>62</v>
      </c>
      <c r="AM429" s="42" t="s">
        <v>62</v>
      </c>
      <c r="AN429" s="42" t="s">
        <v>62</v>
      </c>
      <c r="AO429" s="42" t="s">
        <v>62</v>
      </c>
      <c r="AP429" s="42" t="s">
        <v>62</v>
      </c>
      <c r="AQ429" s="42" t="s">
        <v>62</v>
      </c>
      <c r="AR429" s="42" t="s">
        <v>62</v>
      </c>
      <c r="AS429" s="42">
        <v>15</v>
      </c>
      <c r="AT429" s="40" t="s">
        <v>62</v>
      </c>
      <c r="AU429" s="40" t="s">
        <v>62</v>
      </c>
      <c r="AV429" s="42">
        <v>15</v>
      </c>
      <c r="AW429" s="40" t="s">
        <v>62</v>
      </c>
      <c r="AX429" s="42">
        <v>15</v>
      </c>
      <c r="AY429" s="42">
        <v>15</v>
      </c>
      <c r="AZ429" s="40" t="s">
        <v>62</v>
      </c>
      <c r="BA429" s="42">
        <v>102</v>
      </c>
      <c r="BB429" s="42">
        <v>1</v>
      </c>
      <c r="BC429" s="40" t="s">
        <v>62</v>
      </c>
      <c r="BD429" s="40" t="s">
        <v>62</v>
      </c>
      <c r="BE429" s="40" t="s">
        <v>62</v>
      </c>
      <c r="BF429" s="62">
        <v>0.33333333333333331</v>
      </c>
      <c r="BG429" s="62">
        <v>0.33333333333333331</v>
      </c>
    </row>
    <row r="430" spans="1:59" ht="12.75" customHeight="1" x14ac:dyDescent="0.25">
      <c r="A430" s="3">
        <v>429</v>
      </c>
      <c r="B430" s="178"/>
      <c r="C430" s="12" t="s">
        <v>898</v>
      </c>
      <c r="D430" s="60" t="s">
        <v>1909</v>
      </c>
      <c r="E430" s="16" t="s">
        <v>1906</v>
      </c>
      <c r="F430" s="60" t="s">
        <v>1907</v>
      </c>
      <c r="G430" s="14" t="s">
        <v>913</v>
      </c>
      <c r="H430" s="42" t="s">
        <v>908</v>
      </c>
      <c r="I430" s="12" t="s">
        <v>899</v>
      </c>
      <c r="J430" s="42" t="s">
        <v>900</v>
      </c>
      <c r="K430" s="42" t="s">
        <v>901</v>
      </c>
      <c r="L430" s="42" t="s">
        <v>902</v>
      </c>
      <c r="M430" s="40" t="s">
        <v>903</v>
      </c>
      <c r="N430" s="42" t="s">
        <v>904</v>
      </c>
      <c r="O430" s="42" t="s">
        <v>699</v>
      </c>
      <c r="P430" s="42" t="s">
        <v>613</v>
      </c>
      <c r="Q430" s="42" t="s">
        <v>62</v>
      </c>
      <c r="R430" s="42" t="s">
        <v>86</v>
      </c>
      <c r="S430" s="42" t="s">
        <v>908</v>
      </c>
      <c r="T430" s="11" t="s">
        <v>362</v>
      </c>
      <c r="U430" s="42">
        <v>11.5</v>
      </c>
      <c r="V430" s="42">
        <v>5.6</v>
      </c>
      <c r="W430" s="42">
        <v>18.8</v>
      </c>
      <c r="X430" s="42" t="s">
        <v>62</v>
      </c>
      <c r="Y430" s="42">
        <v>0.4869565217391304</v>
      </c>
      <c r="Z430" s="42">
        <v>1.6347826086956523</v>
      </c>
      <c r="AA430" s="42" t="s">
        <v>62</v>
      </c>
      <c r="AB430" s="42" t="s">
        <v>62</v>
      </c>
      <c r="AC430" s="42" t="s">
        <v>62</v>
      </c>
      <c r="AD430" s="42" t="s">
        <v>62</v>
      </c>
      <c r="AE430" s="42" t="s">
        <v>62</v>
      </c>
      <c r="AF430" s="42" t="s">
        <v>62</v>
      </c>
      <c r="AG430" s="42" t="s">
        <v>62</v>
      </c>
      <c r="AH430" s="42" t="s">
        <v>62</v>
      </c>
      <c r="AI430" s="42" t="s">
        <v>62</v>
      </c>
      <c r="AJ430" s="42" t="s">
        <v>62</v>
      </c>
      <c r="AK430" s="42" t="s">
        <v>62</v>
      </c>
      <c r="AL430" s="42" t="s">
        <v>62</v>
      </c>
      <c r="AM430" s="42" t="s">
        <v>62</v>
      </c>
      <c r="AN430" s="42" t="s">
        <v>62</v>
      </c>
      <c r="AO430" s="42" t="s">
        <v>62</v>
      </c>
      <c r="AP430" s="42" t="s">
        <v>62</v>
      </c>
      <c r="AQ430" s="42" t="s">
        <v>62</v>
      </c>
      <c r="AR430" s="42" t="s">
        <v>62</v>
      </c>
      <c r="AS430" s="42">
        <v>19</v>
      </c>
      <c r="AT430" s="40" t="s">
        <v>62</v>
      </c>
      <c r="AU430" s="40" t="s">
        <v>62</v>
      </c>
      <c r="AV430" s="42">
        <v>16</v>
      </c>
      <c r="AW430" s="40" t="s">
        <v>62</v>
      </c>
      <c r="AX430" s="42">
        <v>19</v>
      </c>
      <c r="AY430" s="42">
        <v>16</v>
      </c>
      <c r="AZ430" s="40" t="s">
        <v>62</v>
      </c>
      <c r="BA430" s="42">
        <v>60.160000000000004</v>
      </c>
      <c r="BB430" s="42">
        <v>1.1875</v>
      </c>
      <c r="BC430" s="40" t="s">
        <v>62</v>
      </c>
      <c r="BD430" s="40" t="s">
        <v>62</v>
      </c>
      <c r="BE430" s="40" t="s">
        <v>62</v>
      </c>
      <c r="BF430" s="62">
        <v>0.26315789473684209</v>
      </c>
      <c r="BG430" s="62">
        <v>0.3125</v>
      </c>
    </row>
    <row r="431" spans="1:59" ht="12.75" customHeight="1" x14ac:dyDescent="0.25">
      <c r="A431" s="3">
        <v>430</v>
      </c>
      <c r="B431" s="178"/>
      <c r="C431" s="12" t="s">
        <v>898</v>
      </c>
      <c r="D431" s="60" t="s">
        <v>1909</v>
      </c>
      <c r="E431" s="16" t="s">
        <v>1906</v>
      </c>
      <c r="F431" s="60" t="s">
        <v>1907</v>
      </c>
      <c r="G431" s="14" t="s">
        <v>914</v>
      </c>
      <c r="H431" s="42" t="s">
        <v>906</v>
      </c>
      <c r="I431" s="12" t="s">
        <v>899</v>
      </c>
      <c r="J431" s="42" t="s">
        <v>900</v>
      </c>
      <c r="K431" s="42" t="s">
        <v>901</v>
      </c>
      <c r="L431" s="42" t="s">
        <v>902</v>
      </c>
      <c r="M431" s="40" t="s">
        <v>903</v>
      </c>
      <c r="N431" s="42" t="s">
        <v>904</v>
      </c>
      <c r="O431" s="42" t="s">
        <v>699</v>
      </c>
      <c r="P431" s="42" t="s">
        <v>613</v>
      </c>
      <c r="Q431" s="42" t="s">
        <v>62</v>
      </c>
      <c r="R431" s="42" t="s">
        <v>86</v>
      </c>
      <c r="S431" s="42" t="s">
        <v>906</v>
      </c>
      <c r="T431" s="11" t="s">
        <v>362</v>
      </c>
      <c r="U431" s="42">
        <v>10.4</v>
      </c>
      <c r="V431" s="42">
        <v>4.5999999999999996</v>
      </c>
      <c r="W431" s="42">
        <v>12.6</v>
      </c>
      <c r="X431" s="42" t="s">
        <v>62</v>
      </c>
      <c r="Y431" s="42">
        <v>0.44230769230769224</v>
      </c>
      <c r="Z431" s="42">
        <v>1.2115384615384615</v>
      </c>
      <c r="AA431" s="42" t="s">
        <v>62</v>
      </c>
      <c r="AB431" s="42" t="s">
        <v>62</v>
      </c>
      <c r="AC431" s="42" t="s">
        <v>62</v>
      </c>
      <c r="AD431" s="42" t="s">
        <v>62</v>
      </c>
      <c r="AE431" s="42" t="s">
        <v>62</v>
      </c>
      <c r="AF431" s="42" t="s">
        <v>62</v>
      </c>
      <c r="AG431" s="42" t="s">
        <v>62</v>
      </c>
      <c r="AH431" s="42" t="s">
        <v>62</v>
      </c>
      <c r="AI431" s="42" t="s">
        <v>62</v>
      </c>
      <c r="AJ431" s="42" t="s">
        <v>62</v>
      </c>
      <c r="AK431" s="42" t="s">
        <v>62</v>
      </c>
      <c r="AL431" s="42" t="s">
        <v>62</v>
      </c>
      <c r="AM431" s="42" t="s">
        <v>62</v>
      </c>
      <c r="AN431" s="42" t="s">
        <v>62</v>
      </c>
      <c r="AO431" s="42" t="s">
        <v>62</v>
      </c>
      <c r="AP431" s="42" t="s">
        <v>62</v>
      </c>
      <c r="AQ431" s="42" t="s">
        <v>62</v>
      </c>
      <c r="AR431" s="42" t="s">
        <v>62</v>
      </c>
      <c r="AS431" s="42">
        <v>16.5</v>
      </c>
      <c r="AT431" s="40" t="s">
        <v>62</v>
      </c>
      <c r="AU431" s="40" t="s">
        <v>62</v>
      </c>
      <c r="AV431" s="42">
        <v>16.5</v>
      </c>
      <c r="AW431" s="40" t="s">
        <v>62</v>
      </c>
      <c r="AX431" s="42">
        <v>16.5</v>
      </c>
      <c r="AY431" s="42">
        <v>16.5</v>
      </c>
      <c r="AZ431" s="40" t="s">
        <v>62</v>
      </c>
      <c r="BA431" s="42">
        <v>41.580000000000005</v>
      </c>
      <c r="BB431" s="42">
        <v>1</v>
      </c>
      <c r="BC431" s="40" t="s">
        <v>62</v>
      </c>
      <c r="BD431" s="40" t="s">
        <v>62</v>
      </c>
      <c r="BE431" s="40" t="s">
        <v>62</v>
      </c>
      <c r="BF431" s="62">
        <v>0.30303030303030304</v>
      </c>
      <c r="BG431" s="62">
        <v>0.30303030303030304</v>
      </c>
    </row>
    <row r="432" spans="1:59" ht="12.75" customHeight="1" x14ac:dyDescent="0.25">
      <c r="A432" s="3">
        <v>431</v>
      </c>
      <c r="B432" s="178"/>
      <c r="C432" s="12" t="s">
        <v>898</v>
      </c>
      <c r="D432" s="60" t="s">
        <v>1909</v>
      </c>
      <c r="E432" s="16" t="s">
        <v>1906</v>
      </c>
      <c r="F432" s="60" t="s">
        <v>1907</v>
      </c>
      <c r="G432" s="14" t="s">
        <v>915</v>
      </c>
      <c r="H432" s="42" t="s">
        <v>908</v>
      </c>
      <c r="I432" s="12" t="s">
        <v>899</v>
      </c>
      <c r="J432" s="42" t="s">
        <v>900</v>
      </c>
      <c r="K432" s="42" t="s">
        <v>901</v>
      </c>
      <c r="L432" s="42" t="s">
        <v>902</v>
      </c>
      <c r="M432" s="40" t="s">
        <v>903</v>
      </c>
      <c r="N432" s="42" t="s">
        <v>904</v>
      </c>
      <c r="O432" s="42" t="s">
        <v>699</v>
      </c>
      <c r="P432" s="42" t="s">
        <v>613</v>
      </c>
      <c r="Q432" s="42" t="s">
        <v>62</v>
      </c>
      <c r="R432" s="42" t="s">
        <v>86</v>
      </c>
      <c r="S432" s="42" t="s">
        <v>908</v>
      </c>
      <c r="T432" s="11" t="s">
        <v>362</v>
      </c>
      <c r="U432" s="42">
        <v>12</v>
      </c>
      <c r="V432" s="42">
        <v>5</v>
      </c>
      <c r="W432" s="42">
        <v>18.5</v>
      </c>
      <c r="X432" s="42" t="s">
        <v>62</v>
      </c>
      <c r="Y432" s="42">
        <v>0.41666666666666669</v>
      </c>
      <c r="Z432" s="42">
        <v>1.5416666666666667</v>
      </c>
      <c r="AA432" s="42" t="s">
        <v>62</v>
      </c>
      <c r="AB432" s="42" t="s">
        <v>62</v>
      </c>
      <c r="AC432" s="42" t="s">
        <v>62</v>
      </c>
      <c r="AD432" s="42" t="s">
        <v>62</v>
      </c>
      <c r="AE432" s="42" t="s">
        <v>62</v>
      </c>
      <c r="AF432" s="42" t="s">
        <v>62</v>
      </c>
      <c r="AG432" s="42" t="s">
        <v>62</v>
      </c>
      <c r="AH432" s="42" t="s">
        <v>62</v>
      </c>
      <c r="AI432" s="42" t="s">
        <v>62</v>
      </c>
      <c r="AJ432" s="42" t="s">
        <v>62</v>
      </c>
      <c r="AK432" s="42" t="s">
        <v>62</v>
      </c>
      <c r="AL432" s="42" t="s">
        <v>62</v>
      </c>
      <c r="AM432" s="42" t="s">
        <v>62</v>
      </c>
      <c r="AN432" s="42" t="s">
        <v>62</v>
      </c>
      <c r="AO432" s="42" t="s">
        <v>62</v>
      </c>
      <c r="AP432" s="42" t="s">
        <v>62</v>
      </c>
      <c r="AQ432" s="42" t="s">
        <v>62</v>
      </c>
      <c r="AR432" s="42" t="s">
        <v>62</v>
      </c>
      <c r="AS432" s="42">
        <v>19</v>
      </c>
      <c r="AT432" s="40" t="s">
        <v>62</v>
      </c>
      <c r="AU432" s="40" t="s">
        <v>62</v>
      </c>
      <c r="AV432" s="42">
        <v>16</v>
      </c>
      <c r="AW432" s="40" t="s">
        <v>62</v>
      </c>
      <c r="AX432" s="42">
        <v>19</v>
      </c>
      <c r="AY432" s="42">
        <v>16</v>
      </c>
      <c r="AZ432" s="40" t="s">
        <v>62</v>
      </c>
      <c r="BA432" s="42">
        <v>59.2</v>
      </c>
      <c r="BB432" s="42">
        <v>1.1875</v>
      </c>
      <c r="BC432" s="40" t="s">
        <v>62</v>
      </c>
      <c r="BD432" s="40" t="s">
        <v>62</v>
      </c>
      <c r="BE432" s="40" t="s">
        <v>62</v>
      </c>
      <c r="BF432" s="62">
        <v>0.26315789473684209</v>
      </c>
      <c r="BG432" s="62">
        <v>0.3125</v>
      </c>
    </row>
    <row r="433" spans="1:59" ht="12.75" customHeight="1" x14ac:dyDescent="0.25">
      <c r="A433" s="3">
        <v>432</v>
      </c>
      <c r="B433" s="178"/>
      <c r="C433" s="12" t="s">
        <v>898</v>
      </c>
      <c r="D433" s="60" t="s">
        <v>1909</v>
      </c>
      <c r="E433" s="16" t="s">
        <v>1906</v>
      </c>
      <c r="F433" s="60" t="s">
        <v>1907</v>
      </c>
      <c r="G433" s="14" t="s">
        <v>916</v>
      </c>
      <c r="H433" s="42" t="s">
        <v>908</v>
      </c>
      <c r="I433" s="12" t="s">
        <v>899</v>
      </c>
      <c r="J433" s="42" t="s">
        <v>900</v>
      </c>
      <c r="K433" s="42" t="s">
        <v>901</v>
      </c>
      <c r="L433" s="42" t="s">
        <v>902</v>
      </c>
      <c r="M433" s="40" t="s">
        <v>903</v>
      </c>
      <c r="N433" s="42" t="s">
        <v>904</v>
      </c>
      <c r="O433" s="42" t="s">
        <v>699</v>
      </c>
      <c r="P433" s="42" t="s">
        <v>613</v>
      </c>
      <c r="Q433" s="42" t="s">
        <v>62</v>
      </c>
      <c r="R433" s="42" t="s">
        <v>86</v>
      </c>
      <c r="S433" s="42" t="s">
        <v>908</v>
      </c>
      <c r="T433" s="11" t="s">
        <v>362</v>
      </c>
      <c r="U433" s="42">
        <v>9.9</v>
      </c>
      <c r="V433" s="42">
        <v>4.2</v>
      </c>
      <c r="W433" s="42">
        <v>18</v>
      </c>
      <c r="X433" s="42" t="s">
        <v>62</v>
      </c>
      <c r="Y433" s="42">
        <v>0.42424242424242425</v>
      </c>
      <c r="Z433" s="42">
        <v>1.8181818181818181</v>
      </c>
      <c r="AA433" s="42" t="s">
        <v>62</v>
      </c>
      <c r="AB433" s="42" t="s">
        <v>62</v>
      </c>
      <c r="AC433" s="42" t="s">
        <v>62</v>
      </c>
      <c r="AD433" s="42" t="s">
        <v>62</v>
      </c>
      <c r="AE433" s="42" t="s">
        <v>62</v>
      </c>
      <c r="AF433" s="42" t="s">
        <v>62</v>
      </c>
      <c r="AG433" s="42" t="s">
        <v>62</v>
      </c>
      <c r="AH433" s="42" t="s">
        <v>62</v>
      </c>
      <c r="AI433" s="42" t="s">
        <v>62</v>
      </c>
      <c r="AJ433" s="42" t="s">
        <v>62</v>
      </c>
      <c r="AK433" s="42" t="s">
        <v>62</v>
      </c>
      <c r="AL433" s="42" t="s">
        <v>62</v>
      </c>
      <c r="AM433" s="42" t="s">
        <v>62</v>
      </c>
      <c r="AN433" s="42" t="s">
        <v>62</v>
      </c>
      <c r="AO433" s="42" t="s">
        <v>62</v>
      </c>
      <c r="AP433" s="42" t="s">
        <v>62</v>
      </c>
      <c r="AQ433" s="42" t="s">
        <v>62</v>
      </c>
      <c r="AR433" s="42" t="s">
        <v>62</v>
      </c>
      <c r="AS433" s="42">
        <v>19.5</v>
      </c>
      <c r="AT433" s="40" t="s">
        <v>62</v>
      </c>
      <c r="AU433" s="40" t="s">
        <v>62</v>
      </c>
      <c r="AV433" s="42">
        <v>18</v>
      </c>
      <c r="AW433" s="40" t="s">
        <v>62</v>
      </c>
      <c r="AX433" s="42">
        <v>19.5</v>
      </c>
      <c r="AY433" s="42">
        <v>18</v>
      </c>
      <c r="AZ433" s="40" t="s">
        <v>62</v>
      </c>
      <c r="BA433" s="42">
        <v>64.8</v>
      </c>
      <c r="BB433" s="42">
        <v>1.0833333333333333</v>
      </c>
      <c r="BC433" s="40" t="s">
        <v>62</v>
      </c>
      <c r="BD433" s="40" t="s">
        <v>62</v>
      </c>
      <c r="BE433" s="40" t="s">
        <v>62</v>
      </c>
      <c r="BF433" s="62">
        <v>0.25641025641025639</v>
      </c>
      <c r="BG433" s="62">
        <v>0.27777777777777779</v>
      </c>
    </row>
    <row r="434" spans="1:59" ht="12.75" customHeight="1" x14ac:dyDescent="0.25">
      <c r="A434" s="3">
        <v>433</v>
      </c>
      <c r="B434" s="178"/>
      <c r="C434" s="12" t="s">
        <v>898</v>
      </c>
      <c r="D434" s="60" t="s">
        <v>1909</v>
      </c>
      <c r="E434" s="16" t="s">
        <v>1906</v>
      </c>
      <c r="F434" s="60" t="s">
        <v>1907</v>
      </c>
      <c r="G434" s="14" t="s">
        <v>917</v>
      </c>
      <c r="H434" s="42" t="s">
        <v>906</v>
      </c>
      <c r="I434" s="12" t="s">
        <v>899</v>
      </c>
      <c r="J434" s="42" t="s">
        <v>900</v>
      </c>
      <c r="K434" s="42" t="s">
        <v>901</v>
      </c>
      <c r="L434" s="42" t="s">
        <v>902</v>
      </c>
      <c r="M434" s="40" t="s">
        <v>903</v>
      </c>
      <c r="N434" s="42" t="s">
        <v>904</v>
      </c>
      <c r="O434" s="42" t="s">
        <v>699</v>
      </c>
      <c r="P434" s="42" t="s">
        <v>613</v>
      </c>
      <c r="Q434" s="42" t="s">
        <v>62</v>
      </c>
      <c r="R434" s="42" t="s">
        <v>86</v>
      </c>
      <c r="S434" s="42" t="s">
        <v>906</v>
      </c>
      <c r="T434" s="11" t="s">
        <v>362</v>
      </c>
      <c r="U434" s="42">
        <v>15.9</v>
      </c>
      <c r="V434" s="42">
        <v>5.6</v>
      </c>
      <c r="W434" s="42">
        <v>34</v>
      </c>
      <c r="X434" s="42" t="s">
        <v>62</v>
      </c>
      <c r="Y434" s="42">
        <v>0.3522012578616352</v>
      </c>
      <c r="Z434" s="42">
        <v>2.1383647798742138</v>
      </c>
      <c r="AA434" s="42" t="s">
        <v>62</v>
      </c>
      <c r="AB434" s="42" t="s">
        <v>62</v>
      </c>
      <c r="AC434" s="42" t="s">
        <v>62</v>
      </c>
      <c r="AD434" s="42" t="s">
        <v>62</v>
      </c>
      <c r="AE434" s="42" t="s">
        <v>62</v>
      </c>
      <c r="AF434" s="42" t="s">
        <v>62</v>
      </c>
      <c r="AG434" s="42" t="s">
        <v>62</v>
      </c>
      <c r="AH434" s="42" t="s">
        <v>62</v>
      </c>
      <c r="AI434" s="42" t="s">
        <v>62</v>
      </c>
      <c r="AJ434" s="42" t="s">
        <v>62</v>
      </c>
      <c r="AK434" s="42" t="s">
        <v>62</v>
      </c>
      <c r="AL434" s="42" t="s">
        <v>62</v>
      </c>
      <c r="AM434" s="42" t="s">
        <v>62</v>
      </c>
      <c r="AN434" s="42" t="s">
        <v>62</v>
      </c>
      <c r="AO434" s="42" t="s">
        <v>62</v>
      </c>
      <c r="AP434" s="42" t="s">
        <v>62</v>
      </c>
      <c r="AQ434" s="42" t="s">
        <v>62</v>
      </c>
      <c r="AR434" s="42" t="s">
        <v>62</v>
      </c>
      <c r="AS434" s="42">
        <v>14</v>
      </c>
      <c r="AT434" s="40" t="s">
        <v>62</v>
      </c>
      <c r="AU434" s="40" t="s">
        <v>62</v>
      </c>
      <c r="AV434" s="42">
        <v>13</v>
      </c>
      <c r="AW434" s="40" t="s">
        <v>62</v>
      </c>
      <c r="AX434" s="42">
        <v>14</v>
      </c>
      <c r="AY434" s="42">
        <v>13</v>
      </c>
      <c r="AZ434" s="40" t="s">
        <v>62</v>
      </c>
      <c r="BA434" s="42">
        <v>88.4</v>
      </c>
      <c r="BB434" s="42">
        <v>1.0769230769230769</v>
      </c>
      <c r="BC434" s="40" t="s">
        <v>62</v>
      </c>
      <c r="BD434" s="40" t="s">
        <v>62</v>
      </c>
      <c r="BE434" s="40" t="s">
        <v>62</v>
      </c>
      <c r="BF434" s="62">
        <v>0.35714285714285715</v>
      </c>
      <c r="BG434" s="62">
        <v>0.38461538461538464</v>
      </c>
    </row>
    <row r="435" spans="1:59" ht="12.75" customHeight="1" x14ac:dyDescent="0.25">
      <c r="A435" s="3">
        <v>434</v>
      </c>
      <c r="B435" s="178"/>
      <c r="C435" s="12" t="s">
        <v>898</v>
      </c>
      <c r="D435" s="60" t="s">
        <v>1909</v>
      </c>
      <c r="E435" s="16" t="s">
        <v>1906</v>
      </c>
      <c r="F435" s="60" t="s">
        <v>1907</v>
      </c>
      <c r="G435" s="14" t="s">
        <v>918</v>
      </c>
      <c r="H435" s="42" t="s">
        <v>906</v>
      </c>
      <c r="I435" s="12" t="s">
        <v>899</v>
      </c>
      <c r="J435" s="42" t="s">
        <v>900</v>
      </c>
      <c r="K435" s="42" t="s">
        <v>901</v>
      </c>
      <c r="L435" s="42" t="s">
        <v>902</v>
      </c>
      <c r="M435" s="40" t="s">
        <v>903</v>
      </c>
      <c r="N435" s="42" t="s">
        <v>904</v>
      </c>
      <c r="O435" s="42" t="s">
        <v>699</v>
      </c>
      <c r="P435" s="42" t="s">
        <v>613</v>
      </c>
      <c r="Q435" s="42" t="s">
        <v>62</v>
      </c>
      <c r="R435" s="42" t="s">
        <v>86</v>
      </c>
      <c r="S435" s="42" t="s">
        <v>906</v>
      </c>
      <c r="T435" s="11" t="s">
        <v>362</v>
      </c>
      <c r="U435" s="42">
        <v>10.5</v>
      </c>
      <c r="V435" s="42">
        <v>5.6</v>
      </c>
      <c r="W435" s="42">
        <v>23</v>
      </c>
      <c r="X435" s="42" t="s">
        <v>62</v>
      </c>
      <c r="Y435" s="42">
        <v>0.53333333333333333</v>
      </c>
      <c r="Z435" s="42">
        <v>2.1904761904761907</v>
      </c>
      <c r="AA435" s="42" t="s">
        <v>62</v>
      </c>
      <c r="AB435" s="42" t="s">
        <v>62</v>
      </c>
      <c r="AC435" s="42" t="s">
        <v>62</v>
      </c>
      <c r="AD435" s="42" t="s">
        <v>62</v>
      </c>
      <c r="AE435" s="42" t="s">
        <v>62</v>
      </c>
      <c r="AF435" s="42" t="s">
        <v>62</v>
      </c>
      <c r="AG435" s="42" t="s">
        <v>62</v>
      </c>
      <c r="AH435" s="42" t="s">
        <v>62</v>
      </c>
      <c r="AI435" s="42" t="s">
        <v>62</v>
      </c>
      <c r="AJ435" s="42" t="s">
        <v>62</v>
      </c>
      <c r="AK435" s="42" t="s">
        <v>62</v>
      </c>
      <c r="AL435" s="42" t="s">
        <v>62</v>
      </c>
      <c r="AM435" s="42" t="s">
        <v>62</v>
      </c>
      <c r="AN435" s="42" t="s">
        <v>62</v>
      </c>
      <c r="AO435" s="42" t="s">
        <v>62</v>
      </c>
      <c r="AP435" s="42" t="s">
        <v>62</v>
      </c>
      <c r="AQ435" s="42" t="s">
        <v>62</v>
      </c>
      <c r="AR435" s="42" t="s">
        <v>62</v>
      </c>
      <c r="AS435" s="42">
        <v>16</v>
      </c>
      <c r="AT435" s="40" t="s">
        <v>62</v>
      </c>
      <c r="AU435" s="40" t="s">
        <v>62</v>
      </c>
      <c r="AV435" s="42">
        <v>16</v>
      </c>
      <c r="AW435" s="40" t="s">
        <v>62</v>
      </c>
      <c r="AX435" s="42">
        <v>16</v>
      </c>
      <c r="AY435" s="42">
        <v>16</v>
      </c>
      <c r="AZ435" s="40" t="s">
        <v>62</v>
      </c>
      <c r="BA435" s="42">
        <v>73.600000000000009</v>
      </c>
      <c r="BB435" s="42">
        <v>1</v>
      </c>
      <c r="BC435" s="40" t="s">
        <v>62</v>
      </c>
      <c r="BD435" s="40" t="s">
        <v>62</v>
      </c>
      <c r="BE435" s="40" t="s">
        <v>62</v>
      </c>
      <c r="BF435" s="62">
        <v>0.3125</v>
      </c>
      <c r="BG435" s="62">
        <v>0.3125</v>
      </c>
    </row>
    <row r="436" spans="1:59" ht="12.75" customHeight="1" x14ac:dyDescent="0.25">
      <c r="A436" s="3">
        <v>435</v>
      </c>
      <c r="B436" s="178"/>
      <c r="C436" s="12" t="s">
        <v>898</v>
      </c>
      <c r="D436" s="60" t="s">
        <v>1909</v>
      </c>
      <c r="E436" s="16" t="s">
        <v>1906</v>
      </c>
      <c r="F436" s="60" t="s">
        <v>1907</v>
      </c>
      <c r="G436" s="14" t="s">
        <v>919</v>
      </c>
      <c r="H436" s="42" t="s">
        <v>906</v>
      </c>
      <c r="I436" s="12" t="s">
        <v>899</v>
      </c>
      <c r="J436" s="42" t="s">
        <v>900</v>
      </c>
      <c r="K436" s="42" t="s">
        <v>901</v>
      </c>
      <c r="L436" s="42" t="s">
        <v>902</v>
      </c>
      <c r="M436" s="40" t="s">
        <v>903</v>
      </c>
      <c r="N436" s="42" t="s">
        <v>904</v>
      </c>
      <c r="O436" s="42" t="s">
        <v>699</v>
      </c>
      <c r="P436" s="42" t="s">
        <v>613</v>
      </c>
      <c r="Q436" s="42" t="s">
        <v>62</v>
      </c>
      <c r="R436" s="42" t="s">
        <v>86</v>
      </c>
      <c r="S436" s="42" t="s">
        <v>906</v>
      </c>
      <c r="T436" s="11" t="s">
        <v>362</v>
      </c>
      <c r="U436" s="42">
        <v>22</v>
      </c>
      <c r="V436" s="42">
        <v>7.5</v>
      </c>
      <c r="W436" s="42">
        <v>54.8</v>
      </c>
      <c r="X436" s="42" t="s">
        <v>62</v>
      </c>
      <c r="Y436" s="42">
        <v>0.34090909090909088</v>
      </c>
      <c r="Z436" s="42">
        <v>2.4909090909090907</v>
      </c>
      <c r="AA436" s="42" t="s">
        <v>62</v>
      </c>
      <c r="AB436" s="42" t="s">
        <v>62</v>
      </c>
      <c r="AC436" s="42" t="s">
        <v>62</v>
      </c>
      <c r="AD436" s="42" t="s">
        <v>62</v>
      </c>
      <c r="AE436" s="42" t="s">
        <v>62</v>
      </c>
      <c r="AF436" s="42" t="s">
        <v>62</v>
      </c>
      <c r="AG436" s="42" t="s">
        <v>62</v>
      </c>
      <c r="AH436" s="42" t="s">
        <v>62</v>
      </c>
      <c r="AI436" s="42" t="s">
        <v>62</v>
      </c>
      <c r="AJ436" s="42" t="s">
        <v>62</v>
      </c>
      <c r="AK436" s="42" t="s">
        <v>62</v>
      </c>
      <c r="AL436" s="42" t="s">
        <v>62</v>
      </c>
      <c r="AM436" s="42" t="s">
        <v>62</v>
      </c>
      <c r="AN436" s="42" t="s">
        <v>62</v>
      </c>
      <c r="AO436" s="42" t="s">
        <v>62</v>
      </c>
      <c r="AP436" s="42" t="s">
        <v>62</v>
      </c>
      <c r="AQ436" s="42" t="s">
        <v>62</v>
      </c>
      <c r="AR436" s="42" t="s">
        <v>62</v>
      </c>
      <c r="AS436" s="42">
        <v>14</v>
      </c>
      <c r="AT436" s="40" t="s">
        <v>62</v>
      </c>
      <c r="AU436" s="40" t="s">
        <v>62</v>
      </c>
      <c r="AV436" s="42">
        <v>12.5</v>
      </c>
      <c r="AW436" s="40" t="s">
        <v>62</v>
      </c>
      <c r="AX436" s="42">
        <v>14</v>
      </c>
      <c r="AY436" s="42">
        <v>12.5</v>
      </c>
      <c r="AZ436" s="40" t="s">
        <v>62</v>
      </c>
      <c r="BA436" s="42">
        <v>137</v>
      </c>
      <c r="BB436" s="42">
        <v>1.1200000000000001</v>
      </c>
      <c r="BC436" s="40" t="s">
        <v>62</v>
      </c>
      <c r="BD436" s="40" t="s">
        <v>62</v>
      </c>
      <c r="BE436" s="40" t="s">
        <v>62</v>
      </c>
      <c r="BF436" s="62">
        <v>0.35714285714285715</v>
      </c>
      <c r="BG436" s="62">
        <v>0.4</v>
      </c>
    </row>
    <row r="437" spans="1:59" ht="12.75" customHeight="1" x14ac:dyDescent="0.25">
      <c r="A437" s="3">
        <v>436</v>
      </c>
      <c r="B437" s="178"/>
      <c r="C437" s="12" t="s">
        <v>898</v>
      </c>
      <c r="D437" s="60" t="s">
        <v>1909</v>
      </c>
      <c r="E437" s="16" t="s">
        <v>1906</v>
      </c>
      <c r="F437" s="60" t="s">
        <v>1907</v>
      </c>
      <c r="G437" s="14" t="s">
        <v>920</v>
      </c>
      <c r="H437" s="42" t="s">
        <v>908</v>
      </c>
      <c r="I437" s="12" t="s">
        <v>899</v>
      </c>
      <c r="J437" s="42" t="s">
        <v>900</v>
      </c>
      <c r="K437" s="42" t="s">
        <v>901</v>
      </c>
      <c r="L437" s="42" t="s">
        <v>902</v>
      </c>
      <c r="M437" s="40" t="s">
        <v>903</v>
      </c>
      <c r="N437" s="42" t="s">
        <v>904</v>
      </c>
      <c r="O437" s="42" t="s">
        <v>699</v>
      </c>
      <c r="P437" s="42" t="s">
        <v>613</v>
      </c>
      <c r="Q437" s="42" t="s">
        <v>62</v>
      </c>
      <c r="R437" s="42" t="s">
        <v>86</v>
      </c>
      <c r="S437" s="42" t="s">
        <v>908</v>
      </c>
      <c r="T437" s="11" t="s">
        <v>362</v>
      </c>
      <c r="U437" s="42">
        <v>5</v>
      </c>
      <c r="V437" s="42">
        <v>2.2999999999999998</v>
      </c>
      <c r="W437" s="42">
        <v>6</v>
      </c>
      <c r="X437" s="42" t="s">
        <v>62</v>
      </c>
      <c r="Y437" s="42">
        <v>0.45999999999999996</v>
      </c>
      <c r="Z437" s="42">
        <v>1.2</v>
      </c>
      <c r="AA437" s="42" t="s">
        <v>62</v>
      </c>
      <c r="AB437" s="42" t="s">
        <v>62</v>
      </c>
      <c r="AC437" s="42" t="s">
        <v>62</v>
      </c>
      <c r="AD437" s="42" t="s">
        <v>62</v>
      </c>
      <c r="AE437" s="42" t="s">
        <v>62</v>
      </c>
      <c r="AF437" s="42" t="s">
        <v>62</v>
      </c>
      <c r="AG437" s="42" t="s">
        <v>62</v>
      </c>
      <c r="AH437" s="42" t="s">
        <v>62</v>
      </c>
      <c r="AI437" s="42" t="s">
        <v>62</v>
      </c>
      <c r="AJ437" s="42" t="s">
        <v>62</v>
      </c>
      <c r="AK437" s="42" t="s">
        <v>62</v>
      </c>
      <c r="AL437" s="42" t="s">
        <v>62</v>
      </c>
      <c r="AM437" s="42" t="s">
        <v>62</v>
      </c>
      <c r="AN437" s="42" t="s">
        <v>62</v>
      </c>
      <c r="AO437" s="42" t="s">
        <v>62</v>
      </c>
      <c r="AP437" s="42" t="s">
        <v>62</v>
      </c>
      <c r="AQ437" s="42" t="s">
        <v>62</v>
      </c>
      <c r="AR437" s="42" t="s">
        <v>62</v>
      </c>
      <c r="AS437" s="42">
        <v>25</v>
      </c>
      <c r="AT437" s="40" t="s">
        <v>62</v>
      </c>
      <c r="AU437" s="40" t="s">
        <v>62</v>
      </c>
      <c r="AV437" s="42">
        <v>22</v>
      </c>
      <c r="AW437" s="40" t="s">
        <v>62</v>
      </c>
      <c r="AX437" s="42">
        <v>25</v>
      </c>
      <c r="AY437" s="42">
        <v>22</v>
      </c>
      <c r="AZ437" s="40" t="s">
        <v>62</v>
      </c>
      <c r="BA437" s="42">
        <v>26.400000000000002</v>
      </c>
      <c r="BB437" s="42">
        <v>1.1363636363636365</v>
      </c>
      <c r="BC437" s="40" t="s">
        <v>62</v>
      </c>
      <c r="BD437" s="40" t="s">
        <v>62</v>
      </c>
      <c r="BE437" s="40" t="s">
        <v>62</v>
      </c>
      <c r="BF437" s="62">
        <v>0.2</v>
      </c>
      <c r="BG437" s="62">
        <v>0.22727272727272727</v>
      </c>
    </row>
    <row r="438" spans="1:59" ht="12.75" customHeight="1" x14ac:dyDescent="0.25">
      <c r="A438" s="3">
        <v>437</v>
      </c>
      <c r="B438" s="178"/>
      <c r="C438" s="12" t="s">
        <v>898</v>
      </c>
      <c r="D438" s="60" t="s">
        <v>1909</v>
      </c>
      <c r="E438" s="16" t="s">
        <v>1906</v>
      </c>
      <c r="F438" s="60" t="s">
        <v>1907</v>
      </c>
      <c r="G438" s="13" t="s">
        <v>921</v>
      </c>
      <c r="H438" s="42" t="s">
        <v>150</v>
      </c>
      <c r="I438" s="12" t="s">
        <v>899</v>
      </c>
      <c r="J438" s="42" t="s">
        <v>922</v>
      </c>
      <c r="K438" s="42" t="s">
        <v>923</v>
      </c>
      <c r="L438" s="42" t="s">
        <v>924</v>
      </c>
      <c r="M438" s="42" t="s">
        <v>925</v>
      </c>
      <c r="N438" s="42" t="s">
        <v>904</v>
      </c>
      <c r="O438" s="42" t="s">
        <v>926</v>
      </c>
      <c r="P438" s="42" t="s">
        <v>267</v>
      </c>
      <c r="Q438" s="42" t="s">
        <v>62</v>
      </c>
      <c r="R438" s="42" t="s">
        <v>86</v>
      </c>
      <c r="S438" s="42" t="s">
        <v>150</v>
      </c>
      <c r="T438" s="11" t="s">
        <v>362</v>
      </c>
      <c r="U438" s="42">
        <v>16.75</v>
      </c>
      <c r="V438" s="42">
        <v>6.2</v>
      </c>
      <c r="W438" s="42">
        <v>34.799999999999997</v>
      </c>
      <c r="X438" s="42">
        <v>40.4</v>
      </c>
      <c r="Y438" s="42">
        <v>0.37014925373134328</v>
      </c>
      <c r="Z438" s="42">
        <v>2.0776119402985072</v>
      </c>
      <c r="AA438" s="42" t="s">
        <v>62</v>
      </c>
      <c r="AB438" s="42" t="s">
        <v>62</v>
      </c>
      <c r="AC438" s="42" t="s">
        <v>62</v>
      </c>
      <c r="AD438" s="42" t="s">
        <v>62</v>
      </c>
      <c r="AE438" s="42" t="s">
        <v>62</v>
      </c>
      <c r="AF438" s="42" t="s">
        <v>62</v>
      </c>
      <c r="AG438" s="42" t="s">
        <v>62</v>
      </c>
      <c r="AH438" s="42" t="s">
        <v>62</v>
      </c>
      <c r="AI438" s="42" t="s">
        <v>62</v>
      </c>
      <c r="AJ438" s="42" t="s">
        <v>62</v>
      </c>
      <c r="AK438" s="42" t="s">
        <v>62</v>
      </c>
      <c r="AL438" s="42" t="s">
        <v>62</v>
      </c>
      <c r="AM438" s="42" t="s">
        <v>62</v>
      </c>
      <c r="AN438" s="42" t="s">
        <v>62</v>
      </c>
      <c r="AO438" s="42" t="s">
        <v>62</v>
      </c>
      <c r="AP438" s="42">
        <v>60</v>
      </c>
      <c r="AQ438" s="42" t="s">
        <v>62</v>
      </c>
      <c r="AR438" s="42" t="s">
        <v>62</v>
      </c>
      <c r="AS438" s="42" t="s">
        <v>62</v>
      </c>
      <c r="AT438" s="42" t="s">
        <v>62</v>
      </c>
      <c r="AU438" s="42" t="s">
        <v>62</v>
      </c>
      <c r="AV438" s="42" t="s">
        <v>62</v>
      </c>
      <c r="AW438" s="42" t="s">
        <v>62</v>
      </c>
      <c r="AX438" s="42" t="s">
        <v>62</v>
      </c>
      <c r="AY438" s="42" t="s">
        <v>62</v>
      </c>
      <c r="AZ438" s="42" t="s">
        <v>62</v>
      </c>
      <c r="BA438" s="42" t="s">
        <v>62</v>
      </c>
      <c r="BB438" s="42" t="s">
        <v>62</v>
      </c>
      <c r="BC438" s="42">
        <v>58.771054655686541</v>
      </c>
      <c r="BD438" s="42">
        <v>24.304094137066649</v>
      </c>
      <c r="BE438" s="42">
        <v>96.924851207246817</v>
      </c>
      <c r="BF438" s="82" t="s">
        <v>62</v>
      </c>
      <c r="BG438" s="82" t="s">
        <v>62</v>
      </c>
    </row>
    <row r="439" spans="1:59" ht="12.75" customHeight="1" x14ac:dyDescent="0.25">
      <c r="A439" s="3">
        <v>438</v>
      </c>
      <c r="B439" s="178" t="s">
        <v>927</v>
      </c>
      <c r="C439" s="12" t="s">
        <v>927</v>
      </c>
      <c r="D439" s="60" t="s">
        <v>1912</v>
      </c>
      <c r="E439" s="16" t="s">
        <v>1906</v>
      </c>
      <c r="F439" s="60" t="s">
        <v>1911</v>
      </c>
      <c r="G439" s="13" t="s">
        <v>935</v>
      </c>
      <c r="H439" s="42" t="s">
        <v>936</v>
      </c>
      <c r="I439" s="12" t="s">
        <v>928</v>
      </c>
      <c r="J439" s="42" t="s">
        <v>937</v>
      </c>
      <c r="K439" s="42" t="s">
        <v>930</v>
      </c>
      <c r="L439" s="42" t="s">
        <v>938</v>
      </c>
      <c r="M439" s="42" t="s">
        <v>932</v>
      </c>
      <c r="N439" s="42" t="s">
        <v>933</v>
      </c>
      <c r="O439" s="42" t="s">
        <v>934</v>
      </c>
      <c r="P439" s="41" t="s">
        <v>189</v>
      </c>
      <c r="Q439" s="41" t="s">
        <v>62</v>
      </c>
      <c r="R439" s="42" t="s">
        <v>86</v>
      </c>
      <c r="S439" s="42" t="s">
        <v>936</v>
      </c>
      <c r="T439" s="11" t="s">
        <v>828</v>
      </c>
      <c r="U439" s="40">
        <v>7.16</v>
      </c>
      <c r="V439" s="40">
        <v>5.12</v>
      </c>
      <c r="W439" s="40">
        <v>13.83</v>
      </c>
      <c r="X439" s="40">
        <v>14.45</v>
      </c>
      <c r="Y439" s="42">
        <v>0.71508379888268159</v>
      </c>
      <c r="Z439" s="42">
        <v>1.9315642458100559</v>
      </c>
      <c r="AA439" s="40">
        <v>5.46</v>
      </c>
      <c r="AB439" s="40" t="s">
        <v>62</v>
      </c>
      <c r="AC439" s="40" t="s">
        <v>62</v>
      </c>
      <c r="AD439" s="40" t="s">
        <v>62</v>
      </c>
      <c r="AE439" s="42" t="s">
        <v>62</v>
      </c>
      <c r="AF439" s="40" t="s">
        <v>62</v>
      </c>
      <c r="AG439" s="40" t="s">
        <v>62</v>
      </c>
      <c r="AH439" s="40" t="s">
        <v>62</v>
      </c>
      <c r="AI439" s="40" t="s">
        <v>62</v>
      </c>
      <c r="AJ439" s="40" t="s">
        <v>62</v>
      </c>
      <c r="AK439" s="40" t="s">
        <v>62</v>
      </c>
      <c r="AL439" s="40" t="s">
        <v>62</v>
      </c>
      <c r="AM439" s="40" t="s">
        <v>62</v>
      </c>
      <c r="AN439" s="40" t="s">
        <v>62</v>
      </c>
      <c r="AO439" s="40" t="s">
        <v>62</v>
      </c>
      <c r="AP439" s="40" t="s">
        <v>62</v>
      </c>
      <c r="AQ439" s="40" t="s">
        <v>62</v>
      </c>
      <c r="AR439" s="40" t="s">
        <v>62</v>
      </c>
      <c r="AS439" s="40" t="s">
        <v>62</v>
      </c>
      <c r="AT439" s="40" t="s">
        <v>62</v>
      </c>
      <c r="AU439" s="40" t="s">
        <v>62</v>
      </c>
      <c r="AV439" s="40" t="s">
        <v>62</v>
      </c>
      <c r="AW439" s="40" t="s">
        <v>62</v>
      </c>
      <c r="AX439" s="40" t="s">
        <v>62</v>
      </c>
      <c r="AY439" s="40" t="s">
        <v>62</v>
      </c>
      <c r="AZ439" s="40" t="s">
        <v>62</v>
      </c>
      <c r="BA439" s="40" t="s">
        <v>62</v>
      </c>
      <c r="BB439" s="40" t="s">
        <v>62</v>
      </c>
      <c r="BC439" s="42">
        <v>70.580303852757069</v>
      </c>
      <c r="BD439" s="42">
        <v>29.226377623943865</v>
      </c>
      <c r="BE439" s="42">
        <v>80.19331852329907</v>
      </c>
      <c r="BF439" s="82" t="s">
        <v>62</v>
      </c>
      <c r="BG439" s="82" t="s">
        <v>62</v>
      </c>
    </row>
    <row r="440" spans="1:59" ht="12.75" customHeight="1" x14ac:dyDescent="0.25">
      <c r="A440" s="3">
        <v>439</v>
      </c>
      <c r="B440" s="178"/>
      <c r="C440" s="12" t="s">
        <v>927</v>
      </c>
      <c r="D440" s="60" t="s">
        <v>1912</v>
      </c>
      <c r="E440" s="16" t="s">
        <v>1906</v>
      </c>
      <c r="F440" s="60" t="s">
        <v>1911</v>
      </c>
      <c r="G440" s="13" t="s">
        <v>939</v>
      </c>
      <c r="H440" s="42" t="s">
        <v>936</v>
      </c>
      <c r="I440" s="12" t="s">
        <v>928</v>
      </c>
      <c r="J440" s="42" t="s">
        <v>937</v>
      </c>
      <c r="K440" s="42" t="s">
        <v>930</v>
      </c>
      <c r="L440" s="42" t="s">
        <v>938</v>
      </c>
      <c r="M440" s="42" t="s">
        <v>932</v>
      </c>
      <c r="N440" s="42" t="s">
        <v>933</v>
      </c>
      <c r="O440" s="42" t="s">
        <v>934</v>
      </c>
      <c r="P440" s="41" t="s">
        <v>189</v>
      </c>
      <c r="Q440" s="41" t="s">
        <v>62</v>
      </c>
      <c r="R440" s="42" t="s">
        <v>86</v>
      </c>
      <c r="S440" s="42" t="s">
        <v>936</v>
      </c>
      <c r="T440" s="11" t="s">
        <v>828</v>
      </c>
      <c r="U440" s="40">
        <v>6.84</v>
      </c>
      <c r="V440" s="40">
        <v>5.25</v>
      </c>
      <c r="W440" s="40">
        <v>14.62</v>
      </c>
      <c r="X440" s="40">
        <v>16.649999999999999</v>
      </c>
      <c r="Y440" s="42">
        <v>0.76754385964912286</v>
      </c>
      <c r="Z440" s="42">
        <v>2.1374269005847952</v>
      </c>
      <c r="AA440" s="40">
        <v>6</v>
      </c>
      <c r="AB440" s="40" t="s">
        <v>62</v>
      </c>
      <c r="AC440" s="40" t="s">
        <v>62</v>
      </c>
      <c r="AD440" s="40" t="s">
        <v>62</v>
      </c>
      <c r="AE440" s="42" t="s">
        <v>62</v>
      </c>
      <c r="AF440" s="40" t="s">
        <v>62</v>
      </c>
      <c r="AG440" s="40" t="s">
        <v>62</v>
      </c>
      <c r="AH440" s="40" t="s">
        <v>62</v>
      </c>
      <c r="AI440" s="40" t="s">
        <v>62</v>
      </c>
      <c r="AJ440" s="40" t="s">
        <v>62</v>
      </c>
      <c r="AK440" s="40" t="s">
        <v>62</v>
      </c>
      <c r="AL440" s="40" t="s">
        <v>62</v>
      </c>
      <c r="AM440" s="40" t="s">
        <v>62</v>
      </c>
      <c r="AN440" s="40" t="s">
        <v>62</v>
      </c>
      <c r="AO440" s="40" t="s">
        <v>62</v>
      </c>
      <c r="AP440" s="40" t="s">
        <v>62</v>
      </c>
      <c r="AQ440" s="40" t="s">
        <v>62</v>
      </c>
      <c r="AR440" s="40" t="s">
        <v>62</v>
      </c>
      <c r="AS440" s="40" t="s">
        <v>62</v>
      </c>
      <c r="AT440" s="40" t="s">
        <v>62</v>
      </c>
      <c r="AU440" s="40" t="s">
        <v>62</v>
      </c>
      <c r="AV440" s="40" t="s">
        <v>62</v>
      </c>
      <c r="AW440" s="40" t="s">
        <v>62</v>
      </c>
      <c r="AX440" s="40" t="s">
        <v>62</v>
      </c>
      <c r="AY440" s="40" t="s">
        <v>62</v>
      </c>
      <c r="AZ440" s="40" t="s">
        <v>62</v>
      </c>
      <c r="BA440" s="40" t="s">
        <v>62</v>
      </c>
      <c r="BB440" s="40" t="s">
        <v>62</v>
      </c>
      <c r="BC440" s="42">
        <v>61.046684806828623</v>
      </c>
      <c r="BD440" s="42">
        <v>24.165735159370207</v>
      </c>
      <c r="BE440" s="42">
        <v>94.787580033801177</v>
      </c>
      <c r="BF440" s="82" t="s">
        <v>62</v>
      </c>
      <c r="BG440" s="82" t="s">
        <v>62</v>
      </c>
    </row>
    <row r="441" spans="1:59" ht="12.75" customHeight="1" x14ac:dyDescent="0.25">
      <c r="A441" s="3">
        <v>440</v>
      </c>
      <c r="B441" s="178"/>
      <c r="C441" s="12" t="s">
        <v>927</v>
      </c>
      <c r="D441" s="60" t="s">
        <v>1913</v>
      </c>
      <c r="E441" s="16" t="s">
        <v>1906</v>
      </c>
      <c r="F441" s="60" t="s">
        <v>1907</v>
      </c>
      <c r="G441" s="13" t="s">
        <v>940</v>
      </c>
      <c r="H441" s="42" t="s">
        <v>150</v>
      </c>
      <c r="I441" s="12" t="s">
        <v>928</v>
      </c>
      <c r="J441" s="42" t="s">
        <v>937</v>
      </c>
      <c r="K441" s="42" t="s">
        <v>930</v>
      </c>
      <c r="L441" s="42" t="s">
        <v>938</v>
      </c>
      <c r="M441" s="42" t="s">
        <v>932</v>
      </c>
      <c r="N441" s="42" t="s">
        <v>933</v>
      </c>
      <c r="O441" s="42" t="s">
        <v>934</v>
      </c>
      <c r="P441" s="41" t="s">
        <v>189</v>
      </c>
      <c r="Q441" s="41" t="s">
        <v>62</v>
      </c>
      <c r="R441" s="42" t="s">
        <v>86</v>
      </c>
      <c r="S441" s="42" t="s">
        <v>150</v>
      </c>
      <c r="T441" s="11" t="s">
        <v>362</v>
      </c>
      <c r="U441" s="40">
        <v>8.32</v>
      </c>
      <c r="V441" s="40">
        <v>3.99</v>
      </c>
      <c r="W441" s="40">
        <v>12.53</v>
      </c>
      <c r="X441" s="40">
        <v>16.260000000000002</v>
      </c>
      <c r="Y441" s="42">
        <v>0.47956730769230771</v>
      </c>
      <c r="Z441" s="42">
        <v>1.5060096153846152</v>
      </c>
      <c r="AA441" s="40">
        <v>6.29</v>
      </c>
      <c r="AB441" s="40" t="s">
        <v>62</v>
      </c>
      <c r="AC441" s="40" t="s">
        <v>62</v>
      </c>
      <c r="AD441" s="40" t="s">
        <v>62</v>
      </c>
      <c r="AE441" s="42" t="s">
        <v>62</v>
      </c>
      <c r="AF441" s="40" t="s">
        <v>62</v>
      </c>
      <c r="AG441" s="40" t="s">
        <v>62</v>
      </c>
      <c r="AH441" s="40" t="s">
        <v>62</v>
      </c>
      <c r="AI441" s="40" t="s">
        <v>62</v>
      </c>
      <c r="AJ441" s="40" t="s">
        <v>62</v>
      </c>
      <c r="AK441" s="40" t="s">
        <v>62</v>
      </c>
      <c r="AL441" s="40" t="s">
        <v>62</v>
      </c>
      <c r="AM441" s="40" t="s">
        <v>62</v>
      </c>
      <c r="AN441" s="40" t="s">
        <v>62</v>
      </c>
      <c r="AO441" s="40" t="s">
        <v>62</v>
      </c>
      <c r="AP441" s="40" t="s">
        <v>62</v>
      </c>
      <c r="AQ441" s="40" t="s">
        <v>62</v>
      </c>
      <c r="AR441" s="40" t="s">
        <v>62</v>
      </c>
      <c r="AS441" s="40" t="s">
        <v>62</v>
      </c>
      <c r="AT441" s="40" t="s">
        <v>62</v>
      </c>
      <c r="AU441" s="40" t="s">
        <v>62</v>
      </c>
      <c r="AV441" s="40" t="s">
        <v>62</v>
      </c>
      <c r="AW441" s="40" t="s">
        <v>62</v>
      </c>
      <c r="AX441" s="40" t="s">
        <v>62</v>
      </c>
      <c r="AY441" s="40" t="s">
        <v>62</v>
      </c>
      <c r="AZ441" s="40" t="s">
        <v>62</v>
      </c>
      <c r="BA441" s="40" t="s">
        <v>62</v>
      </c>
      <c r="BB441" s="40" t="s">
        <v>62</v>
      </c>
      <c r="BC441" s="42">
        <v>49.251609037595401</v>
      </c>
      <c r="BD441" s="42">
        <v>30.201339920420597</v>
      </c>
      <c r="BE441" s="42">
        <v>100.54705104198401</v>
      </c>
      <c r="BF441" s="82" t="s">
        <v>62</v>
      </c>
      <c r="BG441" s="82" t="s">
        <v>62</v>
      </c>
    </row>
    <row r="442" spans="1:59" ht="12.75" customHeight="1" x14ac:dyDescent="0.25">
      <c r="A442" s="3">
        <v>441</v>
      </c>
      <c r="B442" s="178"/>
      <c r="C442" s="12" t="s">
        <v>927</v>
      </c>
      <c r="D442" s="60" t="s">
        <v>1913</v>
      </c>
      <c r="E442" s="16" t="s">
        <v>1906</v>
      </c>
      <c r="F442" s="60" t="s">
        <v>1907</v>
      </c>
      <c r="G442" s="13" t="s">
        <v>941</v>
      </c>
      <c r="H442" s="42" t="s">
        <v>150</v>
      </c>
      <c r="I442" s="12" t="s">
        <v>928</v>
      </c>
      <c r="J442" s="42" t="s">
        <v>937</v>
      </c>
      <c r="K442" s="42" t="s">
        <v>930</v>
      </c>
      <c r="L442" s="42" t="s">
        <v>938</v>
      </c>
      <c r="M442" s="42" t="s">
        <v>932</v>
      </c>
      <c r="N442" s="42" t="s">
        <v>933</v>
      </c>
      <c r="O442" s="42" t="s">
        <v>934</v>
      </c>
      <c r="P442" s="41" t="s">
        <v>189</v>
      </c>
      <c r="Q442" s="41" t="s">
        <v>62</v>
      </c>
      <c r="R442" s="42" t="s">
        <v>86</v>
      </c>
      <c r="S442" s="42" t="s">
        <v>150</v>
      </c>
      <c r="T442" s="11" t="s">
        <v>362</v>
      </c>
      <c r="U442" s="40">
        <v>11.11</v>
      </c>
      <c r="V442" s="40">
        <v>5.94</v>
      </c>
      <c r="W442" s="40">
        <v>20.85</v>
      </c>
      <c r="X442" s="40">
        <v>23.66</v>
      </c>
      <c r="Y442" s="42">
        <v>0.53465346534653468</v>
      </c>
      <c r="Z442" s="42">
        <v>1.876687668766877</v>
      </c>
      <c r="AA442" s="40">
        <v>10.029999999999999</v>
      </c>
      <c r="AB442" s="40" t="s">
        <v>62</v>
      </c>
      <c r="AC442" s="40" t="s">
        <v>62</v>
      </c>
      <c r="AD442" s="40" t="s">
        <v>62</v>
      </c>
      <c r="AE442" s="42" t="s">
        <v>62</v>
      </c>
      <c r="AF442" s="40" t="s">
        <v>62</v>
      </c>
      <c r="AG442" s="40" t="s">
        <v>62</v>
      </c>
      <c r="AH442" s="40" t="s">
        <v>62</v>
      </c>
      <c r="AI442" s="40" t="s">
        <v>62</v>
      </c>
      <c r="AJ442" s="40" t="s">
        <v>62</v>
      </c>
      <c r="AK442" s="40" t="s">
        <v>62</v>
      </c>
      <c r="AL442" s="40" t="s">
        <v>62</v>
      </c>
      <c r="AM442" s="40" t="s">
        <v>62</v>
      </c>
      <c r="AN442" s="40" t="s">
        <v>62</v>
      </c>
      <c r="AO442" s="40" t="s">
        <v>62</v>
      </c>
      <c r="AP442" s="40" t="s">
        <v>62</v>
      </c>
      <c r="AQ442" s="40" t="s">
        <v>62</v>
      </c>
      <c r="AR442" s="40" t="s">
        <v>62</v>
      </c>
      <c r="AS442" s="40" t="s">
        <v>62</v>
      </c>
      <c r="AT442" s="40" t="s">
        <v>62</v>
      </c>
      <c r="AU442" s="40" t="s">
        <v>62</v>
      </c>
      <c r="AV442" s="40" t="s">
        <v>62</v>
      </c>
      <c r="AW442" s="40" t="s">
        <v>62</v>
      </c>
      <c r="AX442" s="40" t="s">
        <v>62</v>
      </c>
      <c r="AY442" s="40" t="s">
        <v>62</v>
      </c>
      <c r="AZ442" s="40" t="s">
        <v>62</v>
      </c>
      <c r="BA442" s="40" t="s">
        <v>62</v>
      </c>
      <c r="BB442" s="40" t="s">
        <v>62</v>
      </c>
      <c r="BC442" s="42">
        <v>61.790928390887323</v>
      </c>
      <c r="BD442" s="42">
        <v>28.006124902669058</v>
      </c>
      <c r="BE442" s="42">
        <v>90.202946706443598</v>
      </c>
      <c r="BF442" s="82" t="s">
        <v>62</v>
      </c>
      <c r="BG442" s="82" t="s">
        <v>62</v>
      </c>
    </row>
    <row r="443" spans="1:59" ht="12.75" customHeight="1" x14ac:dyDescent="0.25">
      <c r="A443" s="3">
        <v>442</v>
      </c>
      <c r="B443" s="178"/>
      <c r="C443" s="12" t="s">
        <v>927</v>
      </c>
      <c r="D443" s="60" t="s">
        <v>1913</v>
      </c>
      <c r="E443" s="16" t="s">
        <v>1906</v>
      </c>
      <c r="F443" s="60" t="s">
        <v>1907</v>
      </c>
      <c r="G443" s="13" t="s">
        <v>942</v>
      </c>
      <c r="H443" s="42" t="s">
        <v>150</v>
      </c>
      <c r="I443" s="12" t="s">
        <v>928</v>
      </c>
      <c r="J443" s="42" t="s">
        <v>937</v>
      </c>
      <c r="K443" s="42" t="s">
        <v>930</v>
      </c>
      <c r="L443" s="42" t="s">
        <v>938</v>
      </c>
      <c r="M443" s="42" t="s">
        <v>932</v>
      </c>
      <c r="N443" s="42" t="s">
        <v>933</v>
      </c>
      <c r="O443" s="42" t="s">
        <v>934</v>
      </c>
      <c r="P443" s="41" t="s">
        <v>189</v>
      </c>
      <c r="Q443" s="41" t="s">
        <v>62</v>
      </c>
      <c r="R443" s="42" t="s">
        <v>86</v>
      </c>
      <c r="S443" s="42" t="s">
        <v>150</v>
      </c>
      <c r="T443" s="11" t="s">
        <v>362</v>
      </c>
      <c r="U443" s="40">
        <v>9.3000000000000007</v>
      </c>
      <c r="V443" s="40">
        <v>4.97</v>
      </c>
      <c r="W443" s="40">
        <v>17.21</v>
      </c>
      <c r="X443" s="40">
        <v>20.100000000000001</v>
      </c>
      <c r="Y443" s="42">
        <v>0.53440860215053754</v>
      </c>
      <c r="Z443" s="42">
        <v>1.8505376344086022</v>
      </c>
      <c r="AA443" s="40">
        <v>8.24</v>
      </c>
      <c r="AB443" s="40" t="s">
        <v>62</v>
      </c>
      <c r="AC443" s="40" t="s">
        <v>62</v>
      </c>
      <c r="AD443" s="40" t="s">
        <v>62</v>
      </c>
      <c r="AE443" s="42" t="s">
        <v>62</v>
      </c>
      <c r="AF443" s="40" t="s">
        <v>62</v>
      </c>
      <c r="AG443" s="40" t="s">
        <v>62</v>
      </c>
      <c r="AH443" s="40" t="s">
        <v>62</v>
      </c>
      <c r="AI443" s="40" t="s">
        <v>62</v>
      </c>
      <c r="AJ443" s="40" t="s">
        <v>62</v>
      </c>
      <c r="AK443" s="40" t="s">
        <v>62</v>
      </c>
      <c r="AL443" s="40" t="s">
        <v>62</v>
      </c>
      <c r="AM443" s="40" t="s">
        <v>62</v>
      </c>
      <c r="AN443" s="40" t="s">
        <v>62</v>
      </c>
      <c r="AO443" s="40" t="s">
        <v>62</v>
      </c>
      <c r="AP443" s="40" t="s">
        <v>62</v>
      </c>
      <c r="AQ443" s="40" t="s">
        <v>62</v>
      </c>
      <c r="AR443" s="40" t="s">
        <v>62</v>
      </c>
      <c r="AS443" s="40" t="s">
        <v>62</v>
      </c>
      <c r="AT443" s="40" t="s">
        <v>62</v>
      </c>
      <c r="AU443" s="40" t="s">
        <v>62</v>
      </c>
      <c r="AV443" s="40" t="s">
        <v>62</v>
      </c>
      <c r="AW443" s="40" t="s">
        <v>62</v>
      </c>
      <c r="AX443" s="40" t="s">
        <v>62</v>
      </c>
      <c r="AY443" s="40" t="s">
        <v>62</v>
      </c>
      <c r="AZ443" s="40" t="s">
        <v>62</v>
      </c>
      <c r="BA443" s="40" t="s">
        <v>62</v>
      </c>
      <c r="BB443" s="40" t="s">
        <v>62</v>
      </c>
      <c r="BC443" s="42">
        <v>58.684128137091015</v>
      </c>
      <c r="BD443" s="42">
        <v>27.494125384235822</v>
      </c>
      <c r="BE443" s="42">
        <v>93.821746478673148</v>
      </c>
      <c r="BF443" s="82" t="s">
        <v>62</v>
      </c>
      <c r="BG443" s="82" t="s">
        <v>62</v>
      </c>
    </row>
    <row r="444" spans="1:59" ht="12.75" customHeight="1" x14ac:dyDescent="0.25">
      <c r="A444" s="3">
        <v>443</v>
      </c>
      <c r="B444" s="178"/>
      <c r="C444" s="12" t="s">
        <v>927</v>
      </c>
      <c r="D444" s="60" t="s">
        <v>1913</v>
      </c>
      <c r="E444" s="16" t="s">
        <v>1906</v>
      </c>
      <c r="F444" s="60" t="s">
        <v>1907</v>
      </c>
      <c r="G444" s="13" t="s">
        <v>943</v>
      </c>
      <c r="H444" s="42" t="s">
        <v>150</v>
      </c>
      <c r="I444" s="12" t="s">
        <v>928</v>
      </c>
      <c r="J444" s="42" t="s">
        <v>937</v>
      </c>
      <c r="K444" s="42" t="s">
        <v>930</v>
      </c>
      <c r="L444" s="42" t="s">
        <v>938</v>
      </c>
      <c r="M444" s="42" t="s">
        <v>932</v>
      </c>
      <c r="N444" s="42" t="s">
        <v>933</v>
      </c>
      <c r="O444" s="42" t="s">
        <v>934</v>
      </c>
      <c r="P444" s="41" t="s">
        <v>189</v>
      </c>
      <c r="Q444" s="41" t="s">
        <v>62</v>
      </c>
      <c r="R444" s="42" t="s">
        <v>86</v>
      </c>
      <c r="S444" s="42" t="s">
        <v>150</v>
      </c>
      <c r="T444" s="11" t="s">
        <v>362</v>
      </c>
      <c r="U444" s="40">
        <v>10.81</v>
      </c>
      <c r="V444" s="40">
        <v>6.37</v>
      </c>
      <c r="W444" s="40">
        <v>21.97</v>
      </c>
      <c r="X444" s="40">
        <v>25.6</v>
      </c>
      <c r="Y444" s="42">
        <v>0.58926919518963916</v>
      </c>
      <c r="Z444" s="42">
        <v>2.032377428307123</v>
      </c>
      <c r="AA444" s="40">
        <v>9.3000000000000007</v>
      </c>
      <c r="AB444" s="40" t="s">
        <v>62</v>
      </c>
      <c r="AC444" s="40" t="s">
        <v>62</v>
      </c>
      <c r="AD444" s="40" t="s">
        <v>62</v>
      </c>
      <c r="AE444" s="42" t="s">
        <v>62</v>
      </c>
      <c r="AF444" s="40" t="s">
        <v>62</v>
      </c>
      <c r="AG444" s="40" t="s">
        <v>62</v>
      </c>
      <c r="AH444" s="40" t="s">
        <v>62</v>
      </c>
      <c r="AI444" s="40" t="s">
        <v>62</v>
      </c>
      <c r="AJ444" s="40" t="s">
        <v>62</v>
      </c>
      <c r="AK444" s="40" t="s">
        <v>62</v>
      </c>
      <c r="AL444" s="40" t="s">
        <v>62</v>
      </c>
      <c r="AM444" s="40" t="s">
        <v>62</v>
      </c>
      <c r="AN444" s="40" t="s">
        <v>62</v>
      </c>
      <c r="AO444" s="40" t="s">
        <v>62</v>
      </c>
      <c r="AP444" s="40" t="s">
        <v>62</v>
      </c>
      <c r="AQ444" s="40" t="s">
        <v>62</v>
      </c>
      <c r="AR444" s="40" t="s">
        <v>62</v>
      </c>
      <c r="AS444" s="40" t="s">
        <v>62</v>
      </c>
      <c r="AT444" s="40" t="s">
        <v>62</v>
      </c>
      <c r="AU444" s="40" t="s">
        <v>62</v>
      </c>
      <c r="AV444" s="40" t="s">
        <v>62</v>
      </c>
      <c r="AW444" s="40" t="s">
        <v>62</v>
      </c>
      <c r="AX444" s="40" t="s">
        <v>62</v>
      </c>
      <c r="AY444" s="40" t="s">
        <v>62</v>
      </c>
      <c r="AZ444" s="40" t="s">
        <v>62</v>
      </c>
      <c r="BA444" s="40" t="s">
        <v>62</v>
      </c>
      <c r="BB444" s="40" t="s">
        <v>62</v>
      </c>
      <c r="BC444" s="42">
        <v>58.457875834587497</v>
      </c>
      <c r="BD444" s="42">
        <v>24.792883693365855</v>
      </c>
      <c r="BE444" s="42">
        <v>96.749240472046665</v>
      </c>
      <c r="BF444" s="82" t="s">
        <v>62</v>
      </c>
      <c r="BG444" s="82" t="s">
        <v>62</v>
      </c>
    </row>
    <row r="445" spans="1:59" ht="12.75" customHeight="1" x14ac:dyDescent="0.25">
      <c r="A445" s="3">
        <v>444</v>
      </c>
      <c r="B445" s="178"/>
      <c r="C445" s="12" t="s">
        <v>927</v>
      </c>
      <c r="D445" s="60" t="s">
        <v>1913</v>
      </c>
      <c r="E445" s="16" t="s">
        <v>1906</v>
      </c>
      <c r="F445" s="60" t="s">
        <v>1907</v>
      </c>
      <c r="G445" s="13" t="s">
        <v>944</v>
      </c>
      <c r="H445" s="42" t="s">
        <v>150</v>
      </c>
      <c r="I445" s="12" t="s">
        <v>928</v>
      </c>
      <c r="J445" s="42" t="s">
        <v>929</v>
      </c>
      <c r="K445" s="42" t="s">
        <v>930</v>
      </c>
      <c r="L445" s="42" t="s">
        <v>931</v>
      </c>
      <c r="M445" s="42" t="s">
        <v>932</v>
      </c>
      <c r="N445" s="42" t="s">
        <v>933</v>
      </c>
      <c r="O445" s="42" t="s">
        <v>934</v>
      </c>
      <c r="P445" s="41" t="s">
        <v>189</v>
      </c>
      <c r="Q445" s="41" t="s">
        <v>62</v>
      </c>
      <c r="R445" s="42" t="s">
        <v>86</v>
      </c>
      <c r="S445" s="42" t="s">
        <v>150</v>
      </c>
      <c r="T445" s="11" t="s">
        <v>362</v>
      </c>
      <c r="U445" s="42">
        <v>7.3</v>
      </c>
      <c r="V445" s="42">
        <v>4.8</v>
      </c>
      <c r="W445" s="42">
        <v>12.5</v>
      </c>
      <c r="X445" s="42" t="s">
        <v>62</v>
      </c>
      <c r="Y445" s="42">
        <v>0.65753424657534243</v>
      </c>
      <c r="Z445" s="42">
        <v>1.7123287671232876</v>
      </c>
      <c r="AA445" s="42" t="s">
        <v>62</v>
      </c>
      <c r="AB445" s="42" t="s">
        <v>62</v>
      </c>
      <c r="AC445" s="42" t="s">
        <v>62</v>
      </c>
      <c r="AD445" s="42" t="s">
        <v>62</v>
      </c>
      <c r="AE445" s="42" t="s">
        <v>62</v>
      </c>
      <c r="AF445" s="42" t="s">
        <v>62</v>
      </c>
      <c r="AG445" s="42" t="s">
        <v>62</v>
      </c>
      <c r="AH445" s="42" t="s">
        <v>62</v>
      </c>
      <c r="AI445" s="42" t="s">
        <v>62</v>
      </c>
      <c r="AJ445" s="42" t="s">
        <v>62</v>
      </c>
      <c r="AK445" s="42" t="s">
        <v>62</v>
      </c>
      <c r="AL445" s="42" t="s">
        <v>62</v>
      </c>
      <c r="AM445" s="42" t="s">
        <v>62</v>
      </c>
      <c r="AN445" s="42" t="s">
        <v>62</v>
      </c>
      <c r="AO445" s="42" t="s">
        <v>62</v>
      </c>
      <c r="AP445" s="42" t="s">
        <v>62</v>
      </c>
      <c r="AQ445" s="42" t="s">
        <v>62</v>
      </c>
      <c r="AR445" s="42" t="s">
        <v>62</v>
      </c>
      <c r="AS445" s="42" t="s">
        <v>86</v>
      </c>
      <c r="AT445" s="42" t="s">
        <v>62</v>
      </c>
      <c r="AU445" s="42" t="s">
        <v>62</v>
      </c>
      <c r="AV445" s="42">
        <v>15</v>
      </c>
      <c r="AW445" s="42" t="s">
        <v>62</v>
      </c>
      <c r="AX445" s="42" t="s">
        <v>62</v>
      </c>
      <c r="AY445" s="42" t="s">
        <v>62</v>
      </c>
      <c r="AZ445" s="42" t="s">
        <v>62</v>
      </c>
      <c r="BA445" s="42" t="s">
        <v>62</v>
      </c>
      <c r="BB445" s="42" t="s">
        <v>62</v>
      </c>
      <c r="BC445" s="42" t="s">
        <v>62</v>
      </c>
      <c r="BD445" s="42" t="s">
        <v>62</v>
      </c>
      <c r="BE445" s="42" t="s">
        <v>62</v>
      </c>
      <c r="BF445" s="82" t="s">
        <v>62</v>
      </c>
      <c r="BG445" s="62">
        <v>0.33333333333333331</v>
      </c>
    </row>
    <row r="446" spans="1:59" ht="12.75" customHeight="1" x14ac:dyDescent="0.25">
      <c r="A446" s="3">
        <v>445</v>
      </c>
      <c r="B446" s="178"/>
      <c r="C446" s="12" t="s">
        <v>927</v>
      </c>
      <c r="D446" s="60" t="s">
        <v>1913</v>
      </c>
      <c r="E446" s="16" t="s">
        <v>1906</v>
      </c>
      <c r="F446" s="60" t="s">
        <v>1907</v>
      </c>
      <c r="G446" s="13" t="s">
        <v>945</v>
      </c>
      <c r="H446" s="42" t="s">
        <v>150</v>
      </c>
      <c r="I446" s="12" t="s">
        <v>928</v>
      </c>
      <c r="J446" s="42" t="s">
        <v>929</v>
      </c>
      <c r="K446" s="42" t="s">
        <v>930</v>
      </c>
      <c r="L446" s="42" t="s">
        <v>931</v>
      </c>
      <c r="M446" s="42" t="s">
        <v>932</v>
      </c>
      <c r="N446" s="42" t="s">
        <v>933</v>
      </c>
      <c r="O446" s="42" t="s">
        <v>934</v>
      </c>
      <c r="P446" s="41" t="s">
        <v>189</v>
      </c>
      <c r="Q446" s="41" t="s">
        <v>62</v>
      </c>
      <c r="R446" s="42" t="s">
        <v>86</v>
      </c>
      <c r="S446" s="42" t="s">
        <v>150</v>
      </c>
      <c r="T446" s="11" t="s">
        <v>362</v>
      </c>
      <c r="U446" s="42">
        <v>6.8</v>
      </c>
      <c r="V446" s="42">
        <v>6</v>
      </c>
      <c r="W446" s="42">
        <v>14</v>
      </c>
      <c r="X446" s="42" t="s">
        <v>62</v>
      </c>
      <c r="Y446" s="42">
        <v>0.88235294117647056</v>
      </c>
      <c r="Z446" s="42">
        <v>2.0588235294117649</v>
      </c>
      <c r="AA446" s="42" t="s">
        <v>62</v>
      </c>
      <c r="AB446" s="42" t="s">
        <v>62</v>
      </c>
      <c r="AC446" s="42" t="s">
        <v>62</v>
      </c>
      <c r="AD446" s="42" t="s">
        <v>62</v>
      </c>
      <c r="AE446" s="42" t="s">
        <v>62</v>
      </c>
      <c r="AF446" s="42" t="s">
        <v>62</v>
      </c>
      <c r="AG446" s="42" t="s">
        <v>62</v>
      </c>
      <c r="AH446" s="42" t="s">
        <v>62</v>
      </c>
      <c r="AI446" s="42" t="s">
        <v>62</v>
      </c>
      <c r="AJ446" s="42" t="s">
        <v>62</v>
      </c>
      <c r="AK446" s="42" t="s">
        <v>62</v>
      </c>
      <c r="AL446" s="42" t="s">
        <v>62</v>
      </c>
      <c r="AM446" s="42" t="s">
        <v>62</v>
      </c>
      <c r="AN446" s="42" t="s">
        <v>62</v>
      </c>
      <c r="AO446" s="42" t="s">
        <v>62</v>
      </c>
      <c r="AP446" s="42" t="s">
        <v>62</v>
      </c>
      <c r="AQ446" s="42" t="s">
        <v>62</v>
      </c>
      <c r="AR446" s="42" t="s">
        <v>62</v>
      </c>
      <c r="AS446" s="42">
        <v>15</v>
      </c>
      <c r="AT446" s="42" t="s">
        <v>62</v>
      </c>
      <c r="AU446" s="42" t="s">
        <v>62</v>
      </c>
      <c r="AV446" s="42">
        <v>15</v>
      </c>
      <c r="AW446" s="42" t="s">
        <v>62</v>
      </c>
      <c r="AX446" s="42" t="s">
        <v>62</v>
      </c>
      <c r="AY446" s="42" t="s">
        <v>62</v>
      </c>
      <c r="AZ446" s="42" t="s">
        <v>62</v>
      </c>
      <c r="BA446" s="42" t="s">
        <v>62</v>
      </c>
      <c r="BB446" s="42" t="s">
        <v>62</v>
      </c>
      <c r="BC446" s="42" t="s">
        <v>62</v>
      </c>
      <c r="BD446" s="42" t="s">
        <v>62</v>
      </c>
      <c r="BE446" s="42" t="s">
        <v>62</v>
      </c>
      <c r="BF446" s="62">
        <v>0.33333333333333331</v>
      </c>
      <c r="BG446" s="62">
        <v>0.33333333333333331</v>
      </c>
    </row>
    <row r="447" spans="1:59" ht="12.75" customHeight="1" x14ac:dyDescent="0.25">
      <c r="A447" s="3">
        <v>446</v>
      </c>
      <c r="B447" s="178"/>
      <c r="C447" s="12" t="s">
        <v>927</v>
      </c>
      <c r="D447" s="60" t="s">
        <v>1913</v>
      </c>
      <c r="E447" s="16" t="s">
        <v>1906</v>
      </c>
      <c r="F447" s="60" t="s">
        <v>1907</v>
      </c>
      <c r="G447" s="13" t="s">
        <v>946</v>
      </c>
      <c r="H447" s="42" t="s">
        <v>150</v>
      </c>
      <c r="I447" s="12" t="s">
        <v>928</v>
      </c>
      <c r="J447" s="42" t="s">
        <v>929</v>
      </c>
      <c r="K447" s="42" t="s">
        <v>930</v>
      </c>
      <c r="L447" s="42" t="s">
        <v>931</v>
      </c>
      <c r="M447" s="42" t="s">
        <v>932</v>
      </c>
      <c r="N447" s="42" t="s">
        <v>933</v>
      </c>
      <c r="O447" s="42" t="s">
        <v>934</v>
      </c>
      <c r="P447" s="41" t="s">
        <v>189</v>
      </c>
      <c r="Q447" s="41" t="s">
        <v>62</v>
      </c>
      <c r="R447" s="42" t="s">
        <v>86</v>
      </c>
      <c r="S447" s="42" t="s">
        <v>150</v>
      </c>
      <c r="T447" s="11" t="s">
        <v>362</v>
      </c>
      <c r="U447" s="42">
        <v>9.3000000000000007</v>
      </c>
      <c r="V447" s="42">
        <v>5.5</v>
      </c>
      <c r="W447" s="42">
        <v>13.6</v>
      </c>
      <c r="X447" s="42" t="s">
        <v>62</v>
      </c>
      <c r="Y447" s="42">
        <v>0.59139784946236551</v>
      </c>
      <c r="Z447" s="42">
        <v>1.4623655913978493</v>
      </c>
      <c r="AA447" s="42" t="s">
        <v>62</v>
      </c>
      <c r="AB447" s="42" t="s">
        <v>62</v>
      </c>
      <c r="AC447" s="42" t="s">
        <v>62</v>
      </c>
      <c r="AD447" s="42" t="s">
        <v>62</v>
      </c>
      <c r="AE447" s="42" t="s">
        <v>62</v>
      </c>
      <c r="AF447" s="42" t="s">
        <v>62</v>
      </c>
      <c r="AG447" s="42" t="s">
        <v>62</v>
      </c>
      <c r="AH447" s="42" t="s">
        <v>62</v>
      </c>
      <c r="AI447" s="42" t="s">
        <v>62</v>
      </c>
      <c r="AJ447" s="42" t="s">
        <v>62</v>
      </c>
      <c r="AK447" s="42" t="s">
        <v>62</v>
      </c>
      <c r="AL447" s="42" t="s">
        <v>62</v>
      </c>
      <c r="AM447" s="42" t="s">
        <v>62</v>
      </c>
      <c r="AN447" s="42" t="s">
        <v>62</v>
      </c>
      <c r="AO447" s="42" t="s">
        <v>62</v>
      </c>
      <c r="AP447" s="42" t="s">
        <v>62</v>
      </c>
      <c r="AQ447" s="42" t="s">
        <v>62</v>
      </c>
      <c r="AR447" s="42" t="s">
        <v>62</v>
      </c>
      <c r="AS447" s="42" t="s">
        <v>86</v>
      </c>
      <c r="AT447" s="42" t="s">
        <v>62</v>
      </c>
      <c r="AU447" s="42" t="s">
        <v>62</v>
      </c>
      <c r="AV447" s="42">
        <v>15</v>
      </c>
      <c r="AW447" s="42" t="s">
        <v>62</v>
      </c>
      <c r="AX447" s="42" t="s">
        <v>62</v>
      </c>
      <c r="AY447" s="42" t="s">
        <v>62</v>
      </c>
      <c r="AZ447" s="42" t="s">
        <v>62</v>
      </c>
      <c r="BA447" s="42" t="s">
        <v>62</v>
      </c>
      <c r="BB447" s="42" t="s">
        <v>62</v>
      </c>
      <c r="BC447" s="42" t="s">
        <v>62</v>
      </c>
      <c r="BD447" s="42" t="s">
        <v>62</v>
      </c>
      <c r="BE447" s="42" t="s">
        <v>62</v>
      </c>
      <c r="BF447" s="82" t="s">
        <v>62</v>
      </c>
      <c r="BG447" s="62">
        <v>0.33333333333333331</v>
      </c>
    </row>
    <row r="448" spans="1:59" ht="12.75" customHeight="1" x14ac:dyDescent="0.25">
      <c r="A448" s="3">
        <v>447</v>
      </c>
      <c r="B448" s="178"/>
      <c r="C448" s="12" t="s">
        <v>927</v>
      </c>
      <c r="D448" s="60" t="s">
        <v>1913</v>
      </c>
      <c r="E448" s="16" t="s">
        <v>1906</v>
      </c>
      <c r="F448" s="60" t="s">
        <v>1907</v>
      </c>
      <c r="G448" s="13" t="s">
        <v>947</v>
      </c>
      <c r="H448" s="42" t="s">
        <v>150</v>
      </c>
      <c r="I448" s="12" t="s">
        <v>928</v>
      </c>
      <c r="J448" s="42" t="s">
        <v>929</v>
      </c>
      <c r="K448" s="42" t="s">
        <v>930</v>
      </c>
      <c r="L448" s="42" t="s">
        <v>931</v>
      </c>
      <c r="M448" s="42" t="s">
        <v>932</v>
      </c>
      <c r="N448" s="42" t="s">
        <v>933</v>
      </c>
      <c r="O448" s="42" t="s">
        <v>934</v>
      </c>
      <c r="P448" s="41" t="s">
        <v>189</v>
      </c>
      <c r="Q448" s="41" t="s">
        <v>62</v>
      </c>
      <c r="R448" s="42" t="s">
        <v>86</v>
      </c>
      <c r="S448" s="42" t="s">
        <v>150</v>
      </c>
      <c r="T448" s="11" t="s">
        <v>362</v>
      </c>
      <c r="U448" s="42">
        <v>8.4</v>
      </c>
      <c r="V448" s="42">
        <v>4.3</v>
      </c>
      <c r="W448" s="42">
        <v>12.8</v>
      </c>
      <c r="X448" s="42" t="s">
        <v>62</v>
      </c>
      <c r="Y448" s="42">
        <v>0.51190476190476186</v>
      </c>
      <c r="Z448" s="42">
        <v>1.5238095238095237</v>
      </c>
      <c r="AA448" s="42" t="s">
        <v>62</v>
      </c>
      <c r="AB448" s="42" t="s">
        <v>62</v>
      </c>
      <c r="AC448" s="42" t="s">
        <v>62</v>
      </c>
      <c r="AD448" s="42" t="s">
        <v>62</v>
      </c>
      <c r="AE448" s="42" t="s">
        <v>62</v>
      </c>
      <c r="AF448" s="42" t="s">
        <v>62</v>
      </c>
      <c r="AG448" s="42" t="s">
        <v>62</v>
      </c>
      <c r="AH448" s="42" t="s">
        <v>62</v>
      </c>
      <c r="AI448" s="42" t="s">
        <v>62</v>
      </c>
      <c r="AJ448" s="42" t="s">
        <v>62</v>
      </c>
      <c r="AK448" s="42" t="s">
        <v>62</v>
      </c>
      <c r="AL448" s="42" t="s">
        <v>62</v>
      </c>
      <c r="AM448" s="42" t="s">
        <v>62</v>
      </c>
      <c r="AN448" s="42" t="s">
        <v>62</v>
      </c>
      <c r="AO448" s="42" t="s">
        <v>62</v>
      </c>
      <c r="AP448" s="42" t="s">
        <v>62</v>
      </c>
      <c r="AQ448" s="42" t="s">
        <v>62</v>
      </c>
      <c r="AR448" s="42" t="s">
        <v>62</v>
      </c>
      <c r="AS448" s="42" t="s">
        <v>86</v>
      </c>
      <c r="AT448" s="42" t="s">
        <v>62</v>
      </c>
      <c r="AU448" s="42" t="s">
        <v>62</v>
      </c>
      <c r="AV448" s="42">
        <v>15</v>
      </c>
      <c r="AW448" s="42" t="s">
        <v>62</v>
      </c>
      <c r="AX448" s="42" t="s">
        <v>62</v>
      </c>
      <c r="AY448" s="42" t="s">
        <v>62</v>
      </c>
      <c r="AZ448" s="42" t="s">
        <v>62</v>
      </c>
      <c r="BA448" s="42" t="s">
        <v>62</v>
      </c>
      <c r="BB448" s="42" t="s">
        <v>62</v>
      </c>
      <c r="BC448" s="42" t="s">
        <v>62</v>
      </c>
      <c r="BD448" s="42" t="s">
        <v>62</v>
      </c>
      <c r="BE448" s="42" t="s">
        <v>62</v>
      </c>
      <c r="BF448" s="82" t="s">
        <v>62</v>
      </c>
      <c r="BG448" s="62">
        <v>0.33333333333333331</v>
      </c>
    </row>
    <row r="449" spans="1:59" ht="12.75" customHeight="1" x14ac:dyDescent="0.25">
      <c r="A449" s="3">
        <v>448</v>
      </c>
      <c r="B449" s="178"/>
      <c r="C449" s="12" t="s">
        <v>927</v>
      </c>
      <c r="D449" s="60" t="s">
        <v>1913</v>
      </c>
      <c r="E449" s="16" t="s">
        <v>1906</v>
      </c>
      <c r="F449" s="60" t="s">
        <v>1907</v>
      </c>
      <c r="G449" s="13" t="s">
        <v>948</v>
      </c>
      <c r="H449" s="42" t="s">
        <v>150</v>
      </c>
      <c r="I449" s="12" t="s">
        <v>928</v>
      </c>
      <c r="J449" s="42" t="s">
        <v>929</v>
      </c>
      <c r="K449" s="42" t="s">
        <v>930</v>
      </c>
      <c r="L449" s="42" t="s">
        <v>931</v>
      </c>
      <c r="M449" s="42" t="s">
        <v>932</v>
      </c>
      <c r="N449" s="42" t="s">
        <v>933</v>
      </c>
      <c r="O449" s="42" t="s">
        <v>934</v>
      </c>
      <c r="P449" s="41" t="s">
        <v>189</v>
      </c>
      <c r="Q449" s="41" t="s">
        <v>62</v>
      </c>
      <c r="R449" s="42" t="s">
        <v>86</v>
      </c>
      <c r="S449" s="42" t="s">
        <v>150</v>
      </c>
      <c r="T449" s="11" t="s">
        <v>362</v>
      </c>
      <c r="U449" s="42">
        <v>10</v>
      </c>
      <c r="V449" s="42">
        <v>6.2</v>
      </c>
      <c r="W449" s="42">
        <v>18.399999999999999</v>
      </c>
      <c r="X449" s="42" t="s">
        <v>62</v>
      </c>
      <c r="Y449" s="42">
        <v>0.62</v>
      </c>
      <c r="Z449" s="42">
        <v>1.8399999999999999</v>
      </c>
      <c r="AA449" s="42" t="s">
        <v>62</v>
      </c>
      <c r="AB449" s="42" t="s">
        <v>62</v>
      </c>
      <c r="AC449" s="42" t="s">
        <v>62</v>
      </c>
      <c r="AD449" s="42" t="s">
        <v>62</v>
      </c>
      <c r="AE449" s="42" t="s">
        <v>62</v>
      </c>
      <c r="AF449" s="42" t="s">
        <v>62</v>
      </c>
      <c r="AG449" s="42" t="s">
        <v>62</v>
      </c>
      <c r="AH449" s="42" t="s">
        <v>62</v>
      </c>
      <c r="AI449" s="42" t="s">
        <v>62</v>
      </c>
      <c r="AJ449" s="42" t="s">
        <v>62</v>
      </c>
      <c r="AK449" s="42" t="s">
        <v>62</v>
      </c>
      <c r="AL449" s="42" t="s">
        <v>62</v>
      </c>
      <c r="AM449" s="42" t="s">
        <v>62</v>
      </c>
      <c r="AN449" s="42" t="s">
        <v>62</v>
      </c>
      <c r="AO449" s="42" t="s">
        <v>62</v>
      </c>
      <c r="AP449" s="42" t="s">
        <v>62</v>
      </c>
      <c r="AQ449" s="42" t="s">
        <v>62</v>
      </c>
      <c r="AR449" s="42" t="s">
        <v>62</v>
      </c>
      <c r="AS449" s="42">
        <v>10</v>
      </c>
      <c r="AT449" s="42" t="s">
        <v>62</v>
      </c>
      <c r="AU449" s="42" t="s">
        <v>62</v>
      </c>
      <c r="AV449" s="42">
        <v>15</v>
      </c>
      <c r="AW449" s="42" t="s">
        <v>62</v>
      </c>
      <c r="AX449" s="42" t="s">
        <v>62</v>
      </c>
      <c r="AY449" s="42" t="s">
        <v>62</v>
      </c>
      <c r="AZ449" s="42" t="s">
        <v>62</v>
      </c>
      <c r="BA449" s="42" t="s">
        <v>62</v>
      </c>
      <c r="BB449" s="42" t="s">
        <v>62</v>
      </c>
      <c r="BC449" s="42" t="s">
        <v>62</v>
      </c>
      <c r="BD449" s="42" t="s">
        <v>62</v>
      </c>
      <c r="BE449" s="42" t="s">
        <v>62</v>
      </c>
      <c r="BF449" s="62">
        <v>0.5</v>
      </c>
      <c r="BG449" s="62">
        <v>0.33333333333333331</v>
      </c>
    </row>
    <row r="450" spans="1:59" ht="12.75" customHeight="1" x14ac:dyDescent="0.25">
      <c r="A450" s="3">
        <v>449</v>
      </c>
      <c r="B450" s="178"/>
      <c r="C450" s="12" t="s">
        <v>927</v>
      </c>
      <c r="D450" s="60" t="s">
        <v>1913</v>
      </c>
      <c r="E450" s="16" t="s">
        <v>1906</v>
      </c>
      <c r="F450" s="60" t="s">
        <v>1907</v>
      </c>
      <c r="G450" s="13" t="s">
        <v>949</v>
      </c>
      <c r="H450" s="42" t="s">
        <v>150</v>
      </c>
      <c r="I450" s="12" t="s">
        <v>928</v>
      </c>
      <c r="J450" s="42" t="s">
        <v>929</v>
      </c>
      <c r="K450" s="42" t="s">
        <v>930</v>
      </c>
      <c r="L450" s="42" t="s">
        <v>931</v>
      </c>
      <c r="M450" s="42" t="s">
        <v>932</v>
      </c>
      <c r="N450" s="42" t="s">
        <v>933</v>
      </c>
      <c r="O450" s="42" t="s">
        <v>934</v>
      </c>
      <c r="P450" s="41" t="s">
        <v>189</v>
      </c>
      <c r="Q450" s="41" t="s">
        <v>62</v>
      </c>
      <c r="R450" s="42" t="s">
        <v>86</v>
      </c>
      <c r="S450" s="42" t="s">
        <v>150</v>
      </c>
      <c r="T450" s="11" t="s">
        <v>362</v>
      </c>
      <c r="U450" s="42">
        <v>9.5</v>
      </c>
      <c r="V450" s="42">
        <v>6.5</v>
      </c>
      <c r="W450" s="42">
        <v>16.5</v>
      </c>
      <c r="X450" s="42" t="s">
        <v>62</v>
      </c>
      <c r="Y450" s="42">
        <v>0.68421052631578949</v>
      </c>
      <c r="Z450" s="42">
        <v>1.736842105263158</v>
      </c>
      <c r="AA450" s="42" t="s">
        <v>62</v>
      </c>
      <c r="AB450" s="42" t="s">
        <v>62</v>
      </c>
      <c r="AC450" s="42" t="s">
        <v>62</v>
      </c>
      <c r="AD450" s="42" t="s">
        <v>62</v>
      </c>
      <c r="AE450" s="42" t="s">
        <v>62</v>
      </c>
      <c r="AF450" s="42" t="s">
        <v>62</v>
      </c>
      <c r="AG450" s="42" t="s">
        <v>62</v>
      </c>
      <c r="AH450" s="42" t="s">
        <v>62</v>
      </c>
      <c r="AI450" s="42" t="s">
        <v>62</v>
      </c>
      <c r="AJ450" s="42" t="s">
        <v>62</v>
      </c>
      <c r="AK450" s="42" t="s">
        <v>62</v>
      </c>
      <c r="AL450" s="42" t="s">
        <v>62</v>
      </c>
      <c r="AM450" s="42" t="s">
        <v>62</v>
      </c>
      <c r="AN450" s="42" t="s">
        <v>62</v>
      </c>
      <c r="AO450" s="42" t="s">
        <v>62</v>
      </c>
      <c r="AP450" s="42" t="s">
        <v>62</v>
      </c>
      <c r="AQ450" s="42" t="s">
        <v>62</v>
      </c>
      <c r="AR450" s="42" t="s">
        <v>62</v>
      </c>
      <c r="AS450" s="42" t="s">
        <v>86</v>
      </c>
      <c r="AT450" s="42" t="s">
        <v>62</v>
      </c>
      <c r="AU450" s="42" t="s">
        <v>62</v>
      </c>
      <c r="AV450" s="42">
        <v>15</v>
      </c>
      <c r="AW450" s="42" t="s">
        <v>62</v>
      </c>
      <c r="AX450" s="42" t="s">
        <v>62</v>
      </c>
      <c r="AY450" s="42" t="s">
        <v>62</v>
      </c>
      <c r="AZ450" s="42" t="s">
        <v>62</v>
      </c>
      <c r="BA450" s="42" t="s">
        <v>62</v>
      </c>
      <c r="BB450" s="42" t="s">
        <v>62</v>
      </c>
      <c r="BC450" s="42" t="s">
        <v>62</v>
      </c>
      <c r="BD450" s="42" t="s">
        <v>62</v>
      </c>
      <c r="BE450" s="42" t="s">
        <v>62</v>
      </c>
      <c r="BF450" s="82" t="s">
        <v>62</v>
      </c>
      <c r="BG450" s="62">
        <v>0.33333333333333331</v>
      </c>
    </row>
    <row r="451" spans="1:59" ht="12.75" customHeight="1" x14ac:dyDescent="0.25">
      <c r="A451" s="3">
        <v>450</v>
      </c>
      <c r="B451" s="178"/>
      <c r="C451" s="12" t="s">
        <v>927</v>
      </c>
      <c r="D451" s="60" t="s">
        <v>1913</v>
      </c>
      <c r="E451" s="16" t="s">
        <v>1906</v>
      </c>
      <c r="F451" s="60" t="s">
        <v>1907</v>
      </c>
      <c r="G451" s="13" t="s">
        <v>950</v>
      </c>
      <c r="H451" s="42" t="s">
        <v>150</v>
      </c>
      <c r="I451" s="12" t="s">
        <v>928</v>
      </c>
      <c r="J451" s="42" t="s">
        <v>929</v>
      </c>
      <c r="K451" s="42" t="s">
        <v>930</v>
      </c>
      <c r="L451" s="42" t="s">
        <v>931</v>
      </c>
      <c r="M451" s="42" t="s">
        <v>932</v>
      </c>
      <c r="N451" s="42" t="s">
        <v>933</v>
      </c>
      <c r="O451" s="42" t="s">
        <v>934</v>
      </c>
      <c r="P451" s="41" t="s">
        <v>189</v>
      </c>
      <c r="Q451" s="41" t="s">
        <v>62</v>
      </c>
      <c r="R451" s="42" t="s">
        <v>86</v>
      </c>
      <c r="S451" s="42" t="s">
        <v>150</v>
      </c>
      <c r="T451" s="11" t="s">
        <v>362</v>
      </c>
      <c r="U451" s="42">
        <v>10.4</v>
      </c>
      <c r="V451" s="42">
        <v>5.7</v>
      </c>
      <c r="W451" s="42">
        <v>16.399999999999999</v>
      </c>
      <c r="X451" s="42" t="s">
        <v>62</v>
      </c>
      <c r="Y451" s="42">
        <v>0.54807692307692313</v>
      </c>
      <c r="Z451" s="42">
        <v>1.5769230769230766</v>
      </c>
      <c r="AA451" s="42" t="s">
        <v>62</v>
      </c>
      <c r="AB451" s="42" t="s">
        <v>62</v>
      </c>
      <c r="AC451" s="42" t="s">
        <v>62</v>
      </c>
      <c r="AD451" s="42" t="s">
        <v>62</v>
      </c>
      <c r="AE451" s="42" t="s">
        <v>62</v>
      </c>
      <c r="AF451" s="42" t="s">
        <v>62</v>
      </c>
      <c r="AG451" s="42" t="s">
        <v>62</v>
      </c>
      <c r="AH451" s="42" t="s">
        <v>62</v>
      </c>
      <c r="AI451" s="42" t="s">
        <v>62</v>
      </c>
      <c r="AJ451" s="42" t="s">
        <v>62</v>
      </c>
      <c r="AK451" s="42" t="s">
        <v>62</v>
      </c>
      <c r="AL451" s="42" t="s">
        <v>62</v>
      </c>
      <c r="AM451" s="42" t="s">
        <v>62</v>
      </c>
      <c r="AN451" s="42" t="s">
        <v>62</v>
      </c>
      <c r="AO451" s="42" t="s">
        <v>62</v>
      </c>
      <c r="AP451" s="42" t="s">
        <v>62</v>
      </c>
      <c r="AQ451" s="42" t="s">
        <v>62</v>
      </c>
      <c r="AR451" s="42" t="s">
        <v>62</v>
      </c>
      <c r="AS451" s="42" t="s">
        <v>86</v>
      </c>
      <c r="AT451" s="42" t="s">
        <v>62</v>
      </c>
      <c r="AU451" s="42" t="s">
        <v>62</v>
      </c>
      <c r="AV451" s="42">
        <v>15</v>
      </c>
      <c r="AW451" s="42" t="s">
        <v>62</v>
      </c>
      <c r="AX451" s="42" t="s">
        <v>62</v>
      </c>
      <c r="AY451" s="42" t="s">
        <v>62</v>
      </c>
      <c r="AZ451" s="42" t="s">
        <v>62</v>
      </c>
      <c r="BA451" s="42" t="s">
        <v>62</v>
      </c>
      <c r="BB451" s="42" t="s">
        <v>62</v>
      </c>
      <c r="BC451" s="42" t="s">
        <v>62</v>
      </c>
      <c r="BD451" s="42" t="s">
        <v>62</v>
      </c>
      <c r="BE451" s="42" t="s">
        <v>62</v>
      </c>
      <c r="BF451" s="82" t="s">
        <v>62</v>
      </c>
      <c r="BG451" s="62">
        <v>0.33333333333333331</v>
      </c>
    </row>
    <row r="452" spans="1:59" ht="12.75" customHeight="1" x14ac:dyDescent="0.25">
      <c r="A452" s="3">
        <v>451</v>
      </c>
      <c r="B452" s="178"/>
      <c r="C452" s="12" t="s">
        <v>927</v>
      </c>
      <c r="D452" s="60" t="s">
        <v>1913</v>
      </c>
      <c r="E452" s="16" t="s">
        <v>1906</v>
      </c>
      <c r="F452" s="60" t="s">
        <v>1907</v>
      </c>
      <c r="G452" s="13" t="s">
        <v>951</v>
      </c>
      <c r="H452" s="42" t="s">
        <v>150</v>
      </c>
      <c r="I452" s="12" t="s">
        <v>928</v>
      </c>
      <c r="J452" s="42" t="s">
        <v>929</v>
      </c>
      <c r="K452" s="42" t="s">
        <v>930</v>
      </c>
      <c r="L452" s="42" t="s">
        <v>931</v>
      </c>
      <c r="M452" s="42" t="s">
        <v>932</v>
      </c>
      <c r="N452" s="42" t="s">
        <v>933</v>
      </c>
      <c r="O452" s="42" t="s">
        <v>934</v>
      </c>
      <c r="P452" s="41" t="s">
        <v>189</v>
      </c>
      <c r="Q452" s="41" t="s">
        <v>62</v>
      </c>
      <c r="R452" s="42" t="s">
        <v>86</v>
      </c>
      <c r="S452" s="42" t="s">
        <v>150</v>
      </c>
      <c r="T452" s="11" t="s">
        <v>362</v>
      </c>
      <c r="U452" s="42">
        <v>9.4</v>
      </c>
      <c r="V452" s="42">
        <v>5.8</v>
      </c>
      <c r="W452" s="42">
        <v>14.4</v>
      </c>
      <c r="X452" s="42" t="s">
        <v>62</v>
      </c>
      <c r="Y452" s="42">
        <v>0.61702127659574468</v>
      </c>
      <c r="Z452" s="42">
        <v>1.5319148936170213</v>
      </c>
      <c r="AA452" s="42" t="s">
        <v>62</v>
      </c>
      <c r="AB452" s="42" t="s">
        <v>62</v>
      </c>
      <c r="AC452" s="42" t="s">
        <v>62</v>
      </c>
      <c r="AD452" s="42" t="s">
        <v>62</v>
      </c>
      <c r="AE452" s="42" t="s">
        <v>62</v>
      </c>
      <c r="AF452" s="42" t="s">
        <v>62</v>
      </c>
      <c r="AG452" s="42" t="s">
        <v>62</v>
      </c>
      <c r="AH452" s="42" t="s">
        <v>62</v>
      </c>
      <c r="AI452" s="42" t="s">
        <v>62</v>
      </c>
      <c r="AJ452" s="42" t="s">
        <v>62</v>
      </c>
      <c r="AK452" s="42" t="s">
        <v>62</v>
      </c>
      <c r="AL452" s="42" t="s">
        <v>62</v>
      </c>
      <c r="AM452" s="42" t="s">
        <v>62</v>
      </c>
      <c r="AN452" s="42" t="s">
        <v>62</v>
      </c>
      <c r="AO452" s="42" t="s">
        <v>62</v>
      </c>
      <c r="AP452" s="42" t="s">
        <v>62</v>
      </c>
      <c r="AQ452" s="42" t="s">
        <v>62</v>
      </c>
      <c r="AR452" s="42" t="s">
        <v>62</v>
      </c>
      <c r="AS452" s="42" t="s">
        <v>86</v>
      </c>
      <c r="AT452" s="42" t="s">
        <v>62</v>
      </c>
      <c r="AU452" s="42" t="s">
        <v>62</v>
      </c>
      <c r="AV452" s="42">
        <v>15</v>
      </c>
      <c r="AW452" s="42" t="s">
        <v>62</v>
      </c>
      <c r="AX452" s="42" t="s">
        <v>62</v>
      </c>
      <c r="AY452" s="42" t="s">
        <v>62</v>
      </c>
      <c r="AZ452" s="42" t="s">
        <v>62</v>
      </c>
      <c r="BA452" s="42" t="s">
        <v>62</v>
      </c>
      <c r="BB452" s="42" t="s">
        <v>62</v>
      </c>
      <c r="BC452" s="42" t="s">
        <v>62</v>
      </c>
      <c r="BD452" s="42" t="s">
        <v>62</v>
      </c>
      <c r="BE452" s="42" t="s">
        <v>62</v>
      </c>
      <c r="BF452" s="82" t="s">
        <v>62</v>
      </c>
      <c r="BG452" s="62">
        <v>0.33333333333333331</v>
      </c>
    </row>
    <row r="453" spans="1:59" ht="12.75" customHeight="1" x14ac:dyDescent="0.25">
      <c r="A453" s="3">
        <v>452</v>
      </c>
      <c r="B453" s="178"/>
      <c r="C453" s="12" t="s">
        <v>927</v>
      </c>
      <c r="D453" s="60" t="s">
        <v>1912</v>
      </c>
      <c r="E453" s="16" t="s">
        <v>1906</v>
      </c>
      <c r="F453" s="60" t="s">
        <v>1911</v>
      </c>
      <c r="G453" s="13" t="s">
        <v>952</v>
      </c>
      <c r="H453" s="42" t="s">
        <v>776</v>
      </c>
      <c r="I453" s="12" t="s">
        <v>928</v>
      </c>
      <c r="J453" s="42" t="s">
        <v>929</v>
      </c>
      <c r="K453" s="42" t="s">
        <v>930</v>
      </c>
      <c r="L453" s="42" t="s">
        <v>953</v>
      </c>
      <c r="M453" s="42" t="s">
        <v>932</v>
      </c>
      <c r="N453" s="42" t="s">
        <v>933</v>
      </c>
      <c r="O453" s="42" t="s">
        <v>934</v>
      </c>
      <c r="P453" s="41" t="s">
        <v>189</v>
      </c>
      <c r="Q453" s="41" t="s">
        <v>62</v>
      </c>
      <c r="R453" s="42" t="s">
        <v>86</v>
      </c>
      <c r="S453" s="42" t="s">
        <v>936</v>
      </c>
      <c r="T453" s="11" t="s">
        <v>828</v>
      </c>
      <c r="U453" s="42">
        <v>5.3</v>
      </c>
      <c r="V453" s="42">
        <v>4.0999999999999996</v>
      </c>
      <c r="W453" s="42">
        <v>9</v>
      </c>
      <c r="X453" s="42" t="s">
        <v>62</v>
      </c>
      <c r="Y453" s="42">
        <v>0.7735849056603773</v>
      </c>
      <c r="Z453" s="42">
        <v>1.6981132075471699</v>
      </c>
      <c r="AA453" s="42" t="s">
        <v>62</v>
      </c>
      <c r="AB453" s="42" t="s">
        <v>62</v>
      </c>
      <c r="AC453" s="42" t="s">
        <v>62</v>
      </c>
      <c r="AD453" s="42" t="s">
        <v>62</v>
      </c>
      <c r="AE453" s="42" t="s">
        <v>62</v>
      </c>
      <c r="AF453" s="42" t="s">
        <v>62</v>
      </c>
      <c r="AG453" s="42" t="s">
        <v>62</v>
      </c>
      <c r="AH453" s="42" t="s">
        <v>62</v>
      </c>
      <c r="AI453" s="42" t="s">
        <v>62</v>
      </c>
      <c r="AJ453" s="42" t="s">
        <v>62</v>
      </c>
      <c r="AK453" s="42" t="s">
        <v>62</v>
      </c>
      <c r="AL453" s="42" t="s">
        <v>62</v>
      </c>
      <c r="AM453" s="42" t="s">
        <v>62</v>
      </c>
      <c r="AN453" s="42" t="s">
        <v>62</v>
      </c>
      <c r="AO453" s="42" t="s">
        <v>62</v>
      </c>
      <c r="AP453" s="42" t="s">
        <v>62</v>
      </c>
      <c r="AQ453" s="42" t="s">
        <v>62</v>
      </c>
      <c r="AR453" s="42" t="s">
        <v>62</v>
      </c>
      <c r="AS453" s="42" t="s">
        <v>86</v>
      </c>
      <c r="AT453" s="42" t="s">
        <v>62</v>
      </c>
      <c r="AU453" s="42" t="s">
        <v>62</v>
      </c>
      <c r="AV453" s="42">
        <v>15</v>
      </c>
      <c r="AW453" s="42" t="s">
        <v>62</v>
      </c>
      <c r="AX453" s="42" t="s">
        <v>62</v>
      </c>
      <c r="AY453" s="42" t="s">
        <v>62</v>
      </c>
      <c r="AZ453" s="42" t="s">
        <v>62</v>
      </c>
      <c r="BA453" s="42" t="s">
        <v>62</v>
      </c>
      <c r="BB453" s="42" t="s">
        <v>62</v>
      </c>
      <c r="BC453" s="42" t="s">
        <v>62</v>
      </c>
      <c r="BD453" s="42" t="s">
        <v>62</v>
      </c>
      <c r="BE453" s="42" t="s">
        <v>62</v>
      </c>
      <c r="BF453" s="82" t="s">
        <v>62</v>
      </c>
      <c r="BG453" s="62">
        <v>0.33333333333333331</v>
      </c>
    </row>
    <row r="454" spans="1:59" ht="12.75" customHeight="1" x14ac:dyDescent="0.25">
      <c r="A454" s="3">
        <v>453</v>
      </c>
      <c r="B454" s="178"/>
      <c r="C454" s="12" t="s">
        <v>927</v>
      </c>
      <c r="D454" s="60" t="s">
        <v>1912</v>
      </c>
      <c r="E454" s="16" t="s">
        <v>1906</v>
      </c>
      <c r="F454" s="60" t="s">
        <v>1911</v>
      </c>
      <c r="G454" s="13" t="s">
        <v>954</v>
      </c>
      <c r="H454" s="42" t="s">
        <v>776</v>
      </c>
      <c r="I454" s="12" t="s">
        <v>928</v>
      </c>
      <c r="J454" s="42" t="s">
        <v>929</v>
      </c>
      <c r="K454" s="42" t="s">
        <v>930</v>
      </c>
      <c r="L454" s="42" t="s">
        <v>955</v>
      </c>
      <c r="M454" s="42" t="s">
        <v>932</v>
      </c>
      <c r="N454" s="42" t="s">
        <v>933</v>
      </c>
      <c r="O454" s="42" t="s">
        <v>934</v>
      </c>
      <c r="P454" s="41" t="s">
        <v>189</v>
      </c>
      <c r="Q454" s="41" t="s">
        <v>62</v>
      </c>
      <c r="R454" s="42" t="s">
        <v>86</v>
      </c>
      <c r="S454" s="42" t="s">
        <v>936</v>
      </c>
      <c r="T454" s="11" t="s">
        <v>828</v>
      </c>
      <c r="U454" s="42">
        <v>9.6999999999999993</v>
      </c>
      <c r="V454" s="42">
        <v>7.2</v>
      </c>
      <c r="W454" s="42">
        <v>16.5</v>
      </c>
      <c r="X454" s="42" t="s">
        <v>62</v>
      </c>
      <c r="Y454" s="42">
        <v>0.74226804123711343</v>
      </c>
      <c r="Z454" s="42">
        <v>1.7010309278350517</v>
      </c>
      <c r="AA454" s="42" t="s">
        <v>62</v>
      </c>
      <c r="AB454" s="42" t="s">
        <v>62</v>
      </c>
      <c r="AC454" s="42" t="s">
        <v>62</v>
      </c>
      <c r="AD454" s="42" t="s">
        <v>62</v>
      </c>
      <c r="AE454" s="42" t="s">
        <v>62</v>
      </c>
      <c r="AF454" s="42" t="s">
        <v>62</v>
      </c>
      <c r="AG454" s="42" t="s">
        <v>62</v>
      </c>
      <c r="AH454" s="42" t="s">
        <v>62</v>
      </c>
      <c r="AI454" s="42" t="s">
        <v>62</v>
      </c>
      <c r="AJ454" s="42" t="s">
        <v>62</v>
      </c>
      <c r="AK454" s="42" t="s">
        <v>62</v>
      </c>
      <c r="AL454" s="42" t="s">
        <v>62</v>
      </c>
      <c r="AM454" s="42" t="s">
        <v>62</v>
      </c>
      <c r="AN454" s="42" t="s">
        <v>62</v>
      </c>
      <c r="AO454" s="42" t="s">
        <v>62</v>
      </c>
      <c r="AP454" s="42" t="s">
        <v>62</v>
      </c>
      <c r="AQ454" s="42" t="s">
        <v>62</v>
      </c>
      <c r="AR454" s="42" t="s">
        <v>62</v>
      </c>
      <c r="AS454" s="42">
        <v>15</v>
      </c>
      <c r="AT454" s="42" t="s">
        <v>62</v>
      </c>
      <c r="AU454" s="42" t="s">
        <v>62</v>
      </c>
      <c r="AV454" s="42">
        <v>15</v>
      </c>
      <c r="AW454" s="42" t="s">
        <v>62</v>
      </c>
      <c r="AX454" s="42" t="s">
        <v>62</v>
      </c>
      <c r="AY454" s="42" t="s">
        <v>62</v>
      </c>
      <c r="AZ454" s="42" t="s">
        <v>62</v>
      </c>
      <c r="BA454" s="42" t="s">
        <v>62</v>
      </c>
      <c r="BB454" s="42" t="s">
        <v>62</v>
      </c>
      <c r="BC454" s="42" t="s">
        <v>62</v>
      </c>
      <c r="BD454" s="42" t="s">
        <v>62</v>
      </c>
      <c r="BE454" s="42" t="s">
        <v>62</v>
      </c>
      <c r="BF454" s="62">
        <v>0.33333333333333331</v>
      </c>
      <c r="BG454" s="62">
        <v>0.33333333333333331</v>
      </c>
    </row>
    <row r="455" spans="1:59" ht="12.75" customHeight="1" x14ac:dyDescent="0.25">
      <c r="A455" s="3">
        <v>454</v>
      </c>
      <c r="B455" s="178"/>
      <c r="C455" s="12" t="s">
        <v>927</v>
      </c>
      <c r="D455" s="60" t="s">
        <v>1912</v>
      </c>
      <c r="E455" s="16" t="s">
        <v>1906</v>
      </c>
      <c r="F455" s="60" t="s">
        <v>1911</v>
      </c>
      <c r="G455" s="13" t="s">
        <v>956</v>
      </c>
      <c r="H455" s="42" t="s">
        <v>776</v>
      </c>
      <c r="I455" s="12" t="s">
        <v>928</v>
      </c>
      <c r="J455" s="42" t="s">
        <v>929</v>
      </c>
      <c r="K455" s="42" t="s">
        <v>930</v>
      </c>
      <c r="L455" s="42" t="s">
        <v>957</v>
      </c>
      <c r="M455" s="42" t="s">
        <v>932</v>
      </c>
      <c r="N455" s="42" t="s">
        <v>933</v>
      </c>
      <c r="O455" s="42" t="s">
        <v>934</v>
      </c>
      <c r="P455" s="41" t="s">
        <v>189</v>
      </c>
      <c r="Q455" s="41" t="s">
        <v>62</v>
      </c>
      <c r="R455" s="42" t="s">
        <v>86</v>
      </c>
      <c r="S455" s="42" t="s">
        <v>936</v>
      </c>
      <c r="T455" s="11" t="s">
        <v>828</v>
      </c>
      <c r="U455" s="42">
        <v>8.3000000000000007</v>
      </c>
      <c r="V455" s="42">
        <v>10.199999999999999</v>
      </c>
      <c r="W455" s="42">
        <v>17.8</v>
      </c>
      <c r="X455" s="42" t="s">
        <v>62</v>
      </c>
      <c r="Y455" s="42">
        <v>1.2289156626506021</v>
      </c>
      <c r="Z455" s="42">
        <v>2.1445783132530121</v>
      </c>
      <c r="AA455" s="42" t="s">
        <v>62</v>
      </c>
      <c r="AB455" s="42" t="s">
        <v>62</v>
      </c>
      <c r="AC455" s="42" t="s">
        <v>62</v>
      </c>
      <c r="AD455" s="42" t="s">
        <v>62</v>
      </c>
      <c r="AE455" s="42" t="s">
        <v>62</v>
      </c>
      <c r="AF455" s="42" t="s">
        <v>62</v>
      </c>
      <c r="AG455" s="42" t="s">
        <v>62</v>
      </c>
      <c r="AH455" s="42" t="s">
        <v>62</v>
      </c>
      <c r="AI455" s="42" t="s">
        <v>62</v>
      </c>
      <c r="AJ455" s="42" t="s">
        <v>62</v>
      </c>
      <c r="AK455" s="42" t="s">
        <v>62</v>
      </c>
      <c r="AL455" s="42" t="s">
        <v>62</v>
      </c>
      <c r="AM455" s="42" t="s">
        <v>62</v>
      </c>
      <c r="AN455" s="42" t="s">
        <v>62</v>
      </c>
      <c r="AO455" s="42" t="s">
        <v>62</v>
      </c>
      <c r="AP455" s="42" t="s">
        <v>62</v>
      </c>
      <c r="AQ455" s="42" t="s">
        <v>62</v>
      </c>
      <c r="AR455" s="42" t="s">
        <v>62</v>
      </c>
      <c r="AS455" s="42" t="s">
        <v>86</v>
      </c>
      <c r="AT455" s="42" t="s">
        <v>62</v>
      </c>
      <c r="AU455" s="42" t="s">
        <v>62</v>
      </c>
      <c r="AV455" s="42">
        <v>10</v>
      </c>
      <c r="AW455" s="42" t="s">
        <v>62</v>
      </c>
      <c r="AX455" s="42" t="s">
        <v>62</v>
      </c>
      <c r="AY455" s="42" t="s">
        <v>62</v>
      </c>
      <c r="AZ455" s="42" t="s">
        <v>62</v>
      </c>
      <c r="BA455" s="42" t="s">
        <v>62</v>
      </c>
      <c r="BB455" s="42" t="s">
        <v>62</v>
      </c>
      <c r="BC455" s="42" t="s">
        <v>62</v>
      </c>
      <c r="BD455" s="42" t="s">
        <v>62</v>
      </c>
      <c r="BE455" s="42" t="s">
        <v>62</v>
      </c>
      <c r="BF455" s="82" t="s">
        <v>62</v>
      </c>
      <c r="BG455" s="62">
        <v>0.5</v>
      </c>
    </row>
    <row r="456" spans="1:59" ht="12.75" customHeight="1" x14ac:dyDescent="0.25">
      <c r="A456" s="3">
        <v>455</v>
      </c>
      <c r="B456" s="178" t="s">
        <v>958</v>
      </c>
      <c r="C456" s="12" t="s">
        <v>959</v>
      </c>
      <c r="D456" s="60" t="s">
        <v>1914</v>
      </c>
      <c r="E456" s="16" t="s">
        <v>1915</v>
      </c>
      <c r="F456" s="60" t="s">
        <v>1916</v>
      </c>
      <c r="G456" s="13" t="s">
        <v>960</v>
      </c>
      <c r="H456" s="42" t="s">
        <v>150</v>
      </c>
      <c r="I456" s="13" t="s">
        <v>239</v>
      </c>
      <c r="J456" s="47" t="s">
        <v>1809</v>
      </c>
      <c r="K456" s="42" t="s">
        <v>961</v>
      </c>
      <c r="L456" s="42" t="s">
        <v>962</v>
      </c>
      <c r="M456" s="42" t="s">
        <v>963</v>
      </c>
      <c r="N456" s="42" t="s">
        <v>136</v>
      </c>
      <c r="O456" s="42" t="s">
        <v>188</v>
      </c>
      <c r="P456" s="41" t="s">
        <v>189</v>
      </c>
      <c r="Q456" s="41" t="s">
        <v>62</v>
      </c>
      <c r="R456" s="42" t="s">
        <v>86</v>
      </c>
      <c r="S456" s="42" t="s">
        <v>150</v>
      </c>
      <c r="T456" s="11" t="s">
        <v>362</v>
      </c>
      <c r="U456" s="42">
        <v>30.7</v>
      </c>
      <c r="V456" s="42">
        <v>19</v>
      </c>
      <c r="W456" s="42">
        <v>95.4</v>
      </c>
      <c r="X456" s="42">
        <v>89.5</v>
      </c>
      <c r="Y456" s="42">
        <v>0.61889250814332253</v>
      </c>
      <c r="Z456" s="42">
        <v>3.1074918566775245</v>
      </c>
      <c r="AA456" s="42">
        <v>24.2</v>
      </c>
      <c r="AB456" s="42">
        <v>16.100000000000001</v>
      </c>
      <c r="AC456" s="42">
        <v>0.66528925619834722</v>
      </c>
      <c r="AD456" s="42">
        <v>31.9</v>
      </c>
      <c r="AE456" s="42">
        <f t="shared" ref="AE456:AE485" si="25">X456-AD456</f>
        <v>57.6</v>
      </c>
      <c r="AF456" s="42">
        <v>64.357541899441344</v>
      </c>
      <c r="AG456" s="42">
        <v>1</v>
      </c>
      <c r="AH456" s="42" t="s">
        <v>62</v>
      </c>
      <c r="AI456" s="42" t="s">
        <v>62</v>
      </c>
      <c r="AJ456" s="42" t="s">
        <v>63</v>
      </c>
      <c r="AK456" s="42" t="s">
        <v>63</v>
      </c>
      <c r="AL456" s="42">
        <v>1.7</v>
      </c>
      <c r="AM456" s="42">
        <v>1.8</v>
      </c>
      <c r="AN456" s="42">
        <v>3.1</v>
      </c>
      <c r="AO456" s="42">
        <v>3</v>
      </c>
      <c r="AP456" s="42" t="s">
        <v>62</v>
      </c>
      <c r="AQ456" s="42" t="s">
        <v>62</v>
      </c>
      <c r="AR456" s="42">
        <v>9</v>
      </c>
      <c r="AS456" s="42">
        <v>10</v>
      </c>
      <c r="AT456" s="42" t="s">
        <v>86</v>
      </c>
      <c r="AU456" s="42">
        <v>11</v>
      </c>
      <c r="AV456" s="42">
        <v>12</v>
      </c>
      <c r="AW456" s="42">
        <v>17</v>
      </c>
      <c r="AX456" s="42">
        <v>9.5</v>
      </c>
      <c r="AY456" s="42">
        <v>13.333333333333334</v>
      </c>
      <c r="AZ456" s="42" t="s">
        <v>62</v>
      </c>
      <c r="BA456" s="42">
        <v>254.40000000000003</v>
      </c>
      <c r="BB456" s="42">
        <v>0.83333333333333337</v>
      </c>
      <c r="BC456" s="42">
        <v>91.547663240343198</v>
      </c>
      <c r="BD456" s="42">
        <v>18.764890003868498</v>
      </c>
      <c r="BE456" s="42">
        <v>69.687446755788301</v>
      </c>
      <c r="BF456" s="62">
        <v>0.5</v>
      </c>
      <c r="BG456" s="62">
        <v>0.41666666666666669</v>
      </c>
    </row>
    <row r="457" spans="1:59" ht="12.75" customHeight="1" x14ac:dyDescent="0.25">
      <c r="A457" s="3">
        <v>456</v>
      </c>
      <c r="B457" s="178"/>
      <c r="C457" s="13" t="s">
        <v>964</v>
      </c>
      <c r="D457" s="60" t="s">
        <v>1914</v>
      </c>
      <c r="E457" s="16" t="s">
        <v>1915</v>
      </c>
      <c r="F457" s="60" t="s">
        <v>1916</v>
      </c>
      <c r="G457" s="13" t="s">
        <v>965</v>
      </c>
      <c r="H457" s="42" t="s">
        <v>150</v>
      </c>
      <c r="I457" s="13" t="s">
        <v>239</v>
      </c>
      <c r="J457" s="47" t="s">
        <v>1809</v>
      </c>
      <c r="K457" s="42" t="s">
        <v>961</v>
      </c>
      <c r="L457" s="42" t="s">
        <v>962</v>
      </c>
      <c r="M457" s="42" t="s">
        <v>963</v>
      </c>
      <c r="N457" s="42" t="s">
        <v>136</v>
      </c>
      <c r="O457" s="42" t="s">
        <v>188</v>
      </c>
      <c r="P457" s="41" t="s">
        <v>189</v>
      </c>
      <c r="Q457" s="41" t="s">
        <v>62</v>
      </c>
      <c r="R457" s="42" t="s">
        <v>86</v>
      </c>
      <c r="S457" s="42" t="s">
        <v>150</v>
      </c>
      <c r="T457" s="11" t="s">
        <v>362</v>
      </c>
      <c r="U457" s="42">
        <v>23.1</v>
      </c>
      <c r="V457" s="42">
        <v>10.6</v>
      </c>
      <c r="W457" s="42">
        <v>58.9</v>
      </c>
      <c r="X457" s="42">
        <v>60.8</v>
      </c>
      <c r="Y457" s="42">
        <v>0.45887445887445882</v>
      </c>
      <c r="Z457" s="42">
        <v>2.5497835497835495</v>
      </c>
      <c r="AA457" s="42">
        <v>17.600000000000001</v>
      </c>
      <c r="AB457" s="42">
        <v>9.3000000000000007</v>
      </c>
      <c r="AC457" s="42">
        <v>0.52840909090909094</v>
      </c>
      <c r="AD457" s="42" t="s">
        <v>62</v>
      </c>
      <c r="AE457" s="42" t="s">
        <v>62</v>
      </c>
      <c r="AF457" s="42" t="s">
        <v>62</v>
      </c>
      <c r="AG457" s="42">
        <v>5</v>
      </c>
      <c r="AH457" s="42" t="s">
        <v>62</v>
      </c>
      <c r="AI457" s="42" t="s">
        <v>62</v>
      </c>
      <c r="AJ457" s="42" t="s">
        <v>63</v>
      </c>
      <c r="AK457" s="42" t="s">
        <v>63</v>
      </c>
      <c r="AL457" s="42">
        <v>4.5999999999999996</v>
      </c>
      <c r="AM457" s="42">
        <v>3.6</v>
      </c>
      <c r="AN457" s="42">
        <v>2.8</v>
      </c>
      <c r="AO457" s="42">
        <v>3</v>
      </c>
      <c r="AP457" s="42" t="s">
        <v>62</v>
      </c>
      <c r="AQ457" s="42" t="s">
        <v>62</v>
      </c>
      <c r="AR457" s="42">
        <v>13</v>
      </c>
      <c r="AS457" s="42">
        <v>20</v>
      </c>
      <c r="AT457" s="42" t="s">
        <v>86</v>
      </c>
      <c r="AU457" s="42">
        <v>14</v>
      </c>
      <c r="AV457" s="42">
        <v>14</v>
      </c>
      <c r="AW457" s="42">
        <v>26</v>
      </c>
      <c r="AX457" s="42">
        <v>16.5</v>
      </c>
      <c r="AY457" s="42">
        <v>18</v>
      </c>
      <c r="AZ457" s="42" t="s">
        <v>62</v>
      </c>
      <c r="BA457" s="42">
        <v>212.04</v>
      </c>
      <c r="BB457" s="42">
        <v>1.4285714285714286</v>
      </c>
      <c r="BC457" s="42">
        <v>74.280205823772192</v>
      </c>
      <c r="BD457" s="42">
        <v>22.18024518256825</v>
      </c>
      <c r="BE457" s="42">
        <v>83.539548993659537</v>
      </c>
      <c r="BF457" s="62">
        <v>0.25</v>
      </c>
      <c r="BG457" s="62">
        <v>0.35714285714285715</v>
      </c>
    </row>
    <row r="458" spans="1:59" ht="12.75" customHeight="1" x14ac:dyDescent="0.25">
      <c r="A458" s="3">
        <v>457</v>
      </c>
      <c r="B458" s="178"/>
      <c r="C458" s="12" t="s">
        <v>958</v>
      </c>
      <c r="D458" s="60" t="s">
        <v>1917</v>
      </c>
      <c r="E458" s="16" t="s">
        <v>1915</v>
      </c>
      <c r="F458" s="60" t="s">
        <v>1918</v>
      </c>
      <c r="G458" s="13" t="s">
        <v>966</v>
      </c>
      <c r="H458" s="42" t="s">
        <v>212</v>
      </c>
      <c r="I458" s="12" t="s">
        <v>967</v>
      </c>
      <c r="J458" s="47" t="s">
        <v>1809</v>
      </c>
      <c r="K458" s="42" t="s">
        <v>961</v>
      </c>
      <c r="L458" s="42" t="s">
        <v>968</v>
      </c>
      <c r="M458" s="42" t="s">
        <v>969</v>
      </c>
      <c r="N458" s="42" t="s">
        <v>136</v>
      </c>
      <c r="O458" s="42" t="s">
        <v>188</v>
      </c>
      <c r="P458" s="41" t="s">
        <v>189</v>
      </c>
      <c r="Q458" s="41" t="s">
        <v>60</v>
      </c>
      <c r="R458" s="42" t="s">
        <v>67</v>
      </c>
      <c r="S458" s="42" t="s">
        <v>212</v>
      </c>
      <c r="T458" s="11" t="s">
        <v>828</v>
      </c>
      <c r="U458" s="42">
        <v>21.12</v>
      </c>
      <c r="V458" s="42">
        <v>16.16</v>
      </c>
      <c r="W458" s="42">
        <v>49.12</v>
      </c>
      <c r="X458" s="42">
        <v>50.35</v>
      </c>
      <c r="Y458" s="42">
        <v>0.76515151515151514</v>
      </c>
      <c r="Z458" s="42">
        <v>2.3257575757575757</v>
      </c>
      <c r="AA458" s="42">
        <v>15.55</v>
      </c>
      <c r="AB458" s="42">
        <v>13.53</v>
      </c>
      <c r="AC458" s="42">
        <v>0.87009646302250798</v>
      </c>
      <c r="AD458" s="42">
        <v>22.94</v>
      </c>
      <c r="AE458" s="42">
        <f t="shared" si="25"/>
        <v>27.41</v>
      </c>
      <c r="AF458" s="42">
        <v>54.438927507447865</v>
      </c>
      <c r="AG458" s="42">
        <v>0</v>
      </c>
      <c r="AH458" s="42" t="s">
        <v>63</v>
      </c>
      <c r="AI458" s="42" t="s">
        <v>63</v>
      </c>
      <c r="AJ458" s="42" t="s">
        <v>63</v>
      </c>
      <c r="AK458" s="42" t="s">
        <v>63</v>
      </c>
      <c r="AL458" s="42" t="s">
        <v>62</v>
      </c>
      <c r="AM458" s="42" t="s">
        <v>62</v>
      </c>
      <c r="AN458" s="42" t="s">
        <v>62</v>
      </c>
      <c r="AO458" s="42" t="s">
        <v>62</v>
      </c>
      <c r="AP458" s="42" t="s">
        <v>62</v>
      </c>
      <c r="AQ458" s="42" t="s">
        <v>62</v>
      </c>
      <c r="AR458" s="42">
        <v>13.75</v>
      </c>
      <c r="AS458" s="42">
        <v>18</v>
      </c>
      <c r="AT458" s="42" t="s">
        <v>86</v>
      </c>
      <c r="AU458" s="42">
        <v>12</v>
      </c>
      <c r="AV458" s="42">
        <v>11.5</v>
      </c>
      <c r="AW458" s="42" t="s">
        <v>62</v>
      </c>
      <c r="AX458" s="42">
        <v>15.875</v>
      </c>
      <c r="AY458" s="42">
        <v>11.75</v>
      </c>
      <c r="AZ458" s="42" t="s">
        <v>62</v>
      </c>
      <c r="BA458" s="42">
        <v>115.432</v>
      </c>
      <c r="BB458" s="42">
        <v>1.5652173913043479</v>
      </c>
      <c r="BC458" s="42">
        <v>74.498764370038955</v>
      </c>
      <c r="BD458" s="42">
        <v>24.476955982093582</v>
      </c>
      <c r="BE458" s="42">
        <v>81.024279647867488</v>
      </c>
      <c r="BF458" s="62">
        <v>0.27777777777777779</v>
      </c>
      <c r="BG458" s="62">
        <v>0.43478260869565216</v>
      </c>
    </row>
    <row r="459" spans="1:59" ht="12.75" customHeight="1" x14ac:dyDescent="0.25">
      <c r="A459" s="3">
        <v>458</v>
      </c>
      <c r="B459" s="178"/>
      <c r="C459" s="12" t="s">
        <v>958</v>
      </c>
      <c r="D459" s="60" t="s">
        <v>1917</v>
      </c>
      <c r="E459" s="16" t="s">
        <v>1915</v>
      </c>
      <c r="F459" s="60" t="s">
        <v>1918</v>
      </c>
      <c r="G459" s="13" t="s">
        <v>966</v>
      </c>
      <c r="H459" s="42" t="s">
        <v>87</v>
      </c>
      <c r="I459" s="12" t="s">
        <v>967</v>
      </c>
      <c r="J459" s="47" t="s">
        <v>1809</v>
      </c>
      <c r="K459" s="42" t="s">
        <v>961</v>
      </c>
      <c r="L459" s="42" t="s">
        <v>968</v>
      </c>
      <c r="M459" s="42" t="s">
        <v>969</v>
      </c>
      <c r="N459" s="42" t="s">
        <v>136</v>
      </c>
      <c r="O459" s="42" t="s">
        <v>188</v>
      </c>
      <c r="P459" s="41" t="s">
        <v>189</v>
      </c>
      <c r="Q459" s="41" t="s">
        <v>60</v>
      </c>
      <c r="R459" s="42" t="s">
        <v>67</v>
      </c>
      <c r="S459" s="42" t="s">
        <v>87</v>
      </c>
      <c r="T459" s="11" t="s">
        <v>828</v>
      </c>
      <c r="U459" s="42">
        <v>28.63</v>
      </c>
      <c r="V459" s="42">
        <v>16.61</v>
      </c>
      <c r="W459" s="42">
        <v>63.42</v>
      </c>
      <c r="X459" s="42">
        <v>62.9</v>
      </c>
      <c r="Y459" s="42">
        <v>0.58016067062521826</v>
      </c>
      <c r="Z459" s="42">
        <v>2.2151589242053791</v>
      </c>
      <c r="AA459" s="42">
        <v>17.97</v>
      </c>
      <c r="AB459" s="42">
        <v>12.99</v>
      </c>
      <c r="AC459" s="42">
        <v>0.72287145242070128</v>
      </c>
      <c r="AD459" s="42">
        <v>19.72</v>
      </c>
      <c r="AE459" s="42">
        <f t="shared" si="25"/>
        <v>43.18</v>
      </c>
      <c r="AF459" s="42">
        <v>68.648648648648646</v>
      </c>
      <c r="AG459" s="42">
        <v>0</v>
      </c>
      <c r="AH459" s="42" t="s">
        <v>63</v>
      </c>
      <c r="AI459" s="42" t="s">
        <v>63</v>
      </c>
      <c r="AJ459" s="42" t="s">
        <v>63</v>
      </c>
      <c r="AK459" s="42" t="s">
        <v>63</v>
      </c>
      <c r="AL459" s="42" t="s">
        <v>62</v>
      </c>
      <c r="AM459" s="42" t="s">
        <v>62</v>
      </c>
      <c r="AN459" s="42" t="s">
        <v>62</v>
      </c>
      <c r="AO459" s="42" t="s">
        <v>62</v>
      </c>
      <c r="AP459" s="42" t="s">
        <v>62</v>
      </c>
      <c r="AQ459" s="42" t="s">
        <v>62</v>
      </c>
      <c r="AR459" s="42">
        <v>13.5</v>
      </c>
      <c r="AS459" s="42">
        <v>18</v>
      </c>
      <c r="AT459" s="42" t="s">
        <v>86</v>
      </c>
      <c r="AU459" s="42">
        <v>12.5</v>
      </c>
      <c r="AV459" s="42">
        <v>13.33</v>
      </c>
      <c r="AW459" s="42">
        <v>18.329999999999998</v>
      </c>
      <c r="AX459" s="42">
        <v>15.75</v>
      </c>
      <c r="AY459" s="42">
        <v>12.914999999999999</v>
      </c>
      <c r="AZ459" s="42" t="s">
        <v>62</v>
      </c>
      <c r="BA459" s="42">
        <v>163.81386000000001</v>
      </c>
      <c r="BB459" s="42">
        <v>1.350337584396099</v>
      </c>
      <c r="BC459" s="42">
        <v>77.915993160444572</v>
      </c>
      <c r="BD459" s="42">
        <v>26.19527477388193</v>
      </c>
      <c r="BE459" s="42">
        <v>75.888732065673494</v>
      </c>
      <c r="BF459" s="62">
        <v>0.27777777777777779</v>
      </c>
      <c r="BG459" s="62">
        <v>0.37509377344336081</v>
      </c>
    </row>
    <row r="460" spans="1:59" ht="12.75" customHeight="1" x14ac:dyDescent="0.25">
      <c r="A460" s="3">
        <v>459</v>
      </c>
      <c r="B460" s="178"/>
      <c r="C460" s="12" t="s">
        <v>958</v>
      </c>
      <c r="D460" s="60" t="s">
        <v>1917</v>
      </c>
      <c r="E460" s="16" t="s">
        <v>1915</v>
      </c>
      <c r="F460" s="60" t="s">
        <v>1918</v>
      </c>
      <c r="G460" s="13" t="s">
        <v>966</v>
      </c>
      <c r="H460" s="42" t="s">
        <v>212</v>
      </c>
      <c r="I460" s="12" t="s">
        <v>967</v>
      </c>
      <c r="J460" s="47" t="s">
        <v>1809</v>
      </c>
      <c r="K460" s="42" t="s">
        <v>961</v>
      </c>
      <c r="L460" s="42" t="s">
        <v>968</v>
      </c>
      <c r="M460" s="42" t="s">
        <v>969</v>
      </c>
      <c r="N460" s="42" t="s">
        <v>136</v>
      </c>
      <c r="O460" s="42" t="s">
        <v>188</v>
      </c>
      <c r="P460" s="41" t="s">
        <v>189</v>
      </c>
      <c r="Q460" s="41" t="s">
        <v>60</v>
      </c>
      <c r="R460" s="42" t="s">
        <v>61</v>
      </c>
      <c r="S460" s="42" t="s">
        <v>212</v>
      </c>
      <c r="T460" s="11" t="s">
        <v>828</v>
      </c>
      <c r="U460" s="42">
        <v>20.56</v>
      </c>
      <c r="V460" s="42">
        <v>20.82</v>
      </c>
      <c r="W460" s="42">
        <v>49.51</v>
      </c>
      <c r="X460" s="42">
        <v>49.17</v>
      </c>
      <c r="Y460" s="42">
        <v>1.0126459143968873</v>
      </c>
      <c r="Z460" s="42">
        <v>2.4080739299610894</v>
      </c>
      <c r="AA460" s="42">
        <v>15.66</v>
      </c>
      <c r="AB460" s="42">
        <v>13.76</v>
      </c>
      <c r="AC460" s="42">
        <v>0.87867177522349937</v>
      </c>
      <c r="AD460" s="42">
        <v>22.84</v>
      </c>
      <c r="AE460" s="42">
        <f t="shared" si="25"/>
        <v>26.330000000000002</v>
      </c>
      <c r="AF460" s="42">
        <v>53.548911938173688</v>
      </c>
      <c r="AG460" s="42">
        <v>0</v>
      </c>
      <c r="AH460" s="42" t="s">
        <v>63</v>
      </c>
      <c r="AI460" s="42" t="s">
        <v>63</v>
      </c>
      <c r="AJ460" s="42" t="s">
        <v>63</v>
      </c>
      <c r="AK460" s="42" t="s">
        <v>63</v>
      </c>
      <c r="AL460" s="42" t="s">
        <v>62</v>
      </c>
      <c r="AM460" s="42" t="s">
        <v>62</v>
      </c>
      <c r="AN460" s="42" t="s">
        <v>62</v>
      </c>
      <c r="AO460" s="42" t="s">
        <v>62</v>
      </c>
      <c r="AP460" s="42" t="s">
        <v>62</v>
      </c>
      <c r="AQ460" s="42" t="s">
        <v>62</v>
      </c>
      <c r="AR460" s="42">
        <v>14</v>
      </c>
      <c r="AS460" s="42">
        <v>19</v>
      </c>
      <c r="AT460" s="42" t="s">
        <v>86</v>
      </c>
      <c r="AU460" s="42">
        <v>14</v>
      </c>
      <c r="AV460" s="42">
        <v>13</v>
      </c>
      <c r="AW460" s="42">
        <v>19</v>
      </c>
      <c r="AX460" s="42">
        <v>16.5</v>
      </c>
      <c r="AY460" s="42">
        <v>13.5</v>
      </c>
      <c r="AZ460" s="42" t="s">
        <v>62</v>
      </c>
      <c r="BA460" s="42">
        <v>133.67699999999999</v>
      </c>
      <c r="BB460" s="42">
        <v>1.4615384615384615</v>
      </c>
      <c r="BC460" s="42">
        <v>78.902658676867674</v>
      </c>
      <c r="BD460" s="42">
        <v>24.048184010744347</v>
      </c>
      <c r="BE460" s="42">
        <v>77.049157312387962</v>
      </c>
      <c r="BF460" s="62">
        <v>0.26315789473684209</v>
      </c>
      <c r="BG460" s="62">
        <v>0.38461538461538464</v>
      </c>
    </row>
    <row r="461" spans="1:59" ht="12.75" customHeight="1" x14ac:dyDescent="0.25">
      <c r="A461" s="3">
        <v>460</v>
      </c>
      <c r="B461" s="178"/>
      <c r="C461" s="12" t="s">
        <v>958</v>
      </c>
      <c r="D461" s="60" t="s">
        <v>1917</v>
      </c>
      <c r="E461" s="16" t="s">
        <v>1915</v>
      </c>
      <c r="F461" s="60" t="s">
        <v>1918</v>
      </c>
      <c r="G461" s="13" t="s">
        <v>966</v>
      </c>
      <c r="H461" s="42" t="s">
        <v>87</v>
      </c>
      <c r="I461" s="12" t="s">
        <v>967</v>
      </c>
      <c r="J461" s="47" t="s">
        <v>1809</v>
      </c>
      <c r="K461" s="42" t="s">
        <v>961</v>
      </c>
      <c r="L461" s="42" t="s">
        <v>968</v>
      </c>
      <c r="M461" s="42" t="s">
        <v>969</v>
      </c>
      <c r="N461" s="42" t="s">
        <v>136</v>
      </c>
      <c r="O461" s="42" t="s">
        <v>188</v>
      </c>
      <c r="P461" s="41" t="s">
        <v>189</v>
      </c>
      <c r="Q461" s="41" t="s">
        <v>60</v>
      </c>
      <c r="R461" s="42" t="s">
        <v>61</v>
      </c>
      <c r="S461" s="42" t="s">
        <v>87</v>
      </c>
      <c r="T461" s="11" t="s">
        <v>828</v>
      </c>
      <c r="U461" s="42">
        <v>24.05</v>
      </c>
      <c r="V461" s="42">
        <v>16.59</v>
      </c>
      <c r="W461" s="42">
        <v>63.44</v>
      </c>
      <c r="X461" s="42">
        <v>59.51</v>
      </c>
      <c r="Y461" s="42">
        <v>0.6898128898128898</v>
      </c>
      <c r="Z461" s="42">
        <v>2.6378378378378375</v>
      </c>
      <c r="AA461" s="42">
        <v>18.21</v>
      </c>
      <c r="AB461" s="42">
        <v>12.63</v>
      </c>
      <c r="AC461" s="42">
        <v>0.69357495881383857</v>
      </c>
      <c r="AD461" s="42">
        <v>17.170000000000002</v>
      </c>
      <c r="AE461" s="42">
        <f t="shared" si="25"/>
        <v>42.339999999999996</v>
      </c>
      <c r="AF461" s="42">
        <v>71.147706267854147</v>
      </c>
      <c r="AG461" s="42">
        <v>0</v>
      </c>
      <c r="AH461" s="42" t="s">
        <v>63</v>
      </c>
      <c r="AI461" s="42" t="s">
        <v>63</v>
      </c>
      <c r="AJ461" s="42" t="s">
        <v>63</v>
      </c>
      <c r="AK461" s="42" t="s">
        <v>63</v>
      </c>
      <c r="AL461" s="42" t="s">
        <v>62</v>
      </c>
      <c r="AM461" s="42" t="s">
        <v>62</v>
      </c>
      <c r="AN461" s="42" t="s">
        <v>62</v>
      </c>
      <c r="AO461" s="42" t="s">
        <v>62</v>
      </c>
      <c r="AP461" s="42" t="s">
        <v>62</v>
      </c>
      <c r="AQ461" s="42" t="s">
        <v>62</v>
      </c>
      <c r="AR461" s="42">
        <v>12</v>
      </c>
      <c r="AS461" s="42">
        <v>17</v>
      </c>
      <c r="AT461" s="42" t="s">
        <v>86</v>
      </c>
      <c r="AU461" s="42">
        <v>13</v>
      </c>
      <c r="AV461" s="42">
        <v>12</v>
      </c>
      <c r="AW461" s="42" t="s">
        <v>62</v>
      </c>
      <c r="AX461" s="42">
        <v>14.5</v>
      </c>
      <c r="AY461" s="42">
        <v>12.5</v>
      </c>
      <c r="AZ461" s="42" t="s">
        <v>62</v>
      </c>
      <c r="BA461" s="42">
        <v>158.6</v>
      </c>
      <c r="BB461" s="42">
        <v>1.4166666666666667</v>
      </c>
      <c r="BC461" s="42">
        <v>88.093899825824622</v>
      </c>
      <c r="BD461" s="42">
        <v>22.264856844814002</v>
      </c>
      <c r="BE461" s="42">
        <v>69.641243329361373</v>
      </c>
      <c r="BF461" s="62">
        <v>0.29411764705882354</v>
      </c>
      <c r="BG461" s="62">
        <v>0.41666666666666669</v>
      </c>
    </row>
    <row r="462" spans="1:59" ht="12.75" customHeight="1" x14ac:dyDescent="0.25">
      <c r="A462" s="3">
        <v>461</v>
      </c>
      <c r="B462" s="178"/>
      <c r="C462" s="12" t="s">
        <v>958</v>
      </c>
      <c r="D462" s="60" t="s">
        <v>1917</v>
      </c>
      <c r="E462" s="16" t="s">
        <v>1915</v>
      </c>
      <c r="F462" s="60" t="s">
        <v>1918</v>
      </c>
      <c r="G462" s="13" t="s">
        <v>966</v>
      </c>
      <c r="H462" s="42" t="s">
        <v>236</v>
      </c>
      <c r="I462" s="12" t="s">
        <v>967</v>
      </c>
      <c r="J462" s="47" t="s">
        <v>1809</v>
      </c>
      <c r="K462" s="42" t="s">
        <v>961</v>
      </c>
      <c r="L462" s="42" t="s">
        <v>968</v>
      </c>
      <c r="M462" s="42" t="s">
        <v>969</v>
      </c>
      <c r="N462" s="42" t="s">
        <v>136</v>
      </c>
      <c r="O462" s="42" t="s">
        <v>188</v>
      </c>
      <c r="P462" s="41" t="s">
        <v>189</v>
      </c>
      <c r="Q462" s="41" t="s">
        <v>60</v>
      </c>
      <c r="R462" s="42" t="s">
        <v>61</v>
      </c>
      <c r="S462" s="42" t="s">
        <v>236</v>
      </c>
      <c r="T462" s="11" t="s">
        <v>828</v>
      </c>
      <c r="U462" s="42">
        <v>26.01</v>
      </c>
      <c r="V462" s="42">
        <v>16.87</v>
      </c>
      <c r="W462" s="42">
        <v>51.84</v>
      </c>
      <c r="X462" s="42">
        <v>63.55</v>
      </c>
      <c r="Y462" s="42">
        <v>0.64859669357939254</v>
      </c>
      <c r="Z462" s="42">
        <v>1.9930795847750866</v>
      </c>
      <c r="AA462" s="42">
        <v>17.89</v>
      </c>
      <c r="AB462" s="42">
        <v>10.07</v>
      </c>
      <c r="AC462" s="42">
        <v>0.56288429290106201</v>
      </c>
      <c r="AD462" s="42">
        <v>0</v>
      </c>
      <c r="AE462" s="42">
        <f t="shared" si="25"/>
        <v>63.55</v>
      </c>
      <c r="AF462" s="42">
        <v>100</v>
      </c>
      <c r="AG462" s="42" t="s">
        <v>970</v>
      </c>
      <c r="AH462" s="42" t="s">
        <v>971</v>
      </c>
      <c r="AI462" s="42" t="s">
        <v>63</v>
      </c>
      <c r="AJ462" s="42" t="s">
        <v>63</v>
      </c>
      <c r="AK462" s="42" t="s">
        <v>63</v>
      </c>
      <c r="AL462" s="42" t="s">
        <v>62</v>
      </c>
      <c r="AM462" s="42" t="s">
        <v>62</v>
      </c>
      <c r="AN462" s="42" t="s">
        <v>62</v>
      </c>
      <c r="AO462" s="42" t="s">
        <v>62</v>
      </c>
      <c r="AP462" s="42" t="s">
        <v>62</v>
      </c>
      <c r="AQ462" s="42" t="s">
        <v>62</v>
      </c>
      <c r="AR462" s="42">
        <v>13.5</v>
      </c>
      <c r="AS462" s="42">
        <v>16</v>
      </c>
      <c r="AT462" s="42">
        <v>18.75</v>
      </c>
      <c r="AU462" s="42">
        <v>13.33</v>
      </c>
      <c r="AV462" s="42">
        <v>13.33</v>
      </c>
      <c r="AW462" s="42">
        <v>15</v>
      </c>
      <c r="AX462" s="42">
        <v>16.079999999999998</v>
      </c>
      <c r="AY462" s="42">
        <v>13.88</v>
      </c>
      <c r="AZ462" s="42" t="s">
        <v>62</v>
      </c>
      <c r="BA462" s="42">
        <v>143.90784000000002</v>
      </c>
      <c r="BB462" s="42">
        <v>1.2003000750187547</v>
      </c>
      <c r="BC462" s="42">
        <v>52.166096091590319</v>
      </c>
      <c r="BD462" s="42">
        <v>23.345033587154951</v>
      </c>
      <c r="BE462" s="42">
        <v>104.48887032125471</v>
      </c>
      <c r="BF462" s="62">
        <v>0.3125</v>
      </c>
      <c r="BG462" s="62">
        <v>0.37509377344336081</v>
      </c>
    </row>
    <row r="463" spans="1:59" ht="12.75" customHeight="1" x14ac:dyDescent="0.25">
      <c r="A463" s="3">
        <v>462</v>
      </c>
      <c r="B463" s="178"/>
      <c r="C463" s="12" t="s">
        <v>958</v>
      </c>
      <c r="D463" s="60" t="s">
        <v>1914</v>
      </c>
      <c r="E463" s="16" t="s">
        <v>1915</v>
      </c>
      <c r="F463" s="60" t="s">
        <v>1916</v>
      </c>
      <c r="G463" s="13" t="s">
        <v>966</v>
      </c>
      <c r="H463" s="42" t="s">
        <v>89</v>
      </c>
      <c r="I463" s="12" t="s">
        <v>967</v>
      </c>
      <c r="J463" s="47" t="s">
        <v>1809</v>
      </c>
      <c r="K463" s="42" t="s">
        <v>961</v>
      </c>
      <c r="L463" s="42" t="s">
        <v>968</v>
      </c>
      <c r="M463" s="42" t="s">
        <v>969</v>
      </c>
      <c r="N463" s="42" t="s">
        <v>136</v>
      </c>
      <c r="O463" s="42" t="s">
        <v>188</v>
      </c>
      <c r="P463" s="41" t="s">
        <v>189</v>
      </c>
      <c r="Q463" s="41" t="s">
        <v>60</v>
      </c>
      <c r="R463" s="42" t="s">
        <v>61</v>
      </c>
      <c r="S463" s="42" t="s">
        <v>89</v>
      </c>
      <c r="T463" s="11" t="s">
        <v>362</v>
      </c>
      <c r="U463" s="42">
        <v>38.869999999999997</v>
      </c>
      <c r="V463" s="42">
        <v>20.28</v>
      </c>
      <c r="W463" s="42">
        <v>90.06</v>
      </c>
      <c r="X463" s="42">
        <v>93.61</v>
      </c>
      <c r="Y463" s="42">
        <v>0.52173913043478271</v>
      </c>
      <c r="Z463" s="42">
        <v>2.3169539490609727</v>
      </c>
      <c r="AA463" s="42">
        <v>27.61</v>
      </c>
      <c r="AB463" s="42">
        <v>16.440000000000001</v>
      </c>
      <c r="AC463" s="42">
        <v>0.5954364360738863</v>
      </c>
      <c r="AD463" s="42" t="s">
        <v>62</v>
      </c>
      <c r="AE463" s="42" t="s">
        <v>62</v>
      </c>
      <c r="AF463" s="42" t="s">
        <v>62</v>
      </c>
      <c r="AG463" s="42" t="s">
        <v>972</v>
      </c>
      <c r="AH463" s="42" t="s">
        <v>973</v>
      </c>
      <c r="AI463" s="42" t="s">
        <v>63</v>
      </c>
      <c r="AJ463" s="42" t="s">
        <v>63</v>
      </c>
      <c r="AK463" s="42" t="s">
        <v>63</v>
      </c>
      <c r="AL463" s="42" t="s">
        <v>62</v>
      </c>
      <c r="AM463" s="42" t="s">
        <v>62</v>
      </c>
      <c r="AN463" s="42" t="s">
        <v>62</v>
      </c>
      <c r="AO463" s="42" t="s">
        <v>62</v>
      </c>
      <c r="AP463" s="42" t="s">
        <v>62</v>
      </c>
      <c r="AQ463" s="42" t="s">
        <v>62</v>
      </c>
      <c r="AR463" s="42">
        <v>13.75</v>
      </c>
      <c r="AS463" s="42">
        <v>15</v>
      </c>
      <c r="AT463" s="42">
        <v>17</v>
      </c>
      <c r="AU463" s="42">
        <v>10</v>
      </c>
      <c r="AV463" s="42">
        <v>13</v>
      </c>
      <c r="AW463" s="42">
        <v>19</v>
      </c>
      <c r="AX463" s="42">
        <v>15.25</v>
      </c>
      <c r="AY463" s="42">
        <v>14</v>
      </c>
      <c r="AZ463" s="42" t="s">
        <v>62</v>
      </c>
      <c r="BA463" s="42">
        <v>252.16800000000003</v>
      </c>
      <c r="BB463" s="42">
        <v>1.1538461538461537</v>
      </c>
      <c r="BC463" s="42">
        <v>72.709593088736867</v>
      </c>
      <c r="BD463" s="42">
        <v>24.336655135645024</v>
      </c>
      <c r="BE463" s="42">
        <v>82.953751775618116</v>
      </c>
      <c r="BF463" s="62">
        <v>0.33333333333333331</v>
      </c>
      <c r="BG463" s="62">
        <v>0.38461538461538464</v>
      </c>
    </row>
    <row r="464" spans="1:59" ht="12.75" customHeight="1" x14ac:dyDescent="0.25">
      <c r="A464" s="3">
        <v>463</v>
      </c>
      <c r="B464" s="178"/>
      <c r="C464" s="12" t="s">
        <v>958</v>
      </c>
      <c r="D464" s="60" t="s">
        <v>1914</v>
      </c>
      <c r="E464" s="16" t="s">
        <v>1915</v>
      </c>
      <c r="F464" s="60" t="s">
        <v>1916</v>
      </c>
      <c r="G464" s="13" t="s">
        <v>966</v>
      </c>
      <c r="H464" s="42" t="s">
        <v>90</v>
      </c>
      <c r="I464" s="12" t="s">
        <v>967</v>
      </c>
      <c r="J464" s="47" t="s">
        <v>1810</v>
      </c>
      <c r="K464" s="42" t="s">
        <v>961</v>
      </c>
      <c r="L464" s="42" t="s">
        <v>968</v>
      </c>
      <c r="M464" s="42" t="s">
        <v>969</v>
      </c>
      <c r="N464" s="42" t="s">
        <v>136</v>
      </c>
      <c r="O464" s="42" t="s">
        <v>188</v>
      </c>
      <c r="P464" s="41" t="s">
        <v>189</v>
      </c>
      <c r="Q464" s="41" t="s">
        <v>60</v>
      </c>
      <c r="R464" s="42" t="s">
        <v>61</v>
      </c>
      <c r="S464" s="42" t="s">
        <v>90</v>
      </c>
      <c r="T464" s="11" t="s">
        <v>362</v>
      </c>
      <c r="U464" s="42">
        <v>38.770000000000003</v>
      </c>
      <c r="V464" s="42">
        <v>22.18</v>
      </c>
      <c r="W464" s="42">
        <v>94.96</v>
      </c>
      <c r="X464" s="42">
        <v>94.12</v>
      </c>
      <c r="Y464" s="42">
        <v>0.57209182357492905</v>
      </c>
      <c r="Z464" s="42">
        <v>2.4493164818158366</v>
      </c>
      <c r="AA464" s="42">
        <v>27.65</v>
      </c>
      <c r="AB464" s="42">
        <v>16.899999999999999</v>
      </c>
      <c r="AC464" s="42">
        <v>0.61121157323688968</v>
      </c>
      <c r="AD464" s="42">
        <v>0</v>
      </c>
      <c r="AE464" s="42">
        <f t="shared" si="25"/>
        <v>94.12</v>
      </c>
      <c r="AF464" s="42">
        <v>100</v>
      </c>
      <c r="AG464" s="42" t="s">
        <v>974</v>
      </c>
      <c r="AH464" s="42" t="s">
        <v>973</v>
      </c>
      <c r="AI464" s="42" t="s">
        <v>63</v>
      </c>
      <c r="AJ464" s="42" t="s">
        <v>63</v>
      </c>
      <c r="AK464" s="42" t="s">
        <v>63</v>
      </c>
      <c r="AL464" s="42" t="s">
        <v>62</v>
      </c>
      <c r="AM464" s="42" t="s">
        <v>62</v>
      </c>
      <c r="AN464" s="42" t="s">
        <v>62</v>
      </c>
      <c r="AO464" s="42" t="s">
        <v>62</v>
      </c>
      <c r="AP464" s="42" t="s">
        <v>62</v>
      </c>
      <c r="AQ464" s="42" t="s">
        <v>62</v>
      </c>
      <c r="AR464" s="42">
        <v>12</v>
      </c>
      <c r="AS464" s="42">
        <v>12</v>
      </c>
      <c r="AT464" s="42">
        <v>16.25</v>
      </c>
      <c r="AU464" s="42">
        <v>11.5</v>
      </c>
      <c r="AV464" s="42">
        <v>13</v>
      </c>
      <c r="AW464" s="42">
        <v>17.5</v>
      </c>
      <c r="AX464" s="42">
        <v>13.41</v>
      </c>
      <c r="AY464" s="42">
        <v>14</v>
      </c>
      <c r="AZ464" s="42" t="s">
        <v>62</v>
      </c>
      <c r="BA464" s="42">
        <v>265.88800000000003</v>
      </c>
      <c r="BB464" s="42">
        <v>0.92307692307692313</v>
      </c>
      <c r="BC464" s="42">
        <v>79.385648229229474</v>
      </c>
      <c r="BD464" s="42">
        <v>23.658924795310138</v>
      </c>
      <c r="BE464" s="42">
        <v>76.955426975460384</v>
      </c>
      <c r="BF464" s="62">
        <v>0.41666666666666669</v>
      </c>
      <c r="BG464" s="62">
        <v>0.38461538461538464</v>
      </c>
    </row>
    <row r="465" spans="1:59" ht="12.75" customHeight="1" x14ac:dyDescent="0.25">
      <c r="A465" s="3">
        <v>464</v>
      </c>
      <c r="B465" s="178"/>
      <c r="C465" s="12" t="s">
        <v>958</v>
      </c>
      <c r="D465" s="60" t="s">
        <v>1914</v>
      </c>
      <c r="E465" s="16" t="s">
        <v>1915</v>
      </c>
      <c r="F465" s="60" t="s">
        <v>1916</v>
      </c>
      <c r="G465" s="13" t="s">
        <v>966</v>
      </c>
      <c r="H465" s="42" t="s">
        <v>236</v>
      </c>
      <c r="I465" s="12" t="s">
        <v>967</v>
      </c>
      <c r="J465" s="47" t="s">
        <v>1810</v>
      </c>
      <c r="K465" s="42" t="s">
        <v>961</v>
      </c>
      <c r="L465" s="42" t="s">
        <v>968</v>
      </c>
      <c r="M465" s="42" t="s">
        <v>969</v>
      </c>
      <c r="N465" s="42" t="s">
        <v>136</v>
      </c>
      <c r="O465" s="42" t="s">
        <v>188</v>
      </c>
      <c r="P465" s="41" t="s">
        <v>189</v>
      </c>
      <c r="Q465" s="41" t="s">
        <v>60</v>
      </c>
      <c r="R465" s="42" t="s">
        <v>67</v>
      </c>
      <c r="S465" s="42" t="s">
        <v>236</v>
      </c>
      <c r="T465" s="11" t="s">
        <v>362</v>
      </c>
      <c r="U465" s="42">
        <v>27.92</v>
      </c>
      <c r="V465" s="42">
        <v>18.59</v>
      </c>
      <c r="W465" s="42">
        <v>73.58</v>
      </c>
      <c r="X465" s="42">
        <v>70.28</v>
      </c>
      <c r="Y465" s="42">
        <v>0.66583094555873923</v>
      </c>
      <c r="Z465" s="42">
        <v>2.6353868194842405</v>
      </c>
      <c r="AA465" s="42">
        <v>20.54</v>
      </c>
      <c r="AB465" s="42">
        <v>14.19</v>
      </c>
      <c r="AC465" s="42">
        <v>0.69084712755598832</v>
      </c>
      <c r="AD465" s="42">
        <v>23.21</v>
      </c>
      <c r="AE465" s="42">
        <f t="shared" si="25"/>
        <v>47.07</v>
      </c>
      <c r="AF465" s="42">
        <v>66.974957313602729</v>
      </c>
      <c r="AG465" s="42" t="s">
        <v>215</v>
      </c>
      <c r="AH465" s="42" t="s">
        <v>975</v>
      </c>
      <c r="AI465" s="42" t="s">
        <v>190</v>
      </c>
      <c r="AJ465" s="42" t="s">
        <v>63</v>
      </c>
      <c r="AK465" s="42" t="s">
        <v>63</v>
      </c>
      <c r="AL465" s="42" t="s">
        <v>62</v>
      </c>
      <c r="AM465" s="42" t="s">
        <v>62</v>
      </c>
      <c r="AN465" s="42" t="s">
        <v>62</v>
      </c>
      <c r="AO465" s="42" t="s">
        <v>62</v>
      </c>
      <c r="AP465" s="42" t="s">
        <v>62</v>
      </c>
      <c r="AQ465" s="42" t="s">
        <v>62</v>
      </c>
      <c r="AR465" s="42">
        <v>12.5</v>
      </c>
      <c r="AS465" s="42">
        <v>16.5</v>
      </c>
      <c r="AT465" s="42" t="s">
        <v>86</v>
      </c>
      <c r="AU465" s="42">
        <v>10.5</v>
      </c>
      <c r="AV465" s="42">
        <v>15</v>
      </c>
      <c r="AW465" s="42">
        <v>23</v>
      </c>
      <c r="AX465" s="42">
        <v>15.5</v>
      </c>
      <c r="AY465" s="42">
        <v>16.66</v>
      </c>
      <c r="AZ465" s="42" t="s">
        <v>62</v>
      </c>
      <c r="BA465" s="42">
        <v>245.16856000000001</v>
      </c>
      <c r="BB465" s="42">
        <v>1.1000000000000001</v>
      </c>
      <c r="BC465" s="42">
        <v>85.545679476955343</v>
      </c>
      <c r="BD465" s="42">
        <v>22.228719534812335</v>
      </c>
      <c r="BE465" s="42">
        <v>72.225600988232344</v>
      </c>
      <c r="BF465" s="62">
        <v>0.30303030303030304</v>
      </c>
      <c r="BG465" s="62">
        <v>0.33333333333333331</v>
      </c>
    </row>
    <row r="466" spans="1:59" ht="12.75" customHeight="1" x14ac:dyDescent="0.25">
      <c r="A466" s="3">
        <v>465</v>
      </c>
      <c r="B466" s="178"/>
      <c r="C466" s="12" t="s">
        <v>958</v>
      </c>
      <c r="D466" s="60" t="s">
        <v>1914</v>
      </c>
      <c r="E466" s="16" t="s">
        <v>1915</v>
      </c>
      <c r="F466" s="60" t="s">
        <v>1916</v>
      </c>
      <c r="G466" s="13" t="s">
        <v>966</v>
      </c>
      <c r="H466" s="42" t="s">
        <v>89</v>
      </c>
      <c r="I466" s="12" t="s">
        <v>967</v>
      </c>
      <c r="J466" s="47" t="s">
        <v>1810</v>
      </c>
      <c r="K466" s="42" t="s">
        <v>961</v>
      </c>
      <c r="L466" s="42" t="s">
        <v>968</v>
      </c>
      <c r="M466" s="42" t="s">
        <v>969</v>
      </c>
      <c r="N466" s="42" t="s">
        <v>136</v>
      </c>
      <c r="O466" s="42" t="s">
        <v>188</v>
      </c>
      <c r="P466" s="41" t="s">
        <v>189</v>
      </c>
      <c r="Q466" s="41" t="s">
        <v>60</v>
      </c>
      <c r="R466" s="42" t="s">
        <v>67</v>
      </c>
      <c r="S466" s="42" t="s">
        <v>89</v>
      </c>
      <c r="T466" s="11" t="s">
        <v>362</v>
      </c>
      <c r="U466" s="42">
        <v>32.97</v>
      </c>
      <c r="V466" s="42">
        <v>21.39</v>
      </c>
      <c r="W466" s="42">
        <v>66.25</v>
      </c>
      <c r="X466" s="42">
        <v>74.680000000000007</v>
      </c>
      <c r="Y466" s="42">
        <v>0.64877161055505006</v>
      </c>
      <c r="Z466" s="42">
        <v>2.0094024871094938</v>
      </c>
      <c r="AA466" s="42">
        <v>23.25</v>
      </c>
      <c r="AB466" s="42">
        <v>14.69</v>
      </c>
      <c r="AC466" s="42">
        <v>0.63182795698924732</v>
      </c>
      <c r="AD466" s="42" t="s">
        <v>62</v>
      </c>
      <c r="AE466" s="42" t="s">
        <v>62</v>
      </c>
      <c r="AF466" s="42" t="s">
        <v>62</v>
      </c>
      <c r="AG466" s="42" t="s">
        <v>215</v>
      </c>
      <c r="AH466" s="42" t="s">
        <v>975</v>
      </c>
      <c r="AI466" s="42" t="s">
        <v>63</v>
      </c>
      <c r="AJ466" s="42" t="s">
        <v>63</v>
      </c>
      <c r="AK466" s="42" t="s">
        <v>63</v>
      </c>
      <c r="AL466" s="42" t="s">
        <v>62</v>
      </c>
      <c r="AM466" s="42" t="s">
        <v>62</v>
      </c>
      <c r="AN466" s="42" t="s">
        <v>62</v>
      </c>
      <c r="AO466" s="42" t="s">
        <v>62</v>
      </c>
      <c r="AP466" s="42" t="s">
        <v>62</v>
      </c>
      <c r="AQ466" s="42" t="s">
        <v>62</v>
      </c>
      <c r="AR466" s="42">
        <v>9</v>
      </c>
      <c r="AS466" s="42">
        <v>13</v>
      </c>
      <c r="AT466" s="42" t="s">
        <v>86</v>
      </c>
      <c r="AU466" s="42">
        <v>11.25</v>
      </c>
      <c r="AV466" s="42">
        <v>12</v>
      </c>
      <c r="AW466" s="42">
        <v>14.5</v>
      </c>
      <c r="AX466" s="42">
        <v>11.5</v>
      </c>
      <c r="AY466" s="42">
        <v>12.58</v>
      </c>
      <c r="AZ466" s="42" t="s">
        <v>62</v>
      </c>
      <c r="BA466" s="42">
        <v>166.685</v>
      </c>
      <c r="BB466" s="42">
        <v>1.0833333333333333</v>
      </c>
      <c r="BC466" s="42">
        <v>62.483913248352728</v>
      </c>
      <c r="BD466" s="42">
        <v>26.191044933198334</v>
      </c>
      <c r="BE466" s="42">
        <v>91.325041818448938</v>
      </c>
      <c r="BF466" s="62">
        <v>0.38461538461538464</v>
      </c>
      <c r="BG466" s="62">
        <v>0.41666666666666669</v>
      </c>
    </row>
    <row r="467" spans="1:59" ht="12.75" customHeight="1" x14ac:dyDescent="0.25">
      <c r="A467" s="3">
        <v>466</v>
      </c>
      <c r="B467" s="178"/>
      <c r="C467" s="12" t="s">
        <v>958</v>
      </c>
      <c r="D467" s="60" t="s">
        <v>1914</v>
      </c>
      <c r="E467" s="16" t="s">
        <v>1915</v>
      </c>
      <c r="F467" s="60" t="s">
        <v>1916</v>
      </c>
      <c r="G467" s="13" t="s">
        <v>966</v>
      </c>
      <c r="H467" s="42" t="s">
        <v>224</v>
      </c>
      <c r="I467" s="12" t="s">
        <v>967</v>
      </c>
      <c r="J467" s="47" t="s">
        <v>1810</v>
      </c>
      <c r="K467" s="42" t="s">
        <v>961</v>
      </c>
      <c r="L467" s="42" t="s">
        <v>968</v>
      </c>
      <c r="M467" s="42" t="s">
        <v>969</v>
      </c>
      <c r="N467" s="42" t="s">
        <v>136</v>
      </c>
      <c r="O467" s="42" t="s">
        <v>188</v>
      </c>
      <c r="P467" s="41" t="s">
        <v>189</v>
      </c>
      <c r="Q467" s="41" t="s">
        <v>60</v>
      </c>
      <c r="R467" s="42" t="s">
        <v>67</v>
      </c>
      <c r="S467" s="42" t="s">
        <v>224</v>
      </c>
      <c r="T467" s="11" t="s">
        <v>362</v>
      </c>
      <c r="U467" s="42">
        <v>37.85</v>
      </c>
      <c r="V467" s="42">
        <v>21.61</v>
      </c>
      <c r="W467" s="42">
        <v>92.03</v>
      </c>
      <c r="X467" s="42">
        <v>92.82</v>
      </c>
      <c r="Y467" s="42">
        <v>0.5709379128137384</v>
      </c>
      <c r="Z467" s="42">
        <v>2.4314398943196829</v>
      </c>
      <c r="AA467" s="42">
        <v>27.86</v>
      </c>
      <c r="AB467" s="42">
        <v>16.579999999999998</v>
      </c>
      <c r="AC467" s="42">
        <v>0.59511844938980607</v>
      </c>
      <c r="AD467" s="42">
        <v>26.28</v>
      </c>
      <c r="AE467" s="42">
        <f t="shared" si="25"/>
        <v>66.539999999999992</v>
      </c>
      <c r="AF467" s="42">
        <v>71.687136393018733</v>
      </c>
      <c r="AG467" s="42" t="s">
        <v>215</v>
      </c>
      <c r="AH467" s="42" t="s">
        <v>975</v>
      </c>
      <c r="AI467" s="42" t="s">
        <v>63</v>
      </c>
      <c r="AJ467" s="42" t="s">
        <v>63</v>
      </c>
      <c r="AK467" s="42" t="s">
        <v>63</v>
      </c>
      <c r="AL467" s="42" t="s">
        <v>62</v>
      </c>
      <c r="AM467" s="42" t="s">
        <v>62</v>
      </c>
      <c r="AN467" s="42" t="s">
        <v>62</v>
      </c>
      <c r="AO467" s="42" t="s">
        <v>62</v>
      </c>
      <c r="AP467" s="42" t="s">
        <v>62</v>
      </c>
      <c r="AQ467" s="42" t="s">
        <v>62</v>
      </c>
      <c r="AR467" s="42">
        <v>11.3</v>
      </c>
      <c r="AS467" s="42">
        <v>11</v>
      </c>
      <c r="AT467" s="42" t="s">
        <v>86</v>
      </c>
      <c r="AU467" s="42">
        <v>12.5</v>
      </c>
      <c r="AV467" s="42">
        <v>15</v>
      </c>
      <c r="AW467" s="42" t="s">
        <v>62</v>
      </c>
      <c r="AX467" s="42">
        <v>12.98</v>
      </c>
      <c r="AY467" s="42">
        <v>13.75</v>
      </c>
      <c r="AZ467" s="42" t="s">
        <v>62</v>
      </c>
      <c r="BA467" s="42">
        <v>253.08250000000001</v>
      </c>
      <c r="BB467" s="42">
        <v>0.73333333333333328</v>
      </c>
      <c r="BC467" s="42">
        <v>77.016391644223077</v>
      </c>
      <c r="BD467" s="42">
        <v>23.625969149713743</v>
      </c>
      <c r="BE467" s="42">
        <v>79.357639206063197</v>
      </c>
      <c r="BF467" s="62">
        <v>0.45454545454545453</v>
      </c>
      <c r="BG467" s="62">
        <v>0.33333333333333331</v>
      </c>
    </row>
    <row r="468" spans="1:59" ht="12.75" customHeight="1" x14ac:dyDescent="0.25">
      <c r="A468" s="3">
        <v>467</v>
      </c>
      <c r="B468" s="178"/>
      <c r="C468" s="12" t="s">
        <v>958</v>
      </c>
      <c r="D468" s="60" t="s">
        <v>1914</v>
      </c>
      <c r="E468" s="16" t="s">
        <v>1915</v>
      </c>
      <c r="F468" s="60" t="s">
        <v>1916</v>
      </c>
      <c r="G468" s="13" t="s">
        <v>966</v>
      </c>
      <c r="H468" s="42" t="s">
        <v>90</v>
      </c>
      <c r="I468" s="12" t="s">
        <v>967</v>
      </c>
      <c r="J468" s="47" t="s">
        <v>1810</v>
      </c>
      <c r="K468" s="42" t="s">
        <v>961</v>
      </c>
      <c r="L468" s="42" t="s">
        <v>968</v>
      </c>
      <c r="M468" s="42" t="s">
        <v>969</v>
      </c>
      <c r="N468" s="42" t="s">
        <v>136</v>
      </c>
      <c r="O468" s="42" t="s">
        <v>188</v>
      </c>
      <c r="P468" s="41" t="s">
        <v>189</v>
      </c>
      <c r="Q468" s="41" t="s">
        <v>60</v>
      </c>
      <c r="R468" s="42" t="s">
        <v>67</v>
      </c>
      <c r="S468" s="42" t="s">
        <v>90</v>
      </c>
      <c r="T468" s="11" t="s">
        <v>362</v>
      </c>
      <c r="U468" s="42">
        <v>33.229999999999997</v>
      </c>
      <c r="V468" s="42">
        <v>18.829999999999998</v>
      </c>
      <c r="W468" s="42">
        <v>71.010000000000005</v>
      </c>
      <c r="X468" s="42">
        <v>74.62</v>
      </c>
      <c r="Y468" s="42">
        <v>0.5666566355702678</v>
      </c>
      <c r="Z468" s="42">
        <v>2.1369244658441171</v>
      </c>
      <c r="AA468" s="42">
        <v>24.33</v>
      </c>
      <c r="AB468" s="42">
        <v>15.14</v>
      </c>
      <c r="AC468" s="42">
        <v>0.62227702424989728</v>
      </c>
      <c r="AD468" s="42">
        <v>0</v>
      </c>
      <c r="AE468" s="42">
        <f t="shared" si="25"/>
        <v>74.62</v>
      </c>
      <c r="AF468" s="42">
        <v>100</v>
      </c>
      <c r="AG468" s="42" t="s">
        <v>976</v>
      </c>
      <c r="AH468" s="42" t="s">
        <v>975</v>
      </c>
      <c r="AI468" s="42" t="s">
        <v>63</v>
      </c>
      <c r="AJ468" s="42" t="s">
        <v>63</v>
      </c>
      <c r="AK468" s="42" t="s">
        <v>63</v>
      </c>
      <c r="AL468" s="42" t="s">
        <v>62</v>
      </c>
      <c r="AM468" s="42" t="s">
        <v>62</v>
      </c>
      <c r="AN468" s="42" t="s">
        <v>62</v>
      </c>
      <c r="AO468" s="42" t="s">
        <v>62</v>
      </c>
      <c r="AP468" s="42" t="s">
        <v>62</v>
      </c>
      <c r="AQ468" s="42" t="s">
        <v>62</v>
      </c>
      <c r="AR468" s="42">
        <v>9.5</v>
      </c>
      <c r="AS468" s="42">
        <v>12</v>
      </c>
      <c r="AT468" s="42">
        <v>18</v>
      </c>
      <c r="AU468" s="42">
        <v>12</v>
      </c>
      <c r="AV468" s="42">
        <v>11.5</v>
      </c>
      <c r="AW468" s="42">
        <v>15</v>
      </c>
      <c r="AX468" s="42">
        <v>13.16</v>
      </c>
      <c r="AY468" s="42">
        <v>12.83</v>
      </c>
      <c r="AZ468" s="42" t="s">
        <v>62</v>
      </c>
      <c r="BA468" s="42">
        <v>182.21166000000002</v>
      </c>
      <c r="BB468" s="42">
        <v>1.0434782608695652</v>
      </c>
      <c r="BC468" s="42">
        <v>70.811904776123455</v>
      </c>
      <c r="BD468" s="42">
        <v>26.229289135195021</v>
      </c>
      <c r="BE468" s="42">
        <v>82.958806088681541</v>
      </c>
      <c r="BF468" s="62">
        <v>0.41666666666666669</v>
      </c>
      <c r="BG468" s="62">
        <v>0.43478260869565216</v>
      </c>
    </row>
    <row r="469" spans="1:59" ht="12.75" customHeight="1" x14ac:dyDescent="0.25">
      <c r="A469" s="3">
        <v>468</v>
      </c>
      <c r="B469" s="178"/>
      <c r="C469" s="12" t="s">
        <v>958</v>
      </c>
      <c r="D469" s="60" t="s">
        <v>1914</v>
      </c>
      <c r="E469" s="16" t="s">
        <v>1915</v>
      </c>
      <c r="F469" s="60" t="s">
        <v>1916</v>
      </c>
      <c r="G469" s="13" t="s">
        <v>966</v>
      </c>
      <c r="H469" s="42" t="s">
        <v>94</v>
      </c>
      <c r="I469" s="12" t="s">
        <v>967</v>
      </c>
      <c r="J469" s="47" t="s">
        <v>1810</v>
      </c>
      <c r="K469" s="42" t="s">
        <v>961</v>
      </c>
      <c r="L469" s="42" t="s">
        <v>968</v>
      </c>
      <c r="M469" s="42" t="s">
        <v>969</v>
      </c>
      <c r="N469" s="42" t="s">
        <v>136</v>
      </c>
      <c r="O469" s="42" t="s">
        <v>188</v>
      </c>
      <c r="P469" s="41" t="s">
        <v>189</v>
      </c>
      <c r="Q469" s="41" t="s">
        <v>60</v>
      </c>
      <c r="R469" s="42" t="s">
        <v>67</v>
      </c>
      <c r="S469" s="42" t="s">
        <v>94</v>
      </c>
      <c r="T469" s="11" t="s">
        <v>362</v>
      </c>
      <c r="U469" s="42">
        <v>39.85</v>
      </c>
      <c r="V469" s="42">
        <v>21.96</v>
      </c>
      <c r="W469" s="42">
        <v>91.33</v>
      </c>
      <c r="X469" s="42">
        <v>92.57</v>
      </c>
      <c r="Y469" s="42">
        <v>0.5510664993726474</v>
      </c>
      <c r="Z469" s="42">
        <v>2.2918444165621077</v>
      </c>
      <c r="AA469" s="42">
        <v>29.7</v>
      </c>
      <c r="AB469" s="42">
        <v>17.46</v>
      </c>
      <c r="AC469" s="42">
        <v>0.58787878787878789</v>
      </c>
      <c r="AD469" s="42">
        <v>26.75</v>
      </c>
      <c r="AE469" s="42">
        <f t="shared" si="25"/>
        <v>65.819999999999993</v>
      </c>
      <c r="AF469" s="42">
        <v>71.102949119585176</v>
      </c>
      <c r="AG469" s="42" t="s">
        <v>976</v>
      </c>
      <c r="AH469" s="42" t="s">
        <v>975</v>
      </c>
      <c r="AI469" s="42" t="s">
        <v>190</v>
      </c>
      <c r="AJ469" s="42" t="s">
        <v>63</v>
      </c>
      <c r="AK469" s="42" t="s">
        <v>63</v>
      </c>
      <c r="AL469" s="42" t="s">
        <v>62</v>
      </c>
      <c r="AM469" s="42" t="s">
        <v>62</v>
      </c>
      <c r="AN469" s="42" t="s">
        <v>62</v>
      </c>
      <c r="AO469" s="42" t="s">
        <v>62</v>
      </c>
      <c r="AP469" s="42" t="s">
        <v>62</v>
      </c>
      <c r="AQ469" s="42" t="s">
        <v>62</v>
      </c>
      <c r="AR469" s="42">
        <v>11</v>
      </c>
      <c r="AS469" s="42">
        <v>12.5</v>
      </c>
      <c r="AT469" s="42" t="s">
        <v>86</v>
      </c>
      <c r="AU469" s="42">
        <v>12</v>
      </c>
      <c r="AV469" s="42">
        <v>14</v>
      </c>
      <c r="AW469" s="42">
        <v>18.329999999999998</v>
      </c>
      <c r="AX469" s="42">
        <v>12.83</v>
      </c>
      <c r="AY469" s="42">
        <v>14.776</v>
      </c>
      <c r="AZ469" s="42" t="s">
        <v>62</v>
      </c>
      <c r="BA469" s="42">
        <v>269.898416</v>
      </c>
      <c r="BB469" s="42">
        <v>0.8928571428571429</v>
      </c>
      <c r="BC469" s="42">
        <v>75.750147459612407</v>
      </c>
      <c r="BD469" s="42">
        <v>25.018103239511149</v>
      </c>
      <c r="BE469" s="42">
        <v>79.231749300876402</v>
      </c>
      <c r="BF469" s="62">
        <v>0.4</v>
      </c>
      <c r="BG469" s="62">
        <v>0.35714285714285715</v>
      </c>
    </row>
    <row r="470" spans="1:59" ht="12.75" customHeight="1" x14ac:dyDescent="0.25">
      <c r="A470" s="3">
        <v>469</v>
      </c>
      <c r="B470" s="178"/>
      <c r="C470" s="12" t="s">
        <v>958</v>
      </c>
      <c r="D470" s="60" t="s">
        <v>1914</v>
      </c>
      <c r="E470" s="16" t="s">
        <v>1915</v>
      </c>
      <c r="F470" s="60" t="s">
        <v>1916</v>
      </c>
      <c r="G470" s="13" t="s">
        <v>966</v>
      </c>
      <c r="H470" s="42" t="s">
        <v>91</v>
      </c>
      <c r="I470" s="12" t="s">
        <v>967</v>
      </c>
      <c r="J470" s="47" t="s">
        <v>1810</v>
      </c>
      <c r="K470" s="42" t="s">
        <v>961</v>
      </c>
      <c r="L470" s="42" t="s">
        <v>968</v>
      </c>
      <c r="M470" s="42" t="s">
        <v>969</v>
      </c>
      <c r="N470" s="42" t="s">
        <v>136</v>
      </c>
      <c r="O470" s="42" t="s">
        <v>188</v>
      </c>
      <c r="P470" s="41" t="s">
        <v>189</v>
      </c>
      <c r="Q470" s="41" t="s">
        <v>60</v>
      </c>
      <c r="R470" s="42" t="s">
        <v>67</v>
      </c>
      <c r="S470" s="42" t="s">
        <v>91</v>
      </c>
      <c r="T470" s="11" t="s">
        <v>362</v>
      </c>
      <c r="U470" s="42">
        <v>40.35</v>
      </c>
      <c r="V470" s="42">
        <v>19.95</v>
      </c>
      <c r="W470" s="42">
        <v>89.18</v>
      </c>
      <c r="X470" s="42">
        <v>97.97</v>
      </c>
      <c r="Y470" s="42">
        <v>0.49442379182156132</v>
      </c>
      <c r="Z470" s="42">
        <v>2.2101610904584885</v>
      </c>
      <c r="AA470" s="42">
        <v>29.13</v>
      </c>
      <c r="AB470" s="42">
        <v>15.53</v>
      </c>
      <c r="AC470" s="42">
        <v>0.5331273601098524</v>
      </c>
      <c r="AD470" s="42">
        <v>18.22</v>
      </c>
      <c r="AE470" s="42">
        <f t="shared" si="25"/>
        <v>79.75</v>
      </c>
      <c r="AF470" s="42">
        <v>81.402470143921605</v>
      </c>
      <c r="AG470" s="42" t="s">
        <v>542</v>
      </c>
      <c r="AH470" s="42" t="s">
        <v>975</v>
      </c>
      <c r="AI470" s="42" t="s">
        <v>63</v>
      </c>
      <c r="AJ470" s="42" t="s">
        <v>63</v>
      </c>
      <c r="AK470" s="42" t="s">
        <v>63</v>
      </c>
      <c r="AL470" s="42" t="s">
        <v>62</v>
      </c>
      <c r="AM470" s="42" t="s">
        <v>62</v>
      </c>
      <c r="AN470" s="42" t="s">
        <v>62</v>
      </c>
      <c r="AO470" s="42" t="s">
        <v>62</v>
      </c>
      <c r="AP470" s="42" t="s">
        <v>62</v>
      </c>
      <c r="AQ470" s="42" t="s">
        <v>62</v>
      </c>
      <c r="AR470" s="42">
        <v>12</v>
      </c>
      <c r="AS470" s="42">
        <v>12</v>
      </c>
      <c r="AT470" s="42" t="s">
        <v>86</v>
      </c>
      <c r="AU470" s="42">
        <v>12.5</v>
      </c>
      <c r="AV470" s="42">
        <v>14</v>
      </c>
      <c r="AW470" s="42">
        <v>15</v>
      </c>
      <c r="AX470" s="42">
        <v>12</v>
      </c>
      <c r="AY470" s="42">
        <v>13.83</v>
      </c>
      <c r="AZ470" s="42" t="s">
        <v>62</v>
      </c>
      <c r="BA470" s="42">
        <v>246.67188000000002</v>
      </c>
      <c r="BB470" s="42">
        <v>0.8571428571428571</v>
      </c>
      <c r="BC470" s="42">
        <v>65.543539852466523</v>
      </c>
      <c r="BD470" s="42">
        <v>24.321707791693413</v>
      </c>
      <c r="BE470" s="42">
        <v>90.134752355840092</v>
      </c>
      <c r="BF470" s="62">
        <v>0.41666666666666669</v>
      </c>
      <c r="BG470" s="62">
        <v>0.35714285714285715</v>
      </c>
    </row>
    <row r="471" spans="1:59" ht="12.75" customHeight="1" x14ac:dyDescent="0.25">
      <c r="A471" s="3">
        <v>470</v>
      </c>
      <c r="B471" s="178"/>
      <c r="C471" s="12" t="s">
        <v>958</v>
      </c>
      <c r="D471" s="60" t="s">
        <v>1914</v>
      </c>
      <c r="E471" s="16" t="s">
        <v>1915</v>
      </c>
      <c r="F471" s="60" t="s">
        <v>1916</v>
      </c>
      <c r="G471" s="13" t="s">
        <v>966</v>
      </c>
      <c r="H471" s="42" t="s">
        <v>95</v>
      </c>
      <c r="I471" s="12" t="s">
        <v>967</v>
      </c>
      <c r="J471" s="47" t="s">
        <v>1810</v>
      </c>
      <c r="K471" s="42" t="s">
        <v>961</v>
      </c>
      <c r="L471" s="42" t="s">
        <v>968</v>
      </c>
      <c r="M471" s="42" t="s">
        <v>969</v>
      </c>
      <c r="N471" s="42" t="s">
        <v>136</v>
      </c>
      <c r="O471" s="42" t="s">
        <v>188</v>
      </c>
      <c r="P471" s="41" t="s">
        <v>189</v>
      </c>
      <c r="Q471" s="41" t="s">
        <v>60</v>
      </c>
      <c r="R471" s="42" t="s">
        <v>67</v>
      </c>
      <c r="S471" s="42" t="s">
        <v>95</v>
      </c>
      <c r="T471" s="11" t="s">
        <v>362</v>
      </c>
      <c r="U471" s="42">
        <v>31.54</v>
      </c>
      <c r="V471" s="42">
        <v>19.100000000000001</v>
      </c>
      <c r="W471" s="42">
        <v>73.41</v>
      </c>
      <c r="X471" s="42">
        <v>97.14</v>
      </c>
      <c r="Y471" s="42">
        <v>0.60558021559923914</v>
      </c>
      <c r="Z471" s="42">
        <v>2.3275206087507927</v>
      </c>
      <c r="AA471" s="42">
        <v>23.77</v>
      </c>
      <c r="AB471" s="42">
        <v>14.87</v>
      </c>
      <c r="AC471" s="42">
        <v>0.62557846024400499</v>
      </c>
      <c r="AD471" s="42" t="s">
        <v>62</v>
      </c>
      <c r="AE471" s="42" t="s">
        <v>62</v>
      </c>
      <c r="AF471" s="42" t="s">
        <v>62</v>
      </c>
      <c r="AG471" s="42" t="s">
        <v>542</v>
      </c>
      <c r="AH471" s="42" t="s">
        <v>493</v>
      </c>
      <c r="AI471" s="42" t="s">
        <v>63</v>
      </c>
      <c r="AJ471" s="42" t="s">
        <v>63</v>
      </c>
      <c r="AK471" s="42" t="s">
        <v>63</v>
      </c>
      <c r="AL471" s="42" t="s">
        <v>62</v>
      </c>
      <c r="AM471" s="42" t="s">
        <v>62</v>
      </c>
      <c r="AN471" s="42" t="s">
        <v>62</v>
      </c>
      <c r="AO471" s="42" t="s">
        <v>62</v>
      </c>
      <c r="AP471" s="42" t="s">
        <v>62</v>
      </c>
      <c r="AQ471" s="42" t="s">
        <v>62</v>
      </c>
      <c r="AR471" s="42">
        <v>13</v>
      </c>
      <c r="AS471" s="42">
        <v>12</v>
      </c>
      <c r="AT471" s="42" t="s">
        <v>62</v>
      </c>
      <c r="AU471" s="42">
        <v>11.25</v>
      </c>
      <c r="AV471" s="42">
        <v>14.5</v>
      </c>
      <c r="AW471" s="42">
        <v>17</v>
      </c>
      <c r="AX471" s="42">
        <v>12.5</v>
      </c>
      <c r="AY471" s="42">
        <v>14.25</v>
      </c>
      <c r="AZ471" s="42" t="s">
        <v>62</v>
      </c>
      <c r="BA471" s="42">
        <v>209.21850000000001</v>
      </c>
      <c r="BB471" s="42">
        <v>0.82758620689655171</v>
      </c>
      <c r="BC471" s="42">
        <v>34.631604366711137</v>
      </c>
      <c r="BD471" s="42">
        <v>14.132458463641642</v>
      </c>
      <c r="BE471" s="42">
        <v>131.2359371696472</v>
      </c>
      <c r="BF471" s="62">
        <v>0.41666666666666669</v>
      </c>
      <c r="BG471" s="62">
        <v>0.34482758620689657</v>
      </c>
    </row>
    <row r="472" spans="1:59" ht="12.75" customHeight="1" x14ac:dyDescent="0.25">
      <c r="A472" s="3">
        <v>471</v>
      </c>
      <c r="B472" s="178"/>
      <c r="C472" s="12" t="s">
        <v>958</v>
      </c>
      <c r="D472" s="60" t="s">
        <v>1914</v>
      </c>
      <c r="E472" s="16" t="s">
        <v>1915</v>
      </c>
      <c r="F472" s="60" t="s">
        <v>1916</v>
      </c>
      <c r="G472" s="13" t="s">
        <v>966</v>
      </c>
      <c r="H472" s="42" t="s">
        <v>93</v>
      </c>
      <c r="I472" s="12" t="s">
        <v>967</v>
      </c>
      <c r="J472" s="47" t="s">
        <v>1810</v>
      </c>
      <c r="K472" s="42" t="s">
        <v>961</v>
      </c>
      <c r="L472" s="42" t="s">
        <v>968</v>
      </c>
      <c r="M472" s="42" t="s">
        <v>969</v>
      </c>
      <c r="N472" s="42" t="s">
        <v>136</v>
      </c>
      <c r="O472" s="42" t="s">
        <v>188</v>
      </c>
      <c r="P472" s="41" t="s">
        <v>189</v>
      </c>
      <c r="Q472" s="41" t="s">
        <v>60</v>
      </c>
      <c r="R472" s="42" t="s">
        <v>67</v>
      </c>
      <c r="S472" s="42" t="s">
        <v>93</v>
      </c>
      <c r="T472" s="11" t="s">
        <v>362</v>
      </c>
      <c r="U472" s="42">
        <v>29.47</v>
      </c>
      <c r="V472" s="42">
        <v>15.58</v>
      </c>
      <c r="W472" s="42">
        <v>62.68</v>
      </c>
      <c r="X472" s="42">
        <v>71.540000000000006</v>
      </c>
      <c r="Y472" s="42">
        <v>0.52867322701051922</v>
      </c>
      <c r="Z472" s="42">
        <v>2.1269087207329487</v>
      </c>
      <c r="AA472" s="42">
        <v>21.88</v>
      </c>
      <c r="AB472" s="42">
        <v>11.68</v>
      </c>
      <c r="AC472" s="42">
        <v>0.53382084095063986</v>
      </c>
      <c r="AD472" s="42" t="s">
        <v>62</v>
      </c>
      <c r="AE472" s="42" t="s">
        <v>62</v>
      </c>
      <c r="AF472" s="42" t="s">
        <v>62</v>
      </c>
      <c r="AG472" s="42" t="s">
        <v>62</v>
      </c>
      <c r="AH472" s="42" t="s">
        <v>62</v>
      </c>
      <c r="AI472" s="42" t="s">
        <v>63</v>
      </c>
      <c r="AJ472" s="42" t="s">
        <v>63</v>
      </c>
      <c r="AK472" s="42" t="s">
        <v>63</v>
      </c>
      <c r="AL472" s="42" t="s">
        <v>62</v>
      </c>
      <c r="AM472" s="42" t="s">
        <v>62</v>
      </c>
      <c r="AN472" s="42" t="s">
        <v>62</v>
      </c>
      <c r="AO472" s="42" t="s">
        <v>62</v>
      </c>
      <c r="AP472" s="42" t="s">
        <v>62</v>
      </c>
      <c r="AQ472" s="42" t="s">
        <v>62</v>
      </c>
      <c r="AR472" s="42" t="s">
        <v>62</v>
      </c>
      <c r="AS472" s="42">
        <v>12.5</v>
      </c>
      <c r="AT472" s="42" t="s">
        <v>62</v>
      </c>
      <c r="AU472" s="42" t="s">
        <v>62</v>
      </c>
      <c r="AV472" s="42">
        <v>15</v>
      </c>
      <c r="AW472" s="42" t="s">
        <v>62</v>
      </c>
      <c r="AX472" s="42">
        <v>12.81</v>
      </c>
      <c r="AY472" s="42">
        <v>15</v>
      </c>
      <c r="AZ472" s="42" t="s">
        <v>62</v>
      </c>
      <c r="BA472" s="42">
        <v>188.04</v>
      </c>
      <c r="BB472" s="42">
        <v>0.83333333333333337</v>
      </c>
      <c r="BC472" s="42">
        <v>60.791019851766279</v>
      </c>
      <c r="BD472" s="42">
        <v>24.228849893532409</v>
      </c>
      <c r="BE472" s="42">
        <v>94.980130254701322</v>
      </c>
      <c r="BF472" s="62">
        <v>0.4</v>
      </c>
      <c r="BG472" s="62">
        <v>0.33333333333333331</v>
      </c>
    </row>
    <row r="473" spans="1:59" ht="12.75" customHeight="1" x14ac:dyDescent="0.25">
      <c r="A473" s="3">
        <v>472</v>
      </c>
      <c r="B473" s="178"/>
      <c r="C473" s="12" t="s">
        <v>958</v>
      </c>
      <c r="D473" s="60" t="s">
        <v>1917</v>
      </c>
      <c r="E473" s="16" t="s">
        <v>1915</v>
      </c>
      <c r="F473" s="60" t="s">
        <v>1918</v>
      </c>
      <c r="G473" s="13" t="s">
        <v>966</v>
      </c>
      <c r="H473" s="42" t="s">
        <v>176</v>
      </c>
      <c r="I473" s="12" t="s">
        <v>967</v>
      </c>
      <c r="J473" s="47" t="s">
        <v>1810</v>
      </c>
      <c r="K473" s="42" t="s">
        <v>961</v>
      </c>
      <c r="L473" s="42" t="s">
        <v>968</v>
      </c>
      <c r="M473" s="42" t="s">
        <v>969</v>
      </c>
      <c r="N473" s="42" t="s">
        <v>136</v>
      </c>
      <c r="O473" s="42" t="s">
        <v>188</v>
      </c>
      <c r="P473" s="41" t="s">
        <v>189</v>
      </c>
      <c r="Q473" s="41" t="s">
        <v>60</v>
      </c>
      <c r="R473" s="42" t="s">
        <v>61</v>
      </c>
      <c r="S473" s="42" t="s">
        <v>176</v>
      </c>
      <c r="T473" s="11" t="s">
        <v>828</v>
      </c>
      <c r="U473" s="42">
        <v>14.67</v>
      </c>
      <c r="V473" s="42">
        <v>13.12</v>
      </c>
      <c r="W473" s="42">
        <v>33.659999999999997</v>
      </c>
      <c r="X473" s="42">
        <v>37.630000000000003</v>
      </c>
      <c r="Y473" s="42">
        <v>0.89434219495569189</v>
      </c>
      <c r="Z473" s="42">
        <v>2.2944785276073616</v>
      </c>
      <c r="AA473" s="42">
        <v>12.22</v>
      </c>
      <c r="AB473" s="42">
        <v>9.91</v>
      </c>
      <c r="AC473" s="42">
        <v>0.81096563011456624</v>
      </c>
      <c r="AD473" s="42" t="s">
        <v>62</v>
      </c>
      <c r="AE473" s="42" t="s">
        <v>62</v>
      </c>
      <c r="AF473" s="42" t="s">
        <v>62</v>
      </c>
      <c r="AG473" s="42" t="s">
        <v>62</v>
      </c>
      <c r="AH473" s="42" t="s">
        <v>62</v>
      </c>
      <c r="AI473" s="42" t="s">
        <v>62</v>
      </c>
      <c r="AJ473" s="42" t="s">
        <v>63</v>
      </c>
      <c r="AK473" s="42" t="s">
        <v>63</v>
      </c>
      <c r="AL473" s="42" t="s">
        <v>62</v>
      </c>
      <c r="AM473" s="42" t="s">
        <v>62</v>
      </c>
      <c r="AN473" s="42" t="s">
        <v>62</v>
      </c>
      <c r="AO473" s="42" t="s">
        <v>62</v>
      </c>
      <c r="AP473" s="42" t="s">
        <v>62</v>
      </c>
      <c r="AQ473" s="42" t="s">
        <v>62</v>
      </c>
      <c r="AR473" s="42" t="s">
        <v>977</v>
      </c>
      <c r="AS473" s="42" t="s">
        <v>62</v>
      </c>
      <c r="AT473" s="42" t="s">
        <v>62</v>
      </c>
      <c r="AU473" s="42">
        <v>13.75</v>
      </c>
      <c r="AV473" s="42" t="s">
        <v>62</v>
      </c>
      <c r="AW473" s="42" t="s">
        <v>62</v>
      </c>
      <c r="AX473" s="42" t="s">
        <v>62</v>
      </c>
      <c r="AY473" s="42">
        <v>13.75</v>
      </c>
      <c r="AZ473" s="42" t="s">
        <v>62</v>
      </c>
      <c r="BA473" s="42">
        <v>92.564999999999998</v>
      </c>
      <c r="BB473" s="42" t="s">
        <v>62</v>
      </c>
      <c r="BC473" s="42">
        <v>63.174854451398296</v>
      </c>
      <c r="BD473" s="42">
        <v>22.887837527296565</v>
      </c>
      <c r="BE473" s="42">
        <v>93.937308021305157</v>
      </c>
      <c r="BF473" s="82" t="s">
        <v>62</v>
      </c>
      <c r="BG473" s="82" t="s">
        <v>62</v>
      </c>
    </row>
    <row r="474" spans="1:59" ht="12.75" customHeight="1" x14ac:dyDescent="0.25">
      <c r="A474" s="3">
        <v>473</v>
      </c>
      <c r="B474" s="178"/>
      <c r="C474" s="12" t="s">
        <v>958</v>
      </c>
      <c r="D474" s="60" t="s">
        <v>1917</v>
      </c>
      <c r="E474" s="16" t="s">
        <v>1915</v>
      </c>
      <c r="F474" s="60" t="s">
        <v>1918</v>
      </c>
      <c r="G474" s="13" t="s">
        <v>966</v>
      </c>
      <c r="H474" s="42" t="s">
        <v>394</v>
      </c>
      <c r="I474" s="12" t="s">
        <v>967</v>
      </c>
      <c r="J474" s="47" t="s">
        <v>1810</v>
      </c>
      <c r="K474" s="42" t="s">
        <v>961</v>
      </c>
      <c r="L474" s="42" t="s">
        <v>968</v>
      </c>
      <c r="M474" s="42" t="s">
        <v>969</v>
      </c>
      <c r="N474" s="42" t="s">
        <v>136</v>
      </c>
      <c r="O474" s="42" t="s">
        <v>188</v>
      </c>
      <c r="P474" s="41" t="s">
        <v>189</v>
      </c>
      <c r="Q474" s="41" t="s">
        <v>60</v>
      </c>
      <c r="R474" s="42" t="s">
        <v>61</v>
      </c>
      <c r="S474" s="42" t="s">
        <v>394</v>
      </c>
      <c r="T474" s="11" t="s">
        <v>828</v>
      </c>
      <c r="U474" s="42">
        <v>24.18</v>
      </c>
      <c r="V474" s="42">
        <v>20.73</v>
      </c>
      <c r="W474" s="42">
        <v>68.47</v>
      </c>
      <c r="X474" s="42">
        <v>74.61</v>
      </c>
      <c r="Y474" s="42">
        <v>0.85732009925558317</v>
      </c>
      <c r="Z474" s="42">
        <v>2.8316790736145574</v>
      </c>
      <c r="AA474" s="42">
        <v>19.02</v>
      </c>
      <c r="AB474" s="42">
        <v>15.7</v>
      </c>
      <c r="AC474" s="42">
        <v>0.82544689800210302</v>
      </c>
      <c r="AD474" s="42" t="s">
        <v>62</v>
      </c>
      <c r="AE474" s="42" t="s">
        <v>62</v>
      </c>
      <c r="AF474" s="42" t="s">
        <v>62</v>
      </c>
      <c r="AG474" s="42" t="s">
        <v>62</v>
      </c>
      <c r="AH474" s="42" t="s">
        <v>62</v>
      </c>
      <c r="AI474" s="42" t="s">
        <v>62</v>
      </c>
      <c r="AJ474" s="42" t="s">
        <v>63</v>
      </c>
      <c r="AK474" s="42" t="s">
        <v>63</v>
      </c>
      <c r="AL474" s="42" t="s">
        <v>62</v>
      </c>
      <c r="AM474" s="42" t="s">
        <v>62</v>
      </c>
      <c r="AN474" s="42" t="s">
        <v>62</v>
      </c>
      <c r="AO474" s="42" t="s">
        <v>62</v>
      </c>
      <c r="AP474" s="42" t="s">
        <v>62</v>
      </c>
      <c r="AQ474" s="42" t="s">
        <v>62</v>
      </c>
      <c r="AR474" s="42" t="s">
        <v>62</v>
      </c>
      <c r="AS474" s="42" t="s">
        <v>62</v>
      </c>
      <c r="AT474" s="42" t="s">
        <v>62</v>
      </c>
      <c r="AU474" s="42" t="s">
        <v>62</v>
      </c>
      <c r="AV474" s="42" t="s">
        <v>62</v>
      </c>
      <c r="AW474" s="42" t="s">
        <v>62</v>
      </c>
      <c r="AX474" s="42" t="s">
        <v>62</v>
      </c>
      <c r="AY474" s="42" t="s">
        <v>62</v>
      </c>
      <c r="AZ474" s="42" t="s">
        <v>62</v>
      </c>
      <c r="BA474" s="42" t="s">
        <v>62</v>
      </c>
      <c r="BB474" s="42" t="s">
        <v>62</v>
      </c>
      <c r="BC474" s="42">
        <v>66.076094751446874</v>
      </c>
      <c r="BD474" s="42">
        <v>18.832744479907365</v>
      </c>
      <c r="BE474" s="42">
        <v>95.091160768645736</v>
      </c>
      <c r="BF474" s="82" t="s">
        <v>62</v>
      </c>
      <c r="BG474" s="82" t="s">
        <v>62</v>
      </c>
    </row>
    <row r="475" spans="1:59" ht="12.75" customHeight="1" x14ac:dyDescent="0.25">
      <c r="A475" s="3">
        <v>474</v>
      </c>
      <c r="B475" s="178"/>
      <c r="C475" s="12" t="s">
        <v>958</v>
      </c>
      <c r="D475" s="60" t="s">
        <v>1914</v>
      </c>
      <c r="E475" s="16" t="s">
        <v>1915</v>
      </c>
      <c r="F475" s="60" t="s">
        <v>1916</v>
      </c>
      <c r="G475" s="13" t="s">
        <v>966</v>
      </c>
      <c r="H475" s="42" t="s">
        <v>177</v>
      </c>
      <c r="I475" s="12" t="s">
        <v>967</v>
      </c>
      <c r="J475" s="47" t="s">
        <v>1810</v>
      </c>
      <c r="K475" s="42" t="s">
        <v>961</v>
      </c>
      <c r="L475" s="42" t="s">
        <v>968</v>
      </c>
      <c r="M475" s="42" t="s">
        <v>969</v>
      </c>
      <c r="N475" s="42" t="s">
        <v>136</v>
      </c>
      <c r="O475" s="42" t="s">
        <v>188</v>
      </c>
      <c r="P475" s="41" t="s">
        <v>189</v>
      </c>
      <c r="Q475" s="41" t="s">
        <v>60</v>
      </c>
      <c r="R475" s="42" t="s">
        <v>61</v>
      </c>
      <c r="S475" s="42" t="s">
        <v>177</v>
      </c>
      <c r="T475" s="11" t="s">
        <v>362</v>
      </c>
      <c r="U475" s="42">
        <v>31.64</v>
      </c>
      <c r="V475" s="42">
        <v>18.96</v>
      </c>
      <c r="W475" s="42">
        <v>82.62</v>
      </c>
      <c r="X475" s="42">
        <v>86.44</v>
      </c>
      <c r="Y475" s="42">
        <v>0.59924146649810373</v>
      </c>
      <c r="Z475" s="42">
        <v>2.6112515802781289</v>
      </c>
      <c r="AA475" s="42">
        <v>23.46</v>
      </c>
      <c r="AB475" s="42">
        <v>16.66</v>
      </c>
      <c r="AC475" s="42">
        <v>0.71014492753623182</v>
      </c>
      <c r="AD475" s="42" t="s">
        <v>62</v>
      </c>
      <c r="AE475" s="42" t="s">
        <v>62</v>
      </c>
      <c r="AF475" s="42" t="s">
        <v>62</v>
      </c>
      <c r="AG475" s="42" t="s">
        <v>62</v>
      </c>
      <c r="AH475" s="42" t="s">
        <v>62</v>
      </c>
      <c r="AI475" s="42" t="s">
        <v>62</v>
      </c>
      <c r="AJ475" s="42" t="s">
        <v>63</v>
      </c>
      <c r="AK475" s="42" t="s">
        <v>63</v>
      </c>
      <c r="AL475" s="42" t="s">
        <v>62</v>
      </c>
      <c r="AM475" s="42" t="s">
        <v>62</v>
      </c>
      <c r="AN475" s="42" t="s">
        <v>62</v>
      </c>
      <c r="AO475" s="42" t="s">
        <v>62</v>
      </c>
      <c r="AP475" s="42" t="s">
        <v>62</v>
      </c>
      <c r="AQ475" s="42" t="s">
        <v>62</v>
      </c>
      <c r="AR475" s="42" t="s">
        <v>62</v>
      </c>
      <c r="AS475" s="42" t="s">
        <v>62</v>
      </c>
      <c r="AT475" s="42" t="s">
        <v>62</v>
      </c>
      <c r="AU475" s="42">
        <v>13.25</v>
      </c>
      <c r="AV475" s="42">
        <v>15</v>
      </c>
      <c r="AW475" s="42" t="s">
        <v>62</v>
      </c>
      <c r="AX475" s="42" t="s">
        <v>62</v>
      </c>
      <c r="AY475" s="42">
        <v>14.125</v>
      </c>
      <c r="AZ475" s="42" t="s">
        <v>62</v>
      </c>
      <c r="BA475" s="42">
        <v>233.40150000000003</v>
      </c>
      <c r="BB475" s="42" t="s">
        <v>62</v>
      </c>
      <c r="BC475" s="42">
        <v>72.477360701101588</v>
      </c>
      <c r="BD475" s="42">
        <v>21.419160453751395</v>
      </c>
      <c r="BE475" s="42">
        <v>86.103478845146981</v>
      </c>
      <c r="BF475" s="82" t="s">
        <v>62</v>
      </c>
      <c r="BG475" s="62">
        <v>0.33333333333333331</v>
      </c>
    </row>
    <row r="476" spans="1:59" ht="12.75" customHeight="1" x14ac:dyDescent="0.25">
      <c r="A476" s="3">
        <v>475</v>
      </c>
      <c r="B476" s="178"/>
      <c r="C476" s="12" t="s">
        <v>958</v>
      </c>
      <c r="D476" s="60" t="s">
        <v>1914</v>
      </c>
      <c r="E476" s="16" t="s">
        <v>1915</v>
      </c>
      <c r="F476" s="60" t="s">
        <v>1916</v>
      </c>
      <c r="G476" s="13" t="s">
        <v>966</v>
      </c>
      <c r="H476" s="42" t="s">
        <v>385</v>
      </c>
      <c r="I476" s="12" t="s">
        <v>967</v>
      </c>
      <c r="J476" s="47" t="s">
        <v>1810</v>
      </c>
      <c r="K476" s="42" t="s">
        <v>961</v>
      </c>
      <c r="L476" s="42" t="s">
        <v>968</v>
      </c>
      <c r="M476" s="42" t="s">
        <v>969</v>
      </c>
      <c r="N476" s="42" t="s">
        <v>136</v>
      </c>
      <c r="O476" s="42" t="s">
        <v>188</v>
      </c>
      <c r="P476" s="41" t="s">
        <v>189</v>
      </c>
      <c r="Q476" s="41" t="s">
        <v>60</v>
      </c>
      <c r="R476" s="42" t="s">
        <v>61</v>
      </c>
      <c r="S476" s="42" t="s">
        <v>385</v>
      </c>
      <c r="T476" s="11" t="s">
        <v>362</v>
      </c>
      <c r="U476" s="42">
        <v>30.09</v>
      </c>
      <c r="V476" s="42">
        <v>17.36</v>
      </c>
      <c r="W476" s="42">
        <v>70.98</v>
      </c>
      <c r="X476" s="42">
        <v>76.22</v>
      </c>
      <c r="Y476" s="42">
        <v>0.57693585908939848</v>
      </c>
      <c r="Z476" s="42">
        <v>2.358923230309073</v>
      </c>
      <c r="AA476" s="42">
        <v>24.54</v>
      </c>
      <c r="AB476" s="42">
        <v>14.56</v>
      </c>
      <c r="AC476" s="42">
        <v>0.59331703341483299</v>
      </c>
      <c r="AD476" s="42" t="s">
        <v>62</v>
      </c>
      <c r="AE476" s="42" t="s">
        <v>62</v>
      </c>
      <c r="AF476" s="42" t="s">
        <v>62</v>
      </c>
      <c r="AG476" s="42" t="s">
        <v>62</v>
      </c>
      <c r="AH476" s="42" t="s">
        <v>62</v>
      </c>
      <c r="AI476" s="42" t="s">
        <v>62</v>
      </c>
      <c r="AJ476" s="42" t="s">
        <v>63</v>
      </c>
      <c r="AK476" s="42" t="s">
        <v>63</v>
      </c>
      <c r="AL476" s="42" t="s">
        <v>62</v>
      </c>
      <c r="AM476" s="42" t="s">
        <v>62</v>
      </c>
      <c r="AN476" s="42" t="s">
        <v>62</v>
      </c>
      <c r="AO476" s="42" t="s">
        <v>62</v>
      </c>
      <c r="AP476" s="42" t="s">
        <v>62</v>
      </c>
      <c r="AQ476" s="42" t="s">
        <v>62</v>
      </c>
      <c r="AR476" s="42" t="s">
        <v>62</v>
      </c>
      <c r="AS476" s="42" t="s">
        <v>62</v>
      </c>
      <c r="AT476" s="42" t="s">
        <v>62</v>
      </c>
      <c r="AU476" s="42">
        <v>12.5</v>
      </c>
      <c r="AV476" s="42">
        <v>15</v>
      </c>
      <c r="AW476" s="42" t="s">
        <v>62</v>
      </c>
      <c r="AX476" s="42" t="s">
        <v>62</v>
      </c>
      <c r="AY476" s="42">
        <v>13.75</v>
      </c>
      <c r="AZ476" s="42" t="s">
        <v>62</v>
      </c>
      <c r="BA476" s="42">
        <v>195.19500000000002</v>
      </c>
      <c r="BB476" s="42" t="s">
        <v>62</v>
      </c>
      <c r="BC476" s="42">
        <v>68.558731308878436</v>
      </c>
      <c r="BD476" s="42">
        <v>23.240015848844717</v>
      </c>
      <c r="BE476" s="42">
        <v>88.201252842276858</v>
      </c>
      <c r="BF476" s="82" t="s">
        <v>62</v>
      </c>
      <c r="BG476" s="62">
        <v>0.33333333333333331</v>
      </c>
    </row>
    <row r="477" spans="1:59" ht="12.75" customHeight="1" x14ac:dyDescent="0.25">
      <c r="A477" s="3">
        <v>476</v>
      </c>
      <c r="B477" s="178"/>
      <c r="C477" s="12" t="s">
        <v>958</v>
      </c>
      <c r="D477" s="60" t="s">
        <v>1914</v>
      </c>
      <c r="E477" s="16" t="s">
        <v>1915</v>
      </c>
      <c r="F477" s="60" t="s">
        <v>1916</v>
      </c>
      <c r="G477" s="13" t="s">
        <v>966</v>
      </c>
      <c r="H477" s="42" t="s">
        <v>387</v>
      </c>
      <c r="I477" s="12" t="s">
        <v>967</v>
      </c>
      <c r="J477" s="47" t="s">
        <v>1810</v>
      </c>
      <c r="K477" s="42" t="s">
        <v>961</v>
      </c>
      <c r="L477" s="42" t="s">
        <v>968</v>
      </c>
      <c r="M477" s="42" t="s">
        <v>969</v>
      </c>
      <c r="N477" s="42" t="s">
        <v>136</v>
      </c>
      <c r="O477" s="42" t="s">
        <v>188</v>
      </c>
      <c r="P477" s="41" t="s">
        <v>189</v>
      </c>
      <c r="Q477" s="41" t="s">
        <v>60</v>
      </c>
      <c r="R477" s="42" t="s">
        <v>61</v>
      </c>
      <c r="S477" s="42" t="s">
        <v>387</v>
      </c>
      <c r="T477" s="11" t="s">
        <v>362</v>
      </c>
      <c r="U477" s="42">
        <v>30.89</v>
      </c>
      <c r="V477" s="42">
        <v>16.059999999999999</v>
      </c>
      <c r="W477" s="42">
        <v>62.87</v>
      </c>
      <c r="X477" s="42">
        <v>69.8</v>
      </c>
      <c r="Y477" s="42">
        <v>0.51990935577856912</v>
      </c>
      <c r="Z477" s="42">
        <v>2.035286500485594</v>
      </c>
      <c r="AA477" s="42">
        <v>22.45</v>
      </c>
      <c r="AB477" s="42">
        <v>12.87</v>
      </c>
      <c r="AC477" s="42">
        <v>0.57327394209354121</v>
      </c>
      <c r="AD477" s="42" t="s">
        <v>62</v>
      </c>
      <c r="AE477" s="42" t="s">
        <v>62</v>
      </c>
      <c r="AF477" s="42" t="s">
        <v>62</v>
      </c>
      <c r="AG477" s="42" t="s">
        <v>62</v>
      </c>
      <c r="AH477" s="42" t="s">
        <v>62</v>
      </c>
      <c r="AI477" s="42" t="s">
        <v>62</v>
      </c>
      <c r="AJ477" s="42" t="s">
        <v>63</v>
      </c>
      <c r="AK477" s="42" t="s">
        <v>63</v>
      </c>
      <c r="AL477" s="42" t="s">
        <v>62</v>
      </c>
      <c r="AM477" s="42" t="s">
        <v>62</v>
      </c>
      <c r="AN477" s="42" t="s">
        <v>62</v>
      </c>
      <c r="AO477" s="42" t="s">
        <v>62</v>
      </c>
      <c r="AP477" s="42" t="s">
        <v>62</v>
      </c>
      <c r="AQ477" s="42" t="s">
        <v>62</v>
      </c>
      <c r="AR477" s="42" t="s">
        <v>62</v>
      </c>
      <c r="AS477" s="42" t="s">
        <v>62</v>
      </c>
      <c r="AT477" s="42" t="s">
        <v>62</v>
      </c>
      <c r="AU477" s="42">
        <v>12.5</v>
      </c>
      <c r="AV477" s="42">
        <v>15</v>
      </c>
      <c r="AW477" s="42" t="s">
        <v>62</v>
      </c>
      <c r="AX477" s="42" t="s">
        <v>62</v>
      </c>
      <c r="AY477" s="42">
        <v>13.75</v>
      </c>
      <c r="AZ477" s="42" t="s">
        <v>62</v>
      </c>
      <c r="BA477" s="42">
        <v>172.89249999999998</v>
      </c>
      <c r="BB477" s="42" t="s">
        <v>62</v>
      </c>
      <c r="BC477" s="42">
        <v>64.247621343373751</v>
      </c>
      <c r="BD477" s="42">
        <v>26.265569643485591</v>
      </c>
      <c r="BE477" s="42">
        <v>89.486809013140643</v>
      </c>
      <c r="BF477" s="82" t="s">
        <v>62</v>
      </c>
      <c r="BG477" s="62">
        <v>0.33333333333333331</v>
      </c>
    </row>
    <row r="478" spans="1:59" ht="12.75" customHeight="1" x14ac:dyDescent="0.25">
      <c r="A478" s="3">
        <v>477</v>
      </c>
      <c r="B478" s="178"/>
      <c r="C478" s="12" t="s">
        <v>958</v>
      </c>
      <c r="D478" s="60" t="s">
        <v>1914</v>
      </c>
      <c r="E478" s="16" t="s">
        <v>1915</v>
      </c>
      <c r="F478" s="60" t="s">
        <v>1916</v>
      </c>
      <c r="G478" s="13" t="s">
        <v>966</v>
      </c>
      <c r="H478" s="42" t="s">
        <v>417</v>
      </c>
      <c r="I478" s="12" t="s">
        <v>967</v>
      </c>
      <c r="J478" s="47" t="s">
        <v>1810</v>
      </c>
      <c r="K478" s="42" t="s">
        <v>961</v>
      </c>
      <c r="L478" s="42" t="s">
        <v>968</v>
      </c>
      <c r="M478" s="42" t="s">
        <v>969</v>
      </c>
      <c r="N478" s="42" t="s">
        <v>136</v>
      </c>
      <c r="O478" s="42" t="s">
        <v>188</v>
      </c>
      <c r="P478" s="41" t="s">
        <v>189</v>
      </c>
      <c r="Q478" s="41" t="s">
        <v>60</v>
      </c>
      <c r="R478" s="42" t="s">
        <v>61</v>
      </c>
      <c r="S478" s="42" t="s">
        <v>417</v>
      </c>
      <c r="T478" s="11" t="s">
        <v>362</v>
      </c>
      <c r="U478" s="42">
        <v>31.06</v>
      </c>
      <c r="V478" s="42">
        <v>16.8</v>
      </c>
      <c r="W478" s="42">
        <v>55.84</v>
      </c>
      <c r="X478" s="42">
        <v>56.6</v>
      </c>
      <c r="Y478" s="42">
        <v>0.54088860270444306</v>
      </c>
      <c r="Z478" s="42">
        <v>1.7978106889890537</v>
      </c>
      <c r="AA478" s="42">
        <v>20.53</v>
      </c>
      <c r="AB478" s="42">
        <v>11.96</v>
      </c>
      <c r="AC478" s="42">
        <v>0.58256210423770094</v>
      </c>
      <c r="AD478" s="42" t="s">
        <v>62</v>
      </c>
      <c r="AE478" s="42" t="s">
        <v>62</v>
      </c>
      <c r="AF478" s="42" t="s">
        <v>62</v>
      </c>
      <c r="AG478" s="42" t="s">
        <v>62</v>
      </c>
      <c r="AH478" s="42" t="s">
        <v>62</v>
      </c>
      <c r="AI478" s="42" t="s">
        <v>62</v>
      </c>
      <c r="AJ478" s="42" t="s">
        <v>63</v>
      </c>
      <c r="AK478" s="42" t="s">
        <v>63</v>
      </c>
      <c r="AL478" s="42" t="s">
        <v>62</v>
      </c>
      <c r="AM478" s="42" t="s">
        <v>62</v>
      </c>
      <c r="AN478" s="42" t="s">
        <v>62</v>
      </c>
      <c r="AO478" s="42" t="s">
        <v>62</v>
      </c>
      <c r="AP478" s="42" t="s">
        <v>62</v>
      </c>
      <c r="AQ478" s="42" t="s">
        <v>62</v>
      </c>
      <c r="AR478" s="42">
        <v>14.375</v>
      </c>
      <c r="AS478" s="42">
        <v>13.75</v>
      </c>
      <c r="AT478" s="42" t="s">
        <v>62</v>
      </c>
      <c r="AU478" s="42">
        <v>13</v>
      </c>
      <c r="AV478" s="42">
        <v>15</v>
      </c>
      <c r="AW478" s="42" t="s">
        <v>62</v>
      </c>
      <c r="AX478" s="42">
        <v>14</v>
      </c>
      <c r="AY478" s="42">
        <v>14</v>
      </c>
      <c r="AZ478" s="42" t="s">
        <v>62</v>
      </c>
      <c r="BA478" s="42">
        <v>156.35200000000003</v>
      </c>
      <c r="BB478" s="42">
        <v>0.91666666666666663</v>
      </c>
      <c r="BC478" s="42">
        <v>72.621294612346489</v>
      </c>
      <c r="BD478" s="42">
        <v>32.062287180764727</v>
      </c>
      <c r="BE478" s="42">
        <v>75.316418206888798</v>
      </c>
      <c r="BF478" s="62">
        <v>0.36363636363636365</v>
      </c>
      <c r="BG478" s="62">
        <v>0.33333333333333331</v>
      </c>
    </row>
    <row r="479" spans="1:59" ht="12.75" customHeight="1" x14ac:dyDescent="0.25">
      <c r="A479" s="3">
        <v>478</v>
      </c>
      <c r="B479" s="178"/>
      <c r="C479" s="12" t="s">
        <v>958</v>
      </c>
      <c r="D479" s="60" t="s">
        <v>1914</v>
      </c>
      <c r="E479" s="16" t="s">
        <v>1915</v>
      </c>
      <c r="F479" s="60" t="s">
        <v>1916</v>
      </c>
      <c r="G479" s="13" t="s">
        <v>966</v>
      </c>
      <c r="H479" s="42" t="s">
        <v>400</v>
      </c>
      <c r="I479" s="12" t="s">
        <v>967</v>
      </c>
      <c r="J479" s="47" t="s">
        <v>1810</v>
      </c>
      <c r="K479" s="42" t="s">
        <v>961</v>
      </c>
      <c r="L479" s="42" t="s">
        <v>968</v>
      </c>
      <c r="M479" s="42" t="s">
        <v>969</v>
      </c>
      <c r="N479" s="42" t="s">
        <v>136</v>
      </c>
      <c r="O479" s="42" t="s">
        <v>188</v>
      </c>
      <c r="P479" s="41" t="s">
        <v>189</v>
      </c>
      <c r="Q479" s="41" t="s">
        <v>60</v>
      </c>
      <c r="R479" s="42" t="s">
        <v>61</v>
      </c>
      <c r="S479" s="42" t="s">
        <v>400</v>
      </c>
      <c r="T479" s="11" t="s">
        <v>362</v>
      </c>
      <c r="U479" s="42">
        <v>27.93</v>
      </c>
      <c r="V479" s="42">
        <v>13.63</v>
      </c>
      <c r="W479" s="42">
        <v>47.26</v>
      </c>
      <c r="X479" s="42">
        <v>55.82</v>
      </c>
      <c r="Y479" s="42">
        <v>0.4880057286072324</v>
      </c>
      <c r="Z479" s="42">
        <v>1.6920873612602936</v>
      </c>
      <c r="AA479" s="42">
        <v>21.91</v>
      </c>
      <c r="AB479" s="42">
        <v>12</v>
      </c>
      <c r="AC479" s="42">
        <v>0.54769511638521218</v>
      </c>
      <c r="AD479" s="42" t="s">
        <v>62</v>
      </c>
      <c r="AE479" s="42" t="s">
        <v>62</v>
      </c>
      <c r="AF479" s="42" t="s">
        <v>62</v>
      </c>
      <c r="AG479" s="42" t="s">
        <v>62</v>
      </c>
      <c r="AH479" s="42" t="s">
        <v>62</v>
      </c>
      <c r="AI479" s="42" t="s">
        <v>62</v>
      </c>
      <c r="AJ479" s="42" t="s">
        <v>63</v>
      </c>
      <c r="AK479" s="42" t="s">
        <v>63</v>
      </c>
      <c r="AL479" s="42" t="s">
        <v>62</v>
      </c>
      <c r="AM479" s="42" t="s">
        <v>62</v>
      </c>
      <c r="AN479" s="42" t="s">
        <v>62</v>
      </c>
      <c r="AO479" s="42" t="s">
        <v>62</v>
      </c>
      <c r="AP479" s="42" t="s">
        <v>62</v>
      </c>
      <c r="AQ479" s="42" t="s">
        <v>62</v>
      </c>
      <c r="AR479" s="42" t="s">
        <v>62</v>
      </c>
      <c r="AS479" s="42" t="s">
        <v>978</v>
      </c>
      <c r="AT479" s="42" t="s">
        <v>62</v>
      </c>
      <c r="AU479" s="42">
        <v>14.5</v>
      </c>
      <c r="AV479" s="42">
        <v>15</v>
      </c>
      <c r="AW479" s="42" t="s">
        <v>62</v>
      </c>
      <c r="AX479" s="42">
        <v>16.25</v>
      </c>
      <c r="AY479" s="42">
        <v>14.75</v>
      </c>
      <c r="AZ479" s="42" t="s">
        <v>62</v>
      </c>
      <c r="BA479" s="42">
        <v>139.417</v>
      </c>
      <c r="BB479" s="42" t="s">
        <v>62</v>
      </c>
      <c r="BC479" s="42">
        <v>57.78077112086028</v>
      </c>
      <c r="BD479" s="42">
        <v>29.998850514118583</v>
      </c>
      <c r="BE479" s="42">
        <v>92.220378365021119</v>
      </c>
      <c r="BF479" s="82" t="s">
        <v>62</v>
      </c>
      <c r="BG479" s="62">
        <v>0.33333333333333331</v>
      </c>
    </row>
    <row r="480" spans="1:59" ht="12.75" customHeight="1" x14ac:dyDescent="0.25">
      <c r="A480" s="3">
        <v>479</v>
      </c>
      <c r="B480" s="178"/>
      <c r="C480" s="12" t="s">
        <v>958</v>
      </c>
      <c r="D480" s="60" t="s">
        <v>1914</v>
      </c>
      <c r="E480" s="16" t="s">
        <v>1915</v>
      </c>
      <c r="F480" s="60" t="s">
        <v>1916</v>
      </c>
      <c r="G480" s="13" t="s">
        <v>966</v>
      </c>
      <c r="H480" s="42" t="s">
        <v>390</v>
      </c>
      <c r="I480" s="12" t="s">
        <v>967</v>
      </c>
      <c r="J480" s="47" t="s">
        <v>1810</v>
      </c>
      <c r="K480" s="42" t="s">
        <v>961</v>
      </c>
      <c r="L480" s="42" t="s">
        <v>968</v>
      </c>
      <c r="M480" s="42" t="s">
        <v>969</v>
      </c>
      <c r="N480" s="42" t="s">
        <v>136</v>
      </c>
      <c r="O480" s="42" t="s">
        <v>188</v>
      </c>
      <c r="P480" s="41" t="s">
        <v>189</v>
      </c>
      <c r="Q480" s="41" t="s">
        <v>60</v>
      </c>
      <c r="R480" s="42" t="s">
        <v>61</v>
      </c>
      <c r="S480" s="42" t="s">
        <v>390</v>
      </c>
      <c r="T480" s="11" t="s">
        <v>362</v>
      </c>
      <c r="U480" s="42">
        <v>24.87</v>
      </c>
      <c r="V480" s="42">
        <v>13.54</v>
      </c>
      <c r="W480" s="42">
        <v>39.659999999999997</v>
      </c>
      <c r="X480" s="42">
        <v>49.15</v>
      </c>
      <c r="Y480" s="42">
        <v>0.54443104141535981</v>
      </c>
      <c r="Z480" s="42">
        <v>1.5946924004825089</v>
      </c>
      <c r="AA480" s="42">
        <v>20.420000000000002</v>
      </c>
      <c r="AB480" s="42">
        <v>9.65</v>
      </c>
      <c r="AC480" s="42">
        <v>0.47257590597453475</v>
      </c>
      <c r="AD480" s="42">
        <v>29.13</v>
      </c>
      <c r="AE480" s="42">
        <f t="shared" si="25"/>
        <v>20.02</v>
      </c>
      <c r="AF480" s="42">
        <v>40.732451678535099</v>
      </c>
      <c r="AG480" s="42" t="s">
        <v>62</v>
      </c>
      <c r="AH480" s="42" t="s">
        <v>62</v>
      </c>
      <c r="AI480" s="42" t="s">
        <v>62</v>
      </c>
      <c r="AJ480" s="42" t="s">
        <v>63</v>
      </c>
      <c r="AK480" s="42" t="s">
        <v>63</v>
      </c>
      <c r="AL480" s="42" t="s">
        <v>62</v>
      </c>
      <c r="AM480" s="42" t="s">
        <v>62</v>
      </c>
      <c r="AN480" s="42" t="s">
        <v>62</v>
      </c>
      <c r="AO480" s="42" t="s">
        <v>62</v>
      </c>
      <c r="AP480" s="42" t="s">
        <v>62</v>
      </c>
      <c r="AQ480" s="42" t="s">
        <v>62</v>
      </c>
      <c r="AR480" s="42">
        <v>14.5</v>
      </c>
      <c r="AS480" s="42">
        <v>16.25</v>
      </c>
      <c r="AT480" s="42" t="s">
        <v>62</v>
      </c>
      <c r="AU480" s="42" t="s">
        <v>62</v>
      </c>
      <c r="AV480" s="42">
        <v>16</v>
      </c>
      <c r="AW480" s="42" t="s">
        <v>62</v>
      </c>
      <c r="AX480" s="42">
        <v>16.66</v>
      </c>
      <c r="AY480" s="42">
        <v>16</v>
      </c>
      <c r="AZ480" s="42" t="s">
        <v>62</v>
      </c>
      <c r="BA480" s="42">
        <v>126.91199999999999</v>
      </c>
      <c r="BB480" s="42">
        <v>1.015625</v>
      </c>
      <c r="BC480" s="42">
        <v>53.29131641550557</v>
      </c>
      <c r="BD480" s="42">
        <v>30.180171414726438</v>
      </c>
      <c r="BE480" s="42">
        <v>96.528512169767993</v>
      </c>
      <c r="BF480" s="62">
        <v>0.30769230769230771</v>
      </c>
      <c r="BG480" s="62">
        <v>0.3125</v>
      </c>
    </row>
    <row r="481" spans="1:59" ht="12.75" customHeight="1" x14ac:dyDescent="0.25">
      <c r="A481" s="3">
        <v>480</v>
      </c>
      <c r="B481" s="178"/>
      <c r="C481" s="12" t="s">
        <v>958</v>
      </c>
      <c r="D481" s="60" t="s">
        <v>1914</v>
      </c>
      <c r="E481" s="16" t="s">
        <v>1915</v>
      </c>
      <c r="F481" s="60" t="s">
        <v>1916</v>
      </c>
      <c r="G481" s="13" t="s">
        <v>966</v>
      </c>
      <c r="H481" s="42" t="s">
        <v>392</v>
      </c>
      <c r="I481" s="12" t="s">
        <v>967</v>
      </c>
      <c r="J481" s="47" t="s">
        <v>1810</v>
      </c>
      <c r="K481" s="42" t="s">
        <v>961</v>
      </c>
      <c r="L481" s="42" t="s">
        <v>968</v>
      </c>
      <c r="M481" s="42" t="s">
        <v>969</v>
      </c>
      <c r="N481" s="42" t="s">
        <v>136</v>
      </c>
      <c r="O481" s="42" t="s">
        <v>188</v>
      </c>
      <c r="P481" s="41" t="s">
        <v>189</v>
      </c>
      <c r="Q481" s="41" t="s">
        <v>60</v>
      </c>
      <c r="R481" s="42" t="s">
        <v>61</v>
      </c>
      <c r="S481" s="42" t="s">
        <v>392</v>
      </c>
      <c r="T481" s="11" t="s">
        <v>362</v>
      </c>
      <c r="U481" s="42">
        <v>20.07</v>
      </c>
      <c r="V481" s="42">
        <v>11.51</v>
      </c>
      <c r="W481" s="42">
        <v>29.11</v>
      </c>
      <c r="X481" s="42">
        <v>38.4</v>
      </c>
      <c r="Y481" s="42">
        <v>0.57349277528649723</v>
      </c>
      <c r="Z481" s="42">
        <v>1.4504235176880915</v>
      </c>
      <c r="AA481" s="42">
        <v>17</v>
      </c>
      <c r="AB481" s="42">
        <v>9.9600000000000009</v>
      </c>
      <c r="AC481" s="42">
        <v>0.58588235294117652</v>
      </c>
      <c r="AD481" s="42">
        <v>19.670000000000002</v>
      </c>
      <c r="AE481" s="42">
        <f t="shared" si="25"/>
        <v>18.729999999999997</v>
      </c>
      <c r="AF481" s="42">
        <v>48.776041666666657</v>
      </c>
      <c r="AG481" s="42" t="s">
        <v>62</v>
      </c>
      <c r="AH481" s="42" t="s">
        <v>62</v>
      </c>
      <c r="AI481" s="42" t="s">
        <v>62</v>
      </c>
      <c r="AJ481" s="42" t="s">
        <v>63</v>
      </c>
      <c r="AK481" s="42" t="s">
        <v>63</v>
      </c>
      <c r="AL481" s="42" t="s">
        <v>62</v>
      </c>
      <c r="AM481" s="42" t="s">
        <v>62</v>
      </c>
      <c r="AN481" s="42" t="s">
        <v>62</v>
      </c>
      <c r="AO481" s="42" t="s">
        <v>62</v>
      </c>
      <c r="AP481" s="42" t="s">
        <v>62</v>
      </c>
      <c r="AQ481" s="42" t="s">
        <v>62</v>
      </c>
      <c r="AR481" s="42">
        <v>14</v>
      </c>
      <c r="AS481" s="42">
        <v>14.375</v>
      </c>
      <c r="AT481" s="42" t="s">
        <v>62</v>
      </c>
      <c r="AU481" s="42" t="s">
        <v>62</v>
      </c>
      <c r="AV481" s="42">
        <v>15</v>
      </c>
      <c r="AW481" s="42" t="s">
        <v>62</v>
      </c>
      <c r="AX481" s="42">
        <v>14.375</v>
      </c>
      <c r="AY481" s="42">
        <v>15</v>
      </c>
      <c r="AZ481" s="42" t="s">
        <v>62</v>
      </c>
      <c r="BA481" s="42">
        <v>87.33</v>
      </c>
      <c r="BB481" s="42">
        <v>0.95833333333333337</v>
      </c>
      <c r="BC481" s="42">
        <v>48.070441581159528</v>
      </c>
      <c r="BD481" s="42">
        <v>30.859247846738654</v>
      </c>
      <c r="BE481" s="42">
        <v>101.0703105721018</v>
      </c>
      <c r="BF481" s="62">
        <v>0.34782608695652173</v>
      </c>
      <c r="BG481" s="62">
        <v>0.33333333333333331</v>
      </c>
    </row>
    <row r="482" spans="1:59" ht="12.75" customHeight="1" x14ac:dyDescent="0.25">
      <c r="A482" s="3">
        <v>481</v>
      </c>
      <c r="B482" s="178"/>
      <c r="C482" s="12" t="s">
        <v>958</v>
      </c>
      <c r="D482" s="60" t="s">
        <v>1917</v>
      </c>
      <c r="E482" s="16" t="s">
        <v>1915</v>
      </c>
      <c r="F482" s="60" t="s">
        <v>1918</v>
      </c>
      <c r="G482" s="13" t="s">
        <v>966</v>
      </c>
      <c r="H482" s="42" t="s">
        <v>394</v>
      </c>
      <c r="I482" s="12" t="s">
        <v>967</v>
      </c>
      <c r="J482" s="47" t="s">
        <v>1810</v>
      </c>
      <c r="K482" s="42" t="s">
        <v>961</v>
      </c>
      <c r="L482" s="42" t="s">
        <v>968</v>
      </c>
      <c r="M482" s="42" t="s">
        <v>969</v>
      </c>
      <c r="N482" s="42" t="s">
        <v>136</v>
      </c>
      <c r="O482" s="42" t="s">
        <v>188</v>
      </c>
      <c r="P482" s="41" t="s">
        <v>189</v>
      </c>
      <c r="Q482" s="41" t="s">
        <v>60</v>
      </c>
      <c r="R482" s="42" t="s">
        <v>67</v>
      </c>
      <c r="S482" s="42" t="s">
        <v>429</v>
      </c>
      <c r="T482" s="11" t="s">
        <v>828</v>
      </c>
      <c r="U482" s="42">
        <v>22.63</v>
      </c>
      <c r="V482" s="42">
        <v>18.23</v>
      </c>
      <c r="W482" s="42">
        <v>58.49</v>
      </c>
      <c r="X482" s="42">
        <v>67.09</v>
      </c>
      <c r="Y482" s="42">
        <v>0.80556783031374291</v>
      </c>
      <c r="Z482" s="42">
        <v>2.5846221829429963</v>
      </c>
      <c r="AA482" s="42">
        <v>15.96</v>
      </c>
      <c r="AB482" s="42">
        <v>12.35</v>
      </c>
      <c r="AC482" s="42">
        <v>0.77380952380952372</v>
      </c>
      <c r="AD482" s="42" t="s">
        <v>62</v>
      </c>
      <c r="AE482" s="42" t="s">
        <v>62</v>
      </c>
      <c r="AF482" s="42" t="s">
        <v>62</v>
      </c>
      <c r="AG482" s="42" t="s">
        <v>62</v>
      </c>
      <c r="AH482" s="42" t="s">
        <v>62</v>
      </c>
      <c r="AI482" s="42" t="s">
        <v>62</v>
      </c>
      <c r="AJ482" s="42" t="s">
        <v>63</v>
      </c>
      <c r="AK482" s="42" t="s">
        <v>63</v>
      </c>
      <c r="AL482" s="42" t="s">
        <v>62</v>
      </c>
      <c r="AM482" s="42" t="s">
        <v>62</v>
      </c>
      <c r="AN482" s="42" t="s">
        <v>62</v>
      </c>
      <c r="AO482" s="42" t="s">
        <v>62</v>
      </c>
      <c r="AP482" s="42" t="s">
        <v>62</v>
      </c>
      <c r="AQ482" s="42" t="s">
        <v>62</v>
      </c>
      <c r="AR482" s="42" t="s">
        <v>62</v>
      </c>
      <c r="AS482" s="42" t="s">
        <v>62</v>
      </c>
      <c r="AT482" s="42" t="s">
        <v>62</v>
      </c>
      <c r="AU482" s="42" t="s">
        <v>62</v>
      </c>
      <c r="AV482" s="42" t="s">
        <v>62</v>
      </c>
      <c r="AW482" s="42" t="s">
        <v>62</v>
      </c>
      <c r="AX482" s="42" t="s">
        <v>62</v>
      </c>
      <c r="AY482" s="42" t="s">
        <v>62</v>
      </c>
      <c r="AZ482" s="42" t="s">
        <v>62</v>
      </c>
      <c r="BA482" s="42" t="s">
        <v>62</v>
      </c>
      <c r="BB482" s="42" t="s">
        <v>62</v>
      </c>
      <c r="BC482" s="42">
        <v>58.37728606673263</v>
      </c>
      <c r="BD482" s="42">
        <v>19.235756861447829</v>
      </c>
      <c r="BE482" s="42">
        <v>102.38695707181955</v>
      </c>
      <c r="BF482" s="82" t="s">
        <v>62</v>
      </c>
      <c r="BG482" s="82" t="s">
        <v>62</v>
      </c>
    </row>
    <row r="483" spans="1:59" ht="12.75" customHeight="1" x14ac:dyDescent="0.25">
      <c r="A483" s="3">
        <v>482</v>
      </c>
      <c r="B483" s="178"/>
      <c r="C483" s="12" t="s">
        <v>958</v>
      </c>
      <c r="D483" s="60" t="s">
        <v>1914</v>
      </c>
      <c r="E483" s="16" t="s">
        <v>1915</v>
      </c>
      <c r="F483" s="60" t="s">
        <v>1916</v>
      </c>
      <c r="G483" s="13" t="s">
        <v>966</v>
      </c>
      <c r="H483" s="42" t="s">
        <v>177</v>
      </c>
      <c r="I483" s="12" t="s">
        <v>967</v>
      </c>
      <c r="J483" s="47" t="s">
        <v>1810</v>
      </c>
      <c r="K483" s="42" t="s">
        <v>961</v>
      </c>
      <c r="L483" s="42" t="s">
        <v>968</v>
      </c>
      <c r="M483" s="42" t="s">
        <v>969</v>
      </c>
      <c r="N483" s="42" t="s">
        <v>136</v>
      </c>
      <c r="O483" s="42" t="s">
        <v>188</v>
      </c>
      <c r="P483" s="41" t="s">
        <v>189</v>
      </c>
      <c r="Q483" s="41" t="s">
        <v>60</v>
      </c>
      <c r="R483" s="42" t="s">
        <v>67</v>
      </c>
      <c r="S483" s="42" t="s">
        <v>431</v>
      </c>
      <c r="T483" s="11" t="s">
        <v>362</v>
      </c>
      <c r="U483" s="42">
        <v>31.09</v>
      </c>
      <c r="V483" s="42">
        <v>20.010000000000002</v>
      </c>
      <c r="W483" s="42">
        <v>73.41</v>
      </c>
      <c r="X483" s="42">
        <v>79.36</v>
      </c>
      <c r="Y483" s="42">
        <v>0.64361531038919273</v>
      </c>
      <c r="Z483" s="42">
        <v>2.3612093920874879</v>
      </c>
      <c r="AA483" s="42">
        <v>19.68</v>
      </c>
      <c r="AB483" s="42">
        <v>15.3</v>
      </c>
      <c r="AC483" s="42">
        <v>0.77743902439024393</v>
      </c>
      <c r="AD483" s="42">
        <v>35.549999999999997</v>
      </c>
      <c r="AE483" s="42">
        <f t="shared" si="25"/>
        <v>43.81</v>
      </c>
      <c r="AF483" s="42">
        <v>55.204133064516128</v>
      </c>
      <c r="AG483" s="42" t="s">
        <v>62</v>
      </c>
      <c r="AH483" s="42" t="s">
        <v>62</v>
      </c>
      <c r="AI483" s="42" t="s">
        <v>62</v>
      </c>
      <c r="AJ483" s="42" t="s">
        <v>63</v>
      </c>
      <c r="AK483" s="42" t="s">
        <v>63</v>
      </c>
      <c r="AL483" s="42" t="s">
        <v>62</v>
      </c>
      <c r="AM483" s="42" t="s">
        <v>62</v>
      </c>
      <c r="AN483" s="42" t="s">
        <v>62</v>
      </c>
      <c r="AO483" s="42" t="s">
        <v>62</v>
      </c>
      <c r="AP483" s="42" t="s">
        <v>62</v>
      </c>
      <c r="AQ483" s="42" t="s">
        <v>62</v>
      </c>
      <c r="AR483" s="42">
        <v>12.5</v>
      </c>
      <c r="AS483" s="42">
        <v>11.875</v>
      </c>
      <c r="AT483" s="42" t="s">
        <v>62</v>
      </c>
      <c r="AU483" s="42" t="s">
        <v>62</v>
      </c>
      <c r="AV483" s="42">
        <v>14.16</v>
      </c>
      <c r="AW483" s="42">
        <v>18.329999999999998</v>
      </c>
      <c r="AX483" s="42">
        <v>12.5</v>
      </c>
      <c r="AY483" s="42">
        <v>16.245000000000001</v>
      </c>
      <c r="AZ483" s="42" t="s">
        <v>62</v>
      </c>
      <c r="BA483" s="42">
        <v>238.50909000000004</v>
      </c>
      <c r="BB483" s="42">
        <v>0.83862994350282483</v>
      </c>
      <c r="BC483" s="42">
        <v>67.661047948135618</v>
      </c>
      <c r="BD483" s="42">
        <v>23.06205555097246</v>
      </c>
      <c r="BE483" s="42">
        <v>89.276896500891894</v>
      </c>
      <c r="BF483" s="62">
        <v>0.42105263157894735</v>
      </c>
      <c r="BG483" s="62">
        <v>0.35310734463276838</v>
      </c>
    </row>
    <row r="484" spans="1:59" ht="12.75" customHeight="1" x14ac:dyDescent="0.25">
      <c r="A484" s="3">
        <v>483</v>
      </c>
      <c r="B484" s="178"/>
      <c r="C484" s="12" t="s">
        <v>958</v>
      </c>
      <c r="D484" s="60" t="s">
        <v>1914</v>
      </c>
      <c r="E484" s="16" t="s">
        <v>1915</v>
      </c>
      <c r="F484" s="60" t="s">
        <v>1916</v>
      </c>
      <c r="G484" s="13" t="s">
        <v>966</v>
      </c>
      <c r="H484" s="42" t="s">
        <v>385</v>
      </c>
      <c r="I484" s="12" t="s">
        <v>967</v>
      </c>
      <c r="J484" s="47" t="s">
        <v>1810</v>
      </c>
      <c r="K484" s="42" t="s">
        <v>961</v>
      </c>
      <c r="L484" s="42" t="s">
        <v>968</v>
      </c>
      <c r="M484" s="42" t="s">
        <v>969</v>
      </c>
      <c r="N484" s="42" t="s">
        <v>136</v>
      </c>
      <c r="O484" s="42" t="s">
        <v>188</v>
      </c>
      <c r="P484" s="41" t="s">
        <v>189</v>
      </c>
      <c r="Q484" s="41" t="s">
        <v>60</v>
      </c>
      <c r="R484" s="42" t="s">
        <v>67</v>
      </c>
      <c r="S484" s="42" t="s">
        <v>432</v>
      </c>
      <c r="T484" s="11" t="s">
        <v>362</v>
      </c>
      <c r="U484" s="42">
        <v>32.270000000000003</v>
      </c>
      <c r="V484" s="42">
        <v>16.53</v>
      </c>
      <c r="W484" s="42">
        <v>68.47</v>
      </c>
      <c r="X484" s="42">
        <v>64.36</v>
      </c>
      <c r="Y484" s="42">
        <v>0.51224047102572046</v>
      </c>
      <c r="Z484" s="42">
        <v>2.121784939572358</v>
      </c>
      <c r="AA484" s="42">
        <v>21.03</v>
      </c>
      <c r="AB484" s="42">
        <v>13.14</v>
      </c>
      <c r="AC484" s="42">
        <v>0.62482168330955778</v>
      </c>
      <c r="AD484" s="42" t="s">
        <v>62</v>
      </c>
      <c r="AE484" s="42" t="s">
        <v>62</v>
      </c>
      <c r="AF484" s="42" t="s">
        <v>62</v>
      </c>
      <c r="AG484" s="42" t="s">
        <v>62</v>
      </c>
      <c r="AH484" s="42" t="s">
        <v>62</v>
      </c>
      <c r="AI484" s="42" t="s">
        <v>62</v>
      </c>
      <c r="AJ484" s="42" t="s">
        <v>63</v>
      </c>
      <c r="AK484" s="42" t="s">
        <v>63</v>
      </c>
      <c r="AL484" s="42" t="s">
        <v>62</v>
      </c>
      <c r="AM484" s="42" t="s">
        <v>62</v>
      </c>
      <c r="AN484" s="42" t="s">
        <v>62</v>
      </c>
      <c r="AO484" s="42" t="s">
        <v>62</v>
      </c>
      <c r="AP484" s="42" t="s">
        <v>62</v>
      </c>
      <c r="AQ484" s="42" t="s">
        <v>62</v>
      </c>
      <c r="AR484" s="42" t="s">
        <v>62</v>
      </c>
      <c r="AS484" s="42" t="s">
        <v>62</v>
      </c>
      <c r="AT484" s="42" t="s">
        <v>62</v>
      </c>
      <c r="AU484" s="42">
        <v>12.5</v>
      </c>
      <c r="AV484" s="42">
        <v>13</v>
      </c>
      <c r="AW484" s="42" t="s">
        <v>62</v>
      </c>
      <c r="AX484" s="42" t="s">
        <v>62</v>
      </c>
      <c r="AY484" s="42">
        <v>12.75</v>
      </c>
      <c r="AZ484" s="42" t="s">
        <v>62</v>
      </c>
      <c r="BA484" s="42">
        <v>174.5985</v>
      </c>
      <c r="BB484" s="42" t="s">
        <v>62</v>
      </c>
      <c r="BC484" s="42">
        <v>83.150046166796471</v>
      </c>
      <c r="BD484" s="42">
        <v>27.900472581981486</v>
      </c>
      <c r="BE484" s="42">
        <v>68.949481251222025</v>
      </c>
      <c r="BF484" s="82" t="s">
        <v>62</v>
      </c>
      <c r="BG484" s="62">
        <v>0.38461538461538464</v>
      </c>
    </row>
    <row r="485" spans="1:59" ht="12.75" customHeight="1" x14ac:dyDescent="0.25">
      <c r="A485" s="3">
        <v>484</v>
      </c>
      <c r="B485" s="178"/>
      <c r="C485" s="12" t="s">
        <v>958</v>
      </c>
      <c r="D485" s="60" t="s">
        <v>1914</v>
      </c>
      <c r="E485" s="16" t="s">
        <v>1915</v>
      </c>
      <c r="F485" s="60" t="s">
        <v>1916</v>
      </c>
      <c r="G485" s="13" t="s">
        <v>966</v>
      </c>
      <c r="H485" s="42" t="s">
        <v>399</v>
      </c>
      <c r="I485" s="12" t="s">
        <v>967</v>
      </c>
      <c r="J485" s="47" t="s">
        <v>1810</v>
      </c>
      <c r="K485" s="42" t="s">
        <v>961</v>
      </c>
      <c r="L485" s="42" t="s">
        <v>968</v>
      </c>
      <c r="M485" s="42" t="s">
        <v>969</v>
      </c>
      <c r="N485" s="42" t="s">
        <v>136</v>
      </c>
      <c r="O485" s="42" t="s">
        <v>188</v>
      </c>
      <c r="P485" s="41" t="s">
        <v>189</v>
      </c>
      <c r="Q485" s="41" t="s">
        <v>60</v>
      </c>
      <c r="R485" s="42" t="s">
        <v>67</v>
      </c>
      <c r="S485" s="42" t="s">
        <v>433</v>
      </c>
      <c r="T485" s="11" t="s">
        <v>362</v>
      </c>
      <c r="U485" s="42">
        <v>31.69</v>
      </c>
      <c r="V485" s="42">
        <v>16.38</v>
      </c>
      <c r="W485" s="42">
        <v>77.540000000000006</v>
      </c>
      <c r="X485" s="42">
        <v>85.05</v>
      </c>
      <c r="Y485" s="42">
        <v>0.5168822972546544</v>
      </c>
      <c r="Z485" s="42">
        <v>2.4468286525717895</v>
      </c>
      <c r="AA485" s="42">
        <v>22.83</v>
      </c>
      <c r="AB485" s="42">
        <v>14.33</v>
      </c>
      <c r="AC485" s="42">
        <v>0.62768287341217699</v>
      </c>
      <c r="AD485" s="42">
        <v>38.299999999999997</v>
      </c>
      <c r="AE485" s="42">
        <f t="shared" si="25"/>
        <v>46.75</v>
      </c>
      <c r="AF485" s="42">
        <v>54.967666078777192</v>
      </c>
      <c r="AG485" s="42" t="s">
        <v>62</v>
      </c>
      <c r="AH485" s="42" t="s">
        <v>62</v>
      </c>
      <c r="AI485" s="42" t="s">
        <v>62</v>
      </c>
      <c r="AJ485" s="42" t="s">
        <v>63</v>
      </c>
      <c r="AK485" s="42" t="s">
        <v>63</v>
      </c>
      <c r="AL485" s="42" t="s">
        <v>62</v>
      </c>
      <c r="AM485" s="42" t="s">
        <v>62</v>
      </c>
      <c r="AN485" s="42" t="s">
        <v>62</v>
      </c>
      <c r="AO485" s="42" t="s">
        <v>62</v>
      </c>
      <c r="AP485" s="42" t="s">
        <v>62</v>
      </c>
      <c r="AQ485" s="42" t="s">
        <v>62</v>
      </c>
      <c r="AR485" s="42">
        <v>12</v>
      </c>
      <c r="AS485" s="42">
        <v>12.5</v>
      </c>
      <c r="AT485" s="42">
        <v>13.125</v>
      </c>
      <c r="AU485" s="42">
        <v>11.25</v>
      </c>
      <c r="AV485" s="42">
        <v>13.5</v>
      </c>
      <c r="AW485" s="42">
        <v>17</v>
      </c>
      <c r="AX485" s="42">
        <v>12.54</v>
      </c>
      <c r="AY485" s="42">
        <v>14.08</v>
      </c>
      <c r="AZ485" s="42" t="s">
        <v>62</v>
      </c>
      <c r="BA485" s="42">
        <v>218.35264000000004</v>
      </c>
      <c r="BB485" s="42">
        <v>0.92592592592592593</v>
      </c>
      <c r="BC485" s="42">
        <v>65.617735107873472</v>
      </c>
      <c r="BD485" s="42">
        <v>21.853931046640582</v>
      </c>
      <c r="BE485" s="42">
        <v>92.528333845485946</v>
      </c>
      <c r="BF485" s="62">
        <v>0.4</v>
      </c>
      <c r="BG485" s="62">
        <v>0.37037037037037035</v>
      </c>
    </row>
    <row r="486" spans="1:59" ht="12.75" customHeight="1" x14ac:dyDescent="0.25">
      <c r="A486" s="3">
        <v>485</v>
      </c>
      <c r="B486" s="178"/>
      <c r="C486" s="12" t="s">
        <v>958</v>
      </c>
      <c r="D486" s="60" t="s">
        <v>1914</v>
      </c>
      <c r="E486" s="16" t="s">
        <v>1915</v>
      </c>
      <c r="F486" s="60" t="s">
        <v>1916</v>
      </c>
      <c r="G486" s="13" t="s">
        <v>966</v>
      </c>
      <c r="H486" s="42" t="s">
        <v>387</v>
      </c>
      <c r="I486" s="12" t="s">
        <v>967</v>
      </c>
      <c r="J486" s="47" t="s">
        <v>1810</v>
      </c>
      <c r="K486" s="42" t="s">
        <v>961</v>
      </c>
      <c r="L486" s="42" t="s">
        <v>968</v>
      </c>
      <c r="M486" s="42" t="s">
        <v>969</v>
      </c>
      <c r="N486" s="42" t="s">
        <v>136</v>
      </c>
      <c r="O486" s="42" t="s">
        <v>188</v>
      </c>
      <c r="P486" s="41" t="s">
        <v>189</v>
      </c>
      <c r="Q486" s="41" t="s">
        <v>60</v>
      </c>
      <c r="R486" s="42" t="s">
        <v>67</v>
      </c>
      <c r="S486" s="42" t="s">
        <v>979</v>
      </c>
      <c r="T486" s="11" t="s">
        <v>362</v>
      </c>
      <c r="U486" s="42">
        <v>30.96</v>
      </c>
      <c r="V486" s="42">
        <v>18.079999999999998</v>
      </c>
      <c r="W486" s="42">
        <v>67.569999999999993</v>
      </c>
      <c r="X486" s="42">
        <v>77.14</v>
      </c>
      <c r="Y486" s="42">
        <v>0.58397932816537457</v>
      </c>
      <c r="Z486" s="42">
        <v>1.9399224806201552</v>
      </c>
      <c r="AA486" s="42">
        <v>22.24</v>
      </c>
      <c r="AB486" s="42">
        <v>13.05</v>
      </c>
      <c r="AC486" s="42">
        <v>0.58678057553956842</v>
      </c>
      <c r="AD486" s="42" t="s">
        <v>62</v>
      </c>
      <c r="AE486" s="42" t="s">
        <v>62</v>
      </c>
      <c r="AF486" s="42" t="s">
        <v>62</v>
      </c>
      <c r="AG486" s="42" t="s">
        <v>62</v>
      </c>
      <c r="AH486" s="42" t="s">
        <v>62</v>
      </c>
      <c r="AI486" s="42" t="s">
        <v>62</v>
      </c>
      <c r="AJ486" s="42" t="s">
        <v>63</v>
      </c>
      <c r="AK486" s="42" t="s">
        <v>63</v>
      </c>
      <c r="AL486" s="42" t="s">
        <v>62</v>
      </c>
      <c r="AM486" s="42" t="s">
        <v>62</v>
      </c>
      <c r="AN486" s="42" t="s">
        <v>62</v>
      </c>
      <c r="AO486" s="42" t="s">
        <v>62</v>
      </c>
      <c r="AP486" s="42" t="s">
        <v>62</v>
      </c>
      <c r="AQ486" s="42" t="s">
        <v>62</v>
      </c>
      <c r="AR486" s="42">
        <v>13</v>
      </c>
      <c r="AS486" s="42">
        <v>12.5</v>
      </c>
      <c r="AT486" s="42" t="s">
        <v>62</v>
      </c>
      <c r="AU486" s="42">
        <v>12.5</v>
      </c>
      <c r="AV486" s="42">
        <v>12.5</v>
      </c>
      <c r="AW486" s="42" t="s">
        <v>62</v>
      </c>
      <c r="AX486" s="42">
        <v>12.75</v>
      </c>
      <c r="AY486" s="42">
        <v>12.5</v>
      </c>
      <c r="AZ486" s="42" t="s">
        <v>62</v>
      </c>
      <c r="BA486" s="42">
        <v>168.92499999999998</v>
      </c>
      <c r="BB486" s="42">
        <v>1</v>
      </c>
      <c r="BC486" s="42">
        <v>60.619408996795961</v>
      </c>
      <c r="BD486" s="42">
        <v>23.531859350135125</v>
      </c>
      <c r="BE486" s="42">
        <v>95.848731653068953</v>
      </c>
      <c r="BF486" s="62">
        <v>0.4</v>
      </c>
      <c r="BG486" s="62">
        <v>0.4</v>
      </c>
    </row>
    <row r="487" spans="1:59" ht="12.75" customHeight="1" x14ac:dyDescent="0.25">
      <c r="A487" s="3">
        <v>486</v>
      </c>
      <c r="B487" s="178"/>
      <c r="C487" s="12" t="s">
        <v>958</v>
      </c>
      <c r="D487" s="60" t="s">
        <v>1914</v>
      </c>
      <c r="E487" s="16" t="s">
        <v>1915</v>
      </c>
      <c r="F487" s="60" t="s">
        <v>1916</v>
      </c>
      <c r="G487" s="13" t="s">
        <v>966</v>
      </c>
      <c r="H487" s="42" t="s">
        <v>426</v>
      </c>
      <c r="I487" s="12" t="s">
        <v>967</v>
      </c>
      <c r="J487" s="47" t="s">
        <v>1810</v>
      </c>
      <c r="K487" s="42" t="s">
        <v>961</v>
      </c>
      <c r="L487" s="42" t="s">
        <v>968</v>
      </c>
      <c r="M487" s="42" t="s">
        <v>969</v>
      </c>
      <c r="N487" s="42" t="s">
        <v>136</v>
      </c>
      <c r="O487" s="42" t="s">
        <v>188</v>
      </c>
      <c r="P487" s="41" t="s">
        <v>189</v>
      </c>
      <c r="Q487" s="41" t="s">
        <v>60</v>
      </c>
      <c r="R487" s="42" t="s">
        <v>67</v>
      </c>
      <c r="S487" s="42" t="s">
        <v>435</v>
      </c>
      <c r="T487" s="11" t="s">
        <v>362</v>
      </c>
      <c r="U487" s="42">
        <v>32.79</v>
      </c>
      <c r="V487" s="42">
        <v>15.19</v>
      </c>
      <c r="W487" s="42">
        <v>60.06</v>
      </c>
      <c r="X487" s="42">
        <v>73.09</v>
      </c>
      <c r="Y487" s="42">
        <v>0.46325099115584017</v>
      </c>
      <c r="Z487" s="42">
        <v>1.3071058249466301</v>
      </c>
      <c r="AA487" s="42">
        <v>23.06</v>
      </c>
      <c r="AB487" s="42">
        <v>12.36</v>
      </c>
      <c r="AC487" s="42">
        <v>0.53599306157849091</v>
      </c>
      <c r="AD487" s="42" t="s">
        <v>62</v>
      </c>
      <c r="AE487" s="42" t="s">
        <v>62</v>
      </c>
      <c r="AF487" s="42" t="s">
        <v>62</v>
      </c>
      <c r="AG487" s="42" t="s">
        <v>62</v>
      </c>
      <c r="AH487" s="42" t="s">
        <v>62</v>
      </c>
      <c r="AI487" s="42" t="s">
        <v>62</v>
      </c>
      <c r="AJ487" s="42" t="s">
        <v>63</v>
      </c>
      <c r="AK487" s="42" t="s">
        <v>63</v>
      </c>
      <c r="AL487" s="42" t="s">
        <v>62</v>
      </c>
      <c r="AM487" s="42" t="s">
        <v>62</v>
      </c>
      <c r="AN487" s="42" t="s">
        <v>62</v>
      </c>
      <c r="AO487" s="42" t="s">
        <v>62</v>
      </c>
      <c r="AP487" s="42" t="s">
        <v>62</v>
      </c>
      <c r="AQ487" s="42" t="s">
        <v>62</v>
      </c>
      <c r="AR487" s="42">
        <v>13.75</v>
      </c>
      <c r="AS487" s="42">
        <v>12.5</v>
      </c>
      <c r="AT487" s="42">
        <v>14.5</v>
      </c>
      <c r="AU487" s="42">
        <v>12</v>
      </c>
      <c r="AV487" s="42">
        <v>12.81</v>
      </c>
      <c r="AW487" s="42">
        <v>15</v>
      </c>
      <c r="AX487" s="42">
        <v>13.58</v>
      </c>
      <c r="AY487" s="42">
        <v>13.27</v>
      </c>
      <c r="AZ487" s="42" t="s">
        <v>62</v>
      </c>
      <c r="BA487" s="42">
        <v>159.39923999999999</v>
      </c>
      <c r="BB487" s="42">
        <v>0.97580015612802495</v>
      </c>
      <c r="BC487" s="42">
        <v>54.107320776278932</v>
      </c>
      <c r="BD487" s="42">
        <v>26.249854408774091</v>
      </c>
      <c r="BE487" s="42">
        <v>99.642824814946962</v>
      </c>
      <c r="BF487" s="62">
        <v>0.4</v>
      </c>
      <c r="BG487" s="62">
        <v>0.39032006245120998</v>
      </c>
    </row>
    <row r="488" spans="1:59" ht="12.75" customHeight="1" x14ac:dyDescent="0.25">
      <c r="A488" s="3">
        <v>487</v>
      </c>
      <c r="B488" s="178"/>
      <c r="C488" s="12" t="s">
        <v>958</v>
      </c>
      <c r="D488" s="60" t="s">
        <v>1914</v>
      </c>
      <c r="E488" s="16" t="s">
        <v>1915</v>
      </c>
      <c r="F488" s="60" t="s">
        <v>1916</v>
      </c>
      <c r="G488" s="13" t="s">
        <v>966</v>
      </c>
      <c r="H488" s="42" t="s">
        <v>390</v>
      </c>
      <c r="I488" s="12" t="s">
        <v>967</v>
      </c>
      <c r="J488" s="47" t="s">
        <v>1810</v>
      </c>
      <c r="K488" s="42" t="s">
        <v>961</v>
      </c>
      <c r="L488" s="42" t="s">
        <v>968</v>
      </c>
      <c r="M488" s="42" t="s">
        <v>969</v>
      </c>
      <c r="N488" s="42" t="s">
        <v>136</v>
      </c>
      <c r="O488" s="42" t="s">
        <v>188</v>
      </c>
      <c r="P488" s="41" t="s">
        <v>189</v>
      </c>
      <c r="Q488" s="41" t="s">
        <v>60</v>
      </c>
      <c r="R488" s="42" t="s">
        <v>67</v>
      </c>
      <c r="S488" s="42" t="s">
        <v>390</v>
      </c>
      <c r="T488" s="11" t="s">
        <v>362</v>
      </c>
      <c r="U488" s="42">
        <v>26.07</v>
      </c>
      <c r="V488" s="42">
        <v>16.14</v>
      </c>
      <c r="W488" s="42">
        <v>42.86</v>
      </c>
      <c r="X488" s="42">
        <v>53.08</v>
      </c>
      <c r="Y488" s="42">
        <v>0.61910241657077103</v>
      </c>
      <c r="Z488" s="42">
        <v>1.9547372458764865</v>
      </c>
      <c r="AA488" s="42">
        <v>17.13</v>
      </c>
      <c r="AB488" s="42">
        <v>10.35</v>
      </c>
      <c r="AC488" s="42">
        <v>0.60420315236427324</v>
      </c>
      <c r="AD488" s="42" t="s">
        <v>62</v>
      </c>
      <c r="AE488" s="42" t="s">
        <v>62</v>
      </c>
      <c r="AF488" s="42" t="s">
        <v>62</v>
      </c>
      <c r="AG488" s="42" t="s">
        <v>62</v>
      </c>
      <c r="AH488" s="42" t="s">
        <v>62</v>
      </c>
      <c r="AI488" s="42" t="s">
        <v>62</v>
      </c>
      <c r="AJ488" s="42" t="s">
        <v>63</v>
      </c>
      <c r="AK488" s="42" t="s">
        <v>63</v>
      </c>
      <c r="AL488" s="42" t="s">
        <v>62</v>
      </c>
      <c r="AM488" s="42" t="s">
        <v>62</v>
      </c>
      <c r="AN488" s="42" t="s">
        <v>62</v>
      </c>
      <c r="AO488" s="42" t="s">
        <v>62</v>
      </c>
      <c r="AP488" s="42" t="s">
        <v>62</v>
      </c>
      <c r="AQ488" s="42" t="s">
        <v>62</v>
      </c>
      <c r="AR488" s="42" t="s">
        <v>62</v>
      </c>
      <c r="AS488" s="42" t="s">
        <v>62</v>
      </c>
      <c r="AT488" s="42" t="s">
        <v>62</v>
      </c>
      <c r="AU488" s="42" t="s">
        <v>62</v>
      </c>
      <c r="AV488" s="42" t="s">
        <v>62</v>
      </c>
      <c r="AW488" s="42" t="s">
        <v>62</v>
      </c>
      <c r="AX488" s="42" t="s">
        <v>62</v>
      </c>
      <c r="AY488" s="42" t="s">
        <v>62</v>
      </c>
      <c r="AZ488" s="42" t="s">
        <v>62</v>
      </c>
      <c r="BA488" s="42">
        <v>8.572000000000001</v>
      </c>
      <c r="BB488" s="42" t="s">
        <v>62</v>
      </c>
      <c r="BC488" s="42">
        <v>53.140530993864409</v>
      </c>
      <c r="BD488" s="42">
        <v>29.122205254506191</v>
      </c>
      <c r="BE488" s="42">
        <v>97.737263751629428</v>
      </c>
      <c r="BF488" s="82" t="s">
        <v>62</v>
      </c>
      <c r="BG488" s="82" t="s">
        <v>62</v>
      </c>
    </row>
    <row r="489" spans="1:59" ht="12.75" customHeight="1" x14ac:dyDescent="0.25">
      <c r="A489" s="3">
        <v>488</v>
      </c>
      <c r="B489" s="178"/>
      <c r="C489" s="12" t="s">
        <v>958</v>
      </c>
      <c r="D489" s="60" t="s">
        <v>1914</v>
      </c>
      <c r="E489" s="16" t="s">
        <v>1915</v>
      </c>
      <c r="F489" s="60" t="s">
        <v>1916</v>
      </c>
      <c r="G489" s="13" t="s">
        <v>966</v>
      </c>
      <c r="H489" s="42" t="s">
        <v>392</v>
      </c>
      <c r="I489" s="12" t="s">
        <v>967</v>
      </c>
      <c r="J489" s="47" t="s">
        <v>1810</v>
      </c>
      <c r="K489" s="42" t="s">
        <v>961</v>
      </c>
      <c r="L489" s="42" t="s">
        <v>968</v>
      </c>
      <c r="M489" s="42" t="s">
        <v>969</v>
      </c>
      <c r="N489" s="42" t="s">
        <v>136</v>
      </c>
      <c r="O489" s="42" t="s">
        <v>188</v>
      </c>
      <c r="P489" s="41" t="s">
        <v>189</v>
      </c>
      <c r="Q489" s="41" t="s">
        <v>60</v>
      </c>
      <c r="R489" s="42" t="s">
        <v>67</v>
      </c>
      <c r="S489" s="42" t="s">
        <v>392</v>
      </c>
      <c r="T489" s="11" t="s">
        <v>362</v>
      </c>
      <c r="U489" s="42">
        <v>24.19</v>
      </c>
      <c r="V489" s="42">
        <v>14.89</v>
      </c>
      <c r="W489" s="42">
        <v>50.96</v>
      </c>
      <c r="X489" s="42">
        <v>60.88</v>
      </c>
      <c r="Y489" s="42">
        <v>0.61554361306324923</v>
      </c>
      <c r="Z489" s="42">
        <v>2.1591566763125254</v>
      </c>
      <c r="AA489" s="42">
        <v>22.25</v>
      </c>
      <c r="AB489" s="42">
        <v>12.5</v>
      </c>
      <c r="AC489" s="42">
        <v>0.5617977528089888</v>
      </c>
      <c r="AD489" s="42" t="s">
        <v>62</v>
      </c>
      <c r="AE489" s="42" t="s">
        <v>62</v>
      </c>
      <c r="AF489" s="42" t="s">
        <v>62</v>
      </c>
      <c r="AG489" s="42" t="s">
        <v>62</v>
      </c>
      <c r="AH489" s="42" t="s">
        <v>62</v>
      </c>
      <c r="AI489" s="42" t="s">
        <v>62</v>
      </c>
      <c r="AJ489" s="42" t="s">
        <v>63</v>
      </c>
      <c r="AK489" s="42" t="s">
        <v>63</v>
      </c>
      <c r="AL489" s="42" t="s">
        <v>62</v>
      </c>
      <c r="AM489" s="42" t="s">
        <v>62</v>
      </c>
      <c r="AN489" s="42" t="s">
        <v>62</v>
      </c>
      <c r="AO489" s="42" t="s">
        <v>62</v>
      </c>
      <c r="AP489" s="42" t="s">
        <v>62</v>
      </c>
      <c r="AQ489" s="42" t="s">
        <v>62</v>
      </c>
      <c r="AR489" s="42" t="s">
        <v>62</v>
      </c>
      <c r="AS489" s="42" t="s">
        <v>62</v>
      </c>
      <c r="AT489" s="42" t="s">
        <v>62</v>
      </c>
      <c r="AU489" s="42" t="s">
        <v>62</v>
      </c>
      <c r="AV489" s="42" t="s">
        <v>62</v>
      </c>
      <c r="AW489" s="42" t="s">
        <v>62</v>
      </c>
      <c r="AX489" s="42" t="s">
        <v>62</v>
      </c>
      <c r="AY489" s="42" t="s">
        <v>62</v>
      </c>
      <c r="AZ489" s="42" t="s">
        <v>62</v>
      </c>
      <c r="BA489" s="42">
        <v>10.192</v>
      </c>
      <c r="BB489" s="42" t="s">
        <v>62</v>
      </c>
      <c r="BC489" s="42">
        <v>54.876145017260072</v>
      </c>
      <c r="BD489" s="42">
        <v>22.845688180424254</v>
      </c>
      <c r="BE489" s="42">
        <v>102.27816680231568</v>
      </c>
      <c r="BF489" s="82" t="s">
        <v>62</v>
      </c>
      <c r="BG489" s="82" t="s">
        <v>62</v>
      </c>
    </row>
    <row r="490" spans="1:59" ht="12.75" customHeight="1" x14ac:dyDescent="0.25">
      <c r="A490" s="3">
        <v>489</v>
      </c>
      <c r="B490" s="178"/>
      <c r="C490" s="12" t="s">
        <v>958</v>
      </c>
      <c r="D490" s="60" t="s">
        <v>1917</v>
      </c>
      <c r="E490" s="16" t="s">
        <v>1915</v>
      </c>
      <c r="F490" s="60" t="s">
        <v>1918</v>
      </c>
      <c r="G490" s="13" t="s">
        <v>966</v>
      </c>
      <c r="H490" s="42" t="s">
        <v>212</v>
      </c>
      <c r="I490" s="12" t="s">
        <v>967</v>
      </c>
      <c r="J490" s="42" t="s">
        <v>152</v>
      </c>
      <c r="K490" s="42" t="s">
        <v>961</v>
      </c>
      <c r="L490" s="42" t="s">
        <v>968</v>
      </c>
      <c r="M490" s="42" t="s">
        <v>969</v>
      </c>
      <c r="N490" s="42" t="s">
        <v>136</v>
      </c>
      <c r="O490" s="42" t="s">
        <v>188</v>
      </c>
      <c r="P490" s="41" t="s">
        <v>189</v>
      </c>
      <c r="Q490" s="41" t="s">
        <v>60</v>
      </c>
      <c r="R490" s="42" t="s">
        <v>873</v>
      </c>
      <c r="S490" s="42" t="s">
        <v>212</v>
      </c>
      <c r="T490" s="11" t="s">
        <v>828</v>
      </c>
      <c r="U490" s="42">
        <v>21.7</v>
      </c>
      <c r="V490" s="42">
        <v>16.260000000000002</v>
      </c>
      <c r="W490" s="42">
        <v>52.23</v>
      </c>
      <c r="X490" s="42">
        <v>55.15</v>
      </c>
      <c r="Y490" s="42">
        <v>0.74930875576036871</v>
      </c>
      <c r="Z490" s="42">
        <v>2.4069124423963131</v>
      </c>
      <c r="AA490" s="42" t="s">
        <v>62</v>
      </c>
      <c r="AB490" s="42" t="s">
        <v>62</v>
      </c>
      <c r="AC490" s="42" t="s">
        <v>62</v>
      </c>
      <c r="AD490" s="42" t="s">
        <v>62</v>
      </c>
      <c r="AE490" s="42" t="s">
        <v>62</v>
      </c>
      <c r="AF490" s="42" t="s">
        <v>62</v>
      </c>
      <c r="AG490" s="42" t="s">
        <v>62</v>
      </c>
      <c r="AH490" s="42" t="s">
        <v>62</v>
      </c>
      <c r="AI490" s="42" t="s">
        <v>62</v>
      </c>
      <c r="AJ490" s="42" t="s">
        <v>62</v>
      </c>
      <c r="AK490" s="42" t="s">
        <v>62</v>
      </c>
      <c r="AL490" s="42" t="s">
        <v>62</v>
      </c>
      <c r="AM490" s="42" t="s">
        <v>62</v>
      </c>
      <c r="AN490" s="42" t="s">
        <v>62</v>
      </c>
      <c r="AO490" s="42" t="s">
        <v>62</v>
      </c>
      <c r="AP490" s="42">
        <v>85.64</v>
      </c>
      <c r="AQ490" s="42">
        <v>0.13</v>
      </c>
      <c r="AR490" s="42">
        <v>14.4</v>
      </c>
      <c r="AS490" s="42">
        <v>15.1</v>
      </c>
      <c r="AT490" s="42">
        <v>17.899999999999999</v>
      </c>
      <c r="AU490" s="42">
        <v>12.7</v>
      </c>
      <c r="AV490" s="42">
        <v>14.1</v>
      </c>
      <c r="AW490" s="42">
        <v>18.8</v>
      </c>
      <c r="AX490" s="42">
        <v>15.8</v>
      </c>
      <c r="AY490" s="42">
        <v>15.2</v>
      </c>
      <c r="AZ490" s="42">
        <v>0.14000000000000001</v>
      </c>
      <c r="BA490" s="42">
        <v>158.7792</v>
      </c>
      <c r="BB490" s="42">
        <v>1.0709219858156029</v>
      </c>
      <c r="BC490" s="42">
        <v>70.868577381285846</v>
      </c>
      <c r="BD490" s="42">
        <v>23.111600468740903</v>
      </c>
      <c r="BE490" s="42">
        <v>86.019822149973237</v>
      </c>
      <c r="BF490" s="62">
        <v>0.33112582781456956</v>
      </c>
      <c r="BG490" s="62">
        <v>0.3546099290780142</v>
      </c>
    </row>
    <row r="491" spans="1:59" ht="12.75" customHeight="1" x14ac:dyDescent="0.25">
      <c r="A491" s="3">
        <v>490</v>
      </c>
      <c r="B491" s="178"/>
      <c r="C491" s="12" t="s">
        <v>958</v>
      </c>
      <c r="D491" s="60" t="s">
        <v>1917</v>
      </c>
      <c r="E491" s="16" t="s">
        <v>1915</v>
      </c>
      <c r="F491" s="60" t="s">
        <v>1918</v>
      </c>
      <c r="G491" s="13" t="s">
        <v>966</v>
      </c>
      <c r="H491" s="42" t="s">
        <v>87</v>
      </c>
      <c r="I491" s="12" t="s">
        <v>967</v>
      </c>
      <c r="J491" s="42" t="s">
        <v>152</v>
      </c>
      <c r="K491" s="42" t="s">
        <v>961</v>
      </c>
      <c r="L491" s="42" t="s">
        <v>968</v>
      </c>
      <c r="M491" s="42" t="s">
        <v>969</v>
      </c>
      <c r="N491" s="42" t="s">
        <v>136</v>
      </c>
      <c r="O491" s="42" t="s">
        <v>188</v>
      </c>
      <c r="P491" s="41" t="s">
        <v>189</v>
      </c>
      <c r="Q491" s="41" t="s">
        <v>60</v>
      </c>
      <c r="R491" s="42" t="s">
        <v>873</v>
      </c>
      <c r="S491" s="42" t="s">
        <v>87</v>
      </c>
      <c r="T491" s="11" t="s">
        <v>828</v>
      </c>
      <c r="U491" s="42">
        <v>26.84</v>
      </c>
      <c r="V491" s="42">
        <v>16.559999999999999</v>
      </c>
      <c r="W491" s="42">
        <v>72.349999999999994</v>
      </c>
      <c r="X491" s="42">
        <v>77.510000000000005</v>
      </c>
      <c r="Y491" s="42">
        <v>0.61698956780923986</v>
      </c>
      <c r="Z491" s="42">
        <v>2.6956035767511177</v>
      </c>
      <c r="AA491" s="42" t="s">
        <v>62</v>
      </c>
      <c r="AB491" s="42" t="s">
        <v>62</v>
      </c>
      <c r="AC491" s="42" t="s">
        <v>62</v>
      </c>
      <c r="AD491" s="42" t="s">
        <v>62</v>
      </c>
      <c r="AE491" s="42" t="s">
        <v>62</v>
      </c>
      <c r="AF491" s="42" t="s">
        <v>62</v>
      </c>
      <c r="AG491" s="42" t="s">
        <v>62</v>
      </c>
      <c r="AH491" s="42" t="s">
        <v>62</v>
      </c>
      <c r="AI491" s="42" t="s">
        <v>62</v>
      </c>
      <c r="AJ491" s="42" t="s">
        <v>62</v>
      </c>
      <c r="AK491" s="42" t="s">
        <v>62</v>
      </c>
      <c r="AL491" s="42" t="s">
        <v>62</v>
      </c>
      <c r="AM491" s="42" t="s">
        <v>62</v>
      </c>
      <c r="AN491" s="42" t="s">
        <v>62</v>
      </c>
      <c r="AO491" s="42" t="s">
        <v>62</v>
      </c>
      <c r="AP491" s="42">
        <v>86.73</v>
      </c>
      <c r="AQ491" s="42">
        <v>0.11</v>
      </c>
      <c r="AR491" s="42">
        <v>13.4</v>
      </c>
      <c r="AS491" s="42">
        <v>12.4</v>
      </c>
      <c r="AT491" s="42">
        <v>19</v>
      </c>
      <c r="AU491" s="42">
        <v>12.4</v>
      </c>
      <c r="AV491" s="42">
        <v>13.7</v>
      </c>
      <c r="AW491" s="42">
        <v>19.100000000000001</v>
      </c>
      <c r="AX491" s="42">
        <v>14.9</v>
      </c>
      <c r="AY491" s="42">
        <v>15.1</v>
      </c>
      <c r="AZ491" s="42">
        <v>0.19</v>
      </c>
      <c r="BA491" s="42">
        <v>218.49699999999999</v>
      </c>
      <c r="BB491" s="42">
        <v>0.90510948905109501</v>
      </c>
      <c r="BC491" s="42">
        <v>68.961814209153729</v>
      </c>
      <c r="BD491" s="42">
        <v>20.257861718279692</v>
      </c>
      <c r="BE491" s="42">
        <v>90.7803240725666</v>
      </c>
      <c r="BF491" s="62">
        <v>0.40322580645161288</v>
      </c>
      <c r="BG491" s="62">
        <v>0.36496350364963503</v>
      </c>
    </row>
    <row r="492" spans="1:59" ht="12.75" customHeight="1" x14ac:dyDescent="0.25">
      <c r="A492" s="3">
        <v>491</v>
      </c>
      <c r="B492" s="178"/>
      <c r="C492" s="12" t="s">
        <v>958</v>
      </c>
      <c r="D492" s="60" t="s">
        <v>1914</v>
      </c>
      <c r="E492" s="16" t="s">
        <v>1915</v>
      </c>
      <c r="F492" s="60" t="s">
        <v>1916</v>
      </c>
      <c r="G492" s="13" t="s">
        <v>966</v>
      </c>
      <c r="H492" s="42" t="s">
        <v>236</v>
      </c>
      <c r="I492" s="12" t="s">
        <v>967</v>
      </c>
      <c r="J492" s="42" t="s">
        <v>152</v>
      </c>
      <c r="K492" s="42" t="s">
        <v>961</v>
      </c>
      <c r="L492" s="42" t="s">
        <v>968</v>
      </c>
      <c r="M492" s="42" t="s">
        <v>969</v>
      </c>
      <c r="N492" s="42" t="s">
        <v>136</v>
      </c>
      <c r="O492" s="42" t="s">
        <v>188</v>
      </c>
      <c r="P492" s="41" t="s">
        <v>189</v>
      </c>
      <c r="Q492" s="41" t="s">
        <v>60</v>
      </c>
      <c r="R492" s="42" t="s">
        <v>873</v>
      </c>
      <c r="S492" s="42" t="s">
        <v>236</v>
      </c>
      <c r="T492" s="11" t="s">
        <v>362</v>
      </c>
      <c r="U492" s="42">
        <v>26.73</v>
      </c>
      <c r="V492" s="42">
        <v>17.559999999999999</v>
      </c>
      <c r="W492" s="42">
        <v>62.6</v>
      </c>
      <c r="X492" s="42">
        <v>71.290000000000006</v>
      </c>
      <c r="Y492" s="42">
        <v>0.65693976805087906</v>
      </c>
      <c r="Z492" s="42">
        <v>2.341937897493453</v>
      </c>
      <c r="AA492" s="42" t="s">
        <v>62</v>
      </c>
      <c r="AB492" s="42" t="s">
        <v>62</v>
      </c>
      <c r="AC492" s="42" t="s">
        <v>62</v>
      </c>
      <c r="AD492" s="42" t="s">
        <v>62</v>
      </c>
      <c r="AE492" s="42" t="s">
        <v>62</v>
      </c>
      <c r="AF492" s="42" t="s">
        <v>62</v>
      </c>
      <c r="AG492" s="42" t="s">
        <v>62</v>
      </c>
      <c r="AH492" s="42" t="s">
        <v>62</v>
      </c>
      <c r="AI492" s="42" t="s">
        <v>62</v>
      </c>
      <c r="AJ492" s="42" t="s">
        <v>62</v>
      </c>
      <c r="AK492" s="42" t="s">
        <v>62</v>
      </c>
      <c r="AL492" s="42" t="s">
        <v>62</v>
      </c>
      <c r="AM492" s="42" t="s">
        <v>62</v>
      </c>
      <c r="AN492" s="42" t="s">
        <v>62</v>
      </c>
      <c r="AO492" s="42" t="s">
        <v>62</v>
      </c>
      <c r="AP492" s="42">
        <v>85.95</v>
      </c>
      <c r="AQ492" s="42">
        <v>0.08</v>
      </c>
      <c r="AR492" s="42">
        <v>13.5</v>
      </c>
      <c r="AS492" s="42">
        <v>12</v>
      </c>
      <c r="AT492" s="42">
        <v>19.600000000000001</v>
      </c>
      <c r="AU492" s="42">
        <v>13.6</v>
      </c>
      <c r="AV492" s="42">
        <v>14.2</v>
      </c>
      <c r="AW492" s="42">
        <v>18.2</v>
      </c>
      <c r="AX492" s="42">
        <v>15</v>
      </c>
      <c r="AY492" s="42">
        <v>15.3</v>
      </c>
      <c r="AZ492" s="42">
        <v>0.23</v>
      </c>
      <c r="BA492" s="42">
        <v>191.55600000000004</v>
      </c>
      <c r="BB492" s="42">
        <v>0.84507042253521136</v>
      </c>
      <c r="BC492" s="42">
        <v>60.477709296735298</v>
      </c>
      <c r="BD492" s="42">
        <v>21.811690332298152</v>
      </c>
      <c r="BE492" s="42">
        <v>97.710600370966517</v>
      </c>
      <c r="BF492" s="62">
        <v>0.41666666666666669</v>
      </c>
      <c r="BG492" s="62">
        <v>0.35211267605633806</v>
      </c>
    </row>
    <row r="493" spans="1:59" ht="12.75" customHeight="1" x14ac:dyDescent="0.25">
      <c r="A493" s="3">
        <v>492</v>
      </c>
      <c r="B493" s="178"/>
      <c r="C493" s="12" t="s">
        <v>958</v>
      </c>
      <c r="D493" s="60" t="s">
        <v>1914</v>
      </c>
      <c r="E493" s="16" t="s">
        <v>1915</v>
      </c>
      <c r="F493" s="60" t="s">
        <v>1916</v>
      </c>
      <c r="G493" s="13" t="s">
        <v>966</v>
      </c>
      <c r="H493" s="42" t="s">
        <v>89</v>
      </c>
      <c r="I493" s="12" t="s">
        <v>967</v>
      </c>
      <c r="J493" s="42" t="s">
        <v>152</v>
      </c>
      <c r="K493" s="42" t="s">
        <v>961</v>
      </c>
      <c r="L493" s="42" t="s">
        <v>968</v>
      </c>
      <c r="M493" s="42" t="s">
        <v>969</v>
      </c>
      <c r="N493" s="42" t="s">
        <v>136</v>
      </c>
      <c r="O493" s="42" t="s">
        <v>188</v>
      </c>
      <c r="P493" s="41" t="s">
        <v>189</v>
      </c>
      <c r="Q493" s="41" t="s">
        <v>60</v>
      </c>
      <c r="R493" s="42" t="s">
        <v>873</v>
      </c>
      <c r="S493" s="42" t="s">
        <v>89</v>
      </c>
      <c r="T493" s="11" t="s">
        <v>362</v>
      </c>
      <c r="U493" s="42">
        <v>35.24</v>
      </c>
      <c r="V493" s="42">
        <v>20.59</v>
      </c>
      <c r="W493" s="42">
        <v>79.23</v>
      </c>
      <c r="X493" s="42">
        <v>90.02</v>
      </c>
      <c r="Y493" s="42">
        <v>0.58427922814982969</v>
      </c>
      <c r="Z493" s="42">
        <v>2.2482973893303067</v>
      </c>
      <c r="AA493" s="42" t="s">
        <v>62</v>
      </c>
      <c r="AB493" s="42" t="s">
        <v>62</v>
      </c>
      <c r="AC493" s="42" t="s">
        <v>62</v>
      </c>
      <c r="AD493" s="42" t="s">
        <v>62</v>
      </c>
      <c r="AE493" s="42" t="s">
        <v>62</v>
      </c>
      <c r="AF493" s="42" t="s">
        <v>62</v>
      </c>
      <c r="AG493" s="42" t="s">
        <v>62</v>
      </c>
      <c r="AH493" s="42" t="s">
        <v>62</v>
      </c>
      <c r="AI493" s="42" t="s">
        <v>62</v>
      </c>
      <c r="AJ493" s="42" t="s">
        <v>62</v>
      </c>
      <c r="AK493" s="42" t="s">
        <v>62</v>
      </c>
      <c r="AL493" s="42" t="s">
        <v>62</v>
      </c>
      <c r="AM493" s="42" t="s">
        <v>62</v>
      </c>
      <c r="AN493" s="42" t="s">
        <v>62</v>
      </c>
      <c r="AO493" s="42" t="s">
        <v>62</v>
      </c>
      <c r="AP493" s="42">
        <v>86.78</v>
      </c>
      <c r="AQ493" s="42">
        <v>0.02</v>
      </c>
      <c r="AR493" s="42">
        <v>12.1</v>
      </c>
      <c r="AS493" s="42">
        <v>12.3</v>
      </c>
      <c r="AT493" s="42">
        <v>19.600000000000001</v>
      </c>
      <c r="AU493" s="42">
        <v>13.7</v>
      </c>
      <c r="AV493" s="42">
        <v>13.4</v>
      </c>
      <c r="AW493" s="42">
        <v>19.2</v>
      </c>
      <c r="AX493" s="42">
        <v>14.6</v>
      </c>
      <c r="AY493" s="42">
        <v>15.4</v>
      </c>
      <c r="AZ493" s="42">
        <v>0.33</v>
      </c>
      <c r="BA493" s="42">
        <v>244.0284</v>
      </c>
      <c r="BB493" s="42">
        <v>0.91791044776119401</v>
      </c>
      <c r="BC493" s="42">
        <v>61.08115181863802</v>
      </c>
      <c r="BD493" s="42">
        <v>22.912149007138272</v>
      </c>
      <c r="BE493" s="42">
        <v>96.006699174223698</v>
      </c>
      <c r="BF493" s="62">
        <v>0.4065040650406504</v>
      </c>
      <c r="BG493" s="62">
        <v>0.37313432835820892</v>
      </c>
    </row>
    <row r="494" spans="1:59" ht="12.75" customHeight="1" x14ac:dyDescent="0.25">
      <c r="A494" s="3">
        <v>493</v>
      </c>
      <c r="B494" s="178"/>
      <c r="C494" s="12" t="s">
        <v>958</v>
      </c>
      <c r="D494" s="60" t="s">
        <v>1914</v>
      </c>
      <c r="E494" s="16" t="s">
        <v>1915</v>
      </c>
      <c r="F494" s="60" t="s">
        <v>1916</v>
      </c>
      <c r="G494" s="13" t="s">
        <v>966</v>
      </c>
      <c r="H494" s="42" t="s">
        <v>90</v>
      </c>
      <c r="I494" s="12" t="s">
        <v>967</v>
      </c>
      <c r="J494" s="42" t="s">
        <v>152</v>
      </c>
      <c r="K494" s="42" t="s">
        <v>961</v>
      </c>
      <c r="L494" s="42" t="s">
        <v>968</v>
      </c>
      <c r="M494" s="42" t="s">
        <v>969</v>
      </c>
      <c r="N494" s="42" t="s">
        <v>136</v>
      </c>
      <c r="O494" s="42" t="s">
        <v>188</v>
      </c>
      <c r="P494" s="41" t="s">
        <v>189</v>
      </c>
      <c r="Q494" s="41" t="s">
        <v>60</v>
      </c>
      <c r="R494" s="42" t="s">
        <v>873</v>
      </c>
      <c r="S494" s="42" t="s">
        <v>90</v>
      </c>
      <c r="T494" s="11" t="s">
        <v>362</v>
      </c>
      <c r="U494" s="42">
        <v>36.6</v>
      </c>
      <c r="V494" s="42">
        <v>20.64</v>
      </c>
      <c r="W494" s="42">
        <v>87.09</v>
      </c>
      <c r="X494" s="42">
        <v>97.5</v>
      </c>
      <c r="Y494" s="42">
        <v>0.56393442622950818</v>
      </c>
      <c r="Z494" s="42">
        <v>2.3795081967213116</v>
      </c>
      <c r="AA494" s="42" t="s">
        <v>62</v>
      </c>
      <c r="AB494" s="42" t="s">
        <v>62</v>
      </c>
      <c r="AC494" s="42" t="s">
        <v>62</v>
      </c>
      <c r="AD494" s="42" t="s">
        <v>62</v>
      </c>
      <c r="AE494" s="42" t="s">
        <v>62</v>
      </c>
      <c r="AF494" s="42" t="s">
        <v>62</v>
      </c>
      <c r="AG494" s="42" t="s">
        <v>62</v>
      </c>
      <c r="AH494" s="42" t="s">
        <v>62</v>
      </c>
      <c r="AI494" s="42" t="s">
        <v>62</v>
      </c>
      <c r="AJ494" s="42" t="s">
        <v>62</v>
      </c>
      <c r="AK494" s="42" t="s">
        <v>62</v>
      </c>
      <c r="AL494" s="42" t="s">
        <v>62</v>
      </c>
      <c r="AM494" s="42" t="s">
        <v>62</v>
      </c>
      <c r="AN494" s="42" t="s">
        <v>62</v>
      </c>
      <c r="AO494" s="42" t="s">
        <v>62</v>
      </c>
      <c r="AP494" s="42">
        <v>87.16</v>
      </c>
      <c r="AQ494" s="42">
        <v>0.03</v>
      </c>
      <c r="AR494" s="42">
        <v>12.2</v>
      </c>
      <c r="AS494" s="42">
        <v>12.1</v>
      </c>
      <c r="AT494" s="42">
        <v>16.2</v>
      </c>
      <c r="AU494" s="42">
        <v>13</v>
      </c>
      <c r="AV494" s="42">
        <v>13.6</v>
      </c>
      <c r="AW494" s="42">
        <v>19.5</v>
      </c>
      <c r="AX494" s="42">
        <v>13.5</v>
      </c>
      <c r="AY494" s="42">
        <v>15.4</v>
      </c>
      <c r="AZ494" s="42">
        <v>0.33</v>
      </c>
      <c r="BA494" s="42">
        <v>268.23720000000003</v>
      </c>
      <c r="BB494" s="42">
        <v>0.88970588235294112</v>
      </c>
      <c r="BC494" s="42">
        <v>62.810524025423291</v>
      </c>
      <c r="BD494" s="42">
        <v>21.951207336765524</v>
      </c>
      <c r="BE494" s="42">
        <v>95.238268637811146</v>
      </c>
      <c r="BF494" s="62">
        <v>0.41322314049586778</v>
      </c>
      <c r="BG494" s="62">
        <v>0.36764705882352944</v>
      </c>
    </row>
    <row r="495" spans="1:59" ht="12.75" customHeight="1" x14ac:dyDescent="0.25">
      <c r="A495" s="3">
        <v>494</v>
      </c>
      <c r="B495" s="178"/>
      <c r="C495" s="12" t="s">
        <v>958</v>
      </c>
      <c r="D495" s="60" t="s">
        <v>1914</v>
      </c>
      <c r="E495" s="16" t="s">
        <v>1915</v>
      </c>
      <c r="F495" s="60" t="s">
        <v>1916</v>
      </c>
      <c r="G495" s="13" t="s">
        <v>966</v>
      </c>
      <c r="H495" s="42" t="s">
        <v>94</v>
      </c>
      <c r="I495" s="12" t="s">
        <v>967</v>
      </c>
      <c r="J495" s="42" t="s">
        <v>152</v>
      </c>
      <c r="K495" s="42" t="s">
        <v>961</v>
      </c>
      <c r="L495" s="42" t="s">
        <v>968</v>
      </c>
      <c r="M495" s="42" t="s">
        <v>969</v>
      </c>
      <c r="N495" s="42" t="s">
        <v>136</v>
      </c>
      <c r="O495" s="42" t="s">
        <v>188</v>
      </c>
      <c r="P495" s="41" t="s">
        <v>189</v>
      </c>
      <c r="Q495" s="41" t="s">
        <v>60</v>
      </c>
      <c r="R495" s="42" t="s">
        <v>873</v>
      </c>
      <c r="S495" s="42" t="s">
        <v>94</v>
      </c>
      <c r="T495" s="11" t="s">
        <v>362</v>
      </c>
      <c r="U495" s="42">
        <v>42.07</v>
      </c>
      <c r="V495" s="42">
        <v>20.74</v>
      </c>
      <c r="W495" s="42">
        <v>93.08</v>
      </c>
      <c r="X495" s="42">
        <v>107.9</v>
      </c>
      <c r="Y495" s="42">
        <v>0.49298787734727828</v>
      </c>
      <c r="Z495" s="42">
        <v>2.2125029712384121</v>
      </c>
      <c r="AA495" s="42" t="s">
        <v>62</v>
      </c>
      <c r="AB495" s="42" t="s">
        <v>62</v>
      </c>
      <c r="AC495" s="42" t="s">
        <v>62</v>
      </c>
      <c r="AD495" s="42" t="s">
        <v>62</v>
      </c>
      <c r="AE495" s="42" t="s">
        <v>62</v>
      </c>
      <c r="AF495" s="42" t="s">
        <v>62</v>
      </c>
      <c r="AG495" s="42" t="s">
        <v>62</v>
      </c>
      <c r="AH495" s="42" t="s">
        <v>62</v>
      </c>
      <c r="AI495" s="42" t="s">
        <v>62</v>
      </c>
      <c r="AJ495" s="42" t="s">
        <v>62</v>
      </c>
      <c r="AK495" s="42" t="s">
        <v>62</v>
      </c>
      <c r="AL495" s="42" t="s">
        <v>62</v>
      </c>
      <c r="AM495" s="42" t="s">
        <v>62</v>
      </c>
      <c r="AN495" s="42" t="s">
        <v>62</v>
      </c>
      <c r="AO495" s="42" t="s">
        <v>62</v>
      </c>
      <c r="AP495" s="42">
        <v>87.35</v>
      </c>
      <c r="AQ495" s="42">
        <v>0.03</v>
      </c>
      <c r="AR495" s="42">
        <v>12.8</v>
      </c>
      <c r="AS495" s="42" t="s">
        <v>62</v>
      </c>
      <c r="AT495" s="42">
        <v>21</v>
      </c>
      <c r="AU495" s="42">
        <v>12.9</v>
      </c>
      <c r="AV495" s="42">
        <v>12.9</v>
      </c>
      <c r="AW495" s="42" t="s">
        <v>86</v>
      </c>
      <c r="AX495" s="42">
        <v>12.8</v>
      </c>
      <c r="AY495" s="42">
        <v>14</v>
      </c>
      <c r="AZ495" s="42">
        <v>0.31</v>
      </c>
      <c r="BA495" s="42">
        <v>260.62400000000002</v>
      </c>
      <c r="BB495" s="42" t="s">
        <v>62</v>
      </c>
      <c r="BC495" s="42">
        <v>58.464482403065283</v>
      </c>
      <c r="BD495" s="42">
        <v>22.657839654020812</v>
      </c>
      <c r="BE495" s="42">
        <v>98.87767794291392</v>
      </c>
      <c r="BF495" s="82" t="s">
        <v>62</v>
      </c>
      <c r="BG495" s="62">
        <v>0.38759689922480617</v>
      </c>
    </row>
    <row r="496" spans="1:59" ht="12.75" customHeight="1" x14ac:dyDescent="0.25">
      <c r="A496" s="3">
        <v>495</v>
      </c>
      <c r="B496" s="178"/>
      <c r="C496" s="12" t="s">
        <v>958</v>
      </c>
      <c r="D496" s="60" t="s">
        <v>1914</v>
      </c>
      <c r="E496" s="16" t="s">
        <v>1915</v>
      </c>
      <c r="F496" s="60" t="s">
        <v>1916</v>
      </c>
      <c r="G496" s="13" t="s">
        <v>966</v>
      </c>
      <c r="H496" s="42" t="s">
        <v>79</v>
      </c>
      <c r="I496" s="12" t="s">
        <v>967</v>
      </c>
      <c r="J496" s="42" t="s">
        <v>152</v>
      </c>
      <c r="K496" s="42" t="s">
        <v>961</v>
      </c>
      <c r="L496" s="42" t="s">
        <v>968</v>
      </c>
      <c r="M496" s="42" t="s">
        <v>969</v>
      </c>
      <c r="N496" s="42" t="s">
        <v>136</v>
      </c>
      <c r="O496" s="42" t="s">
        <v>188</v>
      </c>
      <c r="P496" s="41" t="s">
        <v>189</v>
      </c>
      <c r="Q496" s="41" t="s">
        <v>60</v>
      </c>
      <c r="R496" s="42" t="s">
        <v>61</v>
      </c>
      <c r="S496" s="42" t="s">
        <v>79</v>
      </c>
      <c r="T496" s="11" t="s">
        <v>362</v>
      </c>
      <c r="U496" s="42">
        <v>22.43</v>
      </c>
      <c r="V496" s="42">
        <v>10.87</v>
      </c>
      <c r="W496" s="42">
        <v>33.79</v>
      </c>
      <c r="X496" s="42">
        <v>41.87</v>
      </c>
      <c r="Y496" s="42">
        <v>0.48461881408827462</v>
      </c>
      <c r="Z496" s="42">
        <v>1.5064645563976817</v>
      </c>
      <c r="AA496" s="42" t="s">
        <v>62</v>
      </c>
      <c r="AB496" s="42" t="s">
        <v>62</v>
      </c>
      <c r="AC496" s="42" t="s">
        <v>62</v>
      </c>
      <c r="AD496" s="42" t="s">
        <v>62</v>
      </c>
      <c r="AE496" s="42" t="s">
        <v>62</v>
      </c>
      <c r="AF496" s="42" t="s">
        <v>62</v>
      </c>
      <c r="AG496" s="42" t="s">
        <v>62</v>
      </c>
      <c r="AH496" s="42" t="s">
        <v>62</v>
      </c>
      <c r="AI496" s="42" t="s">
        <v>62</v>
      </c>
      <c r="AJ496" s="42" t="s">
        <v>62</v>
      </c>
      <c r="AK496" s="42" t="s">
        <v>62</v>
      </c>
      <c r="AL496" s="42" t="s">
        <v>62</v>
      </c>
      <c r="AM496" s="42" t="s">
        <v>62</v>
      </c>
      <c r="AN496" s="42" t="s">
        <v>62</v>
      </c>
      <c r="AO496" s="42" t="s">
        <v>62</v>
      </c>
      <c r="AP496" s="42">
        <v>83.11</v>
      </c>
      <c r="AQ496" s="42">
        <v>0</v>
      </c>
      <c r="AR496" s="42" t="s">
        <v>86</v>
      </c>
      <c r="AS496" s="42">
        <v>15</v>
      </c>
      <c r="AT496" s="42" t="s">
        <v>86</v>
      </c>
      <c r="AU496" s="42">
        <v>14</v>
      </c>
      <c r="AV496" s="42">
        <v>16</v>
      </c>
      <c r="AW496" s="42" t="s">
        <v>86</v>
      </c>
      <c r="AX496" s="42">
        <v>15</v>
      </c>
      <c r="AY496" s="42">
        <v>15</v>
      </c>
      <c r="AZ496" s="42">
        <v>0.27</v>
      </c>
      <c r="BA496" s="42">
        <v>101.37</v>
      </c>
      <c r="BB496" s="42">
        <v>0.9375</v>
      </c>
      <c r="BC496" s="42">
        <v>53.606593766895394</v>
      </c>
      <c r="BD496" s="42">
        <v>32.299064515636339</v>
      </c>
      <c r="BE496" s="42">
        <v>94.094341717468254</v>
      </c>
      <c r="BF496" s="62">
        <v>0.33333333333333331</v>
      </c>
      <c r="BG496" s="62">
        <v>0.3125</v>
      </c>
    </row>
    <row r="497" spans="1:59" ht="12.75" customHeight="1" x14ac:dyDescent="0.25">
      <c r="A497" s="3">
        <v>496</v>
      </c>
      <c r="B497" s="178"/>
      <c r="C497" s="12" t="s">
        <v>958</v>
      </c>
      <c r="D497" s="60" t="s">
        <v>1914</v>
      </c>
      <c r="E497" s="16" t="s">
        <v>1915</v>
      </c>
      <c r="F497" s="60" t="s">
        <v>1916</v>
      </c>
      <c r="G497" s="13" t="s">
        <v>966</v>
      </c>
      <c r="H497" s="42" t="s">
        <v>80</v>
      </c>
      <c r="I497" s="12" t="s">
        <v>967</v>
      </c>
      <c r="J497" s="42" t="s">
        <v>152</v>
      </c>
      <c r="K497" s="42" t="s">
        <v>961</v>
      </c>
      <c r="L497" s="42" t="s">
        <v>968</v>
      </c>
      <c r="M497" s="42" t="s">
        <v>969</v>
      </c>
      <c r="N497" s="42" t="s">
        <v>136</v>
      </c>
      <c r="O497" s="42" t="s">
        <v>188</v>
      </c>
      <c r="P497" s="41" t="s">
        <v>189</v>
      </c>
      <c r="Q497" s="41" t="s">
        <v>60</v>
      </c>
      <c r="R497" s="42" t="s">
        <v>873</v>
      </c>
      <c r="S497" s="42" t="s">
        <v>80</v>
      </c>
      <c r="T497" s="11" t="s">
        <v>362</v>
      </c>
      <c r="U497" s="42">
        <v>17.11</v>
      </c>
      <c r="V497" s="42">
        <v>8.5500000000000007</v>
      </c>
      <c r="W497" s="42">
        <v>25.03</v>
      </c>
      <c r="X497" s="42">
        <v>32.119999999999997</v>
      </c>
      <c r="Y497" s="42">
        <v>0.49970777323202809</v>
      </c>
      <c r="Z497" s="42">
        <v>1.462887200467563</v>
      </c>
      <c r="AA497" s="42" t="s">
        <v>62</v>
      </c>
      <c r="AB497" s="42" t="s">
        <v>62</v>
      </c>
      <c r="AC497" s="42" t="s">
        <v>62</v>
      </c>
      <c r="AD497" s="42" t="s">
        <v>62</v>
      </c>
      <c r="AE497" s="42" t="s">
        <v>62</v>
      </c>
      <c r="AF497" s="42" t="s">
        <v>62</v>
      </c>
      <c r="AG497" s="42" t="s">
        <v>62</v>
      </c>
      <c r="AH497" s="42" t="s">
        <v>62</v>
      </c>
      <c r="AI497" s="42" t="s">
        <v>62</v>
      </c>
      <c r="AJ497" s="42" t="s">
        <v>62</v>
      </c>
      <c r="AK497" s="42" t="s">
        <v>62</v>
      </c>
      <c r="AL497" s="42" t="s">
        <v>62</v>
      </c>
      <c r="AM497" s="42" t="s">
        <v>62</v>
      </c>
      <c r="AN497" s="42" t="s">
        <v>62</v>
      </c>
      <c r="AO497" s="42" t="s">
        <v>62</v>
      </c>
      <c r="AP497" s="42">
        <v>80.55</v>
      </c>
      <c r="AQ497" s="42">
        <v>0.02</v>
      </c>
      <c r="AR497" s="42">
        <v>18</v>
      </c>
      <c r="AS497" s="42" t="s">
        <v>62</v>
      </c>
      <c r="AT497" s="42" t="s">
        <v>62</v>
      </c>
      <c r="AU497" s="42" t="s">
        <v>62</v>
      </c>
      <c r="AV497" s="42" t="s">
        <v>62</v>
      </c>
      <c r="AW497" s="42" t="s">
        <v>86</v>
      </c>
      <c r="AX497" s="42">
        <v>18</v>
      </c>
      <c r="AY497" s="42">
        <v>15</v>
      </c>
      <c r="AZ497" s="42">
        <v>0.2</v>
      </c>
      <c r="BA497" s="42">
        <v>75.09</v>
      </c>
      <c r="BB497" s="42" t="s">
        <v>62</v>
      </c>
      <c r="BC497" s="42">
        <v>50.580849825129363</v>
      </c>
      <c r="BD497" s="42">
        <v>31.87581553626319</v>
      </c>
      <c r="BE497" s="42">
        <v>97.543334638607448</v>
      </c>
      <c r="BF497" s="82" t="s">
        <v>62</v>
      </c>
      <c r="BG497" s="82" t="s">
        <v>62</v>
      </c>
    </row>
    <row r="498" spans="1:59" ht="12.75" customHeight="1" x14ac:dyDescent="0.25">
      <c r="A498" s="3">
        <v>497</v>
      </c>
      <c r="B498" s="178"/>
      <c r="C498" s="12" t="s">
        <v>958</v>
      </c>
      <c r="D498" s="60" t="s">
        <v>1914</v>
      </c>
      <c r="E498" s="16" t="s">
        <v>1915</v>
      </c>
      <c r="F498" s="60" t="s">
        <v>1916</v>
      </c>
      <c r="G498" s="13" t="s">
        <v>966</v>
      </c>
      <c r="H498" s="42" t="s">
        <v>224</v>
      </c>
      <c r="I498" s="12" t="s">
        <v>967</v>
      </c>
      <c r="J498" s="42" t="s">
        <v>152</v>
      </c>
      <c r="K498" s="42" t="s">
        <v>961</v>
      </c>
      <c r="L498" s="42" t="s">
        <v>968</v>
      </c>
      <c r="M498" s="42" t="s">
        <v>969</v>
      </c>
      <c r="N498" s="42" t="s">
        <v>136</v>
      </c>
      <c r="O498" s="42" t="s">
        <v>188</v>
      </c>
      <c r="P498" s="41" t="s">
        <v>189</v>
      </c>
      <c r="Q498" s="41" t="s">
        <v>60</v>
      </c>
      <c r="R498" s="42" t="s">
        <v>67</v>
      </c>
      <c r="S498" s="42" t="s">
        <v>224</v>
      </c>
      <c r="T498" s="11" t="s">
        <v>362</v>
      </c>
      <c r="U498" s="42">
        <v>37.21</v>
      </c>
      <c r="V498" s="42">
        <v>21.44</v>
      </c>
      <c r="W498" s="42">
        <v>90.75</v>
      </c>
      <c r="X498" s="42">
        <v>101.46</v>
      </c>
      <c r="Y498" s="42">
        <v>0.5761891964525665</v>
      </c>
      <c r="Z498" s="42">
        <v>2.4388605213652244</v>
      </c>
      <c r="AA498" s="42" t="s">
        <v>62</v>
      </c>
      <c r="AB498" s="42" t="s">
        <v>62</v>
      </c>
      <c r="AC498" s="42" t="s">
        <v>62</v>
      </c>
      <c r="AD498" s="42" t="s">
        <v>62</v>
      </c>
      <c r="AE498" s="42" t="s">
        <v>62</v>
      </c>
      <c r="AF498" s="42" t="s">
        <v>62</v>
      </c>
      <c r="AG498" s="42" t="s">
        <v>62</v>
      </c>
      <c r="AH498" s="42" t="s">
        <v>62</v>
      </c>
      <c r="AI498" s="42" t="s">
        <v>62</v>
      </c>
      <c r="AJ498" s="42" t="s">
        <v>62</v>
      </c>
      <c r="AK498" s="42" t="s">
        <v>62</v>
      </c>
      <c r="AL498" s="42" t="s">
        <v>62</v>
      </c>
      <c r="AM498" s="42" t="s">
        <v>62</v>
      </c>
      <c r="AN498" s="42" t="s">
        <v>62</v>
      </c>
      <c r="AO498" s="42" t="s">
        <v>62</v>
      </c>
      <c r="AP498" s="42">
        <v>87.31</v>
      </c>
      <c r="AQ498" s="42">
        <v>0.03</v>
      </c>
      <c r="AR498" s="42">
        <v>12.1</v>
      </c>
      <c r="AS498" s="42">
        <v>11</v>
      </c>
      <c r="AT498" s="42">
        <v>16.8</v>
      </c>
      <c r="AU498" s="42">
        <v>11.7</v>
      </c>
      <c r="AV498" s="42">
        <v>15.3</v>
      </c>
      <c r="AW498" s="42">
        <v>17.8</v>
      </c>
      <c r="AX498" s="42">
        <v>13.3</v>
      </c>
      <c r="AY498" s="42">
        <v>14.9</v>
      </c>
      <c r="AZ498" s="42">
        <v>0.3</v>
      </c>
      <c r="BA498" s="42">
        <v>270.43500000000006</v>
      </c>
      <c r="BB498" s="42">
        <v>0.71895424836601307</v>
      </c>
      <c r="BC498" s="42">
        <v>62.870233685023898</v>
      </c>
      <c r="BD498" s="42">
        <v>21.402332388539897</v>
      </c>
      <c r="BE498" s="42">
        <v>95.727433926436163</v>
      </c>
      <c r="BF498" s="62">
        <v>0.45454545454545453</v>
      </c>
      <c r="BG498" s="62">
        <v>0.32679738562091504</v>
      </c>
    </row>
    <row r="499" spans="1:59" ht="12.75" customHeight="1" x14ac:dyDescent="0.25">
      <c r="A499" s="3">
        <v>498</v>
      </c>
      <c r="B499" s="178"/>
      <c r="C499" s="12" t="s">
        <v>958</v>
      </c>
      <c r="D499" s="60" t="s">
        <v>1914</v>
      </c>
      <c r="E499" s="16" t="s">
        <v>1915</v>
      </c>
      <c r="F499" s="60" t="s">
        <v>1916</v>
      </c>
      <c r="G499" s="13" t="s">
        <v>966</v>
      </c>
      <c r="H499" s="42" t="s">
        <v>91</v>
      </c>
      <c r="I499" s="12" t="s">
        <v>967</v>
      </c>
      <c r="J499" s="42" t="s">
        <v>152</v>
      </c>
      <c r="K499" s="42" t="s">
        <v>961</v>
      </c>
      <c r="L499" s="42" t="s">
        <v>968</v>
      </c>
      <c r="M499" s="42" t="s">
        <v>969</v>
      </c>
      <c r="N499" s="42" t="s">
        <v>136</v>
      </c>
      <c r="O499" s="42" t="s">
        <v>188</v>
      </c>
      <c r="P499" s="41" t="s">
        <v>189</v>
      </c>
      <c r="Q499" s="41" t="s">
        <v>60</v>
      </c>
      <c r="R499" s="42" t="s">
        <v>67</v>
      </c>
      <c r="S499" s="42" t="s">
        <v>91</v>
      </c>
      <c r="T499" s="11" t="s">
        <v>362</v>
      </c>
      <c r="U499" s="42">
        <v>40.79</v>
      </c>
      <c r="V499" s="42">
        <v>17.86</v>
      </c>
      <c r="W499" s="42">
        <v>82.3</v>
      </c>
      <c r="X499" s="42">
        <v>90.25</v>
      </c>
      <c r="Y499" s="42">
        <v>0.43785241480755088</v>
      </c>
      <c r="Z499" s="42">
        <v>2.0176513851434175</v>
      </c>
      <c r="AA499" s="42" t="s">
        <v>62</v>
      </c>
      <c r="AB499" s="42" t="s">
        <v>62</v>
      </c>
      <c r="AC499" s="42" t="s">
        <v>62</v>
      </c>
      <c r="AD499" s="42" t="s">
        <v>62</v>
      </c>
      <c r="AE499" s="42" t="s">
        <v>62</v>
      </c>
      <c r="AF499" s="42" t="s">
        <v>62</v>
      </c>
      <c r="AG499" s="42" t="s">
        <v>62</v>
      </c>
      <c r="AH499" s="42" t="s">
        <v>62</v>
      </c>
      <c r="AI499" s="42" t="s">
        <v>62</v>
      </c>
      <c r="AJ499" s="42" t="s">
        <v>62</v>
      </c>
      <c r="AK499" s="42" t="s">
        <v>62</v>
      </c>
      <c r="AL499" s="42" t="s">
        <v>62</v>
      </c>
      <c r="AM499" s="42" t="s">
        <v>62</v>
      </c>
      <c r="AN499" s="42" t="s">
        <v>62</v>
      </c>
      <c r="AO499" s="42" t="s">
        <v>62</v>
      </c>
      <c r="AP499" s="42">
        <v>87.2</v>
      </c>
      <c r="AQ499" s="42">
        <v>0.04</v>
      </c>
      <c r="AR499" s="42">
        <v>12.8</v>
      </c>
      <c r="AS499" s="42">
        <v>13</v>
      </c>
      <c r="AT499" s="42">
        <v>18</v>
      </c>
      <c r="AU499" s="42">
        <v>12.3</v>
      </c>
      <c r="AV499" s="42">
        <v>12</v>
      </c>
      <c r="AW499" s="42">
        <v>20</v>
      </c>
      <c r="AX499" s="42">
        <v>14.6</v>
      </c>
      <c r="AY499" s="42">
        <v>14.8</v>
      </c>
      <c r="AZ499" s="42">
        <v>0.37</v>
      </c>
      <c r="BA499" s="42">
        <v>243.60800000000003</v>
      </c>
      <c r="BB499" s="42">
        <v>1.0833333333333333</v>
      </c>
      <c r="BC499" s="42">
        <v>65.650611939054443</v>
      </c>
      <c r="BD499" s="42">
        <v>26.842465327078255</v>
      </c>
      <c r="BE499" s="42">
        <v>87.506922733867285</v>
      </c>
      <c r="BF499" s="62">
        <v>0.38461538461538464</v>
      </c>
      <c r="BG499" s="62">
        <v>0.41666666666666669</v>
      </c>
    </row>
    <row r="500" spans="1:59" ht="12.75" customHeight="1" x14ac:dyDescent="0.25">
      <c r="A500" s="3">
        <v>499</v>
      </c>
      <c r="B500" s="178"/>
      <c r="C500" s="12" t="s">
        <v>958</v>
      </c>
      <c r="D500" s="60" t="s">
        <v>1914</v>
      </c>
      <c r="E500" s="16" t="s">
        <v>1915</v>
      </c>
      <c r="F500" s="60" t="s">
        <v>1916</v>
      </c>
      <c r="G500" s="13" t="s">
        <v>966</v>
      </c>
      <c r="H500" s="42" t="s">
        <v>95</v>
      </c>
      <c r="I500" s="12" t="s">
        <v>967</v>
      </c>
      <c r="J500" s="42" t="s">
        <v>152</v>
      </c>
      <c r="K500" s="42" t="s">
        <v>961</v>
      </c>
      <c r="L500" s="42" t="s">
        <v>968</v>
      </c>
      <c r="M500" s="42" t="s">
        <v>969</v>
      </c>
      <c r="N500" s="42" t="s">
        <v>136</v>
      </c>
      <c r="O500" s="42" t="s">
        <v>188</v>
      </c>
      <c r="P500" s="41" t="s">
        <v>189</v>
      </c>
      <c r="Q500" s="41" t="s">
        <v>60</v>
      </c>
      <c r="R500" s="42" t="s">
        <v>67</v>
      </c>
      <c r="S500" s="42" t="s">
        <v>95</v>
      </c>
      <c r="T500" s="11" t="s">
        <v>362</v>
      </c>
      <c r="U500" s="42">
        <v>31.94</v>
      </c>
      <c r="V500" s="42">
        <v>16.73</v>
      </c>
      <c r="W500" s="42">
        <v>66.78</v>
      </c>
      <c r="X500" s="42">
        <v>76.59</v>
      </c>
      <c r="Y500" s="42">
        <v>0.52379461490294299</v>
      </c>
      <c r="Z500" s="42">
        <v>2.0907952410770192</v>
      </c>
      <c r="AA500" s="42" t="s">
        <v>62</v>
      </c>
      <c r="AB500" s="42" t="s">
        <v>62</v>
      </c>
      <c r="AC500" s="42" t="s">
        <v>62</v>
      </c>
      <c r="AD500" s="42" t="s">
        <v>62</v>
      </c>
      <c r="AE500" s="42" t="s">
        <v>62</v>
      </c>
      <c r="AF500" s="42" t="s">
        <v>62</v>
      </c>
      <c r="AG500" s="42" t="s">
        <v>62</v>
      </c>
      <c r="AH500" s="42" t="s">
        <v>62</v>
      </c>
      <c r="AI500" s="42" t="s">
        <v>62</v>
      </c>
      <c r="AJ500" s="42" t="s">
        <v>62</v>
      </c>
      <c r="AK500" s="42" t="s">
        <v>62</v>
      </c>
      <c r="AL500" s="42" t="s">
        <v>62</v>
      </c>
      <c r="AM500" s="42" t="s">
        <v>62</v>
      </c>
      <c r="AN500" s="42" t="s">
        <v>62</v>
      </c>
      <c r="AO500" s="42" t="s">
        <v>62</v>
      </c>
      <c r="AP500" s="42">
        <v>86.39</v>
      </c>
      <c r="AQ500" s="42">
        <v>0</v>
      </c>
      <c r="AR500" s="42">
        <v>11.3</v>
      </c>
      <c r="AS500" s="42" t="s">
        <v>62</v>
      </c>
      <c r="AT500" s="42" t="s">
        <v>86</v>
      </c>
      <c r="AU500" s="42">
        <v>12.1</v>
      </c>
      <c r="AV500" s="42">
        <v>14.9</v>
      </c>
      <c r="AW500" s="42" t="s">
        <v>86</v>
      </c>
      <c r="AX500" s="42">
        <v>11.3</v>
      </c>
      <c r="AY500" s="42">
        <v>13.5</v>
      </c>
      <c r="AZ500" s="42">
        <v>0.21</v>
      </c>
      <c r="BA500" s="42">
        <v>180.30600000000001</v>
      </c>
      <c r="BB500" s="42" t="s">
        <v>62</v>
      </c>
      <c r="BC500" s="42">
        <v>60.265514484398516</v>
      </c>
      <c r="BD500" s="42">
        <v>24.538990075689963</v>
      </c>
      <c r="BE500" s="42">
        <v>95.195495439911539</v>
      </c>
      <c r="BF500" s="82" t="s">
        <v>62</v>
      </c>
      <c r="BG500" s="62">
        <v>0.33557046979865773</v>
      </c>
    </row>
    <row r="501" spans="1:59" ht="12.75" customHeight="1" x14ac:dyDescent="0.25">
      <c r="A501" s="3">
        <v>500</v>
      </c>
      <c r="B501" s="178"/>
      <c r="C501" s="12" t="s">
        <v>958</v>
      </c>
      <c r="D501" s="60" t="s">
        <v>1914</v>
      </c>
      <c r="E501" s="16" t="s">
        <v>1915</v>
      </c>
      <c r="F501" s="60" t="s">
        <v>1916</v>
      </c>
      <c r="G501" s="13" t="s">
        <v>966</v>
      </c>
      <c r="H501" s="42" t="s">
        <v>93</v>
      </c>
      <c r="I501" s="12" t="s">
        <v>967</v>
      </c>
      <c r="J501" s="42" t="s">
        <v>152</v>
      </c>
      <c r="K501" s="42" t="s">
        <v>961</v>
      </c>
      <c r="L501" s="42" t="s">
        <v>968</v>
      </c>
      <c r="M501" s="42" t="s">
        <v>969</v>
      </c>
      <c r="N501" s="42" t="s">
        <v>136</v>
      </c>
      <c r="O501" s="42" t="s">
        <v>188</v>
      </c>
      <c r="P501" s="41" t="s">
        <v>189</v>
      </c>
      <c r="Q501" s="41" t="s">
        <v>60</v>
      </c>
      <c r="R501" s="42" t="s">
        <v>67</v>
      </c>
      <c r="S501" s="42" t="s">
        <v>93</v>
      </c>
      <c r="T501" s="11" t="s">
        <v>362</v>
      </c>
      <c r="U501" s="42">
        <v>29.11</v>
      </c>
      <c r="V501" s="42">
        <v>14.43</v>
      </c>
      <c r="W501" s="42">
        <v>54.97</v>
      </c>
      <c r="X501" s="42">
        <v>64</v>
      </c>
      <c r="Y501" s="42">
        <v>0.49570594297492271</v>
      </c>
      <c r="Z501" s="42">
        <v>1.8883545173479903</v>
      </c>
      <c r="AA501" s="42" t="s">
        <v>62</v>
      </c>
      <c r="AB501" s="42" t="s">
        <v>62</v>
      </c>
      <c r="AC501" s="42" t="s">
        <v>62</v>
      </c>
      <c r="AD501" s="42" t="s">
        <v>62</v>
      </c>
      <c r="AE501" s="42" t="s">
        <v>62</v>
      </c>
      <c r="AF501" s="42" t="s">
        <v>62</v>
      </c>
      <c r="AG501" s="42" t="s">
        <v>62</v>
      </c>
      <c r="AH501" s="42" t="s">
        <v>62</v>
      </c>
      <c r="AI501" s="42" t="s">
        <v>62</v>
      </c>
      <c r="AJ501" s="42" t="s">
        <v>62</v>
      </c>
      <c r="AK501" s="42" t="s">
        <v>62</v>
      </c>
      <c r="AL501" s="42" t="s">
        <v>62</v>
      </c>
      <c r="AM501" s="42" t="s">
        <v>62</v>
      </c>
      <c r="AN501" s="42" t="s">
        <v>62</v>
      </c>
      <c r="AO501" s="42" t="s">
        <v>62</v>
      </c>
      <c r="AP501" s="42">
        <v>85.66</v>
      </c>
      <c r="AQ501" s="42">
        <v>0.01</v>
      </c>
      <c r="AR501" s="42">
        <v>13</v>
      </c>
      <c r="AS501" s="42" t="s">
        <v>62</v>
      </c>
      <c r="AT501" s="42" t="s">
        <v>86</v>
      </c>
      <c r="AU501" s="42">
        <v>13.3</v>
      </c>
      <c r="AV501" s="42" t="s">
        <v>62</v>
      </c>
      <c r="AW501" s="42" t="s">
        <v>86</v>
      </c>
      <c r="AX501" s="42">
        <v>13</v>
      </c>
      <c r="AY501" s="42">
        <v>13.3</v>
      </c>
      <c r="AZ501" s="42">
        <v>0.2</v>
      </c>
      <c r="BA501" s="42">
        <v>146.22020000000001</v>
      </c>
      <c r="BB501" s="42" t="s">
        <v>62</v>
      </c>
      <c r="BC501" s="42">
        <v>58.953021073799121</v>
      </c>
      <c r="BD501" s="42">
        <v>26.981262169658081</v>
      </c>
      <c r="BE501" s="42">
        <v>94.065716756542798</v>
      </c>
      <c r="BF501" s="82" t="s">
        <v>62</v>
      </c>
      <c r="BG501" s="82" t="s">
        <v>62</v>
      </c>
    </row>
    <row r="502" spans="1:59" ht="12.75" customHeight="1" x14ac:dyDescent="0.25">
      <c r="A502" s="3">
        <v>501</v>
      </c>
      <c r="B502" s="178"/>
      <c r="C502" s="12" t="s">
        <v>958</v>
      </c>
      <c r="D502" s="60" t="s">
        <v>1914</v>
      </c>
      <c r="E502" s="16" t="s">
        <v>1915</v>
      </c>
      <c r="F502" s="60" t="s">
        <v>1916</v>
      </c>
      <c r="G502" s="13" t="s">
        <v>966</v>
      </c>
      <c r="H502" s="42" t="s">
        <v>76</v>
      </c>
      <c r="I502" s="12" t="s">
        <v>967</v>
      </c>
      <c r="J502" s="42" t="s">
        <v>152</v>
      </c>
      <c r="K502" s="42" t="s">
        <v>961</v>
      </c>
      <c r="L502" s="42" t="s">
        <v>968</v>
      </c>
      <c r="M502" s="42" t="s">
        <v>969</v>
      </c>
      <c r="N502" s="42" t="s">
        <v>136</v>
      </c>
      <c r="O502" s="42" t="s">
        <v>188</v>
      </c>
      <c r="P502" s="41" t="s">
        <v>189</v>
      </c>
      <c r="Q502" s="41" t="s">
        <v>60</v>
      </c>
      <c r="R502" s="42" t="s">
        <v>67</v>
      </c>
      <c r="S502" s="42" t="s">
        <v>76</v>
      </c>
      <c r="T502" s="11" t="s">
        <v>362</v>
      </c>
      <c r="U502" s="42">
        <v>26.64</v>
      </c>
      <c r="V502" s="42">
        <v>11.78</v>
      </c>
      <c r="W502" s="42">
        <v>39.4</v>
      </c>
      <c r="X502" s="42">
        <v>46.47</v>
      </c>
      <c r="Y502" s="42">
        <v>0.44219219219219214</v>
      </c>
      <c r="Z502" s="42">
        <v>1.4789789789789789</v>
      </c>
      <c r="AA502" s="42" t="s">
        <v>62</v>
      </c>
      <c r="AB502" s="42" t="s">
        <v>62</v>
      </c>
      <c r="AC502" s="42" t="s">
        <v>62</v>
      </c>
      <c r="AD502" s="42" t="s">
        <v>62</v>
      </c>
      <c r="AE502" s="42" t="s">
        <v>62</v>
      </c>
      <c r="AF502" s="42" t="s">
        <v>62</v>
      </c>
      <c r="AG502" s="42" t="s">
        <v>62</v>
      </c>
      <c r="AH502" s="42" t="s">
        <v>62</v>
      </c>
      <c r="AI502" s="42" t="s">
        <v>62</v>
      </c>
      <c r="AJ502" s="42" t="s">
        <v>62</v>
      </c>
      <c r="AK502" s="42" t="s">
        <v>62</v>
      </c>
      <c r="AL502" s="42" t="s">
        <v>62</v>
      </c>
      <c r="AM502" s="42" t="s">
        <v>62</v>
      </c>
      <c r="AN502" s="42" t="s">
        <v>62</v>
      </c>
      <c r="AO502" s="42" t="s">
        <v>62</v>
      </c>
      <c r="AP502" s="42">
        <v>84.23</v>
      </c>
      <c r="AQ502" s="42">
        <v>0.04</v>
      </c>
      <c r="AR502" s="42">
        <v>16</v>
      </c>
      <c r="AS502" s="42">
        <v>15</v>
      </c>
      <c r="AT502" s="42" t="s">
        <v>86</v>
      </c>
      <c r="AU502" s="42">
        <v>13.8</v>
      </c>
      <c r="AV502" s="42" t="s">
        <v>62</v>
      </c>
      <c r="AW502" s="42" t="s">
        <v>86</v>
      </c>
      <c r="AX502" s="42">
        <v>15.5</v>
      </c>
      <c r="AY502" s="42">
        <v>13.8</v>
      </c>
      <c r="AZ502" s="42">
        <v>0.27</v>
      </c>
      <c r="BA502" s="42">
        <v>108.744</v>
      </c>
      <c r="BB502" s="42" t="s">
        <v>62</v>
      </c>
      <c r="BC502" s="42">
        <v>57.870238854739661</v>
      </c>
      <c r="BD502" s="42">
        <v>34.930900654377353</v>
      </c>
      <c r="BE502" s="42">
        <v>87.198860490882993</v>
      </c>
      <c r="BF502" s="62">
        <v>0.33333333333333331</v>
      </c>
      <c r="BG502" s="82" t="s">
        <v>62</v>
      </c>
    </row>
    <row r="503" spans="1:59" ht="12.75" customHeight="1" x14ac:dyDescent="0.25">
      <c r="A503" s="3">
        <v>502</v>
      </c>
      <c r="B503" s="178"/>
      <c r="C503" s="12" t="s">
        <v>958</v>
      </c>
      <c r="D503" s="60" t="s">
        <v>1917</v>
      </c>
      <c r="E503" s="16" t="s">
        <v>1915</v>
      </c>
      <c r="F503" s="60" t="s">
        <v>1918</v>
      </c>
      <c r="G503" s="13" t="s">
        <v>966</v>
      </c>
      <c r="H503" s="42" t="s">
        <v>176</v>
      </c>
      <c r="I503" s="12" t="s">
        <v>967</v>
      </c>
      <c r="J503" s="42" t="s">
        <v>152</v>
      </c>
      <c r="K503" s="42" t="s">
        <v>961</v>
      </c>
      <c r="L503" s="42" t="s">
        <v>968</v>
      </c>
      <c r="M503" s="42" t="s">
        <v>969</v>
      </c>
      <c r="N503" s="42" t="s">
        <v>136</v>
      </c>
      <c r="O503" s="42" t="s">
        <v>188</v>
      </c>
      <c r="P503" s="41" t="s">
        <v>189</v>
      </c>
      <c r="Q503" s="41" t="s">
        <v>60</v>
      </c>
      <c r="R503" s="42" t="s">
        <v>61</v>
      </c>
      <c r="S503" s="42" t="s">
        <v>176</v>
      </c>
      <c r="T503" s="11" t="s">
        <v>828</v>
      </c>
      <c r="U503" s="42">
        <v>14.42</v>
      </c>
      <c r="V503" s="42">
        <v>11.77</v>
      </c>
      <c r="W503" s="42">
        <v>29.46</v>
      </c>
      <c r="X503" s="42">
        <v>35.42</v>
      </c>
      <c r="Y503" s="42">
        <v>0.81622746185852979</v>
      </c>
      <c r="Z503" s="42">
        <v>2.0429958391123439</v>
      </c>
      <c r="AA503" s="42" t="s">
        <v>62</v>
      </c>
      <c r="AB503" s="42" t="s">
        <v>62</v>
      </c>
      <c r="AC503" s="42" t="s">
        <v>62</v>
      </c>
      <c r="AD503" s="42" t="s">
        <v>62</v>
      </c>
      <c r="AE503" s="42" t="s">
        <v>62</v>
      </c>
      <c r="AF503" s="42" t="s">
        <v>62</v>
      </c>
      <c r="AG503" s="42" t="s">
        <v>62</v>
      </c>
      <c r="AH503" s="42" t="s">
        <v>62</v>
      </c>
      <c r="AI503" s="42" t="s">
        <v>62</v>
      </c>
      <c r="AJ503" s="42" t="s">
        <v>62</v>
      </c>
      <c r="AK503" s="42" t="s">
        <v>62</v>
      </c>
      <c r="AL503" s="42" t="s">
        <v>62</v>
      </c>
      <c r="AM503" s="42" t="s">
        <v>62</v>
      </c>
      <c r="AN503" s="42" t="s">
        <v>62</v>
      </c>
      <c r="AO503" s="42" t="s">
        <v>62</v>
      </c>
      <c r="AP503" s="42">
        <v>81.53</v>
      </c>
      <c r="AQ503" s="42">
        <v>0.14000000000000001</v>
      </c>
      <c r="AR503" s="42">
        <v>13.4</v>
      </c>
      <c r="AS503" s="42" t="s">
        <v>62</v>
      </c>
      <c r="AT503" s="42" t="s">
        <v>86</v>
      </c>
      <c r="AU503" s="42">
        <v>13.3</v>
      </c>
      <c r="AV503" s="42" t="s">
        <v>62</v>
      </c>
      <c r="AW503" s="42" t="s">
        <v>86</v>
      </c>
      <c r="AX503" s="42">
        <v>13.4</v>
      </c>
      <c r="AY503" s="42">
        <v>13.3</v>
      </c>
      <c r="AZ503" s="42">
        <v>-0.01</v>
      </c>
      <c r="BA503" s="42">
        <v>78.363600000000005</v>
      </c>
      <c r="BB503" s="42" t="s">
        <v>62</v>
      </c>
      <c r="BC503" s="42">
        <v>54.401715226882708</v>
      </c>
      <c r="BD503" s="42">
        <v>23.453386854002986</v>
      </c>
      <c r="BE503" s="42">
        <v>102.14489791911431</v>
      </c>
      <c r="BF503" s="82" t="s">
        <v>62</v>
      </c>
      <c r="BG503" s="82" t="s">
        <v>62</v>
      </c>
    </row>
    <row r="504" spans="1:59" ht="12.75" customHeight="1" x14ac:dyDescent="0.25">
      <c r="A504" s="3">
        <v>503</v>
      </c>
      <c r="B504" s="178"/>
      <c r="C504" s="12" t="s">
        <v>958</v>
      </c>
      <c r="D504" s="60" t="s">
        <v>1917</v>
      </c>
      <c r="E504" s="16" t="s">
        <v>1915</v>
      </c>
      <c r="F504" s="60" t="s">
        <v>1918</v>
      </c>
      <c r="G504" s="13" t="s">
        <v>966</v>
      </c>
      <c r="H504" s="42" t="s">
        <v>394</v>
      </c>
      <c r="I504" s="12" t="s">
        <v>967</v>
      </c>
      <c r="J504" s="42" t="s">
        <v>152</v>
      </c>
      <c r="K504" s="42" t="s">
        <v>961</v>
      </c>
      <c r="L504" s="42" t="s">
        <v>968</v>
      </c>
      <c r="M504" s="42" t="s">
        <v>969</v>
      </c>
      <c r="N504" s="42" t="s">
        <v>136</v>
      </c>
      <c r="O504" s="42" t="s">
        <v>188</v>
      </c>
      <c r="P504" s="41" t="s">
        <v>189</v>
      </c>
      <c r="Q504" s="41" t="s">
        <v>60</v>
      </c>
      <c r="R504" s="42" t="s">
        <v>873</v>
      </c>
      <c r="S504" s="42" t="s">
        <v>394</v>
      </c>
      <c r="T504" s="11" t="s">
        <v>828</v>
      </c>
      <c r="U504" s="42">
        <v>23.91</v>
      </c>
      <c r="V504" s="42">
        <v>17.100000000000001</v>
      </c>
      <c r="W504" s="42">
        <v>58.55</v>
      </c>
      <c r="X504" s="42">
        <v>63.55</v>
      </c>
      <c r="Y504" s="42">
        <v>0.7151819322459223</v>
      </c>
      <c r="Z504" s="42">
        <v>2.4487662066081137</v>
      </c>
      <c r="AA504" s="42" t="s">
        <v>62</v>
      </c>
      <c r="AB504" s="42" t="s">
        <v>62</v>
      </c>
      <c r="AC504" s="42" t="s">
        <v>62</v>
      </c>
      <c r="AD504" s="42" t="s">
        <v>62</v>
      </c>
      <c r="AE504" s="42" t="s">
        <v>62</v>
      </c>
      <c r="AF504" s="42" t="s">
        <v>62</v>
      </c>
      <c r="AG504" s="42" t="s">
        <v>62</v>
      </c>
      <c r="AH504" s="42" t="s">
        <v>62</v>
      </c>
      <c r="AI504" s="42" t="s">
        <v>62</v>
      </c>
      <c r="AJ504" s="42" t="s">
        <v>62</v>
      </c>
      <c r="AK504" s="42" t="s">
        <v>62</v>
      </c>
      <c r="AL504" s="42" t="s">
        <v>62</v>
      </c>
      <c r="AM504" s="42" t="s">
        <v>62</v>
      </c>
      <c r="AN504" s="42" t="s">
        <v>62</v>
      </c>
      <c r="AO504" s="42" t="s">
        <v>62</v>
      </c>
      <c r="AP504" s="42">
        <v>85.95</v>
      </c>
      <c r="AQ504" s="42">
        <v>0.11</v>
      </c>
      <c r="AR504" s="42" t="s">
        <v>86</v>
      </c>
      <c r="AS504" s="42" t="s">
        <v>62</v>
      </c>
      <c r="AT504" s="42" t="s">
        <v>86</v>
      </c>
      <c r="AU504" s="42">
        <v>12.5</v>
      </c>
      <c r="AV504" s="42">
        <v>13</v>
      </c>
      <c r="AW504" s="42">
        <v>18</v>
      </c>
      <c r="AX504" s="42" t="s">
        <v>86</v>
      </c>
      <c r="AY504" s="42">
        <v>14.5</v>
      </c>
      <c r="AZ504" s="42">
        <v>0.14000000000000001</v>
      </c>
      <c r="BA504" s="42">
        <v>169.79500000000002</v>
      </c>
      <c r="BB504" s="42" t="s">
        <v>62</v>
      </c>
      <c r="BC504" s="42">
        <v>67.107048767957579</v>
      </c>
      <c r="BD504" s="42">
        <v>22.098687056214878</v>
      </c>
      <c r="BE504" s="42">
        <v>90.79426417582755</v>
      </c>
      <c r="BF504" s="82" t="s">
        <v>62</v>
      </c>
      <c r="BG504" s="62">
        <v>0.38461538461538464</v>
      </c>
    </row>
    <row r="505" spans="1:59" ht="12.75" customHeight="1" x14ac:dyDescent="0.25">
      <c r="A505" s="3">
        <v>504</v>
      </c>
      <c r="B505" s="178"/>
      <c r="C505" s="12" t="s">
        <v>958</v>
      </c>
      <c r="D505" s="60" t="s">
        <v>1914</v>
      </c>
      <c r="E505" s="16" t="s">
        <v>1915</v>
      </c>
      <c r="F505" s="60" t="s">
        <v>1916</v>
      </c>
      <c r="G505" s="13" t="s">
        <v>966</v>
      </c>
      <c r="H505" s="42" t="s">
        <v>396</v>
      </c>
      <c r="I505" s="12" t="s">
        <v>967</v>
      </c>
      <c r="J505" s="42" t="s">
        <v>152</v>
      </c>
      <c r="K505" s="42" t="s">
        <v>961</v>
      </c>
      <c r="L505" s="42" t="s">
        <v>968</v>
      </c>
      <c r="M505" s="42" t="s">
        <v>969</v>
      </c>
      <c r="N505" s="42" t="s">
        <v>136</v>
      </c>
      <c r="O505" s="42" t="s">
        <v>188</v>
      </c>
      <c r="P505" s="41" t="s">
        <v>189</v>
      </c>
      <c r="Q505" s="41" t="s">
        <v>60</v>
      </c>
      <c r="R505" s="42" t="s">
        <v>61</v>
      </c>
      <c r="S505" s="42" t="s">
        <v>396</v>
      </c>
      <c r="T505" s="11" t="s">
        <v>362</v>
      </c>
      <c r="U505" s="42">
        <v>29.63</v>
      </c>
      <c r="V505" s="42">
        <v>17.63</v>
      </c>
      <c r="W505" s="42">
        <v>72.23</v>
      </c>
      <c r="X505" s="42">
        <v>79.2</v>
      </c>
      <c r="Y505" s="42">
        <v>0.59500506243671958</v>
      </c>
      <c r="Z505" s="42">
        <v>2.4377320283496458</v>
      </c>
      <c r="AA505" s="42" t="s">
        <v>62</v>
      </c>
      <c r="AB505" s="42" t="s">
        <v>62</v>
      </c>
      <c r="AC505" s="42" t="s">
        <v>62</v>
      </c>
      <c r="AD505" s="42" t="s">
        <v>62</v>
      </c>
      <c r="AE505" s="42" t="s">
        <v>62</v>
      </c>
      <c r="AF505" s="42" t="s">
        <v>62</v>
      </c>
      <c r="AG505" s="42" t="s">
        <v>62</v>
      </c>
      <c r="AH505" s="42" t="s">
        <v>62</v>
      </c>
      <c r="AI505" s="42" t="s">
        <v>62</v>
      </c>
      <c r="AJ505" s="42" t="s">
        <v>62</v>
      </c>
      <c r="AK505" s="42" t="s">
        <v>62</v>
      </c>
      <c r="AL505" s="42" t="s">
        <v>62</v>
      </c>
      <c r="AM505" s="42" t="s">
        <v>62</v>
      </c>
      <c r="AN505" s="42" t="s">
        <v>62</v>
      </c>
      <c r="AO505" s="42" t="s">
        <v>62</v>
      </c>
      <c r="AP505" s="42">
        <v>86.7</v>
      </c>
      <c r="AQ505" s="42">
        <v>7.0000000000000007E-2</v>
      </c>
      <c r="AR505" s="42">
        <v>13.8</v>
      </c>
      <c r="AS505" s="42">
        <v>13.3</v>
      </c>
      <c r="AT505" s="42" t="s">
        <v>86</v>
      </c>
      <c r="AU505" s="42">
        <v>15</v>
      </c>
      <c r="AV505" s="42" t="s">
        <v>86</v>
      </c>
      <c r="AW505" s="42" t="s">
        <v>86</v>
      </c>
      <c r="AX505" s="42">
        <v>13.55</v>
      </c>
      <c r="AY505" s="42">
        <v>15</v>
      </c>
      <c r="AZ505" s="42">
        <v>0.24</v>
      </c>
      <c r="BA505" s="42">
        <v>216.69</v>
      </c>
      <c r="BB505" s="42" t="s">
        <v>62</v>
      </c>
      <c r="BC505" s="42">
        <v>65.673130526645323</v>
      </c>
      <c r="BD505" s="42">
        <v>21.949809136280347</v>
      </c>
      <c r="BE505" s="42">
        <v>92.37706033707434</v>
      </c>
      <c r="BF505" s="62">
        <v>0.37593984962406013</v>
      </c>
      <c r="BG505" s="82" t="s">
        <v>62</v>
      </c>
    </row>
    <row r="506" spans="1:59" ht="12.75" customHeight="1" x14ac:dyDescent="0.25">
      <c r="A506" s="3">
        <v>505</v>
      </c>
      <c r="B506" s="178"/>
      <c r="C506" s="12" t="s">
        <v>958</v>
      </c>
      <c r="D506" s="60" t="s">
        <v>1914</v>
      </c>
      <c r="E506" s="16" t="s">
        <v>1915</v>
      </c>
      <c r="F506" s="60" t="s">
        <v>1916</v>
      </c>
      <c r="G506" s="13" t="s">
        <v>966</v>
      </c>
      <c r="H506" s="42" t="s">
        <v>177</v>
      </c>
      <c r="I506" s="12" t="s">
        <v>967</v>
      </c>
      <c r="J506" s="42" t="s">
        <v>152</v>
      </c>
      <c r="K506" s="42" t="s">
        <v>961</v>
      </c>
      <c r="L506" s="42" t="s">
        <v>968</v>
      </c>
      <c r="M506" s="42" t="s">
        <v>969</v>
      </c>
      <c r="N506" s="42" t="s">
        <v>136</v>
      </c>
      <c r="O506" s="42" t="s">
        <v>188</v>
      </c>
      <c r="P506" s="41" t="s">
        <v>189</v>
      </c>
      <c r="Q506" s="41" t="s">
        <v>60</v>
      </c>
      <c r="R506" s="42" t="s">
        <v>873</v>
      </c>
      <c r="S506" s="42" t="s">
        <v>177</v>
      </c>
      <c r="T506" s="11" t="s">
        <v>362</v>
      </c>
      <c r="U506" s="42">
        <v>29.11</v>
      </c>
      <c r="V506" s="42">
        <v>19.329999999999998</v>
      </c>
      <c r="W506" s="42">
        <v>70.62</v>
      </c>
      <c r="X506" s="42">
        <v>77.81</v>
      </c>
      <c r="Y506" s="42">
        <v>0.6640329783579525</v>
      </c>
      <c r="Z506" s="42">
        <v>2.4259704568876677</v>
      </c>
      <c r="AA506" s="42" t="s">
        <v>62</v>
      </c>
      <c r="AB506" s="42" t="s">
        <v>62</v>
      </c>
      <c r="AC506" s="42" t="s">
        <v>62</v>
      </c>
      <c r="AD506" s="42" t="s">
        <v>62</v>
      </c>
      <c r="AE506" s="42" t="s">
        <v>62</v>
      </c>
      <c r="AF506" s="42" t="s">
        <v>62</v>
      </c>
      <c r="AG506" s="42" t="s">
        <v>62</v>
      </c>
      <c r="AH506" s="42" t="s">
        <v>62</v>
      </c>
      <c r="AI506" s="42" t="s">
        <v>62</v>
      </c>
      <c r="AJ506" s="42" t="s">
        <v>62</v>
      </c>
      <c r="AK506" s="42" t="s">
        <v>62</v>
      </c>
      <c r="AL506" s="42" t="s">
        <v>62</v>
      </c>
      <c r="AM506" s="42" t="s">
        <v>62</v>
      </c>
      <c r="AN506" s="42" t="s">
        <v>62</v>
      </c>
      <c r="AO506" s="42" t="s">
        <v>62</v>
      </c>
      <c r="AP506" s="42">
        <v>86.57</v>
      </c>
      <c r="AQ506" s="42">
        <v>0.06</v>
      </c>
      <c r="AR506" s="42">
        <v>12.6</v>
      </c>
      <c r="AS506" s="42">
        <v>13.3</v>
      </c>
      <c r="AT506" s="42">
        <v>18.3</v>
      </c>
      <c r="AU506" s="42">
        <v>12.6</v>
      </c>
      <c r="AV506" s="42">
        <v>11.5</v>
      </c>
      <c r="AW506" s="42" t="s">
        <v>86</v>
      </c>
      <c r="AX506" s="42">
        <v>14.7</v>
      </c>
      <c r="AY506" s="42">
        <v>13</v>
      </c>
      <c r="AZ506" s="42">
        <v>0.11</v>
      </c>
      <c r="BA506" s="42">
        <v>183.61200000000002</v>
      </c>
      <c r="BB506" s="42">
        <v>1.1565217391304348</v>
      </c>
      <c r="BC506" s="42">
        <v>64.998582506910964</v>
      </c>
      <c r="BD506" s="42">
        <v>21.93665904270685</v>
      </c>
      <c r="BE506" s="42">
        <v>93.064758450382172</v>
      </c>
      <c r="BF506" s="62">
        <v>0.37593984962406013</v>
      </c>
      <c r="BG506" s="62">
        <v>0.43478260869565216</v>
      </c>
    </row>
    <row r="507" spans="1:59" ht="12.75" customHeight="1" x14ac:dyDescent="0.25">
      <c r="A507" s="3">
        <v>506</v>
      </c>
      <c r="B507" s="178"/>
      <c r="C507" s="12" t="s">
        <v>958</v>
      </c>
      <c r="D507" s="60" t="s">
        <v>1914</v>
      </c>
      <c r="E507" s="16" t="s">
        <v>1915</v>
      </c>
      <c r="F507" s="60" t="s">
        <v>1916</v>
      </c>
      <c r="G507" s="13" t="s">
        <v>966</v>
      </c>
      <c r="H507" s="42" t="s">
        <v>385</v>
      </c>
      <c r="I507" s="12" t="s">
        <v>967</v>
      </c>
      <c r="J507" s="42" t="s">
        <v>152</v>
      </c>
      <c r="K507" s="42" t="s">
        <v>961</v>
      </c>
      <c r="L507" s="42" t="s">
        <v>968</v>
      </c>
      <c r="M507" s="42" t="s">
        <v>969</v>
      </c>
      <c r="N507" s="42" t="s">
        <v>136</v>
      </c>
      <c r="O507" s="42" t="s">
        <v>188</v>
      </c>
      <c r="P507" s="41" t="s">
        <v>189</v>
      </c>
      <c r="Q507" s="41" t="s">
        <v>60</v>
      </c>
      <c r="R507" s="42" t="s">
        <v>61</v>
      </c>
      <c r="S507" s="42" t="s">
        <v>385</v>
      </c>
      <c r="T507" s="11" t="s">
        <v>362</v>
      </c>
      <c r="U507" s="42">
        <v>30.6</v>
      </c>
      <c r="V507" s="42">
        <v>18.75</v>
      </c>
      <c r="W507" s="42">
        <v>60.48</v>
      </c>
      <c r="X507" s="42">
        <v>68.81</v>
      </c>
      <c r="Y507" s="42">
        <v>0.61274509803921562</v>
      </c>
      <c r="Z507" s="42">
        <v>1.976470588235294</v>
      </c>
      <c r="AA507" s="42" t="s">
        <v>62</v>
      </c>
      <c r="AB507" s="42" t="s">
        <v>62</v>
      </c>
      <c r="AC507" s="42" t="s">
        <v>62</v>
      </c>
      <c r="AD507" s="42" t="s">
        <v>62</v>
      </c>
      <c r="AE507" s="42" t="s">
        <v>62</v>
      </c>
      <c r="AF507" s="42" t="s">
        <v>62</v>
      </c>
      <c r="AG507" s="42" t="s">
        <v>62</v>
      </c>
      <c r="AH507" s="42" t="s">
        <v>62</v>
      </c>
      <c r="AI507" s="42" t="s">
        <v>62</v>
      </c>
      <c r="AJ507" s="42" t="s">
        <v>62</v>
      </c>
      <c r="AK507" s="42" t="s">
        <v>62</v>
      </c>
      <c r="AL507" s="42" t="s">
        <v>62</v>
      </c>
      <c r="AM507" s="42" t="s">
        <v>62</v>
      </c>
      <c r="AN507" s="42" t="s">
        <v>62</v>
      </c>
      <c r="AO507" s="42" t="s">
        <v>62</v>
      </c>
      <c r="AP507" s="42">
        <v>86.08</v>
      </c>
      <c r="AQ507" s="42">
        <v>0.02</v>
      </c>
      <c r="AR507" s="42">
        <v>13.3</v>
      </c>
      <c r="AS507" s="42" t="s">
        <v>62</v>
      </c>
      <c r="AT507" s="42" t="s">
        <v>86</v>
      </c>
      <c r="AU507" s="42">
        <v>13</v>
      </c>
      <c r="AV507" s="42">
        <v>13</v>
      </c>
      <c r="AW507" s="42">
        <v>18.3</v>
      </c>
      <c r="AX507" s="42">
        <v>13.3</v>
      </c>
      <c r="AY507" s="42">
        <v>14.8</v>
      </c>
      <c r="AZ507" s="42">
        <v>0.27</v>
      </c>
      <c r="BA507" s="42">
        <v>179.02080000000001</v>
      </c>
      <c r="BB507" s="42" t="s">
        <v>62</v>
      </c>
      <c r="BC507" s="42">
        <v>61.438858790890485</v>
      </c>
      <c r="BD507" s="42">
        <v>26.383789126564025</v>
      </c>
      <c r="BE507" s="42">
        <v>92.177352082545497</v>
      </c>
      <c r="BF507" s="82" t="s">
        <v>62</v>
      </c>
      <c r="BG507" s="62">
        <v>0.38461538461538464</v>
      </c>
    </row>
    <row r="508" spans="1:59" ht="12.75" customHeight="1" x14ac:dyDescent="0.25">
      <c r="A508" s="3">
        <v>507</v>
      </c>
      <c r="B508" s="178"/>
      <c r="C508" s="12" t="s">
        <v>958</v>
      </c>
      <c r="D508" s="60" t="s">
        <v>1914</v>
      </c>
      <c r="E508" s="16" t="s">
        <v>1915</v>
      </c>
      <c r="F508" s="60" t="s">
        <v>1916</v>
      </c>
      <c r="G508" s="13" t="s">
        <v>966</v>
      </c>
      <c r="H508" s="42" t="s">
        <v>387</v>
      </c>
      <c r="I508" s="12" t="s">
        <v>967</v>
      </c>
      <c r="J508" s="42" t="s">
        <v>152</v>
      </c>
      <c r="K508" s="42" t="s">
        <v>961</v>
      </c>
      <c r="L508" s="42" t="s">
        <v>968</v>
      </c>
      <c r="M508" s="42" t="s">
        <v>969</v>
      </c>
      <c r="N508" s="42" t="s">
        <v>136</v>
      </c>
      <c r="O508" s="42" t="s">
        <v>188</v>
      </c>
      <c r="P508" s="41" t="s">
        <v>189</v>
      </c>
      <c r="Q508" s="41" t="s">
        <v>60</v>
      </c>
      <c r="R508" s="42" t="s">
        <v>873</v>
      </c>
      <c r="S508" s="42" t="s">
        <v>387</v>
      </c>
      <c r="T508" s="11" t="s">
        <v>362</v>
      </c>
      <c r="U508" s="42">
        <v>31.1</v>
      </c>
      <c r="V508" s="42">
        <v>17.190000000000001</v>
      </c>
      <c r="W508" s="42">
        <v>64.849999999999994</v>
      </c>
      <c r="X508" s="42">
        <v>76.069999999999993</v>
      </c>
      <c r="Y508" s="42">
        <v>0.55273311897106114</v>
      </c>
      <c r="Z508" s="42">
        <v>2.085209003215434</v>
      </c>
      <c r="AA508" s="42" t="s">
        <v>62</v>
      </c>
      <c r="AB508" s="42" t="s">
        <v>62</v>
      </c>
      <c r="AC508" s="42" t="s">
        <v>62</v>
      </c>
      <c r="AD508" s="42" t="s">
        <v>62</v>
      </c>
      <c r="AE508" s="42" t="s">
        <v>62</v>
      </c>
      <c r="AF508" s="42" t="s">
        <v>62</v>
      </c>
      <c r="AG508" s="42" t="s">
        <v>62</v>
      </c>
      <c r="AH508" s="42" t="s">
        <v>62</v>
      </c>
      <c r="AI508" s="42" t="s">
        <v>62</v>
      </c>
      <c r="AJ508" s="42" t="s">
        <v>62</v>
      </c>
      <c r="AK508" s="42" t="s">
        <v>62</v>
      </c>
      <c r="AL508" s="42" t="s">
        <v>62</v>
      </c>
      <c r="AM508" s="42" t="s">
        <v>62</v>
      </c>
      <c r="AN508" s="42" t="s">
        <v>62</v>
      </c>
      <c r="AO508" s="42" t="s">
        <v>62</v>
      </c>
      <c r="AP508" s="42">
        <v>86.2</v>
      </c>
      <c r="AQ508" s="42">
        <v>0.01</v>
      </c>
      <c r="AR508" s="42">
        <v>13.5</v>
      </c>
      <c r="AS508" s="42">
        <v>15.9</v>
      </c>
      <c r="AT508" s="42">
        <v>18.3</v>
      </c>
      <c r="AU508" s="42">
        <v>12</v>
      </c>
      <c r="AV508" s="42">
        <v>16.5</v>
      </c>
      <c r="AW508" s="42">
        <v>13</v>
      </c>
      <c r="AX508" s="42">
        <v>15.9</v>
      </c>
      <c r="AY508" s="42">
        <v>13.8</v>
      </c>
      <c r="AZ508" s="42">
        <v>0.22</v>
      </c>
      <c r="BA508" s="42">
        <v>178.98599999999999</v>
      </c>
      <c r="BB508" s="42">
        <v>0.96363636363636362</v>
      </c>
      <c r="BC508" s="42">
        <v>57.412801350604802</v>
      </c>
      <c r="BD508" s="42">
        <v>23.832932246892526</v>
      </c>
      <c r="BE508" s="42">
        <v>98.754266402502651</v>
      </c>
      <c r="BF508" s="62">
        <v>0.31446540880503143</v>
      </c>
      <c r="BG508" s="62">
        <v>0.30303030303030304</v>
      </c>
    </row>
    <row r="509" spans="1:59" ht="12.75" customHeight="1" x14ac:dyDescent="0.25">
      <c r="A509" s="3">
        <v>508</v>
      </c>
      <c r="B509" s="178"/>
      <c r="C509" s="12" t="s">
        <v>958</v>
      </c>
      <c r="D509" s="60" t="s">
        <v>1914</v>
      </c>
      <c r="E509" s="16" t="s">
        <v>1915</v>
      </c>
      <c r="F509" s="60" t="s">
        <v>1916</v>
      </c>
      <c r="G509" s="13" t="s">
        <v>966</v>
      </c>
      <c r="H509" s="42" t="s">
        <v>417</v>
      </c>
      <c r="I509" s="12" t="s">
        <v>967</v>
      </c>
      <c r="J509" s="42" t="s">
        <v>152</v>
      </c>
      <c r="K509" s="42" t="s">
        <v>961</v>
      </c>
      <c r="L509" s="42" t="s">
        <v>968</v>
      </c>
      <c r="M509" s="42" t="s">
        <v>969</v>
      </c>
      <c r="N509" s="42" t="s">
        <v>136</v>
      </c>
      <c r="O509" s="42" t="s">
        <v>188</v>
      </c>
      <c r="P509" s="41" t="s">
        <v>189</v>
      </c>
      <c r="Q509" s="41" t="s">
        <v>60</v>
      </c>
      <c r="R509" s="42" t="s">
        <v>61</v>
      </c>
      <c r="S509" s="42" t="s">
        <v>417</v>
      </c>
      <c r="T509" s="11" t="s">
        <v>362</v>
      </c>
      <c r="U509" s="42">
        <v>26.08</v>
      </c>
      <c r="V509" s="42">
        <v>16.579999999999998</v>
      </c>
      <c r="W509" s="42">
        <v>43.01</v>
      </c>
      <c r="X509" s="42">
        <v>58.07</v>
      </c>
      <c r="Y509" s="42">
        <v>0.63573619631901834</v>
      </c>
      <c r="Z509" s="42">
        <v>1.6491564417177915</v>
      </c>
      <c r="AA509" s="42" t="s">
        <v>62</v>
      </c>
      <c r="AB509" s="42" t="s">
        <v>62</v>
      </c>
      <c r="AC509" s="42" t="s">
        <v>62</v>
      </c>
      <c r="AD509" s="42" t="s">
        <v>62</v>
      </c>
      <c r="AE509" s="42" t="s">
        <v>62</v>
      </c>
      <c r="AF509" s="42" t="s">
        <v>62</v>
      </c>
      <c r="AG509" s="42" t="s">
        <v>62</v>
      </c>
      <c r="AH509" s="42" t="s">
        <v>62</v>
      </c>
      <c r="AI509" s="42" t="s">
        <v>62</v>
      </c>
      <c r="AJ509" s="42" t="s">
        <v>62</v>
      </c>
      <c r="AK509" s="42" t="s">
        <v>62</v>
      </c>
      <c r="AL509" s="42" t="s">
        <v>62</v>
      </c>
      <c r="AM509" s="42" t="s">
        <v>62</v>
      </c>
      <c r="AN509" s="42" t="s">
        <v>62</v>
      </c>
      <c r="AO509" s="42" t="s">
        <v>62</v>
      </c>
      <c r="AP509" s="42">
        <v>84.24</v>
      </c>
      <c r="AQ509" s="42">
        <v>0.01</v>
      </c>
      <c r="AR509" s="42">
        <v>15</v>
      </c>
      <c r="AS509" s="42">
        <v>15</v>
      </c>
      <c r="AT509" s="42" t="s">
        <v>86</v>
      </c>
      <c r="AU509" s="42">
        <v>14</v>
      </c>
      <c r="AV509" s="42">
        <v>13.3</v>
      </c>
      <c r="AW509" s="42">
        <v>17.5</v>
      </c>
      <c r="AX509" s="42">
        <v>15</v>
      </c>
      <c r="AY509" s="42">
        <v>14.9</v>
      </c>
      <c r="AZ509" s="42">
        <v>0.28000000000000003</v>
      </c>
      <c r="BA509" s="42">
        <v>128.16980000000001</v>
      </c>
      <c r="BB509" s="42">
        <v>1.1278195488721805</v>
      </c>
      <c r="BC509" s="42">
        <v>43.353548864705232</v>
      </c>
      <c r="BD509" s="42">
        <v>24.599468205305584</v>
      </c>
      <c r="BE509" s="42">
        <v>112.04698292998916</v>
      </c>
      <c r="BF509" s="62">
        <v>0.33333333333333331</v>
      </c>
      <c r="BG509" s="62">
        <v>0.37593984962406013</v>
      </c>
    </row>
    <row r="510" spans="1:59" ht="12.75" customHeight="1" x14ac:dyDescent="0.25">
      <c r="A510" s="3">
        <v>509</v>
      </c>
      <c r="B510" s="178"/>
      <c r="C510" s="12" t="s">
        <v>958</v>
      </c>
      <c r="D510" s="60" t="s">
        <v>1914</v>
      </c>
      <c r="E510" s="16" t="s">
        <v>1915</v>
      </c>
      <c r="F510" s="60" t="s">
        <v>1916</v>
      </c>
      <c r="G510" s="13" t="s">
        <v>966</v>
      </c>
      <c r="H510" s="42" t="s">
        <v>400</v>
      </c>
      <c r="I510" s="12" t="s">
        <v>967</v>
      </c>
      <c r="J510" s="42" t="s">
        <v>152</v>
      </c>
      <c r="K510" s="42" t="s">
        <v>961</v>
      </c>
      <c r="L510" s="42" t="s">
        <v>968</v>
      </c>
      <c r="M510" s="42" t="s">
        <v>969</v>
      </c>
      <c r="N510" s="42" t="s">
        <v>136</v>
      </c>
      <c r="O510" s="42" t="s">
        <v>188</v>
      </c>
      <c r="P510" s="41" t="s">
        <v>189</v>
      </c>
      <c r="Q510" s="41" t="s">
        <v>60</v>
      </c>
      <c r="R510" s="42" t="s">
        <v>61</v>
      </c>
      <c r="S510" s="42" t="s">
        <v>400</v>
      </c>
      <c r="T510" s="11" t="s">
        <v>362</v>
      </c>
      <c r="U510" s="42">
        <v>28.26</v>
      </c>
      <c r="V510" s="42">
        <v>14.35</v>
      </c>
      <c r="W510" s="42">
        <v>47.47</v>
      </c>
      <c r="X510" s="42">
        <v>55.54</v>
      </c>
      <c r="Y510" s="42">
        <v>0.5077848549186128</v>
      </c>
      <c r="Z510" s="42">
        <v>1.6797593772116064</v>
      </c>
      <c r="AA510" s="42" t="s">
        <v>62</v>
      </c>
      <c r="AB510" s="42" t="s">
        <v>62</v>
      </c>
      <c r="AC510" s="42" t="s">
        <v>62</v>
      </c>
      <c r="AD510" s="42" t="s">
        <v>62</v>
      </c>
      <c r="AE510" s="42" t="s">
        <v>62</v>
      </c>
      <c r="AF510" s="42" t="s">
        <v>62</v>
      </c>
      <c r="AG510" s="42" t="s">
        <v>62</v>
      </c>
      <c r="AH510" s="42" t="s">
        <v>62</v>
      </c>
      <c r="AI510" s="42" t="s">
        <v>62</v>
      </c>
      <c r="AJ510" s="42" t="s">
        <v>62</v>
      </c>
      <c r="AK510" s="42" t="s">
        <v>62</v>
      </c>
      <c r="AL510" s="42" t="s">
        <v>62</v>
      </c>
      <c r="AM510" s="42" t="s">
        <v>62</v>
      </c>
      <c r="AN510" s="42" t="s">
        <v>62</v>
      </c>
      <c r="AO510" s="42" t="s">
        <v>62</v>
      </c>
      <c r="AP510" s="42">
        <v>85.09</v>
      </c>
      <c r="AQ510" s="42">
        <v>0.01</v>
      </c>
      <c r="AR510" s="42">
        <v>14</v>
      </c>
      <c r="AS510" s="42">
        <v>17</v>
      </c>
      <c r="AT510" s="42" t="s">
        <v>86</v>
      </c>
      <c r="AU510" s="42" t="s">
        <v>86</v>
      </c>
      <c r="AV510" s="42">
        <v>14.5</v>
      </c>
      <c r="AW510" s="42">
        <v>21</v>
      </c>
      <c r="AX510" s="42">
        <v>15.5</v>
      </c>
      <c r="AY510" s="42">
        <v>16</v>
      </c>
      <c r="AZ510" s="42">
        <v>0.36</v>
      </c>
      <c r="BA510" s="42">
        <v>151.904</v>
      </c>
      <c r="BB510" s="42">
        <v>1.1724137931034482</v>
      </c>
      <c r="BC510" s="42">
        <v>58.719542307781978</v>
      </c>
      <c r="BD510" s="42">
        <v>30.582917275795122</v>
      </c>
      <c r="BE510" s="42">
        <v>90.697540416422868</v>
      </c>
      <c r="BF510" s="62">
        <v>0.29411764705882354</v>
      </c>
      <c r="BG510" s="62">
        <v>0.34482758620689657</v>
      </c>
    </row>
    <row r="511" spans="1:59" ht="12.75" customHeight="1" x14ac:dyDescent="0.25">
      <c r="A511" s="3">
        <v>510</v>
      </c>
      <c r="B511" s="178"/>
      <c r="C511" s="12" t="s">
        <v>958</v>
      </c>
      <c r="D511" s="60" t="s">
        <v>1914</v>
      </c>
      <c r="E511" s="16" t="s">
        <v>1915</v>
      </c>
      <c r="F511" s="60" t="s">
        <v>1916</v>
      </c>
      <c r="G511" s="13" t="s">
        <v>966</v>
      </c>
      <c r="H511" s="42" t="s">
        <v>390</v>
      </c>
      <c r="I511" s="12" t="s">
        <v>967</v>
      </c>
      <c r="J511" s="42" t="s">
        <v>152</v>
      </c>
      <c r="K511" s="42" t="s">
        <v>961</v>
      </c>
      <c r="L511" s="42" t="s">
        <v>968</v>
      </c>
      <c r="M511" s="42" t="s">
        <v>969</v>
      </c>
      <c r="N511" s="42" t="s">
        <v>136</v>
      </c>
      <c r="O511" s="42" t="s">
        <v>188</v>
      </c>
      <c r="P511" s="41" t="s">
        <v>189</v>
      </c>
      <c r="Q511" s="41" t="s">
        <v>60</v>
      </c>
      <c r="R511" s="42" t="s">
        <v>61</v>
      </c>
      <c r="S511" s="42" t="s">
        <v>390</v>
      </c>
      <c r="T511" s="11" t="s">
        <v>362</v>
      </c>
      <c r="U511" s="42">
        <v>24.96</v>
      </c>
      <c r="V511" s="42">
        <v>13.22</v>
      </c>
      <c r="W511" s="42">
        <v>38.96</v>
      </c>
      <c r="X511" s="42">
        <v>49</v>
      </c>
      <c r="Y511" s="42">
        <v>0.5296474358974359</v>
      </c>
      <c r="Z511" s="42">
        <v>1.5608974358974359</v>
      </c>
      <c r="AA511" s="42" t="s">
        <v>62</v>
      </c>
      <c r="AB511" s="42" t="s">
        <v>62</v>
      </c>
      <c r="AC511" s="42" t="s">
        <v>62</v>
      </c>
      <c r="AD511" s="42" t="s">
        <v>62</v>
      </c>
      <c r="AE511" s="42" t="s">
        <v>62</v>
      </c>
      <c r="AF511" s="42" t="s">
        <v>62</v>
      </c>
      <c r="AG511" s="42" t="s">
        <v>62</v>
      </c>
      <c r="AH511" s="42" t="s">
        <v>62</v>
      </c>
      <c r="AI511" s="42" t="s">
        <v>62</v>
      </c>
      <c r="AJ511" s="42" t="s">
        <v>62</v>
      </c>
      <c r="AK511" s="42" t="s">
        <v>62</v>
      </c>
      <c r="AL511" s="42" t="s">
        <v>62</v>
      </c>
      <c r="AM511" s="42" t="s">
        <v>62</v>
      </c>
      <c r="AN511" s="42" t="s">
        <v>62</v>
      </c>
      <c r="AO511" s="42" t="s">
        <v>62</v>
      </c>
      <c r="AP511" s="42">
        <v>83.93</v>
      </c>
      <c r="AQ511" s="42">
        <v>0.01</v>
      </c>
      <c r="AR511" s="42">
        <v>15</v>
      </c>
      <c r="AS511" s="42">
        <v>17</v>
      </c>
      <c r="AT511" s="42">
        <v>18.8</v>
      </c>
      <c r="AU511" s="42">
        <v>14</v>
      </c>
      <c r="AV511" s="42">
        <v>15.5</v>
      </c>
      <c r="AW511" s="42" t="s">
        <v>86</v>
      </c>
      <c r="AX511" s="42">
        <v>16.899999999999999</v>
      </c>
      <c r="AY511" s="42">
        <v>14.5</v>
      </c>
      <c r="AZ511" s="42">
        <v>0.26</v>
      </c>
      <c r="BA511" s="42">
        <v>112.98400000000002</v>
      </c>
      <c r="BB511" s="42">
        <v>1.096774193548387</v>
      </c>
      <c r="BC511" s="42">
        <v>51.995161274005753</v>
      </c>
      <c r="BD511" s="42">
        <v>30.318830808771622</v>
      </c>
      <c r="BE511" s="42">
        <v>97.686007917222597</v>
      </c>
      <c r="BF511" s="62">
        <v>0.29411764705882354</v>
      </c>
      <c r="BG511" s="62">
        <v>0.32258064516129031</v>
      </c>
    </row>
    <row r="512" spans="1:59" ht="12.75" customHeight="1" x14ac:dyDescent="0.25">
      <c r="A512" s="3">
        <v>511</v>
      </c>
      <c r="B512" s="178"/>
      <c r="C512" s="12" t="s">
        <v>958</v>
      </c>
      <c r="D512" s="60" t="s">
        <v>1914</v>
      </c>
      <c r="E512" s="16" t="s">
        <v>1915</v>
      </c>
      <c r="F512" s="60" t="s">
        <v>1916</v>
      </c>
      <c r="G512" s="13" t="s">
        <v>966</v>
      </c>
      <c r="H512" s="42" t="s">
        <v>393</v>
      </c>
      <c r="I512" s="12" t="s">
        <v>967</v>
      </c>
      <c r="J512" s="42" t="s">
        <v>152</v>
      </c>
      <c r="K512" s="42" t="s">
        <v>961</v>
      </c>
      <c r="L512" s="42" t="s">
        <v>968</v>
      </c>
      <c r="M512" s="42" t="s">
        <v>969</v>
      </c>
      <c r="N512" s="42" t="s">
        <v>136</v>
      </c>
      <c r="O512" s="42" t="s">
        <v>188</v>
      </c>
      <c r="P512" s="41" t="s">
        <v>189</v>
      </c>
      <c r="Q512" s="41" t="s">
        <v>60</v>
      </c>
      <c r="R512" s="42" t="s">
        <v>61</v>
      </c>
      <c r="S512" s="42" t="s">
        <v>393</v>
      </c>
      <c r="T512" s="11" t="s">
        <v>362</v>
      </c>
      <c r="U512" s="42">
        <v>20.420000000000002</v>
      </c>
      <c r="V512" s="42">
        <v>11.46</v>
      </c>
      <c r="W512" s="42">
        <v>33.130000000000003</v>
      </c>
      <c r="X512" s="42">
        <v>38.86</v>
      </c>
      <c r="Y512" s="42">
        <v>0.56121449559255632</v>
      </c>
      <c r="Z512" s="42">
        <v>1.6224289911851126</v>
      </c>
      <c r="AA512" s="42" t="s">
        <v>62</v>
      </c>
      <c r="AB512" s="42" t="s">
        <v>62</v>
      </c>
      <c r="AC512" s="42" t="s">
        <v>62</v>
      </c>
      <c r="AD512" s="42" t="s">
        <v>62</v>
      </c>
      <c r="AE512" s="42" t="s">
        <v>62</v>
      </c>
      <c r="AF512" s="42" t="s">
        <v>62</v>
      </c>
      <c r="AG512" s="42" t="s">
        <v>62</v>
      </c>
      <c r="AH512" s="42" t="s">
        <v>62</v>
      </c>
      <c r="AI512" s="42" t="s">
        <v>62</v>
      </c>
      <c r="AJ512" s="42" t="s">
        <v>62</v>
      </c>
      <c r="AK512" s="42" t="s">
        <v>62</v>
      </c>
      <c r="AL512" s="42" t="s">
        <v>62</v>
      </c>
      <c r="AM512" s="42" t="s">
        <v>62</v>
      </c>
      <c r="AN512" s="42" t="s">
        <v>62</v>
      </c>
      <c r="AO512" s="42" t="s">
        <v>62</v>
      </c>
      <c r="AP512" s="42">
        <v>83.01</v>
      </c>
      <c r="AQ512" s="42">
        <v>0.04</v>
      </c>
      <c r="AR512" s="42">
        <v>13</v>
      </c>
      <c r="AS512" s="42">
        <v>10</v>
      </c>
      <c r="AT512" s="42" t="s">
        <v>86</v>
      </c>
      <c r="AU512" s="42">
        <v>14</v>
      </c>
      <c r="AV512" s="42">
        <v>15</v>
      </c>
      <c r="AW512" s="42" t="s">
        <v>86</v>
      </c>
      <c r="AX512" s="42">
        <v>11.5</v>
      </c>
      <c r="AY512" s="42">
        <v>14.5</v>
      </c>
      <c r="AZ512" s="42">
        <v>0.19</v>
      </c>
      <c r="BA512" s="42">
        <v>96.077000000000012</v>
      </c>
      <c r="BB512" s="42">
        <v>0.66666666666666663</v>
      </c>
      <c r="BC512" s="42">
        <v>58.489340975717852</v>
      </c>
      <c r="BD512" s="42">
        <v>31.70010400880561</v>
      </c>
      <c r="BE512" s="42">
        <v>89.810555015476538</v>
      </c>
      <c r="BF512" s="62">
        <v>0.5</v>
      </c>
      <c r="BG512" s="62">
        <v>0.33333333333333331</v>
      </c>
    </row>
    <row r="513" spans="1:59" ht="12.75" customHeight="1" x14ac:dyDescent="0.25">
      <c r="A513" s="3">
        <v>512</v>
      </c>
      <c r="B513" s="178"/>
      <c r="C513" s="12" t="s">
        <v>958</v>
      </c>
      <c r="D513" s="60" t="s">
        <v>1914</v>
      </c>
      <c r="E513" s="16" t="s">
        <v>1915</v>
      </c>
      <c r="F513" s="60" t="s">
        <v>1916</v>
      </c>
      <c r="G513" s="13" t="s">
        <v>966</v>
      </c>
      <c r="H513" s="42" t="s">
        <v>420</v>
      </c>
      <c r="I513" s="12" t="s">
        <v>967</v>
      </c>
      <c r="J513" s="42" t="s">
        <v>152</v>
      </c>
      <c r="K513" s="42" t="s">
        <v>961</v>
      </c>
      <c r="L513" s="42" t="s">
        <v>968</v>
      </c>
      <c r="M513" s="42" t="s">
        <v>969</v>
      </c>
      <c r="N513" s="42" t="s">
        <v>136</v>
      </c>
      <c r="O513" s="42" t="s">
        <v>188</v>
      </c>
      <c r="P513" s="41" t="s">
        <v>189</v>
      </c>
      <c r="Q513" s="41" t="s">
        <v>60</v>
      </c>
      <c r="R513" s="42" t="s">
        <v>61</v>
      </c>
      <c r="S513" s="42" t="s">
        <v>420</v>
      </c>
      <c r="T513" s="11" t="s">
        <v>362</v>
      </c>
      <c r="U513" s="42">
        <v>15.37</v>
      </c>
      <c r="V513" s="42">
        <v>9.1</v>
      </c>
      <c r="W513" s="42">
        <v>16.04</v>
      </c>
      <c r="X513" s="42">
        <v>22.61</v>
      </c>
      <c r="Y513" s="42">
        <v>0.59206245933636958</v>
      </c>
      <c r="Z513" s="42">
        <v>1.0435914118412493</v>
      </c>
      <c r="AA513" s="42" t="s">
        <v>62</v>
      </c>
      <c r="AB513" s="42" t="s">
        <v>62</v>
      </c>
      <c r="AC513" s="42" t="s">
        <v>62</v>
      </c>
      <c r="AD513" s="42" t="s">
        <v>62</v>
      </c>
      <c r="AE513" s="42" t="s">
        <v>62</v>
      </c>
      <c r="AF513" s="42" t="s">
        <v>62</v>
      </c>
      <c r="AG513" s="42" t="s">
        <v>62</v>
      </c>
      <c r="AH513" s="42" t="s">
        <v>62</v>
      </c>
      <c r="AI513" s="42" t="s">
        <v>62</v>
      </c>
      <c r="AJ513" s="42" t="s">
        <v>62</v>
      </c>
      <c r="AK513" s="42" t="s">
        <v>62</v>
      </c>
      <c r="AL513" s="42" t="s">
        <v>62</v>
      </c>
      <c r="AM513" s="42" t="s">
        <v>62</v>
      </c>
      <c r="AN513" s="42" t="s">
        <v>62</v>
      </c>
      <c r="AO513" s="42" t="s">
        <v>62</v>
      </c>
      <c r="AP513" s="42">
        <v>76.510000000000005</v>
      </c>
      <c r="AQ513" s="42">
        <v>0.04</v>
      </c>
      <c r="AR513" s="42">
        <v>12.5</v>
      </c>
      <c r="AS513" s="42" t="s">
        <v>62</v>
      </c>
      <c r="AT513" s="42" t="s">
        <v>86</v>
      </c>
      <c r="AU513" s="42">
        <v>13</v>
      </c>
      <c r="AV513" s="42">
        <v>16.7</v>
      </c>
      <c r="AW513" s="42" t="s">
        <v>86</v>
      </c>
      <c r="AX513" s="42">
        <v>12.5</v>
      </c>
      <c r="AY513" s="42">
        <v>15</v>
      </c>
      <c r="AZ513" s="42">
        <v>0.22</v>
      </c>
      <c r="BA513" s="42">
        <v>48.12</v>
      </c>
      <c r="BB513" s="42" t="s">
        <v>62</v>
      </c>
      <c r="BC513" s="42">
        <v>45.150661662151066</v>
      </c>
      <c r="BD513" s="42">
        <v>42.79286131546683</v>
      </c>
      <c r="BE513" s="42">
        <v>92.056477022382097</v>
      </c>
      <c r="BF513" s="82" t="s">
        <v>62</v>
      </c>
      <c r="BG513" s="62">
        <v>0.29940119760479045</v>
      </c>
    </row>
    <row r="514" spans="1:59" ht="12.75" customHeight="1" x14ac:dyDescent="0.25">
      <c r="A514" s="3">
        <v>513</v>
      </c>
      <c r="B514" s="178"/>
      <c r="C514" s="12" t="s">
        <v>958</v>
      </c>
      <c r="D514" s="60" t="s">
        <v>1914</v>
      </c>
      <c r="E514" s="16" t="s">
        <v>1915</v>
      </c>
      <c r="F514" s="60" t="s">
        <v>1916</v>
      </c>
      <c r="G514" s="13" t="s">
        <v>966</v>
      </c>
      <c r="H514" s="42" t="s">
        <v>385</v>
      </c>
      <c r="I514" s="12" t="s">
        <v>967</v>
      </c>
      <c r="J514" s="42" t="s">
        <v>152</v>
      </c>
      <c r="K514" s="42" t="s">
        <v>961</v>
      </c>
      <c r="L514" s="42" t="s">
        <v>968</v>
      </c>
      <c r="M514" s="42" t="s">
        <v>969</v>
      </c>
      <c r="N514" s="42" t="s">
        <v>136</v>
      </c>
      <c r="O514" s="42" t="s">
        <v>188</v>
      </c>
      <c r="P514" s="41" t="s">
        <v>189</v>
      </c>
      <c r="Q514" s="41" t="s">
        <v>60</v>
      </c>
      <c r="R514" s="42" t="s">
        <v>67</v>
      </c>
      <c r="S514" s="42" t="s">
        <v>385</v>
      </c>
      <c r="T514" s="11" t="s">
        <v>362</v>
      </c>
      <c r="U514" s="42">
        <v>28.98</v>
      </c>
      <c r="V514" s="42">
        <v>16.54</v>
      </c>
      <c r="W514" s="42">
        <v>68.150000000000006</v>
      </c>
      <c r="X514" s="42">
        <v>72.16</v>
      </c>
      <c r="Y514" s="42">
        <v>0.57073844030365761</v>
      </c>
      <c r="Z514" s="42">
        <v>2.3516218081435474</v>
      </c>
      <c r="AA514" s="42" t="s">
        <v>62</v>
      </c>
      <c r="AB514" s="42" t="s">
        <v>62</v>
      </c>
      <c r="AC514" s="42" t="s">
        <v>62</v>
      </c>
      <c r="AD514" s="42" t="s">
        <v>62</v>
      </c>
      <c r="AE514" s="42" t="s">
        <v>62</v>
      </c>
      <c r="AF514" s="42" t="s">
        <v>62</v>
      </c>
      <c r="AG514" s="42" t="s">
        <v>62</v>
      </c>
      <c r="AH514" s="42" t="s">
        <v>62</v>
      </c>
      <c r="AI514" s="42" t="s">
        <v>62</v>
      </c>
      <c r="AJ514" s="42" t="s">
        <v>62</v>
      </c>
      <c r="AK514" s="42" t="s">
        <v>62</v>
      </c>
      <c r="AL514" s="42" t="s">
        <v>62</v>
      </c>
      <c r="AM514" s="42" t="s">
        <v>62</v>
      </c>
      <c r="AN514" s="42" t="s">
        <v>62</v>
      </c>
      <c r="AO514" s="42" t="s">
        <v>62</v>
      </c>
      <c r="AP514" s="42">
        <v>86.66</v>
      </c>
      <c r="AQ514" s="42">
        <v>7.0000000000000007E-2</v>
      </c>
      <c r="AR514" s="42">
        <v>17.5</v>
      </c>
      <c r="AS514" s="42" t="s">
        <v>62</v>
      </c>
      <c r="AT514" s="42" t="s">
        <v>86</v>
      </c>
      <c r="AU514" s="42">
        <v>14</v>
      </c>
      <c r="AV514" s="42">
        <v>17.5</v>
      </c>
      <c r="AW514" s="42" t="s">
        <v>86</v>
      </c>
      <c r="AX514" s="42">
        <v>17.5</v>
      </c>
      <c r="AY514" s="42">
        <v>15.5</v>
      </c>
      <c r="AZ514" s="42">
        <v>0.27</v>
      </c>
      <c r="BA514" s="42">
        <v>211.26500000000001</v>
      </c>
      <c r="BB514" s="42" t="s">
        <v>62</v>
      </c>
      <c r="BC514" s="42">
        <v>70.407372537845475</v>
      </c>
      <c r="BD514" s="42">
        <v>23.616780665210936</v>
      </c>
      <c r="BE514" s="42">
        <v>85.975846796943557</v>
      </c>
      <c r="BF514" s="82" t="s">
        <v>62</v>
      </c>
      <c r="BG514" s="62">
        <v>0.2857142857142857</v>
      </c>
    </row>
    <row r="515" spans="1:59" ht="12.75" customHeight="1" x14ac:dyDescent="0.25">
      <c r="A515" s="3">
        <v>514</v>
      </c>
      <c r="B515" s="178"/>
      <c r="C515" s="12" t="s">
        <v>958</v>
      </c>
      <c r="D515" s="60" t="s">
        <v>1914</v>
      </c>
      <c r="E515" s="16" t="s">
        <v>1915</v>
      </c>
      <c r="F515" s="60" t="s">
        <v>1916</v>
      </c>
      <c r="G515" s="13" t="s">
        <v>966</v>
      </c>
      <c r="H515" s="42" t="s">
        <v>399</v>
      </c>
      <c r="I515" s="12" t="s">
        <v>967</v>
      </c>
      <c r="J515" s="42" t="s">
        <v>152</v>
      </c>
      <c r="K515" s="42" t="s">
        <v>961</v>
      </c>
      <c r="L515" s="42" t="s">
        <v>968</v>
      </c>
      <c r="M515" s="42" t="s">
        <v>969</v>
      </c>
      <c r="N515" s="42" t="s">
        <v>136</v>
      </c>
      <c r="O515" s="42" t="s">
        <v>188</v>
      </c>
      <c r="P515" s="41" t="s">
        <v>189</v>
      </c>
      <c r="Q515" s="41" t="s">
        <v>60</v>
      </c>
      <c r="R515" s="42" t="s">
        <v>67</v>
      </c>
      <c r="S515" s="42" t="s">
        <v>399</v>
      </c>
      <c r="T515" s="11" t="s">
        <v>362</v>
      </c>
      <c r="U515" s="42">
        <v>31.35</v>
      </c>
      <c r="V515" s="42">
        <v>16.71</v>
      </c>
      <c r="W515" s="42">
        <v>62.15</v>
      </c>
      <c r="X515" s="42">
        <v>72.97</v>
      </c>
      <c r="Y515" s="42">
        <v>0.53301435406698561</v>
      </c>
      <c r="Z515" s="42">
        <v>1.9824561403508771</v>
      </c>
      <c r="AA515" s="42" t="s">
        <v>62</v>
      </c>
      <c r="AB515" s="42" t="s">
        <v>62</v>
      </c>
      <c r="AC515" s="42" t="s">
        <v>62</v>
      </c>
      <c r="AD515" s="42" t="s">
        <v>62</v>
      </c>
      <c r="AE515" s="42" t="s">
        <v>62</v>
      </c>
      <c r="AF515" s="42" t="s">
        <v>62</v>
      </c>
      <c r="AG515" s="42" t="s">
        <v>62</v>
      </c>
      <c r="AH515" s="42" t="s">
        <v>62</v>
      </c>
      <c r="AI515" s="42" t="s">
        <v>62</v>
      </c>
      <c r="AJ515" s="42" t="s">
        <v>62</v>
      </c>
      <c r="AK515" s="42" t="s">
        <v>62</v>
      </c>
      <c r="AL515" s="42" t="s">
        <v>62</v>
      </c>
      <c r="AM515" s="42" t="s">
        <v>62</v>
      </c>
      <c r="AN515" s="42" t="s">
        <v>62</v>
      </c>
      <c r="AO515" s="42" t="s">
        <v>62</v>
      </c>
      <c r="AP515" s="42">
        <v>86.09</v>
      </c>
      <c r="AQ515" s="42">
        <v>0.02</v>
      </c>
      <c r="AR515" s="42">
        <v>12</v>
      </c>
      <c r="AS515" s="42">
        <v>14</v>
      </c>
      <c r="AT515" s="42">
        <v>19</v>
      </c>
      <c r="AU515" s="42">
        <v>16.3</v>
      </c>
      <c r="AV515" s="42">
        <v>12.8</v>
      </c>
      <c r="AW515" s="42">
        <v>19.5</v>
      </c>
      <c r="AX515" s="42">
        <v>15</v>
      </c>
      <c r="AY515" s="42">
        <v>16.2</v>
      </c>
      <c r="AZ515" s="42">
        <v>0.37</v>
      </c>
      <c r="BA515" s="42">
        <v>201.36600000000001</v>
      </c>
      <c r="BB515" s="42">
        <v>1.09375</v>
      </c>
      <c r="BC515" s="42">
        <v>57.699379544248103</v>
      </c>
      <c r="BD515" s="42">
        <v>25.237290090956552</v>
      </c>
      <c r="BE515" s="42">
        <v>97.063330364795348</v>
      </c>
      <c r="BF515" s="62">
        <v>0.35714285714285715</v>
      </c>
      <c r="BG515" s="62">
        <v>0.390625</v>
      </c>
    </row>
    <row r="516" spans="1:59" ht="12.75" customHeight="1" x14ac:dyDescent="0.25">
      <c r="A516" s="3">
        <v>515</v>
      </c>
      <c r="B516" s="178" t="s">
        <v>980</v>
      </c>
      <c r="C516" s="12" t="s">
        <v>980</v>
      </c>
      <c r="D516" s="60" t="s">
        <v>1919</v>
      </c>
      <c r="E516" s="16" t="s">
        <v>1915</v>
      </c>
      <c r="F516" s="60" t="s">
        <v>1916</v>
      </c>
      <c r="G516" s="13" t="s">
        <v>982</v>
      </c>
      <c r="H516" s="42" t="s">
        <v>150</v>
      </c>
      <c r="I516" s="12" t="s">
        <v>981</v>
      </c>
      <c r="J516" s="47" t="s">
        <v>1809</v>
      </c>
      <c r="K516" s="42" t="s">
        <v>326</v>
      </c>
      <c r="L516" s="42" t="s">
        <v>727</v>
      </c>
      <c r="M516" s="42" t="s">
        <v>327</v>
      </c>
      <c r="N516" s="42" t="s">
        <v>328</v>
      </c>
      <c r="O516" s="42" t="s">
        <v>329</v>
      </c>
      <c r="P516" s="41" t="s">
        <v>189</v>
      </c>
      <c r="Q516" s="41" t="s">
        <v>60</v>
      </c>
      <c r="R516" s="42" t="s">
        <v>86</v>
      </c>
      <c r="S516" s="42" t="s">
        <v>150</v>
      </c>
      <c r="T516" s="11" t="s">
        <v>362</v>
      </c>
      <c r="U516" s="42">
        <v>24</v>
      </c>
      <c r="V516" s="42">
        <v>11.5</v>
      </c>
      <c r="W516" s="42">
        <v>42</v>
      </c>
      <c r="X516" s="42">
        <v>45.3</v>
      </c>
      <c r="Y516" s="42">
        <v>0.47916666666666669</v>
      </c>
      <c r="Z516" s="42">
        <v>1.75</v>
      </c>
      <c r="AA516" s="42">
        <v>16.100000000000001</v>
      </c>
      <c r="AB516" s="42">
        <v>8.9</v>
      </c>
      <c r="AC516" s="42">
        <v>0.55279503105590055</v>
      </c>
      <c r="AD516" s="42">
        <v>9.4</v>
      </c>
      <c r="AE516" s="42">
        <f t="shared" ref="AE516" si="26">X516-AD516</f>
        <v>35.9</v>
      </c>
      <c r="AF516" s="42">
        <v>79.249448123620311</v>
      </c>
      <c r="AG516" s="42">
        <v>3</v>
      </c>
      <c r="AH516" s="42" t="s">
        <v>62</v>
      </c>
      <c r="AI516" s="42" t="s">
        <v>62</v>
      </c>
      <c r="AJ516" s="42" t="s">
        <v>63</v>
      </c>
      <c r="AK516" s="42" t="s">
        <v>63</v>
      </c>
      <c r="AL516" s="42">
        <v>0.5</v>
      </c>
      <c r="AM516" s="42">
        <v>0.7</v>
      </c>
      <c r="AN516" s="42">
        <v>0.5</v>
      </c>
      <c r="AO516" s="42">
        <v>0.4</v>
      </c>
      <c r="AP516" s="42" t="s">
        <v>62</v>
      </c>
      <c r="AQ516" s="42" t="s">
        <v>62</v>
      </c>
      <c r="AR516" s="42">
        <v>11</v>
      </c>
      <c r="AS516" s="42">
        <v>14</v>
      </c>
      <c r="AT516" s="42">
        <v>17</v>
      </c>
      <c r="AU516" s="42">
        <v>12</v>
      </c>
      <c r="AV516" s="42">
        <v>16</v>
      </c>
      <c r="AW516" s="42">
        <v>19</v>
      </c>
      <c r="AX516" s="42">
        <v>14</v>
      </c>
      <c r="AY516" s="42">
        <v>15.6</v>
      </c>
      <c r="AZ516" s="42" t="s">
        <v>62</v>
      </c>
      <c r="BA516" s="42">
        <v>131.04</v>
      </c>
      <c r="BB516" s="42">
        <v>0.875</v>
      </c>
      <c r="BC516" s="42">
        <v>66.584735297046038</v>
      </c>
      <c r="BD516" s="42">
        <v>31.625891058906547</v>
      </c>
      <c r="BE516" s="42">
        <v>81.789373644047416</v>
      </c>
      <c r="BF516" s="62">
        <v>0.35714285714285715</v>
      </c>
      <c r="BG516" s="62">
        <v>0.3125</v>
      </c>
    </row>
    <row r="517" spans="1:59" ht="12.75" customHeight="1" x14ac:dyDescent="0.25">
      <c r="A517" s="3">
        <v>516</v>
      </c>
      <c r="B517" s="178"/>
      <c r="C517" s="12" t="s">
        <v>980</v>
      </c>
      <c r="D517" s="60" t="s">
        <v>1919</v>
      </c>
      <c r="E517" s="16" t="s">
        <v>1915</v>
      </c>
      <c r="F517" s="60" t="s">
        <v>1916</v>
      </c>
      <c r="G517" s="13" t="s">
        <v>982</v>
      </c>
      <c r="H517" s="42" t="s">
        <v>150</v>
      </c>
      <c r="I517" s="12" t="s">
        <v>981</v>
      </c>
      <c r="J517" s="42" t="s">
        <v>983</v>
      </c>
      <c r="K517" s="42" t="s">
        <v>326</v>
      </c>
      <c r="L517" s="42" t="s">
        <v>727</v>
      </c>
      <c r="M517" s="42" t="s">
        <v>327</v>
      </c>
      <c r="N517" s="42" t="s">
        <v>328</v>
      </c>
      <c r="O517" s="42" t="s">
        <v>329</v>
      </c>
      <c r="P517" s="41" t="s">
        <v>189</v>
      </c>
      <c r="Q517" s="41" t="s">
        <v>60</v>
      </c>
      <c r="R517" s="42" t="s">
        <v>86</v>
      </c>
      <c r="S517" s="42" t="s">
        <v>150</v>
      </c>
      <c r="T517" s="11" t="s">
        <v>362</v>
      </c>
      <c r="U517" s="42">
        <v>24</v>
      </c>
      <c r="V517" s="42">
        <v>11</v>
      </c>
      <c r="W517" s="42">
        <v>48</v>
      </c>
      <c r="X517" s="42">
        <v>57</v>
      </c>
      <c r="Y517" s="42">
        <v>0.45833333333333331</v>
      </c>
      <c r="Z517" s="42">
        <v>2</v>
      </c>
      <c r="AA517" s="42" t="s">
        <v>62</v>
      </c>
      <c r="AB517" s="42" t="s">
        <v>62</v>
      </c>
      <c r="AC517" s="42" t="s">
        <v>62</v>
      </c>
      <c r="AD517" s="42" t="s">
        <v>62</v>
      </c>
      <c r="AE517" s="42" t="s">
        <v>62</v>
      </c>
      <c r="AF517" s="42" t="s">
        <v>62</v>
      </c>
      <c r="AG517" s="42" t="s">
        <v>62</v>
      </c>
      <c r="AH517" s="42" t="s">
        <v>62</v>
      </c>
      <c r="AI517" s="42" t="s">
        <v>62</v>
      </c>
      <c r="AJ517" s="42" t="s">
        <v>62</v>
      </c>
      <c r="AK517" s="42" t="s">
        <v>62</v>
      </c>
      <c r="AL517" s="42" t="s">
        <v>62</v>
      </c>
      <c r="AM517" s="42" t="s">
        <v>62</v>
      </c>
      <c r="AN517" s="42" t="s">
        <v>62</v>
      </c>
      <c r="AO517" s="42" t="s">
        <v>62</v>
      </c>
      <c r="AP517" s="42" t="s">
        <v>62</v>
      </c>
      <c r="AQ517" s="42" t="s">
        <v>62</v>
      </c>
      <c r="AR517" s="42" t="s">
        <v>62</v>
      </c>
      <c r="AS517" s="42" t="s">
        <v>62</v>
      </c>
      <c r="AT517" s="42" t="s">
        <v>62</v>
      </c>
      <c r="AU517" s="42" t="s">
        <v>62</v>
      </c>
      <c r="AV517" s="42" t="s">
        <v>62</v>
      </c>
      <c r="AW517" s="42" t="s">
        <v>62</v>
      </c>
      <c r="AX517" s="42">
        <v>13</v>
      </c>
      <c r="AY517" s="42">
        <v>15</v>
      </c>
      <c r="AZ517" s="42" t="s">
        <v>62</v>
      </c>
      <c r="BA517" s="42">
        <v>144</v>
      </c>
      <c r="BB517" s="42" t="s">
        <v>62</v>
      </c>
      <c r="BC517" s="42">
        <v>56.225821945112038</v>
      </c>
      <c r="BD517" s="42">
        <v>24.558212411877687</v>
      </c>
      <c r="BE517" s="42">
        <v>99.215965643010264</v>
      </c>
      <c r="BF517" s="82" t="s">
        <v>62</v>
      </c>
      <c r="BG517" s="82" t="s">
        <v>62</v>
      </c>
    </row>
    <row r="518" spans="1:59" ht="12.75" customHeight="1" x14ac:dyDescent="0.25">
      <c r="A518" s="3">
        <v>517</v>
      </c>
      <c r="B518" s="178" t="s">
        <v>984</v>
      </c>
      <c r="C518" s="12" t="s">
        <v>984</v>
      </c>
      <c r="D518" s="60" t="s">
        <v>1920</v>
      </c>
      <c r="E518" s="16" t="s">
        <v>1915</v>
      </c>
      <c r="F518" s="60" t="s">
        <v>1916</v>
      </c>
      <c r="G518" s="13" t="s">
        <v>985</v>
      </c>
      <c r="H518" s="42" t="s">
        <v>224</v>
      </c>
      <c r="I518" s="12" t="s">
        <v>986</v>
      </c>
      <c r="J518" s="42" t="s">
        <v>152</v>
      </c>
      <c r="K518" s="42" t="s">
        <v>484</v>
      </c>
      <c r="L518" s="42" t="s">
        <v>485</v>
      </c>
      <c r="M518" s="42" t="s">
        <v>486</v>
      </c>
      <c r="N518" s="42" t="s">
        <v>254</v>
      </c>
      <c r="O518" s="42" t="s">
        <v>336</v>
      </c>
      <c r="P518" s="41" t="s">
        <v>189</v>
      </c>
      <c r="Q518" s="41" t="s">
        <v>60</v>
      </c>
      <c r="R518" s="42" t="s">
        <v>67</v>
      </c>
      <c r="S518" s="42" t="s">
        <v>224</v>
      </c>
      <c r="T518" s="11" t="s">
        <v>362</v>
      </c>
      <c r="U518" s="42">
        <v>41.46</v>
      </c>
      <c r="V518" s="42">
        <v>15.15</v>
      </c>
      <c r="W518" s="42">
        <v>71.010000000000005</v>
      </c>
      <c r="X518" s="42">
        <v>82.32</v>
      </c>
      <c r="Y518" s="42">
        <v>0.36541244573082488</v>
      </c>
      <c r="Z518" s="42">
        <v>1.7127351664254704</v>
      </c>
      <c r="AA518" s="42" t="s">
        <v>62</v>
      </c>
      <c r="AB518" s="42" t="s">
        <v>62</v>
      </c>
      <c r="AC518" s="42" t="s">
        <v>62</v>
      </c>
      <c r="AD518" s="42" t="s">
        <v>62</v>
      </c>
      <c r="AE518" s="42" t="s">
        <v>62</v>
      </c>
      <c r="AF518" s="42" t="s">
        <v>62</v>
      </c>
      <c r="AG518" s="42" t="s">
        <v>62</v>
      </c>
      <c r="AH518" s="42" t="s">
        <v>62</v>
      </c>
      <c r="AI518" s="42" t="s">
        <v>62</v>
      </c>
      <c r="AJ518" s="42" t="s">
        <v>62</v>
      </c>
      <c r="AK518" s="42" t="s">
        <v>62</v>
      </c>
      <c r="AL518" s="42" t="s">
        <v>62</v>
      </c>
      <c r="AM518" s="42" t="s">
        <v>62</v>
      </c>
      <c r="AN518" s="42" t="s">
        <v>62</v>
      </c>
      <c r="AO518" s="42" t="s">
        <v>62</v>
      </c>
      <c r="AP518" s="42">
        <v>86.73</v>
      </c>
      <c r="AQ518" s="42">
        <v>-0.13</v>
      </c>
      <c r="AR518" s="42">
        <v>10</v>
      </c>
      <c r="AS518" s="42">
        <v>8</v>
      </c>
      <c r="AT518" s="42">
        <v>10.199999999999999</v>
      </c>
      <c r="AU518" s="42">
        <v>10.3</v>
      </c>
      <c r="AV518" s="42">
        <v>9</v>
      </c>
      <c r="AW518" s="42">
        <v>12</v>
      </c>
      <c r="AX518" s="42">
        <v>9.4</v>
      </c>
      <c r="AY518" s="42">
        <v>10.4</v>
      </c>
      <c r="AZ518" s="42">
        <v>0.14000000000000001</v>
      </c>
      <c r="BA518" s="42">
        <v>147.70080000000002</v>
      </c>
      <c r="BB518" s="42">
        <v>0.88888888888888884</v>
      </c>
      <c r="BC518" s="42">
        <v>59.610506046623762</v>
      </c>
      <c r="BD518" s="42">
        <v>30.241288503322707</v>
      </c>
      <c r="BE518" s="42">
        <v>90.148205450053538</v>
      </c>
      <c r="BF518" s="62">
        <v>0.625</v>
      </c>
      <c r="BG518" s="62">
        <v>0.55555555555555558</v>
      </c>
    </row>
    <row r="519" spans="1:59" ht="12.75" customHeight="1" x14ac:dyDescent="0.25">
      <c r="A519" s="3">
        <v>518</v>
      </c>
      <c r="B519" s="178"/>
      <c r="C519" s="12" t="s">
        <v>984</v>
      </c>
      <c r="D519" s="60" t="s">
        <v>1920</v>
      </c>
      <c r="E519" s="16" t="s">
        <v>1915</v>
      </c>
      <c r="F519" s="60" t="s">
        <v>1916</v>
      </c>
      <c r="G519" s="13" t="s">
        <v>985</v>
      </c>
      <c r="H519" s="42" t="s">
        <v>94</v>
      </c>
      <c r="I519" s="12" t="s">
        <v>986</v>
      </c>
      <c r="J519" s="42" t="s">
        <v>152</v>
      </c>
      <c r="K519" s="42" t="s">
        <v>484</v>
      </c>
      <c r="L519" s="42" t="s">
        <v>485</v>
      </c>
      <c r="M519" s="42" t="s">
        <v>486</v>
      </c>
      <c r="N519" s="42" t="s">
        <v>254</v>
      </c>
      <c r="O519" s="42" t="s">
        <v>336</v>
      </c>
      <c r="P519" s="41" t="s">
        <v>189</v>
      </c>
      <c r="Q519" s="41" t="s">
        <v>60</v>
      </c>
      <c r="R519" s="42" t="s">
        <v>67</v>
      </c>
      <c r="S519" s="42" t="s">
        <v>94</v>
      </c>
      <c r="T519" s="11" t="s">
        <v>362</v>
      </c>
      <c r="U519" s="42">
        <v>41.04</v>
      </c>
      <c r="V519" s="42">
        <v>14.88</v>
      </c>
      <c r="W519" s="42">
        <v>73.959999999999994</v>
      </c>
      <c r="X519" s="42">
        <v>80.59</v>
      </c>
      <c r="Y519" s="42">
        <v>0.36257309941520471</v>
      </c>
      <c r="Z519" s="42">
        <v>1.8021442495126705</v>
      </c>
      <c r="AA519" s="42" t="s">
        <v>62</v>
      </c>
      <c r="AB519" s="42" t="s">
        <v>62</v>
      </c>
      <c r="AC519" s="42" t="s">
        <v>62</v>
      </c>
      <c r="AD519" s="42" t="s">
        <v>62</v>
      </c>
      <c r="AE519" s="42" t="s">
        <v>62</v>
      </c>
      <c r="AF519" s="42" t="s">
        <v>62</v>
      </c>
      <c r="AG519" s="42" t="s">
        <v>62</v>
      </c>
      <c r="AH519" s="42" t="s">
        <v>62</v>
      </c>
      <c r="AI519" s="42" t="s">
        <v>62</v>
      </c>
      <c r="AJ519" s="42" t="s">
        <v>62</v>
      </c>
      <c r="AK519" s="42" t="s">
        <v>62</v>
      </c>
      <c r="AL519" s="42" t="s">
        <v>62</v>
      </c>
      <c r="AM519" s="42" t="s">
        <v>62</v>
      </c>
      <c r="AN519" s="42" t="s">
        <v>62</v>
      </c>
      <c r="AO519" s="42" t="s">
        <v>62</v>
      </c>
      <c r="AP519" s="42">
        <v>86.95</v>
      </c>
      <c r="AQ519" s="42">
        <v>-0.12</v>
      </c>
      <c r="AR519" s="42">
        <v>9.1999999999999993</v>
      </c>
      <c r="AS519" s="42">
        <v>7.7</v>
      </c>
      <c r="AT519" s="42">
        <v>10</v>
      </c>
      <c r="AU519" s="42">
        <v>10</v>
      </c>
      <c r="AV519" s="42">
        <v>9</v>
      </c>
      <c r="AW519" s="42">
        <v>11.2</v>
      </c>
      <c r="AX519" s="42">
        <v>9</v>
      </c>
      <c r="AY519" s="42">
        <v>10.1</v>
      </c>
      <c r="AZ519" s="42">
        <v>0.1</v>
      </c>
      <c r="BA519" s="42">
        <v>149.39919999999998</v>
      </c>
      <c r="BB519" s="42">
        <v>0.85555555555555562</v>
      </c>
      <c r="BC519" s="42">
        <v>65.82489610965554</v>
      </c>
      <c r="BD519" s="42">
        <v>30.412987412604778</v>
      </c>
      <c r="BE519" s="42">
        <v>83.762116477739667</v>
      </c>
      <c r="BF519" s="62">
        <v>0.64935064935064934</v>
      </c>
      <c r="BG519" s="62">
        <v>0.55555555555555558</v>
      </c>
    </row>
    <row r="520" spans="1:59" ht="12.75" customHeight="1" x14ac:dyDescent="0.25">
      <c r="A520" s="3">
        <v>519</v>
      </c>
      <c r="B520" s="178"/>
      <c r="C520" s="12" t="s">
        <v>984</v>
      </c>
      <c r="D520" s="60" t="s">
        <v>1920</v>
      </c>
      <c r="E520" s="16" t="s">
        <v>1915</v>
      </c>
      <c r="F520" s="60" t="s">
        <v>1916</v>
      </c>
      <c r="G520" s="13" t="s">
        <v>985</v>
      </c>
      <c r="H520" s="42" t="s">
        <v>91</v>
      </c>
      <c r="I520" s="12" t="s">
        <v>986</v>
      </c>
      <c r="J520" s="42" t="s">
        <v>152</v>
      </c>
      <c r="K520" s="42" t="s">
        <v>484</v>
      </c>
      <c r="L520" s="42" t="s">
        <v>485</v>
      </c>
      <c r="M520" s="42" t="s">
        <v>486</v>
      </c>
      <c r="N520" s="42" t="s">
        <v>254</v>
      </c>
      <c r="O520" s="42" t="s">
        <v>336</v>
      </c>
      <c r="P520" s="41" t="s">
        <v>189</v>
      </c>
      <c r="Q520" s="41" t="s">
        <v>60</v>
      </c>
      <c r="R520" s="42" t="s">
        <v>67</v>
      </c>
      <c r="S520" s="42" t="s">
        <v>91</v>
      </c>
      <c r="T520" s="11" t="s">
        <v>362</v>
      </c>
      <c r="U520" s="42">
        <v>41.17</v>
      </c>
      <c r="V520" s="42">
        <v>14.88</v>
      </c>
      <c r="W520" s="42">
        <v>73.17</v>
      </c>
      <c r="X520" s="42">
        <v>79.510000000000005</v>
      </c>
      <c r="Y520" s="42">
        <v>0.3614282244352684</v>
      </c>
      <c r="Z520" s="42">
        <v>1.7772649987855234</v>
      </c>
      <c r="AA520" s="42" t="s">
        <v>62</v>
      </c>
      <c r="AB520" s="42" t="s">
        <v>62</v>
      </c>
      <c r="AC520" s="42" t="s">
        <v>62</v>
      </c>
      <c r="AD520" s="42" t="s">
        <v>62</v>
      </c>
      <c r="AE520" s="42" t="s">
        <v>62</v>
      </c>
      <c r="AF520" s="42" t="s">
        <v>62</v>
      </c>
      <c r="AG520" s="42" t="s">
        <v>62</v>
      </c>
      <c r="AH520" s="42" t="s">
        <v>62</v>
      </c>
      <c r="AI520" s="42" t="s">
        <v>62</v>
      </c>
      <c r="AJ520" s="42" t="s">
        <v>62</v>
      </c>
      <c r="AK520" s="42" t="s">
        <v>62</v>
      </c>
      <c r="AL520" s="42" t="s">
        <v>62</v>
      </c>
      <c r="AM520" s="42" t="s">
        <v>62</v>
      </c>
      <c r="AN520" s="42" t="s">
        <v>62</v>
      </c>
      <c r="AO520" s="42" t="s">
        <v>62</v>
      </c>
      <c r="AP520" s="42">
        <v>86.93</v>
      </c>
      <c r="AQ520" s="42">
        <v>-0.12</v>
      </c>
      <c r="AR520" s="42">
        <v>8.5</v>
      </c>
      <c r="AS520" s="42">
        <v>8.9</v>
      </c>
      <c r="AT520" s="42">
        <v>10</v>
      </c>
      <c r="AU520" s="42">
        <v>10.7</v>
      </c>
      <c r="AV520" s="42">
        <v>9</v>
      </c>
      <c r="AW520" s="42">
        <v>11</v>
      </c>
      <c r="AX520" s="42">
        <v>9.1</v>
      </c>
      <c r="AY520" s="42">
        <v>10.199999999999999</v>
      </c>
      <c r="AZ520" s="42">
        <v>0.11</v>
      </c>
      <c r="BA520" s="42">
        <v>149.26680000000002</v>
      </c>
      <c r="BB520" s="42">
        <v>0.98888888888888893</v>
      </c>
      <c r="BC520" s="42">
        <v>65.998899024538318</v>
      </c>
      <c r="BD520" s="42">
        <v>30.931517652517957</v>
      </c>
      <c r="BE520" s="42">
        <v>83.0695833229437</v>
      </c>
      <c r="BF520" s="62">
        <v>0.56179775280898869</v>
      </c>
      <c r="BG520" s="62">
        <v>0.55555555555555558</v>
      </c>
    </row>
    <row r="521" spans="1:59" ht="12.75" customHeight="1" x14ac:dyDescent="0.25">
      <c r="A521" s="3">
        <v>520</v>
      </c>
      <c r="B521" s="178"/>
      <c r="C521" s="12" t="s">
        <v>984</v>
      </c>
      <c r="D521" s="60" t="s">
        <v>1920</v>
      </c>
      <c r="E521" s="16" t="s">
        <v>1915</v>
      </c>
      <c r="F521" s="60" t="s">
        <v>1916</v>
      </c>
      <c r="G521" s="13" t="s">
        <v>985</v>
      </c>
      <c r="H521" s="42" t="s">
        <v>95</v>
      </c>
      <c r="I521" s="12" t="s">
        <v>986</v>
      </c>
      <c r="J521" s="42" t="s">
        <v>152</v>
      </c>
      <c r="K521" s="42" t="s">
        <v>484</v>
      </c>
      <c r="L521" s="42" t="s">
        <v>485</v>
      </c>
      <c r="M521" s="42" t="s">
        <v>486</v>
      </c>
      <c r="N521" s="42" t="s">
        <v>254</v>
      </c>
      <c r="O521" s="42" t="s">
        <v>336</v>
      </c>
      <c r="P521" s="41" t="s">
        <v>189</v>
      </c>
      <c r="Q521" s="41" t="s">
        <v>60</v>
      </c>
      <c r="R521" s="42" t="s">
        <v>67</v>
      </c>
      <c r="S521" s="42" t="s">
        <v>95</v>
      </c>
      <c r="T521" s="11" t="s">
        <v>362</v>
      </c>
      <c r="U521" s="42">
        <v>39.909999999999997</v>
      </c>
      <c r="V521" s="42">
        <v>14.49</v>
      </c>
      <c r="W521" s="42">
        <v>73.989999999999995</v>
      </c>
      <c r="X521" s="42">
        <v>80.02</v>
      </c>
      <c r="Y521" s="42">
        <v>0.36306690052618396</v>
      </c>
      <c r="Z521" s="42">
        <v>1.8539213229766975</v>
      </c>
      <c r="AA521" s="42" t="s">
        <v>62</v>
      </c>
      <c r="AB521" s="42" t="s">
        <v>62</v>
      </c>
      <c r="AC521" s="42" t="s">
        <v>62</v>
      </c>
      <c r="AD521" s="42" t="s">
        <v>62</v>
      </c>
      <c r="AE521" s="42" t="s">
        <v>62</v>
      </c>
      <c r="AF521" s="42" t="s">
        <v>62</v>
      </c>
      <c r="AG521" s="42" t="s">
        <v>62</v>
      </c>
      <c r="AH521" s="42" t="s">
        <v>62</v>
      </c>
      <c r="AI521" s="42" t="s">
        <v>62</v>
      </c>
      <c r="AJ521" s="42" t="s">
        <v>62</v>
      </c>
      <c r="AK521" s="42" t="s">
        <v>62</v>
      </c>
      <c r="AL521" s="42" t="s">
        <v>62</v>
      </c>
      <c r="AM521" s="42" t="s">
        <v>62</v>
      </c>
      <c r="AN521" s="42" t="s">
        <v>62</v>
      </c>
      <c r="AO521" s="42" t="s">
        <v>62</v>
      </c>
      <c r="AP521" s="42">
        <v>86.95</v>
      </c>
      <c r="AQ521" s="42">
        <v>-0.11</v>
      </c>
      <c r="AR521" s="42">
        <v>9</v>
      </c>
      <c r="AS521" s="42">
        <v>8</v>
      </c>
      <c r="AT521" s="42">
        <v>9</v>
      </c>
      <c r="AU521" s="42">
        <v>10</v>
      </c>
      <c r="AV521" s="42">
        <v>8.1999999999999993</v>
      </c>
      <c r="AW521" s="42">
        <v>11.8</v>
      </c>
      <c r="AX521" s="42">
        <v>8.6999999999999993</v>
      </c>
      <c r="AY521" s="42">
        <v>10</v>
      </c>
      <c r="AZ521" s="42">
        <v>0.08</v>
      </c>
      <c r="BA521" s="42">
        <v>147.97999999999999</v>
      </c>
      <c r="BB521" s="42">
        <v>0.97560975609756106</v>
      </c>
      <c r="BC521" s="42">
        <v>66.748224423526466</v>
      </c>
      <c r="BD521" s="42">
        <v>29.708453491101444</v>
      </c>
      <c r="BE521" s="42">
        <v>83.543322085372068</v>
      </c>
      <c r="BF521" s="62">
        <v>0.625</v>
      </c>
      <c r="BG521" s="62">
        <v>0.60975609756097571</v>
      </c>
    </row>
    <row r="522" spans="1:59" ht="12.75" customHeight="1" x14ac:dyDescent="0.25">
      <c r="A522" s="3">
        <v>521</v>
      </c>
      <c r="B522" s="178"/>
      <c r="C522" s="12" t="s">
        <v>984</v>
      </c>
      <c r="D522" s="60" t="s">
        <v>1920</v>
      </c>
      <c r="E522" s="16" t="s">
        <v>1915</v>
      </c>
      <c r="F522" s="60" t="s">
        <v>1916</v>
      </c>
      <c r="G522" s="13" t="s">
        <v>985</v>
      </c>
      <c r="H522" s="42" t="s">
        <v>150</v>
      </c>
      <c r="I522" s="12" t="s">
        <v>986</v>
      </c>
      <c r="J522" s="42" t="s">
        <v>152</v>
      </c>
      <c r="K522" s="42" t="s">
        <v>484</v>
      </c>
      <c r="L522" s="42" t="s">
        <v>485</v>
      </c>
      <c r="M522" s="42" t="s">
        <v>486</v>
      </c>
      <c r="N522" s="42" t="s">
        <v>254</v>
      </c>
      <c r="O522" s="42" t="s">
        <v>336</v>
      </c>
      <c r="P522" s="41" t="s">
        <v>189</v>
      </c>
      <c r="Q522" s="41" t="s">
        <v>60</v>
      </c>
      <c r="R522" s="42" t="s">
        <v>86</v>
      </c>
      <c r="S522" s="42" t="s">
        <v>150</v>
      </c>
      <c r="T522" s="11" t="s">
        <v>362</v>
      </c>
      <c r="U522" s="42">
        <v>41.53</v>
      </c>
      <c r="V522" s="42">
        <v>15.09</v>
      </c>
      <c r="W522" s="42">
        <v>80.680000000000007</v>
      </c>
      <c r="X522" s="42">
        <v>89.82</v>
      </c>
      <c r="Y522" s="42">
        <v>0.36335179388393929</v>
      </c>
      <c r="Z522" s="42">
        <v>1.9426920298579342</v>
      </c>
      <c r="AA522" s="42" t="s">
        <v>62</v>
      </c>
      <c r="AB522" s="42" t="s">
        <v>62</v>
      </c>
      <c r="AC522" s="42" t="s">
        <v>62</v>
      </c>
      <c r="AD522" s="42" t="s">
        <v>62</v>
      </c>
      <c r="AE522" s="42" t="s">
        <v>62</v>
      </c>
      <c r="AF522" s="42" t="s">
        <v>62</v>
      </c>
      <c r="AG522" s="42" t="s">
        <v>62</v>
      </c>
      <c r="AH522" s="42" t="s">
        <v>62</v>
      </c>
      <c r="AI522" s="42" t="s">
        <v>62</v>
      </c>
      <c r="AJ522" s="42" t="s">
        <v>62</v>
      </c>
      <c r="AK522" s="42" t="s">
        <v>62</v>
      </c>
      <c r="AL522" s="42" t="s">
        <v>62</v>
      </c>
      <c r="AM522" s="42" t="s">
        <v>62</v>
      </c>
      <c r="AN522" s="42" t="s">
        <v>62</v>
      </c>
      <c r="AO522" s="42" t="s">
        <v>62</v>
      </c>
      <c r="AP522" s="42">
        <v>87.12</v>
      </c>
      <c r="AQ522" s="42">
        <v>-0.09</v>
      </c>
      <c r="AR522" s="42">
        <v>10</v>
      </c>
      <c r="AS522" s="42">
        <v>8</v>
      </c>
      <c r="AT522" s="42">
        <v>12</v>
      </c>
      <c r="AU522" s="42">
        <v>10.3</v>
      </c>
      <c r="AV522" s="42">
        <v>10</v>
      </c>
      <c r="AW522" s="42">
        <v>14</v>
      </c>
      <c r="AX522" s="42">
        <v>10</v>
      </c>
      <c r="AY522" s="42">
        <v>11.4</v>
      </c>
      <c r="AZ522" s="42">
        <v>0.19</v>
      </c>
      <c r="BA522" s="42">
        <v>183.95040000000003</v>
      </c>
      <c r="BB522" s="42">
        <v>0.8</v>
      </c>
      <c r="BC522" s="42">
        <v>63.891729300558701</v>
      </c>
      <c r="BD522" s="42">
        <v>27.530883808352129</v>
      </c>
      <c r="BE522" s="42">
        <v>88.577386891089148</v>
      </c>
      <c r="BF522" s="62">
        <v>0.625</v>
      </c>
      <c r="BG522" s="62">
        <v>0.5</v>
      </c>
    </row>
    <row r="523" spans="1:59" ht="12.75" customHeight="1" x14ac:dyDescent="0.25">
      <c r="A523" s="3">
        <v>522</v>
      </c>
      <c r="B523" s="178"/>
      <c r="C523" s="12" t="s">
        <v>984</v>
      </c>
      <c r="D523" s="60" t="s">
        <v>1920</v>
      </c>
      <c r="E523" s="16" t="s">
        <v>1915</v>
      </c>
      <c r="F523" s="60" t="s">
        <v>1916</v>
      </c>
      <c r="G523" s="13" t="s">
        <v>985</v>
      </c>
      <c r="H523" s="42" t="s">
        <v>150</v>
      </c>
      <c r="I523" s="12" t="s">
        <v>986</v>
      </c>
      <c r="J523" s="42" t="s">
        <v>152</v>
      </c>
      <c r="K523" s="42" t="s">
        <v>484</v>
      </c>
      <c r="L523" s="42" t="s">
        <v>485</v>
      </c>
      <c r="M523" s="42" t="s">
        <v>486</v>
      </c>
      <c r="N523" s="42" t="s">
        <v>254</v>
      </c>
      <c r="O523" s="42" t="s">
        <v>336</v>
      </c>
      <c r="P523" s="41" t="s">
        <v>189</v>
      </c>
      <c r="Q523" s="41" t="s">
        <v>60</v>
      </c>
      <c r="R523" s="42" t="s">
        <v>86</v>
      </c>
      <c r="S523" s="42" t="s">
        <v>150</v>
      </c>
      <c r="T523" s="11" t="s">
        <v>362</v>
      </c>
      <c r="U523" s="42">
        <v>46.65</v>
      </c>
      <c r="V523" s="42">
        <v>16.88</v>
      </c>
      <c r="W523" s="42">
        <v>97.55</v>
      </c>
      <c r="X523" s="42">
        <v>102.25</v>
      </c>
      <c r="Y523" s="42">
        <v>0.3618435155412647</v>
      </c>
      <c r="Z523" s="42">
        <v>2.0911039657020365</v>
      </c>
      <c r="AA523" s="42" t="s">
        <v>62</v>
      </c>
      <c r="AB523" s="42" t="s">
        <v>62</v>
      </c>
      <c r="AC523" s="42" t="s">
        <v>62</v>
      </c>
      <c r="AD523" s="42" t="s">
        <v>62</v>
      </c>
      <c r="AE523" s="42" t="s">
        <v>62</v>
      </c>
      <c r="AF523" s="42" t="s">
        <v>62</v>
      </c>
      <c r="AG523" s="42" t="s">
        <v>62</v>
      </c>
      <c r="AH523" s="42" t="s">
        <v>62</v>
      </c>
      <c r="AI523" s="42" t="s">
        <v>62</v>
      </c>
      <c r="AJ523" s="42" t="s">
        <v>62</v>
      </c>
      <c r="AK523" s="42" t="s">
        <v>62</v>
      </c>
      <c r="AL523" s="42" t="s">
        <v>62</v>
      </c>
      <c r="AM523" s="42" t="s">
        <v>62</v>
      </c>
      <c r="AN523" s="42" t="s">
        <v>62</v>
      </c>
      <c r="AO523" s="42" t="s">
        <v>62</v>
      </c>
      <c r="AP523" s="42">
        <v>87.72</v>
      </c>
      <c r="AQ523" s="42">
        <v>-0.12</v>
      </c>
      <c r="AR523" s="42">
        <v>8</v>
      </c>
      <c r="AS523" s="42">
        <v>8</v>
      </c>
      <c r="AT523" s="42">
        <v>11.6</v>
      </c>
      <c r="AU523" s="42">
        <v>9.5</v>
      </c>
      <c r="AV523" s="42">
        <v>9</v>
      </c>
      <c r="AW523" s="42">
        <v>11</v>
      </c>
      <c r="AX523" s="42">
        <v>9.1999999999999993</v>
      </c>
      <c r="AY523" s="42">
        <v>9.8000000000000007</v>
      </c>
      <c r="AZ523" s="42">
        <v>0.08</v>
      </c>
      <c r="BA523" s="42">
        <v>191.19800000000001</v>
      </c>
      <c r="BB523" s="42">
        <v>0.88888888888888884</v>
      </c>
      <c r="BC523" s="42">
        <v>70.940365227516352</v>
      </c>
      <c r="BD523" s="42">
        <v>26.872080972887392</v>
      </c>
      <c r="BE523" s="42">
        <v>82.187553799596245</v>
      </c>
      <c r="BF523" s="62">
        <v>0.625</v>
      </c>
      <c r="BG523" s="62">
        <v>0.55555555555555558</v>
      </c>
    </row>
    <row r="524" spans="1:59" ht="12.75" customHeight="1" x14ac:dyDescent="0.25">
      <c r="A524" s="3">
        <v>523</v>
      </c>
      <c r="B524" s="178"/>
      <c r="C524" s="12" t="s">
        <v>984</v>
      </c>
      <c r="D524" s="60" t="s">
        <v>1920</v>
      </c>
      <c r="E524" s="16" t="s">
        <v>1915</v>
      </c>
      <c r="F524" s="60" t="s">
        <v>1916</v>
      </c>
      <c r="G524" s="13" t="s">
        <v>985</v>
      </c>
      <c r="H524" s="42" t="s">
        <v>224</v>
      </c>
      <c r="I524" s="12" t="s">
        <v>987</v>
      </c>
      <c r="J524" s="47" t="s">
        <v>1809</v>
      </c>
      <c r="K524" s="42" t="s">
        <v>484</v>
      </c>
      <c r="L524" s="42" t="s">
        <v>485</v>
      </c>
      <c r="M524" s="42" t="s">
        <v>486</v>
      </c>
      <c r="N524" s="42" t="s">
        <v>254</v>
      </c>
      <c r="O524" s="42" t="s">
        <v>336</v>
      </c>
      <c r="P524" s="41" t="s">
        <v>189</v>
      </c>
      <c r="Q524" s="41" t="s">
        <v>60</v>
      </c>
      <c r="R524" s="42" t="s">
        <v>67</v>
      </c>
      <c r="S524" s="42" t="s">
        <v>224</v>
      </c>
      <c r="T524" s="11" t="s">
        <v>362</v>
      </c>
      <c r="U524" s="42">
        <v>40.6</v>
      </c>
      <c r="V524" s="42">
        <v>17.100000000000001</v>
      </c>
      <c r="W524" s="42">
        <v>72</v>
      </c>
      <c r="X524" s="42">
        <v>81</v>
      </c>
      <c r="Y524" s="42">
        <v>0.42118226600985226</v>
      </c>
      <c r="Z524" s="42">
        <v>1.773399014778325</v>
      </c>
      <c r="AA524" s="42">
        <v>29.4</v>
      </c>
      <c r="AB524" s="42">
        <v>15.9</v>
      </c>
      <c r="AC524" s="42">
        <v>0.54081632653061229</v>
      </c>
      <c r="AD524" s="42">
        <v>0</v>
      </c>
      <c r="AE524" s="42">
        <f t="shared" ref="AE524:AE549" si="27">X524-AD524</f>
        <v>81</v>
      </c>
      <c r="AF524" s="42">
        <v>100</v>
      </c>
      <c r="AG524" s="42">
        <v>3</v>
      </c>
      <c r="AH524" s="42" t="s">
        <v>62</v>
      </c>
      <c r="AI524" s="42" t="s">
        <v>62</v>
      </c>
      <c r="AJ524" s="42" t="s">
        <v>63</v>
      </c>
      <c r="AK524" s="42" t="s">
        <v>63</v>
      </c>
      <c r="AL524" s="42" t="s">
        <v>62</v>
      </c>
      <c r="AM524" s="42" t="s">
        <v>62</v>
      </c>
      <c r="AN524" s="42" t="s">
        <v>62</v>
      </c>
      <c r="AO524" s="42" t="s">
        <v>62</v>
      </c>
      <c r="AP524" s="42" t="s">
        <v>62</v>
      </c>
      <c r="AQ524" s="42" t="s">
        <v>62</v>
      </c>
      <c r="AR524" s="42">
        <v>7</v>
      </c>
      <c r="AS524" s="42">
        <v>7</v>
      </c>
      <c r="AT524" s="42">
        <v>8</v>
      </c>
      <c r="AU524" s="42">
        <v>7</v>
      </c>
      <c r="AV524" s="42">
        <v>8.5</v>
      </c>
      <c r="AW524" s="42" t="s">
        <v>62</v>
      </c>
      <c r="AX524" s="42">
        <v>7.33</v>
      </c>
      <c r="AY524" s="42">
        <v>7.75</v>
      </c>
      <c r="AZ524" s="42" t="s">
        <v>62</v>
      </c>
      <c r="BA524" s="42">
        <v>111.60000000000001</v>
      </c>
      <c r="BB524" s="42">
        <v>0.82352941176470584</v>
      </c>
      <c r="BC524" s="42">
        <v>62.614383742126307</v>
      </c>
      <c r="BD524" s="42">
        <v>30.045949229850098</v>
      </c>
      <c r="BE524" s="42">
        <v>87.339667028023598</v>
      </c>
      <c r="BF524" s="62">
        <v>0.7142857142857143</v>
      </c>
      <c r="BG524" s="62">
        <v>0.58823529411764708</v>
      </c>
    </row>
    <row r="525" spans="1:59" ht="12.75" customHeight="1" x14ac:dyDescent="0.25">
      <c r="A525" s="3">
        <v>524</v>
      </c>
      <c r="B525" s="178"/>
      <c r="C525" s="12" t="s">
        <v>984</v>
      </c>
      <c r="D525" s="60" t="s">
        <v>1920</v>
      </c>
      <c r="E525" s="16" t="s">
        <v>1915</v>
      </c>
      <c r="F525" s="60" t="s">
        <v>1916</v>
      </c>
      <c r="G525" s="13" t="s">
        <v>985</v>
      </c>
      <c r="H525" s="42" t="s">
        <v>94</v>
      </c>
      <c r="I525" s="12" t="s">
        <v>987</v>
      </c>
      <c r="J525" s="47" t="s">
        <v>1809</v>
      </c>
      <c r="K525" s="42" t="s">
        <v>484</v>
      </c>
      <c r="L525" s="42" t="s">
        <v>485</v>
      </c>
      <c r="M525" s="42" t="s">
        <v>486</v>
      </c>
      <c r="N525" s="42" t="s">
        <v>254</v>
      </c>
      <c r="O525" s="42" t="s">
        <v>336</v>
      </c>
      <c r="P525" s="41" t="s">
        <v>189</v>
      </c>
      <c r="Q525" s="41" t="s">
        <v>60</v>
      </c>
      <c r="R525" s="42" t="s">
        <v>67</v>
      </c>
      <c r="S525" s="42" t="s">
        <v>94</v>
      </c>
      <c r="T525" s="11" t="s">
        <v>362</v>
      </c>
      <c r="U525" s="42">
        <v>41.4</v>
      </c>
      <c r="V525" s="42">
        <v>16.600000000000001</v>
      </c>
      <c r="W525" s="42">
        <v>73</v>
      </c>
      <c r="X525" s="42">
        <v>75</v>
      </c>
      <c r="Y525" s="42">
        <v>0.40096618357487929</v>
      </c>
      <c r="Z525" s="42">
        <v>1.7632850241545894</v>
      </c>
      <c r="AA525" s="42">
        <v>32.5</v>
      </c>
      <c r="AB525" s="42">
        <v>15.6</v>
      </c>
      <c r="AC525" s="42">
        <v>0.48</v>
      </c>
      <c r="AD525" s="42">
        <v>0</v>
      </c>
      <c r="AE525" s="42">
        <f t="shared" si="27"/>
        <v>75</v>
      </c>
      <c r="AF525" s="42">
        <v>100</v>
      </c>
      <c r="AG525" s="42">
        <v>3</v>
      </c>
      <c r="AH525" s="42" t="s">
        <v>62</v>
      </c>
      <c r="AI525" s="42" t="s">
        <v>62</v>
      </c>
      <c r="AJ525" s="42" t="s">
        <v>63</v>
      </c>
      <c r="AK525" s="42" t="s">
        <v>63</v>
      </c>
      <c r="AL525" s="42" t="s">
        <v>62</v>
      </c>
      <c r="AM525" s="42" t="s">
        <v>62</v>
      </c>
      <c r="AN525" s="42" t="s">
        <v>62</v>
      </c>
      <c r="AO525" s="42" t="s">
        <v>62</v>
      </c>
      <c r="AP525" s="42" t="s">
        <v>62</v>
      </c>
      <c r="AQ525" s="42" t="s">
        <v>62</v>
      </c>
      <c r="AR525" s="42">
        <v>8.5</v>
      </c>
      <c r="AS525" s="42">
        <v>8</v>
      </c>
      <c r="AT525" s="42">
        <v>7.5</v>
      </c>
      <c r="AU525" s="42">
        <v>8</v>
      </c>
      <c r="AV525" s="42">
        <v>9.5</v>
      </c>
      <c r="AW525" s="42" t="s">
        <v>62</v>
      </c>
      <c r="AX525" s="42">
        <v>8</v>
      </c>
      <c r="AY525" s="42">
        <v>8.75</v>
      </c>
      <c r="AZ525" s="42" t="s">
        <v>62</v>
      </c>
      <c r="BA525" s="42">
        <v>127.75</v>
      </c>
      <c r="BB525" s="42">
        <v>0.84210526315789469</v>
      </c>
      <c r="BC525" s="42">
        <v>71.115282562016588</v>
      </c>
      <c r="BD525" s="42">
        <v>32.452214349815613</v>
      </c>
      <c r="BE525" s="42">
        <v>76.432503088167778</v>
      </c>
      <c r="BF525" s="62">
        <v>0.625</v>
      </c>
      <c r="BG525" s="62">
        <v>0.52631578947368418</v>
      </c>
    </row>
    <row r="526" spans="1:59" ht="12.75" customHeight="1" x14ac:dyDescent="0.25">
      <c r="A526" s="3">
        <v>525</v>
      </c>
      <c r="B526" s="178"/>
      <c r="C526" s="12" t="s">
        <v>984</v>
      </c>
      <c r="D526" s="60" t="s">
        <v>1920</v>
      </c>
      <c r="E526" s="16" t="s">
        <v>1915</v>
      </c>
      <c r="F526" s="60" t="s">
        <v>1916</v>
      </c>
      <c r="G526" s="13" t="s">
        <v>985</v>
      </c>
      <c r="H526" s="42" t="s">
        <v>91</v>
      </c>
      <c r="I526" s="12" t="s">
        <v>987</v>
      </c>
      <c r="J526" s="47" t="s">
        <v>1809</v>
      </c>
      <c r="K526" s="42" t="s">
        <v>484</v>
      </c>
      <c r="L526" s="42" t="s">
        <v>485</v>
      </c>
      <c r="M526" s="42" t="s">
        <v>486</v>
      </c>
      <c r="N526" s="42" t="s">
        <v>254</v>
      </c>
      <c r="O526" s="42" t="s">
        <v>336</v>
      </c>
      <c r="P526" s="41" t="s">
        <v>189</v>
      </c>
      <c r="Q526" s="41" t="s">
        <v>60</v>
      </c>
      <c r="R526" s="42" t="s">
        <v>67</v>
      </c>
      <c r="S526" s="42" t="s">
        <v>91</v>
      </c>
      <c r="T526" s="11" t="s">
        <v>362</v>
      </c>
      <c r="U526" s="42">
        <v>41.1</v>
      </c>
      <c r="V526" s="42">
        <v>15.5</v>
      </c>
      <c r="W526" s="42">
        <v>69</v>
      </c>
      <c r="X526" s="42">
        <v>77</v>
      </c>
      <c r="Y526" s="42">
        <v>0.37712895377128952</v>
      </c>
      <c r="Z526" s="42">
        <v>1.6788321167883211</v>
      </c>
      <c r="AA526" s="42">
        <v>30</v>
      </c>
      <c r="AB526" s="42">
        <v>12.4</v>
      </c>
      <c r="AC526" s="42">
        <v>0.41333333333333333</v>
      </c>
      <c r="AD526" s="42">
        <v>0</v>
      </c>
      <c r="AE526" s="42">
        <f t="shared" si="27"/>
        <v>77</v>
      </c>
      <c r="AF526" s="42">
        <v>100</v>
      </c>
      <c r="AG526" s="42">
        <v>3</v>
      </c>
      <c r="AH526" s="42" t="s">
        <v>62</v>
      </c>
      <c r="AI526" s="42" t="s">
        <v>62</v>
      </c>
      <c r="AJ526" s="42" t="s">
        <v>63</v>
      </c>
      <c r="AK526" s="42" t="s">
        <v>63</v>
      </c>
      <c r="AL526" s="42" t="s">
        <v>62</v>
      </c>
      <c r="AM526" s="42" t="s">
        <v>62</v>
      </c>
      <c r="AN526" s="42" t="s">
        <v>62</v>
      </c>
      <c r="AO526" s="42" t="s">
        <v>62</v>
      </c>
      <c r="AP526" s="42" t="s">
        <v>62</v>
      </c>
      <c r="AQ526" s="42" t="s">
        <v>62</v>
      </c>
      <c r="AR526" s="42">
        <v>7.5</v>
      </c>
      <c r="AS526" s="42">
        <v>8</v>
      </c>
      <c r="AT526" s="42">
        <v>8.5</v>
      </c>
      <c r="AU526" s="42">
        <v>8.5</v>
      </c>
      <c r="AV526" s="42">
        <v>9</v>
      </c>
      <c r="AW526" s="42">
        <v>9</v>
      </c>
      <c r="AX526" s="42">
        <v>8</v>
      </c>
      <c r="AY526" s="42">
        <v>8.83</v>
      </c>
      <c r="AZ526" s="42" t="s">
        <v>62</v>
      </c>
      <c r="BA526" s="42">
        <v>121.854</v>
      </c>
      <c r="BB526" s="42">
        <v>0.88888888888888884</v>
      </c>
      <c r="BC526" s="42">
        <v>63.165252367230373</v>
      </c>
      <c r="BD526" s="42">
        <v>32.107381467107466</v>
      </c>
      <c r="BE526" s="42">
        <v>84.727366165662147</v>
      </c>
      <c r="BF526" s="62">
        <v>0.625</v>
      </c>
      <c r="BG526" s="62">
        <v>0.55555555555555558</v>
      </c>
    </row>
    <row r="527" spans="1:59" ht="12.75" customHeight="1" x14ac:dyDescent="0.25">
      <c r="A527" s="3">
        <v>526</v>
      </c>
      <c r="B527" s="178"/>
      <c r="C527" s="12" t="s">
        <v>984</v>
      </c>
      <c r="D527" s="60" t="s">
        <v>1920</v>
      </c>
      <c r="E527" s="16" t="s">
        <v>1915</v>
      </c>
      <c r="F527" s="60" t="s">
        <v>1916</v>
      </c>
      <c r="G527" s="13" t="s">
        <v>985</v>
      </c>
      <c r="H527" s="42" t="s">
        <v>150</v>
      </c>
      <c r="I527" s="12" t="s">
        <v>987</v>
      </c>
      <c r="J527" s="47" t="s">
        <v>1809</v>
      </c>
      <c r="K527" s="42" t="s">
        <v>484</v>
      </c>
      <c r="L527" s="42" t="s">
        <v>485</v>
      </c>
      <c r="M527" s="42" t="s">
        <v>486</v>
      </c>
      <c r="N527" s="42" t="s">
        <v>254</v>
      </c>
      <c r="O527" s="42" t="s">
        <v>336</v>
      </c>
      <c r="P527" s="41" t="s">
        <v>189</v>
      </c>
      <c r="Q527" s="41" t="s">
        <v>60</v>
      </c>
      <c r="R527" s="42" t="s">
        <v>86</v>
      </c>
      <c r="S527" s="42" t="s">
        <v>150</v>
      </c>
      <c r="T527" s="11" t="s">
        <v>362</v>
      </c>
      <c r="U527" s="42">
        <v>40.4</v>
      </c>
      <c r="V527" s="42">
        <v>15.9</v>
      </c>
      <c r="W527" s="42">
        <v>80.900000000000006</v>
      </c>
      <c r="X527" s="42">
        <v>93.4</v>
      </c>
      <c r="Y527" s="42">
        <v>0.39356435643564358</v>
      </c>
      <c r="Z527" s="42">
        <v>2.0024752475247527</v>
      </c>
      <c r="AA527" s="42">
        <v>32.799999999999997</v>
      </c>
      <c r="AB527" s="42">
        <v>13.6</v>
      </c>
      <c r="AC527" s="42">
        <v>0.41463414634146345</v>
      </c>
      <c r="AD527" s="42">
        <v>0</v>
      </c>
      <c r="AE527" s="42">
        <f t="shared" si="27"/>
        <v>93.4</v>
      </c>
      <c r="AF527" s="42">
        <v>100</v>
      </c>
      <c r="AG527" s="42">
        <v>3</v>
      </c>
      <c r="AH527" s="42" t="s">
        <v>62</v>
      </c>
      <c r="AI527" s="42" t="s">
        <v>62</v>
      </c>
      <c r="AJ527" s="42" t="s">
        <v>63</v>
      </c>
      <c r="AK527" s="42" t="s">
        <v>63</v>
      </c>
      <c r="AL527" s="42">
        <v>3.4</v>
      </c>
      <c r="AM527" s="42">
        <v>3.7</v>
      </c>
      <c r="AN527" s="42">
        <v>2</v>
      </c>
      <c r="AO527" s="42">
        <v>2.5</v>
      </c>
      <c r="AP527" s="42" t="s">
        <v>62</v>
      </c>
      <c r="AQ527" s="42" t="s">
        <v>62</v>
      </c>
      <c r="AR527" s="42">
        <v>8.5</v>
      </c>
      <c r="AS527" s="42">
        <v>7.5</v>
      </c>
      <c r="AT527" s="42">
        <v>13</v>
      </c>
      <c r="AU527" s="42">
        <v>9</v>
      </c>
      <c r="AV527" s="42">
        <v>10</v>
      </c>
      <c r="AW527" s="42">
        <v>10.5</v>
      </c>
      <c r="AX527" s="42">
        <v>9.66</v>
      </c>
      <c r="AY527" s="42">
        <v>9.83</v>
      </c>
      <c r="AZ527" s="42" t="s">
        <v>62</v>
      </c>
      <c r="BA527" s="42">
        <v>159.04940000000002</v>
      </c>
      <c r="BB527" s="42">
        <v>0.75</v>
      </c>
      <c r="BC527" s="42">
        <v>59.670262599970521</v>
      </c>
      <c r="BD527" s="42">
        <v>25.533155825408667</v>
      </c>
      <c r="BE527" s="42">
        <v>94.796581574620816</v>
      </c>
      <c r="BF527" s="62">
        <v>0.66666666666666663</v>
      </c>
      <c r="BG527" s="62">
        <v>0.5</v>
      </c>
    </row>
    <row r="528" spans="1:59" ht="12.75" customHeight="1" x14ac:dyDescent="0.25">
      <c r="A528" s="3">
        <v>527</v>
      </c>
      <c r="B528" s="178"/>
      <c r="C528" s="12" t="s">
        <v>984</v>
      </c>
      <c r="D528" s="60" t="s">
        <v>1920</v>
      </c>
      <c r="E528" s="16" t="s">
        <v>1915</v>
      </c>
      <c r="F528" s="60" t="s">
        <v>1916</v>
      </c>
      <c r="G528" s="13" t="s">
        <v>988</v>
      </c>
      <c r="H528" s="42" t="s">
        <v>150</v>
      </c>
      <c r="I528" s="12" t="s">
        <v>987</v>
      </c>
      <c r="J528" s="47" t="s">
        <v>1809</v>
      </c>
      <c r="K528" s="42" t="s">
        <v>484</v>
      </c>
      <c r="L528" s="42" t="s">
        <v>485</v>
      </c>
      <c r="M528" s="42" t="s">
        <v>486</v>
      </c>
      <c r="N528" s="42" t="s">
        <v>254</v>
      </c>
      <c r="O528" s="42" t="s">
        <v>336</v>
      </c>
      <c r="P528" s="41" t="s">
        <v>189</v>
      </c>
      <c r="Q528" s="41" t="s">
        <v>62</v>
      </c>
      <c r="R528" s="42" t="s">
        <v>86</v>
      </c>
      <c r="S528" s="42" t="s">
        <v>150</v>
      </c>
      <c r="T528" s="11" t="s">
        <v>362</v>
      </c>
      <c r="U528" s="42">
        <v>45.1</v>
      </c>
      <c r="V528" s="42">
        <v>16.8</v>
      </c>
      <c r="W528" s="42">
        <v>102.6</v>
      </c>
      <c r="X528" s="42">
        <v>113</v>
      </c>
      <c r="Y528" s="42">
        <v>0.37250554323725055</v>
      </c>
      <c r="Z528" s="42">
        <v>2.2749445676274944</v>
      </c>
      <c r="AA528" s="42">
        <v>37.1</v>
      </c>
      <c r="AB528" s="42">
        <v>16.100000000000001</v>
      </c>
      <c r="AC528" s="42">
        <v>0.43396226415094341</v>
      </c>
      <c r="AD528" s="42">
        <v>0</v>
      </c>
      <c r="AE528" s="42">
        <f t="shared" si="27"/>
        <v>113</v>
      </c>
      <c r="AF528" s="42">
        <v>100</v>
      </c>
      <c r="AG528" s="42">
        <v>3</v>
      </c>
      <c r="AH528" s="42" t="s">
        <v>62</v>
      </c>
      <c r="AI528" s="42" t="s">
        <v>62</v>
      </c>
      <c r="AJ528" s="42" t="s">
        <v>63</v>
      </c>
      <c r="AK528" s="42" t="s">
        <v>63</v>
      </c>
      <c r="AL528" s="42">
        <v>4.5999999999999996</v>
      </c>
      <c r="AM528" s="42">
        <v>6.7</v>
      </c>
      <c r="AN528" s="42">
        <v>3.3</v>
      </c>
      <c r="AO528" s="42" t="s">
        <v>62</v>
      </c>
      <c r="AP528" s="42" t="s">
        <v>62</v>
      </c>
      <c r="AQ528" s="42" t="s">
        <v>62</v>
      </c>
      <c r="AR528" s="42">
        <v>6.5</v>
      </c>
      <c r="AS528" s="42">
        <v>8</v>
      </c>
      <c r="AT528" s="42">
        <v>9</v>
      </c>
      <c r="AU528" s="42">
        <v>7.5</v>
      </c>
      <c r="AV528" s="42">
        <v>8.5</v>
      </c>
      <c r="AW528" s="42">
        <v>10.5</v>
      </c>
      <c r="AX528" s="42">
        <v>7.83</v>
      </c>
      <c r="AY528" s="42">
        <v>8.83</v>
      </c>
      <c r="AZ528" s="42" t="s">
        <v>62</v>
      </c>
      <c r="BA528" s="42">
        <v>181.19159999999999</v>
      </c>
      <c r="BB528" s="42">
        <v>0.94117647058823528</v>
      </c>
      <c r="BC528" s="42">
        <v>65.194162269622879</v>
      </c>
      <c r="BD528" s="42">
        <v>23.516553458242495</v>
      </c>
      <c r="BE528" s="42">
        <v>91.28928427213458</v>
      </c>
      <c r="BF528" s="62">
        <v>0.625</v>
      </c>
      <c r="BG528" s="62">
        <v>0.58823529411764708</v>
      </c>
    </row>
    <row r="529" spans="1:59" ht="12.75" customHeight="1" x14ac:dyDescent="0.25">
      <c r="A529" s="3">
        <v>528</v>
      </c>
      <c r="B529" s="178"/>
      <c r="C529" s="12" t="s">
        <v>984</v>
      </c>
      <c r="D529" s="60" t="s">
        <v>1920</v>
      </c>
      <c r="E529" s="16" t="s">
        <v>1915</v>
      </c>
      <c r="F529" s="60" t="s">
        <v>1916</v>
      </c>
      <c r="G529" s="13" t="s">
        <v>989</v>
      </c>
      <c r="H529" s="42" t="s">
        <v>150</v>
      </c>
      <c r="I529" s="30" t="s">
        <v>239</v>
      </c>
      <c r="J529" s="47" t="s">
        <v>1809</v>
      </c>
      <c r="K529" s="42" t="s">
        <v>484</v>
      </c>
      <c r="L529" s="42" t="s">
        <v>485</v>
      </c>
      <c r="M529" s="42" t="s">
        <v>486</v>
      </c>
      <c r="N529" s="42" t="s">
        <v>254</v>
      </c>
      <c r="O529" s="42" t="s">
        <v>336</v>
      </c>
      <c r="P529" s="41" t="s">
        <v>189</v>
      </c>
      <c r="Q529" s="41" t="s">
        <v>62</v>
      </c>
      <c r="R529" s="42" t="s">
        <v>86</v>
      </c>
      <c r="S529" s="42" t="s">
        <v>150</v>
      </c>
      <c r="T529" s="11" t="s">
        <v>362</v>
      </c>
      <c r="U529" s="42">
        <v>43.8</v>
      </c>
      <c r="V529" s="42">
        <v>22.6</v>
      </c>
      <c r="W529" s="42">
        <v>85</v>
      </c>
      <c r="X529" s="42">
        <v>89.9</v>
      </c>
      <c r="Y529" s="42">
        <v>0.51598173515981738</v>
      </c>
      <c r="Z529" s="42">
        <v>1.9406392694063928</v>
      </c>
      <c r="AA529" s="42">
        <v>32.6</v>
      </c>
      <c r="AB529" s="42">
        <v>16.100000000000001</v>
      </c>
      <c r="AC529" s="42">
        <v>0.49386503067484666</v>
      </c>
      <c r="AD529" s="42">
        <v>-11.7</v>
      </c>
      <c r="AE529" s="42">
        <f t="shared" si="27"/>
        <v>101.60000000000001</v>
      </c>
      <c r="AF529" s="42">
        <v>113.01446051167964</v>
      </c>
      <c r="AG529" s="42">
        <v>3</v>
      </c>
      <c r="AH529" s="42" t="s">
        <v>62</v>
      </c>
      <c r="AI529" s="42" t="s">
        <v>62</v>
      </c>
      <c r="AJ529" s="42" t="s">
        <v>63</v>
      </c>
      <c r="AK529" s="42" t="s">
        <v>63</v>
      </c>
      <c r="AL529" s="42">
        <v>3</v>
      </c>
      <c r="AM529" s="42">
        <v>3.6</v>
      </c>
      <c r="AN529" s="42">
        <v>2.7</v>
      </c>
      <c r="AO529" s="42">
        <v>3.3</v>
      </c>
      <c r="AP529" s="42" t="s">
        <v>62</v>
      </c>
      <c r="AQ529" s="42" t="s">
        <v>62</v>
      </c>
      <c r="AR529" s="42">
        <v>8.5</v>
      </c>
      <c r="AS529" s="42">
        <v>9</v>
      </c>
      <c r="AT529" s="42">
        <v>15</v>
      </c>
      <c r="AU529" s="42">
        <v>8.5</v>
      </c>
      <c r="AV529" s="42">
        <v>10.5</v>
      </c>
      <c r="AW529" s="42">
        <v>15.5</v>
      </c>
      <c r="AX529" s="42">
        <v>10.83</v>
      </c>
      <c r="AY529" s="42">
        <v>11.5</v>
      </c>
      <c r="AZ529" s="42" t="s">
        <v>62</v>
      </c>
      <c r="BA529" s="42">
        <v>195.50000000000003</v>
      </c>
      <c r="BB529" s="42">
        <v>0.8571428571428571</v>
      </c>
      <c r="BC529" s="42">
        <v>69.364144970598687</v>
      </c>
      <c r="BD529" s="42">
        <v>28.831306762596366</v>
      </c>
      <c r="BE529" s="42">
        <v>81.804548266804943</v>
      </c>
      <c r="BF529" s="62">
        <v>0.55555555555555558</v>
      </c>
      <c r="BG529" s="62">
        <v>0.47619047619047616</v>
      </c>
    </row>
    <row r="530" spans="1:59" ht="12.75" customHeight="1" x14ac:dyDescent="0.25">
      <c r="A530" s="3">
        <v>529</v>
      </c>
      <c r="B530" s="178"/>
      <c r="C530" s="12" t="s">
        <v>984</v>
      </c>
      <c r="D530" s="60" t="s">
        <v>1920</v>
      </c>
      <c r="E530" s="16" t="s">
        <v>1915</v>
      </c>
      <c r="F530" s="60" t="s">
        <v>1916</v>
      </c>
      <c r="G530" s="13" t="s">
        <v>990</v>
      </c>
      <c r="H530" s="42" t="s">
        <v>150</v>
      </c>
      <c r="I530" s="30" t="s">
        <v>239</v>
      </c>
      <c r="J530" s="47" t="s">
        <v>1809</v>
      </c>
      <c r="K530" s="42" t="s">
        <v>484</v>
      </c>
      <c r="L530" s="42" t="s">
        <v>485</v>
      </c>
      <c r="M530" s="42" t="s">
        <v>486</v>
      </c>
      <c r="N530" s="42" t="s">
        <v>254</v>
      </c>
      <c r="O530" s="42" t="s">
        <v>336</v>
      </c>
      <c r="P530" s="41" t="s">
        <v>189</v>
      </c>
      <c r="Q530" s="41" t="s">
        <v>62</v>
      </c>
      <c r="R530" s="42" t="s">
        <v>86</v>
      </c>
      <c r="S530" s="42" t="s">
        <v>150</v>
      </c>
      <c r="T530" s="11" t="s">
        <v>362</v>
      </c>
      <c r="U530" s="42">
        <v>30.1</v>
      </c>
      <c r="V530" s="42">
        <v>19.3</v>
      </c>
      <c r="W530" s="42">
        <v>60.6</v>
      </c>
      <c r="X530" s="42">
        <v>67.8</v>
      </c>
      <c r="Y530" s="42">
        <v>0.64119601328903653</v>
      </c>
      <c r="Z530" s="42">
        <v>2.0132890365448506</v>
      </c>
      <c r="AA530" s="42">
        <v>25.1</v>
      </c>
      <c r="AB530" s="42">
        <v>15.4</v>
      </c>
      <c r="AC530" s="42">
        <v>0.61354581673306774</v>
      </c>
      <c r="AD530" s="42">
        <v>0</v>
      </c>
      <c r="AE530" s="42">
        <f t="shared" si="27"/>
        <v>67.8</v>
      </c>
      <c r="AF530" s="42">
        <v>0</v>
      </c>
      <c r="AG530" s="42">
        <v>0</v>
      </c>
      <c r="AH530" s="42" t="s">
        <v>62</v>
      </c>
      <c r="AI530" s="42" t="s">
        <v>62</v>
      </c>
      <c r="AJ530" s="42" t="s">
        <v>63</v>
      </c>
      <c r="AK530" s="42" t="s">
        <v>63</v>
      </c>
      <c r="AL530" s="42">
        <v>2</v>
      </c>
      <c r="AM530" s="42">
        <v>2</v>
      </c>
      <c r="AN530" s="42">
        <v>2.8</v>
      </c>
      <c r="AO530" s="42">
        <v>1.9</v>
      </c>
      <c r="AP530" s="42" t="s">
        <v>62</v>
      </c>
      <c r="AQ530" s="42" t="s">
        <v>62</v>
      </c>
      <c r="AR530" s="42">
        <v>8.5</v>
      </c>
      <c r="AS530" s="42">
        <v>9.5</v>
      </c>
      <c r="AT530" s="42">
        <v>13</v>
      </c>
      <c r="AU530" s="42">
        <v>8.5</v>
      </c>
      <c r="AV530" s="42">
        <v>11.5</v>
      </c>
      <c r="AW530" s="42">
        <v>15.5</v>
      </c>
      <c r="AX530" s="42">
        <v>10.33</v>
      </c>
      <c r="AY530" s="42">
        <v>11.83</v>
      </c>
      <c r="AZ530" s="42" t="s">
        <v>62</v>
      </c>
      <c r="BA530" s="42">
        <v>143.37960000000001</v>
      </c>
      <c r="BB530" s="42">
        <v>0.82608695652173914</v>
      </c>
      <c r="BC530" s="42">
        <v>63.353922022446909</v>
      </c>
      <c r="BD530" s="42">
        <v>26.355994984490451</v>
      </c>
      <c r="BE530" s="42">
        <v>90.290082993062668</v>
      </c>
      <c r="BF530" s="62">
        <v>0.52631578947368418</v>
      </c>
      <c r="BG530" s="62">
        <v>0.43478260869565216</v>
      </c>
    </row>
    <row r="531" spans="1:59" ht="12.75" customHeight="1" x14ac:dyDescent="0.25">
      <c r="A531" s="3">
        <v>530</v>
      </c>
      <c r="B531" s="178"/>
      <c r="C531" s="12" t="s">
        <v>984</v>
      </c>
      <c r="D531" s="60" t="s">
        <v>1920</v>
      </c>
      <c r="E531" s="16" t="s">
        <v>1915</v>
      </c>
      <c r="F531" s="60" t="s">
        <v>1916</v>
      </c>
      <c r="G531" s="13" t="s">
        <v>991</v>
      </c>
      <c r="H531" s="42" t="s">
        <v>150</v>
      </c>
      <c r="I531" s="30" t="s">
        <v>239</v>
      </c>
      <c r="J531" s="47" t="s">
        <v>1809</v>
      </c>
      <c r="K531" s="42" t="s">
        <v>484</v>
      </c>
      <c r="L531" s="42" t="s">
        <v>485</v>
      </c>
      <c r="M531" s="42" t="s">
        <v>486</v>
      </c>
      <c r="N531" s="42" t="s">
        <v>254</v>
      </c>
      <c r="O531" s="42" t="s">
        <v>336</v>
      </c>
      <c r="P531" s="41" t="s">
        <v>189</v>
      </c>
      <c r="Q531" s="41" t="s">
        <v>62</v>
      </c>
      <c r="R531" s="42" t="s">
        <v>86</v>
      </c>
      <c r="S531" s="42" t="s">
        <v>150</v>
      </c>
      <c r="T531" s="11" t="s">
        <v>362</v>
      </c>
      <c r="U531" s="42">
        <v>32.1</v>
      </c>
      <c r="V531" s="42">
        <v>18.2</v>
      </c>
      <c r="W531" s="42">
        <v>67.400000000000006</v>
      </c>
      <c r="X531" s="42">
        <v>76.599999999999994</v>
      </c>
      <c r="Y531" s="42">
        <v>0.5669781931464174</v>
      </c>
      <c r="Z531" s="42">
        <v>2.0996884735202492</v>
      </c>
      <c r="AA531" s="42">
        <v>24.5</v>
      </c>
      <c r="AB531" s="42">
        <v>15.9</v>
      </c>
      <c r="AC531" s="42">
        <v>0.6489795918367347</v>
      </c>
      <c r="AD531" s="42">
        <v>31.4</v>
      </c>
      <c r="AE531" s="42">
        <f t="shared" si="27"/>
        <v>45.199999999999996</v>
      </c>
      <c r="AF531" s="42">
        <v>59.007832898172325</v>
      </c>
      <c r="AG531" s="42">
        <v>4</v>
      </c>
      <c r="AH531" s="42" t="s">
        <v>62</v>
      </c>
      <c r="AI531" s="42" t="s">
        <v>62</v>
      </c>
      <c r="AJ531" s="42" t="s">
        <v>63</v>
      </c>
      <c r="AK531" s="42" t="s">
        <v>63</v>
      </c>
      <c r="AL531" s="42">
        <v>6.1</v>
      </c>
      <c r="AM531" s="42">
        <v>6.2</v>
      </c>
      <c r="AN531" s="42">
        <v>2.9</v>
      </c>
      <c r="AO531" s="42">
        <v>2.5</v>
      </c>
      <c r="AP531" s="42" t="s">
        <v>62</v>
      </c>
      <c r="AQ531" s="42" t="s">
        <v>62</v>
      </c>
      <c r="AR531" s="42">
        <v>8.5</v>
      </c>
      <c r="AS531" s="42">
        <v>10</v>
      </c>
      <c r="AT531" s="42" t="s">
        <v>62</v>
      </c>
      <c r="AU531" s="42">
        <v>11.5</v>
      </c>
      <c r="AV531" s="42">
        <v>14</v>
      </c>
      <c r="AW531" s="42">
        <v>17.5</v>
      </c>
      <c r="AX531" s="42">
        <v>9.25</v>
      </c>
      <c r="AY531" s="42">
        <v>14.33</v>
      </c>
      <c r="AZ531" s="42" t="s">
        <v>62</v>
      </c>
      <c r="BA531" s="42">
        <v>193.16840000000002</v>
      </c>
      <c r="BB531" s="42">
        <v>0.7142857142857143</v>
      </c>
      <c r="BC531" s="42">
        <v>61.384904541062518</v>
      </c>
      <c r="BD531" s="42">
        <v>24.714001902125975</v>
      </c>
      <c r="BE531" s="42">
        <v>93.901093556811517</v>
      </c>
      <c r="BF531" s="62">
        <v>0.5</v>
      </c>
      <c r="BG531" s="62">
        <v>0.35714285714285715</v>
      </c>
    </row>
    <row r="532" spans="1:59" ht="12.75" customHeight="1" x14ac:dyDescent="0.25">
      <c r="A532" s="3">
        <v>531</v>
      </c>
      <c r="B532" s="178"/>
      <c r="C532" s="12" t="s">
        <v>984</v>
      </c>
      <c r="D532" s="60" t="s">
        <v>1920</v>
      </c>
      <c r="E532" s="16" t="s">
        <v>1915</v>
      </c>
      <c r="F532" s="60" t="s">
        <v>1916</v>
      </c>
      <c r="G532" s="13" t="s">
        <v>992</v>
      </c>
      <c r="H532" s="42" t="s">
        <v>150</v>
      </c>
      <c r="I532" s="30" t="s">
        <v>239</v>
      </c>
      <c r="J532" s="47" t="s">
        <v>1810</v>
      </c>
      <c r="K532" s="42" t="s">
        <v>484</v>
      </c>
      <c r="L532" s="42" t="s">
        <v>993</v>
      </c>
      <c r="M532" s="42" t="s">
        <v>994</v>
      </c>
      <c r="N532" s="42" t="s">
        <v>254</v>
      </c>
      <c r="O532" s="42" t="s">
        <v>336</v>
      </c>
      <c r="P532" s="41" t="s">
        <v>189</v>
      </c>
      <c r="Q532" s="41" t="s">
        <v>62</v>
      </c>
      <c r="R532" s="42" t="s">
        <v>86</v>
      </c>
      <c r="S532" s="42" t="s">
        <v>150</v>
      </c>
      <c r="T532" s="11" t="s">
        <v>362</v>
      </c>
      <c r="U532" s="42">
        <v>43.32</v>
      </c>
      <c r="V532" s="42">
        <v>23.51</v>
      </c>
      <c r="W532" s="42">
        <v>99.25</v>
      </c>
      <c r="X532" s="42">
        <v>109.75</v>
      </c>
      <c r="Y532" s="42">
        <v>0.54270544783010155</v>
      </c>
      <c r="Z532" s="42">
        <v>2.2910895660203141</v>
      </c>
      <c r="AA532" s="42">
        <v>35.08</v>
      </c>
      <c r="AB532" s="42">
        <v>18.079999999999998</v>
      </c>
      <c r="AC532" s="42">
        <v>0.51539338654503986</v>
      </c>
      <c r="AD532" s="42">
        <v>-13.88</v>
      </c>
      <c r="AE532" s="42">
        <f t="shared" si="27"/>
        <v>123.63</v>
      </c>
      <c r="AF532" s="42">
        <v>100</v>
      </c>
      <c r="AG532" s="42">
        <v>3</v>
      </c>
      <c r="AH532" s="42" t="s">
        <v>995</v>
      </c>
      <c r="AI532" s="42" t="s">
        <v>996</v>
      </c>
      <c r="AJ532" s="42" t="s">
        <v>63</v>
      </c>
      <c r="AK532" s="42" t="s">
        <v>63</v>
      </c>
      <c r="AL532" s="42">
        <v>8.41</v>
      </c>
      <c r="AM532" s="42">
        <v>10.32</v>
      </c>
      <c r="AN532" s="42">
        <v>8.14</v>
      </c>
      <c r="AO532" s="42">
        <v>6.81</v>
      </c>
      <c r="AP532" s="42" t="s">
        <v>62</v>
      </c>
      <c r="AQ532" s="42" t="s">
        <v>62</v>
      </c>
      <c r="AR532" s="42">
        <v>7.5</v>
      </c>
      <c r="AS532" s="42">
        <v>7</v>
      </c>
      <c r="AT532" s="42">
        <v>15</v>
      </c>
      <c r="AU532" s="42">
        <v>7</v>
      </c>
      <c r="AV532" s="42">
        <v>8</v>
      </c>
      <c r="AW532" s="42">
        <v>14</v>
      </c>
      <c r="AX532" s="42">
        <v>9.83</v>
      </c>
      <c r="AY532" s="42">
        <v>9.66</v>
      </c>
      <c r="AZ532" s="42" t="s">
        <v>62</v>
      </c>
      <c r="BA532" s="42">
        <v>191.751</v>
      </c>
      <c r="BB532" s="42">
        <v>0.875</v>
      </c>
      <c r="BC532" s="42">
        <v>64.6500859144261</v>
      </c>
      <c r="BD532" s="42">
        <v>23.231394117820361</v>
      </c>
      <c r="BE532" s="42">
        <v>92.118519967753528</v>
      </c>
      <c r="BF532" s="62">
        <v>0.7142857142857143</v>
      </c>
      <c r="BG532" s="62">
        <v>0.625</v>
      </c>
    </row>
    <row r="533" spans="1:59" ht="12.75" customHeight="1" x14ac:dyDescent="0.25">
      <c r="A533" s="3">
        <v>532</v>
      </c>
      <c r="B533" s="178"/>
      <c r="C533" s="12" t="s">
        <v>984</v>
      </c>
      <c r="D533" s="60" t="s">
        <v>1920</v>
      </c>
      <c r="E533" s="16" t="s">
        <v>1915</v>
      </c>
      <c r="F533" s="60" t="s">
        <v>1916</v>
      </c>
      <c r="G533" s="13" t="s">
        <v>997</v>
      </c>
      <c r="H533" s="42" t="s">
        <v>150</v>
      </c>
      <c r="I533" s="30" t="s">
        <v>239</v>
      </c>
      <c r="J533" s="47" t="s">
        <v>1810</v>
      </c>
      <c r="K533" s="42" t="s">
        <v>484</v>
      </c>
      <c r="L533" s="42" t="s">
        <v>993</v>
      </c>
      <c r="M533" s="42" t="s">
        <v>994</v>
      </c>
      <c r="N533" s="42" t="s">
        <v>254</v>
      </c>
      <c r="O533" s="42" t="s">
        <v>336</v>
      </c>
      <c r="P533" s="41" t="s">
        <v>189</v>
      </c>
      <c r="Q533" s="41" t="s">
        <v>62</v>
      </c>
      <c r="R533" s="42" t="s">
        <v>86</v>
      </c>
      <c r="S533" s="42" t="s">
        <v>150</v>
      </c>
      <c r="T533" s="11" t="s">
        <v>362</v>
      </c>
      <c r="U533" s="42">
        <v>31.23</v>
      </c>
      <c r="V533" s="42">
        <v>14.42</v>
      </c>
      <c r="W533" s="42">
        <v>57.22</v>
      </c>
      <c r="X533" s="42">
        <v>63.79</v>
      </c>
      <c r="Y533" s="42">
        <v>0.46173551072686519</v>
      </c>
      <c r="Z533" s="42">
        <v>1.8322126160742875</v>
      </c>
      <c r="AA533" s="42">
        <v>26.25</v>
      </c>
      <c r="AB533" s="42">
        <v>10.76</v>
      </c>
      <c r="AC533" s="42">
        <v>0.40990476190476188</v>
      </c>
      <c r="AD533" s="42">
        <v>-12.55</v>
      </c>
      <c r="AE533" s="42">
        <f t="shared" si="27"/>
        <v>76.34</v>
      </c>
      <c r="AF533" s="42">
        <v>100</v>
      </c>
      <c r="AG533" s="42">
        <v>3</v>
      </c>
      <c r="AH533" s="42" t="s">
        <v>998</v>
      </c>
      <c r="AI533" s="42" t="s">
        <v>996</v>
      </c>
      <c r="AJ533" s="42" t="s">
        <v>63</v>
      </c>
      <c r="AK533" s="42" t="s">
        <v>63</v>
      </c>
      <c r="AL533" s="42">
        <v>6.42</v>
      </c>
      <c r="AM533" s="42">
        <v>6.39</v>
      </c>
      <c r="AN533" s="42">
        <v>4.45</v>
      </c>
      <c r="AO533" s="42">
        <v>0.99</v>
      </c>
      <c r="AP533" s="42" t="s">
        <v>62</v>
      </c>
      <c r="AQ533" s="42" t="s">
        <v>62</v>
      </c>
      <c r="AR533" s="42">
        <v>8.5</v>
      </c>
      <c r="AS533" s="42">
        <v>9.5</v>
      </c>
      <c r="AT533" s="42">
        <v>14</v>
      </c>
      <c r="AU533" s="42">
        <v>9.5</v>
      </c>
      <c r="AV533" s="42">
        <v>10.5</v>
      </c>
      <c r="AW533" s="42">
        <v>17</v>
      </c>
      <c r="AX533" s="42">
        <v>10.66</v>
      </c>
      <c r="AY533" s="42">
        <v>12.33</v>
      </c>
      <c r="AZ533" s="42" t="s">
        <v>62</v>
      </c>
      <c r="BA533" s="42">
        <v>141.10452000000001</v>
      </c>
      <c r="BB533" s="42">
        <v>0.90476190476190477</v>
      </c>
      <c r="BC533" s="42">
        <v>63.619613036580105</v>
      </c>
      <c r="BD533" s="42">
        <v>29.271718835498774</v>
      </c>
      <c r="BE533" s="42">
        <v>87.108668127921106</v>
      </c>
      <c r="BF533" s="62">
        <v>0.52631578947368418</v>
      </c>
      <c r="BG533" s="62">
        <v>0.47619047619047616</v>
      </c>
    </row>
    <row r="534" spans="1:59" ht="12.75" customHeight="1" x14ac:dyDescent="0.25">
      <c r="A534" s="3">
        <v>533</v>
      </c>
      <c r="B534" s="178"/>
      <c r="C534" s="12" t="s">
        <v>984</v>
      </c>
      <c r="D534" s="60" t="s">
        <v>1920</v>
      </c>
      <c r="E534" s="16" t="s">
        <v>1915</v>
      </c>
      <c r="F534" s="60" t="s">
        <v>1916</v>
      </c>
      <c r="G534" s="13" t="s">
        <v>999</v>
      </c>
      <c r="H534" s="42" t="s">
        <v>150</v>
      </c>
      <c r="I534" s="30" t="s">
        <v>239</v>
      </c>
      <c r="J534" s="47" t="s">
        <v>1810</v>
      </c>
      <c r="K534" s="42" t="s">
        <v>484</v>
      </c>
      <c r="L534" s="42" t="s">
        <v>993</v>
      </c>
      <c r="M534" s="42" t="s">
        <v>994</v>
      </c>
      <c r="N534" s="42" t="s">
        <v>254</v>
      </c>
      <c r="O534" s="42" t="s">
        <v>336</v>
      </c>
      <c r="P534" s="41" t="s">
        <v>189</v>
      </c>
      <c r="Q534" s="41" t="s">
        <v>62</v>
      </c>
      <c r="R534" s="42" t="s">
        <v>86</v>
      </c>
      <c r="S534" s="42" t="s">
        <v>150</v>
      </c>
      <c r="T534" s="11" t="s">
        <v>362</v>
      </c>
      <c r="U534" s="42">
        <v>26.69</v>
      </c>
      <c r="V534" s="42">
        <v>13.63</v>
      </c>
      <c r="W534" s="42">
        <v>42.01</v>
      </c>
      <c r="X534" s="42">
        <v>45.53</v>
      </c>
      <c r="Y534" s="42">
        <v>0.51067815661296367</v>
      </c>
      <c r="Z534" s="42">
        <v>1.5739977519670287</v>
      </c>
      <c r="AA534" s="42">
        <v>24.03</v>
      </c>
      <c r="AB534" s="42">
        <v>10.96</v>
      </c>
      <c r="AC534" s="42">
        <v>0.45609654598418647</v>
      </c>
      <c r="AD534" s="42">
        <v>6.14</v>
      </c>
      <c r="AE534" s="42">
        <f t="shared" si="27"/>
        <v>39.39</v>
      </c>
      <c r="AF534" s="42">
        <v>100</v>
      </c>
      <c r="AG534" s="42">
        <v>2</v>
      </c>
      <c r="AH534" s="42" t="s">
        <v>1000</v>
      </c>
      <c r="AI534" s="42" t="s">
        <v>996</v>
      </c>
      <c r="AJ534" s="42" t="s">
        <v>63</v>
      </c>
      <c r="AK534" s="42" t="s">
        <v>63</v>
      </c>
      <c r="AL534" s="42" t="s">
        <v>62</v>
      </c>
      <c r="AM534" s="42" t="s">
        <v>62</v>
      </c>
      <c r="AN534" s="42" t="s">
        <v>62</v>
      </c>
      <c r="AO534" s="42" t="s">
        <v>62</v>
      </c>
      <c r="AP534" s="42" t="s">
        <v>62</v>
      </c>
      <c r="AQ534" s="42" t="s">
        <v>62</v>
      </c>
      <c r="AR534" s="42">
        <v>9</v>
      </c>
      <c r="AS534" s="42">
        <v>9.5</v>
      </c>
      <c r="AT534" s="42">
        <v>20</v>
      </c>
      <c r="AU534" s="42" t="s">
        <v>62</v>
      </c>
      <c r="AV534" s="42">
        <v>11</v>
      </c>
      <c r="AW534" s="42">
        <v>16</v>
      </c>
      <c r="AX534" s="42">
        <v>12.83</v>
      </c>
      <c r="AY534" s="42">
        <v>13.5</v>
      </c>
      <c r="AZ534" s="42" t="s">
        <v>62</v>
      </c>
      <c r="BA534" s="42">
        <v>113.42700000000001</v>
      </c>
      <c r="BB534" s="42">
        <v>0.86363636363636365</v>
      </c>
      <c r="BC534" s="42">
        <v>65.172360839096669</v>
      </c>
      <c r="BD534" s="42">
        <v>35.212111557737991</v>
      </c>
      <c r="BE534" s="42">
        <v>79.615527603165347</v>
      </c>
      <c r="BF534" s="62">
        <v>0.52631578947368418</v>
      </c>
      <c r="BG534" s="62">
        <v>0.45454545454545453</v>
      </c>
    </row>
    <row r="535" spans="1:59" ht="12.75" customHeight="1" x14ac:dyDescent="0.25">
      <c r="A535" s="3">
        <v>534</v>
      </c>
      <c r="B535" s="178"/>
      <c r="C535" s="12" t="s">
        <v>1001</v>
      </c>
      <c r="D535" s="60" t="s">
        <v>1921</v>
      </c>
      <c r="E535" s="16" t="s">
        <v>1915</v>
      </c>
      <c r="F535" s="60" t="s">
        <v>1918</v>
      </c>
      <c r="G535" s="13" t="s">
        <v>1002</v>
      </c>
      <c r="H535" s="42" t="s">
        <v>103</v>
      </c>
      <c r="I535" s="8" t="s">
        <v>1003</v>
      </c>
      <c r="J535" s="47" t="s">
        <v>1809</v>
      </c>
      <c r="K535" s="42" t="s">
        <v>1004</v>
      </c>
      <c r="L535" s="42" t="s">
        <v>1005</v>
      </c>
      <c r="M535" s="42" t="s">
        <v>441</v>
      </c>
      <c r="N535" s="42" t="s">
        <v>57</v>
      </c>
      <c r="O535" s="42" t="s">
        <v>1006</v>
      </c>
      <c r="P535" s="41" t="s">
        <v>189</v>
      </c>
      <c r="Q535" s="41" t="s">
        <v>60</v>
      </c>
      <c r="R535" s="42" t="s">
        <v>61</v>
      </c>
      <c r="S535" s="42" t="s">
        <v>103</v>
      </c>
      <c r="T535" s="11" t="s">
        <v>828</v>
      </c>
      <c r="U535" s="42">
        <v>33.82</v>
      </c>
      <c r="V535" s="42">
        <v>22.83</v>
      </c>
      <c r="W535" s="42">
        <v>81.62</v>
      </c>
      <c r="X535" s="42">
        <v>88.54</v>
      </c>
      <c r="Y535" s="42">
        <v>0.67504435245416905</v>
      </c>
      <c r="Z535" s="42">
        <v>2.413364872856298</v>
      </c>
      <c r="AA535" s="42">
        <v>28.86</v>
      </c>
      <c r="AB535" s="42">
        <v>18.5</v>
      </c>
      <c r="AC535" s="42">
        <v>0.64102564102564108</v>
      </c>
      <c r="AD535" s="42">
        <v>0</v>
      </c>
      <c r="AE535" s="42">
        <f t="shared" si="27"/>
        <v>88.54</v>
      </c>
      <c r="AF535" s="42">
        <v>100</v>
      </c>
      <c r="AG535" s="42" t="s">
        <v>62</v>
      </c>
      <c r="AH535" s="42" t="s">
        <v>62</v>
      </c>
      <c r="AI535" s="42" t="s">
        <v>1007</v>
      </c>
      <c r="AJ535" s="42" t="s">
        <v>63</v>
      </c>
      <c r="AK535" s="42" t="s">
        <v>63</v>
      </c>
      <c r="AL535" s="42" t="s">
        <v>62</v>
      </c>
      <c r="AM535" s="42" t="s">
        <v>62</v>
      </c>
      <c r="AN535" s="42" t="s">
        <v>62</v>
      </c>
      <c r="AO535" s="42" t="s">
        <v>62</v>
      </c>
      <c r="AP535" s="42" t="s">
        <v>62</v>
      </c>
      <c r="AQ535" s="42" t="s">
        <v>62</v>
      </c>
      <c r="AR535" s="42" t="s">
        <v>62</v>
      </c>
      <c r="AS535" s="42">
        <v>8.5</v>
      </c>
      <c r="AT535" s="42" t="s">
        <v>62</v>
      </c>
      <c r="AU535" s="42" t="s">
        <v>62</v>
      </c>
      <c r="AV535" s="42">
        <v>9.5</v>
      </c>
      <c r="AW535" s="42">
        <v>13.75</v>
      </c>
      <c r="AX535" s="42">
        <v>8.5</v>
      </c>
      <c r="AY535" s="42">
        <v>11.62</v>
      </c>
      <c r="AZ535" s="42" t="s">
        <v>62</v>
      </c>
      <c r="BA535" s="42">
        <v>189.68487999999999</v>
      </c>
      <c r="BB535" s="42">
        <v>0.89473684210526316</v>
      </c>
      <c r="BC535" s="42">
        <v>67.194514240623377</v>
      </c>
      <c r="BD535" s="42">
        <v>22.455584319006668</v>
      </c>
      <c r="BE535" s="42">
        <v>90.349901440369948</v>
      </c>
      <c r="BF535" s="62">
        <v>0.58823529411764708</v>
      </c>
      <c r="BG535" s="62">
        <v>0.52631578947368418</v>
      </c>
    </row>
    <row r="536" spans="1:59" ht="12.75" customHeight="1" x14ac:dyDescent="0.25">
      <c r="A536" s="3">
        <v>535</v>
      </c>
      <c r="B536" s="178"/>
      <c r="C536" s="12" t="s">
        <v>1001</v>
      </c>
      <c r="D536" s="60" t="s">
        <v>1922</v>
      </c>
      <c r="E536" s="16" t="s">
        <v>1915</v>
      </c>
      <c r="F536" s="60" t="s">
        <v>1916</v>
      </c>
      <c r="G536" s="13" t="s">
        <v>1002</v>
      </c>
      <c r="H536" s="42" t="s">
        <v>121</v>
      </c>
      <c r="I536" s="8" t="s">
        <v>1003</v>
      </c>
      <c r="J536" s="47" t="s">
        <v>1809</v>
      </c>
      <c r="K536" s="42" t="s">
        <v>1004</v>
      </c>
      <c r="L536" s="42" t="s">
        <v>1005</v>
      </c>
      <c r="M536" s="42" t="s">
        <v>441</v>
      </c>
      <c r="N536" s="42" t="s">
        <v>57</v>
      </c>
      <c r="O536" s="42" t="s">
        <v>1006</v>
      </c>
      <c r="P536" s="41" t="s">
        <v>189</v>
      </c>
      <c r="Q536" s="41" t="s">
        <v>60</v>
      </c>
      <c r="R536" s="42" t="s">
        <v>61</v>
      </c>
      <c r="S536" s="42" t="s">
        <v>121</v>
      </c>
      <c r="T536" s="11" t="s">
        <v>362</v>
      </c>
      <c r="U536" s="42">
        <v>37.299999999999997</v>
      </c>
      <c r="V536" s="42">
        <v>20.32</v>
      </c>
      <c r="W536" s="42">
        <v>79.260000000000005</v>
      </c>
      <c r="X536" s="42">
        <v>86.87</v>
      </c>
      <c r="Y536" s="42">
        <v>0.5447721179624665</v>
      </c>
      <c r="Z536" s="42">
        <v>2.1249329758713138</v>
      </c>
      <c r="AA536" s="42">
        <v>30.65</v>
      </c>
      <c r="AB536" s="42">
        <v>16.18</v>
      </c>
      <c r="AC536" s="42">
        <v>0.52789559543230014</v>
      </c>
      <c r="AD536" s="42">
        <v>0</v>
      </c>
      <c r="AE536" s="42">
        <f t="shared" si="27"/>
        <v>86.87</v>
      </c>
      <c r="AF536" s="42">
        <v>100</v>
      </c>
      <c r="AG536" s="42">
        <v>3</v>
      </c>
      <c r="AH536" s="42" t="s">
        <v>1008</v>
      </c>
      <c r="AI536" s="42" t="s">
        <v>1009</v>
      </c>
      <c r="AJ536" s="42" t="s">
        <v>63</v>
      </c>
      <c r="AK536" s="42" t="s">
        <v>63</v>
      </c>
      <c r="AL536" s="42" t="s">
        <v>62</v>
      </c>
      <c r="AM536" s="42" t="s">
        <v>62</v>
      </c>
      <c r="AN536" s="42" t="s">
        <v>62</v>
      </c>
      <c r="AO536" s="42" t="s">
        <v>62</v>
      </c>
      <c r="AP536" s="42" t="s">
        <v>62</v>
      </c>
      <c r="AQ536" s="42" t="s">
        <v>62</v>
      </c>
      <c r="AR536" s="42" t="s">
        <v>62</v>
      </c>
      <c r="AS536" s="42">
        <v>9</v>
      </c>
      <c r="AT536" s="42">
        <v>13.5</v>
      </c>
      <c r="AU536" s="42" t="s">
        <v>62</v>
      </c>
      <c r="AV536" s="42">
        <v>9.5</v>
      </c>
      <c r="AW536" s="42">
        <v>11</v>
      </c>
      <c r="AX536" s="42">
        <v>11.25</v>
      </c>
      <c r="AY536" s="42">
        <v>10.25</v>
      </c>
      <c r="AZ536" s="42" t="s">
        <v>62</v>
      </c>
      <c r="BA536" s="42">
        <v>162.48300000000003</v>
      </c>
      <c r="BB536" s="42">
        <v>0.94736842105263153</v>
      </c>
      <c r="BC536" s="42">
        <v>65.809380045865069</v>
      </c>
      <c r="BD536" s="42">
        <v>25.421755966021898</v>
      </c>
      <c r="BE536" s="42">
        <v>88.768863988113011</v>
      </c>
      <c r="BF536" s="62">
        <v>0.55555555555555558</v>
      </c>
      <c r="BG536" s="62">
        <v>0.52631578947368418</v>
      </c>
    </row>
    <row r="537" spans="1:59" ht="12.75" customHeight="1" x14ac:dyDescent="0.25">
      <c r="A537" s="3">
        <v>536</v>
      </c>
      <c r="B537" s="178"/>
      <c r="C537" s="12" t="s">
        <v>1001</v>
      </c>
      <c r="D537" s="60" t="s">
        <v>1922</v>
      </c>
      <c r="E537" s="16" t="s">
        <v>1915</v>
      </c>
      <c r="F537" s="60" t="s">
        <v>1916</v>
      </c>
      <c r="G537" s="13" t="s">
        <v>1010</v>
      </c>
      <c r="H537" s="42" t="s">
        <v>150</v>
      </c>
      <c r="I537" s="8" t="s">
        <v>1003</v>
      </c>
      <c r="J537" s="47" t="s">
        <v>1809</v>
      </c>
      <c r="K537" s="42" t="s">
        <v>1004</v>
      </c>
      <c r="L537" s="42" t="s">
        <v>1005</v>
      </c>
      <c r="M537" s="42" t="s">
        <v>441</v>
      </c>
      <c r="N537" s="42" t="s">
        <v>57</v>
      </c>
      <c r="O537" s="42" t="s">
        <v>1006</v>
      </c>
      <c r="P537" s="41" t="s">
        <v>189</v>
      </c>
      <c r="Q537" s="41" t="s">
        <v>60</v>
      </c>
      <c r="R537" s="42" t="s">
        <v>86</v>
      </c>
      <c r="S537" s="42" t="s">
        <v>150</v>
      </c>
      <c r="T537" s="11" t="s">
        <v>362</v>
      </c>
      <c r="U537" s="42">
        <v>37.83</v>
      </c>
      <c r="V537" s="42">
        <v>21.07</v>
      </c>
      <c r="W537" s="42">
        <v>96.02</v>
      </c>
      <c r="X537" s="42">
        <v>97.74</v>
      </c>
      <c r="Y537" s="42">
        <v>0.55696537139836111</v>
      </c>
      <c r="Z537" s="42">
        <v>2.5381971979910123</v>
      </c>
      <c r="AA537" s="42">
        <v>33.33</v>
      </c>
      <c r="AB537" s="42">
        <v>17.54</v>
      </c>
      <c r="AC537" s="42">
        <v>0.52625262526252625</v>
      </c>
      <c r="AD537" s="42" t="s">
        <v>62</v>
      </c>
      <c r="AE537" s="42" t="s">
        <v>62</v>
      </c>
      <c r="AF537" s="42" t="s">
        <v>62</v>
      </c>
      <c r="AG537" s="42">
        <v>2</v>
      </c>
      <c r="AH537" s="42" t="s">
        <v>1011</v>
      </c>
      <c r="AI537" s="42" t="s">
        <v>1012</v>
      </c>
      <c r="AJ537" s="42" t="s">
        <v>63</v>
      </c>
      <c r="AK537" s="42" t="s">
        <v>63</v>
      </c>
      <c r="AL537" s="42" t="s">
        <v>62</v>
      </c>
      <c r="AM537" s="42" t="s">
        <v>62</v>
      </c>
      <c r="AN537" s="42" t="s">
        <v>62</v>
      </c>
      <c r="AO537" s="42" t="s">
        <v>62</v>
      </c>
      <c r="AP537" s="42" t="s">
        <v>62</v>
      </c>
      <c r="AQ537" s="42" t="s">
        <v>62</v>
      </c>
      <c r="AR537" s="42">
        <v>7</v>
      </c>
      <c r="AS537" s="42">
        <v>7.5</v>
      </c>
      <c r="AT537" s="42">
        <v>10</v>
      </c>
      <c r="AU537" s="42">
        <v>8</v>
      </c>
      <c r="AV537" s="42">
        <v>8.5</v>
      </c>
      <c r="AW537" s="42" t="s">
        <v>62</v>
      </c>
      <c r="AX537" s="42">
        <v>8.16</v>
      </c>
      <c r="AY537" s="42">
        <v>8.25</v>
      </c>
      <c r="AZ537" s="42" t="s">
        <v>62</v>
      </c>
      <c r="BA537" s="42">
        <v>158.43299999999999</v>
      </c>
      <c r="BB537" s="42">
        <v>0.88235294117647056</v>
      </c>
      <c r="BC537" s="42">
        <v>76.196655695762132</v>
      </c>
      <c r="BD537" s="42">
        <v>22.494975129400821</v>
      </c>
      <c r="BE537" s="42">
        <v>81.30836917483704</v>
      </c>
      <c r="BF537" s="62">
        <v>0.66666666666666663</v>
      </c>
      <c r="BG537" s="62">
        <v>0.58823529411764708</v>
      </c>
    </row>
    <row r="538" spans="1:59" ht="12.75" customHeight="1" x14ac:dyDescent="0.25">
      <c r="A538" s="3">
        <v>537</v>
      </c>
      <c r="B538" s="178"/>
      <c r="C538" s="12" t="s">
        <v>1001</v>
      </c>
      <c r="D538" s="60" t="s">
        <v>1922</v>
      </c>
      <c r="E538" s="16" t="s">
        <v>1915</v>
      </c>
      <c r="F538" s="60" t="s">
        <v>1916</v>
      </c>
      <c r="G538" s="13" t="s">
        <v>1013</v>
      </c>
      <c r="H538" s="42" t="s">
        <v>150</v>
      </c>
      <c r="I538" s="8" t="s">
        <v>1003</v>
      </c>
      <c r="J538" s="47" t="s">
        <v>1809</v>
      </c>
      <c r="K538" s="42" t="s">
        <v>1004</v>
      </c>
      <c r="L538" s="42" t="s">
        <v>1005</v>
      </c>
      <c r="M538" s="42" t="s">
        <v>441</v>
      </c>
      <c r="N538" s="42" t="s">
        <v>57</v>
      </c>
      <c r="O538" s="42" t="s">
        <v>1006</v>
      </c>
      <c r="P538" s="41" t="s">
        <v>189</v>
      </c>
      <c r="Q538" s="41" t="s">
        <v>60</v>
      </c>
      <c r="R538" s="42" t="s">
        <v>86</v>
      </c>
      <c r="S538" s="42" t="s">
        <v>150</v>
      </c>
      <c r="T538" s="11" t="s">
        <v>362</v>
      </c>
      <c r="U538" s="42">
        <v>30.86</v>
      </c>
      <c r="V538" s="42">
        <v>19.37</v>
      </c>
      <c r="W538" s="42">
        <v>70.36</v>
      </c>
      <c r="X538" s="42">
        <v>72.53</v>
      </c>
      <c r="Y538" s="42">
        <v>0.62767336357744663</v>
      </c>
      <c r="Z538" s="42">
        <v>2.2799740764744008</v>
      </c>
      <c r="AA538" s="42">
        <v>24.9</v>
      </c>
      <c r="AB538" s="42">
        <v>16.04</v>
      </c>
      <c r="AC538" s="42">
        <v>0.64417670682730921</v>
      </c>
      <c r="AD538" s="42" t="s">
        <v>62</v>
      </c>
      <c r="AE538" s="42" t="s">
        <v>62</v>
      </c>
      <c r="AF538" s="42" t="s">
        <v>62</v>
      </c>
      <c r="AG538" s="42">
        <v>2</v>
      </c>
      <c r="AH538" s="42" t="s">
        <v>1014</v>
      </c>
      <c r="AI538" s="42" t="s">
        <v>1015</v>
      </c>
      <c r="AJ538" s="42" t="s">
        <v>63</v>
      </c>
      <c r="AK538" s="42" t="s">
        <v>63</v>
      </c>
      <c r="AL538" s="42" t="s">
        <v>62</v>
      </c>
      <c r="AM538" s="42" t="s">
        <v>62</v>
      </c>
      <c r="AN538" s="42" t="s">
        <v>62</v>
      </c>
      <c r="AO538" s="42" t="s">
        <v>62</v>
      </c>
      <c r="AP538" s="42" t="s">
        <v>62</v>
      </c>
      <c r="AQ538" s="42" t="s">
        <v>62</v>
      </c>
      <c r="AR538" s="42">
        <v>7.5</v>
      </c>
      <c r="AS538" s="42">
        <v>7.5</v>
      </c>
      <c r="AT538" s="42">
        <v>10</v>
      </c>
      <c r="AU538" s="42">
        <v>8</v>
      </c>
      <c r="AV538" s="42">
        <v>10</v>
      </c>
      <c r="AW538" s="42">
        <v>13</v>
      </c>
      <c r="AX538" s="42">
        <v>8.33</v>
      </c>
      <c r="AY538" s="42">
        <v>10.33</v>
      </c>
      <c r="AZ538" s="42" t="s">
        <v>62</v>
      </c>
      <c r="BA538" s="42">
        <v>145.36376000000001</v>
      </c>
      <c r="BB538" s="42">
        <v>0.75</v>
      </c>
      <c r="BC538" s="42">
        <v>73.620081224661405</v>
      </c>
      <c r="BD538" s="42">
        <v>24.885099050317763</v>
      </c>
      <c r="BE538" s="42">
        <v>81.494819725020818</v>
      </c>
      <c r="BF538" s="62">
        <v>0.66666666666666663</v>
      </c>
      <c r="BG538" s="62">
        <v>0.5</v>
      </c>
    </row>
    <row r="539" spans="1:59" ht="12.75" customHeight="1" x14ac:dyDescent="0.25">
      <c r="A539" s="3">
        <v>538</v>
      </c>
      <c r="B539" s="178"/>
      <c r="C539" s="12" t="s">
        <v>1001</v>
      </c>
      <c r="D539" s="60" t="s">
        <v>1922</v>
      </c>
      <c r="E539" s="16" t="s">
        <v>1915</v>
      </c>
      <c r="F539" s="60" t="s">
        <v>1916</v>
      </c>
      <c r="G539" s="13" t="s">
        <v>1016</v>
      </c>
      <c r="H539" s="42" t="s">
        <v>150</v>
      </c>
      <c r="I539" s="8" t="s">
        <v>1003</v>
      </c>
      <c r="J539" s="47" t="s">
        <v>1809</v>
      </c>
      <c r="K539" s="42" t="s">
        <v>1004</v>
      </c>
      <c r="L539" s="42" t="s">
        <v>1005</v>
      </c>
      <c r="M539" s="42" t="s">
        <v>441</v>
      </c>
      <c r="N539" s="42" t="s">
        <v>57</v>
      </c>
      <c r="O539" s="42" t="s">
        <v>1006</v>
      </c>
      <c r="P539" s="41" t="s">
        <v>189</v>
      </c>
      <c r="Q539" s="41" t="s">
        <v>60</v>
      </c>
      <c r="R539" s="42" t="s">
        <v>86</v>
      </c>
      <c r="S539" s="42" t="s">
        <v>150</v>
      </c>
      <c r="T539" s="11" t="s">
        <v>362</v>
      </c>
      <c r="U539" s="42">
        <v>34.92</v>
      </c>
      <c r="V539" s="42">
        <v>14.6</v>
      </c>
      <c r="W539" s="42">
        <v>72.599999999999994</v>
      </c>
      <c r="X539" s="42">
        <v>72.36</v>
      </c>
      <c r="Y539" s="42">
        <v>0.41809851088201599</v>
      </c>
      <c r="Z539" s="42">
        <v>2.0790378006872849</v>
      </c>
      <c r="AA539" s="42">
        <v>29.73</v>
      </c>
      <c r="AB539" s="42">
        <v>13.46</v>
      </c>
      <c r="AC539" s="42">
        <v>0.45274133871510264</v>
      </c>
      <c r="AD539" s="42">
        <v>0</v>
      </c>
      <c r="AE539" s="42">
        <f t="shared" si="27"/>
        <v>72.36</v>
      </c>
      <c r="AF539" s="42">
        <v>100</v>
      </c>
      <c r="AG539" s="42">
        <v>2</v>
      </c>
      <c r="AH539" s="42" t="s">
        <v>1017</v>
      </c>
      <c r="AI539" s="42" t="s">
        <v>1018</v>
      </c>
      <c r="AJ539" s="42" t="s">
        <v>63</v>
      </c>
      <c r="AK539" s="42" t="s">
        <v>63</v>
      </c>
      <c r="AL539" s="42" t="s">
        <v>62</v>
      </c>
      <c r="AM539" s="42" t="s">
        <v>62</v>
      </c>
      <c r="AN539" s="42" t="s">
        <v>62</v>
      </c>
      <c r="AO539" s="42" t="s">
        <v>62</v>
      </c>
      <c r="AP539" s="42" t="s">
        <v>62</v>
      </c>
      <c r="AQ539" s="42" t="s">
        <v>62</v>
      </c>
      <c r="AR539" s="42">
        <v>7.5</v>
      </c>
      <c r="AS539" s="42">
        <v>9.5</v>
      </c>
      <c r="AT539" s="42">
        <v>16</v>
      </c>
      <c r="AU539" s="42">
        <v>9.3699999999999992</v>
      </c>
      <c r="AV539" s="42">
        <v>10</v>
      </c>
      <c r="AW539" s="42">
        <v>16</v>
      </c>
      <c r="AX539" s="42">
        <v>11</v>
      </c>
      <c r="AY539" s="42">
        <v>11.79</v>
      </c>
      <c r="AZ539" s="42" t="s">
        <v>62</v>
      </c>
      <c r="BA539" s="42">
        <v>171.1908</v>
      </c>
      <c r="BB539" s="42">
        <v>0.95</v>
      </c>
      <c r="BC539" s="42">
        <v>76.443195442040448</v>
      </c>
      <c r="BD539" s="42">
        <v>27.877993842456721</v>
      </c>
      <c r="BE539" s="42">
        <v>75.678810715502806</v>
      </c>
      <c r="BF539" s="62">
        <v>0.52631578947368418</v>
      </c>
      <c r="BG539" s="62">
        <v>0.5</v>
      </c>
    </row>
    <row r="540" spans="1:59" ht="12.75" customHeight="1" x14ac:dyDescent="0.25">
      <c r="A540" s="3">
        <v>539</v>
      </c>
      <c r="B540" s="178"/>
      <c r="C540" s="12" t="s">
        <v>1001</v>
      </c>
      <c r="D540" s="60" t="s">
        <v>1922</v>
      </c>
      <c r="E540" s="16" t="s">
        <v>1915</v>
      </c>
      <c r="F540" s="60" t="s">
        <v>1916</v>
      </c>
      <c r="G540" s="13" t="s">
        <v>1019</v>
      </c>
      <c r="H540" s="42" t="s">
        <v>150</v>
      </c>
      <c r="I540" s="8" t="s">
        <v>1003</v>
      </c>
      <c r="J540" s="47" t="s">
        <v>1809</v>
      </c>
      <c r="K540" s="42" t="s">
        <v>1004</v>
      </c>
      <c r="L540" s="42" t="s">
        <v>1005</v>
      </c>
      <c r="M540" s="42" t="s">
        <v>441</v>
      </c>
      <c r="N540" s="42" t="s">
        <v>57</v>
      </c>
      <c r="O540" s="42" t="s">
        <v>1006</v>
      </c>
      <c r="P540" s="41" t="s">
        <v>189</v>
      </c>
      <c r="Q540" s="41" t="s">
        <v>60</v>
      </c>
      <c r="R540" s="42" t="s">
        <v>86</v>
      </c>
      <c r="S540" s="42" t="s">
        <v>150</v>
      </c>
      <c r="T540" s="11" t="s">
        <v>362</v>
      </c>
      <c r="U540" s="42">
        <v>33.24</v>
      </c>
      <c r="V540" s="42">
        <v>21.56</v>
      </c>
      <c r="W540" s="42">
        <v>70.16</v>
      </c>
      <c r="X540" s="42">
        <v>76.02</v>
      </c>
      <c r="Y540" s="42">
        <v>0.64861612515042111</v>
      </c>
      <c r="Z540" s="42">
        <v>2.1107099879663056</v>
      </c>
      <c r="AA540" s="42">
        <v>25.07</v>
      </c>
      <c r="AB540" s="42">
        <v>17.079999999999998</v>
      </c>
      <c r="AC540" s="42">
        <v>0.68129238133226955</v>
      </c>
      <c r="AD540" s="42">
        <v>0</v>
      </c>
      <c r="AE540" s="42">
        <f t="shared" si="27"/>
        <v>76.02</v>
      </c>
      <c r="AF540" s="42">
        <v>100</v>
      </c>
      <c r="AG540" s="42">
        <v>2</v>
      </c>
      <c r="AH540" s="42" t="s">
        <v>1020</v>
      </c>
      <c r="AI540" s="42" t="s">
        <v>63</v>
      </c>
      <c r="AJ540" s="42" t="s">
        <v>63</v>
      </c>
      <c r="AK540" s="42" t="s">
        <v>63</v>
      </c>
      <c r="AL540" s="42" t="s">
        <v>62</v>
      </c>
      <c r="AM540" s="42" t="s">
        <v>62</v>
      </c>
      <c r="AN540" s="42" t="s">
        <v>62</v>
      </c>
      <c r="AO540" s="42" t="s">
        <v>62</v>
      </c>
      <c r="AP540" s="42" t="s">
        <v>62</v>
      </c>
      <c r="AQ540" s="42" t="s">
        <v>62</v>
      </c>
      <c r="AR540" s="42" t="s">
        <v>62</v>
      </c>
      <c r="AS540" s="42" t="s">
        <v>62</v>
      </c>
      <c r="AT540" s="42">
        <v>12.5</v>
      </c>
      <c r="AU540" s="42">
        <v>8</v>
      </c>
      <c r="AV540" s="42">
        <v>9</v>
      </c>
      <c r="AW540" s="42">
        <v>11.25</v>
      </c>
      <c r="AX540" s="42">
        <v>12.5</v>
      </c>
      <c r="AY540" s="42">
        <v>9.41</v>
      </c>
      <c r="AZ540" s="42" t="s">
        <v>62</v>
      </c>
      <c r="BA540" s="42">
        <v>132.04112000000001</v>
      </c>
      <c r="BB540" s="42" t="s">
        <v>62</v>
      </c>
      <c r="BC540" s="42">
        <v>67.162087012586596</v>
      </c>
      <c r="BD540" s="42">
        <v>25.889276782405247</v>
      </c>
      <c r="BE540" s="42">
        <v>86.948636205008157</v>
      </c>
      <c r="BF540" s="82" t="s">
        <v>62</v>
      </c>
      <c r="BG540" s="62">
        <v>0.55555555555555558</v>
      </c>
    </row>
    <row r="541" spans="1:59" ht="12.75" customHeight="1" x14ac:dyDescent="0.25">
      <c r="A541" s="3">
        <v>540</v>
      </c>
      <c r="B541" s="178"/>
      <c r="C541" s="12" t="s">
        <v>1001</v>
      </c>
      <c r="D541" s="60" t="s">
        <v>1922</v>
      </c>
      <c r="E541" s="16" t="s">
        <v>1915</v>
      </c>
      <c r="F541" s="60" t="s">
        <v>1916</v>
      </c>
      <c r="G541" s="13" t="s">
        <v>1021</v>
      </c>
      <c r="H541" s="42" t="s">
        <v>150</v>
      </c>
      <c r="I541" s="8" t="s">
        <v>1003</v>
      </c>
      <c r="J541" s="47" t="s">
        <v>1809</v>
      </c>
      <c r="K541" s="42" t="s">
        <v>1004</v>
      </c>
      <c r="L541" s="42" t="s">
        <v>1005</v>
      </c>
      <c r="M541" s="42" t="s">
        <v>441</v>
      </c>
      <c r="N541" s="42" t="s">
        <v>57</v>
      </c>
      <c r="O541" s="42" t="s">
        <v>1006</v>
      </c>
      <c r="P541" s="41" t="s">
        <v>189</v>
      </c>
      <c r="Q541" s="41" t="s">
        <v>60</v>
      </c>
      <c r="R541" s="42" t="s">
        <v>86</v>
      </c>
      <c r="S541" s="42" t="s">
        <v>150</v>
      </c>
      <c r="T541" s="11" t="s">
        <v>362</v>
      </c>
      <c r="U541" s="42">
        <v>27.75</v>
      </c>
      <c r="V541" s="42">
        <v>11.77</v>
      </c>
      <c r="W541" s="42">
        <v>45.5</v>
      </c>
      <c r="X541" s="42">
        <v>50.75</v>
      </c>
      <c r="Y541" s="42">
        <v>0.42409999999999998</v>
      </c>
      <c r="Z541" s="42">
        <v>1.6396396396396395</v>
      </c>
      <c r="AA541" s="42">
        <v>21.26</v>
      </c>
      <c r="AB541" s="42">
        <v>9.1999999999999993</v>
      </c>
      <c r="AC541" s="42">
        <v>0.43273753527751641</v>
      </c>
      <c r="AD541" s="42">
        <v>0</v>
      </c>
      <c r="AE541" s="42">
        <f t="shared" si="27"/>
        <v>50.75</v>
      </c>
      <c r="AF541" s="42">
        <v>100</v>
      </c>
      <c r="AG541" s="42">
        <v>0</v>
      </c>
      <c r="AH541" s="42" t="s">
        <v>63</v>
      </c>
      <c r="AI541" s="42" t="s">
        <v>1022</v>
      </c>
      <c r="AJ541" s="42" t="s">
        <v>63</v>
      </c>
      <c r="AK541" s="42" t="s">
        <v>63</v>
      </c>
      <c r="AL541" s="42" t="s">
        <v>62</v>
      </c>
      <c r="AM541" s="42" t="s">
        <v>62</v>
      </c>
      <c r="AN541" s="42" t="s">
        <v>62</v>
      </c>
      <c r="AO541" s="42" t="s">
        <v>62</v>
      </c>
      <c r="AP541" s="42" t="s">
        <v>62</v>
      </c>
      <c r="AQ541" s="42" t="s">
        <v>62</v>
      </c>
      <c r="AR541" s="42" t="s">
        <v>62</v>
      </c>
      <c r="AS541" s="42">
        <v>10</v>
      </c>
      <c r="AT541" s="42" t="s">
        <v>62</v>
      </c>
      <c r="AU541" s="42">
        <v>10</v>
      </c>
      <c r="AV541" s="42">
        <v>10</v>
      </c>
      <c r="AW541" s="42">
        <v>13</v>
      </c>
      <c r="AX541" s="42">
        <v>10</v>
      </c>
      <c r="AY541" s="42">
        <v>11</v>
      </c>
      <c r="AZ541" s="42" t="s">
        <v>62</v>
      </c>
      <c r="BA541" s="42">
        <v>100.10000000000001</v>
      </c>
      <c r="BB541" s="42">
        <v>1</v>
      </c>
      <c r="BC541" s="42">
        <v>63.076364272510354</v>
      </c>
      <c r="BD541" s="42">
        <v>32.941647738064155</v>
      </c>
      <c r="BE541" s="42">
        <v>83.981987989425491</v>
      </c>
      <c r="BF541" s="62">
        <v>0.5</v>
      </c>
      <c r="BG541" s="62">
        <v>0.5</v>
      </c>
    </row>
    <row r="542" spans="1:59" ht="12.75" customHeight="1" x14ac:dyDescent="0.25">
      <c r="A542" s="3">
        <v>541</v>
      </c>
      <c r="B542" s="178" t="s">
        <v>1023</v>
      </c>
      <c r="C542" s="12" t="s">
        <v>1023</v>
      </c>
      <c r="D542" s="60" t="s">
        <v>1923</v>
      </c>
      <c r="E542" s="16" t="s">
        <v>1915</v>
      </c>
      <c r="F542" s="60" t="s">
        <v>1918</v>
      </c>
      <c r="G542" s="13" t="s">
        <v>1024</v>
      </c>
      <c r="H542" s="42" t="s">
        <v>1025</v>
      </c>
      <c r="I542" s="8" t="s">
        <v>1026</v>
      </c>
      <c r="J542" s="47" t="s">
        <v>1809</v>
      </c>
      <c r="K542" s="42" t="s">
        <v>451</v>
      </c>
      <c r="L542" s="42" t="s">
        <v>1027</v>
      </c>
      <c r="M542" s="42" t="s">
        <v>441</v>
      </c>
      <c r="N542" s="42" t="s">
        <v>57</v>
      </c>
      <c r="O542" s="42" t="s">
        <v>336</v>
      </c>
      <c r="P542" s="41" t="s">
        <v>189</v>
      </c>
      <c r="Q542" s="41" t="s">
        <v>62</v>
      </c>
      <c r="R542" s="42" t="s">
        <v>86</v>
      </c>
      <c r="S542" s="42" t="s">
        <v>1025</v>
      </c>
      <c r="T542" s="11" t="s">
        <v>828</v>
      </c>
      <c r="U542" s="42">
        <v>21.48</v>
      </c>
      <c r="V542" s="42">
        <v>17.309999999999999</v>
      </c>
      <c r="W542" s="42">
        <v>42.74</v>
      </c>
      <c r="X542" s="42">
        <v>40.76</v>
      </c>
      <c r="Y542" s="42">
        <v>0.80586592178770944</v>
      </c>
      <c r="Z542" s="42">
        <v>1.9897579143389199</v>
      </c>
      <c r="AA542" s="42">
        <v>18.62</v>
      </c>
      <c r="AB542" s="42">
        <v>13.64</v>
      </c>
      <c r="AC542" s="42">
        <v>0.73254564983888293</v>
      </c>
      <c r="AD542" s="42" t="s">
        <v>62</v>
      </c>
      <c r="AE542" s="42" t="s">
        <v>62</v>
      </c>
      <c r="AF542" s="42" t="s">
        <v>62</v>
      </c>
      <c r="AG542" s="42" t="s">
        <v>62</v>
      </c>
      <c r="AH542" s="42" t="s">
        <v>1028</v>
      </c>
      <c r="AI542" s="42" t="s">
        <v>115</v>
      </c>
      <c r="AJ542" s="42" t="s">
        <v>63</v>
      </c>
      <c r="AK542" s="42" t="s">
        <v>63</v>
      </c>
      <c r="AL542" s="42" t="s">
        <v>62</v>
      </c>
      <c r="AM542" s="42" t="s">
        <v>62</v>
      </c>
      <c r="AN542" s="42" t="s">
        <v>62</v>
      </c>
      <c r="AO542" s="42" t="s">
        <v>62</v>
      </c>
      <c r="AP542" s="42" t="s">
        <v>62</v>
      </c>
      <c r="AQ542" s="42" t="s">
        <v>62</v>
      </c>
      <c r="AR542" s="42" t="s">
        <v>62</v>
      </c>
      <c r="AS542" s="42">
        <v>10</v>
      </c>
      <c r="AT542" s="42">
        <v>12</v>
      </c>
      <c r="AU542" s="42">
        <v>8.75</v>
      </c>
      <c r="AV542" s="42">
        <v>11.5</v>
      </c>
      <c r="AW542" s="42">
        <v>13</v>
      </c>
      <c r="AX542" s="42">
        <v>11</v>
      </c>
      <c r="AY542" s="42">
        <v>11.08</v>
      </c>
      <c r="AZ542" s="42" t="s">
        <v>62</v>
      </c>
      <c r="BA542" s="42">
        <v>94.711840000000009</v>
      </c>
      <c r="BB542" s="42">
        <v>0.86956521739130432</v>
      </c>
      <c r="BC542" s="42">
        <v>80.26590196399161</v>
      </c>
      <c r="BD542" s="42">
        <v>29.69205141140063</v>
      </c>
      <c r="BE542" s="42">
        <v>70.042046624607764</v>
      </c>
      <c r="BF542" s="62">
        <v>0.5</v>
      </c>
      <c r="BG542" s="62">
        <v>0.43478260869565216</v>
      </c>
    </row>
    <row r="543" spans="1:59" ht="12.75" customHeight="1" x14ac:dyDescent="0.25">
      <c r="A543" s="3">
        <v>542</v>
      </c>
      <c r="B543" s="178"/>
      <c r="C543" s="12" t="s">
        <v>1023</v>
      </c>
      <c r="D543" s="60" t="s">
        <v>1924</v>
      </c>
      <c r="E543" s="16" t="s">
        <v>1915</v>
      </c>
      <c r="F543" s="60" t="s">
        <v>1916</v>
      </c>
      <c r="G543" s="13" t="s">
        <v>1029</v>
      </c>
      <c r="H543" s="42" t="s">
        <v>150</v>
      </c>
      <c r="I543" s="8" t="s">
        <v>1026</v>
      </c>
      <c r="J543" s="47" t="s">
        <v>1809</v>
      </c>
      <c r="K543" s="42" t="s">
        <v>451</v>
      </c>
      <c r="L543" s="42" t="s">
        <v>1027</v>
      </c>
      <c r="M543" s="42" t="s">
        <v>441</v>
      </c>
      <c r="N543" s="42" t="s">
        <v>57</v>
      </c>
      <c r="O543" s="42" t="s">
        <v>336</v>
      </c>
      <c r="P543" s="41" t="s">
        <v>189</v>
      </c>
      <c r="Q543" s="41" t="s">
        <v>62</v>
      </c>
      <c r="R543" s="42" t="s">
        <v>86</v>
      </c>
      <c r="S543" s="42" t="s">
        <v>150</v>
      </c>
      <c r="T543" s="11" t="s">
        <v>362</v>
      </c>
      <c r="U543" s="42">
        <v>32.97</v>
      </c>
      <c r="V543" s="42">
        <v>19.71</v>
      </c>
      <c r="W543" s="42">
        <v>65.349999999999994</v>
      </c>
      <c r="X543" s="42">
        <v>69.760000000000005</v>
      </c>
      <c r="Y543" s="42">
        <v>0.59781619654231122</v>
      </c>
      <c r="Z543" s="42">
        <v>1.9821049438883833</v>
      </c>
      <c r="AA543" s="42">
        <v>25.57</v>
      </c>
      <c r="AB543" s="42">
        <v>18.09</v>
      </c>
      <c r="AC543" s="42">
        <v>0.70746969104419244</v>
      </c>
      <c r="AD543" s="42">
        <v>0</v>
      </c>
      <c r="AE543" s="42">
        <f t="shared" si="27"/>
        <v>69.760000000000005</v>
      </c>
      <c r="AF543" s="42">
        <v>100</v>
      </c>
      <c r="AG543" s="42">
        <v>3</v>
      </c>
      <c r="AH543" s="42" t="s">
        <v>1030</v>
      </c>
      <c r="AI543" s="42" t="s">
        <v>1031</v>
      </c>
      <c r="AJ543" s="42" t="s">
        <v>63</v>
      </c>
      <c r="AK543" s="42" t="s">
        <v>63</v>
      </c>
      <c r="AL543" s="42" t="s">
        <v>62</v>
      </c>
      <c r="AM543" s="42" t="s">
        <v>62</v>
      </c>
      <c r="AN543" s="42" t="s">
        <v>62</v>
      </c>
      <c r="AO543" s="42" t="s">
        <v>62</v>
      </c>
      <c r="AP543" s="42" t="s">
        <v>62</v>
      </c>
      <c r="AQ543" s="42" t="s">
        <v>62</v>
      </c>
      <c r="AR543" s="42">
        <v>8.33</v>
      </c>
      <c r="AS543" s="42">
        <v>10</v>
      </c>
      <c r="AT543" s="42">
        <v>12</v>
      </c>
      <c r="AU543" s="42">
        <v>8.5</v>
      </c>
      <c r="AV543" s="42" t="s">
        <v>62</v>
      </c>
      <c r="AW543" s="42">
        <v>12</v>
      </c>
      <c r="AX543" s="42">
        <v>10.11</v>
      </c>
      <c r="AY543" s="42">
        <v>10.5</v>
      </c>
      <c r="AZ543" s="42" t="s">
        <v>62</v>
      </c>
      <c r="BA543" s="42">
        <v>137.23499999999999</v>
      </c>
      <c r="BB543" s="42" t="s">
        <v>62</v>
      </c>
      <c r="BC543" s="42">
        <v>68.540694845157731</v>
      </c>
      <c r="BD543" s="42">
        <v>28.004443988989991</v>
      </c>
      <c r="BE543" s="42">
        <v>83.45486116585225</v>
      </c>
      <c r="BF543" s="62">
        <v>0.5</v>
      </c>
      <c r="BG543" s="82" t="s">
        <v>62</v>
      </c>
    </row>
    <row r="544" spans="1:59" ht="12.75" customHeight="1" x14ac:dyDescent="0.25">
      <c r="A544" s="3">
        <v>543</v>
      </c>
      <c r="B544" s="178"/>
      <c r="C544" s="12" t="s">
        <v>1023</v>
      </c>
      <c r="D544" s="60" t="s">
        <v>1924</v>
      </c>
      <c r="E544" s="16" t="s">
        <v>1915</v>
      </c>
      <c r="F544" s="60" t="s">
        <v>1916</v>
      </c>
      <c r="G544" s="13" t="s">
        <v>1032</v>
      </c>
      <c r="H544" s="42" t="s">
        <v>150</v>
      </c>
      <c r="I544" s="8" t="s">
        <v>1026</v>
      </c>
      <c r="J544" s="47" t="s">
        <v>1809</v>
      </c>
      <c r="K544" s="42" t="s">
        <v>451</v>
      </c>
      <c r="L544" s="42" t="s">
        <v>1027</v>
      </c>
      <c r="M544" s="42" t="s">
        <v>441</v>
      </c>
      <c r="N544" s="42" t="s">
        <v>57</v>
      </c>
      <c r="O544" s="42" t="s">
        <v>336</v>
      </c>
      <c r="P544" s="41" t="s">
        <v>189</v>
      </c>
      <c r="Q544" s="41" t="s">
        <v>62</v>
      </c>
      <c r="R544" s="42" t="s">
        <v>86</v>
      </c>
      <c r="S544" s="42" t="s">
        <v>150</v>
      </c>
      <c r="T544" s="11" t="s">
        <v>362</v>
      </c>
      <c r="U544" s="42">
        <v>32.6</v>
      </c>
      <c r="V544" s="42">
        <v>17.11</v>
      </c>
      <c r="W544" s="42">
        <v>74.010000000000005</v>
      </c>
      <c r="X544" s="42">
        <v>75.709999999999994</v>
      </c>
      <c r="Y544" s="42">
        <v>0.52484662576687113</v>
      </c>
      <c r="Z544" s="42">
        <v>2.2702453987730062</v>
      </c>
      <c r="AA544" s="42">
        <v>28.35</v>
      </c>
      <c r="AB544" s="42">
        <v>13.68</v>
      </c>
      <c r="AC544" s="42">
        <v>0.48253968253968249</v>
      </c>
      <c r="AD544" s="42">
        <v>0</v>
      </c>
      <c r="AE544" s="42">
        <f t="shared" si="27"/>
        <v>75.709999999999994</v>
      </c>
      <c r="AF544" s="42">
        <v>100</v>
      </c>
      <c r="AG544" s="42">
        <v>3</v>
      </c>
      <c r="AH544" s="42" t="s">
        <v>1033</v>
      </c>
      <c r="AI544" s="42" t="s">
        <v>1034</v>
      </c>
      <c r="AJ544" s="42" t="s">
        <v>63</v>
      </c>
      <c r="AK544" s="42" t="s">
        <v>63</v>
      </c>
      <c r="AL544" s="42" t="s">
        <v>62</v>
      </c>
      <c r="AM544" s="42" t="s">
        <v>62</v>
      </c>
      <c r="AN544" s="42" t="s">
        <v>62</v>
      </c>
      <c r="AO544" s="42" t="s">
        <v>62</v>
      </c>
      <c r="AP544" s="42" t="s">
        <v>62</v>
      </c>
      <c r="AQ544" s="42" t="s">
        <v>62</v>
      </c>
      <c r="AR544" s="42">
        <v>8.75</v>
      </c>
      <c r="AS544" s="42">
        <v>10</v>
      </c>
      <c r="AT544" s="42">
        <v>11.5</v>
      </c>
      <c r="AU544" s="42">
        <v>10</v>
      </c>
      <c r="AV544" s="42">
        <v>12.5</v>
      </c>
      <c r="AW544" s="42">
        <v>13.5</v>
      </c>
      <c r="AX544" s="42">
        <v>10.08</v>
      </c>
      <c r="AY544" s="42">
        <v>12</v>
      </c>
      <c r="AZ544" s="42" t="s">
        <v>62</v>
      </c>
      <c r="BA544" s="42">
        <v>177.62400000000005</v>
      </c>
      <c r="BB544" s="42">
        <v>0.8</v>
      </c>
      <c r="BC544" s="42">
        <v>74.522675604345196</v>
      </c>
      <c r="BD544" s="42">
        <v>25.119492147410355</v>
      </c>
      <c r="BE544" s="42">
        <v>80.357832248244449</v>
      </c>
      <c r="BF544" s="62">
        <v>0.5</v>
      </c>
      <c r="BG544" s="62">
        <v>0.4</v>
      </c>
    </row>
    <row r="545" spans="1:59" ht="12.75" customHeight="1" x14ac:dyDescent="0.25">
      <c r="A545" s="3">
        <v>544</v>
      </c>
      <c r="B545" s="178"/>
      <c r="C545" s="12" t="s">
        <v>1023</v>
      </c>
      <c r="D545" s="60" t="s">
        <v>1924</v>
      </c>
      <c r="E545" s="16" t="s">
        <v>1915</v>
      </c>
      <c r="F545" s="60" t="s">
        <v>1916</v>
      </c>
      <c r="G545" s="13" t="s">
        <v>1035</v>
      </c>
      <c r="H545" s="42" t="s">
        <v>150</v>
      </c>
      <c r="I545" s="8" t="s">
        <v>1026</v>
      </c>
      <c r="J545" s="47" t="s">
        <v>1809</v>
      </c>
      <c r="K545" s="42" t="s">
        <v>451</v>
      </c>
      <c r="L545" s="42" t="s">
        <v>1027</v>
      </c>
      <c r="M545" s="42" t="s">
        <v>441</v>
      </c>
      <c r="N545" s="42" t="s">
        <v>57</v>
      </c>
      <c r="O545" s="42" t="s">
        <v>336</v>
      </c>
      <c r="P545" s="41" t="s">
        <v>189</v>
      </c>
      <c r="Q545" s="41" t="s">
        <v>62</v>
      </c>
      <c r="R545" s="42" t="s">
        <v>86</v>
      </c>
      <c r="S545" s="42" t="s">
        <v>150</v>
      </c>
      <c r="T545" s="11" t="s">
        <v>362</v>
      </c>
      <c r="U545" s="42">
        <v>28.93</v>
      </c>
      <c r="V545" s="42">
        <v>15.39</v>
      </c>
      <c r="W545" s="42">
        <v>55.1</v>
      </c>
      <c r="X545" s="42">
        <v>58.58</v>
      </c>
      <c r="Y545" s="42">
        <v>0.5319737296923609</v>
      </c>
      <c r="Z545" s="42">
        <v>1.9045973038368476</v>
      </c>
      <c r="AA545" s="42">
        <v>24.74</v>
      </c>
      <c r="AB545" s="42">
        <v>12.59</v>
      </c>
      <c r="AC545" s="42">
        <v>0.50889248181083269</v>
      </c>
      <c r="AD545" s="42">
        <v>0</v>
      </c>
      <c r="AE545" s="42">
        <f t="shared" si="27"/>
        <v>58.58</v>
      </c>
      <c r="AF545" s="42">
        <v>100</v>
      </c>
      <c r="AG545" s="42" t="s">
        <v>227</v>
      </c>
      <c r="AH545" s="42" t="s">
        <v>1036</v>
      </c>
      <c r="AI545" s="42" t="s">
        <v>1037</v>
      </c>
      <c r="AJ545" s="42" t="s">
        <v>63</v>
      </c>
      <c r="AK545" s="42" t="s">
        <v>63</v>
      </c>
      <c r="AL545" s="42" t="s">
        <v>62</v>
      </c>
      <c r="AM545" s="42" t="s">
        <v>62</v>
      </c>
      <c r="AN545" s="42" t="s">
        <v>62</v>
      </c>
      <c r="AO545" s="42" t="s">
        <v>62</v>
      </c>
      <c r="AP545" s="42" t="s">
        <v>62</v>
      </c>
      <c r="AQ545" s="42" t="s">
        <v>62</v>
      </c>
      <c r="AR545" s="42">
        <v>8.75</v>
      </c>
      <c r="AS545" s="42">
        <v>10</v>
      </c>
      <c r="AT545" s="42">
        <v>14</v>
      </c>
      <c r="AU545" s="42">
        <v>10</v>
      </c>
      <c r="AV545" s="42">
        <v>12</v>
      </c>
      <c r="AW545" s="42">
        <v>13.75</v>
      </c>
      <c r="AX545" s="42">
        <v>10.91</v>
      </c>
      <c r="AY545" s="42">
        <v>11.91</v>
      </c>
      <c r="AZ545" s="42" t="s">
        <v>62</v>
      </c>
      <c r="BA545" s="42">
        <v>131.2482</v>
      </c>
      <c r="BB545" s="42">
        <v>0.83333333333333337</v>
      </c>
      <c r="BC545" s="42">
        <v>68.675803818968291</v>
      </c>
      <c r="BD545" s="42">
        <v>29.281416784205334</v>
      </c>
      <c r="BE545" s="42">
        <v>82.042779396826361</v>
      </c>
      <c r="BF545" s="62">
        <v>0.5</v>
      </c>
      <c r="BG545" s="62">
        <v>0.41666666666666669</v>
      </c>
    </row>
    <row r="546" spans="1:59" ht="12.75" customHeight="1" x14ac:dyDescent="0.25">
      <c r="A546" s="3">
        <v>545</v>
      </c>
      <c r="B546" s="178"/>
      <c r="C546" s="12" t="s">
        <v>1023</v>
      </c>
      <c r="D546" s="60" t="s">
        <v>1924</v>
      </c>
      <c r="E546" s="16" t="s">
        <v>1915</v>
      </c>
      <c r="F546" s="60" t="s">
        <v>1916</v>
      </c>
      <c r="G546" s="13" t="s">
        <v>1038</v>
      </c>
      <c r="H546" s="42" t="s">
        <v>150</v>
      </c>
      <c r="I546" s="8" t="s">
        <v>1026</v>
      </c>
      <c r="J546" s="47" t="s">
        <v>1809</v>
      </c>
      <c r="K546" s="42" t="s">
        <v>451</v>
      </c>
      <c r="L546" s="42" t="s">
        <v>1027</v>
      </c>
      <c r="M546" s="42" t="s">
        <v>441</v>
      </c>
      <c r="N546" s="42" t="s">
        <v>57</v>
      </c>
      <c r="O546" s="42" t="s">
        <v>336</v>
      </c>
      <c r="P546" s="41" t="s">
        <v>189</v>
      </c>
      <c r="Q546" s="41" t="s">
        <v>62</v>
      </c>
      <c r="R546" s="42" t="s">
        <v>86</v>
      </c>
      <c r="S546" s="42" t="s">
        <v>150</v>
      </c>
      <c r="T546" s="11" t="s">
        <v>362</v>
      </c>
      <c r="U546" s="42">
        <v>23.92</v>
      </c>
      <c r="V546" s="42">
        <v>13.23</v>
      </c>
      <c r="W546" s="42">
        <v>40.32</v>
      </c>
      <c r="X546" s="42">
        <v>48.77</v>
      </c>
      <c r="Y546" s="42">
        <v>0.55309364548494977</v>
      </c>
      <c r="Z546" s="42">
        <v>1.68561872909699</v>
      </c>
      <c r="AA546" s="42">
        <v>21.51</v>
      </c>
      <c r="AB546" s="42">
        <v>11.54</v>
      </c>
      <c r="AC546" s="42">
        <v>0.53649465364946525</v>
      </c>
      <c r="AD546" s="42">
        <v>0</v>
      </c>
      <c r="AE546" s="42">
        <f t="shared" si="27"/>
        <v>48.77</v>
      </c>
      <c r="AF546" s="42">
        <v>100</v>
      </c>
      <c r="AG546" s="42" t="s">
        <v>1039</v>
      </c>
      <c r="AH546" s="42" t="s">
        <v>1040</v>
      </c>
      <c r="AI546" s="42" t="s">
        <v>1041</v>
      </c>
      <c r="AJ546" s="42" t="s">
        <v>63</v>
      </c>
      <c r="AK546" s="42" t="s">
        <v>63</v>
      </c>
      <c r="AL546" s="42" t="s">
        <v>62</v>
      </c>
      <c r="AM546" s="42" t="s">
        <v>62</v>
      </c>
      <c r="AN546" s="42" t="s">
        <v>62</v>
      </c>
      <c r="AO546" s="42" t="s">
        <v>62</v>
      </c>
      <c r="AP546" s="42" t="s">
        <v>62</v>
      </c>
      <c r="AQ546" s="42" t="s">
        <v>62</v>
      </c>
      <c r="AR546" s="42">
        <v>9.16</v>
      </c>
      <c r="AS546" s="42">
        <v>12</v>
      </c>
      <c r="AT546" s="42">
        <v>18</v>
      </c>
      <c r="AU546" s="42">
        <v>10.5</v>
      </c>
      <c r="AV546" s="42">
        <v>13</v>
      </c>
      <c r="AW546" s="42">
        <v>15</v>
      </c>
      <c r="AX546" s="42">
        <v>13.05</v>
      </c>
      <c r="AY546" s="42">
        <v>12.83</v>
      </c>
      <c r="AZ546" s="42" t="s">
        <v>62</v>
      </c>
      <c r="BA546" s="42">
        <v>103.46112000000001</v>
      </c>
      <c r="BB546" s="42">
        <v>0.92307692307692313</v>
      </c>
      <c r="BC546" s="42">
        <v>55.39676581951629</v>
      </c>
      <c r="BD546" s="42">
        <v>29.22955665549544</v>
      </c>
      <c r="BE546" s="42">
        <v>95.373677524988267</v>
      </c>
      <c r="BF546" s="62">
        <v>0.41666666666666669</v>
      </c>
      <c r="BG546" s="62">
        <v>0.38461538461538464</v>
      </c>
    </row>
    <row r="547" spans="1:59" ht="12.75" customHeight="1" x14ac:dyDescent="0.25">
      <c r="A547" s="3">
        <v>546</v>
      </c>
      <c r="B547" s="178"/>
      <c r="C547" s="12" t="s">
        <v>1023</v>
      </c>
      <c r="D547" s="60" t="s">
        <v>1924</v>
      </c>
      <c r="E547" s="16" t="s">
        <v>1915</v>
      </c>
      <c r="F547" s="60" t="s">
        <v>1916</v>
      </c>
      <c r="G547" s="13" t="s">
        <v>1042</v>
      </c>
      <c r="H547" s="42" t="s">
        <v>150</v>
      </c>
      <c r="I547" s="8" t="s">
        <v>1026</v>
      </c>
      <c r="J547" s="47" t="s">
        <v>1809</v>
      </c>
      <c r="K547" s="42" t="s">
        <v>451</v>
      </c>
      <c r="L547" s="42" t="s">
        <v>1027</v>
      </c>
      <c r="M547" s="42" t="s">
        <v>441</v>
      </c>
      <c r="N547" s="42" t="s">
        <v>57</v>
      </c>
      <c r="O547" s="42" t="s">
        <v>336</v>
      </c>
      <c r="P547" s="41" t="s">
        <v>189</v>
      </c>
      <c r="Q547" s="41" t="s">
        <v>62</v>
      </c>
      <c r="R547" s="42" t="s">
        <v>86</v>
      </c>
      <c r="S547" s="42" t="s">
        <v>150</v>
      </c>
      <c r="T547" s="11" t="s">
        <v>362</v>
      </c>
      <c r="U547" s="42">
        <v>23.8</v>
      </c>
      <c r="V547" s="42">
        <v>12.32</v>
      </c>
      <c r="W547" s="42">
        <v>38.659999999999997</v>
      </c>
      <c r="X547" s="42">
        <v>46.8</v>
      </c>
      <c r="Y547" s="42">
        <v>0.51764705882352946</v>
      </c>
      <c r="Z547" s="42">
        <v>1.6243697478991594</v>
      </c>
      <c r="AA547" s="42">
        <v>20.04</v>
      </c>
      <c r="AB547" s="42">
        <v>9.09</v>
      </c>
      <c r="AC547" s="42">
        <v>0.45359281437125748</v>
      </c>
      <c r="AD547" s="42" t="s">
        <v>62</v>
      </c>
      <c r="AE547" s="42" t="s">
        <v>62</v>
      </c>
      <c r="AF547" s="42" t="s">
        <v>62</v>
      </c>
      <c r="AG547" s="42" t="s">
        <v>62</v>
      </c>
      <c r="AH547" s="42" t="s">
        <v>62</v>
      </c>
      <c r="AI547" s="42" t="s">
        <v>62</v>
      </c>
      <c r="AJ547" s="42" t="s">
        <v>63</v>
      </c>
      <c r="AK547" s="42" t="s">
        <v>63</v>
      </c>
      <c r="AL547" s="42" t="s">
        <v>62</v>
      </c>
      <c r="AM547" s="42" t="s">
        <v>62</v>
      </c>
      <c r="AN547" s="42" t="s">
        <v>62</v>
      </c>
      <c r="AO547" s="42" t="s">
        <v>62</v>
      </c>
      <c r="AP547" s="42" t="s">
        <v>62</v>
      </c>
      <c r="AQ547" s="42" t="s">
        <v>62</v>
      </c>
      <c r="AR547" s="42" t="s">
        <v>62</v>
      </c>
      <c r="AS547" s="42" t="s">
        <v>62</v>
      </c>
      <c r="AT547" s="42" t="s">
        <v>62</v>
      </c>
      <c r="AU547" s="42" t="s">
        <v>62</v>
      </c>
      <c r="AV547" s="42" t="s">
        <v>62</v>
      </c>
      <c r="AW547" s="42" t="s">
        <v>62</v>
      </c>
      <c r="AX547" s="42" t="s">
        <v>62</v>
      </c>
      <c r="AY547" s="42" t="s">
        <v>62</v>
      </c>
      <c r="AZ547" s="42" t="s">
        <v>62</v>
      </c>
      <c r="BA547" s="42" t="s">
        <v>62</v>
      </c>
      <c r="BB547" s="42" t="s">
        <v>62</v>
      </c>
      <c r="BC547" s="42">
        <v>55.490245011499205</v>
      </c>
      <c r="BD547" s="42">
        <v>30.483617504242343</v>
      </c>
      <c r="BE547" s="42">
        <v>94.02613748425847</v>
      </c>
      <c r="BF547" s="82" t="s">
        <v>62</v>
      </c>
      <c r="BG547" s="82" t="s">
        <v>62</v>
      </c>
    </row>
    <row r="548" spans="1:59" ht="12.75" customHeight="1" x14ac:dyDescent="0.25">
      <c r="A548" s="3">
        <v>547</v>
      </c>
      <c r="B548" s="178"/>
      <c r="C548" s="12" t="s">
        <v>1023</v>
      </c>
      <c r="D548" s="60" t="s">
        <v>1924</v>
      </c>
      <c r="E548" s="16" t="s">
        <v>1915</v>
      </c>
      <c r="F548" s="60" t="s">
        <v>1916</v>
      </c>
      <c r="G548" s="13" t="s">
        <v>1043</v>
      </c>
      <c r="H548" s="42" t="s">
        <v>150</v>
      </c>
      <c r="I548" s="8" t="s">
        <v>1026</v>
      </c>
      <c r="J548" s="47" t="s">
        <v>1809</v>
      </c>
      <c r="K548" s="42" t="s">
        <v>451</v>
      </c>
      <c r="L548" s="42" t="s">
        <v>1027</v>
      </c>
      <c r="M548" s="42" t="s">
        <v>441</v>
      </c>
      <c r="N548" s="42" t="s">
        <v>57</v>
      </c>
      <c r="O548" s="42" t="s">
        <v>336</v>
      </c>
      <c r="P548" s="41" t="s">
        <v>189</v>
      </c>
      <c r="Q548" s="41" t="s">
        <v>62</v>
      </c>
      <c r="R548" s="42" t="s">
        <v>86</v>
      </c>
      <c r="S548" s="42" t="s">
        <v>150</v>
      </c>
      <c r="T548" s="11" t="s">
        <v>362</v>
      </c>
      <c r="U548" s="42">
        <v>19.77</v>
      </c>
      <c r="V548" s="42">
        <v>8.6</v>
      </c>
      <c r="W548" s="42">
        <v>22.6</v>
      </c>
      <c r="X548" s="42">
        <v>24.89</v>
      </c>
      <c r="Y548" s="42">
        <v>0.4350025290844714</v>
      </c>
      <c r="Z548" s="42">
        <v>1.1431461810824481</v>
      </c>
      <c r="AA548" s="42">
        <v>18.54</v>
      </c>
      <c r="AB548" s="42">
        <v>7.86</v>
      </c>
      <c r="AC548" s="42">
        <v>0.42394822006472493</v>
      </c>
      <c r="AD548" s="42">
        <v>0</v>
      </c>
      <c r="AE548" s="42">
        <f t="shared" si="27"/>
        <v>24.89</v>
      </c>
      <c r="AF548" s="42">
        <v>100</v>
      </c>
      <c r="AG548" s="42">
        <v>4</v>
      </c>
      <c r="AH548" s="42" t="s">
        <v>1044</v>
      </c>
      <c r="AI548" s="42" t="s">
        <v>1045</v>
      </c>
      <c r="AJ548" s="42" t="s">
        <v>63</v>
      </c>
      <c r="AK548" s="42" t="s">
        <v>63</v>
      </c>
      <c r="AL548" s="42" t="s">
        <v>62</v>
      </c>
      <c r="AM548" s="42" t="s">
        <v>62</v>
      </c>
      <c r="AN548" s="42" t="s">
        <v>62</v>
      </c>
      <c r="AO548" s="42" t="s">
        <v>62</v>
      </c>
      <c r="AP548" s="42" t="s">
        <v>62</v>
      </c>
      <c r="AQ548" s="42" t="s">
        <v>62</v>
      </c>
      <c r="AR548" s="42">
        <v>10</v>
      </c>
      <c r="AS548" s="42">
        <v>12</v>
      </c>
      <c r="AT548" s="42">
        <v>15</v>
      </c>
      <c r="AU548" s="42">
        <v>11.875</v>
      </c>
      <c r="AV548" s="42">
        <v>12</v>
      </c>
      <c r="AW548" s="42">
        <v>16.5</v>
      </c>
      <c r="AX548" s="42">
        <v>12.33</v>
      </c>
      <c r="AY548" s="42">
        <v>13.45</v>
      </c>
      <c r="AZ548" s="42" t="s">
        <v>62</v>
      </c>
      <c r="BA548" s="42">
        <v>60.794000000000004</v>
      </c>
      <c r="BB548" s="42">
        <v>1</v>
      </c>
      <c r="BC548" s="42">
        <v>59.492512131968873</v>
      </c>
      <c r="BD548" s="42">
        <v>48.909890616273799</v>
      </c>
      <c r="BE548" s="42">
        <v>71.597597251757321</v>
      </c>
      <c r="BF548" s="62">
        <v>0.41666666666666669</v>
      </c>
      <c r="BG548" s="62">
        <v>0.41666666666666669</v>
      </c>
    </row>
    <row r="549" spans="1:59" ht="12.75" customHeight="1" x14ac:dyDescent="0.25">
      <c r="A549" s="3">
        <v>548</v>
      </c>
      <c r="B549" s="121" t="s">
        <v>1046</v>
      </c>
      <c r="C549" s="12" t="s">
        <v>1046</v>
      </c>
      <c r="D549" s="60" t="s">
        <v>1925</v>
      </c>
      <c r="E549" s="16" t="s">
        <v>1926</v>
      </c>
      <c r="F549" s="60" t="s">
        <v>1926</v>
      </c>
      <c r="G549" s="13" t="s">
        <v>1047</v>
      </c>
      <c r="H549" s="42" t="s">
        <v>69</v>
      </c>
      <c r="I549" s="8" t="s">
        <v>1048</v>
      </c>
      <c r="J549" s="47" t="s">
        <v>1810</v>
      </c>
      <c r="K549" s="42" t="s">
        <v>1049</v>
      </c>
      <c r="L549" s="42" t="s">
        <v>1050</v>
      </c>
      <c r="M549" s="42" t="s">
        <v>1051</v>
      </c>
      <c r="N549" s="42" t="s">
        <v>57</v>
      </c>
      <c r="O549" s="42" t="s">
        <v>336</v>
      </c>
      <c r="P549" s="41" t="s">
        <v>189</v>
      </c>
      <c r="Q549" s="41" t="s">
        <v>161</v>
      </c>
      <c r="R549" s="42" t="s">
        <v>67</v>
      </c>
      <c r="S549" s="42" t="s">
        <v>69</v>
      </c>
      <c r="T549" s="11" t="s">
        <v>362</v>
      </c>
      <c r="U549" s="42">
        <v>4.1500000000000004</v>
      </c>
      <c r="V549" s="42" t="s">
        <v>62</v>
      </c>
      <c r="W549" s="42">
        <v>6.62</v>
      </c>
      <c r="X549" s="42">
        <v>7.33</v>
      </c>
      <c r="Y549" s="42" t="s">
        <v>62</v>
      </c>
      <c r="Z549" s="42">
        <v>1.5951807228915662</v>
      </c>
      <c r="AA549" s="42">
        <v>2.96</v>
      </c>
      <c r="AB549" s="42">
        <v>1.82</v>
      </c>
      <c r="AC549" s="42">
        <v>0.61486486486486491</v>
      </c>
      <c r="AD549" s="42">
        <v>2</v>
      </c>
      <c r="AE549" s="42">
        <f t="shared" si="27"/>
        <v>5.33</v>
      </c>
      <c r="AF549" s="42">
        <v>72.714870395634378</v>
      </c>
      <c r="AG549" s="42" t="s">
        <v>62</v>
      </c>
      <c r="AH549" s="42" t="s">
        <v>63</v>
      </c>
      <c r="AI549" s="42" t="s">
        <v>63</v>
      </c>
      <c r="AJ549" s="42" t="s">
        <v>63</v>
      </c>
      <c r="AK549" s="42" t="s">
        <v>63</v>
      </c>
      <c r="AL549" s="42" t="s">
        <v>62</v>
      </c>
      <c r="AM549" s="42" t="s">
        <v>62</v>
      </c>
      <c r="AN549" s="42" t="s">
        <v>62</v>
      </c>
      <c r="AO549" s="42" t="s">
        <v>62</v>
      </c>
      <c r="AP549" s="42" t="s">
        <v>62</v>
      </c>
      <c r="AQ549" s="42" t="s">
        <v>62</v>
      </c>
      <c r="AR549" s="42">
        <v>45</v>
      </c>
      <c r="AS549" s="42">
        <v>37.5</v>
      </c>
      <c r="AT549" s="42" t="s">
        <v>86</v>
      </c>
      <c r="AU549" s="42">
        <v>30</v>
      </c>
      <c r="AV549" s="42">
        <v>30</v>
      </c>
      <c r="AW549" s="42">
        <v>35</v>
      </c>
      <c r="AX549" s="42">
        <v>40.799999999999997</v>
      </c>
      <c r="AY549" s="42">
        <v>32.5</v>
      </c>
      <c r="AZ549" s="42" t="s">
        <v>62</v>
      </c>
      <c r="BA549" s="42">
        <v>43.03</v>
      </c>
      <c r="BB549" s="42">
        <v>1.25</v>
      </c>
      <c r="BC549" s="42">
        <v>63.520233091885714</v>
      </c>
      <c r="BD549" s="42">
        <v>34.133465089077511</v>
      </c>
      <c r="BE549" s="42">
        <v>82.346301819036753</v>
      </c>
      <c r="BF549" s="62">
        <v>0.13333333333333333</v>
      </c>
      <c r="BG549" s="62">
        <v>0.16666666666666666</v>
      </c>
    </row>
    <row r="550" spans="1:59" ht="12.75" customHeight="1" x14ac:dyDescent="0.25">
      <c r="A550" s="3">
        <v>549</v>
      </c>
      <c r="B550" s="178" t="s">
        <v>1052</v>
      </c>
      <c r="C550" s="12" t="s">
        <v>1052</v>
      </c>
      <c r="D550" s="60" t="s">
        <v>1927</v>
      </c>
      <c r="E550" s="16" t="s">
        <v>1926</v>
      </c>
      <c r="F550" s="60" t="s">
        <v>1926</v>
      </c>
      <c r="G550" s="13" t="s">
        <v>1053</v>
      </c>
      <c r="H550" s="42" t="s">
        <v>65</v>
      </c>
      <c r="I550" s="8" t="s">
        <v>1054</v>
      </c>
      <c r="J550" s="47" t="s">
        <v>1810</v>
      </c>
      <c r="K550" s="42" t="s">
        <v>795</v>
      </c>
      <c r="L550" s="42" t="s">
        <v>1055</v>
      </c>
      <c r="M550" s="42" t="s">
        <v>796</v>
      </c>
      <c r="N550" s="42" t="s">
        <v>529</v>
      </c>
      <c r="O550" s="42" t="s">
        <v>203</v>
      </c>
      <c r="P550" s="41" t="s">
        <v>204</v>
      </c>
      <c r="Q550" s="41" t="s">
        <v>62</v>
      </c>
      <c r="R550" s="42" t="s">
        <v>67</v>
      </c>
      <c r="S550" s="42" t="s">
        <v>65</v>
      </c>
      <c r="T550" s="11" t="s">
        <v>828</v>
      </c>
      <c r="U550" s="42">
        <v>2.96</v>
      </c>
      <c r="V550" s="42">
        <v>2.41</v>
      </c>
      <c r="W550" s="42">
        <v>6.8</v>
      </c>
      <c r="X550" s="42" t="s">
        <v>62</v>
      </c>
      <c r="Y550" s="42">
        <v>0.81418918918918926</v>
      </c>
      <c r="Z550" s="42">
        <v>2.2972972972972974</v>
      </c>
      <c r="AA550" s="42" t="s">
        <v>62</v>
      </c>
      <c r="AB550" s="42" t="s">
        <v>62</v>
      </c>
      <c r="AC550" s="42" t="s">
        <v>62</v>
      </c>
      <c r="AD550" s="42" t="s">
        <v>62</v>
      </c>
      <c r="AE550" s="42" t="s">
        <v>62</v>
      </c>
      <c r="AF550" s="42" t="s">
        <v>62</v>
      </c>
      <c r="AG550" s="42">
        <v>0</v>
      </c>
      <c r="AH550" s="42" t="s">
        <v>63</v>
      </c>
      <c r="AI550" s="42" t="s">
        <v>63</v>
      </c>
      <c r="AJ550" s="42" t="s">
        <v>63</v>
      </c>
      <c r="AK550" s="42" t="s">
        <v>63</v>
      </c>
      <c r="AL550" s="42" t="s">
        <v>62</v>
      </c>
      <c r="AM550" s="42" t="s">
        <v>62</v>
      </c>
      <c r="AN550" s="42" t="s">
        <v>62</v>
      </c>
      <c r="AO550" s="42" t="s">
        <v>62</v>
      </c>
      <c r="AP550" s="42" t="s">
        <v>62</v>
      </c>
      <c r="AQ550" s="42" t="s">
        <v>62</v>
      </c>
      <c r="AR550" s="40" t="s">
        <v>62</v>
      </c>
      <c r="AS550" s="40" t="s">
        <v>86</v>
      </c>
      <c r="AT550" s="40" t="s">
        <v>62</v>
      </c>
      <c r="AU550" s="40" t="s">
        <v>62</v>
      </c>
      <c r="AV550" s="40" t="s">
        <v>86</v>
      </c>
      <c r="AW550" s="40" t="s">
        <v>62</v>
      </c>
      <c r="AX550" s="40" t="s">
        <v>86</v>
      </c>
      <c r="AY550" s="40" t="s">
        <v>86</v>
      </c>
      <c r="AZ550" s="42" t="s">
        <v>62</v>
      </c>
      <c r="BA550" s="42" t="s">
        <v>62</v>
      </c>
      <c r="BB550" s="40" t="s">
        <v>86</v>
      </c>
      <c r="BC550" s="42" t="s">
        <v>62</v>
      </c>
      <c r="BD550" s="42" t="s">
        <v>62</v>
      </c>
      <c r="BE550" s="42" t="s">
        <v>62</v>
      </c>
      <c r="BF550" s="45" t="s">
        <v>86</v>
      </c>
      <c r="BG550" s="45" t="s">
        <v>86</v>
      </c>
    </row>
    <row r="551" spans="1:59" ht="12.75" customHeight="1" x14ac:dyDescent="0.25">
      <c r="A551" s="3">
        <v>550</v>
      </c>
      <c r="B551" s="178"/>
      <c r="C551" s="12" t="s">
        <v>1052</v>
      </c>
      <c r="D551" s="60" t="s">
        <v>1928</v>
      </c>
      <c r="E551" s="16" t="s">
        <v>1926</v>
      </c>
      <c r="F551" s="60" t="s">
        <v>1926</v>
      </c>
      <c r="G551" s="13" t="s">
        <v>1053</v>
      </c>
      <c r="H551" s="42" t="s">
        <v>68</v>
      </c>
      <c r="I551" s="8" t="s">
        <v>1054</v>
      </c>
      <c r="J551" s="47" t="s">
        <v>1810</v>
      </c>
      <c r="K551" s="42" t="s">
        <v>795</v>
      </c>
      <c r="L551" s="42" t="s">
        <v>1055</v>
      </c>
      <c r="M551" s="42" t="s">
        <v>796</v>
      </c>
      <c r="N551" s="42" t="s">
        <v>529</v>
      </c>
      <c r="O551" s="42" t="s">
        <v>203</v>
      </c>
      <c r="P551" s="41" t="s">
        <v>204</v>
      </c>
      <c r="Q551" s="41" t="s">
        <v>62</v>
      </c>
      <c r="R551" s="42" t="s">
        <v>61</v>
      </c>
      <c r="S551" s="42" t="s">
        <v>68</v>
      </c>
      <c r="T551" s="11" t="s">
        <v>362</v>
      </c>
      <c r="U551" s="42">
        <v>2.61</v>
      </c>
      <c r="V551" s="42">
        <v>1.65</v>
      </c>
      <c r="W551" s="42">
        <v>4.84</v>
      </c>
      <c r="X551" s="42">
        <v>5.46</v>
      </c>
      <c r="Y551" s="42">
        <v>0.63218390804597702</v>
      </c>
      <c r="Z551" s="42">
        <v>1.8544061302681993</v>
      </c>
      <c r="AA551" s="42" t="s">
        <v>62</v>
      </c>
      <c r="AB551" s="42" t="s">
        <v>62</v>
      </c>
      <c r="AC551" s="42" t="s">
        <v>62</v>
      </c>
      <c r="AD551" s="42" t="s">
        <v>62</v>
      </c>
      <c r="AE551" s="42" t="s">
        <v>62</v>
      </c>
      <c r="AF551" s="42" t="s">
        <v>62</v>
      </c>
      <c r="AG551" s="42">
        <v>0</v>
      </c>
      <c r="AH551" s="42" t="s">
        <v>63</v>
      </c>
      <c r="AI551" s="42" t="s">
        <v>63</v>
      </c>
      <c r="AJ551" s="42" t="s">
        <v>63</v>
      </c>
      <c r="AK551" s="42" t="s">
        <v>63</v>
      </c>
      <c r="AL551" s="42" t="s">
        <v>62</v>
      </c>
      <c r="AM551" s="42" t="s">
        <v>62</v>
      </c>
      <c r="AN551" s="42" t="s">
        <v>62</v>
      </c>
      <c r="AO551" s="42" t="s">
        <v>62</v>
      </c>
      <c r="AP551" s="42" t="s">
        <v>62</v>
      </c>
      <c r="AQ551" s="42" t="s">
        <v>62</v>
      </c>
      <c r="AR551" s="40" t="s">
        <v>62</v>
      </c>
      <c r="AS551" s="40" t="s">
        <v>86</v>
      </c>
      <c r="AT551" s="40" t="s">
        <v>62</v>
      </c>
      <c r="AU551" s="40" t="s">
        <v>62</v>
      </c>
      <c r="AV551" s="40" t="s">
        <v>86</v>
      </c>
      <c r="AW551" s="40" t="s">
        <v>62</v>
      </c>
      <c r="AX551" s="40" t="s">
        <v>86</v>
      </c>
      <c r="AY551" s="40" t="s">
        <v>86</v>
      </c>
      <c r="AZ551" s="42" t="s">
        <v>62</v>
      </c>
      <c r="BA551" s="42" t="s">
        <v>62</v>
      </c>
      <c r="BB551" s="42" t="s">
        <v>62</v>
      </c>
      <c r="BC551" s="42">
        <v>62.41450103455162</v>
      </c>
      <c r="BD551" s="42">
        <v>28.551858848531264</v>
      </c>
      <c r="BE551" s="42">
        <v>89.033640116917084</v>
      </c>
      <c r="BF551" s="45" t="s">
        <v>86</v>
      </c>
      <c r="BG551" s="45" t="s">
        <v>86</v>
      </c>
    </row>
    <row r="552" spans="1:59" ht="12.75" customHeight="1" x14ac:dyDescent="0.25">
      <c r="A552" s="3">
        <v>551</v>
      </c>
      <c r="B552" s="178"/>
      <c r="C552" s="12" t="s">
        <v>1052</v>
      </c>
      <c r="D552" s="60" t="s">
        <v>1928</v>
      </c>
      <c r="E552" s="16" t="s">
        <v>1926</v>
      </c>
      <c r="F552" s="60" t="s">
        <v>1926</v>
      </c>
      <c r="G552" s="13" t="s">
        <v>1053</v>
      </c>
      <c r="H552" s="42" t="s">
        <v>70</v>
      </c>
      <c r="I552" s="8" t="s">
        <v>1054</v>
      </c>
      <c r="J552" s="47" t="s">
        <v>1810</v>
      </c>
      <c r="K552" s="42" t="s">
        <v>795</v>
      </c>
      <c r="L552" s="42" t="s">
        <v>1055</v>
      </c>
      <c r="M552" s="42" t="s">
        <v>796</v>
      </c>
      <c r="N552" s="42" t="s">
        <v>529</v>
      </c>
      <c r="O552" s="42" t="s">
        <v>203</v>
      </c>
      <c r="P552" s="41" t="s">
        <v>204</v>
      </c>
      <c r="Q552" s="41" t="s">
        <v>62</v>
      </c>
      <c r="R552" s="42" t="s">
        <v>61</v>
      </c>
      <c r="S552" s="42" t="s">
        <v>70</v>
      </c>
      <c r="T552" s="11" t="s">
        <v>362</v>
      </c>
      <c r="U552" s="42">
        <v>3.53</v>
      </c>
      <c r="V552" s="42">
        <v>1.85</v>
      </c>
      <c r="W552" s="42">
        <v>6.53</v>
      </c>
      <c r="X552" s="42">
        <v>6.62</v>
      </c>
      <c r="Y552" s="42">
        <v>0.52407932011331448</v>
      </c>
      <c r="Z552" s="42">
        <v>1.84985835694051</v>
      </c>
      <c r="AA552" s="42" t="s">
        <v>62</v>
      </c>
      <c r="AB552" s="42" t="s">
        <v>62</v>
      </c>
      <c r="AC552" s="42" t="s">
        <v>62</v>
      </c>
      <c r="AD552" s="42" t="s">
        <v>62</v>
      </c>
      <c r="AE552" s="42" t="s">
        <v>62</v>
      </c>
      <c r="AF552" s="42" t="s">
        <v>62</v>
      </c>
      <c r="AG552" s="42">
        <v>0</v>
      </c>
      <c r="AH552" s="42" t="s">
        <v>63</v>
      </c>
      <c r="AI552" s="42" t="s">
        <v>63</v>
      </c>
      <c r="AJ552" s="42" t="s">
        <v>63</v>
      </c>
      <c r="AK552" s="42" t="s">
        <v>63</v>
      </c>
      <c r="AL552" s="42" t="s">
        <v>62</v>
      </c>
      <c r="AM552" s="42" t="s">
        <v>62</v>
      </c>
      <c r="AN552" s="42" t="s">
        <v>62</v>
      </c>
      <c r="AO552" s="42" t="s">
        <v>62</v>
      </c>
      <c r="AP552" s="42" t="s">
        <v>62</v>
      </c>
      <c r="AQ552" s="42" t="s">
        <v>62</v>
      </c>
      <c r="AR552" s="40" t="s">
        <v>62</v>
      </c>
      <c r="AS552" s="40" t="s">
        <v>62</v>
      </c>
      <c r="AT552" s="40" t="s">
        <v>62</v>
      </c>
      <c r="AU552" s="40" t="s">
        <v>62</v>
      </c>
      <c r="AV552" s="40">
        <v>50</v>
      </c>
      <c r="AW552" s="40" t="s">
        <v>62</v>
      </c>
      <c r="AX552" s="40" t="s">
        <v>62</v>
      </c>
      <c r="AY552" s="40">
        <v>50</v>
      </c>
      <c r="AZ552" s="42" t="s">
        <v>62</v>
      </c>
      <c r="BA552" s="42">
        <v>65.3</v>
      </c>
      <c r="BB552" s="42" t="s">
        <v>62</v>
      </c>
      <c r="BC552" s="42">
        <v>73.025937810864789</v>
      </c>
      <c r="BD552" s="42">
        <v>31.133411614914639</v>
      </c>
      <c r="BE552" s="42">
        <v>75.840650574220547</v>
      </c>
      <c r="BF552" s="45" t="s">
        <v>62</v>
      </c>
      <c r="BG552" s="62">
        <v>0.1</v>
      </c>
    </row>
    <row r="553" spans="1:59" ht="12.75" customHeight="1" x14ac:dyDescent="0.25">
      <c r="A553" s="3">
        <v>552</v>
      </c>
      <c r="B553" s="178"/>
      <c r="C553" s="12" t="s">
        <v>1052</v>
      </c>
      <c r="D553" s="60" t="s">
        <v>1928</v>
      </c>
      <c r="E553" s="16" t="s">
        <v>1926</v>
      </c>
      <c r="F553" s="60" t="s">
        <v>1926</v>
      </c>
      <c r="G553" s="13" t="s">
        <v>1053</v>
      </c>
      <c r="H553" s="42" t="s">
        <v>72</v>
      </c>
      <c r="I553" s="8" t="s">
        <v>1054</v>
      </c>
      <c r="J553" s="47" t="s">
        <v>1810</v>
      </c>
      <c r="K553" s="42" t="s">
        <v>795</v>
      </c>
      <c r="L553" s="42" t="s">
        <v>1055</v>
      </c>
      <c r="M553" s="42" t="s">
        <v>796</v>
      </c>
      <c r="N553" s="42" t="s">
        <v>529</v>
      </c>
      <c r="O553" s="42" t="s">
        <v>203</v>
      </c>
      <c r="P553" s="41" t="s">
        <v>204</v>
      </c>
      <c r="Q553" s="41" t="s">
        <v>62</v>
      </c>
      <c r="R553" s="42" t="s">
        <v>61</v>
      </c>
      <c r="S553" s="42" t="s">
        <v>72</v>
      </c>
      <c r="T553" s="11" t="s">
        <v>362</v>
      </c>
      <c r="U553" s="42">
        <v>2.52</v>
      </c>
      <c r="V553" s="42">
        <v>1.44</v>
      </c>
      <c r="W553" s="42">
        <v>3.86</v>
      </c>
      <c r="X553" s="42">
        <v>4.37</v>
      </c>
      <c r="Y553" s="42">
        <v>0.5714285714285714</v>
      </c>
      <c r="Z553" s="42">
        <v>1.5317460317460316</v>
      </c>
      <c r="AA553" s="42" t="s">
        <v>62</v>
      </c>
      <c r="AB553" s="42" t="s">
        <v>62</v>
      </c>
      <c r="AC553" s="42" t="s">
        <v>62</v>
      </c>
      <c r="AD553" s="42" t="s">
        <v>62</v>
      </c>
      <c r="AE553" s="42" t="s">
        <v>62</v>
      </c>
      <c r="AF553" s="42" t="s">
        <v>62</v>
      </c>
      <c r="AG553" s="42">
        <v>0</v>
      </c>
      <c r="AH553" s="42" t="s">
        <v>63</v>
      </c>
      <c r="AI553" s="42" t="s">
        <v>63</v>
      </c>
      <c r="AJ553" s="42" t="s">
        <v>63</v>
      </c>
      <c r="AK553" s="42" t="s">
        <v>63</v>
      </c>
      <c r="AL553" s="42" t="s">
        <v>62</v>
      </c>
      <c r="AM553" s="42" t="s">
        <v>62</v>
      </c>
      <c r="AN553" s="42" t="s">
        <v>62</v>
      </c>
      <c r="AO553" s="42" t="s">
        <v>62</v>
      </c>
      <c r="AP553" s="42" t="s">
        <v>62</v>
      </c>
      <c r="AQ553" s="42" t="s">
        <v>62</v>
      </c>
      <c r="AR553" s="40" t="s">
        <v>62</v>
      </c>
      <c r="AS553" s="40" t="s">
        <v>86</v>
      </c>
      <c r="AT553" s="40" t="s">
        <v>62</v>
      </c>
      <c r="AU553" s="40" t="s">
        <v>62</v>
      </c>
      <c r="AV553" s="40" t="s">
        <v>86</v>
      </c>
      <c r="AW553" s="40" t="s">
        <v>62</v>
      </c>
      <c r="AX553" s="40" t="s">
        <v>86</v>
      </c>
      <c r="AY553" s="40" t="s">
        <v>86</v>
      </c>
      <c r="AZ553" s="42" t="s">
        <v>62</v>
      </c>
      <c r="BA553" s="42" t="s">
        <v>62</v>
      </c>
      <c r="BB553" s="40" t="s">
        <v>86</v>
      </c>
      <c r="BC553" s="42">
        <v>61.386347114075534</v>
      </c>
      <c r="BD553" s="42">
        <v>34.967834114818018</v>
      </c>
      <c r="BE553" s="42">
        <v>83.645818771106448</v>
      </c>
      <c r="BF553" s="45" t="s">
        <v>86</v>
      </c>
      <c r="BG553" s="45" t="s">
        <v>86</v>
      </c>
    </row>
    <row r="554" spans="1:59" ht="12.75" customHeight="1" x14ac:dyDescent="0.25">
      <c r="A554" s="3">
        <v>553</v>
      </c>
      <c r="B554" s="178"/>
      <c r="C554" s="12" t="s">
        <v>1052</v>
      </c>
      <c r="D554" s="60" t="s">
        <v>1928</v>
      </c>
      <c r="E554" s="16" t="s">
        <v>1926</v>
      </c>
      <c r="F554" s="60" t="s">
        <v>1926</v>
      </c>
      <c r="G554" s="13" t="s">
        <v>1053</v>
      </c>
      <c r="H554" s="42" t="s">
        <v>73</v>
      </c>
      <c r="I554" s="8" t="s">
        <v>1054</v>
      </c>
      <c r="J554" s="47" t="s">
        <v>1810</v>
      </c>
      <c r="K554" s="42" t="s">
        <v>795</v>
      </c>
      <c r="L554" s="42" t="s">
        <v>1055</v>
      </c>
      <c r="M554" s="42" t="s">
        <v>796</v>
      </c>
      <c r="N554" s="42" t="s">
        <v>529</v>
      </c>
      <c r="O554" s="42" t="s">
        <v>203</v>
      </c>
      <c r="P554" s="41" t="s">
        <v>204</v>
      </c>
      <c r="Q554" s="41" t="s">
        <v>62</v>
      </c>
      <c r="R554" s="42" t="s">
        <v>61</v>
      </c>
      <c r="S554" s="42" t="s">
        <v>73</v>
      </c>
      <c r="T554" s="11" t="s">
        <v>362</v>
      </c>
      <c r="U554" s="42">
        <v>2.14</v>
      </c>
      <c r="V554" s="42">
        <v>1.23</v>
      </c>
      <c r="W554" s="42">
        <v>3.12</v>
      </c>
      <c r="X554" s="42">
        <v>3.65</v>
      </c>
      <c r="Y554" s="42">
        <v>0.57476635514018692</v>
      </c>
      <c r="Z554" s="42">
        <v>1.4579439252336448</v>
      </c>
      <c r="AA554" s="42" t="s">
        <v>62</v>
      </c>
      <c r="AB554" s="42" t="s">
        <v>62</v>
      </c>
      <c r="AC554" s="42" t="s">
        <v>62</v>
      </c>
      <c r="AD554" s="42" t="s">
        <v>62</v>
      </c>
      <c r="AE554" s="42" t="s">
        <v>62</v>
      </c>
      <c r="AF554" s="42" t="s">
        <v>62</v>
      </c>
      <c r="AG554" s="42">
        <v>0</v>
      </c>
      <c r="AH554" s="42" t="s">
        <v>63</v>
      </c>
      <c r="AI554" s="42" t="s">
        <v>63</v>
      </c>
      <c r="AJ554" s="42" t="s">
        <v>63</v>
      </c>
      <c r="AK554" s="42" t="s">
        <v>63</v>
      </c>
      <c r="AL554" s="42" t="s">
        <v>62</v>
      </c>
      <c r="AM554" s="42" t="s">
        <v>62</v>
      </c>
      <c r="AN554" s="42" t="s">
        <v>62</v>
      </c>
      <c r="AO554" s="42" t="s">
        <v>62</v>
      </c>
      <c r="AP554" s="42" t="s">
        <v>62</v>
      </c>
      <c r="AQ554" s="42" t="s">
        <v>62</v>
      </c>
      <c r="AR554" s="40" t="s">
        <v>62</v>
      </c>
      <c r="AS554" s="40" t="s">
        <v>86</v>
      </c>
      <c r="AT554" s="40" t="s">
        <v>62</v>
      </c>
      <c r="AU554" s="40" t="s">
        <v>62</v>
      </c>
      <c r="AV554" s="40" t="s">
        <v>86</v>
      </c>
      <c r="AW554" s="40" t="s">
        <v>62</v>
      </c>
      <c r="AX554" s="40" t="s">
        <v>86</v>
      </c>
      <c r="AY554" s="40" t="s">
        <v>86</v>
      </c>
      <c r="AZ554" s="42" t="s">
        <v>62</v>
      </c>
      <c r="BA554" s="42" t="s">
        <v>62</v>
      </c>
      <c r="BB554" s="40" t="s">
        <v>86</v>
      </c>
      <c r="BC554" s="42">
        <v>58.477511524398487</v>
      </c>
      <c r="BD554" s="42">
        <v>35.780598137617829</v>
      </c>
      <c r="BE554" s="42">
        <v>85.741890337983662</v>
      </c>
      <c r="BF554" s="45" t="s">
        <v>86</v>
      </c>
      <c r="BG554" s="45" t="s">
        <v>86</v>
      </c>
    </row>
    <row r="555" spans="1:59" ht="12.75" customHeight="1" x14ac:dyDescent="0.25">
      <c r="A555" s="3">
        <v>554</v>
      </c>
      <c r="B555" s="178"/>
      <c r="C555" s="12" t="s">
        <v>1052</v>
      </c>
      <c r="D555" s="60" t="s">
        <v>1927</v>
      </c>
      <c r="E555" s="16" t="s">
        <v>1926</v>
      </c>
      <c r="F555" s="60" t="s">
        <v>1926</v>
      </c>
      <c r="G555" s="13" t="s">
        <v>1053</v>
      </c>
      <c r="H555" s="42" t="s">
        <v>116</v>
      </c>
      <c r="I555" s="8" t="s">
        <v>1054</v>
      </c>
      <c r="J555" s="47" t="s">
        <v>1810</v>
      </c>
      <c r="K555" s="42" t="s">
        <v>795</v>
      </c>
      <c r="L555" s="42" t="s">
        <v>1055</v>
      </c>
      <c r="M555" s="42" t="s">
        <v>796</v>
      </c>
      <c r="N555" s="42" t="s">
        <v>529</v>
      </c>
      <c r="O555" s="42" t="s">
        <v>203</v>
      </c>
      <c r="P555" s="41" t="s">
        <v>204</v>
      </c>
      <c r="Q555" s="41" t="s">
        <v>62</v>
      </c>
      <c r="R555" s="42" t="s">
        <v>67</v>
      </c>
      <c r="S555" s="42" t="s">
        <v>116</v>
      </c>
      <c r="T555" s="11" t="s">
        <v>828</v>
      </c>
      <c r="U555" s="42">
        <v>2.4900000000000002</v>
      </c>
      <c r="V555" s="42">
        <v>1.91</v>
      </c>
      <c r="W555" s="42">
        <v>5.32</v>
      </c>
      <c r="X555" s="42">
        <v>4.93</v>
      </c>
      <c r="Y555" s="42">
        <v>0.76706827309236936</v>
      </c>
      <c r="Z555" s="42">
        <v>2.1365461847389557</v>
      </c>
      <c r="AA555" s="42" t="s">
        <v>62</v>
      </c>
      <c r="AB555" s="42" t="s">
        <v>62</v>
      </c>
      <c r="AC555" s="42" t="s">
        <v>62</v>
      </c>
      <c r="AD555" s="42" t="s">
        <v>62</v>
      </c>
      <c r="AE555" s="42" t="s">
        <v>62</v>
      </c>
      <c r="AF555" s="42" t="s">
        <v>62</v>
      </c>
      <c r="AG555" s="42">
        <v>0</v>
      </c>
      <c r="AH555" s="42" t="s">
        <v>63</v>
      </c>
      <c r="AI555" s="42" t="s">
        <v>63</v>
      </c>
      <c r="AJ555" s="42" t="s">
        <v>63</v>
      </c>
      <c r="AK555" s="42" t="s">
        <v>63</v>
      </c>
      <c r="AL555" s="42" t="s">
        <v>62</v>
      </c>
      <c r="AM555" s="42" t="s">
        <v>62</v>
      </c>
      <c r="AN555" s="42" t="s">
        <v>62</v>
      </c>
      <c r="AO555" s="42" t="s">
        <v>62</v>
      </c>
      <c r="AP555" s="42" t="s">
        <v>62</v>
      </c>
      <c r="AQ555" s="42" t="s">
        <v>62</v>
      </c>
      <c r="AR555" s="40" t="s">
        <v>62</v>
      </c>
      <c r="AS555" s="40" t="s">
        <v>62</v>
      </c>
      <c r="AT555" s="40" t="s">
        <v>62</v>
      </c>
      <c r="AU555" s="40" t="s">
        <v>62</v>
      </c>
      <c r="AV555" s="40" t="s">
        <v>62</v>
      </c>
      <c r="AW555" s="40" t="s">
        <v>62</v>
      </c>
      <c r="AX555" s="40" t="s">
        <v>62</v>
      </c>
      <c r="AY555" s="40" t="s">
        <v>62</v>
      </c>
      <c r="AZ555" s="42" t="s">
        <v>62</v>
      </c>
      <c r="BA555" s="42" t="s">
        <v>62</v>
      </c>
      <c r="BB555" s="42" t="s">
        <v>62</v>
      </c>
      <c r="BC555" s="42" t="s">
        <v>62</v>
      </c>
      <c r="BD555" s="42" t="s">
        <v>62</v>
      </c>
      <c r="BE555" s="42" t="s">
        <v>62</v>
      </c>
      <c r="BF555" s="45" t="s">
        <v>62</v>
      </c>
      <c r="BG555" s="45" t="s">
        <v>62</v>
      </c>
    </row>
    <row r="556" spans="1:59" ht="12.75" customHeight="1" x14ac:dyDescent="0.25">
      <c r="A556" s="3">
        <v>555</v>
      </c>
      <c r="B556" s="178"/>
      <c r="C556" s="12" t="s">
        <v>1052</v>
      </c>
      <c r="D556" s="60" t="s">
        <v>1928</v>
      </c>
      <c r="E556" s="16" t="s">
        <v>1926</v>
      </c>
      <c r="F556" s="60" t="s">
        <v>1926</v>
      </c>
      <c r="G556" s="13" t="s">
        <v>1053</v>
      </c>
      <c r="H556" s="42" t="s">
        <v>119</v>
      </c>
      <c r="I556" s="8" t="s">
        <v>1054</v>
      </c>
      <c r="J556" s="47" t="s">
        <v>1810</v>
      </c>
      <c r="K556" s="42" t="s">
        <v>795</v>
      </c>
      <c r="L556" s="42" t="s">
        <v>1055</v>
      </c>
      <c r="M556" s="42" t="s">
        <v>796</v>
      </c>
      <c r="N556" s="42" t="s">
        <v>529</v>
      </c>
      <c r="O556" s="42" t="s">
        <v>203</v>
      </c>
      <c r="P556" s="41" t="s">
        <v>204</v>
      </c>
      <c r="Q556" s="41" t="s">
        <v>62</v>
      </c>
      <c r="R556" s="42" t="s">
        <v>67</v>
      </c>
      <c r="S556" s="42" t="s">
        <v>119</v>
      </c>
      <c r="T556" s="11" t="s">
        <v>362</v>
      </c>
      <c r="U556" s="42">
        <v>2.96</v>
      </c>
      <c r="V556" s="42">
        <v>2.12</v>
      </c>
      <c r="W556" s="42">
        <v>4.87</v>
      </c>
      <c r="X556" s="42">
        <v>5.3</v>
      </c>
      <c r="Y556" s="42">
        <v>0.71621621621621623</v>
      </c>
      <c r="Z556" s="42">
        <v>1.6452702702702704</v>
      </c>
      <c r="AA556" s="42" t="s">
        <v>62</v>
      </c>
      <c r="AB556" s="42" t="s">
        <v>62</v>
      </c>
      <c r="AC556" s="42" t="s">
        <v>62</v>
      </c>
      <c r="AD556" s="42" t="s">
        <v>62</v>
      </c>
      <c r="AE556" s="42" t="s">
        <v>62</v>
      </c>
      <c r="AF556" s="42" t="s">
        <v>62</v>
      </c>
      <c r="AG556" s="42">
        <v>0</v>
      </c>
      <c r="AH556" s="42" t="s">
        <v>63</v>
      </c>
      <c r="AI556" s="42" t="s">
        <v>63</v>
      </c>
      <c r="AJ556" s="42" t="s">
        <v>63</v>
      </c>
      <c r="AK556" s="42" t="s">
        <v>63</v>
      </c>
      <c r="AL556" s="42" t="s">
        <v>62</v>
      </c>
      <c r="AM556" s="42" t="s">
        <v>62</v>
      </c>
      <c r="AN556" s="42" t="s">
        <v>62</v>
      </c>
      <c r="AO556" s="42" t="s">
        <v>62</v>
      </c>
      <c r="AP556" s="42" t="s">
        <v>62</v>
      </c>
      <c r="AQ556" s="42" t="s">
        <v>62</v>
      </c>
      <c r="AR556" s="40" t="s">
        <v>62</v>
      </c>
      <c r="AS556" s="40" t="s">
        <v>62</v>
      </c>
      <c r="AT556" s="40" t="s">
        <v>62</v>
      </c>
      <c r="AU556" s="40" t="s">
        <v>62</v>
      </c>
      <c r="AV556" s="40" t="s">
        <v>62</v>
      </c>
      <c r="AW556" s="40" t="s">
        <v>62</v>
      </c>
      <c r="AX556" s="40" t="s">
        <v>62</v>
      </c>
      <c r="AY556" s="40" t="s">
        <v>62</v>
      </c>
      <c r="AZ556" s="42" t="s">
        <v>62</v>
      </c>
      <c r="BA556" s="42" t="s">
        <v>62</v>
      </c>
      <c r="BB556" s="42" t="s">
        <v>62</v>
      </c>
      <c r="BC556" s="42">
        <v>65.252348451391143</v>
      </c>
      <c r="BD556" s="42">
        <v>33.503124678730366</v>
      </c>
      <c r="BE556" s="42">
        <v>81.244526869878499</v>
      </c>
      <c r="BF556" s="45" t="s">
        <v>62</v>
      </c>
      <c r="BG556" s="45" t="s">
        <v>62</v>
      </c>
    </row>
    <row r="557" spans="1:59" ht="12.75" customHeight="1" x14ac:dyDescent="0.25">
      <c r="A557" s="3">
        <v>556</v>
      </c>
      <c r="B557" s="178"/>
      <c r="C557" s="12" t="s">
        <v>1052</v>
      </c>
      <c r="D557" s="60" t="s">
        <v>1928</v>
      </c>
      <c r="E557" s="16" t="s">
        <v>1926</v>
      </c>
      <c r="F557" s="60" t="s">
        <v>1926</v>
      </c>
      <c r="G557" s="13" t="s">
        <v>1053</v>
      </c>
      <c r="H557" s="42" t="s">
        <v>118</v>
      </c>
      <c r="I557" s="8" t="s">
        <v>1054</v>
      </c>
      <c r="J557" s="47" t="s">
        <v>1810</v>
      </c>
      <c r="K557" s="42" t="s">
        <v>795</v>
      </c>
      <c r="L557" s="42" t="s">
        <v>1055</v>
      </c>
      <c r="M557" s="42" t="s">
        <v>796</v>
      </c>
      <c r="N557" s="42" t="s">
        <v>529</v>
      </c>
      <c r="O557" s="42" t="s">
        <v>203</v>
      </c>
      <c r="P557" s="41" t="s">
        <v>204</v>
      </c>
      <c r="Q557" s="41" t="s">
        <v>62</v>
      </c>
      <c r="R557" s="42" t="s">
        <v>61</v>
      </c>
      <c r="S557" s="42" t="s">
        <v>118</v>
      </c>
      <c r="T557" s="11" t="s">
        <v>362</v>
      </c>
      <c r="U557" s="42">
        <v>2.48</v>
      </c>
      <c r="V557" s="42">
        <v>1.99</v>
      </c>
      <c r="W557" s="42">
        <v>5</v>
      </c>
      <c r="X557" s="42">
        <v>5.0199999999999996</v>
      </c>
      <c r="Y557" s="42">
        <v>0.80241935483870963</v>
      </c>
      <c r="Z557" s="42">
        <v>2.0161290322580645</v>
      </c>
      <c r="AA557" s="42" t="s">
        <v>62</v>
      </c>
      <c r="AB557" s="42" t="s">
        <v>62</v>
      </c>
      <c r="AC557" s="42" t="s">
        <v>62</v>
      </c>
      <c r="AD557" s="42" t="s">
        <v>62</v>
      </c>
      <c r="AE557" s="42" t="s">
        <v>62</v>
      </c>
      <c r="AF557" s="42" t="s">
        <v>62</v>
      </c>
      <c r="AG557" s="42">
        <v>0</v>
      </c>
      <c r="AH557" s="42" t="s">
        <v>63</v>
      </c>
      <c r="AI557" s="42" t="s">
        <v>63</v>
      </c>
      <c r="AJ557" s="42" t="s">
        <v>63</v>
      </c>
      <c r="AK557" s="42" t="s">
        <v>63</v>
      </c>
      <c r="AL557" s="42" t="s">
        <v>62</v>
      </c>
      <c r="AM557" s="42" t="s">
        <v>62</v>
      </c>
      <c r="AN557" s="42" t="s">
        <v>62</v>
      </c>
      <c r="AO557" s="42" t="s">
        <v>62</v>
      </c>
      <c r="AP557" s="42" t="s">
        <v>62</v>
      </c>
      <c r="AQ557" s="42" t="s">
        <v>62</v>
      </c>
      <c r="AR557" s="40" t="s">
        <v>62</v>
      </c>
      <c r="AS557" s="40" t="s">
        <v>62</v>
      </c>
      <c r="AT557" s="40" t="s">
        <v>62</v>
      </c>
      <c r="AU557" s="40" t="s">
        <v>62</v>
      </c>
      <c r="AV557" s="40" t="s">
        <v>86</v>
      </c>
      <c r="AW557" s="40" t="s">
        <v>62</v>
      </c>
      <c r="AX557" s="40" t="s">
        <v>62</v>
      </c>
      <c r="AY557" s="40" t="s">
        <v>86</v>
      </c>
      <c r="AZ557" s="42" t="s">
        <v>62</v>
      </c>
      <c r="BA557" s="42" t="s">
        <v>62</v>
      </c>
      <c r="BB557" s="40" t="s">
        <v>86</v>
      </c>
      <c r="BC557" s="42">
        <v>75.222835626950797</v>
      </c>
      <c r="BD557" s="42">
        <v>28.658945043689588</v>
      </c>
      <c r="BE557" s="42">
        <v>76.11821932935959</v>
      </c>
      <c r="BF557" s="45" t="s">
        <v>62</v>
      </c>
      <c r="BG557" s="45" t="s">
        <v>86</v>
      </c>
    </row>
    <row r="558" spans="1:59" ht="12.75" customHeight="1" x14ac:dyDescent="0.25">
      <c r="A558" s="3">
        <v>557</v>
      </c>
      <c r="B558" s="178"/>
      <c r="C558" s="12" t="s">
        <v>1052</v>
      </c>
      <c r="D558" s="60" t="s">
        <v>1928</v>
      </c>
      <c r="E558" s="16" t="s">
        <v>1926</v>
      </c>
      <c r="F558" s="60" t="s">
        <v>1926</v>
      </c>
      <c r="G558" s="13" t="s">
        <v>1053</v>
      </c>
      <c r="H558" s="42" t="s">
        <v>119</v>
      </c>
      <c r="I558" s="8" t="s">
        <v>1054</v>
      </c>
      <c r="J558" s="47" t="s">
        <v>1810</v>
      </c>
      <c r="K558" s="42" t="s">
        <v>795</v>
      </c>
      <c r="L558" s="42" t="s">
        <v>1055</v>
      </c>
      <c r="M558" s="42" t="s">
        <v>796</v>
      </c>
      <c r="N558" s="42" t="s">
        <v>529</v>
      </c>
      <c r="O558" s="42" t="s">
        <v>203</v>
      </c>
      <c r="P558" s="41" t="s">
        <v>204</v>
      </c>
      <c r="Q558" s="41" t="s">
        <v>62</v>
      </c>
      <c r="R558" s="42" t="s">
        <v>61</v>
      </c>
      <c r="S558" s="42" t="s">
        <v>119</v>
      </c>
      <c r="T558" s="11" t="s">
        <v>362</v>
      </c>
      <c r="U558" s="42">
        <v>2.93</v>
      </c>
      <c r="V558" s="42">
        <v>2.06</v>
      </c>
      <c r="W558" s="42">
        <v>5.63</v>
      </c>
      <c r="X558" s="42">
        <v>6.16</v>
      </c>
      <c r="Y558" s="42">
        <v>0.70307167235494883</v>
      </c>
      <c r="Z558" s="42">
        <v>1.9215017064846416</v>
      </c>
      <c r="AA558" s="42" t="s">
        <v>62</v>
      </c>
      <c r="AB558" s="42" t="s">
        <v>62</v>
      </c>
      <c r="AC558" s="42" t="s">
        <v>62</v>
      </c>
      <c r="AD558" s="42" t="s">
        <v>62</v>
      </c>
      <c r="AE558" s="42" t="s">
        <v>62</v>
      </c>
      <c r="AF558" s="42" t="s">
        <v>62</v>
      </c>
      <c r="AG558" s="42">
        <v>0</v>
      </c>
      <c r="AH558" s="42" t="s">
        <v>63</v>
      </c>
      <c r="AI558" s="42" t="s">
        <v>63</v>
      </c>
      <c r="AJ558" s="42" t="s">
        <v>63</v>
      </c>
      <c r="AK558" s="42" t="s">
        <v>63</v>
      </c>
      <c r="AL558" s="42" t="s">
        <v>62</v>
      </c>
      <c r="AM558" s="42" t="s">
        <v>62</v>
      </c>
      <c r="AN558" s="42" t="s">
        <v>62</v>
      </c>
      <c r="AO558" s="42" t="s">
        <v>62</v>
      </c>
      <c r="AP558" s="42" t="s">
        <v>62</v>
      </c>
      <c r="AQ558" s="42" t="s">
        <v>62</v>
      </c>
      <c r="AR558" s="40" t="s">
        <v>62</v>
      </c>
      <c r="AS558" s="40" t="s">
        <v>86</v>
      </c>
      <c r="AT558" s="40" t="s">
        <v>62</v>
      </c>
      <c r="AU558" s="40" t="s">
        <v>62</v>
      </c>
      <c r="AV558" s="40" t="s">
        <v>86</v>
      </c>
      <c r="AW558" s="40" t="s">
        <v>62</v>
      </c>
      <c r="AX558" s="40" t="s">
        <v>86</v>
      </c>
      <c r="AY558" s="40" t="s">
        <v>86</v>
      </c>
      <c r="AZ558" s="42" t="s">
        <v>62</v>
      </c>
      <c r="BA558" s="42" t="s">
        <v>62</v>
      </c>
      <c r="BB558" s="40" t="s">
        <v>86</v>
      </c>
      <c r="BC558" s="42">
        <v>65.73670761738552</v>
      </c>
      <c r="BD558" s="42">
        <v>28.323892805385618</v>
      </c>
      <c r="BE558" s="42">
        <v>85.939399577228841</v>
      </c>
      <c r="BF558" s="45" t="s">
        <v>86</v>
      </c>
      <c r="BG558" s="45" t="s">
        <v>86</v>
      </c>
    </row>
    <row r="559" spans="1:59" ht="12.75" customHeight="1" x14ac:dyDescent="0.25">
      <c r="A559" s="3">
        <v>558</v>
      </c>
      <c r="B559" s="178"/>
      <c r="C559" s="12" t="s">
        <v>1052</v>
      </c>
      <c r="D559" s="60" t="s">
        <v>1928</v>
      </c>
      <c r="E559" s="16" t="s">
        <v>1926</v>
      </c>
      <c r="F559" s="60" t="s">
        <v>1926</v>
      </c>
      <c r="G559" s="13" t="s">
        <v>1053</v>
      </c>
      <c r="H559" s="42" t="s">
        <v>193</v>
      </c>
      <c r="I559" s="8" t="s">
        <v>1054</v>
      </c>
      <c r="J559" s="47" t="s">
        <v>1810</v>
      </c>
      <c r="K559" s="42" t="s">
        <v>795</v>
      </c>
      <c r="L559" s="42" t="s">
        <v>1055</v>
      </c>
      <c r="M559" s="42" t="s">
        <v>796</v>
      </c>
      <c r="N559" s="42" t="s">
        <v>529</v>
      </c>
      <c r="O559" s="42" t="s">
        <v>203</v>
      </c>
      <c r="P559" s="41" t="s">
        <v>204</v>
      </c>
      <c r="Q559" s="41" t="s">
        <v>62</v>
      </c>
      <c r="R559" s="42" t="s">
        <v>61</v>
      </c>
      <c r="S559" s="42" t="s">
        <v>193</v>
      </c>
      <c r="T559" s="11" t="s">
        <v>362</v>
      </c>
      <c r="U559" s="42">
        <v>2.52</v>
      </c>
      <c r="V559" s="42">
        <v>1.54</v>
      </c>
      <c r="W559" s="42">
        <v>4.49</v>
      </c>
      <c r="X559" s="42">
        <v>4.72</v>
      </c>
      <c r="Y559" s="42">
        <v>0.61111111111111116</v>
      </c>
      <c r="Z559" s="42">
        <v>1.7817460317460319</v>
      </c>
      <c r="AA559" s="42" t="s">
        <v>62</v>
      </c>
      <c r="AB559" s="42" t="s">
        <v>62</v>
      </c>
      <c r="AC559" s="42" t="s">
        <v>62</v>
      </c>
      <c r="AD559" s="42" t="s">
        <v>62</v>
      </c>
      <c r="AE559" s="42" t="s">
        <v>62</v>
      </c>
      <c r="AF559" s="42" t="s">
        <v>62</v>
      </c>
      <c r="AG559" s="42">
        <v>0</v>
      </c>
      <c r="AH559" s="42" t="s">
        <v>63</v>
      </c>
      <c r="AI559" s="42" t="s">
        <v>63</v>
      </c>
      <c r="AJ559" s="42" t="s">
        <v>63</v>
      </c>
      <c r="AK559" s="42" t="s">
        <v>63</v>
      </c>
      <c r="AL559" s="42" t="s">
        <v>62</v>
      </c>
      <c r="AM559" s="42" t="s">
        <v>62</v>
      </c>
      <c r="AN559" s="42" t="s">
        <v>62</v>
      </c>
      <c r="AO559" s="42" t="s">
        <v>62</v>
      </c>
      <c r="AP559" s="42" t="s">
        <v>62</v>
      </c>
      <c r="AQ559" s="42" t="s">
        <v>62</v>
      </c>
      <c r="AR559" s="40" t="s">
        <v>62</v>
      </c>
      <c r="AS559" s="40" t="s">
        <v>62</v>
      </c>
      <c r="AT559" s="40" t="s">
        <v>62</v>
      </c>
      <c r="AU559" s="40" t="s">
        <v>62</v>
      </c>
      <c r="AV559" s="40">
        <v>60</v>
      </c>
      <c r="AW559" s="40" t="s">
        <v>62</v>
      </c>
      <c r="AX559" s="40" t="s">
        <v>62</v>
      </c>
      <c r="AY559" s="40">
        <v>60</v>
      </c>
      <c r="AZ559" s="42" t="s">
        <v>62</v>
      </c>
      <c r="BA559" s="42">
        <v>53.88</v>
      </c>
      <c r="BB559" s="42" t="s">
        <v>62</v>
      </c>
      <c r="BC559" s="42">
        <v>69.145546210554286</v>
      </c>
      <c r="BD559" s="42">
        <v>31.633153157129811</v>
      </c>
      <c r="BE559" s="42">
        <v>79.221300632315874</v>
      </c>
      <c r="BF559" s="45" t="s">
        <v>62</v>
      </c>
      <c r="BG559" s="62">
        <v>8.3333333333333329E-2</v>
      </c>
    </row>
    <row r="560" spans="1:59" ht="12.75" customHeight="1" x14ac:dyDescent="0.25">
      <c r="A560" s="3">
        <v>559</v>
      </c>
      <c r="B560" s="178"/>
      <c r="C560" s="12" t="s">
        <v>1052</v>
      </c>
      <c r="D560" s="60" t="s">
        <v>1928</v>
      </c>
      <c r="E560" s="16" t="s">
        <v>1926</v>
      </c>
      <c r="F560" s="60" t="s">
        <v>1926</v>
      </c>
      <c r="G560" s="13" t="s">
        <v>1053</v>
      </c>
      <c r="H560" s="42" t="s">
        <v>122</v>
      </c>
      <c r="I560" s="8" t="s">
        <v>1054</v>
      </c>
      <c r="J560" s="47" t="s">
        <v>1810</v>
      </c>
      <c r="K560" s="42" t="s">
        <v>795</v>
      </c>
      <c r="L560" s="42" t="s">
        <v>1055</v>
      </c>
      <c r="M560" s="42" t="s">
        <v>796</v>
      </c>
      <c r="N560" s="42" t="s">
        <v>529</v>
      </c>
      <c r="O560" s="42" t="s">
        <v>203</v>
      </c>
      <c r="P560" s="41" t="s">
        <v>204</v>
      </c>
      <c r="Q560" s="41" t="s">
        <v>62</v>
      </c>
      <c r="R560" s="42" t="s">
        <v>61</v>
      </c>
      <c r="S560" s="42" t="s">
        <v>122</v>
      </c>
      <c r="T560" s="11" t="s">
        <v>362</v>
      </c>
      <c r="U560" s="42">
        <v>2.06</v>
      </c>
      <c r="V560" s="42">
        <v>1.23</v>
      </c>
      <c r="W560" s="42">
        <v>3.89</v>
      </c>
      <c r="X560" s="42">
        <v>4.01</v>
      </c>
      <c r="Y560" s="42">
        <v>0.59708737864077666</v>
      </c>
      <c r="Z560" s="42">
        <v>1.8883495145631068</v>
      </c>
      <c r="AA560" s="42" t="s">
        <v>62</v>
      </c>
      <c r="AB560" s="42" t="s">
        <v>62</v>
      </c>
      <c r="AC560" s="42" t="s">
        <v>62</v>
      </c>
      <c r="AD560" s="42" t="s">
        <v>62</v>
      </c>
      <c r="AE560" s="42" t="s">
        <v>62</v>
      </c>
      <c r="AF560" s="42" t="s">
        <v>62</v>
      </c>
      <c r="AG560" s="42">
        <v>0</v>
      </c>
      <c r="AH560" s="42" t="s">
        <v>63</v>
      </c>
      <c r="AI560" s="42" t="s">
        <v>63</v>
      </c>
      <c r="AJ560" s="42" t="s">
        <v>63</v>
      </c>
      <c r="AK560" s="42" t="s">
        <v>63</v>
      </c>
      <c r="AL560" s="42" t="s">
        <v>62</v>
      </c>
      <c r="AM560" s="42" t="s">
        <v>62</v>
      </c>
      <c r="AN560" s="42" t="s">
        <v>62</v>
      </c>
      <c r="AO560" s="42" t="s">
        <v>62</v>
      </c>
      <c r="AP560" s="42" t="s">
        <v>62</v>
      </c>
      <c r="AQ560" s="42" t="s">
        <v>62</v>
      </c>
      <c r="AR560" s="40" t="s">
        <v>62</v>
      </c>
      <c r="AS560" s="40" t="s">
        <v>62</v>
      </c>
      <c r="AT560" s="40" t="s">
        <v>62</v>
      </c>
      <c r="AU560" s="40" t="s">
        <v>62</v>
      </c>
      <c r="AV560" s="40" t="s">
        <v>62</v>
      </c>
      <c r="AW560" s="40" t="s">
        <v>62</v>
      </c>
      <c r="AX560" s="40" t="s">
        <v>62</v>
      </c>
      <c r="AY560" s="40" t="s">
        <v>62</v>
      </c>
      <c r="AZ560" s="42" t="s">
        <v>62</v>
      </c>
      <c r="BA560" s="42" t="s">
        <v>62</v>
      </c>
      <c r="BB560" s="42" t="s">
        <v>62</v>
      </c>
      <c r="BC560" s="42">
        <v>71.685140565638918</v>
      </c>
      <c r="BD560" s="42">
        <v>30.181273864071521</v>
      </c>
      <c r="BE560" s="42">
        <v>78.133585570289569</v>
      </c>
      <c r="BF560" s="45" t="s">
        <v>62</v>
      </c>
      <c r="BG560" s="45" t="s">
        <v>62</v>
      </c>
    </row>
    <row r="561" spans="1:59" ht="12.75" customHeight="1" x14ac:dyDescent="0.25">
      <c r="A561" s="3">
        <v>560</v>
      </c>
      <c r="B561" s="178" t="s">
        <v>1057</v>
      </c>
      <c r="C561" s="12" t="s">
        <v>1057</v>
      </c>
      <c r="D561" s="60" t="s">
        <v>1057</v>
      </c>
      <c r="E561" s="16" t="s">
        <v>1929</v>
      </c>
      <c r="F561" s="60" t="s">
        <v>1930</v>
      </c>
      <c r="G561" s="13" t="s">
        <v>1058</v>
      </c>
      <c r="H561" s="42" t="s">
        <v>73</v>
      </c>
      <c r="I561" s="12" t="s">
        <v>1059</v>
      </c>
      <c r="J561" s="42" t="s">
        <v>1063</v>
      </c>
      <c r="K561" s="42" t="s">
        <v>607</v>
      </c>
      <c r="L561" s="42" t="s">
        <v>1060</v>
      </c>
      <c r="M561" s="42" t="s">
        <v>599</v>
      </c>
      <c r="N561" s="42" t="s">
        <v>547</v>
      </c>
      <c r="O561" s="42" t="s">
        <v>1061</v>
      </c>
      <c r="P561" s="42" t="s">
        <v>492</v>
      </c>
      <c r="Q561" s="42" t="s">
        <v>1062</v>
      </c>
      <c r="R561" s="42" t="s">
        <v>67</v>
      </c>
      <c r="S561" s="42" t="s">
        <v>73</v>
      </c>
      <c r="T561" s="11" t="s">
        <v>362</v>
      </c>
      <c r="U561" s="42">
        <v>6.9</v>
      </c>
      <c r="V561" s="42">
        <v>3.5</v>
      </c>
      <c r="W561" s="42">
        <v>12.8</v>
      </c>
      <c r="X561" s="42">
        <v>14.8</v>
      </c>
      <c r="Y561" s="42">
        <v>0.50724637681159412</v>
      </c>
      <c r="Z561" s="42">
        <v>1.855072463768116</v>
      </c>
      <c r="AA561" s="42" t="s">
        <v>62</v>
      </c>
      <c r="AB561" s="42" t="s">
        <v>62</v>
      </c>
      <c r="AC561" s="42" t="s">
        <v>62</v>
      </c>
      <c r="AD561" s="42" t="s">
        <v>62</v>
      </c>
      <c r="AE561" s="42" t="s">
        <v>62</v>
      </c>
      <c r="AF561" s="42" t="s">
        <v>62</v>
      </c>
      <c r="AG561" s="42" t="s">
        <v>62</v>
      </c>
      <c r="AH561" s="42" t="s">
        <v>62</v>
      </c>
      <c r="AI561" s="42" t="s">
        <v>62</v>
      </c>
      <c r="AJ561" s="42" t="s">
        <v>63</v>
      </c>
      <c r="AK561" s="42" t="s">
        <v>63</v>
      </c>
      <c r="AL561" s="42" t="s">
        <v>62</v>
      </c>
      <c r="AM561" s="42" t="s">
        <v>62</v>
      </c>
      <c r="AN561" s="42" t="s">
        <v>62</v>
      </c>
      <c r="AO561" s="42" t="s">
        <v>62</v>
      </c>
      <c r="AP561" s="42" t="s">
        <v>62</v>
      </c>
      <c r="AQ561" s="42" t="s">
        <v>62</v>
      </c>
      <c r="AR561" s="42" t="s">
        <v>62</v>
      </c>
      <c r="AS561" s="42">
        <v>33.75</v>
      </c>
      <c r="AT561" s="42" t="s">
        <v>62</v>
      </c>
      <c r="AU561" s="42" t="s">
        <v>62</v>
      </c>
      <c r="AV561" s="42">
        <v>22.5</v>
      </c>
      <c r="AW561" s="42" t="s">
        <v>62</v>
      </c>
      <c r="AX561" s="42" t="s">
        <v>62</v>
      </c>
      <c r="AY561" s="42">
        <v>22.5</v>
      </c>
      <c r="AZ561" s="42" t="s">
        <v>62</v>
      </c>
      <c r="BA561" s="42">
        <v>57.6</v>
      </c>
      <c r="BB561" s="42" t="s">
        <v>62</v>
      </c>
      <c r="BC561" s="42" t="s">
        <v>62</v>
      </c>
      <c r="BD561" s="42" t="s">
        <v>62</v>
      </c>
      <c r="BE561" s="42" t="s">
        <v>62</v>
      </c>
      <c r="BF561" s="62">
        <v>0.14814814814814814</v>
      </c>
      <c r="BG561" s="62">
        <v>0.22222222222222221</v>
      </c>
    </row>
    <row r="562" spans="1:59" ht="12.75" customHeight="1" x14ac:dyDescent="0.25">
      <c r="A562" s="3">
        <v>561</v>
      </c>
      <c r="B562" s="178"/>
      <c r="C562" s="12" t="s">
        <v>1057</v>
      </c>
      <c r="D562" s="60" t="s">
        <v>1057</v>
      </c>
      <c r="E562" s="16" t="s">
        <v>1929</v>
      </c>
      <c r="F562" s="60" t="s">
        <v>1930</v>
      </c>
      <c r="G562" s="13" t="s">
        <v>1058</v>
      </c>
      <c r="H562" s="42" t="s">
        <v>70</v>
      </c>
      <c r="I562" s="12" t="s">
        <v>1059</v>
      </c>
      <c r="J562" s="42" t="s">
        <v>1063</v>
      </c>
      <c r="K562" s="42" t="s">
        <v>607</v>
      </c>
      <c r="L562" s="42" t="s">
        <v>1060</v>
      </c>
      <c r="M562" s="42" t="s">
        <v>599</v>
      </c>
      <c r="N562" s="42" t="s">
        <v>547</v>
      </c>
      <c r="O562" s="42" t="s">
        <v>1061</v>
      </c>
      <c r="P562" s="42" t="s">
        <v>492</v>
      </c>
      <c r="Q562" s="42" t="s">
        <v>1062</v>
      </c>
      <c r="R562" s="42" t="s">
        <v>61</v>
      </c>
      <c r="S562" s="42" t="s">
        <v>70</v>
      </c>
      <c r="T562" s="11" t="s">
        <v>362</v>
      </c>
      <c r="U562" s="42">
        <v>6.7</v>
      </c>
      <c r="V562" s="42">
        <v>3.3</v>
      </c>
      <c r="W562" s="42">
        <v>12.6</v>
      </c>
      <c r="X562" s="42">
        <v>14.6</v>
      </c>
      <c r="Y562" s="42">
        <v>0.4925373134328358</v>
      </c>
      <c r="Z562" s="42">
        <v>1.880597014925373</v>
      </c>
      <c r="AA562" s="42" t="s">
        <v>62</v>
      </c>
      <c r="AB562" s="42" t="s">
        <v>62</v>
      </c>
      <c r="AC562" s="42" t="s">
        <v>62</v>
      </c>
      <c r="AD562" s="42" t="s">
        <v>62</v>
      </c>
      <c r="AE562" s="42" t="s">
        <v>62</v>
      </c>
      <c r="AF562" s="42" t="s">
        <v>62</v>
      </c>
      <c r="AG562" s="42" t="s">
        <v>62</v>
      </c>
      <c r="AH562" s="42" t="s">
        <v>62</v>
      </c>
      <c r="AI562" s="42" t="s">
        <v>62</v>
      </c>
      <c r="AJ562" s="42" t="s">
        <v>63</v>
      </c>
      <c r="AK562" s="42" t="s">
        <v>63</v>
      </c>
      <c r="AL562" s="42" t="s">
        <v>62</v>
      </c>
      <c r="AM562" s="42" t="s">
        <v>62</v>
      </c>
      <c r="AN562" s="42" t="s">
        <v>62</v>
      </c>
      <c r="AO562" s="42" t="s">
        <v>62</v>
      </c>
      <c r="AP562" s="42" t="s">
        <v>62</v>
      </c>
      <c r="AQ562" s="42" t="s">
        <v>62</v>
      </c>
      <c r="AR562" s="42" t="s">
        <v>62</v>
      </c>
      <c r="AS562" s="42">
        <v>33.75</v>
      </c>
      <c r="AT562" s="42" t="s">
        <v>62</v>
      </c>
      <c r="AU562" s="42" t="s">
        <v>62</v>
      </c>
      <c r="AV562" s="42">
        <v>26.25</v>
      </c>
      <c r="AW562" s="42" t="s">
        <v>62</v>
      </c>
      <c r="AX562" s="42" t="s">
        <v>62</v>
      </c>
      <c r="AY562" s="42">
        <v>26.25</v>
      </c>
      <c r="AZ562" s="42" t="s">
        <v>62</v>
      </c>
      <c r="BA562" s="42">
        <v>66.149999999999991</v>
      </c>
      <c r="BB562" s="42" t="s">
        <v>62</v>
      </c>
      <c r="BC562" s="42" t="s">
        <v>62</v>
      </c>
      <c r="BD562" s="42" t="s">
        <v>62</v>
      </c>
      <c r="BE562" s="42" t="s">
        <v>62</v>
      </c>
      <c r="BF562" s="62">
        <v>0.14814814814814814</v>
      </c>
      <c r="BG562" s="62">
        <v>0.19047619047619047</v>
      </c>
    </row>
    <row r="563" spans="1:59" ht="12.75" customHeight="1" x14ac:dyDescent="0.25">
      <c r="A563" s="3">
        <v>562</v>
      </c>
      <c r="B563" s="178"/>
      <c r="C563" s="12" t="s">
        <v>1057</v>
      </c>
      <c r="D563" s="60" t="s">
        <v>1057</v>
      </c>
      <c r="E563" s="16" t="s">
        <v>1929</v>
      </c>
      <c r="F563" s="60" t="s">
        <v>1930</v>
      </c>
      <c r="G563" s="13" t="s">
        <v>1058</v>
      </c>
      <c r="H563" s="42" t="s">
        <v>78</v>
      </c>
      <c r="I563" s="12" t="s">
        <v>1059</v>
      </c>
      <c r="J563" s="42" t="s">
        <v>1063</v>
      </c>
      <c r="K563" s="42" t="s">
        <v>607</v>
      </c>
      <c r="L563" s="42" t="s">
        <v>1060</v>
      </c>
      <c r="M563" s="42" t="s">
        <v>599</v>
      </c>
      <c r="N563" s="42" t="s">
        <v>547</v>
      </c>
      <c r="O563" s="42" t="s">
        <v>1061</v>
      </c>
      <c r="P563" s="42" t="s">
        <v>492</v>
      </c>
      <c r="Q563" s="42" t="s">
        <v>1062</v>
      </c>
      <c r="R563" s="42" t="s">
        <v>61</v>
      </c>
      <c r="S563" s="42" t="s">
        <v>78</v>
      </c>
      <c r="T563" s="11" t="s">
        <v>362</v>
      </c>
      <c r="U563" s="42">
        <v>6.7</v>
      </c>
      <c r="V563" s="42">
        <v>3.4</v>
      </c>
      <c r="W563" s="42">
        <v>12.2</v>
      </c>
      <c r="X563" s="42">
        <v>14.1</v>
      </c>
      <c r="Y563" s="42">
        <v>0.5074626865671642</v>
      </c>
      <c r="Z563" s="42">
        <v>1.8208955223880596</v>
      </c>
      <c r="AA563" s="42" t="s">
        <v>62</v>
      </c>
      <c r="AB563" s="42" t="s">
        <v>62</v>
      </c>
      <c r="AC563" s="42" t="s">
        <v>62</v>
      </c>
      <c r="AD563" s="42" t="s">
        <v>62</v>
      </c>
      <c r="AE563" s="42" t="s">
        <v>62</v>
      </c>
      <c r="AF563" s="42" t="s">
        <v>62</v>
      </c>
      <c r="AG563" s="42" t="s">
        <v>62</v>
      </c>
      <c r="AH563" s="42" t="s">
        <v>62</v>
      </c>
      <c r="AI563" s="42" t="s">
        <v>62</v>
      </c>
      <c r="AJ563" s="42" t="s">
        <v>63</v>
      </c>
      <c r="AK563" s="42" t="s">
        <v>63</v>
      </c>
      <c r="AL563" s="42" t="s">
        <v>62</v>
      </c>
      <c r="AM563" s="42" t="s">
        <v>62</v>
      </c>
      <c r="AN563" s="42" t="s">
        <v>62</v>
      </c>
      <c r="AO563" s="42" t="s">
        <v>62</v>
      </c>
      <c r="AP563" s="42" t="s">
        <v>62</v>
      </c>
      <c r="AQ563" s="42" t="s">
        <v>62</v>
      </c>
      <c r="AR563" s="42" t="s">
        <v>62</v>
      </c>
      <c r="AS563" s="42">
        <v>30</v>
      </c>
      <c r="AT563" s="42" t="s">
        <v>62</v>
      </c>
      <c r="AU563" s="42" t="s">
        <v>62</v>
      </c>
      <c r="AV563" s="42">
        <v>25</v>
      </c>
      <c r="AW563" s="42" t="s">
        <v>62</v>
      </c>
      <c r="AX563" s="42" t="s">
        <v>62</v>
      </c>
      <c r="AY563" s="42">
        <v>25</v>
      </c>
      <c r="AZ563" s="42" t="s">
        <v>62</v>
      </c>
      <c r="BA563" s="42">
        <v>61</v>
      </c>
      <c r="BB563" s="42" t="s">
        <v>62</v>
      </c>
      <c r="BC563" s="42" t="s">
        <v>62</v>
      </c>
      <c r="BD563" s="42" t="s">
        <v>62</v>
      </c>
      <c r="BE563" s="42" t="s">
        <v>62</v>
      </c>
      <c r="BF563" s="62">
        <v>0.16666666666666666</v>
      </c>
      <c r="BG563" s="62">
        <v>0.2</v>
      </c>
    </row>
    <row r="564" spans="1:59" ht="12.75" customHeight="1" x14ac:dyDescent="0.25">
      <c r="A564" s="3">
        <v>563</v>
      </c>
      <c r="B564" s="178"/>
      <c r="C564" s="12" t="s">
        <v>1057</v>
      </c>
      <c r="D564" s="60" t="s">
        <v>1057</v>
      </c>
      <c r="E564" s="16" t="s">
        <v>1929</v>
      </c>
      <c r="F564" s="60" t="s">
        <v>1930</v>
      </c>
      <c r="G564" s="13" t="s">
        <v>1058</v>
      </c>
      <c r="H564" s="42" t="s">
        <v>74</v>
      </c>
      <c r="I564" s="12" t="s">
        <v>1059</v>
      </c>
      <c r="J564" s="42" t="s">
        <v>1063</v>
      </c>
      <c r="K564" s="42" t="s">
        <v>607</v>
      </c>
      <c r="L564" s="42" t="s">
        <v>1060</v>
      </c>
      <c r="M564" s="42" t="s">
        <v>599</v>
      </c>
      <c r="N564" s="42" t="s">
        <v>547</v>
      </c>
      <c r="O564" s="42" t="s">
        <v>1061</v>
      </c>
      <c r="P564" s="42" t="s">
        <v>492</v>
      </c>
      <c r="Q564" s="42" t="s">
        <v>1062</v>
      </c>
      <c r="R564" s="42" t="s">
        <v>61</v>
      </c>
      <c r="S564" s="42" t="s">
        <v>74</v>
      </c>
      <c r="T564" s="11" t="s">
        <v>362</v>
      </c>
      <c r="U564" s="42">
        <v>6.4</v>
      </c>
      <c r="V564" s="42">
        <v>3.3</v>
      </c>
      <c r="W564" s="42">
        <v>11.2</v>
      </c>
      <c r="X564" s="42">
        <v>13.4</v>
      </c>
      <c r="Y564" s="42">
        <v>0.51562499999999989</v>
      </c>
      <c r="Z564" s="42">
        <v>1.7499999999999998</v>
      </c>
      <c r="AA564" s="42" t="s">
        <v>62</v>
      </c>
      <c r="AB564" s="42" t="s">
        <v>62</v>
      </c>
      <c r="AC564" s="42" t="s">
        <v>62</v>
      </c>
      <c r="AD564" s="42" t="s">
        <v>62</v>
      </c>
      <c r="AE564" s="42" t="s">
        <v>62</v>
      </c>
      <c r="AF564" s="42" t="s">
        <v>62</v>
      </c>
      <c r="AG564" s="42" t="s">
        <v>62</v>
      </c>
      <c r="AH564" s="42" t="s">
        <v>62</v>
      </c>
      <c r="AI564" s="42" t="s">
        <v>62</v>
      </c>
      <c r="AJ564" s="42" t="s">
        <v>63</v>
      </c>
      <c r="AK564" s="42" t="s">
        <v>63</v>
      </c>
      <c r="AL564" s="42" t="s">
        <v>62</v>
      </c>
      <c r="AM564" s="42" t="s">
        <v>62</v>
      </c>
      <c r="AN564" s="42" t="s">
        <v>62</v>
      </c>
      <c r="AO564" s="42" t="s">
        <v>62</v>
      </c>
      <c r="AP564" s="42" t="s">
        <v>62</v>
      </c>
      <c r="AQ564" s="42" t="s">
        <v>62</v>
      </c>
      <c r="AR564" s="42" t="s">
        <v>62</v>
      </c>
      <c r="AS564" s="42">
        <v>30</v>
      </c>
      <c r="AT564" s="42" t="s">
        <v>62</v>
      </c>
      <c r="AU564" s="42" t="s">
        <v>62</v>
      </c>
      <c r="AV564" s="42">
        <v>25</v>
      </c>
      <c r="AW564" s="42" t="s">
        <v>62</v>
      </c>
      <c r="AX564" s="42" t="s">
        <v>62</v>
      </c>
      <c r="AY564" s="42">
        <v>25</v>
      </c>
      <c r="AZ564" s="42" t="s">
        <v>62</v>
      </c>
      <c r="BA564" s="42">
        <v>56</v>
      </c>
      <c r="BB564" s="42" t="s">
        <v>62</v>
      </c>
      <c r="BC564" s="42" t="s">
        <v>62</v>
      </c>
      <c r="BD564" s="42" t="s">
        <v>62</v>
      </c>
      <c r="BE564" s="42" t="s">
        <v>62</v>
      </c>
      <c r="BF564" s="62">
        <v>0.16666666666666666</v>
      </c>
      <c r="BG564" s="62">
        <v>0.2</v>
      </c>
    </row>
    <row r="565" spans="1:59" ht="12.75" customHeight="1" x14ac:dyDescent="0.25">
      <c r="A565" s="3">
        <v>564</v>
      </c>
      <c r="B565" s="178"/>
      <c r="C565" s="12" t="s">
        <v>1057</v>
      </c>
      <c r="D565" s="60" t="s">
        <v>1057</v>
      </c>
      <c r="E565" s="16" t="s">
        <v>1929</v>
      </c>
      <c r="F565" s="60" t="s">
        <v>1931</v>
      </c>
      <c r="G565" s="13" t="s">
        <v>1058</v>
      </c>
      <c r="H565" s="42" t="s">
        <v>103</v>
      </c>
      <c r="I565" s="12" t="s">
        <v>1059</v>
      </c>
      <c r="J565" s="42" t="s">
        <v>1063</v>
      </c>
      <c r="K565" s="42" t="s">
        <v>607</v>
      </c>
      <c r="L565" s="42" t="s">
        <v>1060</v>
      </c>
      <c r="M565" s="42" t="s">
        <v>599</v>
      </c>
      <c r="N565" s="42" t="s">
        <v>547</v>
      </c>
      <c r="O565" s="42" t="s">
        <v>1061</v>
      </c>
      <c r="P565" s="42" t="s">
        <v>492</v>
      </c>
      <c r="Q565" s="42" t="s">
        <v>1062</v>
      </c>
      <c r="R565" s="42" t="s">
        <v>67</v>
      </c>
      <c r="S565" s="42" t="s">
        <v>103</v>
      </c>
      <c r="T565" s="11" t="s">
        <v>828</v>
      </c>
      <c r="U565" s="42">
        <v>3.5</v>
      </c>
      <c r="V565" s="42">
        <v>2.9</v>
      </c>
      <c r="W565" s="42">
        <v>6.5</v>
      </c>
      <c r="X565" s="42">
        <v>7.1</v>
      </c>
      <c r="Y565" s="42">
        <v>0.82857142857142851</v>
      </c>
      <c r="Z565" s="42">
        <v>1.8571428571428572</v>
      </c>
      <c r="AA565" s="42" t="s">
        <v>62</v>
      </c>
      <c r="AB565" s="42" t="s">
        <v>62</v>
      </c>
      <c r="AC565" s="42" t="s">
        <v>62</v>
      </c>
      <c r="AD565" s="42" t="s">
        <v>62</v>
      </c>
      <c r="AE565" s="42" t="s">
        <v>62</v>
      </c>
      <c r="AF565" s="42" t="s">
        <v>62</v>
      </c>
      <c r="AG565" s="42" t="s">
        <v>62</v>
      </c>
      <c r="AH565" s="42" t="s">
        <v>62</v>
      </c>
      <c r="AI565" s="42" t="s">
        <v>62</v>
      </c>
      <c r="AJ565" s="42" t="s">
        <v>63</v>
      </c>
      <c r="AK565" s="42" t="s">
        <v>63</v>
      </c>
      <c r="AL565" s="42" t="s">
        <v>62</v>
      </c>
      <c r="AM565" s="42" t="s">
        <v>62</v>
      </c>
      <c r="AN565" s="42" t="s">
        <v>62</v>
      </c>
      <c r="AO565" s="42" t="s">
        <v>62</v>
      </c>
      <c r="AP565" s="42" t="s">
        <v>62</v>
      </c>
      <c r="AQ565" s="42" t="s">
        <v>62</v>
      </c>
      <c r="AR565" s="42" t="s">
        <v>62</v>
      </c>
      <c r="AS565" s="42">
        <v>33.75</v>
      </c>
      <c r="AT565" s="42" t="s">
        <v>62</v>
      </c>
      <c r="AU565" s="42" t="s">
        <v>62</v>
      </c>
      <c r="AV565" s="42">
        <v>26.25</v>
      </c>
      <c r="AW565" s="42" t="s">
        <v>62</v>
      </c>
      <c r="AX565" s="42" t="s">
        <v>62</v>
      </c>
      <c r="AY565" s="42">
        <v>26.25</v>
      </c>
      <c r="AZ565" s="42" t="s">
        <v>62</v>
      </c>
      <c r="BA565" s="42">
        <v>34.125</v>
      </c>
      <c r="BB565" s="42" t="s">
        <v>62</v>
      </c>
      <c r="BC565" s="42" t="s">
        <v>62</v>
      </c>
      <c r="BD565" s="42" t="s">
        <v>62</v>
      </c>
      <c r="BE565" s="42" t="s">
        <v>62</v>
      </c>
      <c r="BF565" s="62">
        <v>0.14814814814814814</v>
      </c>
      <c r="BG565" s="62">
        <v>0.19047619047619047</v>
      </c>
    </row>
    <row r="566" spans="1:59" ht="12.75" customHeight="1" x14ac:dyDescent="0.25">
      <c r="A566" s="3">
        <v>565</v>
      </c>
      <c r="B566" s="178"/>
      <c r="C566" s="12" t="s">
        <v>1057</v>
      </c>
      <c r="D566" s="60" t="s">
        <v>1057</v>
      </c>
      <c r="E566" s="16" t="s">
        <v>1929</v>
      </c>
      <c r="F566" s="60" t="s">
        <v>1930</v>
      </c>
      <c r="G566" s="13" t="s">
        <v>1058</v>
      </c>
      <c r="H566" s="42" t="s">
        <v>118</v>
      </c>
      <c r="I566" s="12" t="s">
        <v>1059</v>
      </c>
      <c r="J566" s="42" t="s">
        <v>1063</v>
      </c>
      <c r="K566" s="42" t="s">
        <v>607</v>
      </c>
      <c r="L566" s="42" t="s">
        <v>1060</v>
      </c>
      <c r="M566" s="42" t="s">
        <v>599</v>
      </c>
      <c r="N566" s="42" t="s">
        <v>547</v>
      </c>
      <c r="O566" s="42" t="s">
        <v>1061</v>
      </c>
      <c r="P566" s="42" t="s">
        <v>492</v>
      </c>
      <c r="Q566" s="42" t="s">
        <v>1062</v>
      </c>
      <c r="R566" s="42" t="s">
        <v>67</v>
      </c>
      <c r="S566" s="42" t="s">
        <v>118</v>
      </c>
      <c r="T566" s="11" t="s">
        <v>362</v>
      </c>
      <c r="U566" s="42">
        <v>4.4000000000000004</v>
      </c>
      <c r="V566" s="42">
        <v>3.1</v>
      </c>
      <c r="W566" s="42">
        <v>9</v>
      </c>
      <c r="X566" s="42">
        <v>9.9</v>
      </c>
      <c r="Y566" s="42">
        <v>0.70454545454545447</v>
      </c>
      <c r="Z566" s="42">
        <v>2.0454545454545454</v>
      </c>
      <c r="AA566" s="42" t="s">
        <v>62</v>
      </c>
      <c r="AB566" s="42" t="s">
        <v>62</v>
      </c>
      <c r="AC566" s="42" t="s">
        <v>62</v>
      </c>
      <c r="AD566" s="42" t="s">
        <v>62</v>
      </c>
      <c r="AE566" s="42" t="s">
        <v>62</v>
      </c>
      <c r="AF566" s="42" t="s">
        <v>62</v>
      </c>
      <c r="AG566" s="42" t="s">
        <v>62</v>
      </c>
      <c r="AH566" s="42" t="s">
        <v>62</v>
      </c>
      <c r="AI566" s="42" t="s">
        <v>62</v>
      </c>
      <c r="AJ566" s="42" t="s">
        <v>63</v>
      </c>
      <c r="AK566" s="42" t="s">
        <v>63</v>
      </c>
      <c r="AL566" s="42" t="s">
        <v>62</v>
      </c>
      <c r="AM566" s="42" t="s">
        <v>62</v>
      </c>
      <c r="AN566" s="42" t="s">
        <v>62</v>
      </c>
      <c r="AO566" s="42" t="s">
        <v>62</v>
      </c>
      <c r="AP566" s="42" t="s">
        <v>62</v>
      </c>
      <c r="AQ566" s="42" t="s">
        <v>62</v>
      </c>
      <c r="AR566" s="42" t="s">
        <v>62</v>
      </c>
      <c r="AS566" s="42">
        <v>37.5</v>
      </c>
      <c r="AT566" s="42" t="s">
        <v>62</v>
      </c>
      <c r="AU566" s="42" t="s">
        <v>62</v>
      </c>
      <c r="AV566" s="42">
        <v>26.25</v>
      </c>
      <c r="AW566" s="42" t="s">
        <v>62</v>
      </c>
      <c r="AX566" s="42" t="s">
        <v>62</v>
      </c>
      <c r="AY566" s="42">
        <v>26.25</v>
      </c>
      <c r="AZ566" s="42" t="s">
        <v>62</v>
      </c>
      <c r="BA566" s="42">
        <v>47.25</v>
      </c>
      <c r="BB566" s="42" t="s">
        <v>62</v>
      </c>
      <c r="BC566" s="42" t="s">
        <v>62</v>
      </c>
      <c r="BD566" s="42" t="s">
        <v>62</v>
      </c>
      <c r="BE566" s="42" t="s">
        <v>62</v>
      </c>
      <c r="BF566" s="62">
        <v>0.13333333333333333</v>
      </c>
      <c r="BG566" s="62">
        <v>0.19047619047619047</v>
      </c>
    </row>
    <row r="567" spans="1:59" ht="12.75" customHeight="1" x14ac:dyDescent="0.25">
      <c r="A567" s="3">
        <v>566</v>
      </c>
      <c r="B567" s="178"/>
      <c r="C567" s="12" t="s">
        <v>1057</v>
      </c>
      <c r="D567" s="60" t="s">
        <v>1057</v>
      </c>
      <c r="E567" s="16" t="s">
        <v>1929</v>
      </c>
      <c r="F567" s="60" t="s">
        <v>1930</v>
      </c>
      <c r="G567" s="13" t="s">
        <v>1058</v>
      </c>
      <c r="H567" s="42" t="s">
        <v>193</v>
      </c>
      <c r="I567" s="12" t="s">
        <v>1059</v>
      </c>
      <c r="J567" s="42" t="s">
        <v>1063</v>
      </c>
      <c r="K567" s="42" t="s">
        <v>607</v>
      </c>
      <c r="L567" s="42" t="s">
        <v>1060</v>
      </c>
      <c r="M567" s="42" t="s">
        <v>599</v>
      </c>
      <c r="N567" s="42" t="s">
        <v>547</v>
      </c>
      <c r="O567" s="42" t="s">
        <v>1061</v>
      </c>
      <c r="P567" s="42" t="s">
        <v>492</v>
      </c>
      <c r="Q567" s="42" t="s">
        <v>1062</v>
      </c>
      <c r="R567" s="42" t="s">
        <v>67</v>
      </c>
      <c r="S567" s="42" t="s">
        <v>193</v>
      </c>
      <c r="T567" s="11" t="s">
        <v>362</v>
      </c>
      <c r="U567" s="42">
        <v>5.4</v>
      </c>
      <c r="V567" s="42">
        <v>3.4</v>
      </c>
      <c r="W567" s="42">
        <v>9.3000000000000007</v>
      </c>
      <c r="X567" s="42">
        <v>11.3</v>
      </c>
      <c r="Y567" s="42">
        <v>0.62962962962962954</v>
      </c>
      <c r="Z567" s="42">
        <v>1.7222222222222223</v>
      </c>
      <c r="AA567" s="42" t="s">
        <v>62</v>
      </c>
      <c r="AB567" s="42" t="s">
        <v>62</v>
      </c>
      <c r="AC567" s="42" t="s">
        <v>62</v>
      </c>
      <c r="AD567" s="42" t="s">
        <v>62</v>
      </c>
      <c r="AE567" s="42" t="s">
        <v>62</v>
      </c>
      <c r="AF567" s="42" t="s">
        <v>62</v>
      </c>
      <c r="AG567" s="42" t="s">
        <v>62</v>
      </c>
      <c r="AH567" s="42" t="s">
        <v>62</v>
      </c>
      <c r="AI567" s="42" t="s">
        <v>62</v>
      </c>
      <c r="AJ567" s="42" t="s">
        <v>63</v>
      </c>
      <c r="AK567" s="42" t="s">
        <v>63</v>
      </c>
      <c r="AL567" s="42" t="s">
        <v>62</v>
      </c>
      <c r="AM567" s="42" t="s">
        <v>62</v>
      </c>
      <c r="AN567" s="42" t="s">
        <v>62</v>
      </c>
      <c r="AO567" s="42" t="s">
        <v>62</v>
      </c>
      <c r="AP567" s="42" t="s">
        <v>62</v>
      </c>
      <c r="AQ567" s="42" t="s">
        <v>62</v>
      </c>
      <c r="AR567" s="42" t="s">
        <v>62</v>
      </c>
      <c r="AS567" s="42">
        <v>37.5</v>
      </c>
      <c r="AT567" s="42" t="s">
        <v>62</v>
      </c>
      <c r="AU567" s="42" t="s">
        <v>62</v>
      </c>
      <c r="AV567" s="42">
        <v>26.25</v>
      </c>
      <c r="AW567" s="42" t="s">
        <v>62</v>
      </c>
      <c r="AX567" s="42">
        <v>37.5</v>
      </c>
      <c r="AY567" s="42">
        <v>26.25</v>
      </c>
      <c r="AZ567" s="42" t="s">
        <v>62</v>
      </c>
      <c r="BA567" s="42">
        <v>48.825000000000003</v>
      </c>
      <c r="BB567" s="42">
        <v>1.4128440366972477</v>
      </c>
      <c r="BC567" s="42" t="s">
        <v>62</v>
      </c>
      <c r="BD567" s="42" t="s">
        <v>62</v>
      </c>
      <c r="BE567" s="42" t="s">
        <v>62</v>
      </c>
      <c r="BF567" s="62">
        <v>0.13333333333333333</v>
      </c>
      <c r="BG567" s="62">
        <v>0.19047619047619047</v>
      </c>
    </row>
    <row r="568" spans="1:59" ht="12.75" customHeight="1" x14ac:dyDescent="0.25">
      <c r="A568" s="3">
        <v>567</v>
      </c>
      <c r="B568" s="178"/>
      <c r="C568" s="12" t="s">
        <v>1057</v>
      </c>
      <c r="D568" s="60" t="s">
        <v>1057</v>
      </c>
      <c r="E568" s="16" t="s">
        <v>1929</v>
      </c>
      <c r="F568" s="60" t="s">
        <v>1930</v>
      </c>
      <c r="G568" s="13" t="s">
        <v>1058</v>
      </c>
      <c r="H568" s="42" t="s">
        <v>119</v>
      </c>
      <c r="I568" s="12" t="s">
        <v>1059</v>
      </c>
      <c r="J568" s="42" t="s">
        <v>1063</v>
      </c>
      <c r="K568" s="42" t="s">
        <v>607</v>
      </c>
      <c r="L568" s="42" t="s">
        <v>1060</v>
      </c>
      <c r="M568" s="42" t="s">
        <v>599</v>
      </c>
      <c r="N568" s="42" t="s">
        <v>547</v>
      </c>
      <c r="O568" s="42" t="s">
        <v>1061</v>
      </c>
      <c r="P568" s="42" t="s">
        <v>492</v>
      </c>
      <c r="Q568" s="42" t="s">
        <v>1062</v>
      </c>
      <c r="R568" s="42" t="s">
        <v>61</v>
      </c>
      <c r="S568" s="42" t="s">
        <v>119</v>
      </c>
      <c r="T568" s="11" t="s">
        <v>362</v>
      </c>
      <c r="U568" s="42">
        <v>5.4</v>
      </c>
      <c r="V568" s="42">
        <v>3.5</v>
      </c>
      <c r="W568" s="42">
        <v>11</v>
      </c>
      <c r="X568" s="42">
        <v>12.2</v>
      </c>
      <c r="Y568" s="42">
        <v>0.64814814814814814</v>
      </c>
      <c r="Z568" s="42">
        <v>2.0370370370370368</v>
      </c>
      <c r="AA568" s="42" t="s">
        <v>62</v>
      </c>
      <c r="AB568" s="42" t="s">
        <v>62</v>
      </c>
      <c r="AC568" s="42" t="s">
        <v>62</v>
      </c>
      <c r="AD568" s="42" t="s">
        <v>62</v>
      </c>
      <c r="AE568" s="42" t="s">
        <v>62</v>
      </c>
      <c r="AF568" s="42" t="s">
        <v>62</v>
      </c>
      <c r="AG568" s="42" t="s">
        <v>62</v>
      </c>
      <c r="AH568" s="42" t="s">
        <v>62</v>
      </c>
      <c r="AI568" s="42" t="s">
        <v>62</v>
      </c>
      <c r="AJ568" s="42" t="s">
        <v>63</v>
      </c>
      <c r="AK568" s="42" t="s">
        <v>63</v>
      </c>
      <c r="AL568" s="42" t="s">
        <v>62</v>
      </c>
      <c r="AM568" s="42" t="s">
        <v>62</v>
      </c>
      <c r="AN568" s="42" t="s">
        <v>62</v>
      </c>
      <c r="AO568" s="42" t="s">
        <v>62</v>
      </c>
      <c r="AP568" s="42" t="s">
        <v>62</v>
      </c>
      <c r="AQ568" s="42" t="s">
        <v>62</v>
      </c>
      <c r="AR568" s="42" t="s">
        <v>62</v>
      </c>
      <c r="AS568" s="42">
        <v>33.75</v>
      </c>
      <c r="AT568" s="42" t="s">
        <v>62</v>
      </c>
      <c r="AU568" s="42" t="s">
        <v>62</v>
      </c>
      <c r="AV568" s="42">
        <v>26.25</v>
      </c>
      <c r="AW568" s="42" t="s">
        <v>62</v>
      </c>
      <c r="AX568" s="42" t="s">
        <v>62</v>
      </c>
      <c r="AY568" s="42">
        <v>26.25</v>
      </c>
      <c r="AZ568" s="42" t="s">
        <v>62</v>
      </c>
      <c r="BA568" s="42">
        <v>57.75</v>
      </c>
      <c r="BB568" s="42" t="s">
        <v>62</v>
      </c>
      <c r="BC568" s="42" t="s">
        <v>62</v>
      </c>
      <c r="BD568" s="42" t="s">
        <v>62</v>
      </c>
      <c r="BE568" s="42" t="s">
        <v>62</v>
      </c>
      <c r="BF568" s="62">
        <v>0.14814814814814814</v>
      </c>
      <c r="BG568" s="62">
        <v>0.19047619047619047</v>
      </c>
    </row>
    <row r="569" spans="1:59" ht="12.75" customHeight="1" x14ac:dyDescent="0.25">
      <c r="A569" s="3">
        <v>568</v>
      </c>
      <c r="B569" s="178"/>
      <c r="C569" s="12" t="s">
        <v>1057</v>
      </c>
      <c r="D569" s="60" t="s">
        <v>1057</v>
      </c>
      <c r="E569" s="16" t="s">
        <v>1929</v>
      </c>
      <c r="F569" s="60" t="s">
        <v>1930</v>
      </c>
      <c r="G569" s="13" t="s">
        <v>1058</v>
      </c>
      <c r="H569" s="42" t="s">
        <v>121</v>
      </c>
      <c r="I569" s="12" t="s">
        <v>1059</v>
      </c>
      <c r="J569" s="42" t="s">
        <v>1063</v>
      </c>
      <c r="K569" s="42" t="s">
        <v>607</v>
      </c>
      <c r="L569" s="42" t="s">
        <v>1060</v>
      </c>
      <c r="M569" s="42" t="s">
        <v>599</v>
      </c>
      <c r="N569" s="42" t="s">
        <v>547</v>
      </c>
      <c r="O569" s="42" t="s">
        <v>1061</v>
      </c>
      <c r="P569" s="42" t="s">
        <v>492</v>
      </c>
      <c r="Q569" s="42" t="s">
        <v>1062</v>
      </c>
      <c r="R569" s="42" t="s">
        <v>61</v>
      </c>
      <c r="S569" s="42" t="s">
        <v>121</v>
      </c>
      <c r="T569" s="11" t="s">
        <v>362</v>
      </c>
      <c r="U569" s="42">
        <v>5.6</v>
      </c>
      <c r="V569" s="42">
        <v>3.4</v>
      </c>
      <c r="W569" s="42">
        <v>10.199999999999999</v>
      </c>
      <c r="X569" s="42">
        <v>11.6</v>
      </c>
      <c r="Y569" s="42">
        <v>0.60714285714285721</v>
      </c>
      <c r="Z569" s="42">
        <v>1.8214285714285714</v>
      </c>
      <c r="AA569" s="42" t="s">
        <v>62</v>
      </c>
      <c r="AB569" s="42" t="s">
        <v>62</v>
      </c>
      <c r="AC569" s="42" t="s">
        <v>62</v>
      </c>
      <c r="AD569" s="42" t="s">
        <v>62</v>
      </c>
      <c r="AE569" s="42" t="s">
        <v>62</v>
      </c>
      <c r="AF569" s="42" t="s">
        <v>62</v>
      </c>
      <c r="AG569" s="42" t="s">
        <v>62</v>
      </c>
      <c r="AH569" s="42" t="s">
        <v>62</v>
      </c>
      <c r="AI569" s="42" t="s">
        <v>62</v>
      </c>
      <c r="AJ569" s="42" t="s">
        <v>63</v>
      </c>
      <c r="AK569" s="42" t="s">
        <v>63</v>
      </c>
      <c r="AL569" s="42" t="s">
        <v>62</v>
      </c>
      <c r="AM569" s="42" t="s">
        <v>62</v>
      </c>
      <c r="AN569" s="42" t="s">
        <v>62</v>
      </c>
      <c r="AO569" s="42" t="s">
        <v>62</v>
      </c>
      <c r="AP569" s="42" t="s">
        <v>62</v>
      </c>
      <c r="AQ569" s="42" t="s">
        <v>62</v>
      </c>
      <c r="AR569" s="42" t="s">
        <v>62</v>
      </c>
      <c r="AS569" s="42">
        <v>33.75</v>
      </c>
      <c r="AT569" s="42" t="s">
        <v>62</v>
      </c>
      <c r="AU569" s="42" t="s">
        <v>62</v>
      </c>
      <c r="AV569" s="42">
        <v>26.25</v>
      </c>
      <c r="AW569" s="42" t="s">
        <v>62</v>
      </c>
      <c r="AX569" s="42" t="s">
        <v>62</v>
      </c>
      <c r="AY569" s="42">
        <v>26.25</v>
      </c>
      <c r="AZ569" s="42" t="s">
        <v>62</v>
      </c>
      <c r="BA569" s="42">
        <v>53.55</v>
      </c>
      <c r="BB569" s="42" t="s">
        <v>62</v>
      </c>
      <c r="BC569" s="42" t="s">
        <v>62</v>
      </c>
      <c r="BD569" s="42" t="s">
        <v>62</v>
      </c>
      <c r="BE569" s="42" t="s">
        <v>62</v>
      </c>
      <c r="BF569" s="62">
        <v>0.14814814814814814</v>
      </c>
      <c r="BG569" s="62">
        <v>0.19047619047619047</v>
      </c>
    </row>
    <row r="570" spans="1:59" ht="12.75" customHeight="1" x14ac:dyDescent="0.25">
      <c r="A570" s="3">
        <v>569</v>
      </c>
      <c r="B570" s="121"/>
      <c r="C570" s="12" t="s">
        <v>1068</v>
      </c>
      <c r="D570" s="60" t="s">
        <v>1068</v>
      </c>
      <c r="E570" s="16" t="s">
        <v>1929</v>
      </c>
      <c r="F570" s="60" t="s">
        <v>1931</v>
      </c>
      <c r="G570" s="13" t="s">
        <v>1069</v>
      </c>
      <c r="H570" s="42" t="s">
        <v>1074</v>
      </c>
      <c r="I570" s="12" t="s">
        <v>1070</v>
      </c>
      <c r="J570" s="47" t="s">
        <v>1809</v>
      </c>
      <c r="K570" s="42" t="s">
        <v>1071</v>
      </c>
      <c r="L570" s="42" t="s">
        <v>1072</v>
      </c>
      <c r="M570" s="42" t="s">
        <v>890</v>
      </c>
      <c r="N570" s="42" t="s">
        <v>547</v>
      </c>
      <c r="O570" s="31" t="s">
        <v>1073</v>
      </c>
      <c r="P570" s="31" t="s">
        <v>613</v>
      </c>
      <c r="Q570" s="42" t="s">
        <v>1066</v>
      </c>
      <c r="R570" s="42" t="s">
        <v>86</v>
      </c>
      <c r="S570" s="42" t="s">
        <v>1074</v>
      </c>
      <c r="T570" s="11" t="s">
        <v>828</v>
      </c>
      <c r="U570" s="42">
        <v>5.73</v>
      </c>
      <c r="V570" s="42">
        <v>6.95</v>
      </c>
      <c r="W570" s="42">
        <v>14.77</v>
      </c>
      <c r="X570" s="42">
        <v>14.74</v>
      </c>
      <c r="Y570" s="42">
        <v>1.212914485165794</v>
      </c>
      <c r="Z570" s="42">
        <v>2.577661431064572</v>
      </c>
      <c r="AA570" s="42">
        <v>4.5599999999999996</v>
      </c>
      <c r="AB570" s="42">
        <v>5.38</v>
      </c>
      <c r="AC570" s="42">
        <v>1.1798245614035088</v>
      </c>
      <c r="AD570" s="42">
        <v>0</v>
      </c>
      <c r="AE570" s="42">
        <f t="shared" ref="AE570:AE603" si="28">X570-AD570</f>
        <v>14.74</v>
      </c>
      <c r="AF570" s="42">
        <v>100</v>
      </c>
      <c r="AG570" s="42">
        <v>0</v>
      </c>
      <c r="AH570" s="42" t="s">
        <v>63</v>
      </c>
      <c r="AI570" s="42" t="s">
        <v>556</v>
      </c>
      <c r="AJ570" s="42" t="s">
        <v>63</v>
      </c>
      <c r="AK570" s="42" t="s">
        <v>63</v>
      </c>
      <c r="AL570" s="42" t="s">
        <v>62</v>
      </c>
      <c r="AM570" s="42" t="s">
        <v>62</v>
      </c>
      <c r="AN570" s="42" t="s">
        <v>62</v>
      </c>
      <c r="AO570" s="42" t="s">
        <v>62</v>
      </c>
      <c r="AP570" s="42" t="s">
        <v>62</v>
      </c>
      <c r="AQ570" s="42" t="s">
        <v>62</v>
      </c>
      <c r="AR570" s="42">
        <v>17</v>
      </c>
      <c r="AS570" s="42">
        <v>15</v>
      </c>
      <c r="AT570" s="42">
        <v>20</v>
      </c>
      <c r="AU570" s="42">
        <v>17</v>
      </c>
      <c r="AV570" s="42">
        <v>14.16</v>
      </c>
      <c r="AW570" s="42">
        <v>17.5</v>
      </c>
      <c r="AX570" s="42">
        <v>17.329999999999998</v>
      </c>
      <c r="AY570" s="42">
        <v>16.22</v>
      </c>
      <c r="AZ570" s="42" t="s">
        <v>62</v>
      </c>
      <c r="BA570" s="42">
        <v>47.913879999999992</v>
      </c>
      <c r="BB570" s="42">
        <v>1.0593220338983051</v>
      </c>
      <c r="BC570" s="42">
        <v>79.098092539835207</v>
      </c>
      <c r="BD570" s="42">
        <v>22.392355022189921</v>
      </c>
      <c r="BE570" s="42">
        <v>78.509552437974875</v>
      </c>
      <c r="BF570" s="62">
        <v>0.33333333333333331</v>
      </c>
      <c r="BG570" s="62">
        <v>0.35310734463276838</v>
      </c>
    </row>
    <row r="571" spans="1:59" ht="12.75" customHeight="1" x14ac:dyDescent="0.25">
      <c r="A571" s="3">
        <v>570</v>
      </c>
      <c r="B571" s="178" t="s">
        <v>1075</v>
      </c>
      <c r="C571" s="12" t="s">
        <v>1075</v>
      </c>
      <c r="D571" s="60" t="s">
        <v>1932</v>
      </c>
      <c r="E571" s="16" t="s">
        <v>1929</v>
      </c>
      <c r="F571" s="60" t="s">
        <v>1931</v>
      </c>
      <c r="G571" s="13" t="s">
        <v>1076</v>
      </c>
      <c r="H571" s="42" t="s">
        <v>51</v>
      </c>
      <c r="I571" s="12" t="s">
        <v>1077</v>
      </c>
      <c r="J571" s="47" t="s">
        <v>1809</v>
      </c>
      <c r="K571" s="42" t="s">
        <v>1078</v>
      </c>
      <c r="L571" s="42" t="s">
        <v>1079</v>
      </c>
      <c r="M571" s="42" t="s">
        <v>1080</v>
      </c>
      <c r="N571" s="42" t="s">
        <v>491</v>
      </c>
      <c r="O571" s="42" t="s">
        <v>612</v>
      </c>
      <c r="P571" s="31" t="s">
        <v>613</v>
      </c>
      <c r="Q571" s="42" t="s">
        <v>1066</v>
      </c>
      <c r="R571" s="42" t="s">
        <v>67</v>
      </c>
      <c r="S571" s="42" t="s">
        <v>51</v>
      </c>
      <c r="T571" s="11" t="s">
        <v>828</v>
      </c>
      <c r="U571" s="42">
        <v>2.5</v>
      </c>
      <c r="V571" s="42">
        <v>4.2</v>
      </c>
      <c r="W571" s="42">
        <v>6.8</v>
      </c>
      <c r="X571" s="42">
        <v>7.1</v>
      </c>
      <c r="Y571" s="42">
        <v>1.6800000000000002</v>
      </c>
      <c r="Z571" s="42">
        <v>2.7199999999999998</v>
      </c>
      <c r="AA571" s="42">
        <v>2.7</v>
      </c>
      <c r="AB571" s="42">
        <v>2.6</v>
      </c>
      <c r="AC571" s="42">
        <v>0.96296296296296291</v>
      </c>
      <c r="AD571" s="42">
        <v>0</v>
      </c>
      <c r="AE571" s="42">
        <f t="shared" si="28"/>
        <v>7.1</v>
      </c>
      <c r="AF571" s="42">
        <v>0</v>
      </c>
      <c r="AG571" s="42">
        <v>0</v>
      </c>
      <c r="AH571" s="42" t="s">
        <v>63</v>
      </c>
      <c r="AI571" s="42" t="s">
        <v>62</v>
      </c>
      <c r="AJ571" s="42" t="s">
        <v>63</v>
      </c>
      <c r="AK571" s="42" t="s">
        <v>63</v>
      </c>
      <c r="AL571" s="42" t="s">
        <v>62</v>
      </c>
      <c r="AM571" s="42" t="s">
        <v>62</v>
      </c>
      <c r="AN571" s="42" t="s">
        <v>62</v>
      </c>
      <c r="AO571" s="42" t="s">
        <v>62</v>
      </c>
      <c r="AP571" s="42" t="s">
        <v>62</v>
      </c>
      <c r="AQ571" s="42" t="s">
        <v>62</v>
      </c>
      <c r="AR571" s="42" t="s">
        <v>62</v>
      </c>
      <c r="AS571" s="42">
        <v>20</v>
      </c>
      <c r="AT571" s="42">
        <v>20</v>
      </c>
      <c r="AU571" s="42" t="s">
        <v>62</v>
      </c>
      <c r="AV571" s="42">
        <v>18</v>
      </c>
      <c r="AW571" s="42">
        <v>18</v>
      </c>
      <c r="AX571" s="42">
        <v>20</v>
      </c>
      <c r="AY571" s="42">
        <v>18</v>
      </c>
      <c r="AZ571" s="42" t="s">
        <v>62</v>
      </c>
      <c r="BA571" s="42">
        <v>24.48</v>
      </c>
      <c r="BB571" s="42">
        <v>1.1111111111111112</v>
      </c>
      <c r="BC571" s="42">
        <v>72.931121170520456</v>
      </c>
      <c r="BD571" s="42">
        <v>20.576222465018077</v>
      </c>
      <c r="BE571" s="42">
        <v>86.492656364461467</v>
      </c>
      <c r="BF571" s="62">
        <v>0.25</v>
      </c>
      <c r="BG571" s="62">
        <v>0.27777777777777779</v>
      </c>
    </row>
    <row r="572" spans="1:59" ht="12.75" customHeight="1" x14ac:dyDescent="0.25">
      <c r="A572" s="3">
        <v>571</v>
      </c>
      <c r="B572" s="178"/>
      <c r="C572" s="12" t="s">
        <v>1075</v>
      </c>
      <c r="D572" s="60" t="s">
        <v>1932</v>
      </c>
      <c r="E572" s="16" t="s">
        <v>1929</v>
      </c>
      <c r="F572" s="60" t="s">
        <v>1931</v>
      </c>
      <c r="G572" s="13" t="s">
        <v>1076</v>
      </c>
      <c r="H572" s="42" t="s">
        <v>65</v>
      </c>
      <c r="I572" s="12" t="s">
        <v>1077</v>
      </c>
      <c r="J572" s="47" t="s">
        <v>1809</v>
      </c>
      <c r="K572" s="42" t="s">
        <v>1078</v>
      </c>
      <c r="L572" s="42" t="s">
        <v>1079</v>
      </c>
      <c r="M572" s="42" t="s">
        <v>1080</v>
      </c>
      <c r="N572" s="42" t="s">
        <v>491</v>
      </c>
      <c r="O572" s="42" t="s">
        <v>612</v>
      </c>
      <c r="P572" s="31" t="s">
        <v>613</v>
      </c>
      <c r="Q572" s="42" t="s">
        <v>1066</v>
      </c>
      <c r="R572" s="42" t="s">
        <v>67</v>
      </c>
      <c r="S572" s="42" t="s">
        <v>65</v>
      </c>
      <c r="T572" s="11" t="s">
        <v>828</v>
      </c>
      <c r="U572" s="42">
        <v>3.5</v>
      </c>
      <c r="V572" s="42">
        <v>5</v>
      </c>
      <c r="W572" s="42">
        <v>9</v>
      </c>
      <c r="X572" s="42">
        <v>9</v>
      </c>
      <c r="Y572" s="42">
        <v>1.4285714285714286</v>
      </c>
      <c r="Z572" s="42">
        <v>2.5714285714285716</v>
      </c>
      <c r="AA572" s="42">
        <v>3.5</v>
      </c>
      <c r="AB572" s="42">
        <v>3.2</v>
      </c>
      <c r="AC572" s="42">
        <v>0.91428571428571437</v>
      </c>
      <c r="AD572" s="42">
        <v>0</v>
      </c>
      <c r="AE572" s="42">
        <f t="shared" si="28"/>
        <v>9</v>
      </c>
      <c r="AF572" s="42">
        <v>0</v>
      </c>
      <c r="AG572" s="42">
        <v>0</v>
      </c>
      <c r="AH572" s="42" t="s">
        <v>63</v>
      </c>
      <c r="AI572" s="42" t="s">
        <v>62</v>
      </c>
      <c r="AJ572" s="42" t="s">
        <v>63</v>
      </c>
      <c r="AK572" s="42" t="s">
        <v>63</v>
      </c>
      <c r="AL572" s="42" t="s">
        <v>62</v>
      </c>
      <c r="AM572" s="42" t="s">
        <v>62</v>
      </c>
      <c r="AN572" s="42" t="s">
        <v>62</v>
      </c>
      <c r="AO572" s="42" t="s">
        <v>62</v>
      </c>
      <c r="AP572" s="42" t="s">
        <v>62</v>
      </c>
      <c r="AQ572" s="42" t="s">
        <v>62</v>
      </c>
      <c r="AR572" s="42" t="s">
        <v>62</v>
      </c>
      <c r="AS572" s="42">
        <v>19</v>
      </c>
      <c r="AT572" s="42">
        <v>20</v>
      </c>
      <c r="AU572" s="42" t="s">
        <v>62</v>
      </c>
      <c r="AV572" s="42">
        <v>17</v>
      </c>
      <c r="AW572" s="42">
        <v>20</v>
      </c>
      <c r="AX572" s="42">
        <v>19.5</v>
      </c>
      <c r="AY572" s="42">
        <v>18.5</v>
      </c>
      <c r="AZ572" s="42" t="s">
        <v>62</v>
      </c>
      <c r="BA572" s="42">
        <v>33.300000000000004</v>
      </c>
      <c r="BB572" s="42">
        <v>1.1176470588235294</v>
      </c>
      <c r="BC572" s="42">
        <v>78.787728582350297</v>
      </c>
      <c r="BD572" s="42">
        <v>22.424542835299395</v>
      </c>
      <c r="BE572" s="42">
        <v>78.787728582350297</v>
      </c>
      <c r="BF572" s="62">
        <v>0.26315789473684209</v>
      </c>
      <c r="BG572" s="62">
        <v>0.29411764705882354</v>
      </c>
    </row>
    <row r="573" spans="1:59" ht="12.75" customHeight="1" x14ac:dyDescent="0.25">
      <c r="A573" s="3">
        <v>572</v>
      </c>
      <c r="B573" s="178"/>
      <c r="C573" s="12" t="s">
        <v>1075</v>
      </c>
      <c r="D573" s="60" t="s">
        <v>1932</v>
      </c>
      <c r="E573" s="16" t="s">
        <v>1929</v>
      </c>
      <c r="F573" s="60" t="s">
        <v>1931</v>
      </c>
      <c r="G573" s="13" t="s">
        <v>1076</v>
      </c>
      <c r="H573" s="42" t="s">
        <v>66</v>
      </c>
      <c r="I573" s="12" t="s">
        <v>1077</v>
      </c>
      <c r="J573" s="47" t="s">
        <v>1809</v>
      </c>
      <c r="K573" s="42" t="s">
        <v>1078</v>
      </c>
      <c r="L573" s="42" t="s">
        <v>1079</v>
      </c>
      <c r="M573" s="42" t="s">
        <v>1080</v>
      </c>
      <c r="N573" s="42" t="s">
        <v>491</v>
      </c>
      <c r="O573" s="42" t="s">
        <v>612</v>
      </c>
      <c r="P573" s="31" t="s">
        <v>613</v>
      </c>
      <c r="Q573" s="42" t="s">
        <v>1066</v>
      </c>
      <c r="R573" s="42" t="s">
        <v>67</v>
      </c>
      <c r="S573" s="42" t="s">
        <v>66</v>
      </c>
      <c r="T573" s="11" t="s">
        <v>828</v>
      </c>
      <c r="U573" s="42">
        <v>3.5</v>
      </c>
      <c r="V573" s="42">
        <v>4.5999999999999996</v>
      </c>
      <c r="W573" s="42">
        <v>8.8000000000000007</v>
      </c>
      <c r="X573" s="42">
        <v>7.6</v>
      </c>
      <c r="Y573" s="42">
        <v>1.3142857142857143</v>
      </c>
      <c r="Z573" s="42">
        <v>2.5142857142857147</v>
      </c>
      <c r="AA573" s="42">
        <v>3.3</v>
      </c>
      <c r="AB573" s="42">
        <v>3</v>
      </c>
      <c r="AC573" s="42">
        <v>0.90909090909090917</v>
      </c>
      <c r="AD573" s="42">
        <v>0</v>
      </c>
      <c r="AE573" s="42">
        <f t="shared" si="28"/>
        <v>7.6</v>
      </c>
      <c r="AF573" s="42">
        <v>0</v>
      </c>
      <c r="AG573" s="42">
        <v>0</v>
      </c>
      <c r="AH573" s="42" t="s">
        <v>63</v>
      </c>
      <c r="AI573" s="42" t="s">
        <v>62</v>
      </c>
      <c r="AJ573" s="42" t="s">
        <v>63</v>
      </c>
      <c r="AK573" s="42" t="s">
        <v>63</v>
      </c>
      <c r="AL573" s="42" t="s">
        <v>62</v>
      </c>
      <c r="AM573" s="42" t="s">
        <v>62</v>
      </c>
      <c r="AN573" s="42" t="s">
        <v>62</v>
      </c>
      <c r="AO573" s="42" t="s">
        <v>62</v>
      </c>
      <c r="AP573" s="42" t="s">
        <v>62</v>
      </c>
      <c r="AQ573" s="42" t="s">
        <v>62</v>
      </c>
      <c r="AR573" s="42">
        <v>20</v>
      </c>
      <c r="AS573" s="42">
        <v>20</v>
      </c>
      <c r="AT573" s="42" t="s">
        <v>62</v>
      </c>
      <c r="AU573" s="42">
        <v>18</v>
      </c>
      <c r="AV573" s="42">
        <v>17.5</v>
      </c>
      <c r="AW573" s="42" t="s">
        <v>62</v>
      </c>
      <c r="AX573" s="42">
        <v>20</v>
      </c>
      <c r="AY573" s="42">
        <v>17.75</v>
      </c>
      <c r="AZ573" s="42" t="s">
        <v>62</v>
      </c>
      <c r="BA573" s="42">
        <v>31.240000000000006</v>
      </c>
      <c r="BB573" s="42">
        <v>1.1428571428571428</v>
      </c>
      <c r="BC573" s="42">
        <v>98.028268109950872</v>
      </c>
      <c r="BD573" s="42">
        <v>23.192978037627235</v>
      </c>
      <c r="BE573" s="42">
        <v>58.778753852421872</v>
      </c>
      <c r="BF573" s="62">
        <v>0.25</v>
      </c>
      <c r="BG573" s="62">
        <v>0.2857142857142857</v>
      </c>
    </row>
    <row r="574" spans="1:59" ht="12.75" customHeight="1" x14ac:dyDescent="0.25">
      <c r="A574" s="3">
        <v>573</v>
      </c>
      <c r="B574" s="178"/>
      <c r="C574" s="12" t="s">
        <v>1075</v>
      </c>
      <c r="D574" s="60" t="s">
        <v>1932</v>
      </c>
      <c r="E574" s="16" t="s">
        <v>1929</v>
      </c>
      <c r="F574" s="60" t="s">
        <v>1931</v>
      </c>
      <c r="G574" s="13" t="s">
        <v>1076</v>
      </c>
      <c r="H574" s="42" t="s">
        <v>1081</v>
      </c>
      <c r="I574" s="12" t="s">
        <v>1077</v>
      </c>
      <c r="J574" s="47" t="s">
        <v>1809</v>
      </c>
      <c r="K574" s="42" t="s">
        <v>1078</v>
      </c>
      <c r="L574" s="42" t="s">
        <v>1079</v>
      </c>
      <c r="M574" s="42" t="s">
        <v>1080</v>
      </c>
      <c r="N574" s="42" t="s">
        <v>491</v>
      </c>
      <c r="O574" s="42" t="s">
        <v>612</v>
      </c>
      <c r="P574" s="31" t="s">
        <v>613</v>
      </c>
      <c r="Q574" s="42" t="s">
        <v>1066</v>
      </c>
      <c r="R574" s="42" t="s">
        <v>86</v>
      </c>
      <c r="S574" s="42" t="s">
        <v>1081</v>
      </c>
      <c r="T574" s="11" t="s">
        <v>828</v>
      </c>
      <c r="U574" s="42">
        <v>2.7</v>
      </c>
      <c r="V574" s="42">
        <v>4.5999999999999996</v>
      </c>
      <c r="W574" s="42">
        <v>9.4</v>
      </c>
      <c r="X574" s="42">
        <v>9.5</v>
      </c>
      <c r="Y574" s="42">
        <v>1.7037037037037035</v>
      </c>
      <c r="Z574" s="42">
        <v>3.4814814814814814</v>
      </c>
      <c r="AA574" s="42">
        <v>2</v>
      </c>
      <c r="AB574" s="42">
        <v>2.5</v>
      </c>
      <c r="AC574" s="42">
        <v>1.25</v>
      </c>
      <c r="AD574" s="42">
        <v>0</v>
      </c>
      <c r="AE574" s="42">
        <f t="shared" si="28"/>
        <v>9.5</v>
      </c>
      <c r="AF574" s="42">
        <v>0</v>
      </c>
      <c r="AG574" s="42" t="s">
        <v>62</v>
      </c>
      <c r="AH574" s="42" t="s">
        <v>62</v>
      </c>
      <c r="AI574" s="42" t="s">
        <v>62</v>
      </c>
      <c r="AJ574" s="42" t="s">
        <v>63</v>
      </c>
      <c r="AK574" s="42" t="s">
        <v>63</v>
      </c>
      <c r="AL574" s="42" t="s">
        <v>62</v>
      </c>
      <c r="AM574" s="42" t="s">
        <v>62</v>
      </c>
      <c r="AN574" s="42" t="s">
        <v>62</v>
      </c>
      <c r="AO574" s="42" t="s">
        <v>62</v>
      </c>
      <c r="AP574" s="42" t="s">
        <v>62</v>
      </c>
      <c r="AQ574" s="42" t="s">
        <v>62</v>
      </c>
      <c r="AR574" s="42" t="s">
        <v>62</v>
      </c>
      <c r="AS574" s="42" t="s">
        <v>62</v>
      </c>
      <c r="AT574" s="42" t="s">
        <v>62</v>
      </c>
      <c r="AU574" s="42">
        <v>17</v>
      </c>
      <c r="AV574" s="42">
        <v>17.5</v>
      </c>
      <c r="AW574" s="42">
        <v>18</v>
      </c>
      <c r="AX574" s="42" t="s">
        <v>62</v>
      </c>
      <c r="AY574" s="42">
        <v>17.75</v>
      </c>
      <c r="AZ574" s="42" t="s">
        <v>62</v>
      </c>
      <c r="BA574" s="42">
        <v>33.370000000000005</v>
      </c>
      <c r="BB574" s="42" t="s">
        <v>62</v>
      </c>
      <c r="BC574" s="42">
        <v>79.691546996912237</v>
      </c>
      <c r="BD574" s="42">
        <v>16.41530473295369</v>
      </c>
      <c r="BE574" s="42">
        <v>83.893148270134049</v>
      </c>
      <c r="BF574" s="49" t="s">
        <v>62</v>
      </c>
      <c r="BG574" s="62">
        <v>0.2857142857142857</v>
      </c>
    </row>
    <row r="575" spans="1:59" ht="12.75" customHeight="1" x14ac:dyDescent="0.25">
      <c r="A575" s="3">
        <v>574</v>
      </c>
      <c r="B575" s="178"/>
      <c r="C575" s="12" t="s">
        <v>1075</v>
      </c>
      <c r="D575" s="60" t="s">
        <v>1933</v>
      </c>
      <c r="E575" s="16" t="s">
        <v>1929</v>
      </c>
      <c r="F575" s="60" t="s">
        <v>1930</v>
      </c>
      <c r="G575" s="13" t="s">
        <v>1076</v>
      </c>
      <c r="H575" s="42" t="s">
        <v>69</v>
      </c>
      <c r="I575" s="12" t="s">
        <v>1077</v>
      </c>
      <c r="J575" s="47" t="s">
        <v>1809</v>
      </c>
      <c r="K575" s="42" t="s">
        <v>1078</v>
      </c>
      <c r="L575" s="42" t="s">
        <v>1079</v>
      </c>
      <c r="M575" s="42" t="s">
        <v>1080</v>
      </c>
      <c r="N575" s="42" t="s">
        <v>491</v>
      </c>
      <c r="O575" s="42" t="s">
        <v>612</v>
      </c>
      <c r="P575" s="31" t="s">
        <v>613</v>
      </c>
      <c r="Q575" s="42" t="s">
        <v>1066</v>
      </c>
      <c r="R575" s="42" t="s">
        <v>61</v>
      </c>
      <c r="S575" s="42" t="s">
        <v>69</v>
      </c>
      <c r="T575" s="11" t="s">
        <v>362</v>
      </c>
      <c r="U575" s="42">
        <v>9.5</v>
      </c>
      <c r="V575" s="42">
        <v>4.8</v>
      </c>
      <c r="W575" s="42">
        <v>16.8</v>
      </c>
      <c r="X575" s="42">
        <v>20</v>
      </c>
      <c r="Y575" s="42">
        <v>0.50526315789473686</v>
      </c>
      <c r="Z575" s="42">
        <v>1.7684210526315791</v>
      </c>
      <c r="AA575" s="42">
        <v>6.9</v>
      </c>
      <c r="AB575" s="42">
        <v>4.3</v>
      </c>
      <c r="AC575" s="42">
        <v>0.62318840579710144</v>
      </c>
      <c r="AD575" s="42">
        <v>0</v>
      </c>
      <c r="AE575" s="42">
        <f t="shared" si="28"/>
        <v>20</v>
      </c>
      <c r="AF575" s="42">
        <v>0</v>
      </c>
      <c r="AG575" s="42">
        <v>7</v>
      </c>
      <c r="AH575" s="42" t="s">
        <v>62</v>
      </c>
      <c r="AI575" s="42" t="s">
        <v>62</v>
      </c>
      <c r="AJ575" s="42" t="s">
        <v>63</v>
      </c>
      <c r="AK575" s="42" t="s">
        <v>63</v>
      </c>
      <c r="AL575" s="42" t="s">
        <v>62</v>
      </c>
      <c r="AM575" s="42" t="s">
        <v>62</v>
      </c>
      <c r="AN575" s="42" t="s">
        <v>62</v>
      </c>
      <c r="AO575" s="42" t="s">
        <v>62</v>
      </c>
      <c r="AP575" s="42" t="s">
        <v>62</v>
      </c>
      <c r="AQ575" s="42" t="s">
        <v>62</v>
      </c>
      <c r="AR575" s="42" t="s">
        <v>62</v>
      </c>
      <c r="AS575" s="42">
        <v>18</v>
      </c>
      <c r="AT575" s="42" t="s">
        <v>62</v>
      </c>
      <c r="AU575" s="42" t="s">
        <v>62</v>
      </c>
      <c r="AV575" s="42">
        <v>14</v>
      </c>
      <c r="AW575" s="42">
        <v>15</v>
      </c>
      <c r="AX575" s="42">
        <v>18</v>
      </c>
      <c r="AY575" s="42">
        <v>14.5</v>
      </c>
      <c r="AZ575" s="42" t="s">
        <v>62</v>
      </c>
      <c r="BA575" s="42">
        <v>48.720000000000006</v>
      </c>
      <c r="BB575" s="42">
        <v>1.2857142857142858</v>
      </c>
      <c r="BC575" s="42">
        <v>56.811536029891094</v>
      </c>
      <c r="BD575" s="42">
        <v>28.244338921404225</v>
      </c>
      <c r="BE575" s="42">
        <v>94.944125048704677</v>
      </c>
      <c r="BF575" s="62">
        <v>0.27777777777777779</v>
      </c>
      <c r="BG575" s="62">
        <v>0.35714285714285715</v>
      </c>
    </row>
    <row r="576" spans="1:59" ht="12.75" customHeight="1" x14ac:dyDescent="0.25">
      <c r="A576" s="3">
        <v>575</v>
      </c>
      <c r="B576" s="178"/>
      <c r="C576" s="12" t="s">
        <v>1075</v>
      </c>
      <c r="D576" s="60" t="s">
        <v>1933</v>
      </c>
      <c r="E576" s="16" t="s">
        <v>1929</v>
      </c>
      <c r="F576" s="60" t="s">
        <v>1930</v>
      </c>
      <c r="G576" s="13" t="s">
        <v>1076</v>
      </c>
      <c r="H576" s="42" t="s">
        <v>72</v>
      </c>
      <c r="I576" s="12" t="s">
        <v>1077</v>
      </c>
      <c r="J576" s="47" t="s">
        <v>1809</v>
      </c>
      <c r="K576" s="42" t="s">
        <v>1078</v>
      </c>
      <c r="L576" s="42" t="s">
        <v>1079</v>
      </c>
      <c r="M576" s="42" t="s">
        <v>1080</v>
      </c>
      <c r="N576" s="42" t="s">
        <v>491</v>
      </c>
      <c r="O576" s="42" t="s">
        <v>612</v>
      </c>
      <c r="P576" s="31" t="s">
        <v>613</v>
      </c>
      <c r="Q576" s="42" t="s">
        <v>1066</v>
      </c>
      <c r="R576" s="42" t="s">
        <v>61</v>
      </c>
      <c r="S576" s="42" t="s">
        <v>72</v>
      </c>
      <c r="T576" s="11" t="s">
        <v>362</v>
      </c>
      <c r="U576" s="42">
        <v>9.8000000000000007</v>
      </c>
      <c r="V576" s="42">
        <v>4.2</v>
      </c>
      <c r="W576" s="42">
        <v>19.399999999999999</v>
      </c>
      <c r="X576" s="42">
        <v>22.3</v>
      </c>
      <c r="Y576" s="42">
        <v>0.42857142857142855</v>
      </c>
      <c r="Z576" s="42">
        <v>1.9795918367346936</v>
      </c>
      <c r="AA576" s="42">
        <v>7.2</v>
      </c>
      <c r="AB576" s="42">
        <v>3.5</v>
      </c>
      <c r="AC576" s="42">
        <v>0.4861111111111111</v>
      </c>
      <c r="AD576" s="42">
        <v>1.6</v>
      </c>
      <c r="AE576" s="42">
        <f t="shared" si="28"/>
        <v>20.7</v>
      </c>
      <c r="AF576" s="42">
        <v>92.825112107623312</v>
      </c>
      <c r="AG576" s="42">
        <v>7</v>
      </c>
      <c r="AH576" s="42" t="s">
        <v>62</v>
      </c>
      <c r="AI576" s="42" t="s">
        <v>62</v>
      </c>
      <c r="AJ576" s="42" t="s">
        <v>63</v>
      </c>
      <c r="AK576" s="42" t="s">
        <v>63</v>
      </c>
      <c r="AL576" s="42" t="s">
        <v>62</v>
      </c>
      <c r="AM576" s="42" t="s">
        <v>62</v>
      </c>
      <c r="AN576" s="42" t="s">
        <v>62</v>
      </c>
      <c r="AO576" s="42" t="s">
        <v>62</v>
      </c>
      <c r="AP576" s="42" t="s">
        <v>62</v>
      </c>
      <c r="AQ576" s="42" t="s">
        <v>62</v>
      </c>
      <c r="AR576" s="42" t="s">
        <v>62</v>
      </c>
      <c r="AS576" s="42">
        <v>18.329999999999998</v>
      </c>
      <c r="AT576" s="42" t="s">
        <v>62</v>
      </c>
      <c r="AU576" s="42" t="s">
        <v>62</v>
      </c>
      <c r="AV576" s="42">
        <v>16</v>
      </c>
      <c r="AW576" s="42" t="s">
        <v>62</v>
      </c>
      <c r="AX576" s="42">
        <v>18.329999999999998</v>
      </c>
      <c r="AY576" s="42">
        <v>16</v>
      </c>
      <c r="AZ576" s="42" t="s">
        <v>62</v>
      </c>
      <c r="BA576" s="42">
        <v>62.08</v>
      </c>
      <c r="BB576" s="42">
        <v>1.1456249999999999</v>
      </c>
      <c r="BC576" s="42">
        <v>60.237362928810455</v>
      </c>
      <c r="BD576" s="42">
        <v>26.009448692436351</v>
      </c>
      <c r="BE576" s="42">
        <v>93.753188378753208</v>
      </c>
      <c r="BF576" s="62">
        <v>0.27277686852154942</v>
      </c>
      <c r="BG576" s="62">
        <v>0.3125</v>
      </c>
    </row>
    <row r="577" spans="1:59" ht="12.75" customHeight="1" x14ac:dyDescent="0.25">
      <c r="A577" s="3">
        <v>576</v>
      </c>
      <c r="B577" s="178"/>
      <c r="C577" s="12" t="s">
        <v>1075</v>
      </c>
      <c r="D577" s="60" t="s">
        <v>1933</v>
      </c>
      <c r="E577" s="16" t="s">
        <v>1929</v>
      </c>
      <c r="F577" s="60" t="s">
        <v>1930</v>
      </c>
      <c r="G577" s="13" t="s">
        <v>1076</v>
      </c>
      <c r="H577" s="42" t="s">
        <v>78</v>
      </c>
      <c r="I577" s="12" t="s">
        <v>1077</v>
      </c>
      <c r="J577" s="47" t="s">
        <v>1809</v>
      </c>
      <c r="K577" s="42" t="s">
        <v>1078</v>
      </c>
      <c r="L577" s="42" t="s">
        <v>1079</v>
      </c>
      <c r="M577" s="42" t="s">
        <v>1080</v>
      </c>
      <c r="N577" s="42" t="s">
        <v>491</v>
      </c>
      <c r="O577" s="42" t="s">
        <v>612</v>
      </c>
      <c r="P577" s="31" t="s">
        <v>613</v>
      </c>
      <c r="Q577" s="42" t="s">
        <v>1066</v>
      </c>
      <c r="R577" s="42" t="s">
        <v>61</v>
      </c>
      <c r="S577" s="42" t="s">
        <v>78</v>
      </c>
      <c r="T577" s="11" t="s">
        <v>362</v>
      </c>
      <c r="U577" s="42">
        <v>9.8000000000000007</v>
      </c>
      <c r="V577" s="42">
        <v>3.8</v>
      </c>
      <c r="W577" s="42">
        <v>18.7</v>
      </c>
      <c r="X577" s="42">
        <v>19.899999999999999</v>
      </c>
      <c r="Y577" s="42">
        <v>0.38775510204081626</v>
      </c>
      <c r="Z577" s="42">
        <v>1.9081632653061222</v>
      </c>
      <c r="AA577" s="42">
        <v>8</v>
      </c>
      <c r="AB577" s="42">
        <v>3.6</v>
      </c>
      <c r="AC577" s="42">
        <v>0.45</v>
      </c>
      <c r="AD577" s="42" t="s">
        <v>62</v>
      </c>
      <c r="AE577" s="42" t="s">
        <v>62</v>
      </c>
      <c r="AF577" s="42" t="s">
        <v>62</v>
      </c>
      <c r="AG577" s="42" t="s">
        <v>1056</v>
      </c>
      <c r="AH577" s="42" t="s">
        <v>62</v>
      </c>
      <c r="AI577" s="42" t="s">
        <v>62</v>
      </c>
      <c r="AJ577" s="42" t="s">
        <v>63</v>
      </c>
      <c r="AK577" s="42" t="s">
        <v>63</v>
      </c>
      <c r="AL577" s="42" t="s">
        <v>62</v>
      </c>
      <c r="AM577" s="42" t="s">
        <v>62</v>
      </c>
      <c r="AN577" s="42" t="s">
        <v>62</v>
      </c>
      <c r="AO577" s="42" t="s">
        <v>62</v>
      </c>
      <c r="AP577" s="42" t="s">
        <v>62</v>
      </c>
      <c r="AQ577" s="42" t="s">
        <v>62</v>
      </c>
      <c r="AR577" s="42" t="s">
        <v>62</v>
      </c>
      <c r="AS577" s="42" t="s">
        <v>62</v>
      </c>
      <c r="AT577" s="42" t="s">
        <v>62</v>
      </c>
      <c r="AU577" s="42" t="s">
        <v>62</v>
      </c>
      <c r="AV577" s="42" t="s">
        <v>62</v>
      </c>
      <c r="AW577" s="42">
        <v>25</v>
      </c>
      <c r="AX577" s="42" t="s">
        <v>62</v>
      </c>
      <c r="AY577" s="42">
        <v>25</v>
      </c>
      <c r="AZ577" s="42" t="s">
        <v>62</v>
      </c>
      <c r="BA577" s="42">
        <v>93.5</v>
      </c>
      <c r="BB577" s="42" t="s">
        <v>62</v>
      </c>
      <c r="BC577" s="42">
        <v>68.593143096287051</v>
      </c>
      <c r="BD577" s="42">
        <v>29.203311267764033</v>
      </c>
      <c r="BE577" s="42">
        <v>82.203545635948899</v>
      </c>
      <c r="BF577" s="49" t="s">
        <v>62</v>
      </c>
      <c r="BG577" s="49" t="s">
        <v>62</v>
      </c>
    </row>
    <row r="578" spans="1:59" ht="12.75" customHeight="1" x14ac:dyDescent="0.25">
      <c r="A578" s="3">
        <v>577</v>
      </c>
      <c r="B578" s="178"/>
      <c r="C578" s="12" t="s">
        <v>1075</v>
      </c>
      <c r="D578" s="60" t="s">
        <v>1933</v>
      </c>
      <c r="E578" s="16" t="s">
        <v>1929</v>
      </c>
      <c r="F578" s="60" t="s">
        <v>1930</v>
      </c>
      <c r="G578" s="13" t="s">
        <v>1076</v>
      </c>
      <c r="H578" s="42" t="s">
        <v>75</v>
      </c>
      <c r="I578" s="12" t="s">
        <v>1077</v>
      </c>
      <c r="J578" s="47" t="s">
        <v>1809</v>
      </c>
      <c r="K578" s="42" t="s">
        <v>1078</v>
      </c>
      <c r="L578" s="42" t="s">
        <v>1079</v>
      </c>
      <c r="M578" s="42" t="s">
        <v>1080</v>
      </c>
      <c r="N578" s="42" t="s">
        <v>491</v>
      </c>
      <c r="O578" s="42" t="s">
        <v>612</v>
      </c>
      <c r="P578" s="31" t="s">
        <v>613</v>
      </c>
      <c r="Q578" s="42" t="s">
        <v>1066</v>
      </c>
      <c r="R578" s="42" t="s">
        <v>61</v>
      </c>
      <c r="S578" s="42" t="s">
        <v>75</v>
      </c>
      <c r="T578" s="11" t="s">
        <v>362</v>
      </c>
      <c r="U578" s="42">
        <v>8.1</v>
      </c>
      <c r="V578" s="42">
        <v>3.3</v>
      </c>
      <c r="W578" s="42">
        <v>10</v>
      </c>
      <c r="X578" s="42">
        <v>11.3</v>
      </c>
      <c r="Y578" s="42">
        <v>0.40740740740740738</v>
      </c>
      <c r="Z578" s="42">
        <v>1.2345679012345681</v>
      </c>
      <c r="AA578" s="42">
        <v>4.8</v>
      </c>
      <c r="AB578" s="42">
        <v>2.4</v>
      </c>
      <c r="AC578" s="42">
        <v>0.5</v>
      </c>
      <c r="AD578" s="42">
        <v>0</v>
      </c>
      <c r="AE578" s="42">
        <f t="shared" si="28"/>
        <v>11.3</v>
      </c>
      <c r="AF578" s="42">
        <v>100</v>
      </c>
      <c r="AG578" s="42" t="s">
        <v>277</v>
      </c>
      <c r="AH578" s="42" t="s">
        <v>62</v>
      </c>
      <c r="AI578" s="42" t="s">
        <v>62</v>
      </c>
      <c r="AJ578" s="42" t="s">
        <v>63</v>
      </c>
      <c r="AK578" s="42" t="s">
        <v>63</v>
      </c>
      <c r="AL578" s="42" t="s">
        <v>62</v>
      </c>
      <c r="AM578" s="42" t="s">
        <v>62</v>
      </c>
      <c r="AN578" s="42" t="s">
        <v>62</v>
      </c>
      <c r="AO578" s="42" t="s">
        <v>62</v>
      </c>
      <c r="AP578" s="42" t="s">
        <v>62</v>
      </c>
      <c r="AQ578" s="42" t="s">
        <v>62</v>
      </c>
      <c r="AR578" s="42">
        <v>20</v>
      </c>
      <c r="AS578" s="42">
        <v>18</v>
      </c>
      <c r="AT578" s="42" t="s">
        <v>62</v>
      </c>
      <c r="AU578" s="42">
        <v>18.75</v>
      </c>
      <c r="AV578" s="42">
        <v>18.5</v>
      </c>
      <c r="AW578" s="42" t="s">
        <v>62</v>
      </c>
      <c r="AX578" s="42">
        <v>19</v>
      </c>
      <c r="AY578" s="42">
        <v>18.600000000000001</v>
      </c>
      <c r="AZ578" s="42" t="s">
        <v>62</v>
      </c>
      <c r="BA578" s="42">
        <v>37.200000000000003</v>
      </c>
      <c r="BB578" s="42">
        <v>0.97297297297297303</v>
      </c>
      <c r="BC578" s="42">
        <v>59.358218082738354</v>
      </c>
      <c r="BD578" s="42">
        <v>44.178830822302871</v>
      </c>
      <c r="BE578" s="42">
        <v>76.462951094958768</v>
      </c>
      <c r="BF578" s="62">
        <v>0.27777777777777779</v>
      </c>
      <c r="BG578" s="62">
        <v>0.27027027027027029</v>
      </c>
    </row>
    <row r="579" spans="1:59" ht="12.75" customHeight="1" x14ac:dyDescent="0.25">
      <c r="A579" s="3">
        <v>578</v>
      </c>
      <c r="B579" s="178"/>
      <c r="C579" s="12" t="s">
        <v>1075</v>
      </c>
      <c r="D579" s="60" t="s">
        <v>1933</v>
      </c>
      <c r="E579" s="16" t="s">
        <v>1929</v>
      </c>
      <c r="F579" s="60" t="s">
        <v>1930</v>
      </c>
      <c r="G579" s="13" t="s">
        <v>1076</v>
      </c>
      <c r="H579" s="42" t="s">
        <v>119</v>
      </c>
      <c r="I579" s="12" t="s">
        <v>1077</v>
      </c>
      <c r="J579" s="47" t="s">
        <v>1809</v>
      </c>
      <c r="K579" s="42" t="s">
        <v>1078</v>
      </c>
      <c r="L579" s="42" t="s">
        <v>1079</v>
      </c>
      <c r="M579" s="42" t="s">
        <v>1080</v>
      </c>
      <c r="N579" s="42" t="s">
        <v>491</v>
      </c>
      <c r="O579" s="42" t="s">
        <v>612</v>
      </c>
      <c r="P579" s="31" t="s">
        <v>613</v>
      </c>
      <c r="Q579" s="42" t="s">
        <v>1066</v>
      </c>
      <c r="R579" s="42" t="s">
        <v>67</v>
      </c>
      <c r="S579" s="42" t="s">
        <v>119</v>
      </c>
      <c r="T579" s="11" t="s">
        <v>362</v>
      </c>
      <c r="U579" s="42">
        <v>7.4</v>
      </c>
      <c r="V579" s="42">
        <v>3.4</v>
      </c>
      <c r="W579" s="42">
        <v>11</v>
      </c>
      <c r="X579" s="42">
        <v>13.5</v>
      </c>
      <c r="Y579" s="42">
        <v>0.45945945945945943</v>
      </c>
      <c r="Z579" s="42">
        <v>1.4864864864864864</v>
      </c>
      <c r="AA579" s="42">
        <v>6.1</v>
      </c>
      <c r="AB579" s="42">
        <v>3.2</v>
      </c>
      <c r="AC579" s="42">
        <v>0.52459016393442626</v>
      </c>
      <c r="AD579" s="42">
        <v>0</v>
      </c>
      <c r="AE579" s="42">
        <f t="shared" si="28"/>
        <v>13.5</v>
      </c>
      <c r="AF579" s="42">
        <v>100</v>
      </c>
      <c r="AG579" s="42" t="s">
        <v>1082</v>
      </c>
      <c r="AH579" s="42" t="s">
        <v>62</v>
      </c>
      <c r="AI579" s="42" t="s">
        <v>62</v>
      </c>
      <c r="AJ579" s="42" t="s">
        <v>63</v>
      </c>
      <c r="AK579" s="42" t="s">
        <v>63</v>
      </c>
      <c r="AL579" s="42" t="s">
        <v>62</v>
      </c>
      <c r="AM579" s="42" t="s">
        <v>62</v>
      </c>
      <c r="AN579" s="42" t="s">
        <v>62</v>
      </c>
      <c r="AO579" s="42" t="s">
        <v>62</v>
      </c>
      <c r="AP579" s="42" t="s">
        <v>62</v>
      </c>
      <c r="AQ579" s="42" t="s">
        <v>62</v>
      </c>
      <c r="AR579" s="42" t="s">
        <v>62</v>
      </c>
      <c r="AS579" s="42">
        <v>19</v>
      </c>
      <c r="AT579" s="42" t="s">
        <v>62</v>
      </c>
      <c r="AU579" s="42" t="s">
        <v>62</v>
      </c>
      <c r="AV579" s="42">
        <v>20</v>
      </c>
      <c r="AW579" s="42" t="s">
        <v>62</v>
      </c>
      <c r="AX579" s="42">
        <v>19</v>
      </c>
      <c r="AY579" s="42">
        <v>20</v>
      </c>
      <c r="AZ579" s="42" t="s">
        <v>62</v>
      </c>
      <c r="BA579" s="42">
        <v>44</v>
      </c>
      <c r="BB579" s="42">
        <v>0.95</v>
      </c>
      <c r="BC579" s="42">
        <v>54.505089929474018</v>
      </c>
      <c r="BD579" s="42">
        <v>33.210216148105751</v>
      </c>
      <c r="BE579" s="42">
        <v>92.284693922420232</v>
      </c>
      <c r="BF579" s="62">
        <v>0.26315789473684209</v>
      </c>
      <c r="BG579" s="62">
        <v>0.25</v>
      </c>
    </row>
    <row r="580" spans="1:59" ht="12.75" customHeight="1" x14ac:dyDescent="0.25">
      <c r="A580" s="3">
        <v>579</v>
      </c>
      <c r="B580" s="178"/>
      <c r="C580" s="12" t="s">
        <v>1075</v>
      </c>
      <c r="D580" s="60" t="s">
        <v>1933</v>
      </c>
      <c r="E580" s="16" t="s">
        <v>1929</v>
      </c>
      <c r="F580" s="60" t="s">
        <v>1930</v>
      </c>
      <c r="G580" s="13" t="s">
        <v>1076</v>
      </c>
      <c r="H580" s="42" t="s">
        <v>193</v>
      </c>
      <c r="I580" s="12" t="s">
        <v>1077</v>
      </c>
      <c r="J580" s="47" t="s">
        <v>1809</v>
      </c>
      <c r="K580" s="42" t="s">
        <v>1078</v>
      </c>
      <c r="L580" s="42" t="s">
        <v>1079</v>
      </c>
      <c r="M580" s="42" t="s">
        <v>1080</v>
      </c>
      <c r="N580" s="42" t="s">
        <v>491</v>
      </c>
      <c r="O580" s="42" t="s">
        <v>612</v>
      </c>
      <c r="P580" s="31" t="s">
        <v>613</v>
      </c>
      <c r="Q580" s="42" t="s">
        <v>1066</v>
      </c>
      <c r="R580" s="42" t="s">
        <v>67</v>
      </c>
      <c r="S580" s="42" t="s">
        <v>193</v>
      </c>
      <c r="T580" s="11" t="s">
        <v>362</v>
      </c>
      <c r="U580" s="42">
        <v>9.6</v>
      </c>
      <c r="V580" s="42">
        <v>3.8</v>
      </c>
      <c r="W580" s="42">
        <v>14.3</v>
      </c>
      <c r="X580" s="42">
        <v>17.399999999999999</v>
      </c>
      <c r="Y580" s="42">
        <v>0.39583333333333331</v>
      </c>
      <c r="Z580" s="42">
        <v>1.4895833333333335</v>
      </c>
      <c r="AA580" s="42">
        <v>8</v>
      </c>
      <c r="AB580" s="42">
        <v>3.6</v>
      </c>
      <c r="AC580" s="42">
        <v>0.45</v>
      </c>
      <c r="AD580" s="42">
        <v>0</v>
      </c>
      <c r="AE580" s="42">
        <f t="shared" si="28"/>
        <v>17.399999999999999</v>
      </c>
      <c r="AF580" s="42">
        <v>100</v>
      </c>
      <c r="AG580" s="42" t="s">
        <v>62</v>
      </c>
      <c r="AH580" s="42" t="s">
        <v>62</v>
      </c>
      <c r="AI580" s="42" t="s">
        <v>62</v>
      </c>
      <c r="AJ580" s="42" t="s">
        <v>63</v>
      </c>
      <c r="AK580" s="42" t="s">
        <v>63</v>
      </c>
      <c r="AL580" s="42" t="s">
        <v>62</v>
      </c>
      <c r="AM580" s="42" t="s">
        <v>62</v>
      </c>
      <c r="AN580" s="42" t="s">
        <v>62</v>
      </c>
      <c r="AO580" s="42" t="s">
        <v>62</v>
      </c>
      <c r="AP580" s="42" t="s">
        <v>62</v>
      </c>
      <c r="AQ580" s="42" t="s">
        <v>62</v>
      </c>
      <c r="AR580" s="42" t="s">
        <v>62</v>
      </c>
      <c r="AS580" s="42">
        <v>20</v>
      </c>
      <c r="AT580" s="42" t="s">
        <v>86</v>
      </c>
      <c r="AU580" s="42" t="s">
        <v>62</v>
      </c>
      <c r="AV580" s="42">
        <v>18.329999999999998</v>
      </c>
      <c r="AW580" s="42" t="s">
        <v>62</v>
      </c>
      <c r="AX580" s="42">
        <v>20</v>
      </c>
      <c r="AY580" s="42">
        <v>18.329999999999998</v>
      </c>
      <c r="AZ580" s="42" t="s">
        <v>62</v>
      </c>
      <c r="BA580" s="42">
        <v>52.4238</v>
      </c>
      <c r="BB580" s="42">
        <v>1.0911074740861977</v>
      </c>
      <c r="BC580" s="42">
        <v>55.248855822383973</v>
      </c>
      <c r="BD580" s="42">
        <v>33.475990789946422</v>
      </c>
      <c r="BE580" s="42">
        <v>91.275153387669604</v>
      </c>
      <c r="BF580" s="62">
        <v>0.25</v>
      </c>
      <c r="BG580" s="62">
        <v>0.27277686852154942</v>
      </c>
    </row>
    <row r="581" spans="1:59" ht="12.75" customHeight="1" x14ac:dyDescent="0.25">
      <c r="A581" s="3">
        <v>580</v>
      </c>
      <c r="B581" s="178"/>
      <c r="C581" s="12" t="s">
        <v>1075</v>
      </c>
      <c r="D581" s="60" t="s">
        <v>1933</v>
      </c>
      <c r="E581" s="16" t="s">
        <v>1929</v>
      </c>
      <c r="F581" s="60" t="s">
        <v>1930</v>
      </c>
      <c r="G581" s="13" t="s">
        <v>1076</v>
      </c>
      <c r="H581" s="42" t="s">
        <v>122</v>
      </c>
      <c r="I581" s="12" t="s">
        <v>1077</v>
      </c>
      <c r="J581" s="47" t="s">
        <v>1809</v>
      </c>
      <c r="K581" s="42" t="s">
        <v>1078</v>
      </c>
      <c r="L581" s="42" t="s">
        <v>1079</v>
      </c>
      <c r="M581" s="42" t="s">
        <v>1080</v>
      </c>
      <c r="N581" s="42" t="s">
        <v>491</v>
      </c>
      <c r="O581" s="42" t="s">
        <v>612</v>
      </c>
      <c r="P581" s="31" t="s">
        <v>613</v>
      </c>
      <c r="Q581" s="42" t="s">
        <v>1066</v>
      </c>
      <c r="R581" s="42" t="s">
        <v>67</v>
      </c>
      <c r="S581" s="42" t="s">
        <v>122</v>
      </c>
      <c r="T581" s="11" t="s">
        <v>362</v>
      </c>
      <c r="U581" s="42">
        <v>8.9</v>
      </c>
      <c r="V581" s="42">
        <v>3.1</v>
      </c>
      <c r="W581" s="42">
        <v>14</v>
      </c>
      <c r="X581" s="42">
        <v>14.5</v>
      </c>
      <c r="Y581" s="42">
        <v>0.34831460674157305</v>
      </c>
      <c r="Z581" s="42">
        <v>1.5730337078651684</v>
      </c>
      <c r="AA581" s="42" t="s">
        <v>62</v>
      </c>
      <c r="AB581" s="42" t="s">
        <v>62</v>
      </c>
      <c r="AC581" s="42" t="s">
        <v>62</v>
      </c>
      <c r="AD581" s="42">
        <v>3</v>
      </c>
      <c r="AE581" s="42">
        <f t="shared" si="28"/>
        <v>11.5</v>
      </c>
      <c r="AF581" s="42">
        <v>79.310344827586206</v>
      </c>
      <c r="AG581" s="42" t="s">
        <v>62</v>
      </c>
      <c r="AH581" s="42" t="s">
        <v>62</v>
      </c>
      <c r="AI581" s="42" t="s">
        <v>62</v>
      </c>
      <c r="AJ581" s="42" t="s">
        <v>63</v>
      </c>
      <c r="AK581" s="42" t="s">
        <v>63</v>
      </c>
      <c r="AL581" s="42" t="s">
        <v>62</v>
      </c>
      <c r="AM581" s="42" t="s">
        <v>62</v>
      </c>
      <c r="AN581" s="42" t="s">
        <v>62</v>
      </c>
      <c r="AO581" s="42" t="s">
        <v>62</v>
      </c>
      <c r="AP581" s="42" t="s">
        <v>62</v>
      </c>
      <c r="AQ581" s="42" t="s">
        <v>62</v>
      </c>
      <c r="AR581" s="42" t="s">
        <v>62</v>
      </c>
      <c r="AS581" s="42">
        <v>19</v>
      </c>
      <c r="AT581" s="42" t="s">
        <v>62</v>
      </c>
      <c r="AU581" s="42">
        <v>17</v>
      </c>
      <c r="AV581" s="42">
        <v>18</v>
      </c>
      <c r="AW581" s="42" t="s">
        <v>62</v>
      </c>
      <c r="AX581" s="42">
        <v>19</v>
      </c>
      <c r="AY581" s="42">
        <v>17.5</v>
      </c>
      <c r="AZ581" s="42" t="s">
        <v>62</v>
      </c>
      <c r="BA581" s="42">
        <v>49</v>
      </c>
      <c r="BB581" s="42">
        <v>1.0555555555555556</v>
      </c>
      <c r="BC581" s="42">
        <v>68.770305731882345</v>
      </c>
      <c r="BD581" s="42">
        <v>36.339762272568628</v>
      </c>
      <c r="BE581" s="42">
        <v>74.88993199554902</v>
      </c>
      <c r="BF581" s="62">
        <v>0.26315789473684209</v>
      </c>
      <c r="BG581" s="62">
        <v>0.27777777777777779</v>
      </c>
    </row>
    <row r="582" spans="1:59" ht="12.75" customHeight="1" x14ac:dyDescent="0.25">
      <c r="A582" s="3">
        <v>581</v>
      </c>
      <c r="B582" s="178"/>
      <c r="C582" s="12" t="s">
        <v>1075</v>
      </c>
      <c r="D582" s="60" t="s">
        <v>1933</v>
      </c>
      <c r="E582" s="16" t="s">
        <v>1929</v>
      </c>
      <c r="F582" s="60" t="s">
        <v>1930</v>
      </c>
      <c r="G582" s="13" t="s">
        <v>1076</v>
      </c>
      <c r="H582" s="42" t="s">
        <v>1083</v>
      </c>
      <c r="I582" s="12" t="s">
        <v>1077</v>
      </c>
      <c r="J582" s="47" t="s">
        <v>1809</v>
      </c>
      <c r="K582" s="42" t="s">
        <v>1078</v>
      </c>
      <c r="L582" s="42" t="s">
        <v>1079</v>
      </c>
      <c r="M582" s="42" t="s">
        <v>1080</v>
      </c>
      <c r="N582" s="42" t="s">
        <v>491</v>
      </c>
      <c r="O582" s="42" t="s">
        <v>612</v>
      </c>
      <c r="P582" s="31" t="s">
        <v>613</v>
      </c>
      <c r="Q582" s="42" t="s">
        <v>1066</v>
      </c>
      <c r="R582" s="42" t="s">
        <v>86</v>
      </c>
      <c r="S582" s="42" t="s">
        <v>1083</v>
      </c>
      <c r="T582" s="11" t="s">
        <v>362</v>
      </c>
      <c r="U582" s="42">
        <v>10.7</v>
      </c>
      <c r="V582" s="42">
        <v>4</v>
      </c>
      <c r="W582" s="42">
        <v>19.100000000000001</v>
      </c>
      <c r="X582" s="42">
        <v>20.3</v>
      </c>
      <c r="Y582" s="42">
        <v>0.37383177570093462</v>
      </c>
      <c r="Z582" s="42">
        <v>1.7850467289719629</v>
      </c>
      <c r="AA582" s="42">
        <v>7.6</v>
      </c>
      <c r="AB582" s="42">
        <v>4.0999999999999996</v>
      </c>
      <c r="AC582" s="42">
        <v>0.53947368421052633</v>
      </c>
      <c r="AD582" s="42">
        <v>0</v>
      </c>
      <c r="AE582" s="42">
        <f t="shared" si="28"/>
        <v>20.3</v>
      </c>
      <c r="AF582" s="42">
        <v>100</v>
      </c>
      <c r="AG582" s="42" t="s">
        <v>62</v>
      </c>
      <c r="AH582" s="42" t="s">
        <v>62</v>
      </c>
      <c r="AI582" s="42" t="s">
        <v>62</v>
      </c>
      <c r="AJ582" s="42" t="s">
        <v>63</v>
      </c>
      <c r="AK582" s="42" t="s">
        <v>63</v>
      </c>
      <c r="AL582" s="42" t="s">
        <v>62</v>
      </c>
      <c r="AM582" s="42" t="s">
        <v>62</v>
      </c>
      <c r="AN582" s="42" t="s">
        <v>62</v>
      </c>
      <c r="AO582" s="42" t="s">
        <v>62</v>
      </c>
      <c r="AP582" s="42" t="s">
        <v>62</v>
      </c>
      <c r="AQ582" s="42" t="s">
        <v>62</v>
      </c>
      <c r="AR582" s="42"/>
      <c r="AS582" s="49">
        <v>15.5</v>
      </c>
      <c r="AT582" s="42"/>
      <c r="AU582" s="42"/>
      <c r="AV582" s="49">
        <v>15</v>
      </c>
      <c r="AW582" s="42"/>
      <c r="AX582" s="42"/>
      <c r="AY582" s="42"/>
      <c r="AZ582" s="42" t="s">
        <v>62</v>
      </c>
      <c r="BA582" s="42"/>
      <c r="BB582" s="42"/>
      <c r="BC582" s="42">
        <v>68.137430182757129</v>
      </c>
      <c r="BD582" s="42">
        <v>31.326818749989627</v>
      </c>
      <c r="BE582" s="42">
        <v>80.53575106725323</v>
      </c>
      <c r="BF582" s="62">
        <v>0.32258064516129031</v>
      </c>
      <c r="BG582" s="62">
        <v>0.33333333333333331</v>
      </c>
    </row>
    <row r="583" spans="1:59" ht="12.75" customHeight="1" x14ac:dyDescent="0.25">
      <c r="A583" s="3">
        <v>582</v>
      </c>
      <c r="B583" s="178"/>
      <c r="C583" s="12" t="s">
        <v>1075</v>
      </c>
      <c r="D583" s="60" t="s">
        <v>1933</v>
      </c>
      <c r="E583" s="16" t="s">
        <v>1929</v>
      </c>
      <c r="F583" s="60" t="s">
        <v>1930</v>
      </c>
      <c r="G583" s="13" t="s">
        <v>1076</v>
      </c>
      <c r="H583" s="42" t="s">
        <v>1084</v>
      </c>
      <c r="I583" s="12" t="s">
        <v>1077</v>
      </c>
      <c r="J583" s="47" t="s">
        <v>1809</v>
      </c>
      <c r="K583" s="42" t="s">
        <v>1078</v>
      </c>
      <c r="L583" s="42" t="s">
        <v>1079</v>
      </c>
      <c r="M583" s="42" t="s">
        <v>1080</v>
      </c>
      <c r="N583" s="42" t="s">
        <v>491</v>
      </c>
      <c r="O583" s="42" t="s">
        <v>612</v>
      </c>
      <c r="P583" s="31" t="s">
        <v>613</v>
      </c>
      <c r="Q583" s="42" t="s">
        <v>1066</v>
      </c>
      <c r="R583" s="42" t="s">
        <v>86</v>
      </c>
      <c r="S583" s="42" t="s">
        <v>1084</v>
      </c>
      <c r="T583" s="11" t="s">
        <v>362</v>
      </c>
      <c r="U583" s="42">
        <v>10.3</v>
      </c>
      <c r="V583" s="42">
        <v>4.7</v>
      </c>
      <c r="W583" s="42">
        <v>21.2</v>
      </c>
      <c r="X583" s="42">
        <v>23.8</v>
      </c>
      <c r="Y583" s="42">
        <v>0.45631067961165045</v>
      </c>
      <c r="Z583" s="42">
        <v>2.058252427184466</v>
      </c>
      <c r="AA583" s="42">
        <v>7.1</v>
      </c>
      <c r="AB583" s="42">
        <v>3.7</v>
      </c>
      <c r="AC583" s="42">
        <v>0.52112676056338036</v>
      </c>
      <c r="AD583" s="42">
        <v>0</v>
      </c>
      <c r="AE583" s="42">
        <f t="shared" si="28"/>
        <v>23.8</v>
      </c>
      <c r="AF583" s="42">
        <v>100</v>
      </c>
      <c r="AG583" s="42" t="s">
        <v>62</v>
      </c>
      <c r="AH583" s="42" t="s">
        <v>62</v>
      </c>
      <c r="AI583" s="42" t="s">
        <v>62</v>
      </c>
      <c r="AJ583" s="42" t="s">
        <v>63</v>
      </c>
      <c r="AK583" s="42" t="s">
        <v>63</v>
      </c>
      <c r="AL583" s="42" t="s">
        <v>62</v>
      </c>
      <c r="AM583" s="42" t="s">
        <v>62</v>
      </c>
      <c r="AN583" s="42" t="s">
        <v>62</v>
      </c>
      <c r="AO583" s="42" t="s">
        <v>62</v>
      </c>
      <c r="AP583" s="42" t="s">
        <v>62</v>
      </c>
      <c r="AQ583" s="42" t="s">
        <v>62</v>
      </c>
      <c r="AR583" s="42"/>
      <c r="AS583" s="49">
        <v>16.5</v>
      </c>
      <c r="AT583" s="42"/>
      <c r="AU583" s="42"/>
      <c r="AV583" s="49">
        <v>17</v>
      </c>
      <c r="AW583" s="42"/>
      <c r="AX583" s="42"/>
      <c r="AY583" s="42"/>
      <c r="AZ583" s="42" t="s">
        <v>62</v>
      </c>
      <c r="BA583" s="42"/>
      <c r="BB583" s="42"/>
      <c r="BC583" s="42">
        <v>62.933412201661568</v>
      </c>
      <c r="BD583" s="42">
        <v>25.635093954153714</v>
      </c>
      <c r="BE583" s="42">
        <v>91.4314938441847</v>
      </c>
      <c r="BF583" s="62">
        <v>0.30303030303030304</v>
      </c>
      <c r="BG583" s="62">
        <v>0.29411764705882354</v>
      </c>
    </row>
    <row r="584" spans="1:59" ht="12.75" customHeight="1" x14ac:dyDescent="0.25">
      <c r="A584" s="3">
        <v>583</v>
      </c>
      <c r="B584" s="178"/>
      <c r="C584" s="12" t="s">
        <v>1075</v>
      </c>
      <c r="D584" s="60" t="s">
        <v>1933</v>
      </c>
      <c r="E584" s="16" t="s">
        <v>1929</v>
      </c>
      <c r="F584" s="60" t="s">
        <v>1930</v>
      </c>
      <c r="G584" s="13" t="s">
        <v>1076</v>
      </c>
      <c r="H584" s="42" t="s">
        <v>1085</v>
      </c>
      <c r="I584" s="12" t="s">
        <v>1077</v>
      </c>
      <c r="J584" s="47" t="s">
        <v>1809</v>
      </c>
      <c r="K584" s="42" t="s">
        <v>1078</v>
      </c>
      <c r="L584" s="42" t="s">
        <v>1079</v>
      </c>
      <c r="M584" s="42" t="s">
        <v>1080</v>
      </c>
      <c r="N584" s="42" t="s">
        <v>491</v>
      </c>
      <c r="O584" s="42" t="s">
        <v>612</v>
      </c>
      <c r="P584" s="31" t="s">
        <v>613</v>
      </c>
      <c r="Q584" s="42" t="s">
        <v>1066</v>
      </c>
      <c r="R584" s="42" t="s">
        <v>86</v>
      </c>
      <c r="S584" s="42" t="s">
        <v>1085</v>
      </c>
      <c r="T584" s="11" t="s">
        <v>362</v>
      </c>
      <c r="U584" s="42">
        <v>8</v>
      </c>
      <c r="V584" s="42">
        <v>4.9000000000000004</v>
      </c>
      <c r="W584" s="42">
        <v>18.8</v>
      </c>
      <c r="X584" s="42">
        <v>18</v>
      </c>
      <c r="Y584" s="42">
        <v>0.61250000000000004</v>
      </c>
      <c r="Z584" s="42">
        <v>2.35</v>
      </c>
      <c r="AA584" s="42">
        <v>6.1</v>
      </c>
      <c r="AB584" s="42">
        <v>3.9</v>
      </c>
      <c r="AC584" s="42">
        <v>0.63934426229508201</v>
      </c>
      <c r="AD584" s="42">
        <v>0</v>
      </c>
      <c r="AE584" s="42">
        <f t="shared" si="28"/>
        <v>18</v>
      </c>
      <c r="AF584" s="42">
        <v>100</v>
      </c>
      <c r="AG584" s="42" t="s">
        <v>62</v>
      </c>
      <c r="AH584" s="42" t="s">
        <v>62</v>
      </c>
      <c r="AI584" s="42" t="s">
        <v>62</v>
      </c>
      <c r="AJ584" s="42" t="s">
        <v>63</v>
      </c>
      <c r="AK584" s="42" t="s">
        <v>63</v>
      </c>
      <c r="AL584" s="42" t="s">
        <v>62</v>
      </c>
      <c r="AM584" s="42" t="s">
        <v>62</v>
      </c>
      <c r="AN584" s="42" t="s">
        <v>62</v>
      </c>
      <c r="AO584" s="42" t="s">
        <v>62</v>
      </c>
      <c r="AP584" s="42" t="s">
        <v>62</v>
      </c>
      <c r="AQ584" s="42" t="s">
        <v>62</v>
      </c>
      <c r="AR584" s="42"/>
      <c r="AS584" s="49">
        <v>16</v>
      </c>
      <c r="AT584" s="42"/>
      <c r="AU584" s="42"/>
      <c r="AV584" s="49">
        <v>15.5</v>
      </c>
      <c r="AW584" s="42"/>
      <c r="AX584" s="42"/>
      <c r="AY584" s="42"/>
      <c r="AZ584" s="42" t="s">
        <v>62</v>
      </c>
      <c r="BA584" s="42"/>
      <c r="BB584" s="42"/>
      <c r="BC584" s="42">
        <v>83.107897420653629</v>
      </c>
      <c r="BD584" s="42">
        <v>24.98980406452376</v>
      </c>
      <c r="BE584" s="42">
        <v>71.902298514822618</v>
      </c>
      <c r="BF584" s="62">
        <v>0.3125</v>
      </c>
      <c r="BG584" s="62">
        <v>0.32258064516129031</v>
      </c>
    </row>
    <row r="585" spans="1:59" ht="12.75" customHeight="1" x14ac:dyDescent="0.25">
      <c r="A585" s="3">
        <v>584</v>
      </c>
      <c r="B585" s="178"/>
      <c r="C585" s="12" t="s">
        <v>1075</v>
      </c>
      <c r="D585" s="60" t="s">
        <v>1933</v>
      </c>
      <c r="E585" s="16" t="s">
        <v>1929</v>
      </c>
      <c r="F585" s="60" t="s">
        <v>1930</v>
      </c>
      <c r="G585" s="13" t="s">
        <v>1076</v>
      </c>
      <c r="H585" s="42" t="s">
        <v>1086</v>
      </c>
      <c r="I585" s="12" t="s">
        <v>1077</v>
      </c>
      <c r="J585" s="47" t="s">
        <v>1809</v>
      </c>
      <c r="K585" s="42" t="s">
        <v>1078</v>
      </c>
      <c r="L585" s="42" t="s">
        <v>1079</v>
      </c>
      <c r="M585" s="42" t="s">
        <v>1080</v>
      </c>
      <c r="N585" s="42" t="s">
        <v>491</v>
      </c>
      <c r="O585" s="42" t="s">
        <v>612</v>
      </c>
      <c r="P585" s="31" t="s">
        <v>613</v>
      </c>
      <c r="Q585" s="42" t="s">
        <v>1066</v>
      </c>
      <c r="R585" s="42" t="s">
        <v>86</v>
      </c>
      <c r="S585" s="42" t="s">
        <v>1086</v>
      </c>
      <c r="T585" s="11" t="s">
        <v>362</v>
      </c>
      <c r="U585" s="42">
        <v>9</v>
      </c>
      <c r="V585" s="42">
        <v>3.6</v>
      </c>
      <c r="W585" s="42">
        <v>13.4</v>
      </c>
      <c r="X585" s="42">
        <v>19</v>
      </c>
      <c r="Y585" s="42">
        <v>0.4</v>
      </c>
      <c r="Z585" s="42">
        <v>1.4888888888888889</v>
      </c>
      <c r="AA585" s="42">
        <v>5.8</v>
      </c>
      <c r="AB585" s="42">
        <v>3.1</v>
      </c>
      <c r="AC585" s="42">
        <v>0.53448275862068972</v>
      </c>
      <c r="AD585" s="42" t="s">
        <v>62</v>
      </c>
      <c r="AE585" s="42" t="s">
        <v>62</v>
      </c>
      <c r="AF585" s="42" t="s">
        <v>62</v>
      </c>
      <c r="AG585" s="42" t="s">
        <v>62</v>
      </c>
      <c r="AH585" s="42" t="s">
        <v>62</v>
      </c>
      <c r="AI585" s="42" t="s">
        <v>62</v>
      </c>
      <c r="AJ585" s="42" t="s">
        <v>63</v>
      </c>
      <c r="AK585" s="42" t="s">
        <v>63</v>
      </c>
      <c r="AL585" s="42" t="s">
        <v>62</v>
      </c>
      <c r="AM585" s="42" t="s">
        <v>62</v>
      </c>
      <c r="AN585" s="42" t="s">
        <v>62</v>
      </c>
      <c r="AO585" s="42" t="s">
        <v>62</v>
      </c>
      <c r="AP585" s="42" t="s">
        <v>62</v>
      </c>
      <c r="AQ585" s="42" t="s">
        <v>62</v>
      </c>
      <c r="AR585" s="42"/>
      <c r="AS585" s="49" t="s">
        <v>62</v>
      </c>
      <c r="AT585" s="42"/>
      <c r="AU585" s="42"/>
      <c r="AV585" s="49">
        <v>16.66</v>
      </c>
      <c r="AW585" s="42"/>
      <c r="AX585" s="42"/>
      <c r="AY585" s="42"/>
      <c r="AZ585" s="42" t="s">
        <v>62</v>
      </c>
      <c r="BA585" s="42"/>
      <c r="BB585" s="42"/>
      <c r="BC585" s="42">
        <v>39.881840074654015</v>
      </c>
      <c r="BD585" s="42">
        <v>25.509519084296183</v>
      </c>
      <c r="BE585" s="42">
        <v>114.60864084104981</v>
      </c>
      <c r="BF585" s="49" t="s">
        <v>62</v>
      </c>
      <c r="BG585" s="62">
        <v>0.30012004801920766</v>
      </c>
    </row>
    <row r="586" spans="1:59" ht="12.75" customHeight="1" x14ac:dyDescent="0.25">
      <c r="A586" s="3">
        <v>585</v>
      </c>
      <c r="B586" s="178"/>
      <c r="C586" s="12" t="s">
        <v>1075</v>
      </c>
      <c r="D586" s="60" t="s">
        <v>1933</v>
      </c>
      <c r="E586" s="16" t="s">
        <v>1929</v>
      </c>
      <c r="F586" s="60" t="s">
        <v>1930</v>
      </c>
      <c r="G586" s="13" t="s">
        <v>1076</v>
      </c>
      <c r="H586" s="42" t="s">
        <v>1087</v>
      </c>
      <c r="I586" s="12" t="s">
        <v>1077</v>
      </c>
      <c r="J586" s="47" t="s">
        <v>1809</v>
      </c>
      <c r="K586" s="42" t="s">
        <v>1078</v>
      </c>
      <c r="L586" s="42" t="s">
        <v>1079</v>
      </c>
      <c r="M586" s="42" t="s">
        <v>1080</v>
      </c>
      <c r="N586" s="42" t="s">
        <v>491</v>
      </c>
      <c r="O586" s="42" t="s">
        <v>612</v>
      </c>
      <c r="P586" s="31" t="s">
        <v>613</v>
      </c>
      <c r="Q586" s="42" t="s">
        <v>1066</v>
      </c>
      <c r="R586" s="42" t="s">
        <v>86</v>
      </c>
      <c r="S586" s="42" t="s">
        <v>1087</v>
      </c>
      <c r="T586" s="11" t="s">
        <v>362</v>
      </c>
      <c r="U586" s="42">
        <v>7</v>
      </c>
      <c r="V586" s="42">
        <v>4.2</v>
      </c>
      <c r="W586" s="42">
        <v>14.2</v>
      </c>
      <c r="X586" s="42">
        <v>16.399999999999999</v>
      </c>
      <c r="Y586" s="42">
        <v>0.6</v>
      </c>
      <c r="Z586" s="42">
        <v>2.0285714285714285</v>
      </c>
      <c r="AA586" s="42">
        <v>5.2</v>
      </c>
      <c r="AB586" s="42">
        <v>3.2</v>
      </c>
      <c r="AC586" s="42">
        <v>0.61538461538461542</v>
      </c>
      <c r="AD586" s="42">
        <v>0</v>
      </c>
      <c r="AE586" s="42">
        <f t="shared" si="28"/>
        <v>16.399999999999999</v>
      </c>
      <c r="AF586" s="42">
        <v>100</v>
      </c>
      <c r="AG586" s="42" t="s">
        <v>62</v>
      </c>
      <c r="AH586" s="42" t="s">
        <v>62</v>
      </c>
      <c r="AI586" s="42" t="s">
        <v>62</v>
      </c>
      <c r="AJ586" s="42" t="s">
        <v>63</v>
      </c>
      <c r="AK586" s="42" t="s">
        <v>63</v>
      </c>
      <c r="AL586" s="42" t="s">
        <v>62</v>
      </c>
      <c r="AM586" s="42" t="s">
        <v>62</v>
      </c>
      <c r="AN586" s="42" t="s">
        <v>62</v>
      </c>
      <c r="AO586" s="42" t="s">
        <v>62</v>
      </c>
      <c r="AP586" s="42" t="s">
        <v>62</v>
      </c>
      <c r="AQ586" s="42" t="s">
        <v>62</v>
      </c>
      <c r="AR586" s="42"/>
      <c r="AS586" s="49">
        <v>18</v>
      </c>
      <c r="AT586" s="42"/>
      <c r="AU586" s="42"/>
      <c r="AV586" s="49">
        <v>15</v>
      </c>
      <c r="AW586" s="42"/>
      <c r="AX586" s="42"/>
      <c r="AY586" s="42"/>
      <c r="AZ586" s="42" t="s">
        <v>62</v>
      </c>
      <c r="BA586" s="42"/>
      <c r="BB586" s="42"/>
      <c r="BC586" s="42">
        <v>59.561035368849062</v>
      </c>
      <c r="BD586" s="42">
        <v>25.151489621887517</v>
      </c>
      <c r="BE586" s="42">
        <v>95.287475009263389</v>
      </c>
      <c r="BF586" s="62">
        <v>0.27777777777777779</v>
      </c>
      <c r="BG586" s="62">
        <v>0.33333333333333331</v>
      </c>
    </row>
    <row r="587" spans="1:59" ht="12.75" customHeight="1" x14ac:dyDescent="0.25">
      <c r="A587" s="3">
        <v>586</v>
      </c>
      <c r="B587" s="178"/>
      <c r="C587" s="12" t="s">
        <v>1075</v>
      </c>
      <c r="D587" s="60" t="s">
        <v>1933</v>
      </c>
      <c r="E587" s="16" t="s">
        <v>1929</v>
      </c>
      <c r="F587" s="60" t="s">
        <v>1930</v>
      </c>
      <c r="G587" s="13" t="s">
        <v>1076</v>
      </c>
      <c r="H587" s="42" t="s">
        <v>1088</v>
      </c>
      <c r="I587" s="12" t="s">
        <v>1077</v>
      </c>
      <c r="J587" s="47" t="s">
        <v>1809</v>
      </c>
      <c r="K587" s="42" t="s">
        <v>1078</v>
      </c>
      <c r="L587" s="42" t="s">
        <v>1079</v>
      </c>
      <c r="M587" s="42" t="s">
        <v>1080</v>
      </c>
      <c r="N587" s="42" t="s">
        <v>491</v>
      </c>
      <c r="O587" s="42" t="s">
        <v>612</v>
      </c>
      <c r="P587" s="31" t="s">
        <v>613</v>
      </c>
      <c r="Q587" s="42" t="s">
        <v>1066</v>
      </c>
      <c r="R587" s="42" t="s">
        <v>86</v>
      </c>
      <c r="S587" s="42" t="s">
        <v>1088</v>
      </c>
      <c r="T587" s="11" t="s">
        <v>362</v>
      </c>
      <c r="U587" s="42">
        <v>8.6999999999999993</v>
      </c>
      <c r="V587" s="42">
        <v>3</v>
      </c>
      <c r="W587" s="42">
        <v>12</v>
      </c>
      <c r="X587" s="42">
        <v>14.6</v>
      </c>
      <c r="Y587" s="42">
        <v>0.34482758620689657</v>
      </c>
      <c r="Z587" s="42">
        <v>1.3793103448275863</v>
      </c>
      <c r="AA587" s="42">
        <v>5.9</v>
      </c>
      <c r="AB587" s="42">
        <v>2.7</v>
      </c>
      <c r="AC587" s="42">
        <v>0.4576271186440678</v>
      </c>
      <c r="AD587" s="42">
        <v>0</v>
      </c>
      <c r="AE587" s="42">
        <f t="shared" si="28"/>
        <v>14.6</v>
      </c>
      <c r="AF587" s="42">
        <v>100</v>
      </c>
      <c r="AG587" s="42" t="s">
        <v>62</v>
      </c>
      <c r="AH587" s="42" t="s">
        <v>62</v>
      </c>
      <c r="AI587" s="42" t="s">
        <v>62</v>
      </c>
      <c r="AJ587" s="42" t="s">
        <v>63</v>
      </c>
      <c r="AK587" s="42" t="s">
        <v>63</v>
      </c>
      <c r="AL587" s="42" t="s">
        <v>62</v>
      </c>
      <c r="AM587" s="42" t="s">
        <v>62</v>
      </c>
      <c r="AN587" s="42" t="s">
        <v>62</v>
      </c>
      <c r="AO587" s="42" t="s">
        <v>62</v>
      </c>
      <c r="AP587" s="42" t="s">
        <v>62</v>
      </c>
      <c r="AQ587" s="42" t="s">
        <v>62</v>
      </c>
      <c r="AR587" s="42"/>
      <c r="AS587" s="49">
        <v>18</v>
      </c>
      <c r="AT587" s="42"/>
      <c r="AU587" s="42"/>
      <c r="AV587" s="49">
        <v>18.5</v>
      </c>
      <c r="AW587" s="42"/>
      <c r="AX587" s="42"/>
      <c r="AY587" s="42"/>
      <c r="AZ587" s="42" t="s">
        <v>62</v>
      </c>
      <c r="BA587" s="42"/>
      <c r="BB587" s="42"/>
      <c r="BC587" s="42">
        <v>55.236817005062548</v>
      </c>
      <c r="BD587" s="42">
        <v>36.555340350577474</v>
      </c>
      <c r="BE587" s="42">
        <v>88.207842644359985</v>
      </c>
      <c r="BF587" s="62">
        <v>0.27777777777777779</v>
      </c>
      <c r="BG587" s="62">
        <v>0.27027027027027029</v>
      </c>
    </row>
    <row r="588" spans="1:59" ht="12.75" customHeight="1" x14ac:dyDescent="0.25">
      <c r="A588" s="3">
        <v>587</v>
      </c>
      <c r="B588" s="178" t="s">
        <v>1096</v>
      </c>
      <c r="C588" s="12" t="s">
        <v>1096</v>
      </c>
      <c r="D588" s="60" t="s">
        <v>1934</v>
      </c>
      <c r="E588" s="16" t="s">
        <v>1238</v>
      </c>
      <c r="F588" s="60" t="s">
        <v>1935</v>
      </c>
      <c r="G588" s="13" t="s">
        <v>1097</v>
      </c>
      <c r="H588" s="42" t="s">
        <v>121</v>
      </c>
      <c r="I588" s="12" t="s">
        <v>1098</v>
      </c>
      <c r="J588" s="47" t="s">
        <v>1809</v>
      </c>
      <c r="K588" s="42" t="s">
        <v>1099</v>
      </c>
      <c r="L588" s="42" t="s">
        <v>1100</v>
      </c>
      <c r="M588" s="42" t="s">
        <v>1101</v>
      </c>
      <c r="N588" s="42" t="s">
        <v>1102</v>
      </c>
      <c r="O588" s="42" t="s">
        <v>276</v>
      </c>
      <c r="P588" s="42" t="s">
        <v>267</v>
      </c>
      <c r="Q588" s="42" t="s">
        <v>1103</v>
      </c>
      <c r="R588" s="42" t="s">
        <v>61</v>
      </c>
      <c r="S588" s="42" t="s">
        <v>121</v>
      </c>
      <c r="T588" s="11" t="s">
        <v>362</v>
      </c>
      <c r="U588" s="42">
        <v>12.44</v>
      </c>
      <c r="V588" s="42">
        <v>6.7</v>
      </c>
      <c r="W588" s="42">
        <v>22.85</v>
      </c>
      <c r="X588" s="42">
        <v>24.35</v>
      </c>
      <c r="Y588" s="42">
        <v>0.53858520900321549</v>
      </c>
      <c r="Z588" s="42">
        <v>1.836816720257235</v>
      </c>
      <c r="AA588" s="42">
        <v>10.61</v>
      </c>
      <c r="AB588" s="42">
        <v>5.3</v>
      </c>
      <c r="AC588" s="42">
        <v>0.49952874646559853</v>
      </c>
      <c r="AD588" s="42">
        <v>6.94</v>
      </c>
      <c r="AE588" s="42">
        <f t="shared" si="28"/>
        <v>17.41</v>
      </c>
      <c r="AF588" s="42">
        <v>71.49897330595482</v>
      </c>
      <c r="AG588" s="42" t="s">
        <v>1104</v>
      </c>
      <c r="AH588" s="42" t="s">
        <v>114</v>
      </c>
      <c r="AI588" s="42" t="s">
        <v>63</v>
      </c>
      <c r="AJ588" s="42" t="s">
        <v>63</v>
      </c>
      <c r="AK588" s="42" t="s">
        <v>63</v>
      </c>
      <c r="AL588" s="42" t="s">
        <v>62</v>
      </c>
      <c r="AM588" s="42" t="s">
        <v>62</v>
      </c>
      <c r="AN588" s="42" t="s">
        <v>62</v>
      </c>
      <c r="AO588" s="42" t="s">
        <v>62</v>
      </c>
      <c r="AP588" s="42" t="s">
        <v>62</v>
      </c>
      <c r="AQ588" s="42" t="s">
        <v>62</v>
      </c>
      <c r="AR588" s="42"/>
      <c r="AS588" s="49">
        <v>14</v>
      </c>
      <c r="AT588" s="42"/>
      <c r="AU588" s="42"/>
      <c r="AV588" s="49">
        <v>13.5</v>
      </c>
      <c r="AW588" s="42"/>
      <c r="AX588" s="42"/>
      <c r="AY588" s="42"/>
      <c r="AZ588" s="42" t="s">
        <v>62</v>
      </c>
      <c r="BA588" s="42"/>
      <c r="BB588" s="42"/>
      <c r="BC588" s="42">
        <v>68.142074806491266</v>
      </c>
      <c r="BD588" s="42">
        <v>30.350055105847737</v>
      </c>
      <c r="BE588" s="42">
        <v>81.507870087660976</v>
      </c>
      <c r="BF588" s="62">
        <v>0.35714285714285715</v>
      </c>
      <c r="BG588" s="62">
        <v>0.37037037037037035</v>
      </c>
    </row>
    <row r="589" spans="1:59" ht="12.75" customHeight="1" x14ac:dyDescent="0.25">
      <c r="A589" s="3">
        <v>588</v>
      </c>
      <c r="B589" s="178"/>
      <c r="C589" s="12" t="s">
        <v>1096</v>
      </c>
      <c r="D589" s="60" t="s">
        <v>1934</v>
      </c>
      <c r="E589" s="16" t="s">
        <v>1238</v>
      </c>
      <c r="F589" s="60" t="s">
        <v>1935</v>
      </c>
      <c r="G589" s="13" t="s">
        <v>1097</v>
      </c>
      <c r="H589" s="42" t="s">
        <v>125</v>
      </c>
      <c r="I589" s="12" t="s">
        <v>1098</v>
      </c>
      <c r="J589" s="47" t="s">
        <v>1809</v>
      </c>
      <c r="K589" s="42" t="s">
        <v>1099</v>
      </c>
      <c r="L589" s="42" t="s">
        <v>1100</v>
      </c>
      <c r="M589" s="42" t="s">
        <v>1101</v>
      </c>
      <c r="N589" s="42" t="s">
        <v>1102</v>
      </c>
      <c r="O589" s="42" t="s">
        <v>276</v>
      </c>
      <c r="P589" s="42" t="s">
        <v>267</v>
      </c>
      <c r="Q589" s="42" t="s">
        <v>1103</v>
      </c>
      <c r="R589" s="42" t="s">
        <v>61</v>
      </c>
      <c r="S589" s="42" t="s">
        <v>125</v>
      </c>
      <c r="T589" s="11" t="s">
        <v>362</v>
      </c>
      <c r="U589" s="42">
        <v>11.98</v>
      </c>
      <c r="V589" s="42">
        <v>6</v>
      </c>
      <c r="W589" s="42">
        <v>18.66</v>
      </c>
      <c r="X589" s="42">
        <v>22.14</v>
      </c>
      <c r="Y589" s="42">
        <v>0.5008347245409015</v>
      </c>
      <c r="Z589" s="42">
        <v>1.5575959933222037</v>
      </c>
      <c r="AA589" s="42">
        <v>9.1999999999999993</v>
      </c>
      <c r="AB589" s="42">
        <v>4.24</v>
      </c>
      <c r="AC589" s="42">
        <v>0.46086956521739136</v>
      </c>
      <c r="AD589" s="42">
        <v>2.71</v>
      </c>
      <c r="AE589" s="42">
        <f t="shared" si="28"/>
        <v>19.43</v>
      </c>
      <c r="AF589" s="42">
        <v>87.759710930442637</v>
      </c>
      <c r="AG589" s="42" t="s">
        <v>1105</v>
      </c>
      <c r="AH589" s="42" t="s">
        <v>1106</v>
      </c>
      <c r="AI589" s="42" t="s">
        <v>63</v>
      </c>
      <c r="AJ589" s="42" t="s">
        <v>63</v>
      </c>
      <c r="AK589" s="42" t="s">
        <v>63</v>
      </c>
      <c r="AL589" s="42" t="s">
        <v>62</v>
      </c>
      <c r="AM589" s="42" t="s">
        <v>62</v>
      </c>
      <c r="AN589" s="42" t="s">
        <v>62</v>
      </c>
      <c r="AO589" s="42" t="s">
        <v>62</v>
      </c>
      <c r="AP589" s="42" t="s">
        <v>62</v>
      </c>
      <c r="AQ589" s="42" t="s">
        <v>62</v>
      </c>
      <c r="AR589" s="42"/>
      <c r="AS589" s="49">
        <v>14.5</v>
      </c>
      <c r="AT589" s="42"/>
      <c r="AU589" s="42"/>
      <c r="AV589" s="49">
        <v>15</v>
      </c>
      <c r="AW589" s="42"/>
      <c r="AX589" s="42"/>
      <c r="AY589" s="42"/>
      <c r="AZ589" s="42" t="s">
        <v>62</v>
      </c>
      <c r="BA589" s="42"/>
      <c r="BB589" s="42"/>
      <c r="BC589" s="42">
        <v>57.43841664386234</v>
      </c>
      <c r="BD589" s="42">
        <v>32.758475928298047</v>
      </c>
      <c r="BE589" s="42">
        <v>89.803107427839592</v>
      </c>
      <c r="BF589" s="62">
        <v>0.34482758620689657</v>
      </c>
      <c r="BG589" s="62">
        <v>0.33333333333333331</v>
      </c>
    </row>
    <row r="590" spans="1:59" ht="12.75" customHeight="1" x14ac:dyDescent="0.25">
      <c r="A590" s="3">
        <v>589</v>
      </c>
      <c r="B590" s="178"/>
      <c r="C590" s="12" t="s">
        <v>1096</v>
      </c>
      <c r="D590" s="60" t="s">
        <v>1934</v>
      </c>
      <c r="E590" s="16" t="s">
        <v>1238</v>
      </c>
      <c r="F590" s="60" t="s">
        <v>1935</v>
      </c>
      <c r="G590" s="13" t="s">
        <v>1097</v>
      </c>
      <c r="H590" s="42" t="s">
        <v>126</v>
      </c>
      <c r="I590" s="12" t="s">
        <v>1098</v>
      </c>
      <c r="J590" s="47" t="s">
        <v>1809</v>
      </c>
      <c r="K590" s="42" t="s">
        <v>1099</v>
      </c>
      <c r="L590" s="42" t="s">
        <v>1100</v>
      </c>
      <c r="M590" s="42" t="s">
        <v>1101</v>
      </c>
      <c r="N590" s="42" t="s">
        <v>1102</v>
      </c>
      <c r="O590" s="42" t="s">
        <v>276</v>
      </c>
      <c r="P590" s="42" t="s">
        <v>267</v>
      </c>
      <c r="Q590" s="42" t="s">
        <v>1103</v>
      </c>
      <c r="R590" s="42" t="s">
        <v>61</v>
      </c>
      <c r="S590" s="42" t="s">
        <v>126</v>
      </c>
      <c r="T590" s="11" t="s">
        <v>362</v>
      </c>
      <c r="U590" s="42">
        <v>11.99</v>
      </c>
      <c r="V590" s="42">
        <v>5.59</v>
      </c>
      <c r="W590" s="42">
        <v>18.2</v>
      </c>
      <c r="X590" s="42">
        <v>22.77</v>
      </c>
      <c r="Y590" s="42">
        <v>0.46622185154295243</v>
      </c>
      <c r="Z590" s="42">
        <v>1.5179316096747288</v>
      </c>
      <c r="AA590" s="42">
        <v>10.29</v>
      </c>
      <c r="AB590" s="42">
        <v>4.96</v>
      </c>
      <c r="AC590" s="42">
        <v>0.48202137998056371</v>
      </c>
      <c r="AD590" s="42" t="s">
        <v>62</v>
      </c>
      <c r="AE590" s="42" t="s">
        <v>62</v>
      </c>
      <c r="AF590" s="42" t="s">
        <v>62</v>
      </c>
      <c r="AG590" s="42" t="s">
        <v>1107</v>
      </c>
      <c r="AH590" s="42" t="s">
        <v>1106</v>
      </c>
      <c r="AI590" s="42" t="s">
        <v>63</v>
      </c>
      <c r="AJ590" s="42" t="s">
        <v>63</v>
      </c>
      <c r="AK590" s="42" t="s">
        <v>63</v>
      </c>
      <c r="AL590" s="42" t="s">
        <v>62</v>
      </c>
      <c r="AM590" s="42" t="s">
        <v>62</v>
      </c>
      <c r="AN590" s="42" t="s">
        <v>62</v>
      </c>
      <c r="AO590" s="42" t="s">
        <v>62</v>
      </c>
      <c r="AP590" s="42" t="s">
        <v>62</v>
      </c>
      <c r="AQ590" s="42" t="s">
        <v>62</v>
      </c>
      <c r="AR590" s="42"/>
      <c r="AS590" s="49">
        <v>15</v>
      </c>
      <c r="AT590" s="42"/>
      <c r="AU590" s="42"/>
      <c r="AV590" s="49">
        <v>15</v>
      </c>
      <c r="AW590" s="42"/>
      <c r="AX590" s="42"/>
      <c r="AY590" s="42"/>
      <c r="AZ590" s="42" t="s">
        <v>62</v>
      </c>
      <c r="BA590" s="42"/>
      <c r="BB590" s="42"/>
      <c r="BC590" s="42">
        <v>52.685695917052584</v>
      </c>
      <c r="BD590" s="42">
        <v>31.59766892738412</v>
      </c>
      <c r="BE590" s="42">
        <v>95.716635155563282</v>
      </c>
      <c r="BF590" s="62">
        <v>0.33333333333333331</v>
      </c>
      <c r="BG590" s="62">
        <v>0.33333333333333331</v>
      </c>
    </row>
    <row r="591" spans="1:59" ht="12.75" customHeight="1" x14ac:dyDescent="0.25">
      <c r="A591" s="3">
        <v>590</v>
      </c>
      <c r="B591" s="178"/>
      <c r="C591" s="12" t="s">
        <v>1096</v>
      </c>
      <c r="D591" s="60" t="s">
        <v>1934</v>
      </c>
      <c r="E591" s="16" t="s">
        <v>1238</v>
      </c>
      <c r="F591" s="60" t="s">
        <v>1935</v>
      </c>
      <c r="G591" s="13" t="s">
        <v>1097</v>
      </c>
      <c r="H591" s="42" t="s">
        <v>224</v>
      </c>
      <c r="I591" s="12" t="s">
        <v>1098</v>
      </c>
      <c r="J591" s="47" t="s">
        <v>1810</v>
      </c>
      <c r="K591" s="42" t="s">
        <v>1099</v>
      </c>
      <c r="L591" s="42" t="s">
        <v>1100</v>
      </c>
      <c r="M591" s="42" t="s">
        <v>1101</v>
      </c>
      <c r="N591" s="42" t="s">
        <v>1102</v>
      </c>
      <c r="O591" s="42" t="s">
        <v>276</v>
      </c>
      <c r="P591" s="42" t="s">
        <v>267</v>
      </c>
      <c r="Q591" s="42" t="s">
        <v>1103</v>
      </c>
      <c r="R591" s="42" t="s">
        <v>67</v>
      </c>
      <c r="S591" s="42" t="s">
        <v>224</v>
      </c>
      <c r="T591" s="11" t="s">
        <v>362</v>
      </c>
      <c r="U591" s="42">
        <v>13.68</v>
      </c>
      <c r="V591" s="42">
        <v>7.86</v>
      </c>
      <c r="W591" s="42">
        <v>34.08</v>
      </c>
      <c r="X591" s="42">
        <v>35.1</v>
      </c>
      <c r="Y591" s="42">
        <v>0.57456140350877194</v>
      </c>
      <c r="Z591" s="42">
        <v>2.4912280701754383</v>
      </c>
      <c r="AA591" s="42">
        <v>9.75</v>
      </c>
      <c r="AB591" s="42">
        <v>6.02</v>
      </c>
      <c r="AC591" s="42">
        <v>0.61743589743589744</v>
      </c>
      <c r="AD591" s="42">
        <v>5.36</v>
      </c>
      <c r="AE591" s="42">
        <f t="shared" si="28"/>
        <v>29.740000000000002</v>
      </c>
      <c r="AF591" s="42">
        <v>84.729344729344731</v>
      </c>
      <c r="AG591" s="42" t="s">
        <v>1108</v>
      </c>
      <c r="AH591" s="42" t="s">
        <v>871</v>
      </c>
      <c r="AI591" s="42" t="s">
        <v>63</v>
      </c>
      <c r="AJ591" s="42" t="s">
        <v>63</v>
      </c>
      <c r="AK591" s="42" t="s">
        <v>63</v>
      </c>
      <c r="AL591" s="42" t="s">
        <v>62</v>
      </c>
      <c r="AM591" s="42" t="s">
        <v>62</v>
      </c>
      <c r="AN591" s="42" t="s">
        <v>62</v>
      </c>
      <c r="AO591" s="42" t="s">
        <v>62</v>
      </c>
      <c r="AP591" s="42" t="s">
        <v>62</v>
      </c>
      <c r="AQ591" s="42" t="s">
        <v>62</v>
      </c>
      <c r="AR591" s="42"/>
      <c r="AS591" s="42">
        <v>13.5</v>
      </c>
      <c r="AT591" s="42"/>
      <c r="AU591" s="42"/>
      <c r="AV591" s="42">
        <v>13.5</v>
      </c>
      <c r="AW591" s="42"/>
      <c r="AX591" s="42"/>
      <c r="AY591" s="42"/>
      <c r="AZ591" s="42" t="s">
        <v>62</v>
      </c>
      <c r="BA591" s="42"/>
      <c r="BB591" s="42"/>
      <c r="BC591" s="42">
        <v>74.433904453714945</v>
      </c>
      <c r="BD591" s="42">
        <v>22.748412058365865</v>
      </c>
      <c r="BE591" s="42">
        <v>82.817683487919183</v>
      </c>
      <c r="BF591" s="62">
        <v>0.37037037037037035</v>
      </c>
      <c r="BG591" s="62">
        <v>0.37037037037037035</v>
      </c>
    </row>
    <row r="592" spans="1:59" ht="12.75" customHeight="1" x14ac:dyDescent="0.25">
      <c r="A592" s="3">
        <v>591</v>
      </c>
      <c r="B592" s="178"/>
      <c r="C592" s="12" t="s">
        <v>1096</v>
      </c>
      <c r="D592" s="60" t="s">
        <v>1934</v>
      </c>
      <c r="E592" s="16" t="s">
        <v>1238</v>
      </c>
      <c r="F592" s="60" t="s">
        <v>1935</v>
      </c>
      <c r="G592" s="13" t="s">
        <v>1097</v>
      </c>
      <c r="H592" s="42" t="s">
        <v>94</v>
      </c>
      <c r="I592" s="12" t="s">
        <v>1098</v>
      </c>
      <c r="J592" s="47" t="s">
        <v>1809</v>
      </c>
      <c r="K592" s="42" t="s">
        <v>1099</v>
      </c>
      <c r="L592" s="42" t="s">
        <v>1100</v>
      </c>
      <c r="M592" s="42" t="s">
        <v>1101</v>
      </c>
      <c r="N592" s="42" t="s">
        <v>1102</v>
      </c>
      <c r="O592" s="42" t="s">
        <v>276</v>
      </c>
      <c r="P592" s="42" t="s">
        <v>267</v>
      </c>
      <c r="Q592" s="42" t="s">
        <v>1103</v>
      </c>
      <c r="R592" s="42" t="s">
        <v>67</v>
      </c>
      <c r="S592" s="42" t="s">
        <v>94</v>
      </c>
      <c r="T592" s="11" t="s">
        <v>362</v>
      </c>
      <c r="U592" s="42">
        <v>18.03</v>
      </c>
      <c r="V592" s="42">
        <v>8.3800000000000008</v>
      </c>
      <c r="W592" s="42">
        <v>39.840000000000003</v>
      </c>
      <c r="X592" s="42">
        <v>37.369999999999997</v>
      </c>
      <c r="Y592" s="42">
        <v>0.46478092068774268</v>
      </c>
      <c r="Z592" s="42">
        <v>2.209650582362729</v>
      </c>
      <c r="AA592" s="42">
        <v>12.78</v>
      </c>
      <c r="AB592" s="42">
        <v>7.06</v>
      </c>
      <c r="AC592" s="42">
        <v>0.55242566510172142</v>
      </c>
      <c r="AD592" s="42">
        <v>3.2</v>
      </c>
      <c r="AE592" s="42">
        <f t="shared" si="28"/>
        <v>34.169999999999995</v>
      </c>
      <c r="AF592" s="42">
        <v>91.436981535991436</v>
      </c>
      <c r="AG592" s="42" t="s">
        <v>1108</v>
      </c>
      <c r="AH592" s="42" t="s">
        <v>871</v>
      </c>
      <c r="AI592" s="42" t="s">
        <v>63</v>
      </c>
      <c r="AJ592" s="42" t="s">
        <v>63</v>
      </c>
      <c r="AK592" s="42" t="s">
        <v>63</v>
      </c>
      <c r="AL592" s="42" t="s">
        <v>62</v>
      </c>
      <c r="AM592" s="42" t="s">
        <v>62</v>
      </c>
      <c r="AN592" s="42" t="s">
        <v>62</v>
      </c>
      <c r="AO592" s="42" t="s">
        <v>62</v>
      </c>
      <c r="AP592" s="42" t="s">
        <v>62</v>
      </c>
      <c r="AQ592" s="42" t="s">
        <v>62</v>
      </c>
      <c r="AR592" s="42"/>
      <c r="AS592" s="49">
        <v>13.5</v>
      </c>
      <c r="AT592" s="42"/>
      <c r="AU592" s="42"/>
      <c r="AV592" s="49">
        <v>13</v>
      </c>
      <c r="AW592" s="42"/>
      <c r="AX592" s="42"/>
      <c r="AY592" s="42"/>
      <c r="AZ592" s="42" t="s">
        <v>62</v>
      </c>
      <c r="BA592" s="42"/>
      <c r="BB592" s="42"/>
      <c r="BC592" s="42">
        <v>84.277239342593774</v>
      </c>
      <c r="BD592" s="42">
        <v>26.763234698185126</v>
      </c>
      <c r="BE592" s="42">
        <v>68.959525959221082</v>
      </c>
      <c r="BF592" s="62">
        <v>0.37037037037037035</v>
      </c>
      <c r="BG592" s="62">
        <v>0.38461538461538464</v>
      </c>
    </row>
    <row r="593" spans="1:59" ht="12.75" customHeight="1" x14ac:dyDescent="0.25">
      <c r="A593" s="3">
        <v>592</v>
      </c>
      <c r="B593" s="178"/>
      <c r="C593" s="12" t="s">
        <v>1096</v>
      </c>
      <c r="D593" s="60" t="s">
        <v>1934</v>
      </c>
      <c r="E593" s="16" t="s">
        <v>1238</v>
      </c>
      <c r="F593" s="60" t="s">
        <v>1935</v>
      </c>
      <c r="G593" s="13" t="s">
        <v>1097</v>
      </c>
      <c r="H593" s="42" t="s">
        <v>92</v>
      </c>
      <c r="I593" s="12" t="s">
        <v>1098</v>
      </c>
      <c r="J593" s="47" t="s">
        <v>1809</v>
      </c>
      <c r="K593" s="42" t="s">
        <v>1099</v>
      </c>
      <c r="L593" s="42" t="s">
        <v>1100</v>
      </c>
      <c r="M593" s="42" t="s">
        <v>1101</v>
      </c>
      <c r="N593" s="42" t="s">
        <v>1102</v>
      </c>
      <c r="O593" s="42" t="s">
        <v>276</v>
      </c>
      <c r="P593" s="42" t="s">
        <v>267</v>
      </c>
      <c r="Q593" s="42" t="s">
        <v>1103</v>
      </c>
      <c r="R593" s="42" t="s">
        <v>67</v>
      </c>
      <c r="S593" s="42" t="s">
        <v>92</v>
      </c>
      <c r="T593" s="11" t="s">
        <v>362</v>
      </c>
      <c r="U593" s="42">
        <v>16.63</v>
      </c>
      <c r="V593" s="42">
        <v>6.25</v>
      </c>
      <c r="W593" s="42">
        <v>31.71</v>
      </c>
      <c r="X593" s="42">
        <v>31.46</v>
      </c>
      <c r="Y593" s="42">
        <v>0.37582681900180398</v>
      </c>
      <c r="Z593" s="42">
        <v>1.9067949488875529</v>
      </c>
      <c r="AA593" s="42">
        <v>12.7</v>
      </c>
      <c r="AB593" s="42">
        <v>6.04</v>
      </c>
      <c r="AC593" s="42">
        <v>0.47559055118110238</v>
      </c>
      <c r="AD593" s="42">
        <v>2.11</v>
      </c>
      <c r="AE593" s="42">
        <f t="shared" si="28"/>
        <v>29.35</v>
      </c>
      <c r="AF593" s="42">
        <v>93.293070565797834</v>
      </c>
      <c r="AG593" s="42" t="s">
        <v>1108</v>
      </c>
      <c r="AH593" s="42" t="s">
        <v>871</v>
      </c>
      <c r="AI593" s="42" t="s">
        <v>63</v>
      </c>
      <c r="AJ593" s="42" t="s">
        <v>63</v>
      </c>
      <c r="AK593" s="42" t="s">
        <v>63</v>
      </c>
      <c r="AL593" s="42" t="s">
        <v>62</v>
      </c>
      <c r="AM593" s="42" t="s">
        <v>62</v>
      </c>
      <c r="AN593" s="42" t="s">
        <v>62</v>
      </c>
      <c r="AO593" s="42" t="s">
        <v>62</v>
      </c>
      <c r="AP593" s="42" t="s">
        <v>62</v>
      </c>
      <c r="AQ593" s="42" t="s">
        <v>62</v>
      </c>
      <c r="AR593" s="42"/>
      <c r="AS593" s="49">
        <v>13.5</v>
      </c>
      <c r="AT593" s="42"/>
      <c r="AU593" s="42"/>
      <c r="AV593" s="49">
        <v>14</v>
      </c>
      <c r="AW593" s="42"/>
      <c r="AX593" s="42"/>
      <c r="AY593" s="42"/>
      <c r="AZ593" s="42" t="s">
        <v>62</v>
      </c>
      <c r="BA593" s="42"/>
      <c r="BB593" s="42"/>
      <c r="BC593" s="42">
        <v>75.569167452173716</v>
      </c>
      <c r="BD593" s="42">
        <v>30.523633535830221</v>
      </c>
      <c r="BE593" s="42">
        <v>73.907199011996042</v>
      </c>
      <c r="BF593" s="62">
        <v>0.37037037037037035</v>
      </c>
      <c r="BG593" s="62">
        <v>0.35714285714285715</v>
      </c>
    </row>
    <row r="594" spans="1:59" ht="12.75" customHeight="1" x14ac:dyDescent="0.25">
      <c r="A594" s="3">
        <v>593</v>
      </c>
      <c r="B594" s="178"/>
      <c r="C594" s="12" t="s">
        <v>1096</v>
      </c>
      <c r="D594" s="60" t="s">
        <v>1934</v>
      </c>
      <c r="E594" s="16" t="s">
        <v>1238</v>
      </c>
      <c r="F594" s="60" t="s">
        <v>1935</v>
      </c>
      <c r="G594" s="13" t="s">
        <v>1097</v>
      </c>
      <c r="H594" s="42" t="s">
        <v>93</v>
      </c>
      <c r="I594" s="12" t="s">
        <v>1098</v>
      </c>
      <c r="J594" s="47" t="s">
        <v>1809</v>
      </c>
      <c r="K594" s="42" t="s">
        <v>1099</v>
      </c>
      <c r="L594" s="42" t="s">
        <v>1100</v>
      </c>
      <c r="M594" s="42" t="s">
        <v>1101</v>
      </c>
      <c r="N594" s="42" t="s">
        <v>1102</v>
      </c>
      <c r="O594" s="42" t="s">
        <v>276</v>
      </c>
      <c r="P594" s="42" t="s">
        <v>267</v>
      </c>
      <c r="Q594" s="42" t="s">
        <v>1103</v>
      </c>
      <c r="R594" s="42" t="s">
        <v>67</v>
      </c>
      <c r="S594" s="42" t="s">
        <v>93</v>
      </c>
      <c r="T594" s="11" t="s">
        <v>362</v>
      </c>
      <c r="U594" s="42">
        <v>15.81</v>
      </c>
      <c r="V594" s="42">
        <v>5.99</v>
      </c>
      <c r="W594" s="42">
        <v>26.49</v>
      </c>
      <c r="X594" s="42">
        <v>26.79</v>
      </c>
      <c r="Y594" s="42">
        <v>0.37887413029728023</v>
      </c>
      <c r="Z594" s="42">
        <v>1.6755218216318783</v>
      </c>
      <c r="AA594" s="42">
        <v>12.16</v>
      </c>
      <c r="AB594" s="42">
        <v>5.35</v>
      </c>
      <c r="AC594" s="42">
        <v>0.43996710526315785</v>
      </c>
      <c r="AD594" s="42">
        <v>4.1399999999999997</v>
      </c>
      <c r="AE594" s="42">
        <f t="shared" si="28"/>
        <v>22.65</v>
      </c>
      <c r="AF594" s="42">
        <v>84.546472564389703</v>
      </c>
      <c r="AG594" s="42" t="s">
        <v>1108</v>
      </c>
      <c r="AH594" s="42" t="s">
        <v>871</v>
      </c>
      <c r="AI594" s="42" t="s">
        <v>63</v>
      </c>
      <c r="AJ594" s="42" t="s">
        <v>63</v>
      </c>
      <c r="AK594" s="42" t="s">
        <v>63</v>
      </c>
      <c r="AL594" s="42" t="s">
        <v>62</v>
      </c>
      <c r="AM594" s="42" t="s">
        <v>62</v>
      </c>
      <c r="AN594" s="42" t="s">
        <v>62</v>
      </c>
      <c r="AO594" s="42" t="s">
        <v>62</v>
      </c>
      <c r="AP594" s="42" t="s">
        <v>62</v>
      </c>
      <c r="AQ594" s="42" t="s">
        <v>62</v>
      </c>
      <c r="AR594" s="42"/>
      <c r="AS594" s="49">
        <v>15</v>
      </c>
      <c r="AT594" s="42"/>
      <c r="AU594" s="42"/>
      <c r="AV594" s="49">
        <v>14</v>
      </c>
      <c r="AW594" s="42"/>
      <c r="AX594" s="42"/>
      <c r="AY594" s="42"/>
      <c r="AZ594" s="42" t="s">
        <v>62</v>
      </c>
      <c r="BA594" s="42"/>
      <c r="BB594" s="42"/>
      <c r="BC594" s="42">
        <v>71.703052391481791</v>
      </c>
      <c r="BD594" s="42">
        <v>34.517271091575232</v>
      </c>
      <c r="BE594" s="42">
        <v>73.77967651694297</v>
      </c>
      <c r="BF594" s="62">
        <v>0.33333333333333331</v>
      </c>
      <c r="BG594" s="62">
        <v>0.35714285714285715</v>
      </c>
    </row>
    <row r="595" spans="1:59" ht="12.75" customHeight="1" x14ac:dyDescent="0.25">
      <c r="A595" s="3">
        <v>594</v>
      </c>
      <c r="B595" s="178"/>
      <c r="C595" s="12" t="s">
        <v>1096</v>
      </c>
      <c r="D595" s="60" t="s">
        <v>1934</v>
      </c>
      <c r="E595" s="16" t="s">
        <v>1238</v>
      </c>
      <c r="F595" s="60" t="s">
        <v>1935</v>
      </c>
      <c r="G595" s="13" t="s">
        <v>1097</v>
      </c>
      <c r="H595" s="42" t="s">
        <v>76</v>
      </c>
      <c r="I595" s="12" t="s">
        <v>1098</v>
      </c>
      <c r="J595" s="47" t="s">
        <v>1809</v>
      </c>
      <c r="K595" s="42" t="s">
        <v>1099</v>
      </c>
      <c r="L595" s="42" t="s">
        <v>1100</v>
      </c>
      <c r="M595" s="42" t="s">
        <v>1101</v>
      </c>
      <c r="N595" s="42" t="s">
        <v>1102</v>
      </c>
      <c r="O595" s="42" t="s">
        <v>276</v>
      </c>
      <c r="P595" s="42" t="s">
        <v>267</v>
      </c>
      <c r="Q595" s="42" t="s">
        <v>1103</v>
      </c>
      <c r="R595" s="42" t="s">
        <v>67</v>
      </c>
      <c r="S595" s="42" t="s">
        <v>76</v>
      </c>
      <c r="T595" s="11" t="s">
        <v>362</v>
      </c>
      <c r="U595" s="42">
        <v>15.48</v>
      </c>
      <c r="V595" s="42">
        <v>5.81</v>
      </c>
      <c r="W595" s="42">
        <v>24.21</v>
      </c>
      <c r="X595" s="42">
        <v>25.49</v>
      </c>
      <c r="Y595" s="42">
        <v>0.37532299741602065</v>
      </c>
      <c r="Z595" s="42">
        <v>1.5639534883720931</v>
      </c>
      <c r="AA595" s="42">
        <v>12.34</v>
      </c>
      <c r="AB595" s="42">
        <v>5.4109999999999996</v>
      </c>
      <c r="AC595" s="42">
        <v>0.43849270664505668</v>
      </c>
      <c r="AD595" s="42">
        <v>3.72</v>
      </c>
      <c r="AE595" s="42">
        <f t="shared" si="28"/>
        <v>21.77</v>
      </c>
      <c r="AF595" s="42">
        <v>85.406041584935267</v>
      </c>
      <c r="AG595" s="42" t="s">
        <v>62</v>
      </c>
      <c r="AH595" s="42" t="s">
        <v>62</v>
      </c>
      <c r="AI595" s="42" t="s">
        <v>63</v>
      </c>
      <c r="AJ595" s="42" t="s">
        <v>63</v>
      </c>
      <c r="AK595" s="42" t="s">
        <v>63</v>
      </c>
      <c r="AL595" s="42" t="s">
        <v>62</v>
      </c>
      <c r="AM595" s="42" t="s">
        <v>62</v>
      </c>
      <c r="AN595" s="42" t="s">
        <v>62</v>
      </c>
      <c r="AO595" s="42" t="s">
        <v>62</v>
      </c>
      <c r="AP595" s="42" t="s">
        <v>62</v>
      </c>
      <c r="AQ595" s="42" t="s">
        <v>62</v>
      </c>
      <c r="AR595" s="42"/>
      <c r="AS595" s="49">
        <v>15</v>
      </c>
      <c r="AT595" s="42"/>
      <c r="AU595" s="42"/>
      <c r="AV595" s="49">
        <v>16</v>
      </c>
      <c r="AW595" s="42"/>
      <c r="AX595" s="42"/>
      <c r="AY595" s="42"/>
      <c r="AZ595" s="42" t="s">
        <v>62</v>
      </c>
      <c r="BA595" s="42"/>
      <c r="BB595" s="42"/>
      <c r="BC595" s="42">
        <v>67.402209294596943</v>
      </c>
      <c r="BD595" s="42">
        <v>36.179357079678446</v>
      </c>
      <c r="BE595" s="42">
        <v>76.418433625724603</v>
      </c>
      <c r="BF595" s="62">
        <v>0.33333333333333331</v>
      </c>
      <c r="BG595" s="62">
        <v>0.3125</v>
      </c>
    </row>
    <row r="596" spans="1:59" ht="12.75" customHeight="1" x14ac:dyDescent="0.25">
      <c r="A596" s="3">
        <v>595</v>
      </c>
      <c r="B596" s="178"/>
      <c r="C596" s="12" t="s">
        <v>1096</v>
      </c>
      <c r="D596" s="60" t="s">
        <v>1934</v>
      </c>
      <c r="E596" s="16" t="s">
        <v>1238</v>
      </c>
      <c r="F596" s="60" t="s">
        <v>1935</v>
      </c>
      <c r="G596" s="13" t="s">
        <v>1097</v>
      </c>
      <c r="H596" s="42" t="s">
        <v>79</v>
      </c>
      <c r="I596" s="12" t="s">
        <v>1098</v>
      </c>
      <c r="J596" s="47" t="s">
        <v>1809</v>
      </c>
      <c r="K596" s="42" t="s">
        <v>1099</v>
      </c>
      <c r="L596" s="42" t="s">
        <v>1100</v>
      </c>
      <c r="M596" s="42" t="s">
        <v>1101</v>
      </c>
      <c r="N596" s="42" t="s">
        <v>1102</v>
      </c>
      <c r="O596" s="42" t="s">
        <v>276</v>
      </c>
      <c r="P596" s="42" t="s">
        <v>267</v>
      </c>
      <c r="Q596" s="42" t="s">
        <v>1103</v>
      </c>
      <c r="R596" s="42" t="s">
        <v>67</v>
      </c>
      <c r="S596" s="42" t="s">
        <v>79</v>
      </c>
      <c r="T596" s="11" t="s">
        <v>362</v>
      </c>
      <c r="U596" s="42">
        <v>12.66</v>
      </c>
      <c r="V596" s="42">
        <v>4.92</v>
      </c>
      <c r="W596" s="42">
        <v>19.850000000000001</v>
      </c>
      <c r="X596" s="42">
        <v>26.07</v>
      </c>
      <c r="Y596" s="42">
        <v>0.38862559241706163</v>
      </c>
      <c r="Z596" s="42">
        <v>1.5679304897314377</v>
      </c>
      <c r="AA596" s="42">
        <v>9.5500000000000007</v>
      </c>
      <c r="AB596" s="42">
        <v>4.51</v>
      </c>
      <c r="AC596" s="42">
        <v>0.47225130890052353</v>
      </c>
      <c r="AD596" s="42">
        <v>8.3699999999999992</v>
      </c>
      <c r="AE596" s="42">
        <f t="shared" si="28"/>
        <v>17.700000000000003</v>
      </c>
      <c r="AF596" s="42">
        <v>67.894131185270425</v>
      </c>
      <c r="AG596" s="42" t="s">
        <v>62</v>
      </c>
      <c r="AH596" s="42" t="s">
        <v>62</v>
      </c>
      <c r="AI596" s="42" t="s">
        <v>63</v>
      </c>
      <c r="AJ596" s="42" t="s">
        <v>63</v>
      </c>
      <c r="AK596" s="42" t="s">
        <v>63</v>
      </c>
      <c r="AL596" s="42" t="s">
        <v>62</v>
      </c>
      <c r="AM596" s="42" t="s">
        <v>62</v>
      </c>
      <c r="AN596" s="42" t="s">
        <v>62</v>
      </c>
      <c r="AO596" s="42" t="s">
        <v>62</v>
      </c>
      <c r="AP596" s="42" t="s">
        <v>62</v>
      </c>
      <c r="AQ596" s="42" t="s">
        <v>62</v>
      </c>
      <c r="AR596" s="42"/>
      <c r="AS596" s="49">
        <v>15</v>
      </c>
      <c r="AT596" s="42"/>
      <c r="AU596" s="42"/>
      <c r="AV596" s="49">
        <v>16</v>
      </c>
      <c r="AW596" s="42"/>
      <c r="AX596" s="42"/>
      <c r="AY596" s="42"/>
      <c r="AZ596" s="42" t="s">
        <v>62</v>
      </c>
      <c r="BA596" s="42"/>
      <c r="BB596" s="42"/>
      <c r="BC596" s="42">
        <v>47.506352570072018</v>
      </c>
      <c r="BD596" s="42">
        <v>28.051889077724219</v>
      </c>
      <c r="BE596" s="42">
        <v>104.44175835220376</v>
      </c>
      <c r="BF596" s="62">
        <v>0.33333333333333331</v>
      </c>
      <c r="BG596" s="62">
        <v>0.3125</v>
      </c>
    </row>
    <row r="597" spans="1:59" ht="12.75" customHeight="1" x14ac:dyDescent="0.25">
      <c r="A597" s="3">
        <v>596</v>
      </c>
      <c r="B597" s="178"/>
      <c r="C597" s="12" t="s">
        <v>1096</v>
      </c>
      <c r="D597" s="60" t="s">
        <v>1934</v>
      </c>
      <c r="E597" s="16" t="s">
        <v>1238</v>
      </c>
      <c r="F597" s="60" t="s">
        <v>1935</v>
      </c>
      <c r="G597" s="13" t="s">
        <v>1097</v>
      </c>
      <c r="H597" s="42" t="s">
        <v>80</v>
      </c>
      <c r="I597" s="12" t="s">
        <v>1098</v>
      </c>
      <c r="J597" s="47" t="s">
        <v>1809</v>
      </c>
      <c r="K597" s="42" t="s">
        <v>1099</v>
      </c>
      <c r="L597" s="42" t="s">
        <v>1100</v>
      </c>
      <c r="M597" s="42" t="s">
        <v>1101</v>
      </c>
      <c r="N597" s="42" t="s">
        <v>1102</v>
      </c>
      <c r="O597" s="42" t="s">
        <v>276</v>
      </c>
      <c r="P597" s="42" t="s">
        <v>267</v>
      </c>
      <c r="Q597" s="42" t="s">
        <v>1103</v>
      </c>
      <c r="R597" s="42" t="s">
        <v>67</v>
      </c>
      <c r="S597" s="42" t="s">
        <v>80</v>
      </c>
      <c r="T597" s="11" t="s">
        <v>362</v>
      </c>
      <c r="U597" s="42">
        <v>10.92</v>
      </c>
      <c r="V597" s="42">
        <v>4.5999999999999996</v>
      </c>
      <c r="W597" s="42">
        <v>16.09</v>
      </c>
      <c r="X597" s="42">
        <v>18.149999999999999</v>
      </c>
      <c r="Y597" s="42">
        <v>0.42124542124542119</v>
      </c>
      <c r="Z597" s="42">
        <v>1.4734432234432235</v>
      </c>
      <c r="AA597" s="42">
        <v>8.8800000000000008</v>
      </c>
      <c r="AB597" s="42">
        <v>3.97</v>
      </c>
      <c r="AC597" s="42">
        <v>0.44707207207207206</v>
      </c>
      <c r="AD597" s="42">
        <v>3.9</v>
      </c>
      <c r="AE597" s="42">
        <f t="shared" si="28"/>
        <v>14.249999999999998</v>
      </c>
      <c r="AF597" s="42">
        <v>78.512396694214871</v>
      </c>
      <c r="AG597" s="42" t="s">
        <v>62</v>
      </c>
      <c r="AH597" s="42" t="s">
        <v>62</v>
      </c>
      <c r="AI597" s="42" t="s">
        <v>63</v>
      </c>
      <c r="AJ597" s="42" t="s">
        <v>63</v>
      </c>
      <c r="AK597" s="42" t="s">
        <v>63</v>
      </c>
      <c r="AL597" s="42" t="s">
        <v>62</v>
      </c>
      <c r="AM597" s="42" t="s">
        <v>62</v>
      </c>
      <c r="AN597" s="42" t="s">
        <v>62</v>
      </c>
      <c r="AO597" s="42" t="s">
        <v>62</v>
      </c>
      <c r="AP597" s="42" t="s">
        <v>62</v>
      </c>
      <c r="AQ597" s="42" t="s">
        <v>62</v>
      </c>
      <c r="AR597" s="42"/>
      <c r="AS597" s="49">
        <v>16</v>
      </c>
      <c r="AT597" s="42"/>
      <c r="AU597" s="42"/>
      <c r="AV597" s="49">
        <v>15</v>
      </c>
      <c r="AW597" s="42"/>
      <c r="AX597" s="42"/>
      <c r="AY597" s="42"/>
      <c r="AZ597" s="42" t="s">
        <v>62</v>
      </c>
      <c r="BA597" s="42"/>
      <c r="BB597" s="42"/>
      <c r="BC597" s="42">
        <v>61.395182459351069</v>
      </c>
      <c r="BD597" s="42">
        <v>36.572842643611274</v>
      </c>
      <c r="BE597" s="42">
        <v>82.031974897037642</v>
      </c>
      <c r="BF597" s="62">
        <v>0.3125</v>
      </c>
      <c r="BG597" s="62">
        <v>0.33333333333333331</v>
      </c>
    </row>
    <row r="598" spans="1:59" ht="12.75" customHeight="1" x14ac:dyDescent="0.25">
      <c r="A598" s="3">
        <v>597</v>
      </c>
      <c r="B598" s="178"/>
      <c r="C598" s="12" t="s">
        <v>1096</v>
      </c>
      <c r="D598" s="60" t="s">
        <v>1934</v>
      </c>
      <c r="E598" s="16" t="s">
        <v>1238</v>
      </c>
      <c r="F598" s="60" t="s">
        <v>1935</v>
      </c>
      <c r="G598" s="13" t="s">
        <v>1097</v>
      </c>
      <c r="H598" s="42" t="s">
        <v>1083</v>
      </c>
      <c r="I598" s="12" t="s">
        <v>1098</v>
      </c>
      <c r="J598" s="47" t="s">
        <v>1809</v>
      </c>
      <c r="K598" s="42" t="s">
        <v>1099</v>
      </c>
      <c r="L598" s="42" t="s">
        <v>1100</v>
      </c>
      <c r="M598" s="42" t="s">
        <v>1101</v>
      </c>
      <c r="N598" s="42" t="s">
        <v>1102</v>
      </c>
      <c r="O598" s="42" t="s">
        <v>276</v>
      </c>
      <c r="P598" s="42" t="s">
        <v>267</v>
      </c>
      <c r="Q598" s="42" t="s">
        <v>1103</v>
      </c>
      <c r="R598" s="42" t="s">
        <v>86</v>
      </c>
      <c r="S598" s="42" t="s">
        <v>1083</v>
      </c>
      <c r="T598" s="11" t="s">
        <v>362</v>
      </c>
      <c r="U598" s="42">
        <v>13.45</v>
      </c>
      <c r="V598" s="42">
        <v>6.74</v>
      </c>
      <c r="W598" s="42">
        <v>23.44</v>
      </c>
      <c r="X598" s="42">
        <v>24.88</v>
      </c>
      <c r="Y598" s="42">
        <v>0.50111524163568777</v>
      </c>
      <c r="Z598" s="42">
        <v>1.7427509293680299</v>
      </c>
      <c r="AA598" s="42">
        <v>10.46</v>
      </c>
      <c r="AB598" s="42">
        <v>5.86</v>
      </c>
      <c r="AC598" s="42">
        <v>0.56022944550669218</v>
      </c>
      <c r="AD598" s="42">
        <v>4.41</v>
      </c>
      <c r="AE598" s="42">
        <f t="shared" si="28"/>
        <v>20.47</v>
      </c>
      <c r="AF598" s="42">
        <v>82.274919614147905</v>
      </c>
      <c r="AG598" s="42" t="s">
        <v>1109</v>
      </c>
      <c r="AH598" s="42" t="s">
        <v>871</v>
      </c>
      <c r="AI598" s="42" t="s">
        <v>63</v>
      </c>
      <c r="AJ598" s="42" t="s">
        <v>63</v>
      </c>
      <c r="AK598" s="42" t="s">
        <v>63</v>
      </c>
      <c r="AL598" s="42" t="s">
        <v>62</v>
      </c>
      <c r="AM598" s="42" t="s">
        <v>62</v>
      </c>
      <c r="AN598" s="42" t="s">
        <v>62</v>
      </c>
      <c r="AO598" s="42" t="s">
        <v>62</v>
      </c>
      <c r="AP598" s="42" t="s">
        <v>62</v>
      </c>
      <c r="AQ598" s="42" t="s">
        <v>62</v>
      </c>
      <c r="AR598" s="42"/>
      <c r="AS598" s="49">
        <v>15</v>
      </c>
      <c r="AT598" s="42"/>
      <c r="AU598" s="42"/>
      <c r="AV598" s="49">
        <v>14</v>
      </c>
      <c r="AW598" s="42"/>
      <c r="AX598" s="42"/>
      <c r="AY598" s="42"/>
      <c r="AZ598" s="42" t="s">
        <v>62</v>
      </c>
      <c r="BA598" s="42"/>
      <c r="BB598" s="42"/>
      <c r="BC598" s="42">
        <v>68.021272157879594</v>
      </c>
      <c r="BD598" s="42">
        <v>32.147651549951682</v>
      </c>
      <c r="BE598" s="42">
        <v>79.831076292168731</v>
      </c>
      <c r="BF598" s="62">
        <v>0.33333333333333331</v>
      </c>
      <c r="BG598" s="62">
        <v>0.35714285714285715</v>
      </c>
    </row>
    <row r="599" spans="1:59" ht="12.75" customHeight="1" x14ac:dyDescent="0.25">
      <c r="A599" s="3">
        <v>598</v>
      </c>
      <c r="B599" s="178"/>
      <c r="C599" s="12" t="s">
        <v>1096</v>
      </c>
      <c r="D599" s="60" t="s">
        <v>1934</v>
      </c>
      <c r="E599" s="16" t="s">
        <v>1238</v>
      </c>
      <c r="F599" s="60" t="s">
        <v>1935</v>
      </c>
      <c r="G599" s="13" t="s">
        <v>1097</v>
      </c>
      <c r="H599" s="42" t="s">
        <v>1084</v>
      </c>
      <c r="I599" s="12" t="s">
        <v>1098</v>
      </c>
      <c r="J599" s="47" t="s">
        <v>1809</v>
      </c>
      <c r="K599" s="42" t="s">
        <v>1099</v>
      </c>
      <c r="L599" s="42" t="s">
        <v>1100</v>
      </c>
      <c r="M599" s="42" t="s">
        <v>1101</v>
      </c>
      <c r="N599" s="42" t="s">
        <v>1102</v>
      </c>
      <c r="O599" s="42" t="s">
        <v>276</v>
      </c>
      <c r="P599" s="42" t="s">
        <v>267</v>
      </c>
      <c r="Q599" s="42" t="s">
        <v>1103</v>
      </c>
      <c r="R599" s="42" t="s">
        <v>86</v>
      </c>
      <c r="S599" s="42" t="s">
        <v>1084</v>
      </c>
      <c r="T599" s="11" t="s">
        <v>362</v>
      </c>
      <c r="U599" s="42">
        <v>12.1</v>
      </c>
      <c r="V599" s="42">
        <v>7.19</v>
      </c>
      <c r="W599" s="42">
        <v>25.84</v>
      </c>
      <c r="X599" s="42">
        <v>26.01</v>
      </c>
      <c r="Y599" s="42">
        <v>0.59421487603305789</v>
      </c>
      <c r="Z599" s="42">
        <v>2.1355371900826445</v>
      </c>
      <c r="AA599" s="42">
        <v>9.0299999999999994</v>
      </c>
      <c r="AB599" s="42">
        <v>5.83</v>
      </c>
      <c r="AC599" s="42">
        <v>0.64562569213732013</v>
      </c>
      <c r="AD599" s="42">
        <v>4.45</v>
      </c>
      <c r="AE599" s="42">
        <f t="shared" si="28"/>
        <v>21.560000000000002</v>
      </c>
      <c r="AF599" s="42">
        <v>82.891195693963851</v>
      </c>
      <c r="AG599" s="42" t="s">
        <v>1109</v>
      </c>
      <c r="AH599" s="42" t="s">
        <v>871</v>
      </c>
      <c r="AI599" s="42" t="s">
        <v>63</v>
      </c>
      <c r="AJ599" s="42" t="s">
        <v>63</v>
      </c>
      <c r="AK599" s="42" t="s">
        <v>63</v>
      </c>
      <c r="AL599" s="42" t="s">
        <v>62</v>
      </c>
      <c r="AM599" s="42" t="s">
        <v>62</v>
      </c>
      <c r="AN599" s="42" t="s">
        <v>62</v>
      </c>
      <c r="AO599" s="42" t="s">
        <v>62</v>
      </c>
      <c r="AP599" s="42" t="s">
        <v>62</v>
      </c>
      <c r="AQ599" s="42" t="s">
        <v>62</v>
      </c>
      <c r="AR599" s="42"/>
      <c r="AS599" s="49">
        <v>15</v>
      </c>
      <c r="AT599" s="42"/>
      <c r="AU599" s="42"/>
      <c r="AV599" s="49">
        <v>13.5</v>
      </c>
      <c r="AW599" s="42"/>
      <c r="AX599" s="42"/>
      <c r="AY599" s="42"/>
      <c r="AZ599" s="42" t="s">
        <v>62</v>
      </c>
      <c r="BA599" s="42"/>
      <c r="BB599" s="42"/>
      <c r="BC599" s="42">
        <v>75.723206147609417</v>
      </c>
      <c r="BD599" s="42">
        <v>26.988019097731339</v>
      </c>
      <c r="BE599" s="42">
        <v>77.288774754659272</v>
      </c>
      <c r="BF599" s="62">
        <v>0.33333333333333331</v>
      </c>
      <c r="BG599" s="62">
        <v>0.37037037037037035</v>
      </c>
    </row>
    <row r="600" spans="1:59" ht="12.75" customHeight="1" x14ac:dyDescent="0.25">
      <c r="A600" s="3">
        <v>599</v>
      </c>
      <c r="B600" s="178"/>
      <c r="C600" s="12" t="s">
        <v>1096</v>
      </c>
      <c r="D600" s="60" t="s">
        <v>1934</v>
      </c>
      <c r="E600" s="16" t="s">
        <v>1238</v>
      </c>
      <c r="F600" s="60" t="s">
        <v>1935</v>
      </c>
      <c r="G600" s="13" t="s">
        <v>1097</v>
      </c>
      <c r="H600" s="42" t="s">
        <v>1085</v>
      </c>
      <c r="I600" s="12" t="s">
        <v>1098</v>
      </c>
      <c r="J600" s="47" t="s">
        <v>1809</v>
      </c>
      <c r="K600" s="42" t="s">
        <v>1099</v>
      </c>
      <c r="L600" s="42" t="s">
        <v>1100</v>
      </c>
      <c r="M600" s="42" t="s">
        <v>1101</v>
      </c>
      <c r="N600" s="42" t="s">
        <v>1102</v>
      </c>
      <c r="O600" s="42" t="s">
        <v>276</v>
      </c>
      <c r="P600" s="42" t="s">
        <v>267</v>
      </c>
      <c r="Q600" s="42" t="s">
        <v>1103</v>
      </c>
      <c r="R600" s="42" t="s">
        <v>86</v>
      </c>
      <c r="S600" s="42" t="s">
        <v>1085</v>
      </c>
      <c r="T600" s="11" t="s">
        <v>362</v>
      </c>
      <c r="U600" s="42">
        <v>13.12</v>
      </c>
      <c r="V600" s="42">
        <v>5.6</v>
      </c>
      <c r="W600" s="42">
        <v>22.97</v>
      </c>
      <c r="X600" s="42">
        <v>24.29</v>
      </c>
      <c r="Y600" s="42">
        <v>0.42682926829268292</v>
      </c>
      <c r="Z600" s="42">
        <v>1.7507621951219512</v>
      </c>
      <c r="AA600" s="42">
        <v>10.17</v>
      </c>
      <c r="AB600" s="42">
        <v>5.34</v>
      </c>
      <c r="AC600" s="42">
        <v>0.52507374631268433</v>
      </c>
      <c r="AD600" s="42">
        <v>3.73</v>
      </c>
      <c r="AE600" s="42">
        <f t="shared" si="28"/>
        <v>20.56</v>
      </c>
      <c r="AF600" s="42">
        <v>84.643886372992995</v>
      </c>
      <c r="AG600" s="42" t="s">
        <v>1109</v>
      </c>
      <c r="AH600" s="42" t="s">
        <v>871</v>
      </c>
      <c r="AI600" s="42" t="s">
        <v>623</v>
      </c>
      <c r="AJ600" s="42" t="s">
        <v>63</v>
      </c>
      <c r="AK600" s="42" t="s">
        <v>63</v>
      </c>
      <c r="AL600" s="42" t="s">
        <v>62</v>
      </c>
      <c r="AM600" s="42" t="s">
        <v>62</v>
      </c>
      <c r="AN600" s="42" t="s">
        <v>62</v>
      </c>
      <c r="AO600" s="42" t="s">
        <v>62</v>
      </c>
      <c r="AP600" s="42" t="s">
        <v>62</v>
      </c>
      <c r="AQ600" s="42" t="s">
        <v>62</v>
      </c>
      <c r="AR600" s="42"/>
      <c r="AS600" s="49">
        <v>17</v>
      </c>
      <c r="AT600" s="42"/>
      <c r="AU600" s="42"/>
      <c r="AV600" s="49">
        <v>16</v>
      </c>
      <c r="AW600" s="42"/>
      <c r="AX600" s="42"/>
      <c r="AY600" s="42"/>
      <c r="AZ600" s="42" t="s">
        <v>62</v>
      </c>
      <c r="BA600" s="42"/>
      <c r="BB600" s="42"/>
      <c r="BC600" s="42">
        <v>68.41100206652176</v>
      </c>
      <c r="BD600" s="42">
        <v>32.080477880937863</v>
      </c>
      <c r="BE600" s="42">
        <v>79.508520052540362</v>
      </c>
      <c r="BF600" s="62">
        <v>0.29411764705882354</v>
      </c>
      <c r="BG600" s="62">
        <v>0.3125</v>
      </c>
    </row>
    <row r="601" spans="1:59" ht="12.75" customHeight="1" x14ac:dyDescent="0.25">
      <c r="A601" s="3">
        <v>600</v>
      </c>
      <c r="B601" s="178"/>
      <c r="C601" s="12" t="s">
        <v>1096</v>
      </c>
      <c r="D601" s="60" t="s">
        <v>1934</v>
      </c>
      <c r="E601" s="16" t="s">
        <v>1238</v>
      </c>
      <c r="F601" s="60" t="s">
        <v>1935</v>
      </c>
      <c r="G601" s="13" t="s">
        <v>1097</v>
      </c>
      <c r="H601" s="42" t="s">
        <v>1086</v>
      </c>
      <c r="I601" s="12" t="s">
        <v>1098</v>
      </c>
      <c r="J601" s="47" t="s">
        <v>1809</v>
      </c>
      <c r="K601" s="42" t="s">
        <v>1099</v>
      </c>
      <c r="L601" s="42" t="s">
        <v>1100</v>
      </c>
      <c r="M601" s="42" t="s">
        <v>1101</v>
      </c>
      <c r="N601" s="42" t="s">
        <v>1102</v>
      </c>
      <c r="O601" s="42" t="s">
        <v>276</v>
      </c>
      <c r="P601" s="42" t="s">
        <v>267</v>
      </c>
      <c r="Q601" s="42" t="s">
        <v>1103</v>
      </c>
      <c r="R601" s="42" t="s">
        <v>86</v>
      </c>
      <c r="S601" s="42" t="s">
        <v>1086</v>
      </c>
      <c r="T601" s="11" t="s">
        <v>362</v>
      </c>
      <c r="U601" s="42">
        <v>12.46</v>
      </c>
      <c r="V601" s="42">
        <v>5.49</v>
      </c>
      <c r="W601" s="42">
        <v>20.39</v>
      </c>
      <c r="X601" s="42">
        <v>24.47</v>
      </c>
      <c r="Y601" s="42">
        <v>0.4406099518459069</v>
      </c>
      <c r="Z601" s="42">
        <v>1.6364365971107544</v>
      </c>
      <c r="AA601" s="42">
        <v>9.91</v>
      </c>
      <c r="AB601" s="42">
        <v>4.8</v>
      </c>
      <c r="AC601" s="42">
        <v>0.48435923309788093</v>
      </c>
      <c r="AD601" s="42">
        <v>3.63</v>
      </c>
      <c r="AE601" s="42">
        <f t="shared" si="28"/>
        <v>20.84</v>
      </c>
      <c r="AF601" s="42">
        <v>85.165508786268902</v>
      </c>
      <c r="AG601" s="42" t="s">
        <v>1092</v>
      </c>
      <c r="AH601" s="42" t="s">
        <v>871</v>
      </c>
      <c r="AI601" s="42" t="s">
        <v>63</v>
      </c>
      <c r="AJ601" s="42" t="s">
        <v>63</v>
      </c>
      <c r="AK601" s="42" t="s">
        <v>63</v>
      </c>
      <c r="AL601" s="42" t="s">
        <v>62</v>
      </c>
      <c r="AM601" s="42" t="s">
        <v>62</v>
      </c>
      <c r="AN601" s="42" t="s">
        <v>62</v>
      </c>
      <c r="AO601" s="42" t="s">
        <v>62</v>
      </c>
      <c r="AP601" s="42" t="s">
        <v>62</v>
      </c>
      <c r="AQ601" s="42" t="s">
        <v>62</v>
      </c>
      <c r="AR601" s="42"/>
      <c r="AS601" s="49">
        <v>15.5</v>
      </c>
      <c r="AT601" s="42"/>
      <c r="AU601" s="42"/>
      <c r="AV601" s="49">
        <v>16</v>
      </c>
      <c r="AW601" s="42"/>
      <c r="AX601" s="42"/>
      <c r="AY601" s="42"/>
      <c r="AZ601" s="42" t="s">
        <v>62</v>
      </c>
      <c r="BA601" s="42"/>
      <c r="BB601" s="42"/>
      <c r="BC601" s="42">
        <v>56.306721264569056</v>
      </c>
      <c r="BD601" s="42">
        <v>30.559542904650019</v>
      </c>
      <c r="BE601" s="42">
        <v>93.133735830780907</v>
      </c>
      <c r="BF601" s="62">
        <v>0.32258064516129031</v>
      </c>
      <c r="BG601" s="62">
        <v>0.3125</v>
      </c>
    </row>
    <row r="602" spans="1:59" ht="12.75" customHeight="1" x14ac:dyDescent="0.25">
      <c r="A602" s="3">
        <v>601</v>
      </c>
      <c r="B602" s="178"/>
      <c r="C602" s="12" t="s">
        <v>1096</v>
      </c>
      <c r="D602" s="60" t="s">
        <v>1934</v>
      </c>
      <c r="E602" s="16" t="s">
        <v>1238</v>
      </c>
      <c r="F602" s="60" t="s">
        <v>1935</v>
      </c>
      <c r="G602" s="13" t="s">
        <v>1097</v>
      </c>
      <c r="H602" s="42" t="s">
        <v>1087</v>
      </c>
      <c r="I602" s="12" t="s">
        <v>1098</v>
      </c>
      <c r="J602" s="47" t="s">
        <v>1809</v>
      </c>
      <c r="K602" s="42" t="s">
        <v>1099</v>
      </c>
      <c r="L602" s="42" t="s">
        <v>1100</v>
      </c>
      <c r="M602" s="42" t="s">
        <v>1101</v>
      </c>
      <c r="N602" s="42" t="s">
        <v>1102</v>
      </c>
      <c r="O602" s="42" t="s">
        <v>276</v>
      </c>
      <c r="P602" s="42" t="s">
        <v>267</v>
      </c>
      <c r="Q602" s="42" t="s">
        <v>1103</v>
      </c>
      <c r="R602" s="42" t="s">
        <v>86</v>
      </c>
      <c r="S602" s="42" t="s">
        <v>1087</v>
      </c>
      <c r="T602" s="11" t="s">
        <v>362</v>
      </c>
      <c r="U602" s="42">
        <v>12.29</v>
      </c>
      <c r="V602" s="42">
        <v>5.49</v>
      </c>
      <c r="W602" s="42">
        <v>19.739999999999998</v>
      </c>
      <c r="X602" s="42">
        <v>20.77</v>
      </c>
      <c r="Y602" s="42">
        <v>0.44670463791700576</v>
      </c>
      <c r="Z602" s="42">
        <v>1.6061838893409275</v>
      </c>
      <c r="AA602" s="42">
        <v>9.85</v>
      </c>
      <c r="AB602" s="42">
        <v>4.9000000000000004</v>
      </c>
      <c r="AC602" s="42">
        <v>0.4974619289340102</v>
      </c>
      <c r="AD602" s="42">
        <v>2.83</v>
      </c>
      <c r="AE602" s="42">
        <f t="shared" si="28"/>
        <v>17.939999999999998</v>
      </c>
      <c r="AF602" s="42">
        <v>86.374578719306697</v>
      </c>
      <c r="AG602" s="42" t="s">
        <v>1109</v>
      </c>
      <c r="AH602" s="42" t="s">
        <v>871</v>
      </c>
      <c r="AI602" s="42" t="s">
        <v>63</v>
      </c>
      <c r="AJ602" s="42" t="s">
        <v>63</v>
      </c>
      <c r="AK602" s="42" t="s">
        <v>63</v>
      </c>
      <c r="AL602" s="42" t="s">
        <v>62</v>
      </c>
      <c r="AM602" s="42" t="s">
        <v>62</v>
      </c>
      <c r="AN602" s="42" t="s">
        <v>62</v>
      </c>
      <c r="AO602" s="42" t="s">
        <v>62</v>
      </c>
      <c r="AP602" s="42" t="s">
        <v>62</v>
      </c>
      <c r="AQ602" s="42" t="s">
        <v>62</v>
      </c>
      <c r="AR602" s="42"/>
      <c r="AS602" s="49">
        <v>17</v>
      </c>
      <c r="AT602" s="42"/>
      <c r="AU602" s="42"/>
      <c r="AV602" s="49">
        <v>14</v>
      </c>
      <c r="AW602" s="42"/>
      <c r="AX602" s="42"/>
      <c r="AY602" s="42"/>
      <c r="AZ602" s="42" t="s">
        <v>62</v>
      </c>
      <c r="BA602" s="42"/>
      <c r="BB602" s="42"/>
      <c r="BC602" s="42">
        <v>67.815559692731497</v>
      </c>
      <c r="BD602" s="42">
        <v>35.205101640916475</v>
      </c>
      <c r="BE602" s="42">
        <v>76.979338666352007</v>
      </c>
      <c r="BF602" s="62">
        <v>0.29411764705882354</v>
      </c>
      <c r="BG602" s="62">
        <v>0.35714285714285715</v>
      </c>
    </row>
    <row r="603" spans="1:59" ht="12.75" customHeight="1" x14ac:dyDescent="0.25">
      <c r="A603" s="3">
        <v>602</v>
      </c>
      <c r="B603" s="178"/>
      <c r="C603" s="12" t="s">
        <v>1096</v>
      </c>
      <c r="D603" s="60" t="s">
        <v>1934</v>
      </c>
      <c r="E603" s="16" t="s">
        <v>1238</v>
      </c>
      <c r="F603" s="60" t="s">
        <v>1935</v>
      </c>
      <c r="G603" s="13" t="s">
        <v>1097</v>
      </c>
      <c r="H603" s="42" t="s">
        <v>1088</v>
      </c>
      <c r="I603" s="12" t="s">
        <v>1098</v>
      </c>
      <c r="J603" s="47" t="s">
        <v>1809</v>
      </c>
      <c r="K603" s="42" t="s">
        <v>1099</v>
      </c>
      <c r="L603" s="42" t="s">
        <v>1100</v>
      </c>
      <c r="M603" s="42" t="s">
        <v>1101</v>
      </c>
      <c r="N603" s="42" t="s">
        <v>1102</v>
      </c>
      <c r="O603" s="42" t="s">
        <v>276</v>
      </c>
      <c r="P603" s="42" t="s">
        <v>267</v>
      </c>
      <c r="Q603" s="42" t="s">
        <v>1103</v>
      </c>
      <c r="R603" s="42" t="s">
        <v>86</v>
      </c>
      <c r="S603" s="42" t="s">
        <v>1088</v>
      </c>
      <c r="T603" s="11" t="s">
        <v>362</v>
      </c>
      <c r="U603" s="42">
        <v>9.5500000000000007</v>
      </c>
      <c r="V603" s="42">
        <v>4.54</v>
      </c>
      <c r="W603" s="42">
        <v>13.01</v>
      </c>
      <c r="X603" s="42">
        <v>15.87</v>
      </c>
      <c r="Y603" s="42">
        <v>0.47539267015706804</v>
      </c>
      <c r="Z603" s="42">
        <v>1.3623036649214659</v>
      </c>
      <c r="AA603" s="42">
        <v>8.08</v>
      </c>
      <c r="AB603" s="42">
        <v>3.97</v>
      </c>
      <c r="AC603" s="42">
        <v>0.49133663366336633</v>
      </c>
      <c r="AD603" s="42">
        <v>2.0099999999999998</v>
      </c>
      <c r="AE603" s="42">
        <f t="shared" si="28"/>
        <v>13.86</v>
      </c>
      <c r="AF603" s="42">
        <v>87.334593572778829</v>
      </c>
      <c r="AG603" s="42" t="s">
        <v>1095</v>
      </c>
      <c r="AH603" s="42" t="s">
        <v>1011</v>
      </c>
      <c r="AI603" s="42" t="s">
        <v>63</v>
      </c>
      <c r="AJ603" s="42" t="s">
        <v>63</v>
      </c>
      <c r="AK603" s="42" t="s">
        <v>63</v>
      </c>
      <c r="AL603" s="42" t="s">
        <v>62</v>
      </c>
      <c r="AM603" s="42" t="s">
        <v>62</v>
      </c>
      <c r="AN603" s="42" t="s">
        <v>62</v>
      </c>
      <c r="AO603" s="42" t="s">
        <v>62</v>
      </c>
      <c r="AP603" s="42" t="s">
        <v>62</v>
      </c>
      <c r="AQ603" s="42" t="s">
        <v>62</v>
      </c>
      <c r="AR603" s="42"/>
      <c r="AS603" s="49">
        <v>18</v>
      </c>
      <c r="AT603" s="42"/>
      <c r="AU603" s="42"/>
      <c r="AV603" s="49">
        <v>19</v>
      </c>
      <c r="AW603" s="42"/>
      <c r="AX603" s="42"/>
      <c r="AY603" s="42"/>
      <c r="AZ603" s="42" t="s">
        <v>62</v>
      </c>
      <c r="BA603" s="42"/>
      <c r="BB603" s="42"/>
      <c r="BC603" s="42">
        <v>55.014182863231028</v>
      </c>
      <c r="BD603" s="42">
        <v>36.970472133516644</v>
      </c>
      <c r="BE603" s="42">
        <v>88.015345003252321</v>
      </c>
      <c r="BF603" s="62">
        <v>0.27777777777777779</v>
      </c>
      <c r="BG603" s="62">
        <v>0.26315789473684209</v>
      </c>
    </row>
    <row r="604" spans="1:59" ht="12.75" customHeight="1" x14ac:dyDescent="0.25">
      <c r="A604" s="3">
        <v>603</v>
      </c>
      <c r="B604" s="178" t="s">
        <v>1110</v>
      </c>
      <c r="C604" s="12" t="s">
        <v>1110</v>
      </c>
      <c r="D604" s="60" t="s">
        <v>1936</v>
      </c>
      <c r="E604" s="16" t="s">
        <v>1238</v>
      </c>
      <c r="F604" s="60" t="s">
        <v>1937</v>
      </c>
      <c r="G604" s="13" t="s">
        <v>1111</v>
      </c>
      <c r="H604" s="42" t="s">
        <v>394</v>
      </c>
      <c r="I604" s="12" t="s">
        <v>1112</v>
      </c>
      <c r="J604" s="42" t="s">
        <v>152</v>
      </c>
      <c r="K604" s="42" t="s">
        <v>1113</v>
      </c>
      <c r="L604" s="42" t="s">
        <v>1114</v>
      </c>
      <c r="M604" s="42" t="s">
        <v>1115</v>
      </c>
      <c r="N604" s="42" t="s">
        <v>136</v>
      </c>
      <c r="O604" s="42" t="s">
        <v>1116</v>
      </c>
      <c r="P604" s="42" t="s">
        <v>267</v>
      </c>
      <c r="Q604" s="42" t="s">
        <v>1117</v>
      </c>
      <c r="R604" s="42" t="s">
        <v>67</v>
      </c>
      <c r="S604" s="42" t="s">
        <v>394</v>
      </c>
      <c r="T604" s="11" t="s">
        <v>828</v>
      </c>
      <c r="U604" s="42">
        <v>12.4</v>
      </c>
      <c r="V604" s="42">
        <v>11.6</v>
      </c>
      <c r="W604" s="42">
        <v>25.53</v>
      </c>
      <c r="X604" s="42">
        <v>25.99</v>
      </c>
      <c r="Y604" s="42">
        <v>0.93548387096774188</v>
      </c>
      <c r="Z604" s="42">
        <v>2.0588709677419357</v>
      </c>
      <c r="AA604" s="42" t="s">
        <v>62</v>
      </c>
      <c r="AB604" s="42" t="s">
        <v>62</v>
      </c>
      <c r="AC604" s="42" t="s">
        <v>62</v>
      </c>
      <c r="AD604" s="42" t="s">
        <v>62</v>
      </c>
      <c r="AE604" s="42" t="s">
        <v>62</v>
      </c>
      <c r="AF604" s="42" t="s">
        <v>62</v>
      </c>
      <c r="AG604" s="42" t="s">
        <v>62</v>
      </c>
      <c r="AH604" s="42" t="s">
        <v>62</v>
      </c>
      <c r="AI604" s="42" t="s">
        <v>62</v>
      </c>
      <c r="AJ604" s="42" t="s">
        <v>62</v>
      </c>
      <c r="AK604" s="42" t="s">
        <v>62</v>
      </c>
      <c r="AL604" s="42" t="s">
        <v>62</v>
      </c>
      <c r="AM604" s="42" t="s">
        <v>62</v>
      </c>
      <c r="AN604" s="42" t="s">
        <v>62</v>
      </c>
      <c r="AO604" s="42" t="s">
        <v>62</v>
      </c>
      <c r="AP604" s="42">
        <v>81.52</v>
      </c>
      <c r="AQ604" s="42">
        <v>0.16</v>
      </c>
      <c r="AR604" s="42" t="s">
        <v>86</v>
      </c>
      <c r="AS604" s="42" t="s">
        <v>62</v>
      </c>
      <c r="AT604" s="42">
        <v>15</v>
      </c>
      <c r="AU604" s="42">
        <v>12.8</v>
      </c>
      <c r="AV604" s="42">
        <v>11</v>
      </c>
      <c r="AW604" s="42">
        <v>12</v>
      </c>
      <c r="AX604" s="42">
        <v>15</v>
      </c>
      <c r="AY604" s="42">
        <v>11.9</v>
      </c>
      <c r="AZ604" s="42">
        <v>-0.2</v>
      </c>
      <c r="BA604" s="42">
        <v>60.761400000000009</v>
      </c>
      <c r="BB604" s="42" t="s">
        <v>62</v>
      </c>
      <c r="BC604" s="42">
        <v>74.018809302703701</v>
      </c>
      <c r="BD604" s="42">
        <v>27.83531048897909</v>
      </c>
      <c r="BE604" s="42">
        <v>78.145880208317195</v>
      </c>
      <c r="BF604" s="82" t="s">
        <v>62</v>
      </c>
      <c r="BG604" s="62">
        <v>0.45454545454545453</v>
      </c>
    </row>
    <row r="605" spans="1:59" ht="12.75" customHeight="1" x14ac:dyDescent="0.25">
      <c r="A605" s="3">
        <v>604</v>
      </c>
      <c r="B605" s="178"/>
      <c r="C605" s="12" t="s">
        <v>1110</v>
      </c>
      <c r="D605" s="60" t="s">
        <v>1936</v>
      </c>
      <c r="E605" s="16" t="s">
        <v>1238</v>
      </c>
      <c r="F605" s="60" t="s">
        <v>1937</v>
      </c>
      <c r="G605" s="13" t="s">
        <v>1111</v>
      </c>
      <c r="H605" s="42" t="s">
        <v>396</v>
      </c>
      <c r="I605" s="12" t="s">
        <v>1112</v>
      </c>
      <c r="J605" s="42" t="s">
        <v>152</v>
      </c>
      <c r="K605" s="42" t="s">
        <v>1113</v>
      </c>
      <c r="L605" s="42" t="s">
        <v>1114</v>
      </c>
      <c r="M605" s="42" t="s">
        <v>1115</v>
      </c>
      <c r="N605" s="42" t="s">
        <v>136</v>
      </c>
      <c r="O605" s="42" t="s">
        <v>1116</v>
      </c>
      <c r="P605" s="42" t="s">
        <v>267</v>
      </c>
      <c r="Q605" s="42" t="s">
        <v>1117</v>
      </c>
      <c r="R605" s="42" t="s">
        <v>67</v>
      </c>
      <c r="S605" s="42" t="s">
        <v>396</v>
      </c>
      <c r="T605" s="11" t="s">
        <v>828</v>
      </c>
      <c r="U605" s="42">
        <v>17.82</v>
      </c>
      <c r="V605" s="42">
        <v>14.25</v>
      </c>
      <c r="W605" s="42">
        <v>42.21</v>
      </c>
      <c r="X605" s="42">
        <v>42.39</v>
      </c>
      <c r="Y605" s="42">
        <v>0.79966329966329963</v>
      </c>
      <c r="Z605" s="42">
        <v>2.3686868686868685</v>
      </c>
      <c r="AA605" s="42" t="s">
        <v>62</v>
      </c>
      <c r="AB605" s="42" t="s">
        <v>62</v>
      </c>
      <c r="AC605" s="42" t="s">
        <v>62</v>
      </c>
      <c r="AD605" s="42" t="s">
        <v>62</v>
      </c>
      <c r="AE605" s="42" t="s">
        <v>62</v>
      </c>
      <c r="AF605" s="42" t="s">
        <v>62</v>
      </c>
      <c r="AG605" s="42" t="s">
        <v>62</v>
      </c>
      <c r="AH605" s="42" t="s">
        <v>62</v>
      </c>
      <c r="AI605" s="42" t="s">
        <v>62</v>
      </c>
      <c r="AJ605" s="42" t="s">
        <v>62</v>
      </c>
      <c r="AK605" s="42" t="s">
        <v>62</v>
      </c>
      <c r="AL605" s="42" t="s">
        <v>62</v>
      </c>
      <c r="AM605" s="42" t="s">
        <v>62</v>
      </c>
      <c r="AN605" s="42" t="s">
        <v>62</v>
      </c>
      <c r="AO605" s="42" t="s">
        <v>62</v>
      </c>
      <c r="AP605" s="42">
        <v>84.95</v>
      </c>
      <c r="AQ605" s="42">
        <v>0.15</v>
      </c>
      <c r="AR605" s="42">
        <v>10.5</v>
      </c>
      <c r="AS605" s="42">
        <v>10</v>
      </c>
      <c r="AT605" s="42">
        <v>12</v>
      </c>
      <c r="AU605" s="42">
        <v>12</v>
      </c>
      <c r="AV605" s="42">
        <v>12.5</v>
      </c>
      <c r="AW605" s="42">
        <v>15.2</v>
      </c>
      <c r="AX605" s="42">
        <v>10.8</v>
      </c>
      <c r="AY605" s="42">
        <v>13.2</v>
      </c>
      <c r="AZ605" s="42">
        <v>-0.03</v>
      </c>
      <c r="BA605" s="42">
        <v>111.43440000000001</v>
      </c>
      <c r="BB605" s="42">
        <v>0.8</v>
      </c>
      <c r="BC605" s="42">
        <v>77.275070112197298</v>
      </c>
      <c r="BD605" s="42">
        <v>24.318317708207076</v>
      </c>
      <c r="BE605" s="42">
        <v>78.406612179595626</v>
      </c>
      <c r="BF605" s="62">
        <v>0.5</v>
      </c>
      <c r="BG605" s="62">
        <v>0.4</v>
      </c>
    </row>
    <row r="606" spans="1:59" ht="12.75" customHeight="1" x14ac:dyDescent="0.25">
      <c r="A606" s="3">
        <v>605</v>
      </c>
      <c r="B606" s="178"/>
      <c r="C606" s="12" t="s">
        <v>1110</v>
      </c>
      <c r="D606" s="60" t="s">
        <v>1938</v>
      </c>
      <c r="E606" s="16" t="s">
        <v>1238</v>
      </c>
      <c r="F606" s="60" t="s">
        <v>1935</v>
      </c>
      <c r="G606" s="13" t="s">
        <v>1111</v>
      </c>
      <c r="H606" s="42" t="s">
        <v>177</v>
      </c>
      <c r="I606" s="12" t="s">
        <v>1112</v>
      </c>
      <c r="J606" s="42" t="s">
        <v>152</v>
      </c>
      <c r="K606" s="42" t="s">
        <v>1113</v>
      </c>
      <c r="L606" s="42" t="s">
        <v>1114</v>
      </c>
      <c r="M606" s="42" t="s">
        <v>1115</v>
      </c>
      <c r="N606" s="42" t="s">
        <v>136</v>
      </c>
      <c r="O606" s="42" t="s">
        <v>1116</v>
      </c>
      <c r="P606" s="42" t="s">
        <v>267</v>
      </c>
      <c r="Q606" s="42" t="s">
        <v>1117</v>
      </c>
      <c r="R606" s="42" t="s">
        <v>67</v>
      </c>
      <c r="S606" s="42" t="s">
        <v>177</v>
      </c>
      <c r="T606" s="11" t="s">
        <v>362</v>
      </c>
      <c r="U606" s="42">
        <v>21.28</v>
      </c>
      <c r="V606" s="42">
        <v>10.77</v>
      </c>
      <c r="W606" s="42">
        <v>39.68</v>
      </c>
      <c r="X606" s="42">
        <v>45.91</v>
      </c>
      <c r="Y606" s="42">
        <v>0.5061090225563909</v>
      </c>
      <c r="Z606" s="42">
        <v>1.8646616541353382</v>
      </c>
      <c r="AA606" s="42" t="s">
        <v>62</v>
      </c>
      <c r="AB606" s="42" t="s">
        <v>62</v>
      </c>
      <c r="AC606" s="42" t="s">
        <v>62</v>
      </c>
      <c r="AD606" s="42" t="s">
        <v>62</v>
      </c>
      <c r="AE606" s="42" t="s">
        <v>62</v>
      </c>
      <c r="AF606" s="42" t="s">
        <v>62</v>
      </c>
      <c r="AG606" s="42" t="s">
        <v>62</v>
      </c>
      <c r="AH606" s="42" t="s">
        <v>62</v>
      </c>
      <c r="AI606" s="42" t="s">
        <v>62</v>
      </c>
      <c r="AJ606" s="42" t="s">
        <v>62</v>
      </c>
      <c r="AK606" s="42" t="s">
        <v>62</v>
      </c>
      <c r="AL606" s="42" t="s">
        <v>62</v>
      </c>
      <c r="AM606" s="42" t="s">
        <v>62</v>
      </c>
      <c r="AN606" s="42" t="s">
        <v>62</v>
      </c>
      <c r="AO606" s="42" t="s">
        <v>62</v>
      </c>
      <c r="AP606" s="42">
        <v>84.03</v>
      </c>
      <c r="AQ606" s="42">
        <v>0.02</v>
      </c>
      <c r="AR606" s="42" t="s">
        <v>86</v>
      </c>
      <c r="AS606" s="42">
        <v>12</v>
      </c>
      <c r="AT606" s="42">
        <v>12.5</v>
      </c>
      <c r="AU606" s="42">
        <v>11.5</v>
      </c>
      <c r="AV606" s="42">
        <v>11</v>
      </c>
      <c r="AW606" s="42">
        <v>12.8</v>
      </c>
      <c r="AX606" s="42">
        <v>12.3</v>
      </c>
      <c r="AY606" s="42">
        <v>11.8</v>
      </c>
      <c r="AZ606" s="42">
        <v>0.01</v>
      </c>
      <c r="BA606" s="42">
        <v>93.644800000000018</v>
      </c>
      <c r="BB606" s="42">
        <v>1.0909090909090908</v>
      </c>
      <c r="BC606" s="42">
        <v>59.691419192798826</v>
      </c>
      <c r="BD606" s="42">
        <v>27.580225449904258</v>
      </c>
      <c r="BE606" s="42">
        <v>92.728355357296905</v>
      </c>
      <c r="BF606" s="62">
        <v>0.41666666666666669</v>
      </c>
      <c r="BG606" s="62">
        <v>0.45454545454545453</v>
      </c>
    </row>
    <row r="607" spans="1:59" ht="12.75" customHeight="1" x14ac:dyDescent="0.25">
      <c r="A607" s="3">
        <v>606</v>
      </c>
      <c r="B607" s="178"/>
      <c r="C607" s="12" t="s">
        <v>1110</v>
      </c>
      <c r="D607" s="60" t="s">
        <v>1938</v>
      </c>
      <c r="E607" s="16" t="s">
        <v>1238</v>
      </c>
      <c r="F607" s="60" t="s">
        <v>1935</v>
      </c>
      <c r="G607" s="13" t="s">
        <v>1111</v>
      </c>
      <c r="H607" s="42" t="s">
        <v>399</v>
      </c>
      <c r="I607" s="12" t="s">
        <v>1112</v>
      </c>
      <c r="J607" s="42" t="s">
        <v>152</v>
      </c>
      <c r="K607" s="42" t="s">
        <v>1113</v>
      </c>
      <c r="L607" s="42" t="s">
        <v>1114</v>
      </c>
      <c r="M607" s="42" t="s">
        <v>1115</v>
      </c>
      <c r="N607" s="42" t="s">
        <v>136</v>
      </c>
      <c r="O607" s="42" t="s">
        <v>1116</v>
      </c>
      <c r="P607" s="42" t="s">
        <v>267</v>
      </c>
      <c r="Q607" s="42" t="s">
        <v>1117</v>
      </c>
      <c r="R607" s="42" t="s">
        <v>67</v>
      </c>
      <c r="S607" s="42" t="s">
        <v>399</v>
      </c>
      <c r="T607" s="11" t="s">
        <v>362</v>
      </c>
      <c r="U607" s="42">
        <v>21.24</v>
      </c>
      <c r="V607" s="42">
        <v>12.89</v>
      </c>
      <c r="W607" s="42">
        <v>43.84</v>
      </c>
      <c r="X607" s="42">
        <v>53.44</v>
      </c>
      <c r="Y607" s="42">
        <v>0.60687382297551795</v>
      </c>
      <c r="Z607" s="42">
        <v>2.0640301318267422</v>
      </c>
      <c r="AA607" s="42" t="s">
        <v>62</v>
      </c>
      <c r="AB607" s="42" t="s">
        <v>62</v>
      </c>
      <c r="AC607" s="42" t="s">
        <v>62</v>
      </c>
      <c r="AD607" s="42" t="s">
        <v>62</v>
      </c>
      <c r="AE607" s="42" t="s">
        <v>62</v>
      </c>
      <c r="AF607" s="42" t="s">
        <v>62</v>
      </c>
      <c r="AG607" s="42" t="s">
        <v>62</v>
      </c>
      <c r="AH607" s="42" t="s">
        <v>62</v>
      </c>
      <c r="AI607" s="42" t="s">
        <v>62</v>
      </c>
      <c r="AJ607" s="42" t="s">
        <v>62</v>
      </c>
      <c r="AK607" s="42" t="s">
        <v>62</v>
      </c>
      <c r="AL607" s="42" t="s">
        <v>62</v>
      </c>
      <c r="AM607" s="42" t="s">
        <v>62</v>
      </c>
      <c r="AN607" s="42" t="s">
        <v>62</v>
      </c>
      <c r="AO607" s="42" t="s">
        <v>62</v>
      </c>
      <c r="AP607" s="42">
        <v>84.24</v>
      </c>
      <c r="AQ607" s="42">
        <v>0.06</v>
      </c>
      <c r="AR607" s="42">
        <v>11</v>
      </c>
      <c r="AS607" s="42">
        <v>11</v>
      </c>
      <c r="AT607" s="42">
        <v>12.7</v>
      </c>
      <c r="AU607" s="42">
        <v>12.5</v>
      </c>
      <c r="AV607" s="42">
        <v>12</v>
      </c>
      <c r="AW607" s="42">
        <v>14.7</v>
      </c>
      <c r="AX607" s="42">
        <v>11.6</v>
      </c>
      <c r="AY607" s="42">
        <v>13.1</v>
      </c>
      <c r="AZ607" s="42">
        <v>7.0000000000000007E-2</v>
      </c>
      <c r="BA607" s="42">
        <v>114.86080000000001</v>
      </c>
      <c r="BB607" s="42">
        <v>0.91666666666666663</v>
      </c>
      <c r="BC607" s="42">
        <v>52.40267497718424</v>
      </c>
      <c r="BD607" s="42">
        <v>22.573572764036545</v>
      </c>
      <c r="BE607" s="42">
        <v>105.02375225877921</v>
      </c>
      <c r="BF607" s="62">
        <v>0.45454545454545453</v>
      </c>
      <c r="BG607" s="62">
        <v>0.41666666666666669</v>
      </c>
    </row>
    <row r="608" spans="1:59" ht="12.75" customHeight="1" x14ac:dyDescent="0.25">
      <c r="A608" s="3">
        <v>607</v>
      </c>
      <c r="B608" s="178"/>
      <c r="C608" s="12" t="s">
        <v>1110</v>
      </c>
      <c r="D608" s="60" t="s">
        <v>1938</v>
      </c>
      <c r="E608" s="16" t="s">
        <v>1238</v>
      </c>
      <c r="F608" s="60" t="s">
        <v>1935</v>
      </c>
      <c r="G608" s="13" t="s">
        <v>1111</v>
      </c>
      <c r="H608" s="42" t="s">
        <v>417</v>
      </c>
      <c r="I608" s="12" t="s">
        <v>1112</v>
      </c>
      <c r="J608" s="42" t="s">
        <v>152</v>
      </c>
      <c r="K608" s="42" t="s">
        <v>1113</v>
      </c>
      <c r="L608" s="42" t="s">
        <v>1114</v>
      </c>
      <c r="M608" s="42" t="s">
        <v>1115</v>
      </c>
      <c r="N608" s="42" t="s">
        <v>136</v>
      </c>
      <c r="O608" s="42" t="s">
        <v>1116</v>
      </c>
      <c r="P608" s="42" t="s">
        <v>267</v>
      </c>
      <c r="Q608" s="42" t="s">
        <v>1117</v>
      </c>
      <c r="R608" s="42" t="s">
        <v>67</v>
      </c>
      <c r="S608" s="42" t="s">
        <v>417</v>
      </c>
      <c r="T608" s="11" t="s">
        <v>362</v>
      </c>
      <c r="U608" s="42">
        <v>19.96</v>
      </c>
      <c r="V608" s="42">
        <v>13.56</v>
      </c>
      <c r="W608" s="42">
        <v>43.31</v>
      </c>
      <c r="X608" s="42">
        <v>44.01</v>
      </c>
      <c r="Y608" s="42">
        <v>0.67935871743486975</v>
      </c>
      <c r="Z608" s="42">
        <v>2.1698396793587174</v>
      </c>
      <c r="AA608" s="42" t="s">
        <v>62</v>
      </c>
      <c r="AB608" s="42" t="s">
        <v>62</v>
      </c>
      <c r="AC608" s="42" t="s">
        <v>62</v>
      </c>
      <c r="AD608" s="42" t="s">
        <v>62</v>
      </c>
      <c r="AE608" s="42" t="s">
        <v>62</v>
      </c>
      <c r="AF608" s="42" t="s">
        <v>62</v>
      </c>
      <c r="AG608" s="42" t="s">
        <v>62</v>
      </c>
      <c r="AH608" s="42" t="s">
        <v>62</v>
      </c>
      <c r="AI608" s="42" t="s">
        <v>62</v>
      </c>
      <c r="AJ608" s="42" t="s">
        <v>62</v>
      </c>
      <c r="AK608" s="42" t="s">
        <v>62</v>
      </c>
      <c r="AL608" s="42" t="s">
        <v>62</v>
      </c>
      <c r="AM608" s="42" t="s">
        <v>62</v>
      </c>
      <c r="AN608" s="42" t="s">
        <v>62</v>
      </c>
      <c r="AO608" s="42" t="s">
        <v>62</v>
      </c>
      <c r="AP608" s="42">
        <v>85.02</v>
      </c>
      <c r="AQ608" s="42">
        <v>0.11</v>
      </c>
      <c r="AR608" s="42" t="s">
        <v>86</v>
      </c>
      <c r="AS608" s="42">
        <v>10.5</v>
      </c>
      <c r="AT608" s="42">
        <v>11.5</v>
      </c>
      <c r="AU608" s="42">
        <v>12</v>
      </c>
      <c r="AV608" s="42">
        <v>14</v>
      </c>
      <c r="AW608" s="42">
        <v>14.2</v>
      </c>
      <c r="AX608" s="42">
        <v>11</v>
      </c>
      <c r="AY608" s="42">
        <v>13.4</v>
      </c>
      <c r="AZ608" s="42">
        <v>0.05</v>
      </c>
      <c r="BA608" s="42">
        <v>116.07080000000002</v>
      </c>
      <c r="BB608" s="42">
        <v>0.75</v>
      </c>
      <c r="BC608" s="42">
        <v>74.837478636880633</v>
      </c>
      <c r="BD608" s="42">
        <v>26.411814340830549</v>
      </c>
      <c r="BE608" s="42">
        <v>78.750707022288822</v>
      </c>
      <c r="BF608" s="62">
        <v>0.47619047619047616</v>
      </c>
      <c r="BG608" s="62">
        <v>0.35714285714285715</v>
      </c>
    </row>
    <row r="609" spans="1:59" ht="12.75" customHeight="1" x14ac:dyDescent="0.25">
      <c r="A609" s="3">
        <v>608</v>
      </c>
      <c r="B609" s="178"/>
      <c r="C609" s="12" t="s">
        <v>1110</v>
      </c>
      <c r="D609" s="60" t="s">
        <v>1938</v>
      </c>
      <c r="E609" s="16" t="s">
        <v>1238</v>
      </c>
      <c r="F609" s="60" t="s">
        <v>1935</v>
      </c>
      <c r="G609" s="13" t="s">
        <v>1111</v>
      </c>
      <c r="H609" s="42" t="s">
        <v>426</v>
      </c>
      <c r="I609" s="12" t="s">
        <v>1112</v>
      </c>
      <c r="J609" s="42" t="s">
        <v>152</v>
      </c>
      <c r="K609" s="42" t="s">
        <v>1113</v>
      </c>
      <c r="L609" s="42" t="s">
        <v>1114</v>
      </c>
      <c r="M609" s="42" t="s">
        <v>1115</v>
      </c>
      <c r="N609" s="42" t="s">
        <v>136</v>
      </c>
      <c r="O609" s="42" t="s">
        <v>1116</v>
      </c>
      <c r="P609" s="42" t="s">
        <v>267</v>
      </c>
      <c r="Q609" s="42" t="s">
        <v>1117</v>
      </c>
      <c r="R609" s="42" t="s">
        <v>67</v>
      </c>
      <c r="S609" s="42" t="s">
        <v>426</v>
      </c>
      <c r="T609" s="11" t="s">
        <v>362</v>
      </c>
      <c r="U609" s="42">
        <v>17.809999999999999</v>
      </c>
      <c r="V609" s="42">
        <v>7.67</v>
      </c>
      <c r="W609" s="42">
        <v>31.91</v>
      </c>
      <c r="X609" s="42">
        <v>32.75</v>
      </c>
      <c r="Y609" s="42">
        <v>0.43065693430656937</v>
      </c>
      <c r="Z609" s="42">
        <v>1.7916900617630547</v>
      </c>
      <c r="AA609" s="42" t="s">
        <v>62</v>
      </c>
      <c r="AB609" s="42" t="s">
        <v>62</v>
      </c>
      <c r="AC609" s="42" t="s">
        <v>62</v>
      </c>
      <c r="AD609" s="42" t="s">
        <v>62</v>
      </c>
      <c r="AE609" s="42" t="s">
        <v>62</v>
      </c>
      <c r="AF609" s="42" t="s">
        <v>62</v>
      </c>
      <c r="AG609" s="42" t="s">
        <v>62</v>
      </c>
      <c r="AH609" s="42" t="s">
        <v>62</v>
      </c>
      <c r="AI609" s="42" t="s">
        <v>62</v>
      </c>
      <c r="AJ609" s="42" t="s">
        <v>62</v>
      </c>
      <c r="AK609" s="42" t="s">
        <v>62</v>
      </c>
      <c r="AL609" s="42" t="s">
        <v>62</v>
      </c>
      <c r="AM609" s="42" t="s">
        <v>62</v>
      </c>
      <c r="AN609" s="42" t="s">
        <v>62</v>
      </c>
      <c r="AO609" s="42" t="s">
        <v>62</v>
      </c>
      <c r="AP609" s="42">
        <v>83.22</v>
      </c>
      <c r="AQ609" s="42">
        <v>0.05</v>
      </c>
      <c r="AR609" s="42">
        <v>12</v>
      </c>
      <c r="AS609" s="42">
        <v>12</v>
      </c>
      <c r="AT609" s="42" t="s">
        <v>86</v>
      </c>
      <c r="AU609" s="42">
        <v>12</v>
      </c>
      <c r="AV609" s="42">
        <v>12.5</v>
      </c>
      <c r="AW609" s="42">
        <v>12</v>
      </c>
      <c r="AX609" s="42">
        <v>12</v>
      </c>
      <c r="AY609" s="42">
        <v>12.1</v>
      </c>
      <c r="AZ609" s="42">
        <v>0</v>
      </c>
      <c r="BA609" s="42">
        <v>77.222200000000001</v>
      </c>
      <c r="BB609" s="42">
        <v>0.96</v>
      </c>
      <c r="BC609" s="42">
        <v>71.4296954801965</v>
      </c>
      <c r="BD609" s="42">
        <v>31.942795747469642</v>
      </c>
      <c r="BE609" s="42">
        <v>76.627508772333869</v>
      </c>
      <c r="BF609" s="62">
        <v>0.41666666666666669</v>
      </c>
      <c r="BG609" s="62">
        <v>0.4</v>
      </c>
    </row>
    <row r="610" spans="1:59" ht="12.75" customHeight="1" x14ac:dyDescent="0.25">
      <c r="A610" s="3">
        <v>609</v>
      </c>
      <c r="B610" s="178"/>
      <c r="C610" s="12" t="s">
        <v>1110</v>
      </c>
      <c r="D610" s="60" t="s">
        <v>1938</v>
      </c>
      <c r="E610" s="16" t="s">
        <v>1238</v>
      </c>
      <c r="F610" s="60" t="s">
        <v>1935</v>
      </c>
      <c r="G610" s="13" t="s">
        <v>1111</v>
      </c>
      <c r="H610" s="42" t="s">
        <v>403</v>
      </c>
      <c r="I610" s="12" t="s">
        <v>1112</v>
      </c>
      <c r="J610" s="42" t="s">
        <v>152</v>
      </c>
      <c r="K610" s="42" t="s">
        <v>1113</v>
      </c>
      <c r="L610" s="42" t="s">
        <v>1114</v>
      </c>
      <c r="M610" s="42" t="s">
        <v>1115</v>
      </c>
      <c r="N610" s="42" t="s">
        <v>136</v>
      </c>
      <c r="O610" s="42" t="s">
        <v>1116</v>
      </c>
      <c r="P610" s="42" t="s">
        <v>267</v>
      </c>
      <c r="Q610" s="42" t="s">
        <v>1117</v>
      </c>
      <c r="R610" s="42" t="s">
        <v>67</v>
      </c>
      <c r="S610" s="42" t="s">
        <v>403</v>
      </c>
      <c r="T610" s="11" t="s">
        <v>362</v>
      </c>
      <c r="U610" s="42">
        <v>18.48</v>
      </c>
      <c r="V610" s="42">
        <v>11.41</v>
      </c>
      <c r="W610" s="42">
        <v>37</v>
      </c>
      <c r="X610" s="42">
        <v>41.35</v>
      </c>
      <c r="Y610" s="42">
        <v>0.61742424242424243</v>
      </c>
      <c r="Z610" s="42">
        <v>2.002164502164502</v>
      </c>
      <c r="AA610" s="42" t="s">
        <v>62</v>
      </c>
      <c r="AB610" s="42" t="s">
        <v>62</v>
      </c>
      <c r="AC610" s="42" t="s">
        <v>62</v>
      </c>
      <c r="AD610" s="42" t="s">
        <v>62</v>
      </c>
      <c r="AE610" s="42" t="s">
        <v>62</v>
      </c>
      <c r="AF610" s="42" t="s">
        <v>62</v>
      </c>
      <c r="AG610" s="42" t="s">
        <v>62</v>
      </c>
      <c r="AH610" s="42" t="s">
        <v>62</v>
      </c>
      <c r="AI610" s="42" t="s">
        <v>62</v>
      </c>
      <c r="AJ610" s="42" t="s">
        <v>62</v>
      </c>
      <c r="AK610" s="42" t="s">
        <v>62</v>
      </c>
      <c r="AL610" s="42" t="s">
        <v>62</v>
      </c>
      <c r="AM610" s="42" t="s">
        <v>62</v>
      </c>
      <c r="AN610" s="42" t="s">
        <v>62</v>
      </c>
      <c r="AO610" s="42" t="s">
        <v>62</v>
      </c>
      <c r="AP610" s="42">
        <v>83.66</v>
      </c>
      <c r="AQ610" s="42">
        <v>0.08</v>
      </c>
      <c r="AR610" s="42" t="s">
        <v>86</v>
      </c>
      <c r="AS610" s="42">
        <v>10</v>
      </c>
      <c r="AT610" s="42">
        <v>14.3</v>
      </c>
      <c r="AU610" s="42">
        <v>13</v>
      </c>
      <c r="AV610" s="42">
        <v>13</v>
      </c>
      <c r="AW610" s="42" t="s">
        <v>86</v>
      </c>
      <c r="AX610" s="42">
        <v>12.2</v>
      </c>
      <c r="AY610" s="42">
        <v>13</v>
      </c>
      <c r="AZ610" s="42">
        <v>0.03</v>
      </c>
      <c r="BA610" s="42">
        <v>96.2</v>
      </c>
      <c r="BB610" s="42">
        <v>0.76923076923076927</v>
      </c>
      <c r="BC610" s="42">
        <v>63.482799521136272</v>
      </c>
      <c r="BD610" s="42">
        <v>26.546021825819683</v>
      </c>
      <c r="BE610" s="42">
        <v>89.971178653044021</v>
      </c>
      <c r="BF610" s="62">
        <v>0.5</v>
      </c>
      <c r="BG610" s="62">
        <v>0.38461538461538464</v>
      </c>
    </row>
    <row r="611" spans="1:59" ht="12.75" customHeight="1" x14ac:dyDescent="0.25">
      <c r="A611" s="3">
        <v>610</v>
      </c>
      <c r="B611" s="178"/>
      <c r="C611" s="12" t="s">
        <v>1110</v>
      </c>
      <c r="D611" s="60" t="s">
        <v>1938</v>
      </c>
      <c r="E611" s="16" t="s">
        <v>1238</v>
      </c>
      <c r="F611" s="60" t="s">
        <v>1935</v>
      </c>
      <c r="G611" s="13" t="s">
        <v>1111</v>
      </c>
      <c r="H611" s="42" t="s">
        <v>392</v>
      </c>
      <c r="I611" s="12" t="s">
        <v>1112</v>
      </c>
      <c r="J611" s="42" t="s">
        <v>152</v>
      </c>
      <c r="K611" s="42" t="s">
        <v>1113</v>
      </c>
      <c r="L611" s="42" t="s">
        <v>1114</v>
      </c>
      <c r="M611" s="42" t="s">
        <v>1115</v>
      </c>
      <c r="N611" s="42" t="s">
        <v>136</v>
      </c>
      <c r="O611" s="42" t="s">
        <v>1116</v>
      </c>
      <c r="P611" s="42" t="s">
        <v>267</v>
      </c>
      <c r="Q611" s="42" t="s">
        <v>1117</v>
      </c>
      <c r="R611" s="42" t="s">
        <v>67</v>
      </c>
      <c r="S611" s="42" t="s">
        <v>392</v>
      </c>
      <c r="T611" s="11" t="s">
        <v>362</v>
      </c>
      <c r="U611" s="42">
        <v>17.72</v>
      </c>
      <c r="V611" s="42">
        <v>9.2100000000000009</v>
      </c>
      <c r="W611" s="42">
        <v>31.3</v>
      </c>
      <c r="X611" s="42">
        <v>41.5</v>
      </c>
      <c r="Y611" s="42">
        <v>0.51975169300225743</v>
      </c>
      <c r="Z611" s="42">
        <v>1.7663656884875849</v>
      </c>
      <c r="AA611" s="42" t="s">
        <v>62</v>
      </c>
      <c r="AB611" s="42" t="s">
        <v>62</v>
      </c>
      <c r="AC611" s="42" t="s">
        <v>62</v>
      </c>
      <c r="AD611" s="42" t="s">
        <v>62</v>
      </c>
      <c r="AE611" s="42" t="s">
        <v>62</v>
      </c>
      <c r="AF611" s="42" t="s">
        <v>62</v>
      </c>
      <c r="AG611" s="42" t="s">
        <v>62</v>
      </c>
      <c r="AH611" s="42" t="s">
        <v>62</v>
      </c>
      <c r="AI611" s="42" t="s">
        <v>62</v>
      </c>
      <c r="AJ611" s="42" t="s">
        <v>62</v>
      </c>
      <c r="AK611" s="42" t="s">
        <v>62</v>
      </c>
      <c r="AL611" s="42" t="s">
        <v>62</v>
      </c>
      <c r="AM611" s="42" t="s">
        <v>62</v>
      </c>
      <c r="AN611" s="42" t="s">
        <v>62</v>
      </c>
      <c r="AO611" s="42" t="s">
        <v>62</v>
      </c>
      <c r="AP611" s="42">
        <v>81.94</v>
      </c>
      <c r="AQ611" s="42">
        <v>0.06</v>
      </c>
      <c r="AR611" s="42">
        <v>10</v>
      </c>
      <c r="AS611" s="42" t="s">
        <v>62</v>
      </c>
      <c r="AT611" s="42" t="s">
        <v>86</v>
      </c>
      <c r="AU611" s="42" t="s">
        <v>86</v>
      </c>
      <c r="AV611" s="42">
        <v>15</v>
      </c>
      <c r="AW611" s="42" t="s">
        <v>86</v>
      </c>
      <c r="AX611" s="42">
        <v>10</v>
      </c>
      <c r="AY611" s="42">
        <v>15</v>
      </c>
      <c r="AZ611" s="42">
        <v>0.17</v>
      </c>
      <c r="BA611" s="42">
        <v>93.9</v>
      </c>
      <c r="BB611" s="42" t="s">
        <v>62</v>
      </c>
      <c r="BC611" s="42">
        <v>44.079453750552929</v>
      </c>
      <c r="BD611" s="42">
        <v>23.193286417138154</v>
      </c>
      <c r="BE611" s="42">
        <v>112.72725983230892</v>
      </c>
      <c r="BF611" s="82" t="s">
        <v>62</v>
      </c>
      <c r="BG611" s="62">
        <v>0.33333333333333331</v>
      </c>
    </row>
    <row r="612" spans="1:59" ht="12.75" customHeight="1" x14ac:dyDescent="0.25">
      <c r="A612" s="3">
        <v>611</v>
      </c>
      <c r="B612" s="178"/>
      <c r="C612" s="12" t="s">
        <v>1110</v>
      </c>
      <c r="D612" s="60" t="s">
        <v>1938</v>
      </c>
      <c r="E612" s="16" t="s">
        <v>1238</v>
      </c>
      <c r="F612" s="60" t="s">
        <v>1935</v>
      </c>
      <c r="G612" s="13" t="s">
        <v>1111</v>
      </c>
      <c r="H612" s="42" t="s">
        <v>178</v>
      </c>
      <c r="I612" s="12" t="s">
        <v>1112</v>
      </c>
      <c r="J612" s="42" t="s">
        <v>152</v>
      </c>
      <c r="K612" s="42" t="s">
        <v>1113</v>
      </c>
      <c r="L612" s="42" t="s">
        <v>1114</v>
      </c>
      <c r="M612" s="42" t="s">
        <v>1115</v>
      </c>
      <c r="N612" s="42" t="s">
        <v>136</v>
      </c>
      <c r="O612" s="42" t="s">
        <v>1116</v>
      </c>
      <c r="P612" s="42" t="s">
        <v>267</v>
      </c>
      <c r="Q612" s="42" t="s">
        <v>1117</v>
      </c>
      <c r="R612" s="42" t="s">
        <v>67</v>
      </c>
      <c r="S612" s="42" t="s">
        <v>178</v>
      </c>
      <c r="T612" s="11" t="s">
        <v>362</v>
      </c>
      <c r="U612" s="42">
        <v>13.69</v>
      </c>
      <c r="V612" s="42">
        <v>8.83</v>
      </c>
      <c r="W612" s="42">
        <v>22.19</v>
      </c>
      <c r="X612" s="42">
        <v>24.9</v>
      </c>
      <c r="Y612" s="42">
        <v>0.64499634769905045</v>
      </c>
      <c r="Z612" s="42">
        <v>1.6208911614317021</v>
      </c>
      <c r="AA612" s="42" t="s">
        <v>62</v>
      </c>
      <c r="AB612" s="42" t="s">
        <v>62</v>
      </c>
      <c r="AC612" s="42" t="s">
        <v>62</v>
      </c>
      <c r="AD612" s="42" t="s">
        <v>62</v>
      </c>
      <c r="AE612" s="42" t="s">
        <v>62</v>
      </c>
      <c r="AF612" s="42" t="s">
        <v>62</v>
      </c>
      <c r="AG612" s="42" t="s">
        <v>62</v>
      </c>
      <c r="AH612" s="42" t="s">
        <v>62</v>
      </c>
      <c r="AI612" s="42" t="s">
        <v>62</v>
      </c>
      <c r="AJ612" s="42" t="s">
        <v>62</v>
      </c>
      <c r="AK612" s="42" t="s">
        <v>62</v>
      </c>
      <c r="AL612" s="42" t="s">
        <v>62</v>
      </c>
      <c r="AM612" s="42" t="s">
        <v>62</v>
      </c>
      <c r="AN612" s="42" t="s">
        <v>62</v>
      </c>
      <c r="AO612" s="42" t="s">
        <v>62</v>
      </c>
      <c r="AP612" s="42">
        <v>79.760000000000005</v>
      </c>
      <c r="AQ612" s="42">
        <v>0.09</v>
      </c>
      <c r="AR612" s="42" t="s">
        <v>86</v>
      </c>
      <c r="AS612" s="42" t="s">
        <v>62</v>
      </c>
      <c r="AT612" s="42" t="s">
        <v>86</v>
      </c>
      <c r="AU612" s="42" t="s">
        <v>86</v>
      </c>
      <c r="AV612" s="42">
        <v>14</v>
      </c>
      <c r="AW612" s="42" t="s">
        <v>86</v>
      </c>
      <c r="AX612" s="42" t="s">
        <v>86</v>
      </c>
      <c r="AY612" s="42">
        <v>14</v>
      </c>
      <c r="AZ612" s="42">
        <v>0.03</v>
      </c>
      <c r="BA612" s="42">
        <v>62.132000000000012</v>
      </c>
      <c r="BB612" s="42" t="s">
        <v>62</v>
      </c>
      <c r="BC612" s="42">
        <v>62.478458149936252</v>
      </c>
      <c r="BD612" s="42">
        <v>33.170297946838524</v>
      </c>
      <c r="BE612" s="42">
        <v>84.351243903225225</v>
      </c>
      <c r="BF612" s="82" t="s">
        <v>62</v>
      </c>
      <c r="BG612" s="62">
        <v>0.35714285714285715</v>
      </c>
    </row>
    <row r="613" spans="1:59" ht="12.75" customHeight="1" x14ac:dyDescent="0.25">
      <c r="A613" s="3">
        <v>612</v>
      </c>
      <c r="B613" s="178"/>
      <c r="C613" s="12" t="s">
        <v>1110</v>
      </c>
      <c r="D613" s="60" t="s">
        <v>1938</v>
      </c>
      <c r="E613" s="16" t="s">
        <v>1238</v>
      </c>
      <c r="F613" s="60" t="s">
        <v>1935</v>
      </c>
      <c r="G613" s="13" t="s">
        <v>1111</v>
      </c>
      <c r="H613" s="42" t="s">
        <v>90</v>
      </c>
      <c r="I613" s="12" t="s">
        <v>1112</v>
      </c>
      <c r="J613" s="42" t="s">
        <v>152</v>
      </c>
      <c r="K613" s="42" t="s">
        <v>1113</v>
      </c>
      <c r="L613" s="42" t="s">
        <v>1114</v>
      </c>
      <c r="M613" s="42" t="s">
        <v>1115</v>
      </c>
      <c r="N613" s="42" t="s">
        <v>136</v>
      </c>
      <c r="O613" s="42" t="s">
        <v>1116</v>
      </c>
      <c r="P613" s="42" t="s">
        <v>267</v>
      </c>
      <c r="Q613" s="42" t="s">
        <v>1117</v>
      </c>
      <c r="R613" s="42" t="s">
        <v>67</v>
      </c>
      <c r="S613" s="42" t="s">
        <v>90</v>
      </c>
      <c r="T613" s="11" t="s">
        <v>362</v>
      </c>
      <c r="U613" s="42">
        <v>26.48</v>
      </c>
      <c r="V613" s="42">
        <v>13.4</v>
      </c>
      <c r="W613" s="42">
        <v>54.85</v>
      </c>
      <c r="X613" s="42">
        <v>58.75</v>
      </c>
      <c r="Y613" s="42">
        <v>0.50604229607250761</v>
      </c>
      <c r="Z613" s="42">
        <v>2.0713746223564953</v>
      </c>
      <c r="AA613" s="42" t="s">
        <v>62</v>
      </c>
      <c r="AB613" s="42" t="s">
        <v>62</v>
      </c>
      <c r="AC613" s="42" t="s">
        <v>62</v>
      </c>
      <c r="AD613" s="42" t="s">
        <v>62</v>
      </c>
      <c r="AE613" s="42" t="s">
        <v>62</v>
      </c>
      <c r="AF613" s="42" t="s">
        <v>62</v>
      </c>
      <c r="AG613" s="42" t="s">
        <v>62</v>
      </c>
      <c r="AH613" s="42" t="s">
        <v>62</v>
      </c>
      <c r="AI613" s="42" t="s">
        <v>62</v>
      </c>
      <c r="AJ613" s="42" t="s">
        <v>62</v>
      </c>
      <c r="AK613" s="42" t="s">
        <v>62</v>
      </c>
      <c r="AL613" s="42" t="s">
        <v>62</v>
      </c>
      <c r="AM613" s="42" t="s">
        <v>62</v>
      </c>
      <c r="AN613" s="42" t="s">
        <v>62</v>
      </c>
      <c r="AO613" s="42" t="s">
        <v>62</v>
      </c>
      <c r="AP613" s="42">
        <v>85.86</v>
      </c>
      <c r="AQ613" s="42">
        <v>0.01</v>
      </c>
      <c r="AR613" s="42">
        <v>9</v>
      </c>
      <c r="AS613" s="42">
        <v>9</v>
      </c>
      <c r="AT613" s="42">
        <v>10</v>
      </c>
      <c r="AU613" s="42">
        <v>12</v>
      </c>
      <c r="AV613" s="42">
        <v>11.5</v>
      </c>
      <c r="AW613" s="42">
        <v>11</v>
      </c>
      <c r="AX613" s="42">
        <v>8.6999999999999993</v>
      </c>
      <c r="AY613" s="42">
        <v>11.5</v>
      </c>
      <c r="AZ613" s="42">
        <v>0.03</v>
      </c>
      <c r="BA613" s="42">
        <v>126.15500000000002</v>
      </c>
      <c r="BB613" s="42">
        <v>0.78260869565217395</v>
      </c>
      <c r="BC613" s="42">
        <v>68.422820863791415</v>
      </c>
      <c r="BD613" s="42">
        <v>26.675699262460693</v>
      </c>
      <c r="BE613" s="42">
        <v>84.901479873747888</v>
      </c>
      <c r="BF613" s="62">
        <v>0.55555555555555558</v>
      </c>
      <c r="BG613" s="62">
        <v>0.43478260869565216</v>
      </c>
    </row>
    <row r="614" spans="1:59" ht="12.75" customHeight="1" x14ac:dyDescent="0.25">
      <c r="A614" s="3">
        <v>613</v>
      </c>
      <c r="B614" s="178"/>
      <c r="C614" s="12" t="s">
        <v>1110</v>
      </c>
      <c r="D614" s="60" t="s">
        <v>1938</v>
      </c>
      <c r="E614" s="16" t="s">
        <v>1238</v>
      </c>
      <c r="F614" s="60" t="s">
        <v>1935</v>
      </c>
      <c r="G614" s="13" t="s">
        <v>1111</v>
      </c>
      <c r="H614" s="42" t="s">
        <v>93</v>
      </c>
      <c r="I614" s="12" t="s">
        <v>1112</v>
      </c>
      <c r="J614" s="42" t="s">
        <v>152</v>
      </c>
      <c r="K614" s="42" t="s">
        <v>1113</v>
      </c>
      <c r="L614" s="42" t="s">
        <v>1114</v>
      </c>
      <c r="M614" s="42" t="s">
        <v>1115</v>
      </c>
      <c r="N614" s="42" t="s">
        <v>136</v>
      </c>
      <c r="O614" s="42" t="s">
        <v>1116</v>
      </c>
      <c r="P614" s="42" t="s">
        <v>267</v>
      </c>
      <c r="Q614" s="42" t="s">
        <v>1117</v>
      </c>
      <c r="R614" s="42" t="s">
        <v>67</v>
      </c>
      <c r="S614" s="42" t="s">
        <v>93</v>
      </c>
      <c r="T614" s="11" t="s">
        <v>362</v>
      </c>
      <c r="U614" s="42">
        <v>20.55</v>
      </c>
      <c r="V614" s="42">
        <v>10.57</v>
      </c>
      <c r="W614" s="42">
        <v>40.31</v>
      </c>
      <c r="X614" s="42">
        <v>36.92</v>
      </c>
      <c r="Y614" s="42">
        <v>0.51435523114355231</v>
      </c>
      <c r="Z614" s="42">
        <v>1.9615571776155718</v>
      </c>
      <c r="AA614" s="42" t="s">
        <v>62</v>
      </c>
      <c r="AB614" s="42" t="s">
        <v>62</v>
      </c>
      <c r="AC614" s="42" t="s">
        <v>62</v>
      </c>
      <c r="AD614" s="42" t="s">
        <v>62</v>
      </c>
      <c r="AE614" s="42" t="s">
        <v>62</v>
      </c>
      <c r="AF614" s="42" t="s">
        <v>62</v>
      </c>
      <c r="AG614" s="42" t="s">
        <v>62</v>
      </c>
      <c r="AH614" s="42" t="s">
        <v>62</v>
      </c>
      <c r="AI614" s="42" t="s">
        <v>62</v>
      </c>
      <c r="AJ614" s="42" t="s">
        <v>62</v>
      </c>
      <c r="AK614" s="42" t="s">
        <v>62</v>
      </c>
      <c r="AL614" s="42" t="s">
        <v>62</v>
      </c>
      <c r="AM614" s="42" t="s">
        <v>62</v>
      </c>
      <c r="AN614" s="42" t="s">
        <v>62</v>
      </c>
      <c r="AO614" s="42" t="s">
        <v>62</v>
      </c>
      <c r="AP614" s="42">
        <v>85.21</v>
      </c>
      <c r="AQ614" s="42">
        <v>0.06</v>
      </c>
      <c r="AR614" s="42">
        <v>12</v>
      </c>
      <c r="AS614" s="42">
        <v>12.5</v>
      </c>
      <c r="AT614" s="42">
        <v>14</v>
      </c>
      <c r="AU614" s="42">
        <v>12</v>
      </c>
      <c r="AV614" s="42">
        <v>11</v>
      </c>
      <c r="AW614" s="42" t="s">
        <v>86</v>
      </c>
      <c r="AX614" s="42">
        <v>12.8</v>
      </c>
      <c r="AY614" s="42">
        <v>11.5</v>
      </c>
      <c r="AZ614" s="42">
        <v>-0.04</v>
      </c>
      <c r="BA614" s="42">
        <v>92.713000000000022</v>
      </c>
      <c r="BB614" s="42">
        <v>1.1363636363636365</v>
      </c>
      <c r="BC614" s="42">
        <v>83.92861548934286</v>
      </c>
      <c r="BD614" s="42">
        <v>30.46018815421985</v>
      </c>
      <c r="BE614" s="42">
        <v>65.611196356437276</v>
      </c>
      <c r="BF614" s="62">
        <v>0.4</v>
      </c>
      <c r="BG614" s="62">
        <v>0.45454545454545453</v>
      </c>
    </row>
    <row r="615" spans="1:59" ht="12.75" customHeight="1" x14ac:dyDescent="0.25">
      <c r="A615" s="3">
        <v>614</v>
      </c>
      <c r="B615" s="178"/>
      <c r="C615" s="12" t="s">
        <v>1110</v>
      </c>
      <c r="D615" s="60" t="s">
        <v>1936</v>
      </c>
      <c r="E615" s="16" t="s">
        <v>1238</v>
      </c>
      <c r="F615" s="60" t="s">
        <v>1937</v>
      </c>
      <c r="G615" s="13" t="s">
        <v>1119</v>
      </c>
      <c r="H615" s="42" t="s">
        <v>396</v>
      </c>
      <c r="I615" s="12" t="s">
        <v>1112</v>
      </c>
      <c r="J615" s="47" t="s">
        <v>1809</v>
      </c>
      <c r="K615" s="42" t="s">
        <v>1120</v>
      </c>
      <c r="L615" s="42" t="s">
        <v>1121</v>
      </c>
      <c r="M615" s="42" t="s">
        <v>1115</v>
      </c>
      <c r="N615" s="42" t="s">
        <v>1118</v>
      </c>
      <c r="O615" s="42" t="s">
        <v>1122</v>
      </c>
      <c r="P615" s="42" t="s">
        <v>267</v>
      </c>
      <c r="Q615" s="42" t="s">
        <v>1123</v>
      </c>
      <c r="R615" s="42" t="s">
        <v>61</v>
      </c>
      <c r="S615" s="42" t="s">
        <v>396</v>
      </c>
      <c r="T615" s="11" t="s">
        <v>828</v>
      </c>
      <c r="U615" s="42">
        <v>22.2</v>
      </c>
      <c r="V615" s="42">
        <v>15.8</v>
      </c>
      <c r="W615" s="42">
        <v>40</v>
      </c>
      <c r="X615" s="42">
        <v>45.1</v>
      </c>
      <c r="Y615" s="42">
        <v>0.71171171171171177</v>
      </c>
      <c r="Z615" s="42">
        <v>1.8018018018018018</v>
      </c>
      <c r="AA615" s="42">
        <v>16.399999999999999</v>
      </c>
      <c r="AB615" s="42">
        <v>13.4</v>
      </c>
      <c r="AC615" s="42">
        <v>0.81707317073170738</v>
      </c>
      <c r="AD615" s="42">
        <v>14.9</v>
      </c>
      <c r="AE615" s="42">
        <f t="shared" ref="AE615:AE629" si="29">X615-AD615</f>
        <v>30.200000000000003</v>
      </c>
      <c r="AF615" s="42">
        <v>66.962305986696236</v>
      </c>
      <c r="AG615" s="42">
        <v>0</v>
      </c>
      <c r="AH615" s="42" t="s">
        <v>62</v>
      </c>
      <c r="AI615" s="42" t="s">
        <v>62</v>
      </c>
      <c r="AJ615" s="42" t="s">
        <v>63</v>
      </c>
      <c r="AK615" s="42" t="s">
        <v>63</v>
      </c>
      <c r="AL615" s="42" t="s">
        <v>62</v>
      </c>
      <c r="AM615" s="42" t="s">
        <v>62</v>
      </c>
      <c r="AN615" s="42" t="s">
        <v>62</v>
      </c>
      <c r="AO615" s="42" t="s">
        <v>62</v>
      </c>
      <c r="AP615" s="42" t="s">
        <v>62</v>
      </c>
      <c r="AQ615" s="42" t="s">
        <v>62</v>
      </c>
      <c r="AR615" s="47" t="s">
        <v>62</v>
      </c>
      <c r="AS615" s="47">
        <v>9.5</v>
      </c>
      <c r="AT615" s="47" t="s">
        <v>62</v>
      </c>
      <c r="AU615" s="47">
        <v>10</v>
      </c>
      <c r="AV615" s="47">
        <v>10</v>
      </c>
      <c r="AW615" s="47" t="s">
        <v>62</v>
      </c>
      <c r="AX615" s="47">
        <v>9.5</v>
      </c>
      <c r="AY615" s="47">
        <v>10</v>
      </c>
      <c r="AZ615" s="47" t="s">
        <v>62</v>
      </c>
      <c r="BA615" s="47">
        <v>80</v>
      </c>
      <c r="BB615" s="47">
        <v>0.95</v>
      </c>
      <c r="BC615" s="42">
        <v>62.428167319704485</v>
      </c>
      <c r="BD615" s="42">
        <v>29.470102635715232</v>
      </c>
      <c r="BE615" s="42">
        <v>88.101730044580265</v>
      </c>
      <c r="BF615" s="62">
        <v>0.52631578947368418</v>
      </c>
      <c r="BG615" s="62">
        <v>0.5</v>
      </c>
    </row>
    <row r="616" spans="1:59" ht="12.75" customHeight="1" x14ac:dyDescent="0.25">
      <c r="A616" s="3">
        <v>615</v>
      </c>
      <c r="B616" s="178"/>
      <c r="C616" s="12" t="s">
        <v>1110</v>
      </c>
      <c r="D616" s="60" t="s">
        <v>1938</v>
      </c>
      <c r="E616" s="16" t="s">
        <v>1238</v>
      </c>
      <c r="F616" s="60" t="s">
        <v>1935</v>
      </c>
      <c r="G616" s="13" t="s">
        <v>1119</v>
      </c>
      <c r="H616" s="42" t="s">
        <v>387</v>
      </c>
      <c r="I616" s="12" t="s">
        <v>1112</v>
      </c>
      <c r="J616" s="47" t="s">
        <v>1809</v>
      </c>
      <c r="K616" s="42" t="s">
        <v>1120</v>
      </c>
      <c r="L616" s="42" t="s">
        <v>1121</v>
      </c>
      <c r="M616" s="42" t="s">
        <v>1115</v>
      </c>
      <c r="N616" s="42" t="s">
        <v>1118</v>
      </c>
      <c r="O616" s="42" t="s">
        <v>1122</v>
      </c>
      <c r="P616" s="42" t="s">
        <v>267</v>
      </c>
      <c r="Q616" s="42" t="s">
        <v>1123</v>
      </c>
      <c r="R616" s="42" t="s">
        <v>61</v>
      </c>
      <c r="S616" s="42" t="s">
        <v>387</v>
      </c>
      <c r="T616" s="11" t="s">
        <v>362</v>
      </c>
      <c r="U616" s="42">
        <v>20.6</v>
      </c>
      <c r="V616" s="42">
        <v>14.6</v>
      </c>
      <c r="W616" s="42">
        <v>38.9</v>
      </c>
      <c r="X616" s="42">
        <v>45</v>
      </c>
      <c r="Y616" s="42">
        <v>0.70873786407766981</v>
      </c>
      <c r="Z616" s="42">
        <v>1.8883495145631066</v>
      </c>
      <c r="AA616" s="42">
        <v>18.2</v>
      </c>
      <c r="AB616" s="42">
        <v>12.1</v>
      </c>
      <c r="AC616" s="42">
        <v>0.6648351648351648</v>
      </c>
      <c r="AD616" s="42">
        <v>15</v>
      </c>
      <c r="AE616" s="42">
        <f t="shared" si="29"/>
        <v>30</v>
      </c>
      <c r="AF616" s="42">
        <v>66.666666666666671</v>
      </c>
      <c r="AG616" s="42">
        <v>3</v>
      </c>
      <c r="AH616" s="42" t="s">
        <v>62</v>
      </c>
      <c r="AI616" s="42" t="s">
        <v>62</v>
      </c>
      <c r="AJ616" s="42" t="s">
        <v>63</v>
      </c>
      <c r="AK616" s="42" t="s">
        <v>63</v>
      </c>
      <c r="AL616" s="42" t="s">
        <v>62</v>
      </c>
      <c r="AM616" s="42" t="s">
        <v>62</v>
      </c>
      <c r="AN616" s="42" t="s">
        <v>62</v>
      </c>
      <c r="AO616" s="42" t="s">
        <v>62</v>
      </c>
      <c r="AP616" s="42" t="s">
        <v>62</v>
      </c>
      <c r="AQ616" s="42" t="s">
        <v>62</v>
      </c>
      <c r="AR616" s="47" t="s">
        <v>62</v>
      </c>
      <c r="AS616" s="47">
        <v>11</v>
      </c>
      <c r="AT616" s="47" t="s">
        <v>62</v>
      </c>
      <c r="AU616" s="47">
        <v>10.5</v>
      </c>
      <c r="AV616" s="47">
        <v>10.5</v>
      </c>
      <c r="AW616" s="47">
        <v>12</v>
      </c>
      <c r="AX616" s="47">
        <v>11</v>
      </c>
      <c r="AY616" s="47">
        <v>11</v>
      </c>
      <c r="AZ616" s="47" t="s">
        <v>62</v>
      </c>
      <c r="BA616" s="47">
        <v>85.58</v>
      </c>
      <c r="BB616" s="47">
        <v>1.0476190476190499</v>
      </c>
      <c r="BC616" s="42">
        <v>59.672944126404062</v>
      </c>
      <c r="BD616" s="42">
        <v>27.199882668998157</v>
      </c>
      <c r="BE616" s="42">
        <v>93.127173204597767</v>
      </c>
      <c r="BF616" s="62">
        <v>0.45454545454545453</v>
      </c>
      <c r="BG616" s="62">
        <v>0.47619047619047616</v>
      </c>
    </row>
    <row r="617" spans="1:59" ht="12.75" customHeight="1" x14ac:dyDescent="0.25">
      <c r="A617" s="3">
        <v>616</v>
      </c>
      <c r="B617" s="178"/>
      <c r="C617" s="12" t="s">
        <v>1110</v>
      </c>
      <c r="D617" s="60" t="s">
        <v>1938</v>
      </c>
      <c r="E617" s="16" t="s">
        <v>1238</v>
      </c>
      <c r="F617" s="60" t="s">
        <v>1935</v>
      </c>
      <c r="G617" s="13" t="s">
        <v>1119</v>
      </c>
      <c r="H617" s="42" t="s">
        <v>426</v>
      </c>
      <c r="I617" s="12" t="s">
        <v>1112</v>
      </c>
      <c r="J617" s="47" t="s">
        <v>1809</v>
      </c>
      <c r="K617" s="42" t="s">
        <v>1120</v>
      </c>
      <c r="L617" s="42" t="s">
        <v>1121</v>
      </c>
      <c r="M617" s="42" t="s">
        <v>1115</v>
      </c>
      <c r="N617" s="42" t="s">
        <v>1118</v>
      </c>
      <c r="O617" s="42" t="s">
        <v>1122</v>
      </c>
      <c r="P617" s="42" t="s">
        <v>267</v>
      </c>
      <c r="Q617" s="42" t="s">
        <v>1123</v>
      </c>
      <c r="R617" s="42" t="s">
        <v>61</v>
      </c>
      <c r="S617" s="42" t="s">
        <v>426</v>
      </c>
      <c r="T617" s="11" t="s">
        <v>362</v>
      </c>
      <c r="U617" s="42">
        <v>20.3</v>
      </c>
      <c r="V617" s="42">
        <v>14.9</v>
      </c>
      <c r="W617" s="42">
        <v>42.5</v>
      </c>
      <c r="X617" s="42">
        <v>45.1</v>
      </c>
      <c r="Y617" s="42">
        <v>0.73399014778325122</v>
      </c>
      <c r="Z617" s="42">
        <v>2.0935960591133003</v>
      </c>
      <c r="AA617" s="42">
        <v>17.100000000000001</v>
      </c>
      <c r="AB617" s="42">
        <v>11.4</v>
      </c>
      <c r="AC617" s="42">
        <v>0.66666666666666663</v>
      </c>
      <c r="AD617" s="42">
        <v>13.6</v>
      </c>
      <c r="AE617" s="42">
        <f t="shared" si="29"/>
        <v>31.5</v>
      </c>
      <c r="AF617" s="42">
        <v>69.844789356984478</v>
      </c>
      <c r="AG617" s="42">
        <v>3</v>
      </c>
      <c r="AH617" s="42" t="s">
        <v>62</v>
      </c>
      <c r="AI617" s="42" t="s">
        <v>62</v>
      </c>
      <c r="AJ617" s="42" t="s">
        <v>63</v>
      </c>
      <c r="AK617" s="42" t="s">
        <v>63</v>
      </c>
      <c r="AL617" s="42" t="s">
        <v>62</v>
      </c>
      <c r="AM617" s="42" t="s">
        <v>62</v>
      </c>
      <c r="AN617" s="42" t="s">
        <v>62</v>
      </c>
      <c r="AO617" s="42" t="s">
        <v>62</v>
      </c>
      <c r="AP617" s="42" t="s">
        <v>62</v>
      </c>
      <c r="AQ617" s="42" t="s">
        <v>62</v>
      </c>
      <c r="AR617" s="47">
        <v>13</v>
      </c>
      <c r="AS617" s="47">
        <v>11</v>
      </c>
      <c r="AT617" s="47" t="s">
        <v>62</v>
      </c>
      <c r="AU617" s="47">
        <v>11.5</v>
      </c>
      <c r="AV617" s="47">
        <v>10</v>
      </c>
      <c r="AW617" s="47">
        <v>14.5</v>
      </c>
      <c r="AX617" s="47">
        <v>12</v>
      </c>
      <c r="AY617" s="47">
        <v>12</v>
      </c>
      <c r="AZ617" s="47" t="s">
        <v>62</v>
      </c>
      <c r="BA617" s="47">
        <v>102</v>
      </c>
      <c r="BB617" s="47">
        <v>1.1000000000000001</v>
      </c>
      <c r="BC617" s="42">
        <v>69.546786424000004</v>
      </c>
      <c r="BD617" s="42">
        <v>26.585652040368117</v>
      </c>
      <c r="BE617" s="42">
        <v>83.867561535631864</v>
      </c>
      <c r="BF617" s="62">
        <v>0.45454545454545453</v>
      </c>
      <c r="BG617" s="62">
        <v>0.5</v>
      </c>
    </row>
    <row r="618" spans="1:59" ht="12.75" customHeight="1" x14ac:dyDescent="0.25">
      <c r="A618" s="3">
        <v>617</v>
      </c>
      <c r="B618" s="178"/>
      <c r="C618" s="12" t="s">
        <v>1110</v>
      </c>
      <c r="D618" s="60" t="s">
        <v>1938</v>
      </c>
      <c r="E618" s="16" t="s">
        <v>1238</v>
      </c>
      <c r="F618" s="60" t="s">
        <v>1935</v>
      </c>
      <c r="G618" s="13" t="s">
        <v>1119</v>
      </c>
      <c r="H618" s="42" t="s">
        <v>403</v>
      </c>
      <c r="I618" s="12" t="s">
        <v>1112</v>
      </c>
      <c r="J618" s="47" t="s">
        <v>1809</v>
      </c>
      <c r="K618" s="42" t="s">
        <v>1120</v>
      </c>
      <c r="L618" s="42" t="s">
        <v>1121</v>
      </c>
      <c r="M618" s="42" t="s">
        <v>1115</v>
      </c>
      <c r="N618" s="42" t="s">
        <v>1118</v>
      </c>
      <c r="O618" s="42" t="s">
        <v>1122</v>
      </c>
      <c r="P618" s="42" t="s">
        <v>267</v>
      </c>
      <c r="Q618" s="42" t="s">
        <v>1123</v>
      </c>
      <c r="R618" s="42" t="s">
        <v>61</v>
      </c>
      <c r="S618" s="42" t="s">
        <v>403</v>
      </c>
      <c r="T618" s="11" t="s">
        <v>362</v>
      </c>
      <c r="U618" s="42">
        <v>16.600000000000001</v>
      </c>
      <c r="V618" s="42">
        <v>12.4</v>
      </c>
      <c r="W618" s="42">
        <v>29.6</v>
      </c>
      <c r="X618" s="42">
        <v>35.6</v>
      </c>
      <c r="Y618" s="42">
        <v>0.74698795180722888</v>
      </c>
      <c r="Z618" s="42">
        <v>1.7831325301204819</v>
      </c>
      <c r="AA618" s="42">
        <v>16.2</v>
      </c>
      <c r="AB618" s="42">
        <v>10.7</v>
      </c>
      <c r="AC618" s="42">
        <v>0.66049382716049376</v>
      </c>
      <c r="AD618" s="42">
        <v>11.3</v>
      </c>
      <c r="AE618" s="42">
        <f t="shared" si="29"/>
        <v>24.3</v>
      </c>
      <c r="AF618" s="42">
        <v>68.258426966292134</v>
      </c>
      <c r="AG618" s="42">
        <v>4</v>
      </c>
      <c r="AH618" s="42" t="s">
        <v>62</v>
      </c>
      <c r="AI618" s="42" t="s">
        <v>62</v>
      </c>
      <c r="AJ618" s="42" t="s">
        <v>63</v>
      </c>
      <c r="AK618" s="42" t="s">
        <v>63</v>
      </c>
      <c r="AL618" s="42" t="s">
        <v>62</v>
      </c>
      <c r="AM618" s="42" t="s">
        <v>62</v>
      </c>
      <c r="AN618" s="42" t="s">
        <v>62</v>
      </c>
      <c r="AO618" s="42" t="s">
        <v>62</v>
      </c>
      <c r="AP618" s="42" t="s">
        <v>62</v>
      </c>
      <c r="AQ618" s="42" t="s">
        <v>62</v>
      </c>
      <c r="AR618" s="47">
        <v>13</v>
      </c>
      <c r="AS618" s="47">
        <v>11</v>
      </c>
      <c r="AT618" s="47" t="s">
        <v>62</v>
      </c>
      <c r="AU618" s="47" t="s">
        <v>62</v>
      </c>
      <c r="AV618" s="47">
        <v>11</v>
      </c>
      <c r="AW618" s="47" t="s">
        <v>62</v>
      </c>
      <c r="AX618" s="47">
        <v>12</v>
      </c>
      <c r="AY618" s="47">
        <v>11</v>
      </c>
      <c r="AZ618" s="47" t="s">
        <v>62</v>
      </c>
      <c r="BA618" s="47">
        <v>65.12</v>
      </c>
      <c r="BB618" s="47">
        <v>1</v>
      </c>
      <c r="BC618" s="42">
        <v>55.657897502519567</v>
      </c>
      <c r="BD618" s="42">
        <v>27.584255886201468</v>
      </c>
      <c r="BE618" s="42">
        <v>96.757846611278936</v>
      </c>
      <c r="BF618" s="62">
        <v>0.45454545454545453</v>
      </c>
      <c r="BG618" s="62">
        <v>0.45454545454545453</v>
      </c>
    </row>
    <row r="619" spans="1:59" ht="12.75" customHeight="1" x14ac:dyDescent="0.25">
      <c r="A619" s="3">
        <v>618</v>
      </c>
      <c r="B619" s="178"/>
      <c r="C619" s="12" t="s">
        <v>1110</v>
      </c>
      <c r="D619" s="60" t="s">
        <v>1938</v>
      </c>
      <c r="E619" s="16" t="s">
        <v>1238</v>
      </c>
      <c r="F619" s="60" t="s">
        <v>1935</v>
      </c>
      <c r="G619" s="13" t="s">
        <v>1119</v>
      </c>
      <c r="H619" s="42" t="s">
        <v>390</v>
      </c>
      <c r="I619" s="12" t="s">
        <v>1112</v>
      </c>
      <c r="J619" s="47" t="s">
        <v>1809</v>
      </c>
      <c r="K619" s="42" t="s">
        <v>1120</v>
      </c>
      <c r="L619" s="42" t="s">
        <v>1121</v>
      </c>
      <c r="M619" s="42" t="s">
        <v>1115</v>
      </c>
      <c r="N619" s="42" t="s">
        <v>1118</v>
      </c>
      <c r="O619" s="42" t="s">
        <v>1122</v>
      </c>
      <c r="P619" s="42" t="s">
        <v>267</v>
      </c>
      <c r="Q619" s="42" t="s">
        <v>1123</v>
      </c>
      <c r="R619" s="42" t="s">
        <v>61</v>
      </c>
      <c r="S619" s="42" t="s">
        <v>390</v>
      </c>
      <c r="T619" s="11" t="s">
        <v>362</v>
      </c>
      <c r="U619" s="42">
        <v>17.899999999999999</v>
      </c>
      <c r="V619" s="42">
        <v>12.6</v>
      </c>
      <c r="W619" s="42">
        <v>27</v>
      </c>
      <c r="X619" s="42">
        <v>33.1</v>
      </c>
      <c r="Y619" s="42">
        <v>0.7039106145251397</v>
      </c>
      <c r="Z619" s="42">
        <v>1.5083798882681565</v>
      </c>
      <c r="AA619" s="42">
        <v>13.4</v>
      </c>
      <c r="AB619" s="42">
        <v>7.9</v>
      </c>
      <c r="AC619" s="42">
        <v>0.58955223880597019</v>
      </c>
      <c r="AD619" s="42">
        <v>0</v>
      </c>
      <c r="AE619" s="42">
        <f t="shared" si="29"/>
        <v>33.1</v>
      </c>
      <c r="AF619" s="42">
        <v>100</v>
      </c>
      <c r="AG619" s="42">
        <v>4</v>
      </c>
      <c r="AH619" s="42" t="s">
        <v>62</v>
      </c>
      <c r="AI619" s="42" t="s">
        <v>62</v>
      </c>
      <c r="AJ619" s="42" t="s">
        <v>63</v>
      </c>
      <c r="AK619" s="42" t="s">
        <v>63</v>
      </c>
      <c r="AL619" s="42" t="s">
        <v>62</v>
      </c>
      <c r="AM619" s="42" t="s">
        <v>62</v>
      </c>
      <c r="AN619" s="42" t="s">
        <v>62</v>
      </c>
      <c r="AO619" s="42" t="s">
        <v>62</v>
      </c>
      <c r="AP619" s="42" t="s">
        <v>62</v>
      </c>
      <c r="AQ619" s="42" t="s">
        <v>62</v>
      </c>
      <c r="AR619" s="47">
        <v>10.5</v>
      </c>
      <c r="AS619" s="47">
        <v>11</v>
      </c>
      <c r="AT619" s="47" t="s">
        <v>62</v>
      </c>
      <c r="AU619" s="47">
        <v>10.625999999999999</v>
      </c>
      <c r="AV619" s="47">
        <v>11.5</v>
      </c>
      <c r="AW619" s="47" t="s">
        <v>62</v>
      </c>
      <c r="AX619" s="47">
        <v>10.75</v>
      </c>
      <c r="AY619" s="47">
        <v>11.063000000000001</v>
      </c>
      <c r="AZ619" s="47" t="s">
        <v>62</v>
      </c>
      <c r="BA619" s="47">
        <v>59.740200000000002</v>
      </c>
      <c r="BB619" s="47">
        <v>0.95652173913043503</v>
      </c>
      <c r="BC619" s="42">
        <v>54.56538670730599</v>
      </c>
      <c r="BD619" s="42">
        <v>32.695037543479081</v>
      </c>
      <c r="BE619" s="42">
        <v>92.739575749214922</v>
      </c>
      <c r="BF619" s="62">
        <v>0.45454545454545453</v>
      </c>
      <c r="BG619" s="62">
        <v>0.43478260869565216</v>
      </c>
    </row>
    <row r="620" spans="1:59" ht="12.75" customHeight="1" x14ac:dyDescent="0.25">
      <c r="A620" s="3">
        <v>619</v>
      </c>
      <c r="B620" s="178"/>
      <c r="C620" s="12" t="s">
        <v>1110</v>
      </c>
      <c r="D620" s="60" t="s">
        <v>1938</v>
      </c>
      <c r="E620" s="16" t="s">
        <v>1238</v>
      </c>
      <c r="F620" s="60" t="s">
        <v>1935</v>
      </c>
      <c r="G620" s="13" t="s">
        <v>1119</v>
      </c>
      <c r="H620" s="42" t="s">
        <v>392</v>
      </c>
      <c r="I620" s="12" t="s">
        <v>1112</v>
      </c>
      <c r="J620" s="47" t="s">
        <v>1809</v>
      </c>
      <c r="K620" s="42" t="s">
        <v>1120</v>
      </c>
      <c r="L620" s="42" t="s">
        <v>1121</v>
      </c>
      <c r="M620" s="42" t="s">
        <v>1115</v>
      </c>
      <c r="N620" s="42" t="s">
        <v>1118</v>
      </c>
      <c r="O620" s="42" t="s">
        <v>1122</v>
      </c>
      <c r="P620" s="42" t="s">
        <v>267</v>
      </c>
      <c r="Q620" s="42" t="s">
        <v>1123</v>
      </c>
      <c r="R620" s="42" t="s">
        <v>61</v>
      </c>
      <c r="S620" s="42" t="s">
        <v>392</v>
      </c>
      <c r="T620" s="11" t="s">
        <v>362</v>
      </c>
      <c r="U620" s="42">
        <v>12.7</v>
      </c>
      <c r="V620" s="42">
        <v>7.9</v>
      </c>
      <c r="W620" s="42">
        <v>14.5</v>
      </c>
      <c r="X620" s="42">
        <v>19.100000000000001</v>
      </c>
      <c r="Y620" s="42">
        <v>0.62204724409448831</v>
      </c>
      <c r="Z620" s="42">
        <v>1.1417322834645669</v>
      </c>
      <c r="AA620" s="42">
        <v>8.9</v>
      </c>
      <c r="AB620" s="42">
        <v>5.8</v>
      </c>
      <c r="AC620" s="42">
        <v>0.65168539325842689</v>
      </c>
      <c r="AD620" s="42">
        <v>0</v>
      </c>
      <c r="AE620" s="42">
        <f t="shared" si="29"/>
        <v>19.100000000000001</v>
      </c>
      <c r="AF620" s="42">
        <v>100</v>
      </c>
      <c r="AG620" s="42">
        <v>0</v>
      </c>
      <c r="AH620" s="42" t="s">
        <v>62</v>
      </c>
      <c r="AI620" s="42" t="s">
        <v>62</v>
      </c>
      <c r="AJ620" s="42" t="s">
        <v>63</v>
      </c>
      <c r="AK620" s="42" t="s">
        <v>63</v>
      </c>
      <c r="AL620" s="42" t="s">
        <v>62</v>
      </c>
      <c r="AM620" s="42" t="s">
        <v>62</v>
      </c>
      <c r="AN620" s="42" t="s">
        <v>62</v>
      </c>
      <c r="AO620" s="42" t="s">
        <v>62</v>
      </c>
      <c r="AP620" s="42" t="s">
        <v>62</v>
      </c>
      <c r="AQ620" s="42" t="s">
        <v>62</v>
      </c>
      <c r="AR620" s="47">
        <v>11.5</v>
      </c>
      <c r="AS620" s="47" t="s">
        <v>62</v>
      </c>
      <c r="AT620" s="47" t="s">
        <v>62</v>
      </c>
      <c r="AU620" s="47">
        <v>13.5</v>
      </c>
      <c r="AV620" s="47" t="s">
        <v>62</v>
      </c>
      <c r="AW620" s="47" t="s">
        <v>62</v>
      </c>
      <c r="AX620" s="47">
        <v>11.5</v>
      </c>
      <c r="AY620" s="47">
        <v>13.5</v>
      </c>
      <c r="AZ620" s="47" t="s">
        <v>62</v>
      </c>
      <c r="BA620" s="47">
        <v>39.15</v>
      </c>
      <c r="BB620" s="47" t="s">
        <v>62</v>
      </c>
      <c r="BC620" s="42">
        <v>49.379247541177456</v>
      </c>
      <c r="BD620" s="42">
        <v>41.667784928355026</v>
      </c>
      <c r="BE620" s="42">
        <v>88.952967530467518</v>
      </c>
      <c r="BF620" s="47" t="s">
        <v>62</v>
      </c>
      <c r="BG620" s="47" t="s">
        <v>62</v>
      </c>
    </row>
    <row r="621" spans="1:59" ht="12.75" customHeight="1" x14ac:dyDescent="0.25">
      <c r="A621" s="3">
        <v>620</v>
      </c>
      <c r="B621" s="178"/>
      <c r="C621" s="12" t="s">
        <v>1110</v>
      </c>
      <c r="D621" s="60" t="s">
        <v>1938</v>
      </c>
      <c r="E621" s="16" t="s">
        <v>1238</v>
      </c>
      <c r="F621" s="60" t="s">
        <v>1935</v>
      </c>
      <c r="G621" s="13" t="s">
        <v>1124</v>
      </c>
      <c r="H621" s="42" t="s">
        <v>118</v>
      </c>
      <c r="I621" s="12" t="s">
        <v>1112</v>
      </c>
      <c r="J621" s="47" t="s">
        <v>1810</v>
      </c>
      <c r="K621" s="42" t="s">
        <v>1125</v>
      </c>
      <c r="L621" s="42" t="s">
        <v>1114</v>
      </c>
      <c r="M621" s="42" t="s">
        <v>1115</v>
      </c>
      <c r="N621" s="42" t="s">
        <v>1118</v>
      </c>
      <c r="O621" s="42" t="s">
        <v>1090</v>
      </c>
      <c r="P621" s="42" t="s">
        <v>267</v>
      </c>
      <c r="Q621" s="42" t="s">
        <v>1126</v>
      </c>
      <c r="R621" s="42" t="s">
        <v>61</v>
      </c>
      <c r="S621" s="42" t="s">
        <v>118</v>
      </c>
      <c r="T621" s="11" t="s">
        <v>362</v>
      </c>
      <c r="U621" s="42">
        <v>14.83</v>
      </c>
      <c r="V621" s="42">
        <v>7.88</v>
      </c>
      <c r="W621" s="42">
        <v>29.05</v>
      </c>
      <c r="X621" s="42">
        <v>26.77</v>
      </c>
      <c r="Y621" s="42">
        <v>0.53135536075522594</v>
      </c>
      <c r="Z621" s="42">
        <v>1.9588671611598112</v>
      </c>
      <c r="AA621" s="42">
        <v>10.74</v>
      </c>
      <c r="AB621" s="42">
        <v>6.98</v>
      </c>
      <c r="AC621" s="42">
        <v>0.64990689013035385</v>
      </c>
      <c r="AD621" s="42">
        <v>4.24</v>
      </c>
      <c r="AE621" s="42">
        <f t="shared" si="29"/>
        <v>22.53</v>
      </c>
      <c r="AF621" s="42">
        <v>84.16137467314158</v>
      </c>
      <c r="AG621" s="42" t="s">
        <v>1127</v>
      </c>
      <c r="AH621" s="42" t="s">
        <v>1128</v>
      </c>
      <c r="AI621" s="42" t="s">
        <v>1129</v>
      </c>
      <c r="AJ621" s="42" t="s">
        <v>63</v>
      </c>
      <c r="AK621" s="42" t="s">
        <v>63</v>
      </c>
      <c r="AL621" s="42" t="s">
        <v>62</v>
      </c>
      <c r="AM621" s="42" t="s">
        <v>62</v>
      </c>
      <c r="AN621" s="42" t="s">
        <v>62</v>
      </c>
      <c r="AO621" s="42" t="s">
        <v>62</v>
      </c>
      <c r="AP621" s="42" t="s">
        <v>62</v>
      </c>
      <c r="AQ621" s="42" t="s">
        <v>62</v>
      </c>
      <c r="AR621" s="47">
        <v>14.16</v>
      </c>
      <c r="AS621" s="47">
        <v>15</v>
      </c>
      <c r="AT621" s="47" t="s">
        <v>86</v>
      </c>
      <c r="AU621" s="47">
        <v>15</v>
      </c>
      <c r="AV621" s="47">
        <v>15</v>
      </c>
      <c r="AW621" s="47">
        <v>20</v>
      </c>
      <c r="AX621" s="47">
        <v>14.58</v>
      </c>
      <c r="AY621" s="47">
        <v>16.66</v>
      </c>
      <c r="AZ621" s="47" t="s">
        <v>62</v>
      </c>
      <c r="BA621" s="47">
        <v>96.794600000000003</v>
      </c>
      <c r="BB621" s="47">
        <v>1</v>
      </c>
      <c r="BC621" s="42">
        <v>83.298332893599593</v>
      </c>
      <c r="BD621" s="42">
        <v>30.46494015260129</v>
      </c>
      <c r="BE621" s="42">
        <v>66.236726953799121</v>
      </c>
      <c r="BF621" s="62">
        <v>0.33333333333333331</v>
      </c>
      <c r="BG621" s="62">
        <v>0.33333333333333331</v>
      </c>
    </row>
    <row r="622" spans="1:59" ht="12.75" customHeight="1" x14ac:dyDescent="0.25">
      <c r="A622" s="3">
        <v>621</v>
      </c>
      <c r="B622" s="178"/>
      <c r="C622" s="12" t="s">
        <v>1110</v>
      </c>
      <c r="D622" s="60" t="s">
        <v>1938</v>
      </c>
      <c r="E622" s="16" t="s">
        <v>1238</v>
      </c>
      <c r="F622" s="60" t="s">
        <v>1935</v>
      </c>
      <c r="G622" s="13" t="s">
        <v>1124</v>
      </c>
      <c r="H622" s="42" t="s">
        <v>119</v>
      </c>
      <c r="I622" s="12" t="s">
        <v>1112</v>
      </c>
      <c r="J622" s="47" t="s">
        <v>1810</v>
      </c>
      <c r="K622" s="42" t="s">
        <v>1125</v>
      </c>
      <c r="L622" s="42" t="s">
        <v>1114</v>
      </c>
      <c r="M622" s="42" t="s">
        <v>1115</v>
      </c>
      <c r="N622" s="42" t="s">
        <v>1118</v>
      </c>
      <c r="O622" s="42" t="s">
        <v>1090</v>
      </c>
      <c r="P622" s="42" t="s">
        <v>267</v>
      </c>
      <c r="Q622" s="42" t="s">
        <v>1126</v>
      </c>
      <c r="R622" s="42" t="s">
        <v>61</v>
      </c>
      <c r="S622" s="42" t="s">
        <v>119</v>
      </c>
      <c r="T622" s="11" t="s">
        <v>362</v>
      </c>
      <c r="U622" s="42">
        <v>14.59</v>
      </c>
      <c r="V622" s="42">
        <v>8.7200000000000006</v>
      </c>
      <c r="W622" s="42">
        <v>29.83</v>
      </c>
      <c r="X622" s="42">
        <v>28.98</v>
      </c>
      <c r="Y622" s="42">
        <v>0.59766963673749152</v>
      </c>
      <c r="Z622" s="42">
        <v>2.0445510623714873</v>
      </c>
      <c r="AA622" s="42">
        <v>12.21</v>
      </c>
      <c r="AB622" s="42">
        <v>7.08</v>
      </c>
      <c r="AC622" s="42">
        <v>0.57985257985257976</v>
      </c>
      <c r="AD622" s="42">
        <v>8.75</v>
      </c>
      <c r="AE622" s="42">
        <f t="shared" si="29"/>
        <v>20.23</v>
      </c>
      <c r="AF622" s="42">
        <v>69.806763285024147</v>
      </c>
      <c r="AG622" s="42" t="s">
        <v>1127</v>
      </c>
      <c r="AH622" s="42" t="s">
        <v>1130</v>
      </c>
      <c r="AI622" s="42" t="s">
        <v>1129</v>
      </c>
      <c r="AJ622" s="42" t="s">
        <v>63</v>
      </c>
      <c r="AK622" s="42" t="s">
        <v>63</v>
      </c>
      <c r="AL622" s="42" t="s">
        <v>62</v>
      </c>
      <c r="AM622" s="42" t="s">
        <v>62</v>
      </c>
      <c r="AN622" s="42" t="s">
        <v>62</v>
      </c>
      <c r="AO622" s="42" t="s">
        <v>62</v>
      </c>
      <c r="AP622" s="42" t="s">
        <v>62</v>
      </c>
      <c r="AQ622" s="42" t="s">
        <v>62</v>
      </c>
      <c r="AR622" s="47">
        <v>15</v>
      </c>
      <c r="AS622" s="47">
        <v>14.16</v>
      </c>
      <c r="AT622" s="47" t="s">
        <v>86</v>
      </c>
      <c r="AU622" s="47">
        <v>13.125</v>
      </c>
      <c r="AV622" s="47">
        <v>15</v>
      </c>
      <c r="AW622" s="47">
        <v>20</v>
      </c>
      <c r="AX622" s="47">
        <v>14.58</v>
      </c>
      <c r="AY622" s="47">
        <v>16.25</v>
      </c>
      <c r="AZ622" s="47" t="s">
        <v>62</v>
      </c>
      <c r="BA622" s="47">
        <v>96.947500000000005</v>
      </c>
      <c r="BB622" s="47">
        <v>0.94399999999999995</v>
      </c>
      <c r="BC622" s="42">
        <v>78.894751239093949</v>
      </c>
      <c r="BD622" s="42">
        <v>28.681904608177824</v>
      </c>
      <c r="BE622" s="42">
        <v>72.42334415272822</v>
      </c>
      <c r="BF622" s="62">
        <v>0.35310734463276838</v>
      </c>
      <c r="BG622" s="62">
        <v>0.33333333333333331</v>
      </c>
    </row>
    <row r="623" spans="1:59" ht="12.75" customHeight="1" x14ac:dyDescent="0.25">
      <c r="A623" s="3">
        <v>622</v>
      </c>
      <c r="B623" s="178"/>
      <c r="C623" s="12" t="s">
        <v>1110</v>
      </c>
      <c r="D623" s="60" t="s">
        <v>1938</v>
      </c>
      <c r="E623" s="16" t="s">
        <v>1238</v>
      </c>
      <c r="F623" s="60" t="s">
        <v>1935</v>
      </c>
      <c r="G623" s="13" t="s">
        <v>1124</v>
      </c>
      <c r="H623" s="42" t="s">
        <v>196</v>
      </c>
      <c r="I623" s="12" t="s">
        <v>1112</v>
      </c>
      <c r="J623" s="47" t="s">
        <v>1810</v>
      </c>
      <c r="K623" s="42" t="s">
        <v>1125</v>
      </c>
      <c r="L623" s="42" t="s">
        <v>1114</v>
      </c>
      <c r="M623" s="42" t="s">
        <v>1115</v>
      </c>
      <c r="N623" s="42" t="s">
        <v>1118</v>
      </c>
      <c r="O623" s="42" t="s">
        <v>1090</v>
      </c>
      <c r="P623" s="42" t="s">
        <v>267</v>
      </c>
      <c r="Q623" s="42" t="s">
        <v>1126</v>
      </c>
      <c r="R623" s="42" t="s">
        <v>61</v>
      </c>
      <c r="S623" s="42" t="s">
        <v>196</v>
      </c>
      <c r="T623" s="11" t="s">
        <v>362</v>
      </c>
      <c r="U623" s="42">
        <v>13.69</v>
      </c>
      <c r="V623" s="42">
        <v>7.51</v>
      </c>
      <c r="W623" s="42">
        <v>23.65</v>
      </c>
      <c r="X623" s="42">
        <v>24.77</v>
      </c>
      <c r="Y623" s="42">
        <v>0.54857560262965666</v>
      </c>
      <c r="Z623" s="42">
        <v>1.7275383491599707</v>
      </c>
      <c r="AA623" s="42">
        <v>11.4</v>
      </c>
      <c r="AB623" s="42">
        <v>6.36</v>
      </c>
      <c r="AC623" s="42">
        <v>0.55789473684210522</v>
      </c>
      <c r="AD623" s="42">
        <v>8.16</v>
      </c>
      <c r="AE623" s="42">
        <f t="shared" si="29"/>
        <v>16.61</v>
      </c>
      <c r="AF623" s="42">
        <v>67.056923698021791</v>
      </c>
      <c r="AG623" s="42">
        <v>0</v>
      </c>
      <c r="AH623" s="42" t="s">
        <v>63</v>
      </c>
      <c r="AI623" s="42" t="s">
        <v>1131</v>
      </c>
      <c r="AJ623" s="42" t="s">
        <v>63</v>
      </c>
      <c r="AK623" s="42" t="s">
        <v>63</v>
      </c>
      <c r="AL623" s="42" t="s">
        <v>62</v>
      </c>
      <c r="AM623" s="42" t="s">
        <v>62</v>
      </c>
      <c r="AN623" s="42" t="s">
        <v>62</v>
      </c>
      <c r="AO623" s="42" t="s">
        <v>62</v>
      </c>
      <c r="AP623" s="42" t="s">
        <v>62</v>
      </c>
      <c r="AQ623" s="42" t="s">
        <v>62</v>
      </c>
      <c r="AR623" s="47">
        <v>16.25</v>
      </c>
      <c r="AS623" s="47">
        <v>18</v>
      </c>
      <c r="AT623" s="47" t="s">
        <v>86</v>
      </c>
      <c r="AU623" s="47">
        <v>15</v>
      </c>
      <c r="AV623" s="47">
        <v>15</v>
      </c>
      <c r="AW623" s="47">
        <v>22</v>
      </c>
      <c r="AX623" s="47">
        <v>17.125</v>
      </c>
      <c r="AY623" s="47">
        <v>17.329999999999998</v>
      </c>
      <c r="AZ623" s="47" t="s">
        <v>62</v>
      </c>
      <c r="BA623" s="47">
        <v>81.9709</v>
      </c>
      <c r="BB623" s="47">
        <v>1.2</v>
      </c>
      <c r="BC623" s="42">
        <v>69.126597135739303</v>
      </c>
      <c r="BD623" s="42">
        <v>32.742737561396787</v>
      </c>
      <c r="BE623" s="42">
        <v>78.130665302863903</v>
      </c>
      <c r="BF623" s="62">
        <v>0.27777777777777779</v>
      </c>
      <c r="BG623" s="62">
        <v>0.33333333333333331</v>
      </c>
    </row>
    <row r="624" spans="1:59" ht="12.75" customHeight="1" x14ac:dyDescent="0.25">
      <c r="A624" s="3">
        <v>623</v>
      </c>
      <c r="B624" s="178"/>
      <c r="C624" s="12" t="s">
        <v>1110</v>
      </c>
      <c r="D624" s="60" t="s">
        <v>1936</v>
      </c>
      <c r="E624" s="16" t="s">
        <v>1238</v>
      </c>
      <c r="F624" s="60" t="s">
        <v>1937</v>
      </c>
      <c r="G624" s="13" t="s">
        <v>1124</v>
      </c>
      <c r="H624" s="42" t="s">
        <v>150</v>
      </c>
      <c r="I624" s="12" t="s">
        <v>1112</v>
      </c>
      <c r="J624" s="47" t="s">
        <v>1810</v>
      </c>
      <c r="K624" s="42" t="s">
        <v>1125</v>
      </c>
      <c r="L624" s="42" t="s">
        <v>1114</v>
      </c>
      <c r="M624" s="42" t="s">
        <v>1115</v>
      </c>
      <c r="N624" s="42" t="s">
        <v>1118</v>
      </c>
      <c r="O624" s="42" t="s">
        <v>1090</v>
      </c>
      <c r="P624" s="42" t="s">
        <v>267</v>
      </c>
      <c r="Q624" s="42" t="s">
        <v>1126</v>
      </c>
      <c r="R624" s="42" t="s">
        <v>1132</v>
      </c>
      <c r="S624" s="42" t="s">
        <v>1133</v>
      </c>
      <c r="T624" s="11" t="s">
        <v>828</v>
      </c>
      <c r="U624" s="42">
        <v>9.65</v>
      </c>
      <c r="V624" s="42">
        <v>7.51</v>
      </c>
      <c r="W624" s="42">
        <v>20.09</v>
      </c>
      <c r="X624" s="42">
        <v>21.89</v>
      </c>
      <c r="Y624" s="42">
        <v>0.77823834196891184</v>
      </c>
      <c r="Z624" s="42">
        <v>2.0818652849740933</v>
      </c>
      <c r="AA624" s="42">
        <v>7.69</v>
      </c>
      <c r="AB624" s="42">
        <v>6.44</v>
      </c>
      <c r="AC624" s="42">
        <v>0.83745123537061117</v>
      </c>
      <c r="AD624" s="42">
        <v>2.15</v>
      </c>
      <c r="AE624" s="42">
        <f t="shared" si="29"/>
        <v>19.740000000000002</v>
      </c>
      <c r="AF624" s="42">
        <v>90.1</v>
      </c>
      <c r="AG624" s="42" t="s">
        <v>534</v>
      </c>
      <c r="AH624" s="42" t="s">
        <v>1134</v>
      </c>
      <c r="AI624" s="42" t="s">
        <v>63</v>
      </c>
      <c r="AJ624" s="42" t="s">
        <v>63</v>
      </c>
      <c r="AK624" s="42" t="s">
        <v>63</v>
      </c>
      <c r="AL624" s="42" t="s">
        <v>62</v>
      </c>
      <c r="AM624" s="42" t="s">
        <v>62</v>
      </c>
      <c r="AN624" s="42" t="s">
        <v>62</v>
      </c>
      <c r="AO624" s="42" t="s">
        <v>62</v>
      </c>
      <c r="AP624" s="42" t="s">
        <v>62</v>
      </c>
      <c r="AQ624" s="42" t="s">
        <v>62</v>
      </c>
      <c r="AR624" s="47" t="s">
        <v>62</v>
      </c>
      <c r="AS624" s="47" t="s">
        <v>62</v>
      </c>
      <c r="AT624" s="47" t="s">
        <v>86</v>
      </c>
      <c r="AU624" s="47">
        <v>12.5</v>
      </c>
      <c r="AV624" s="47">
        <v>13.5</v>
      </c>
      <c r="AW624" s="47">
        <v>16.5</v>
      </c>
      <c r="AX624" s="47" t="s">
        <v>62</v>
      </c>
      <c r="AY624" s="47">
        <v>14.16</v>
      </c>
      <c r="AZ624" s="47" t="s">
        <v>62</v>
      </c>
      <c r="BA624" s="47">
        <v>56.894880000000001</v>
      </c>
      <c r="BB624" s="47" t="s">
        <v>62</v>
      </c>
      <c r="BC624" s="42">
        <v>66.4668417255278</v>
      </c>
      <c r="BD624" s="42">
        <v>26.128660133798654</v>
      </c>
      <c r="BE624" s="42">
        <v>87.404498140673553</v>
      </c>
      <c r="BF624" s="47" t="s">
        <v>62</v>
      </c>
      <c r="BG624" s="62">
        <v>0.37037037037037035</v>
      </c>
    </row>
    <row r="625" spans="1:59" ht="12.75" customHeight="1" x14ac:dyDescent="0.25">
      <c r="A625" s="3">
        <v>624</v>
      </c>
      <c r="B625" s="178"/>
      <c r="C625" s="12" t="s">
        <v>1110</v>
      </c>
      <c r="D625" s="60" t="s">
        <v>1938</v>
      </c>
      <c r="E625" s="16" t="s">
        <v>1238</v>
      </c>
      <c r="F625" s="60" t="s">
        <v>1935</v>
      </c>
      <c r="G625" s="13" t="s">
        <v>1124</v>
      </c>
      <c r="H625" s="42" t="s">
        <v>150</v>
      </c>
      <c r="I625" s="12" t="s">
        <v>1112</v>
      </c>
      <c r="J625" s="47" t="s">
        <v>1810</v>
      </c>
      <c r="K625" s="42" t="s">
        <v>1125</v>
      </c>
      <c r="L625" s="42" t="s">
        <v>1114</v>
      </c>
      <c r="M625" s="42" t="s">
        <v>1115</v>
      </c>
      <c r="N625" s="42" t="s">
        <v>1118</v>
      </c>
      <c r="O625" s="42" t="s">
        <v>1090</v>
      </c>
      <c r="P625" s="42" t="s">
        <v>267</v>
      </c>
      <c r="Q625" s="42" t="s">
        <v>1126</v>
      </c>
      <c r="R625" s="42" t="s">
        <v>1135</v>
      </c>
      <c r="S625" s="42" t="s">
        <v>1136</v>
      </c>
      <c r="T625" s="11" t="s">
        <v>362</v>
      </c>
      <c r="U625" s="42">
        <v>19.010000000000002</v>
      </c>
      <c r="V625" s="42">
        <v>9.84</v>
      </c>
      <c r="W625" s="42">
        <v>42.29</v>
      </c>
      <c r="X625" s="42">
        <v>41.04</v>
      </c>
      <c r="Y625" s="42">
        <v>0.51762230405049969</v>
      </c>
      <c r="Z625" s="42">
        <v>2.2246186217780113</v>
      </c>
      <c r="AA625" s="42">
        <v>14.78</v>
      </c>
      <c r="AB625" s="42">
        <v>8.44</v>
      </c>
      <c r="AC625" s="42">
        <v>0.57104194857916102</v>
      </c>
      <c r="AD625" s="42">
        <v>13.79</v>
      </c>
      <c r="AE625" s="42">
        <f t="shared" si="29"/>
        <v>27.25</v>
      </c>
      <c r="AF625" s="42">
        <v>66.398635477582843</v>
      </c>
      <c r="AG625" s="42" t="s">
        <v>540</v>
      </c>
      <c r="AH625" s="42" t="s">
        <v>1137</v>
      </c>
      <c r="AI625" s="42" t="s">
        <v>1138</v>
      </c>
      <c r="AJ625" s="42" t="s">
        <v>63</v>
      </c>
      <c r="AK625" s="42" t="s">
        <v>63</v>
      </c>
      <c r="AL625" s="42" t="s">
        <v>62</v>
      </c>
      <c r="AM625" s="42" t="s">
        <v>62</v>
      </c>
      <c r="AN625" s="42" t="s">
        <v>62</v>
      </c>
      <c r="AO625" s="42" t="s">
        <v>62</v>
      </c>
      <c r="AP625" s="42" t="s">
        <v>62</v>
      </c>
      <c r="AQ625" s="42" t="s">
        <v>62</v>
      </c>
      <c r="AR625" s="47">
        <v>14</v>
      </c>
      <c r="AS625" s="47">
        <v>13</v>
      </c>
      <c r="AT625" s="47" t="s">
        <v>86</v>
      </c>
      <c r="AU625" s="47">
        <v>14</v>
      </c>
      <c r="AV625" s="47">
        <v>13.5</v>
      </c>
      <c r="AW625" s="47">
        <v>17.5</v>
      </c>
      <c r="AX625" s="47">
        <v>13.5</v>
      </c>
      <c r="AY625" s="47">
        <v>15</v>
      </c>
      <c r="AZ625" s="47" t="s">
        <v>62</v>
      </c>
      <c r="BA625" s="47">
        <v>126.87</v>
      </c>
      <c r="BB625" s="47">
        <v>0.96296296296296302</v>
      </c>
      <c r="BC625" s="42">
        <v>80.511649766067407</v>
      </c>
      <c r="BD625" s="42">
        <v>26.318811038849724</v>
      </c>
      <c r="BE625" s="42">
        <v>73.169539195082876</v>
      </c>
      <c r="BF625" s="62">
        <v>0.38461538461538464</v>
      </c>
      <c r="BG625" s="62">
        <v>0.37037037037037035</v>
      </c>
    </row>
    <row r="626" spans="1:59" ht="12.75" customHeight="1" x14ac:dyDescent="0.25">
      <c r="A626" s="3">
        <v>625</v>
      </c>
      <c r="B626" s="178"/>
      <c r="C626" s="12" t="s">
        <v>1110</v>
      </c>
      <c r="D626" s="60" t="s">
        <v>1938</v>
      </c>
      <c r="E626" s="16" t="s">
        <v>1238</v>
      </c>
      <c r="F626" s="60" t="s">
        <v>1935</v>
      </c>
      <c r="G626" s="13" t="s">
        <v>1124</v>
      </c>
      <c r="H626" s="42" t="s">
        <v>150</v>
      </c>
      <c r="I626" s="12" t="s">
        <v>1112</v>
      </c>
      <c r="J626" s="47" t="s">
        <v>1810</v>
      </c>
      <c r="K626" s="42" t="s">
        <v>1125</v>
      </c>
      <c r="L626" s="42" t="s">
        <v>1114</v>
      </c>
      <c r="M626" s="42" t="s">
        <v>1115</v>
      </c>
      <c r="N626" s="42" t="s">
        <v>1118</v>
      </c>
      <c r="O626" s="42" t="s">
        <v>1090</v>
      </c>
      <c r="P626" s="42" t="s">
        <v>267</v>
      </c>
      <c r="Q626" s="42" t="s">
        <v>1126</v>
      </c>
      <c r="R626" s="42" t="s">
        <v>1135</v>
      </c>
      <c r="S626" s="42" t="s">
        <v>1139</v>
      </c>
      <c r="T626" s="11" t="s">
        <v>362</v>
      </c>
      <c r="U626" s="42">
        <v>16.149999999999999</v>
      </c>
      <c r="V626" s="42">
        <v>8.81</v>
      </c>
      <c r="W626" s="42">
        <v>35.22</v>
      </c>
      <c r="X626" s="42">
        <v>33.729999999999997</v>
      </c>
      <c r="Y626" s="42">
        <v>0.54551083591331273</v>
      </c>
      <c r="Z626" s="42">
        <v>2.1808049535603717</v>
      </c>
      <c r="AA626" s="42">
        <v>13.14</v>
      </c>
      <c r="AB626" s="42">
        <v>6.82</v>
      </c>
      <c r="AC626" s="42">
        <v>0.51902587519025878</v>
      </c>
      <c r="AD626" s="42">
        <v>9.2799999999999994</v>
      </c>
      <c r="AE626" s="42">
        <f t="shared" si="29"/>
        <v>24.449999999999996</v>
      </c>
      <c r="AF626" s="42">
        <v>72.4873999407056</v>
      </c>
      <c r="AG626" s="42" t="s">
        <v>540</v>
      </c>
      <c r="AH626" s="42" t="s">
        <v>1140</v>
      </c>
      <c r="AI626" s="42" t="s">
        <v>1138</v>
      </c>
      <c r="AJ626" s="42" t="s">
        <v>63</v>
      </c>
      <c r="AK626" s="42" t="s">
        <v>63</v>
      </c>
      <c r="AL626" s="42" t="s">
        <v>62</v>
      </c>
      <c r="AM626" s="42" t="s">
        <v>62</v>
      </c>
      <c r="AN626" s="42" t="s">
        <v>62</v>
      </c>
      <c r="AO626" s="42" t="s">
        <v>62</v>
      </c>
      <c r="AP626" s="42" t="s">
        <v>62</v>
      </c>
      <c r="AQ626" s="42" t="s">
        <v>62</v>
      </c>
      <c r="AR626" s="47">
        <v>17</v>
      </c>
      <c r="AS626" s="47">
        <v>14.5</v>
      </c>
      <c r="AT626" s="47" t="s">
        <v>86</v>
      </c>
      <c r="AU626" s="47">
        <v>15</v>
      </c>
      <c r="AV626" s="47">
        <v>15.5</v>
      </c>
      <c r="AW626" s="47">
        <v>20</v>
      </c>
      <c r="AX626" s="47">
        <v>15.75</v>
      </c>
      <c r="AY626" s="47">
        <v>16.829999999999998</v>
      </c>
      <c r="AZ626" s="47" t="s">
        <v>62</v>
      </c>
      <c r="BA626" s="47">
        <v>118.55052000000001</v>
      </c>
      <c r="BB626" s="47">
        <v>0.93548387096774199</v>
      </c>
      <c r="BC626" s="42">
        <v>81.656738796104378</v>
      </c>
      <c r="BD626" s="42">
        <v>26.980887812993625</v>
      </c>
      <c r="BE626" s="42">
        <v>71.362373390901965</v>
      </c>
      <c r="BF626" s="62">
        <v>0.34482758620689657</v>
      </c>
      <c r="BG626" s="62">
        <v>0.32258064516129031</v>
      </c>
    </row>
    <row r="627" spans="1:59" ht="12.75" customHeight="1" x14ac:dyDescent="0.25">
      <c r="A627" s="3">
        <v>626</v>
      </c>
      <c r="B627" s="178"/>
      <c r="C627" s="12" t="s">
        <v>1110</v>
      </c>
      <c r="D627" s="60" t="s">
        <v>1938</v>
      </c>
      <c r="E627" s="16" t="s">
        <v>1238</v>
      </c>
      <c r="F627" s="60" t="s">
        <v>1935</v>
      </c>
      <c r="G627" s="13" t="s">
        <v>1124</v>
      </c>
      <c r="H627" s="42" t="s">
        <v>150</v>
      </c>
      <c r="I627" s="12" t="s">
        <v>1112</v>
      </c>
      <c r="J627" s="47" t="s">
        <v>1810</v>
      </c>
      <c r="K627" s="42" t="s">
        <v>1125</v>
      </c>
      <c r="L627" s="42" t="s">
        <v>1114</v>
      </c>
      <c r="M627" s="42" t="s">
        <v>1115</v>
      </c>
      <c r="N627" s="42" t="s">
        <v>1118</v>
      </c>
      <c r="O627" s="42" t="s">
        <v>1090</v>
      </c>
      <c r="P627" s="42" t="s">
        <v>267</v>
      </c>
      <c r="Q627" s="42" t="s">
        <v>1126</v>
      </c>
      <c r="R627" s="42" t="s">
        <v>1135</v>
      </c>
      <c r="S627" s="42" t="s">
        <v>1141</v>
      </c>
      <c r="T627" s="11" t="s">
        <v>362</v>
      </c>
      <c r="U627" s="42">
        <v>15.48</v>
      </c>
      <c r="V627" s="42">
        <v>8.1300000000000008</v>
      </c>
      <c r="W627" s="42">
        <v>29.09</v>
      </c>
      <c r="X627" s="42">
        <v>29.46</v>
      </c>
      <c r="Y627" s="42">
        <v>0.52519379844961245</v>
      </c>
      <c r="Z627" s="42">
        <v>1.8791989664082687</v>
      </c>
      <c r="AA627" s="42">
        <v>12.33</v>
      </c>
      <c r="AB627" s="42">
        <v>6.68</v>
      </c>
      <c r="AC627" s="42">
        <v>0.54176804541768042</v>
      </c>
      <c r="AD627" s="42">
        <v>8.92</v>
      </c>
      <c r="AE627" s="42">
        <f t="shared" si="29"/>
        <v>20.54</v>
      </c>
      <c r="AF627" s="42">
        <v>69.721656483367269</v>
      </c>
      <c r="AG627" s="42" t="s">
        <v>540</v>
      </c>
      <c r="AH627" s="42" t="s">
        <v>1142</v>
      </c>
      <c r="AI627" s="42" t="s">
        <v>1143</v>
      </c>
      <c r="AJ627" s="42" t="s">
        <v>63</v>
      </c>
      <c r="AK627" s="42" t="s">
        <v>63</v>
      </c>
      <c r="AL627" s="42" t="s">
        <v>62</v>
      </c>
      <c r="AM627" s="42" t="s">
        <v>62</v>
      </c>
      <c r="AN627" s="42" t="s">
        <v>62</v>
      </c>
      <c r="AO627" s="42" t="s">
        <v>62</v>
      </c>
      <c r="AP627" s="42" t="s">
        <v>62</v>
      </c>
      <c r="AQ627" s="42" t="s">
        <v>62</v>
      </c>
      <c r="AR627" s="47">
        <v>13.5</v>
      </c>
      <c r="AS627" s="47">
        <v>17.5</v>
      </c>
      <c r="AT627" s="47" t="s">
        <v>86</v>
      </c>
      <c r="AU627" s="47">
        <v>15</v>
      </c>
      <c r="AV627" s="47">
        <v>16.5</v>
      </c>
      <c r="AW627" s="47">
        <v>21</v>
      </c>
      <c r="AX627" s="47">
        <v>15.5</v>
      </c>
      <c r="AY627" s="47">
        <v>17.5</v>
      </c>
      <c r="AZ627" s="47" t="s">
        <v>62</v>
      </c>
      <c r="BA627" s="47">
        <v>101.815</v>
      </c>
      <c r="BB627" s="47">
        <v>1.0606060606060601</v>
      </c>
      <c r="BC627" s="42">
        <v>73.35261433231237</v>
      </c>
      <c r="BD627" s="42">
        <v>30.653001669350314</v>
      </c>
      <c r="BE627" s="42">
        <v>75.994383998337327</v>
      </c>
      <c r="BF627" s="62">
        <v>0.2857142857142857</v>
      </c>
      <c r="BG627" s="62">
        <v>0.30303030303030304</v>
      </c>
    </row>
    <row r="628" spans="1:59" ht="12.75" customHeight="1" x14ac:dyDescent="0.25">
      <c r="A628" s="3">
        <v>627</v>
      </c>
      <c r="B628" s="178"/>
      <c r="C628" s="12" t="s">
        <v>1110</v>
      </c>
      <c r="D628" s="60" t="s">
        <v>1938</v>
      </c>
      <c r="E628" s="16" t="s">
        <v>1238</v>
      </c>
      <c r="F628" s="60" t="s">
        <v>1935</v>
      </c>
      <c r="G628" s="13" t="s">
        <v>1124</v>
      </c>
      <c r="H628" s="42" t="s">
        <v>150</v>
      </c>
      <c r="I628" s="12" t="s">
        <v>1112</v>
      </c>
      <c r="J628" s="47" t="s">
        <v>1810</v>
      </c>
      <c r="K628" s="42" t="s">
        <v>1125</v>
      </c>
      <c r="L628" s="42" t="s">
        <v>1114</v>
      </c>
      <c r="M628" s="42" t="s">
        <v>1115</v>
      </c>
      <c r="N628" s="42" t="s">
        <v>1118</v>
      </c>
      <c r="O628" s="42" t="s">
        <v>1090</v>
      </c>
      <c r="P628" s="42" t="s">
        <v>267</v>
      </c>
      <c r="Q628" s="42" t="s">
        <v>1126</v>
      </c>
      <c r="R628" s="42" t="s">
        <v>1135</v>
      </c>
      <c r="S628" s="42" t="s">
        <v>1144</v>
      </c>
      <c r="T628" s="11" t="s">
        <v>362</v>
      </c>
      <c r="U628" s="42">
        <v>14.64</v>
      </c>
      <c r="V628" s="42">
        <v>9.31</v>
      </c>
      <c r="W628" s="42">
        <v>28.6</v>
      </c>
      <c r="X628" s="42">
        <v>28.23</v>
      </c>
      <c r="Y628" s="42">
        <v>0.63592896174863389</v>
      </c>
      <c r="Z628" s="42">
        <v>1.9535519125683061</v>
      </c>
      <c r="AA628" s="42">
        <v>11.54</v>
      </c>
      <c r="AB628" s="42">
        <v>7.39</v>
      </c>
      <c r="AC628" s="42">
        <v>0.64038128249566728</v>
      </c>
      <c r="AD628" s="42" t="s">
        <v>62</v>
      </c>
      <c r="AE628" s="42" t="s">
        <v>62</v>
      </c>
      <c r="AF628" s="42" t="s">
        <v>62</v>
      </c>
      <c r="AG628" s="42" t="s">
        <v>1145</v>
      </c>
      <c r="AH628" s="42" t="s">
        <v>1146</v>
      </c>
      <c r="AI628" s="42" t="s">
        <v>1147</v>
      </c>
      <c r="AJ628" s="42" t="s">
        <v>63</v>
      </c>
      <c r="AK628" s="42" t="s">
        <v>63</v>
      </c>
      <c r="AL628" s="42" t="s">
        <v>62</v>
      </c>
      <c r="AM628" s="42" t="s">
        <v>62</v>
      </c>
      <c r="AN628" s="42" t="s">
        <v>62</v>
      </c>
      <c r="AO628" s="42" t="s">
        <v>62</v>
      </c>
      <c r="AP628" s="42" t="s">
        <v>62</v>
      </c>
      <c r="AQ628" s="42" t="s">
        <v>62</v>
      </c>
      <c r="AR628" s="47">
        <v>14</v>
      </c>
      <c r="AS628" s="47">
        <v>15.375</v>
      </c>
      <c r="AT628" s="47" t="s">
        <v>86</v>
      </c>
      <c r="AU628" s="47">
        <v>15</v>
      </c>
      <c r="AV628" s="47">
        <v>14</v>
      </c>
      <c r="AW628" s="47">
        <v>20</v>
      </c>
      <c r="AX628" s="47">
        <v>14.6875</v>
      </c>
      <c r="AY628" s="47">
        <v>16.329999999999998</v>
      </c>
      <c r="AZ628" s="47" t="s">
        <v>62</v>
      </c>
      <c r="BA628" s="47">
        <v>93.407600000000002</v>
      </c>
      <c r="BB628" s="47">
        <v>1.09821428571429</v>
      </c>
      <c r="BC628" s="42">
        <v>76.475580278203125</v>
      </c>
      <c r="BD628" s="42">
        <v>29.847528529604958</v>
      </c>
      <c r="BE628" s="42">
        <v>73.676891192191917</v>
      </c>
      <c r="BF628" s="62">
        <v>0.32520325203252032</v>
      </c>
      <c r="BG628" s="62">
        <v>0.35714285714285715</v>
      </c>
    </row>
    <row r="629" spans="1:59" ht="12.75" customHeight="1" x14ac:dyDescent="0.25">
      <c r="A629" s="3">
        <v>628</v>
      </c>
      <c r="B629" s="178"/>
      <c r="C629" s="12" t="s">
        <v>1110</v>
      </c>
      <c r="D629" s="60" t="s">
        <v>1938</v>
      </c>
      <c r="E629" s="16" t="s">
        <v>1238</v>
      </c>
      <c r="F629" s="60" t="s">
        <v>1935</v>
      </c>
      <c r="G629" s="13" t="s">
        <v>1124</v>
      </c>
      <c r="H629" s="42" t="s">
        <v>150</v>
      </c>
      <c r="I629" s="12" t="s">
        <v>1112</v>
      </c>
      <c r="J629" s="47" t="s">
        <v>1810</v>
      </c>
      <c r="K629" s="42" t="s">
        <v>1125</v>
      </c>
      <c r="L629" s="42" t="s">
        <v>1114</v>
      </c>
      <c r="M629" s="42" t="s">
        <v>1115</v>
      </c>
      <c r="N629" s="42" t="s">
        <v>1118</v>
      </c>
      <c r="O629" s="42" t="s">
        <v>1090</v>
      </c>
      <c r="P629" s="42" t="s">
        <v>267</v>
      </c>
      <c r="Q629" s="42" t="s">
        <v>1126</v>
      </c>
      <c r="R629" s="42" t="s">
        <v>1135</v>
      </c>
      <c r="S629" s="42" t="s">
        <v>1148</v>
      </c>
      <c r="T629" s="11" t="s">
        <v>362</v>
      </c>
      <c r="U629" s="42">
        <v>14.07</v>
      </c>
      <c r="V629" s="42">
        <v>6.79</v>
      </c>
      <c r="W629" s="42">
        <v>21.42</v>
      </c>
      <c r="X629" s="42">
        <v>22</v>
      </c>
      <c r="Y629" s="42">
        <v>0.48258706467661688</v>
      </c>
      <c r="Z629" s="42">
        <v>1.5223880597014927</v>
      </c>
      <c r="AA629" s="42">
        <v>10.43</v>
      </c>
      <c r="AB629" s="42">
        <v>6.09</v>
      </c>
      <c r="AC629" s="42">
        <v>0.58389261744966447</v>
      </c>
      <c r="AD629" s="42">
        <v>4.9000000000000004</v>
      </c>
      <c r="AE629" s="42">
        <f t="shared" si="29"/>
        <v>17.100000000000001</v>
      </c>
      <c r="AF629" s="42">
        <v>77.72727272727272</v>
      </c>
      <c r="AG629" s="42">
        <v>0</v>
      </c>
      <c r="AH629" s="42" t="s">
        <v>63</v>
      </c>
      <c r="AI629" s="42" t="s">
        <v>1149</v>
      </c>
      <c r="AJ629" s="42" t="s">
        <v>63</v>
      </c>
      <c r="AK629" s="42" t="s">
        <v>63</v>
      </c>
      <c r="AL629" s="42" t="s">
        <v>62</v>
      </c>
      <c r="AM629" s="42" t="s">
        <v>62</v>
      </c>
      <c r="AN629" s="42" t="s">
        <v>62</v>
      </c>
      <c r="AO629" s="42" t="s">
        <v>62</v>
      </c>
      <c r="AP629" s="42" t="s">
        <v>62</v>
      </c>
      <c r="AQ629" s="42" t="s">
        <v>62</v>
      </c>
      <c r="AR629" s="47">
        <v>17.5</v>
      </c>
      <c r="AS629" s="47" t="s">
        <v>62</v>
      </c>
      <c r="AT629" s="47" t="s">
        <v>86</v>
      </c>
      <c r="AU629" s="47">
        <v>15</v>
      </c>
      <c r="AV629" s="47">
        <v>17</v>
      </c>
      <c r="AW629" s="47">
        <v>23</v>
      </c>
      <c r="AX629" s="47">
        <v>17.5</v>
      </c>
      <c r="AY629" s="47">
        <v>16</v>
      </c>
      <c r="AZ629" s="47" t="s">
        <v>62</v>
      </c>
      <c r="BA629" s="47">
        <v>68.543999999999997</v>
      </c>
      <c r="BB629" s="47" t="s">
        <v>62</v>
      </c>
      <c r="BC629" s="42">
        <v>68.872054838739942</v>
      </c>
      <c r="BD629" s="42">
        <v>37.785496066129632</v>
      </c>
      <c r="BE629" s="42">
        <v>73.342449095130405</v>
      </c>
      <c r="BF629" s="47" t="s">
        <v>62</v>
      </c>
      <c r="BG629" s="62">
        <v>0.29411764705882354</v>
      </c>
    </row>
    <row r="630" spans="1:59" ht="12.75" customHeight="1" x14ac:dyDescent="0.25">
      <c r="A630" s="3">
        <v>629</v>
      </c>
      <c r="B630" s="178" t="s">
        <v>1150</v>
      </c>
      <c r="C630" s="12" t="s">
        <v>1150</v>
      </c>
      <c r="D630" s="60" t="s">
        <v>1940</v>
      </c>
      <c r="E630" s="16" t="s">
        <v>1238</v>
      </c>
      <c r="F630" s="60" t="s">
        <v>1935</v>
      </c>
      <c r="G630" s="13" t="s">
        <v>1151</v>
      </c>
      <c r="H630" s="42" t="s">
        <v>177</v>
      </c>
      <c r="I630" s="12" t="s">
        <v>1152</v>
      </c>
      <c r="J630" s="42" t="s">
        <v>152</v>
      </c>
      <c r="K630" s="42" t="s">
        <v>1113</v>
      </c>
      <c r="L630" s="42" t="s">
        <v>1114</v>
      </c>
      <c r="M630" s="42" t="s">
        <v>1115</v>
      </c>
      <c r="N630" s="42" t="s">
        <v>136</v>
      </c>
      <c r="O630" s="42" t="s">
        <v>1116</v>
      </c>
      <c r="P630" s="42" t="s">
        <v>267</v>
      </c>
      <c r="Q630" s="42" t="s">
        <v>161</v>
      </c>
      <c r="R630" s="42" t="s">
        <v>67</v>
      </c>
      <c r="S630" s="42" t="s">
        <v>177</v>
      </c>
      <c r="T630" s="11" t="s">
        <v>362</v>
      </c>
      <c r="U630" s="42">
        <v>28.83</v>
      </c>
      <c r="V630" s="42">
        <v>19.82</v>
      </c>
      <c r="W630" s="42">
        <v>55.99</v>
      </c>
      <c r="X630" s="42">
        <v>59.02</v>
      </c>
      <c r="Y630" s="42">
        <v>0.68747832119320162</v>
      </c>
      <c r="Z630" s="42">
        <v>1.9420742282344781</v>
      </c>
      <c r="AA630" s="42" t="s">
        <v>62</v>
      </c>
      <c r="AB630" s="42" t="s">
        <v>62</v>
      </c>
      <c r="AC630" s="42" t="s">
        <v>62</v>
      </c>
      <c r="AD630" s="42" t="s">
        <v>62</v>
      </c>
      <c r="AE630" s="42" t="s">
        <v>62</v>
      </c>
      <c r="AF630" s="42" t="s">
        <v>62</v>
      </c>
      <c r="AG630" s="42" t="s">
        <v>62</v>
      </c>
      <c r="AH630" s="42" t="s">
        <v>62</v>
      </c>
      <c r="AI630" s="42" t="s">
        <v>62</v>
      </c>
      <c r="AJ630" s="42" t="s">
        <v>62</v>
      </c>
      <c r="AK630" s="42" t="s">
        <v>62</v>
      </c>
      <c r="AL630" s="42" t="s">
        <v>62</v>
      </c>
      <c r="AM630" s="42" t="s">
        <v>62</v>
      </c>
      <c r="AN630" s="42" t="s">
        <v>62</v>
      </c>
      <c r="AO630" s="42" t="s">
        <v>62</v>
      </c>
      <c r="AP630" s="42">
        <v>86.03</v>
      </c>
      <c r="AQ630" s="42">
        <v>0.01</v>
      </c>
      <c r="AR630" s="42">
        <v>12</v>
      </c>
      <c r="AS630" s="42">
        <v>11</v>
      </c>
      <c r="AT630" s="42">
        <v>15</v>
      </c>
      <c r="AU630" s="42">
        <v>12</v>
      </c>
      <c r="AV630" s="42">
        <v>10</v>
      </c>
      <c r="AW630" s="42">
        <v>12.5</v>
      </c>
      <c r="AX630" s="42">
        <v>12.7</v>
      </c>
      <c r="AY630" s="42">
        <v>11.5</v>
      </c>
      <c r="AZ630" s="42">
        <v>0.04</v>
      </c>
      <c r="BA630" s="42">
        <v>128.77700000000002</v>
      </c>
      <c r="BB630" s="42">
        <v>1.1000000000000001</v>
      </c>
      <c r="BC630" s="42">
        <v>69.718042880167374</v>
      </c>
      <c r="BD630" s="42">
        <v>28.880721840256516</v>
      </c>
      <c r="BE630" s="42">
        <v>81.401235279576113</v>
      </c>
      <c r="BF630" s="62">
        <v>0.45454545454545453</v>
      </c>
      <c r="BG630" s="62">
        <v>0.5</v>
      </c>
    </row>
    <row r="631" spans="1:59" ht="12.75" customHeight="1" x14ac:dyDescent="0.25">
      <c r="A631" s="3">
        <v>630</v>
      </c>
      <c r="B631" s="178"/>
      <c r="C631" s="12" t="s">
        <v>1150</v>
      </c>
      <c r="D631" s="60" t="s">
        <v>1940</v>
      </c>
      <c r="E631" s="16" t="s">
        <v>1238</v>
      </c>
      <c r="F631" s="60" t="s">
        <v>1935</v>
      </c>
      <c r="G631" s="13" t="s">
        <v>1151</v>
      </c>
      <c r="H631" s="42" t="s">
        <v>417</v>
      </c>
      <c r="I631" s="12" t="s">
        <v>1152</v>
      </c>
      <c r="J631" s="42" t="s">
        <v>152</v>
      </c>
      <c r="K631" s="42" t="s">
        <v>1113</v>
      </c>
      <c r="L631" s="42" t="s">
        <v>1114</v>
      </c>
      <c r="M631" s="42" t="s">
        <v>1115</v>
      </c>
      <c r="N631" s="42" t="s">
        <v>136</v>
      </c>
      <c r="O631" s="42" t="s">
        <v>1116</v>
      </c>
      <c r="P631" s="42" t="s">
        <v>267</v>
      </c>
      <c r="Q631" s="42" t="s">
        <v>161</v>
      </c>
      <c r="R631" s="42" t="s">
        <v>67</v>
      </c>
      <c r="S631" s="42" t="s">
        <v>417</v>
      </c>
      <c r="T631" s="11" t="s">
        <v>362</v>
      </c>
      <c r="U631" s="42">
        <v>26.37</v>
      </c>
      <c r="V631" s="42">
        <v>17.7</v>
      </c>
      <c r="W631" s="42">
        <v>44.57</v>
      </c>
      <c r="X631" s="42">
        <v>51.28</v>
      </c>
      <c r="Y631" s="42">
        <v>0.67121729237770189</v>
      </c>
      <c r="Z631" s="42">
        <v>1.6901782328403487</v>
      </c>
      <c r="AA631" s="42" t="s">
        <v>62</v>
      </c>
      <c r="AB631" s="42" t="s">
        <v>62</v>
      </c>
      <c r="AC631" s="42" t="s">
        <v>62</v>
      </c>
      <c r="AD631" s="42" t="s">
        <v>62</v>
      </c>
      <c r="AE631" s="42" t="s">
        <v>62</v>
      </c>
      <c r="AF631" s="42" t="s">
        <v>62</v>
      </c>
      <c r="AG631" s="42" t="s">
        <v>62</v>
      </c>
      <c r="AH631" s="42" t="s">
        <v>62</v>
      </c>
      <c r="AI631" s="42" t="s">
        <v>62</v>
      </c>
      <c r="AJ631" s="42" t="s">
        <v>62</v>
      </c>
      <c r="AK631" s="42" t="s">
        <v>62</v>
      </c>
      <c r="AL631" s="42" t="s">
        <v>62</v>
      </c>
      <c r="AM631" s="42" t="s">
        <v>62</v>
      </c>
      <c r="AN631" s="42" t="s">
        <v>62</v>
      </c>
      <c r="AO631" s="42" t="s">
        <v>62</v>
      </c>
      <c r="AP631" s="42">
        <v>84.81</v>
      </c>
      <c r="AQ631" s="42">
        <v>-0.01</v>
      </c>
      <c r="AR631" s="42">
        <v>14</v>
      </c>
      <c r="AS631" s="42">
        <v>13</v>
      </c>
      <c r="AT631" s="42">
        <v>14</v>
      </c>
      <c r="AU631" s="42">
        <v>13</v>
      </c>
      <c r="AV631" s="42">
        <v>10</v>
      </c>
      <c r="AW631" s="42">
        <v>12</v>
      </c>
      <c r="AX631" s="42">
        <v>13.7</v>
      </c>
      <c r="AY631" s="42">
        <v>11.7</v>
      </c>
      <c r="AZ631" s="42">
        <v>0.06</v>
      </c>
      <c r="BA631" s="42">
        <v>104.29379999999999</v>
      </c>
      <c r="BB631" s="42">
        <v>1.3</v>
      </c>
      <c r="BC631" s="42">
        <v>60.335142120614151</v>
      </c>
      <c r="BD631" s="42">
        <v>30.937894068081263</v>
      </c>
      <c r="BE631" s="42">
        <v>88.7269638113046</v>
      </c>
      <c r="BF631" s="62">
        <v>0.38461538461538464</v>
      </c>
      <c r="BG631" s="62">
        <v>0.5</v>
      </c>
    </row>
    <row r="632" spans="1:59" ht="12.75" customHeight="1" x14ac:dyDescent="0.25">
      <c r="A632" s="3">
        <v>631</v>
      </c>
      <c r="B632" s="178"/>
      <c r="C632" s="12" t="s">
        <v>1150</v>
      </c>
      <c r="D632" s="60" t="s">
        <v>1940</v>
      </c>
      <c r="E632" s="16" t="s">
        <v>1238</v>
      </c>
      <c r="F632" s="60" t="s">
        <v>1935</v>
      </c>
      <c r="G632" s="13" t="s">
        <v>1151</v>
      </c>
      <c r="H632" s="42" t="s">
        <v>400</v>
      </c>
      <c r="I632" s="12" t="s">
        <v>1152</v>
      </c>
      <c r="J632" s="42" t="s">
        <v>152</v>
      </c>
      <c r="K632" s="42" t="s">
        <v>1113</v>
      </c>
      <c r="L632" s="42" t="s">
        <v>1114</v>
      </c>
      <c r="M632" s="42" t="s">
        <v>1115</v>
      </c>
      <c r="N632" s="42" t="s">
        <v>136</v>
      </c>
      <c r="O632" s="42" t="s">
        <v>1116</v>
      </c>
      <c r="P632" s="42" t="s">
        <v>267</v>
      </c>
      <c r="Q632" s="42" t="s">
        <v>161</v>
      </c>
      <c r="R632" s="42" t="s">
        <v>67</v>
      </c>
      <c r="S632" s="42" t="s">
        <v>400</v>
      </c>
      <c r="T632" s="11" t="s">
        <v>362</v>
      </c>
      <c r="U632" s="42">
        <v>24.47</v>
      </c>
      <c r="V632" s="42">
        <v>18.46</v>
      </c>
      <c r="W632" s="42">
        <v>53.37</v>
      </c>
      <c r="X632" s="42">
        <v>57.27</v>
      </c>
      <c r="Y632" s="42">
        <v>0.75439313445034739</v>
      </c>
      <c r="Z632" s="42">
        <v>2.1810380057212915</v>
      </c>
      <c r="AA632" s="42" t="s">
        <v>62</v>
      </c>
      <c r="AB632" s="42" t="s">
        <v>62</v>
      </c>
      <c r="AC632" s="42" t="s">
        <v>62</v>
      </c>
      <c r="AD632" s="42" t="s">
        <v>62</v>
      </c>
      <c r="AE632" s="42" t="s">
        <v>62</v>
      </c>
      <c r="AF632" s="42" t="s">
        <v>62</v>
      </c>
      <c r="AG632" s="42" t="s">
        <v>62</v>
      </c>
      <c r="AH632" s="42" t="s">
        <v>62</v>
      </c>
      <c r="AI632" s="42" t="s">
        <v>62</v>
      </c>
      <c r="AJ632" s="42" t="s">
        <v>62</v>
      </c>
      <c r="AK632" s="42" t="s">
        <v>62</v>
      </c>
      <c r="AL632" s="42" t="s">
        <v>62</v>
      </c>
      <c r="AM632" s="42" t="s">
        <v>62</v>
      </c>
      <c r="AN632" s="42" t="s">
        <v>62</v>
      </c>
      <c r="AO632" s="42" t="s">
        <v>62</v>
      </c>
      <c r="AP632" s="42">
        <v>85.71</v>
      </c>
      <c r="AQ632" s="42">
        <v>0.06</v>
      </c>
      <c r="AR632" s="42">
        <v>13</v>
      </c>
      <c r="AS632" s="42">
        <v>10</v>
      </c>
      <c r="AT632" s="42">
        <v>13</v>
      </c>
      <c r="AU632" s="42">
        <v>12</v>
      </c>
      <c r="AV632" s="42">
        <v>10</v>
      </c>
      <c r="AW632" s="42">
        <v>14</v>
      </c>
      <c r="AX632" s="42">
        <v>12</v>
      </c>
      <c r="AY632" s="42">
        <v>12</v>
      </c>
      <c r="AZ632" s="42">
        <v>0.01</v>
      </c>
      <c r="BA632" s="42">
        <v>128.08800000000002</v>
      </c>
      <c r="BB632" s="42">
        <v>1</v>
      </c>
      <c r="BC632" s="42">
        <v>68.432982653424475</v>
      </c>
      <c r="BD632" s="42">
        <v>25.239126336737449</v>
      </c>
      <c r="BE632" s="42">
        <v>86.327891009838041</v>
      </c>
      <c r="BF632" s="62">
        <v>0.5</v>
      </c>
      <c r="BG632" s="62">
        <v>0.5</v>
      </c>
    </row>
    <row r="633" spans="1:59" ht="12.75" customHeight="1" x14ac:dyDescent="0.25">
      <c r="A633" s="3">
        <v>632</v>
      </c>
      <c r="B633" s="178"/>
      <c r="C633" s="12" t="s">
        <v>1150</v>
      </c>
      <c r="D633" s="60" t="s">
        <v>1939</v>
      </c>
      <c r="E633" s="16" t="s">
        <v>1238</v>
      </c>
      <c r="F633" s="60" t="s">
        <v>1937</v>
      </c>
      <c r="G633" s="13" t="s">
        <v>1151</v>
      </c>
      <c r="H633" s="42" t="s">
        <v>1153</v>
      </c>
      <c r="I633" s="12" t="s">
        <v>1152</v>
      </c>
      <c r="J633" s="47" t="s">
        <v>1809</v>
      </c>
      <c r="K633" s="42" t="s">
        <v>1113</v>
      </c>
      <c r="L633" s="42" t="s">
        <v>1114</v>
      </c>
      <c r="M633" s="42" t="s">
        <v>1115</v>
      </c>
      <c r="N633" s="42" t="s">
        <v>136</v>
      </c>
      <c r="O633" s="42" t="s">
        <v>1116</v>
      </c>
      <c r="P633" s="42" t="s">
        <v>267</v>
      </c>
      <c r="Q633" s="42" t="s">
        <v>161</v>
      </c>
      <c r="R633" s="42" t="s">
        <v>86</v>
      </c>
      <c r="S633" s="42" t="s">
        <v>1153</v>
      </c>
      <c r="T633" s="11" t="s">
        <v>828</v>
      </c>
      <c r="U633" s="42">
        <v>10.14</v>
      </c>
      <c r="V633" s="42">
        <v>16.63</v>
      </c>
      <c r="W633" s="42">
        <v>30.91</v>
      </c>
      <c r="X633" s="42">
        <v>30.89</v>
      </c>
      <c r="Y633" s="42">
        <v>1.6400394477317553</v>
      </c>
      <c r="Z633" s="42">
        <v>3.0483234714003942</v>
      </c>
      <c r="AA633" s="42">
        <v>9.42</v>
      </c>
      <c r="AB633" s="42">
        <v>12.05</v>
      </c>
      <c r="AC633" s="42">
        <v>1.2791932059447984</v>
      </c>
      <c r="AD633" s="42">
        <v>6.66</v>
      </c>
      <c r="AE633" s="42">
        <f t="shared" ref="AE633" si="30">X633-AD633</f>
        <v>24.23</v>
      </c>
      <c r="AF633" s="42">
        <v>78.439624473939787</v>
      </c>
      <c r="AG633" s="41" t="s">
        <v>568</v>
      </c>
      <c r="AH633" s="42" t="s">
        <v>1154</v>
      </c>
      <c r="AI633" s="42" t="s">
        <v>63</v>
      </c>
      <c r="AJ633" s="42" t="s">
        <v>63</v>
      </c>
      <c r="AK633" s="42" t="s">
        <v>63</v>
      </c>
      <c r="AL633" s="42" t="s">
        <v>62</v>
      </c>
      <c r="AM633" s="42" t="s">
        <v>62</v>
      </c>
      <c r="AN633" s="42" t="s">
        <v>62</v>
      </c>
      <c r="AO633" s="42" t="s">
        <v>62</v>
      </c>
      <c r="AP633" s="42" t="s">
        <v>62</v>
      </c>
      <c r="AQ633" s="42" t="s">
        <v>62</v>
      </c>
      <c r="AR633" s="42">
        <v>20</v>
      </c>
      <c r="AS633" s="42">
        <v>20</v>
      </c>
      <c r="AT633" s="42" t="s">
        <v>62</v>
      </c>
      <c r="AU633" s="42" t="s">
        <v>62</v>
      </c>
      <c r="AV633" s="42">
        <v>20</v>
      </c>
      <c r="AW633" s="42" t="s">
        <v>62</v>
      </c>
      <c r="AX633" s="42" t="s">
        <v>62</v>
      </c>
      <c r="AY633" s="42" t="s">
        <v>62</v>
      </c>
      <c r="AZ633" s="42" t="s">
        <v>62</v>
      </c>
      <c r="BA633" s="42" t="s">
        <v>62</v>
      </c>
      <c r="BB633" s="42" t="s">
        <v>62</v>
      </c>
      <c r="BC633" s="42">
        <v>80.667837334322016</v>
      </c>
      <c r="BD633" s="42">
        <v>18.887281199860439</v>
      </c>
      <c r="BE633" s="42">
        <v>80.444881465817573</v>
      </c>
      <c r="BF633" s="62">
        <v>0.25</v>
      </c>
      <c r="BG633" s="62">
        <v>0.25</v>
      </c>
    </row>
    <row r="634" spans="1:59" ht="12.75" customHeight="1" x14ac:dyDescent="0.25">
      <c r="A634" s="3">
        <v>633</v>
      </c>
      <c r="B634" s="178"/>
      <c r="C634" s="12" t="s">
        <v>1150</v>
      </c>
      <c r="D634" s="60" t="s">
        <v>1940</v>
      </c>
      <c r="E634" s="16" t="s">
        <v>1238</v>
      </c>
      <c r="F634" s="60" t="s">
        <v>1935</v>
      </c>
      <c r="G634" s="13" t="s">
        <v>1151</v>
      </c>
      <c r="H634" s="42" t="s">
        <v>177</v>
      </c>
      <c r="I634" s="12" t="s">
        <v>1152</v>
      </c>
      <c r="J634" s="47" t="s">
        <v>1809</v>
      </c>
      <c r="K634" s="42" t="s">
        <v>1113</v>
      </c>
      <c r="L634" s="42" t="s">
        <v>1114</v>
      </c>
      <c r="M634" s="42" t="s">
        <v>1115</v>
      </c>
      <c r="N634" s="42" t="s">
        <v>136</v>
      </c>
      <c r="O634" s="42" t="s">
        <v>1116</v>
      </c>
      <c r="P634" s="42" t="s">
        <v>267</v>
      </c>
      <c r="Q634" s="42" t="s">
        <v>161</v>
      </c>
      <c r="R634" s="42" t="s">
        <v>67</v>
      </c>
      <c r="S634" s="42" t="s">
        <v>177</v>
      </c>
      <c r="T634" s="11" t="s">
        <v>362</v>
      </c>
      <c r="U634" s="42">
        <v>28.99</v>
      </c>
      <c r="V634" s="42">
        <v>20.3</v>
      </c>
      <c r="W634" s="42">
        <v>56.18</v>
      </c>
      <c r="X634" s="42">
        <v>60.6</v>
      </c>
      <c r="Y634" s="42">
        <v>0.70024146257330122</v>
      </c>
      <c r="Z634" s="42">
        <v>1.9379096240082787</v>
      </c>
      <c r="AA634" s="42">
        <v>17.989999999999998</v>
      </c>
      <c r="AB634" s="42">
        <v>12.5</v>
      </c>
      <c r="AC634" s="42">
        <v>0.69483046136742643</v>
      </c>
      <c r="AD634" s="42" t="s">
        <v>62</v>
      </c>
      <c r="AE634" s="42" t="s">
        <v>62</v>
      </c>
      <c r="AF634" s="42" t="s">
        <v>62</v>
      </c>
      <c r="AG634" s="28" t="s">
        <v>511</v>
      </c>
      <c r="AH634" s="42" t="s">
        <v>1155</v>
      </c>
      <c r="AI634" s="42" t="s">
        <v>1156</v>
      </c>
      <c r="AJ634" s="42" t="s">
        <v>63</v>
      </c>
      <c r="AK634" s="42" t="s">
        <v>63</v>
      </c>
      <c r="AL634" s="42" t="s">
        <v>62</v>
      </c>
      <c r="AM634" s="42" t="s">
        <v>62</v>
      </c>
      <c r="AN634" s="42" t="s">
        <v>62</v>
      </c>
      <c r="AO634" s="42" t="s">
        <v>62</v>
      </c>
      <c r="AP634" s="42" t="s">
        <v>62</v>
      </c>
      <c r="AQ634" s="42" t="s">
        <v>62</v>
      </c>
      <c r="AR634" s="42">
        <v>11.5</v>
      </c>
      <c r="AS634" s="42">
        <v>12.5</v>
      </c>
      <c r="AT634" s="42" t="s">
        <v>62</v>
      </c>
      <c r="AU634" s="42">
        <v>11.25</v>
      </c>
      <c r="AV634" s="42">
        <v>10</v>
      </c>
      <c r="AW634" s="42">
        <v>12.5</v>
      </c>
      <c r="AX634" s="42">
        <v>12</v>
      </c>
      <c r="AY634" s="42">
        <v>11.25</v>
      </c>
      <c r="AZ634" s="42" t="s">
        <v>62</v>
      </c>
      <c r="BA634" s="42">
        <v>126.405</v>
      </c>
      <c r="BB634" s="42">
        <v>1.25</v>
      </c>
      <c r="BC634" s="42">
        <v>67.28810590440014</v>
      </c>
      <c r="BD634" s="42">
        <v>28.424916214633878</v>
      </c>
      <c r="BE634" s="42">
        <v>84.286977880965964</v>
      </c>
      <c r="BF634" s="62">
        <v>0.4</v>
      </c>
      <c r="BG634" s="62">
        <v>0.5</v>
      </c>
    </row>
    <row r="635" spans="1:59" ht="12.75" customHeight="1" x14ac:dyDescent="0.25">
      <c r="A635" s="3">
        <v>634</v>
      </c>
      <c r="B635" s="178"/>
      <c r="C635" s="12" t="s">
        <v>1150</v>
      </c>
      <c r="D635" s="60" t="s">
        <v>1940</v>
      </c>
      <c r="E635" s="16" t="s">
        <v>1238</v>
      </c>
      <c r="F635" s="60" t="s">
        <v>1935</v>
      </c>
      <c r="G635" s="13" t="s">
        <v>1151</v>
      </c>
      <c r="H635" s="42" t="s">
        <v>417</v>
      </c>
      <c r="I635" s="12" t="s">
        <v>1152</v>
      </c>
      <c r="J635" s="47" t="s">
        <v>1809</v>
      </c>
      <c r="K635" s="42" t="s">
        <v>1113</v>
      </c>
      <c r="L635" s="42" t="s">
        <v>1114</v>
      </c>
      <c r="M635" s="42" t="s">
        <v>1115</v>
      </c>
      <c r="N635" s="42" t="s">
        <v>136</v>
      </c>
      <c r="O635" s="42" t="s">
        <v>1116</v>
      </c>
      <c r="P635" s="42" t="s">
        <v>267</v>
      </c>
      <c r="Q635" s="42" t="s">
        <v>161</v>
      </c>
      <c r="R635" s="42" t="s">
        <v>67</v>
      </c>
      <c r="S635" s="42" t="s">
        <v>417</v>
      </c>
      <c r="T635" s="11" t="s">
        <v>362</v>
      </c>
      <c r="U635" s="42">
        <v>26.79</v>
      </c>
      <c r="V635" s="42">
        <v>18.149999999999999</v>
      </c>
      <c r="W635" s="42">
        <v>43.82</v>
      </c>
      <c r="X635" s="42">
        <v>51.84</v>
      </c>
      <c r="Y635" s="42">
        <v>0.67749160134378494</v>
      </c>
      <c r="Z635" s="42">
        <v>1.635684957073535</v>
      </c>
      <c r="AA635" s="42">
        <v>20.65</v>
      </c>
      <c r="AB635" s="42">
        <v>13.1</v>
      </c>
      <c r="AC635" s="42">
        <v>0.63438256658595649</v>
      </c>
      <c r="AD635" s="42" t="s">
        <v>62</v>
      </c>
      <c r="AE635" s="42" t="s">
        <v>62</v>
      </c>
      <c r="AF635" s="42" t="s">
        <v>62</v>
      </c>
      <c r="AG635" s="42" t="s">
        <v>608</v>
      </c>
      <c r="AH635" s="42" t="s">
        <v>1155</v>
      </c>
      <c r="AI635" s="42" t="s">
        <v>1157</v>
      </c>
      <c r="AJ635" s="42" t="s">
        <v>63</v>
      </c>
      <c r="AK635" s="42" t="s">
        <v>63</v>
      </c>
      <c r="AL635" s="42" t="s">
        <v>62</v>
      </c>
      <c r="AM635" s="42" t="s">
        <v>62</v>
      </c>
      <c r="AN635" s="42" t="s">
        <v>62</v>
      </c>
      <c r="AO635" s="42" t="s">
        <v>62</v>
      </c>
      <c r="AP635" s="42" t="s">
        <v>62</v>
      </c>
      <c r="AQ635" s="42" t="s">
        <v>62</v>
      </c>
      <c r="AR635" s="42">
        <v>10</v>
      </c>
      <c r="AS635" s="42">
        <v>11</v>
      </c>
      <c r="AT635" s="42">
        <v>12.5</v>
      </c>
      <c r="AU635" s="42">
        <v>11.25</v>
      </c>
      <c r="AV635" s="42">
        <v>12</v>
      </c>
      <c r="AW635" s="42" t="s">
        <v>62</v>
      </c>
      <c r="AX635" s="42">
        <v>11.16</v>
      </c>
      <c r="AY635" s="42">
        <v>11.625</v>
      </c>
      <c r="AZ635" s="42" t="s">
        <v>62</v>
      </c>
      <c r="BA635" s="42">
        <v>101.8815</v>
      </c>
      <c r="BB635" s="42">
        <v>0.91666666666666663</v>
      </c>
      <c r="BC635" s="42">
        <v>57.683231479143288</v>
      </c>
      <c r="BD635" s="42">
        <v>31.108984526538247</v>
      </c>
      <c r="BE635" s="42">
        <v>91.207783994318476</v>
      </c>
      <c r="BF635" s="62">
        <v>0.45454545454545453</v>
      </c>
      <c r="BG635" s="62">
        <v>0.41666666666666669</v>
      </c>
    </row>
    <row r="636" spans="1:59" ht="12.75" customHeight="1" x14ac:dyDescent="0.25">
      <c r="A636" s="3">
        <v>635</v>
      </c>
      <c r="B636" s="178"/>
      <c r="C636" s="12" t="s">
        <v>1150</v>
      </c>
      <c r="D636" s="60" t="s">
        <v>1940</v>
      </c>
      <c r="E636" s="16" t="s">
        <v>1238</v>
      </c>
      <c r="F636" s="60" t="s">
        <v>1935</v>
      </c>
      <c r="G636" s="13" t="s">
        <v>1151</v>
      </c>
      <c r="H636" s="42" t="s">
        <v>400</v>
      </c>
      <c r="I636" s="12" t="s">
        <v>1152</v>
      </c>
      <c r="J636" s="47" t="s">
        <v>1809</v>
      </c>
      <c r="K636" s="42" t="s">
        <v>1113</v>
      </c>
      <c r="L636" s="42" t="s">
        <v>1114</v>
      </c>
      <c r="M636" s="42" t="s">
        <v>1115</v>
      </c>
      <c r="N636" s="42" t="s">
        <v>136</v>
      </c>
      <c r="O636" s="42" t="s">
        <v>1116</v>
      </c>
      <c r="P636" s="42" t="s">
        <v>267</v>
      </c>
      <c r="Q636" s="42" t="s">
        <v>161</v>
      </c>
      <c r="R636" s="42" t="s">
        <v>67</v>
      </c>
      <c r="S636" s="42" t="s">
        <v>400</v>
      </c>
      <c r="T636" s="11" t="s">
        <v>362</v>
      </c>
      <c r="U636" s="42">
        <v>25.87</v>
      </c>
      <c r="V636" s="42">
        <v>18.3</v>
      </c>
      <c r="W636" s="42">
        <v>54.4</v>
      </c>
      <c r="X636" s="42">
        <v>57.32</v>
      </c>
      <c r="Y636" s="42">
        <v>0.70738306919211447</v>
      </c>
      <c r="Z636" s="42">
        <v>2.1028218013142634</v>
      </c>
      <c r="AA636" s="42">
        <v>19.600000000000001</v>
      </c>
      <c r="AB636" s="42">
        <v>12.49</v>
      </c>
      <c r="AC636" s="42">
        <v>0.6372448979591836</v>
      </c>
      <c r="AD636" s="42" t="s">
        <v>62</v>
      </c>
      <c r="AE636" s="42" t="s">
        <v>62</v>
      </c>
      <c r="AF636" s="42" t="s">
        <v>62</v>
      </c>
      <c r="AG636" s="42">
        <v>3</v>
      </c>
      <c r="AH636" s="42" t="s">
        <v>1155</v>
      </c>
      <c r="AI636" s="42" t="s">
        <v>1158</v>
      </c>
      <c r="AJ636" s="42" t="s">
        <v>63</v>
      </c>
      <c r="AK636" s="42" t="s">
        <v>63</v>
      </c>
      <c r="AL636" s="42" t="s">
        <v>62</v>
      </c>
      <c r="AM636" s="42" t="s">
        <v>62</v>
      </c>
      <c r="AN636" s="42" t="s">
        <v>62</v>
      </c>
      <c r="AO636" s="42" t="s">
        <v>62</v>
      </c>
      <c r="AP636" s="42" t="s">
        <v>62</v>
      </c>
      <c r="AQ636" s="42" t="s">
        <v>62</v>
      </c>
      <c r="AR636" s="42" t="s">
        <v>62</v>
      </c>
      <c r="AS636" s="42">
        <v>11.5</v>
      </c>
      <c r="AT636" s="42" t="s">
        <v>62</v>
      </c>
      <c r="AU636" s="42">
        <v>10</v>
      </c>
      <c r="AV636" s="42">
        <v>10.5</v>
      </c>
      <c r="AW636" s="42">
        <v>17</v>
      </c>
      <c r="AX636" s="42" t="s">
        <v>62</v>
      </c>
      <c r="AY636" s="42">
        <v>12.5</v>
      </c>
      <c r="AZ636" s="42" t="s">
        <v>62</v>
      </c>
      <c r="BA636" s="42">
        <v>136</v>
      </c>
      <c r="BB636" s="42" t="s">
        <v>62</v>
      </c>
      <c r="BC636" s="42">
        <v>70.387321049074771</v>
      </c>
      <c r="BD636" s="42">
        <v>26.612970618485193</v>
      </c>
      <c r="BE636" s="42">
        <v>82.999708332440036</v>
      </c>
      <c r="BF636" s="62">
        <v>0.43478260869565216</v>
      </c>
      <c r="BG636" s="62">
        <v>0.47619047619047616</v>
      </c>
    </row>
    <row r="637" spans="1:59" ht="12.75" customHeight="1" x14ac:dyDescent="0.25">
      <c r="A637" s="3">
        <v>636</v>
      </c>
      <c r="B637" s="178"/>
      <c r="C637" s="12" t="s">
        <v>1150</v>
      </c>
      <c r="D637" s="60" t="s">
        <v>1940</v>
      </c>
      <c r="E637" s="16" t="s">
        <v>1238</v>
      </c>
      <c r="F637" s="60" t="s">
        <v>1935</v>
      </c>
      <c r="G637" s="13" t="s">
        <v>1151</v>
      </c>
      <c r="H637" s="42" t="s">
        <v>390</v>
      </c>
      <c r="I637" s="12" t="s">
        <v>1152</v>
      </c>
      <c r="J637" s="47" t="s">
        <v>1809</v>
      </c>
      <c r="K637" s="42" t="s">
        <v>1113</v>
      </c>
      <c r="L637" s="42" t="s">
        <v>1114</v>
      </c>
      <c r="M637" s="42" t="s">
        <v>1115</v>
      </c>
      <c r="N637" s="42" t="s">
        <v>136</v>
      </c>
      <c r="O637" s="42" t="s">
        <v>1116</v>
      </c>
      <c r="P637" s="42" t="s">
        <v>267</v>
      </c>
      <c r="Q637" s="42" t="s">
        <v>161</v>
      </c>
      <c r="R637" s="42" t="s">
        <v>67</v>
      </c>
      <c r="S637" s="42" t="s">
        <v>390</v>
      </c>
      <c r="T637" s="11" t="s">
        <v>362</v>
      </c>
      <c r="U637" s="42">
        <v>16.62</v>
      </c>
      <c r="V637" s="42">
        <v>11.37</v>
      </c>
      <c r="W637" s="42">
        <v>23.14</v>
      </c>
      <c r="X637" s="42">
        <v>24.23</v>
      </c>
      <c r="Y637" s="42">
        <v>0.68411552346570392</v>
      </c>
      <c r="Z637" s="42">
        <v>1.3922984356197352</v>
      </c>
      <c r="AA637" s="42">
        <v>13.49</v>
      </c>
      <c r="AB637" s="42">
        <v>8.84</v>
      </c>
      <c r="AC637" s="42">
        <v>0.65530022238695329</v>
      </c>
      <c r="AD637" s="42" t="s">
        <v>62</v>
      </c>
      <c r="AE637" s="42" t="s">
        <v>62</v>
      </c>
      <c r="AF637" s="42" t="s">
        <v>62</v>
      </c>
      <c r="AG637" s="42">
        <v>3</v>
      </c>
      <c r="AH637" s="42" t="s">
        <v>1155</v>
      </c>
      <c r="AI637" s="42" t="s">
        <v>1159</v>
      </c>
      <c r="AJ637" s="42" t="s">
        <v>63</v>
      </c>
      <c r="AK637" s="42" t="s">
        <v>63</v>
      </c>
      <c r="AL637" s="42" t="s">
        <v>62</v>
      </c>
      <c r="AM637" s="42" t="s">
        <v>62</v>
      </c>
      <c r="AN637" s="42" t="s">
        <v>62</v>
      </c>
      <c r="AO637" s="42" t="s">
        <v>62</v>
      </c>
      <c r="AP637" s="42" t="s">
        <v>62</v>
      </c>
      <c r="AQ637" s="42" t="s">
        <v>62</v>
      </c>
      <c r="AR637" s="42" t="s">
        <v>62</v>
      </c>
      <c r="AS637" s="42">
        <v>15</v>
      </c>
      <c r="AT637" s="42" t="s">
        <v>62</v>
      </c>
      <c r="AU637" s="42" t="s">
        <v>62</v>
      </c>
      <c r="AV637" s="42">
        <v>15</v>
      </c>
      <c r="AW637" s="42">
        <v>18.329999999999998</v>
      </c>
      <c r="AX637" s="42">
        <v>16.664999999999999</v>
      </c>
      <c r="AY637" s="42">
        <v>16.664999999999999</v>
      </c>
      <c r="AZ637" s="42" t="s">
        <v>62</v>
      </c>
      <c r="BA637" s="42">
        <v>77.125620000000012</v>
      </c>
      <c r="BB637" s="42">
        <v>1</v>
      </c>
      <c r="BC637" s="42">
        <v>65.978981362809577</v>
      </c>
      <c r="BD637" s="42">
        <v>40.998158510428553</v>
      </c>
      <c r="BE637" s="42">
        <v>73.022860126761856</v>
      </c>
      <c r="BF637" s="62">
        <v>0.33333333333333331</v>
      </c>
      <c r="BG637" s="62">
        <v>0.33333333333333331</v>
      </c>
    </row>
    <row r="638" spans="1:59" ht="12.75" customHeight="1" x14ac:dyDescent="0.25">
      <c r="A638" s="3">
        <v>637</v>
      </c>
      <c r="B638" s="178"/>
      <c r="C638" s="12" t="s">
        <v>1150</v>
      </c>
      <c r="D638" s="60" t="s">
        <v>1940</v>
      </c>
      <c r="E638" s="16" t="s">
        <v>1238</v>
      </c>
      <c r="F638" s="60" t="s">
        <v>1935</v>
      </c>
      <c r="G638" s="13" t="s">
        <v>1160</v>
      </c>
      <c r="H638" s="42" t="s">
        <v>150</v>
      </c>
      <c r="I638" s="12" t="s">
        <v>1152</v>
      </c>
      <c r="J638" s="47" t="s">
        <v>1809</v>
      </c>
      <c r="K638" s="42" t="s">
        <v>1113</v>
      </c>
      <c r="L638" s="42" t="s">
        <v>1114</v>
      </c>
      <c r="M638" s="42" t="s">
        <v>1115</v>
      </c>
      <c r="N638" s="42" t="s">
        <v>1118</v>
      </c>
      <c r="O638" s="42" t="s">
        <v>1161</v>
      </c>
      <c r="P638" s="42" t="s">
        <v>267</v>
      </c>
      <c r="Q638" s="42" t="s">
        <v>161</v>
      </c>
      <c r="R638" s="42" t="s">
        <v>86</v>
      </c>
      <c r="S638" s="42" t="s">
        <v>150</v>
      </c>
      <c r="T638" s="11" t="s">
        <v>362</v>
      </c>
      <c r="U638" s="42">
        <v>26.85</v>
      </c>
      <c r="V638" s="42">
        <v>20.399999999999999</v>
      </c>
      <c r="W638" s="42">
        <v>60.8</v>
      </c>
      <c r="X638" s="42">
        <v>62.22</v>
      </c>
      <c r="Y638" s="42">
        <v>0.75977653631284903</v>
      </c>
      <c r="Z638" s="42">
        <v>2.2644320297951581</v>
      </c>
      <c r="AA638" s="42">
        <v>20.5</v>
      </c>
      <c r="AB638" s="42">
        <v>14.72</v>
      </c>
      <c r="AC638" s="42">
        <v>0.71804878048780496</v>
      </c>
      <c r="AD638" s="42">
        <v>8.59</v>
      </c>
      <c r="AE638" s="42">
        <f t="shared" ref="AE638" si="31">X638-AD638</f>
        <v>53.629999999999995</v>
      </c>
      <c r="AF638" s="42">
        <v>86.194149791063964</v>
      </c>
      <c r="AG638" s="42" t="s">
        <v>608</v>
      </c>
      <c r="AH638" s="42" t="s">
        <v>1155</v>
      </c>
      <c r="AI638" s="42" t="s">
        <v>1162</v>
      </c>
      <c r="AJ638" s="42" t="s">
        <v>63</v>
      </c>
      <c r="AK638" s="42" t="s">
        <v>63</v>
      </c>
      <c r="AL638" s="42" t="s">
        <v>62</v>
      </c>
      <c r="AM638" s="42" t="s">
        <v>62</v>
      </c>
      <c r="AN638" s="42" t="s">
        <v>62</v>
      </c>
      <c r="AO638" s="42" t="s">
        <v>62</v>
      </c>
      <c r="AP638" s="42" t="s">
        <v>62</v>
      </c>
      <c r="AQ638" s="42" t="s">
        <v>62</v>
      </c>
      <c r="AR638" s="42">
        <v>11.25</v>
      </c>
      <c r="AS638" s="42">
        <v>10.5</v>
      </c>
      <c r="AT638" s="42">
        <v>11.66</v>
      </c>
      <c r="AU638" s="42">
        <v>11.5</v>
      </c>
      <c r="AV638" s="42">
        <v>9</v>
      </c>
      <c r="AW638" s="42">
        <v>13.75</v>
      </c>
      <c r="AX638" s="42">
        <v>11.135999999999999</v>
      </c>
      <c r="AY638" s="42">
        <v>11.41</v>
      </c>
      <c r="AZ638" s="42" t="s">
        <v>62</v>
      </c>
      <c r="BA638" s="42">
        <v>138.7456</v>
      </c>
      <c r="BB638" s="42">
        <v>1.1666666666666667</v>
      </c>
      <c r="BC638" s="42">
        <v>74.451763545093613</v>
      </c>
      <c r="BD638" s="42">
        <v>25.179220743778671</v>
      </c>
      <c r="BE638" s="42">
        <v>80.369015711127702</v>
      </c>
      <c r="BF638" s="62">
        <v>0.47619047619047616</v>
      </c>
      <c r="BG638" s="62">
        <v>0.55555555555555558</v>
      </c>
    </row>
    <row r="639" spans="1:59" ht="12.75" customHeight="1" x14ac:dyDescent="0.25">
      <c r="A639" s="3">
        <v>638</v>
      </c>
      <c r="B639" s="178"/>
      <c r="C639" s="12" t="s">
        <v>1150</v>
      </c>
      <c r="D639" s="60" t="s">
        <v>1940</v>
      </c>
      <c r="E639" s="16" t="s">
        <v>1238</v>
      </c>
      <c r="F639" s="60" t="s">
        <v>1935</v>
      </c>
      <c r="G639" s="13" t="s">
        <v>1163</v>
      </c>
      <c r="H639" s="42" t="s">
        <v>89</v>
      </c>
      <c r="I639" s="13" t="s">
        <v>239</v>
      </c>
      <c r="J639" s="42" t="s">
        <v>152</v>
      </c>
      <c r="K639" s="42" t="s">
        <v>1113</v>
      </c>
      <c r="L639" s="42" t="s">
        <v>1114</v>
      </c>
      <c r="M639" s="42" t="s">
        <v>1115</v>
      </c>
      <c r="N639" s="42" t="s">
        <v>1118</v>
      </c>
      <c r="O639" s="42" t="s">
        <v>1116</v>
      </c>
      <c r="P639" s="42" t="s">
        <v>267</v>
      </c>
      <c r="Q639" s="42" t="s">
        <v>1164</v>
      </c>
      <c r="R639" s="42" t="s">
        <v>61</v>
      </c>
      <c r="S639" s="42" t="s">
        <v>89</v>
      </c>
      <c r="T639" s="11" t="s">
        <v>362</v>
      </c>
      <c r="U639" s="42">
        <v>27</v>
      </c>
      <c r="V639" s="42">
        <v>22.63</v>
      </c>
      <c r="W639" s="42">
        <v>74.78</v>
      </c>
      <c r="X639" s="42">
        <v>80.86</v>
      </c>
      <c r="Y639" s="42">
        <v>0.83814814814814809</v>
      </c>
      <c r="Z639" s="42">
        <v>2.7696296296296299</v>
      </c>
      <c r="AA639" s="42" t="s">
        <v>62</v>
      </c>
      <c r="AB639" s="42" t="s">
        <v>62</v>
      </c>
      <c r="AC639" s="42" t="s">
        <v>62</v>
      </c>
      <c r="AD639" s="42" t="s">
        <v>62</v>
      </c>
      <c r="AE639" s="42" t="s">
        <v>62</v>
      </c>
      <c r="AF639" s="42" t="s">
        <v>62</v>
      </c>
      <c r="AG639" s="42" t="s">
        <v>62</v>
      </c>
      <c r="AH639" s="42" t="s">
        <v>62</v>
      </c>
      <c r="AI639" s="42" t="s">
        <v>62</v>
      </c>
      <c r="AJ639" s="42" t="s">
        <v>62</v>
      </c>
      <c r="AK639" s="42" t="s">
        <v>62</v>
      </c>
      <c r="AL639" s="42" t="s">
        <v>62</v>
      </c>
      <c r="AM639" s="42" t="s">
        <v>62</v>
      </c>
      <c r="AN639" s="42" t="s">
        <v>62</v>
      </c>
      <c r="AO639" s="42" t="s">
        <v>62</v>
      </c>
      <c r="AP639" s="42">
        <v>86.79</v>
      </c>
      <c r="AQ639" s="42">
        <v>0.09</v>
      </c>
      <c r="AR639" s="42">
        <v>11.7</v>
      </c>
      <c r="AS639" s="42">
        <v>12</v>
      </c>
      <c r="AT639" s="42">
        <v>13.8</v>
      </c>
      <c r="AU639" s="42">
        <v>12</v>
      </c>
      <c r="AV639" s="42">
        <v>11</v>
      </c>
      <c r="AW639" s="42">
        <v>12.8</v>
      </c>
      <c r="AX639" s="42">
        <v>12.5</v>
      </c>
      <c r="AY639" s="42">
        <v>11.9</v>
      </c>
      <c r="AZ639" s="42">
        <v>-0.02</v>
      </c>
      <c r="BA639" s="42">
        <v>177.97640000000004</v>
      </c>
      <c r="BB639" s="42">
        <v>1.0909090909090908</v>
      </c>
      <c r="BC639" s="42">
        <v>67.438530650483472</v>
      </c>
      <c r="BD639" s="42">
        <v>19.476894186367165</v>
      </c>
      <c r="BE639" s="42">
        <v>93.084575163149339</v>
      </c>
      <c r="BF639" s="62">
        <v>0.41666666666666669</v>
      </c>
      <c r="BG639" s="62">
        <v>0.45454545454545453</v>
      </c>
    </row>
    <row r="640" spans="1:59" ht="12.75" customHeight="1" x14ac:dyDescent="0.25">
      <c r="A640" s="3">
        <v>639</v>
      </c>
      <c r="B640" s="178"/>
      <c r="C640" s="12" t="s">
        <v>1150</v>
      </c>
      <c r="D640" s="60" t="s">
        <v>1939</v>
      </c>
      <c r="E640" s="16" t="s">
        <v>1238</v>
      </c>
      <c r="F640" s="60" t="s">
        <v>1937</v>
      </c>
      <c r="G640" s="13" t="s">
        <v>1165</v>
      </c>
      <c r="H640" s="42" t="s">
        <v>394</v>
      </c>
      <c r="I640" s="13" t="s">
        <v>239</v>
      </c>
      <c r="J640" s="42" t="s">
        <v>152</v>
      </c>
      <c r="K640" s="42" t="s">
        <v>1166</v>
      </c>
      <c r="L640" s="42" t="s">
        <v>1167</v>
      </c>
      <c r="M640" s="42" t="s">
        <v>1168</v>
      </c>
      <c r="N640" s="42" t="s">
        <v>136</v>
      </c>
      <c r="O640" s="42" t="s">
        <v>1090</v>
      </c>
      <c r="P640" s="42" t="s">
        <v>267</v>
      </c>
      <c r="Q640" s="42" t="s">
        <v>1169</v>
      </c>
      <c r="R640" s="42" t="s">
        <v>67</v>
      </c>
      <c r="S640" s="42" t="s">
        <v>1170</v>
      </c>
      <c r="T640" s="11" t="s">
        <v>828</v>
      </c>
      <c r="U640" s="42">
        <v>18.02</v>
      </c>
      <c r="V640" s="42">
        <v>12.68</v>
      </c>
      <c r="W640" s="42">
        <v>36.43</v>
      </c>
      <c r="X640" s="42">
        <v>39.520000000000003</v>
      </c>
      <c r="Y640" s="42">
        <v>0.70366259711431745</v>
      </c>
      <c r="Z640" s="42">
        <v>2.0216426193118759</v>
      </c>
      <c r="AA640" s="42" t="s">
        <v>62</v>
      </c>
      <c r="AB640" s="42" t="s">
        <v>62</v>
      </c>
      <c r="AC640" s="42" t="s">
        <v>62</v>
      </c>
      <c r="AD640" s="42" t="s">
        <v>62</v>
      </c>
      <c r="AE640" s="42" t="s">
        <v>62</v>
      </c>
      <c r="AF640" s="42" t="s">
        <v>62</v>
      </c>
      <c r="AG640" s="42" t="s">
        <v>62</v>
      </c>
      <c r="AH640" s="42" t="s">
        <v>62</v>
      </c>
      <c r="AI640" s="42" t="s">
        <v>62</v>
      </c>
      <c r="AJ640" s="42" t="s">
        <v>62</v>
      </c>
      <c r="AK640" s="42" t="s">
        <v>62</v>
      </c>
      <c r="AL640" s="42" t="s">
        <v>62</v>
      </c>
      <c r="AM640" s="42" t="s">
        <v>62</v>
      </c>
      <c r="AN640" s="42" t="s">
        <v>62</v>
      </c>
      <c r="AO640" s="42" t="s">
        <v>62</v>
      </c>
      <c r="AP640" s="42">
        <v>83.71</v>
      </c>
      <c r="AQ640" s="42">
        <v>0.11</v>
      </c>
      <c r="AR640" s="42">
        <v>15.7</v>
      </c>
      <c r="AS640" s="42">
        <v>12</v>
      </c>
      <c r="AT640" s="42" t="s">
        <v>86</v>
      </c>
      <c r="AU640" s="42" t="s">
        <v>86</v>
      </c>
      <c r="AV640" s="42">
        <v>11.2</v>
      </c>
      <c r="AW640" s="42">
        <v>16.8</v>
      </c>
      <c r="AX640" s="42">
        <v>13.9</v>
      </c>
      <c r="AY640" s="42">
        <v>14</v>
      </c>
      <c r="AZ640" s="42">
        <v>7.0000000000000007E-2</v>
      </c>
      <c r="BA640" s="42">
        <v>102.004</v>
      </c>
      <c r="BB640" s="42">
        <v>1.0714285714285714</v>
      </c>
      <c r="BC640" s="42">
        <v>66.873764541475538</v>
      </c>
      <c r="BD640" s="42">
        <v>27.058389619530846</v>
      </c>
      <c r="BE640" s="42">
        <v>86.06784583899362</v>
      </c>
      <c r="BF640" s="62">
        <v>0.41666666666666669</v>
      </c>
      <c r="BG640" s="62">
        <v>0.44642857142857145</v>
      </c>
    </row>
    <row r="641" spans="1:59" ht="12.75" customHeight="1" x14ac:dyDescent="0.25">
      <c r="A641" s="3">
        <v>640</v>
      </c>
      <c r="B641" s="178"/>
      <c r="C641" s="12" t="s">
        <v>1150</v>
      </c>
      <c r="D641" s="60" t="s">
        <v>1940</v>
      </c>
      <c r="E641" s="16" t="s">
        <v>1238</v>
      </c>
      <c r="F641" s="60" t="s">
        <v>1935</v>
      </c>
      <c r="G641" s="13" t="s">
        <v>1165</v>
      </c>
      <c r="H641" s="42" t="s">
        <v>396</v>
      </c>
      <c r="I641" s="13" t="s">
        <v>239</v>
      </c>
      <c r="J641" s="42" t="s">
        <v>152</v>
      </c>
      <c r="K641" s="42" t="s">
        <v>1166</v>
      </c>
      <c r="L641" s="42" t="s">
        <v>1167</v>
      </c>
      <c r="M641" s="42" t="s">
        <v>1168</v>
      </c>
      <c r="N641" s="42" t="s">
        <v>136</v>
      </c>
      <c r="O641" s="42" t="s">
        <v>1090</v>
      </c>
      <c r="P641" s="42" t="s">
        <v>267</v>
      </c>
      <c r="Q641" s="42" t="s">
        <v>1169</v>
      </c>
      <c r="R641" s="42" t="s">
        <v>67</v>
      </c>
      <c r="S641" s="42" t="s">
        <v>396</v>
      </c>
      <c r="T641" s="11" t="s">
        <v>362</v>
      </c>
      <c r="U641" s="42">
        <v>22.88</v>
      </c>
      <c r="V641" s="42">
        <v>17.809999999999999</v>
      </c>
      <c r="W641" s="42">
        <v>52.62</v>
      </c>
      <c r="X641" s="42">
        <v>56.49</v>
      </c>
      <c r="Y641" s="42">
        <v>0.77840909090909094</v>
      </c>
      <c r="Z641" s="42">
        <v>2.299825174825175</v>
      </c>
      <c r="AA641" s="42" t="s">
        <v>62</v>
      </c>
      <c r="AB641" s="42" t="s">
        <v>62</v>
      </c>
      <c r="AC641" s="42" t="s">
        <v>62</v>
      </c>
      <c r="AD641" s="42" t="s">
        <v>62</v>
      </c>
      <c r="AE641" s="42" t="s">
        <v>62</v>
      </c>
      <c r="AF641" s="42" t="s">
        <v>62</v>
      </c>
      <c r="AG641" s="42" t="s">
        <v>62</v>
      </c>
      <c r="AH641" s="42" t="s">
        <v>62</v>
      </c>
      <c r="AI641" s="42" t="s">
        <v>62</v>
      </c>
      <c r="AJ641" s="42" t="s">
        <v>62</v>
      </c>
      <c r="AK641" s="42" t="s">
        <v>62</v>
      </c>
      <c r="AL641" s="42" t="s">
        <v>62</v>
      </c>
      <c r="AM641" s="42" t="s">
        <v>62</v>
      </c>
      <c r="AN641" s="42" t="s">
        <v>62</v>
      </c>
      <c r="AO641" s="42" t="s">
        <v>62</v>
      </c>
      <c r="AP641" s="42">
        <v>85.62</v>
      </c>
      <c r="AQ641" s="42">
        <v>7.0000000000000007E-2</v>
      </c>
      <c r="AR641" s="42">
        <v>11.5</v>
      </c>
      <c r="AS641" s="42">
        <v>11.3</v>
      </c>
      <c r="AT641" s="42">
        <v>12</v>
      </c>
      <c r="AU641" s="42">
        <v>10.8</v>
      </c>
      <c r="AV641" s="42">
        <v>10</v>
      </c>
      <c r="AW641" s="42">
        <v>11.8</v>
      </c>
      <c r="AX641" s="42">
        <v>11.6</v>
      </c>
      <c r="AY641" s="42">
        <v>10.9</v>
      </c>
      <c r="AZ641" s="42">
        <v>-0.11</v>
      </c>
      <c r="BA641" s="42">
        <v>114.7116</v>
      </c>
      <c r="BB641" s="42">
        <v>1.1300000000000001</v>
      </c>
      <c r="BC641" s="42">
        <v>68.539280858264448</v>
      </c>
      <c r="BD641" s="42">
        <v>23.870404668937375</v>
      </c>
      <c r="BE641" s="42">
        <v>87.590314472798141</v>
      </c>
      <c r="BF641" s="62">
        <v>0.44247787610619466</v>
      </c>
      <c r="BG641" s="62">
        <v>0.5</v>
      </c>
    </row>
    <row r="642" spans="1:59" ht="12.75" customHeight="1" x14ac:dyDescent="0.25">
      <c r="A642" s="3">
        <v>641</v>
      </c>
      <c r="B642" s="178"/>
      <c r="C642" s="12" t="s">
        <v>1150</v>
      </c>
      <c r="D642" s="60" t="s">
        <v>1940</v>
      </c>
      <c r="E642" s="16" t="s">
        <v>1238</v>
      </c>
      <c r="F642" s="60" t="s">
        <v>1935</v>
      </c>
      <c r="G642" s="13" t="s">
        <v>1165</v>
      </c>
      <c r="H642" s="42" t="s">
        <v>385</v>
      </c>
      <c r="I642" s="13" t="s">
        <v>239</v>
      </c>
      <c r="J642" s="42" t="s">
        <v>152</v>
      </c>
      <c r="K642" s="42" t="s">
        <v>1166</v>
      </c>
      <c r="L642" s="42" t="s">
        <v>1167</v>
      </c>
      <c r="M642" s="42" t="s">
        <v>1168</v>
      </c>
      <c r="N642" s="42" t="s">
        <v>136</v>
      </c>
      <c r="O642" s="42" t="s">
        <v>1090</v>
      </c>
      <c r="P642" s="42" t="s">
        <v>267</v>
      </c>
      <c r="Q642" s="42" t="s">
        <v>1169</v>
      </c>
      <c r="R642" s="42" t="s">
        <v>67</v>
      </c>
      <c r="S642" s="42" t="s">
        <v>385</v>
      </c>
      <c r="T642" s="11" t="s">
        <v>362</v>
      </c>
      <c r="U642" s="42">
        <v>22.86</v>
      </c>
      <c r="V642" s="42">
        <v>17.28</v>
      </c>
      <c r="W642" s="42">
        <v>54.55</v>
      </c>
      <c r="X642" s="42">
        <v>57.94</v>
      </c>
      <c r="Y642" s="42">
        <v>0.75590551181102372</v>
      </c>
      <c r="Z642" s="42">
        <v>2.3862642169728785</v>
      </c>
      <c r="AA642" s="42" t="s">
        <v>62</v>
      </c>
      <c r="AB642" s="42" t="s">
        <v>62</v>
      </c>
      <c r="AC642" s="42" t="s">
        <v>62</v>
      </c>
      <c r="AD642" s="42" t="s">
        <v>62</v>
      </c>
      <c r="AE642" s="42" t="s">
        <v>62</v>
      </c>
      <c r="AF642" s="42" t="s">
        <v>62</v>
      </c>
      <c r="AG642" s="42" t="s">
        <v>62</v>
      </c>
      <c r="AH642" s="42" t="s">
        <v>62</v>
      </c>
      <c r="AI642" s="42" t="s">
        <v>62</v>
      </c>
      <c r="AJ642" s="42" t="s">
        <v>62</v>
      </c>
      <c r="AK642" s="42" t="s">
        <v>62</v>
      </c>
      <c r="AL642" s="42" t="s">
        <v>62</v>
      </c>
      <c r="AM642" s="42" t="s">
        <v>62</v>
      </c>
      <c r="AN642" s="42" t="s">
        <v>62</v>
      </c>
      <c r="AO642" s="42" t="s">
        <v>62</v>
      </c>
      <c r="AP642" s="42">
        <v>85.8</v>
      </c>
      <c r="AQ642" s="42">
        <v>7.0000000000000007E-2</v>
      </c>
      <c r="AR642" s="42">
        <v>13.8</v>
      </c>
      <c r="AS642" s="42">
        <v>10.5</v>
      </c>
      <c r="AT642" s="42">
        <v>12.7</v>
      </c>
      <c r="AU642" s="42">
        <v>9.3000000000000007</v>
      </c>
      <c r="AV642" s="42" t="s">
        <v>62</v>
      </c>
      <c r="AW642" s="42">
        <v>10</v>
      </c>
      <c r="AX642" s="42">
        <v>12.2</v>
      </c>
      <c r="AY642" s="42">
        <v>10.7</v>
      </c>
      <c r="AZ642" s="42">
        <v>-0.13</v>
      </c>
      <c r="BA642" s="42">
        <v>116.73699999999999</v>
      </c>
      <c r="BB642" s="42" t="s">
        <v>62</v>
      </c>
      <c r="BC642" s="42">
        <v>70.04824595650949</v>
      </c>
      <c r="BD642" s="42">
        <v>23.198192385889229</v>
      </c>
      <c r="BE642" s="42">
        <v>86.753561657601253</v>
      </c>
      <c r="BF642" s="62">
        <v>0.47619047619047616</v>
      </c>
      <c r="BG642" s="82" t="s">
        <v>62</v>
      </c>
    </row>
    <row r="643" spans="1:59" ht="12.75" customHeight="1" x14ac:dyDescent="0.25">
      <c r="A643" s="3">
        <v>642</v>
      </c>
      <c r="B643" s="178"/>
      <c r="C643" s="12" t="s">
        <v>1150</v>
      </c>
      <c r="D643" s="60" t="s">
        <v>1940</v>
      </c>
      <c r="E643" s="16" t="s">
        <v>1238</v>
      </c>
      <c r="F643" s="60" t="s">
        <v>1935</v>
      </c>
      <c r="G643" s="13" t="s">
        <v>1165</v>
      </c>
      <c r="H643" s="42" t="s">
        <v>387</v>
      </c>
      <c r="I643" s="13" t="s">
        <v>239</v>
      </c>
      <c r="J643" s="42" t="s">
        <v>152</v>
      </c>
      <c r="K643" s="42" t="s">
        <v>1166</v>
      </c>
      <c r="L643" s="42" t="s">
        <v>1167</v>
      </c>
      <c r="M643" s="42" t="s">
        <v>1168</v>
      </c>
      <c r="N643" s="42" t="s">
        <v>136</v>
      </c>
      <c r="O643" s="42" t="s">
        <v>1090</v>
      </c>
      <c r="P643" s="42" t="s">
        <v>267</v>
      </c>
      <c r="Q643" s="42" t="s">
        <v>1169</v>
      </c>
      <c r="R643" s="42" t="s">
        <v>67</v>
      </c>
      <c r="S643" s="42" t="s">
        <v>387</v>
      </c>
      <c r="T643" s="11" t="s">
        <v>362</v>
      </c>
      <c r="U643" s="42">
        <v>22.53</v>
      </c>
      <c r="V643" s="42">
        <v>16.63</v>
      </c>
      <c r="W643" s="42">
        <v>49.57</v>
      </c>
      <c r="X643" s="42">
        <v>49.81</v>
      </c>
      <c r="Y643" s="42">
        <v>0.73812694185530392</v>
      </c>
      <c r="Z643" s="42">
        <v>2.2001775410563691</v>
      </c>
      <c r="AA643" s="42" t="s">
        <v>62</v>
      </c>
      <c r="AB643" s="42" t="s">
        <v>62</v>
      </c>
      <c r="AC643" s="42" t="s">
        <v>62</v>
      </c>
      <c r="AD643" s="42" t="s">
        <v>62</v>
      </c>
      <c r="AE643" s="42" t="s">
        <v>62</v>
      </c>
      <c r="AF643" s="42" t="s">
        <v>62</v>
      </c>
      <c r="AG643" s="42" t="s">
        <v>62</v>
      </c>
      <c r="AH643" s="42" t="s">
        <v>62</v>
      </c>
      <c r="AI643" s="42" t="s">
        <v>62</v>
      </c>
      <c r="AJ643" s="42" t="s">
        <v>62</v>
      </c>
      <c r="AK643" s="42" t="s">
        <v>62</v>
      </c>
      <c r="AL643" s="42" t="s">
        <v>62</v>
      </c>
      <c r="AM643" s="42" t="s">
        <v>62</v>
      </c>
      <c r="AN643" s="42" t="s">
        <v>62</v>
      </c>
      <c r="AO643" s="42" t="s">
        <v>62</v>
      </c>
      <c r="AP643" s="42">
        <v>85.7</v>
      </c>
      <c r="AQ643" s="42">
        <v>0.06</v>
      </c>
      <c r="AR643" s="42">
        <v>12</v>
      </c>
      <c r="AS643" s="42">
        <v>10</v>
      </c>
      <c r="AT643" s="42">
        <v>12.8</v>
      </c>
      <c r="AU643" s="42">
        <v>12</v>
      </c>
      <c r="AV643" s="42">
        <v>9</v>
      </c>
      <c r="AW643" s="42" t="s">
        <v>86</v>
      </c>
      <c r="AX643" s="42">
        <v>11.6</v>
      </c>
      <c r="AY643" s="42">
        <v>10.5</v>
      </c>
      <c r="AZ643" s="42">
        <v>-0.13</v>
      </c>
      <c r="BA643" s="42">
        <v>104.09700000000001</v>
      </c>
      <c r="BB643" s="42">
        <v>1.1111111111111112</v>
      </c>
      <c r="BC643" s="42">
        <v>76.303063092550872</v>
      </c>
      <c r="BD643" s="42">
        <v>26.204949126432798</v>
      </c>
      <c r="BE643" s="42">
        <v>77.491987781016334</v>
      </c>
      <c r="BF643" s="62">
        <v>0.5</v>
      </c>
      <c r="BG643" s="62">
        <v>0.55555555555555558</v>
      </c>
    </row>
    <row r="644" spans="1:59" ht="12.75" customHeight="1" x14ac:dyDescent="0.25">
      <c r="A644" s="3">
        <v>643</v>
      </c>
      <c r="B644" s="178"/>
      <c r="C644" s="12" t="s">
        <v>1150</v>
      </c>
      <c r="D644" s="60" t="s">
        <v>1940</v>
      </c>
      <c r="E644" s="16" t="s">
        <v>1238</v>
      </c>
      <c r="F644" s="60" t="s">
        <v>1935</v>
      </c>
      <c r="G644" s="13" t="s">
        <v>1165</v>
      </c>
      <c r="H644" s="42" t="s">
        <v>417</v>
      </c>
      <c r="I644" s="13" t="s">
        <v>239</v>
      </c>
      <c r="J644" s="42" t="s">
        <v>152</v>
      </c>
      <c r="K644" s="42" t="s">
        <v>1166</v>
      </c>
      <c r="L644" s="42" t="s">
        <v>1167</v>
      </c>
      <c r="M644" s="42" t="s">
        <v>1168</v>
      </c>
      <c r="N644" s="42" t="s">
        <v>136</v>
      </c>
      <c r="O644" s="42" t="s">
        <v>1090</v>
      </c>
      <c r="P644" s="42" t="s">
        <v>267</v>
      </c>
      <c r="Q644" s="42" t="s">
        <v>1169</v>
      </c>
      <c r="R644" s="42" t="s">
        <v>67</v>
      </c>
      <c r="S644" s="42" t="s">
        <v>417</v>
      </c>
      <c r="T644" s="11" t="s">
        <v>362</v>
      </c>
      <c r="U644" s="42">
        <v>22.32</v>
      </c>
      <c r="V644" s="42">
        <v>12.29</v>
      </c>
      <c r="W644" s="42">
        <v>46.78</v>
      </c>
      <c r="X644" s="42">
        <v>50.65</v>
      </c>
      <c r="Y644" s="42">
        <v>0.55062724014336917</v>
      </c>
      <c r="Z644" s="42">
        <v>2.0958781362007168</v>
      </c>
      <c r="AA644" s="42" t="s">
        <v>62</v>
      </c>
      <c r="AB644" s="42" t="s">
        <v>62</v>
      </c>
      <c r="AC644" s="42" t="s">
        <v>62</v>
      </c>
      <c r="AD644" s="42" t="s">
        <v>62</v>
      </c>
      <c r="AE644" s="42" t="s">
        <v>62</v>
      </c>
      <c r="AF644" s="42" t="s">
        <v>62</v>
      </c>
      <c r="AG644" s="42" t="s">
        <v>62</v>
      </c>
      <c r="AH644" s="42" t="s">
        <v>62</v>
      </c>
      <c r="AI644" s="42" t="s">
        <v>62</v>
      </c>
      <c r="AJ644" s="42" t="s">
        <v>62</v>
      </c>
      <c r="AK644" s="42" t="s">
        <v>62</v>
      </c>
      <c r="AL644" s="42" t="s">
        <v>62</v>
      </c>
      <c r="AM644" s="42" t="s">
        <v>62</v>
      </c>
      <c r="AN644" s="42" t="s">
        <v>62</v>
      </c>
      <c r="AO644" s="42" t="s">
        <v>62</v>
      </c>
      <c r="AP644" s="42">
        <v>85.09</v>
      </c>
      <c r="AQ644" s="42">
        <v>0.04</v>
      </c>
      <c r="AR644" s="42">
        <v>12</v>
      </c>
      <c r="AS644" s="42">
        <v>12.8</v>
      </c>
      <c r="AT644" s="42" t="s">
        <v>86</v>
      </c>
      <c r="AU644" s="42">
        <v>11</v>
      </c>
      <c r="AV644" s="42">
        <v>10</v>
      </c>
      <c r="AW644" s="42">
        <v>11</v>
      </c>
      <c r="AX644" s="42">
        <v>12.4</v>
      </c>
      <c r="AY644" s="42">
        <v>10.7</v>
      </c>
      <c r="AZ644" s="42">
        <v>-0.08</v>
      </c>
      <c r="BA644" s="42">
        <v>100.1092</v>
      </c>
      <c r="BB644" s="42">
        <v>1.28</v>
      </c>
      <c r="BC644" s="42">
        <v>67.225903924210868</v>
      </c>
      <c r="BD644" s="42">
        <v>26.099371967958064</v>
      </c>
      <c r="BE644" s="42">
        <v>86.674724107831054</v>
      </c>
      <c r="BF644" s="62">
        <v>0.390625</v>
      </c>
      <c r="BG644" s="62">
        <v>0.5</v>
      </c>
    </row>
    <row r="645" spans="1:59" ht="12.75" customHeight="1" x14ac:dyDescent="0.25">
      <c r="A645" s="3">
        <v>644</v>
      </c>
      <c r="B645" s="178"/>
      <c r="C645" s="12" t="s">
        <v>1150</v>
      </c>
      <c r="D645" s="60" t="s">
        <v>1940</v>
      </c>
      <c r="E645" s="16" t="s">
        <v>1238</v>
      </c>
      <c r="F645" s="60" t="s">
        <v>1935</v>
      </c>
      <c r="G645" s="13" t="s">
        <v>1165</v>
      </c>
      <c r="H645" s="42" t="s">
        <v>400</v>
      </c>
      <c r="I645" s="13" t="s">
        <v>239</v>
      </c>
      <c r="J645" s="42" t="s">
        <v>152</v>
      </c>
      <c r="K645" s="42" t="s">
        <v>1166</v>
      </c>
      <c r="L645" s="42" t="s">
        <v>1167</v>
      </c>
      <c r="M645" s="42" t="s">
        <v>1168</v>
      </c>
      <c r="N645" s="42" t="s">
        <v>136</v>
      </c>
      <c r="O645" s="42" t="s">
        <v>1090</v>
      </c>
      <c r="P645" s="42" t="s">
        <v>267</v>
      </c>
      <c r="Q645" s="42" t="s">
        <v>1169</v>
      </c>
      <c r="R645" s="42" t="s">
        <v>67</v>
      </c>
      <c r="S645" s="42" t="s">
        <v>400</v>
      </c>
      <c r="T645" s="11" t="s">
        <v>362</v>
      </c>
      <c r="U645" s="42">
        <v>19.190000000000001</v>
      </c>
      <c r="V645" s="42">
        <v>12.17</v>
      </c>
      <c r="W645" s="42">
        <v>34.93</v>
      </c>
      <c r="X645" s="42">
        <v>35.69</v>
      </c>
      <c r="Y645" s="42">
        <v>0.63418447107868681</v>
      </c>
      <c r="Z645" s="42">
        <v>1.8202188639916621</v>
      </c>
      <c r="AA645" s="42" t="s">
        <v>62</v>
      </c>
      <c r="AB645" s="42" t="s">
        <v>62</v>
      </c>
      <c r="AC645" s="42" t="s">
        <v>62</v>
      </c>
      <c r="AD645" s="42" t="s">
        <v>62</v>
      </c>
      <c r="AE645" s="42" t="s">
        <v>62</v>
      </c>
      <c r="AF645" s="42" t="s">
        <v>62</v>
      </c>
      <c r="AG645" s="42" t="s">
        <v>62</v>
      </c>
      <c r="AH645" s="42" t="s">
        <v>62</v>
      </c>
      <c r="AI645" s="42" t="s">
        <v>62</v>
      </c>
      <c r="AJ645" s="42" t="s">
        <v>62</v>
      </c>
      <c r="AK645" s="42" t="s">
        <v>62</v>
      </c>
      <c r="AL645" s="42" t="s">
        <v>62</v>
      </c>
      <c r="AM645" s="42" t="s">
        <v>62</v>
      </c>
      <c r="AN645" s="42" t="s">
        <v>62</v>
      </c>
      <c r="AO645" s="42" t="s">
        <v>62</v>
      </c>
      <c r="AP645" s="42">
        <v>83.82</v>
      </c>
      <c r="AQ645" s="42">
        <v>0.05</v>
      </c>
      <c r="AR645" s="42">
        <v>13.8</v>
      </c>
      <c r="AS645" s="42" t="s">
        <v>86</v>
      </c>
      <c r="AT645" s="42" t="s">
        <v>86</v>
      </c>
      <c r="AU645" s="42">
        <v>12.8</v>
      </c>
      <c r="AV645" s="42">
        <v>11</v>
      </c>
      <c r="AW645" s="42">
        <v>11.1</v>
      </c>
      <c r="AX645" s="42">
        <v>13.8</v>
      </c>
      <c r="AY645" s="42">
        <v>11.6</v>
      </c>
      <c r="AZ645" s="42">
        <v>-0.05</v>
      </c>
      <c r="BA645" s="42">
        <v>81.037599999999998</v>
      </c>
      <c r="BB645" s="42" t="s">
        <v>62</v>
      </c>
      <c r="BC645" s="42">
        <v>72.059745881007217</v>
      </c>
      <c r="BD645" s="42">
        <v>31.511684647959665</v>
      </c>
      <c r="BE645" s="42">
        <v>76.428569471033114</v>
      </c>
      <c r="BF645" s="82" t="s">
        <v>62</v>
      </c>
      <c r="BG645" s="62">
        <v>0.45454545454545453</v>
      </c>
    </row>
    <row r="646" spans="1:59" ht="12.75" customHeight="1" x14ac:dyDescent="0.25">
      <c r="A646" s="3">
        <v>645</v>
      </c>
      <c r="B646" s="178"/>
      <c r="C646" s="12" t="s">
        <v>1150</v>
      </c>
      <c r="D646" s="60" t="s">
        <v>1940</v>
      </c>
      <c r="E646" s="16" t="s">
        <v>1238</v>
      </c>
      <c r="F646" s="60" t="s">
        <v>1935</v>
      </c>
      <c r="G646" s="13" t="s">
        <v>1173</v>
      </c>
      <c r="H646" s="42" t="s">
        <v>71</v>
      </c>
      <c r="I646" s="12" t="s">
        <v>1152</v>
      </c>
      <c r="J646" s="47" t="s">
        <v>1810</v>
      </c>
      <c r="K646" s="42" t="s">
        <v>1113</v>
      </c>
      <c r="L646" s="42" t="s">
        <v>1114</v>
      </c>
      <c r="M646" s="42" t="s">
        <v>1115</v>
      </c>
      <c r="N646" s="42" t="s">
        <v>1118</v>
      </c>
      <c r="O646" s="42" t="s">
        <v>1090</v>
      </c>
      <c r="P646" s="42" t="s">
        <v>267</v>
      </c>
      <c r="Q646" s="42" t="s">
        <v>60</v>
      </c>
      <c r="R646" s="42" t="s">
        <v>67</v>
      </c>
      <c r="S646" s="42" t="s">
        <v>71</v>
      </c>
      <c r="T646" s="11" t="s">
        <v>362</v>
      </c>
      <c r="U646" s="42">
        <v>33.24</v>
      </c>
      <c r="V646" s="42">
        <v>23.64</v>
      </c>
      <c r="W646" s="42">
        <v>74.88</v>
      </c>
      <c r="X646" s="42">
        <v>79.05</v>
      </c>
      <c r="Y646" s="42">
        <v>0.71119133574007221</v>
      </c>
      <c r="Z646" s="42">
        <v>2.2527075812274364</v>
      </c>
      <c r="AA646" s="42">
        <v>25.87</v>
      </c>
      <c r="AB646" s="42">
        <v>18.010000000000002</v>
      </c>
      <c r="AC646" s="42">
        <v>0.69617317356010822</v>
      </c>
      <c r="AD646" s="42">
        <v>0</v>
      </c>
      <c r="AE646" s="42">
        <f t="shared" ref="AE646:AE659" si="32">X646-AD646</f>
        <v>79.05</v>
      </c>
      <c r="AF646" s="42">
        <v>100</v>
      </c>
      <c r="AG646" s="42">
        <v>0</v>
      </c>
      <c r="AH646" s="42" t="s">
        <v>63</v>
      </c>
      <c r="AI646" s="42" t="s">
        <v>63</v>
      </c>
      <c r="AJ646" s="42" t="s">
        <v>63</v>
      </c>
      <c r="AK646" s="42" t="s">
        <v>63</v>
      </c>
      <c r="AL646" s="42" t="s">
        <v>62</v>
      </c>
      <c r="AM646" s="42" t="s">
        <v>62</v>
      </c>
      <c r="AN646" s="42" t="s">
        <v>62</v>
      </c>
      <c r="AO646" s="42" t="s">
        <v>62</v>
      </c>
      <c r="AP646" s="42" t="s">
        <v>62</v>
      </c>
      <c r="AQ646" s="42" t="s">
        <v>62</v>
      </c>
      <c r="AR646" s="42">
        <v>9.5</v>
      </c>
      <c r="AS646" s="42">
        <v>9</v>
      </c>
      <c r="AT646" s="42">
        <v>16</v>
      </c>
      <c r="AU646" s="42">
        <v>10</v>
      </c>
      <c r="AV646" s="42">
        <v>8.5</v>
      </c>
      <c r="AW646" s="42">
        <v>14</v>
      </c>
      <c r="AX646" s="42">
        <v>11.5</v>
      </c>
      <c r="AY646" s="42">
        <v>10.83</v>
      </c>
      <c r="AZ646" s="42" t="s">
        <v>62</v>
      </c>
      <c r="BA646" s="42">
        <v>162.19007999999999</v>
      </c>
      <c r="BB646" s="42">
        <v>1.0588235294117647</v>
      </c>
      <c r="BC646" s="42">
        <v>70.58615298210708</v>
      </c>
      <c r="BD646" s="42">
        <v>24.75068309629739</v>
      </c>
      <c r="BE646" s="42">
        <v>84.663163921595512</v>
      </c>
      <c r="BF646" s="62">
        <v>0.55555555555555558</v>
      </c>
      <c r="BG646" s="62">
        <v>0.58823529411764708</v>
      </c>
    </row>
    <row r="647" spans="1:59" ht="12.75" customHeight="1" x14ac:dyDescent="0.25">
      <c r="A647" s="3">
        <v>646</v>
      </c>
      <c r="B647" s="178"/>
      <c r="C647" s="12" t="s">
        <v>1150</v>
      </c>
      <c r="D647" s="60" t="s">
        <v>1940</v>
      </c>
      <c r="E647" s="16" t="s">
        <v>1238</v>
      </c>
      <c r="F647" s="60" t="s">
        <v>1935</v>
      </c>
      <c r="G647" s="13" t="s">
        <v>1173</v>
      </c>
      <c r="H647" s="42" t="s">
        <v>78</v>
      </c>
      <c r="I647" s="12" t="s">
        <v>1152</v>
      </c>
      <c r="J647" s="47" t="s">
        <v>1810</v>
      </c>
      <c r="K647" s="42" t="s">
        <v>1113</v>
      </c>
      <c r="L647" s="42" t="s">
        <v>1114</v>
      </c>
      <c r="M647" s="42" t="s">
        <v>1115</v>
      </c>
      <c r="N647" s="42" t="s">
        <v>1118</v>
      </c>
      <c r="O647" s="42" t="s">
        <v>1090</v>
      </c>
      <c r="P647" s="42" t="s">
        <v>267</v>
      </c>
      <c r="Q647" s="42" t="s">
        <v>60</v>
      </c>
      <c r="R647" s="42" t="s">
        <v>67</v>
      </c>
      <c r="S647" s="42" t="s">
        <v>78</v>
      </c>
      <c r="T647" s="11" t="s">
        <v>362</v>
      </c>
      <c r="U647" s="42">
        <v>30.51</v>
      </c>
      <c r="V647" s="42">
        <v>18.3</v>
      </c>
      <c r="W647" s="42">
        <v>60.01</v>
      </c>
      <c r="X647" s="42">
        <v>57.15</v>
      </c>
      <c r="Y647" s="42">
        <v>0.59980334316617501</v>
      </c>
      <c r="Z647" s="42">
        <v>1.9668960996394622</v>
      </c>
      <c r="AA647" s="42">
        <v>23.93</v>
      </c>
      <c r="AB647" s="42">
        <v>15.09</v>
      </c>
      <c r="AC647" s="42">
        <v>0.6305892185541162</v>
      </c>
      <c r="AD647" s="42">
        <v>0</v>
      </c>
      <c r="AE647" s="42">
        <f t="shared" si="32"/>
        <v>57.15</v>
      </c>
      <c r="AF647" s="42">
        <v>100</v>
      </c>
      <c r="AG647" s="42">
        <v>0</v>
      </c>
      <c r="AH647" s="42" t="s">
        <v>63</v>
      </c>
      <c r="AI647" s="42" t="s">
        <v>1174</v>
      </c>
      <c r="AJ647" s="42" t="s">
        <v>63</v>
      </c>
      <c r="AK647" s="42" t="s">
        <v>63</v>
      </c>
      <c r="AL647" s="42" t="s">
        <v>62</v>
      </c>
      <c r="AM647" s="42" t="s">
        <v>62</v>
      </c>
      <c r="AN647" s="42" t="s">
        <v>62</v>
      </c>
      <c r="AO647" s="42" t="s">
        <v>62</v>
      </c>
      <c r="AP647" s="42" t="s">
        <v>62</v>
      </c>
      <c r="AQ647" s="42" t="s">
        <v>62</v>
      </c>
      <c r="AR647" s="42">
        <v>10.5</v>
      </c>
      <c r="AS647" s="42">
        <v>10.5</v>
      </c>
      <c r="AT647" s="42">
        <v>16.5</v>
      </c>
      <c r="AU647" s="42">
        <v>11.5</v>
      </c>
      <c r="AV647" s="42">
        <v>11.5</v>
      </c>
      <c r="AW647" s="42">
        <v>13.33</v>
      </c>
      <c r="AX647" s="42">
        <v>12.5</v>
      </c>
      <c r="AY647" s="42">
        <v>12.11</v>
      </c>
      <c r="AZ647" s="42" t="s">
        <v>62</v>
      </c>
      <c r="BA647" s="42">
        <v>145.34422000000001</v>
      </c>
      <c r="BB647" s="42">
        <v>0.91304347826086951</v>
      </c>
      <c r="BC647" s="42">
        <v>80.1631151455191</v>
      </c>
      <c r="BD647" s="42">
        <v>30.062249385586036</v>
      </c>
      <c r="BE647" s="42">
        <v>69.774635468894857</v>
      </c>
      <c r="BF647" s="62">
        <v>0.47619047619047616</v>
      </c>
      <c r="BG647" s="62">
        <v>0.43478260869565216</v>
      </c>
    </row>
    <row r="648" spans="1:59" ht="12.75" customHeight="1" x14ac:dyDescent="0.25">
      <c r="A648" s="3">
        <v>647</v>
      </c>
      <c r="B648" s="178"/>
      <c r="C648" s="12" t="s">
        <v>1150</v>
      </c>
      <c r="D648" s="60" t="s">
        <v>1940</v>
      </c>
      <c r="E648" s="16" t="s">
        <v>1238</v>
      </c>
      <c r="F648" s="60" t="s">
        <v>1935</v>
      </c>
      <c r="G648" s="13" t="s">
        <v>1173</v>
      </c>
      <c r="H648" s="42" t="s">
        <v>76</v>
      </c>
      <c r="I648" s="12" t="s">
        <v>1152</v>
      </c>
      <c r="J648" s="47" t="s">
        <v>1810</v>
      </c>
      <c r="K648" s="42" t="s">
        <v>1113</v>
      </c>
      <c r="L648" s="42" t="s">
        <v>1114</v>
      </c>
      <c r="M648" s="42" t="s">
        <v>1115</v>
      </c>
      <c r="N648" s="42" t="s">
        <v>1118</v>
      </c>
      <c r="O648" s="42" t="s">
        <v>1090</v>
      </c>
      <c r="P648" s="42" t="s">
        <v>267</v>
      </c>
      <c r="Q648" s="42" t="s">
        <v>60</v>
      </c>
      <c r="R648" s="42" t="s">
        <v>67</v>
      </c>
      <c r="S648" s="42" t="s">
        <v>76</v>
      </c>
      <c r="T648" s="11" t="s">
        <v>362</v>
      </c>
      <c r="U648" s="42">
        <v>24.58</v>
      </c>
      <c r="V648" s="42">
        <v>15.79</v>
      </c>
      <c r="W648" s="42">
        <v>45.24</v>
      </c>
      <c r="X648" s="42">
        <v>46.67</v>
      </c>
      <c r="Y648" s="42">
        <v>0.64239218877135884</v>
      </c>
      <c r="Z648" s="42">
        <v>1.8405207485760784</v>
      </c>
      <c r="AA648" s="42">
        <v>19.79</v>
      </c>
      <c r="AB648" s="42">
        <v>11.22</v>
      </c>
      <c r="AC648" s="42">
        <v>0.56695300656897429</v>
      </c>
      <c r="AD648" s="42">
        <v>0</v>
      </c>
      <c r="AE648" s="42">
        <f t="shared" si="32"/>
        <v>46.67</v>
      </c>
      <c r="AF648" s="42">
        <v>100</v>
      </c>
      <c r="AG648" s="42" t="s">
        <v>534</v>
      </c>
      <c r="AH648" s="42" t="s">
        <v>218</v>
      </c>
      <c r="AI648" s="42" t="s">
        <v>1174</v>
      </c>
      <c r="AJ648" s="42" t="s">
        <v>63</v>
      </c>
      <c r="AK648" s="42" t="s">
        <v>63</v>
      </c>
      <c r="AL648" s="42" t="s">
        <v>62</v>
      </c>
      <c r="AM648" s="42" t="s">
        <v>62</v>
      </c>
      <c r="AN648" s="42" t="s">
        <v>62</v>
      </c>
      <c r="AO648" s="42" t="s">
        <v>62</v>
      </c>
      <c r="AP648" s="42" t="s">
        <v>62</v>
      </c>
      <c r="AQ648" s="42" t="s">
        <v>62</v>
      </c>
      <c r="AR648" s="42">
        <v>11.5</v>
      </c>
      <c r="AS648" s="42">
        <v>11</v>
      </c>
      <c r="AT648" s="42">
        <v>19</v>
      </c>
      <c r="AU648" s="42">
        <v>12.5</v>
      </c>
      <c r="AV648" s="42">
        <v>12.5</v>
      </c>
      <c r="AW648" s="42">
        <v>17</v>
      </c>
      <c r="AX648" s="42">
        <v>13.83</v>
      </c>
      <c r="AY648" s="42">
        <v>14</v>
      </c>
      <c r="AZ648" s="42" t="s">
        <v>62</v>
      </c>
      <c r="BA648" s="42">
        <v>126.67200000000001</v>
      </c>
      <c r="BB648" s="42">
        <v>0.88</v>
      </c>
      <c r="BC648" s="42">
        <v>71.299308883826939</v>
      </c>
      <c r="BD648" s="42">
        <v>30.973424614703511</v>
      </c>
      <c r="BE648" s="42">
        <v>77.727266501469529</v>
      </c>
      <c r="BF648" s="62">
        <v>0.45454545454545453</v>
      </c>
      <c r="BG648" s="62">
        <v>0.4</v>
      </c>
    </row>
    <row r="649" spans="1:59" ht="12.75" customHeight="1" x14ac:dyDescent="0.25">
      <c r="A649" s="3">
        <v>648</v>
      </c>
      <c r="B649" s="178" t="s">
        <v>1175</v>
      </c>
      <c r="C649" s="12" t="s">
        <v>1175</v>
      </c>
      <c r="D649" s="60" t="s">
        <v>1941</v>
      </c>
      <c r="E649" s="16" t="s">
        <v>1238</v>
      </c>
      <c r="F649" s="60" t="s">
        <v>1935</v>
      </c>
      <c r="G649" s="13" t="s">
        <v>1176</v>
      </c>
      <c r="H649" s="42" t="s">
        <v>150</v>
      </c>
      <c r="I649" s="13" t="s">
        <v>239</v>
      </c>
      <c r="J649" s="47" t="s">
        <v>1809</v>
      </c>
      <c r="K649" s="42" t="s">
        <v>1177</v>
      </c>
      <c r="L649" s="42" t="s">
        <v>1178</v>
      </c>
      <c r="M649" s="42" t="s">
        <v>1179</v>
      </c>
      <c r="N649" s="42" t="s">
        <v>136</v>
      </c>
      <c r="O649" s="42" t="s">
        <v>62</v>
      </c>
      <c r="P649" s="42" t="s">
        <v>267</v>
      </c>
      <c r="Q649" s="42" t="s">
        <v>62</v>
      </c>
      <c r="R649" s="42" t="s">
        <v>86</v>
      </c>
      <c r="S649" s="42" t="s">
        <v>150</v>
      </c>
      <c r="T649" s="11" t="s">
        <v>362</v>
      </c>
      <c r="U649" s="42">
        <v>22.8</v>
      </c>
      <c r="V649" s="42">
        <v>13</v>
      </c>
      <c r="W649" s="42">
        <v>45.9</v>
      </c>
      <c r="X649" s="42">
        <v>49.8</v>
      </c>
      <c r="Y649" s="42">
        <v>0.57017543859649122</v>
      </c>
      <c r="Z649" s="42">
        <v>2.013157894736842</v>
      </c>
      <c r="AA649" s="42" t="s">
        <v>62</v>
      </c>
      <c r="AB649" s="42" t="s">
        <v>62</v>
      </c>
      <c r="AC649" s="42" t="s">
        <v>62</v>
      </c>
      <c r="AD649" s="42">
        <v>7.6</v>
      </c>
      <c r="AE649" s="42">
        <f t="shared" si="32"/>
        <v>42.199999999999996</v>
      </c>
      <c r="AF649" s="42">
        <v>84.738955823293168</v>
      </c>
      <c r="AG649" s="42">
        <v>2</v>
      </c>
      <c r="AH649" s="42" t="s">
        <v>62</v>
      </c>
      <c r="AI649" s="42" t="s">
        <v>63</v>
      </c>
      <c r="AJ649" s="42" t="s">
        <v>63</v>
      </c>
      <c r="AK649" s="42" t="s">
        <v>63</v>
      </c>
      <c r="AL649" s="42">
        <v>1.4</v>
      </c>
      <c r="AM649" s="42">
        <v>1</v>
      </c>
      <c r="AN649" s="42">
        <v>1.2</v>
      </c>
      <c r="AO649" s="42">
        <v>1.1000000000000001</v>
      </c>
      <c r="AP649" s="42" t="s">
        <v>62</v>
      </c>
      <c r="AQ649" s="42" t="s">
        <v>62</v>
      </c>
      <c r="AR649" s="42">
        <v>12</v>
      </c>
      <c r="AS649" s="42">
        <v>13</v>
      </c>
      <c r="AT649" s="42">
        <v>13</v>
      </c>
      <c r="AU649" s="42">
        <v>11.5</v>
      </c>
      <c r="AV649" s="42">
        <v>11</v>
      </c>
      <c r="AW649" s="42">
        <v>13</v>
      </c>
      <c r="AX649" s="42">
        <v>12.66</v>
      </c>
      <c r="AY649" s="42">
        <v>11.83</v>
      </c>
      <c r="AZ649" s="42" t="s">
        <v>62</v>
      </c>
      <c r="BA649" s="42">
        <v>108.5994</v>
      </c>
      <c r="BB649" s="42">
        <v>1.1818181818181819</v>
      </c>
      <c r="BC649" s="42">
        <v>66.841849952585363</v>
      </c>
      <c r="BD649" s="42">
        <v>27.174804607545397</v>
      </c>
      <c r="BE649" s="42">
        <v>85.983345439869225</v>
      </c>
      <c r="BF649" s="62">
        <v>0.38461538461538464</v>
      </c>
      <c r="BG649" s="62">
        <v>0.45454545454545453</v>
      </c>
    </row>
    <row r="650" spans="1:59" ht="12.75" customHeight="1" x14ac:dyDescent="0.25">
      <c r="A650" s="3">
        <v>649</v>
      </c>
      <c r="B650" s="178"/>
      <c r="C650" s="12" t="s">
        <v>1175</v>
      </c>
      <c r="D650" s="60" t="s">
        <v>1941</v>
      </c>
      <c r="E650" s="16" t="s">
        <v>1238</v>
      </c>
      <c r="F650" s="60" t="s">
        <v>1935</v>
      </c>
      <c r="G650" s="13" t="s">
        <v>1180</v>
      </c>
      <c r="H650" s="42" t="s">
        <v>70</v>
      </c>
      <c r="I650" s="12" t="s">
        <v>1181</v>
      </c>
      <c r="J650" s="47" t="s">
        <v>1810</v>
      </c>
      <c r="K650" s="42" t="s">
        <v>1182</v>
      </c>
      <c r="L650" s="42" t="s">
        <v>1114</v>
      </c>
      <c r="M650" s="42" t="s">
        <v>1115</v>
      </c>
      <c r="N650" s="42" t="s">
        <v>1118</v>
      </c>
      <c r="O650" s="42" t="s">
        <v>1818</v>
      </c>
      <c r="P650" s="42" t="s">
        <v>267</v>
      </c>
      <c r="Q650" s="42" t="s">
        <v>1183</v>
      </c>
      <c r="R650" s="42" t="s">
        <v>67</v>
      </c>
      <c r="S650" s="42" t="s">
        <v>70</v>
      </c>
      <c r="T650" s="11" t="s">
        <v>362</v>
      </c>
      <c r="U650" s="42">
        <v>30.85</v>
      </c>
      <c r="V650" s="42">
        <v>16.190000000000001</v>
      </c>
      <c r="W650" s="42">
        <v>67.510000000000005</v>
      </c>
      <c r="X650" s="42">
        <v>69.540000000000006</v>
      </c>
      <c r="Y650" s="42">
        <v>0.52479740680713127</v>
      </c>
      <c r="Z650" s="42">
        <v>2.1883306320907616</v>
      </c>
      <c r="AA650" s="42">
        <v>24.8</v>
      </c>
      <c r="AB650" s="42">
        <v>15.69</v>
      </c>
      <c r="AC650" s="42">
        <v>0.63266129032258056</v>
      </c>
      <c r="AD650" s="42">
        <v>0</v>
      </c>
      <c r="AE650" s="42">
        <f t="shared" si="32"/>
        <v>69.540000000000006</v>
      </c>
      <c r="AF650" s="42">
        <v>100</v>
      </c>
      <c r="AG650" s="42" t="s">
        <v>1127</v>
      </c>
      <c r="AH650" s="42" t="s">
        <v>1184</v>
      </c>
      <c r="AI650" s="42" t="s">
        <v>1185</v>
      </c>
      <c r="AJ650" s="42" t="s">
        <v>63</v>
      </c>
      <c r="AK650" s="42" t="s">
        <v>63</v>
      </c>
      <c r="AL650" s="42" t="s">
        <v>62</v>
      </c>
      <c r="AM650" s="42" t="s">
        <v>62</v>
      </c>
      <c r="AN650" s="42" t="s">
        <v>62</v>
      </c>
      <c r="AO650" s="42" t="s">
        <v>62</v>
      </c>
      <c r="AP650" s="42" t="s">
        <v>62</v>
      </c>
      <c r="AQ650" s="42" t="s">
        <v>62</v>
      </c>
      <c r="AR650" s="42">
        <v>9.5</v>
      </c>
      <c r="AS650" s="42">
        <v>8.5</v>
      </c>
      <c r="AT650" s="42">
        <v>15</v>
      </c>
      <c r="AU650" s="42">
        <v>10</v>
      </c>
      <c r="AV650" s="42">
        <v>9</v>
      </c>
      <c r="AW650" s="42">
        <v>12.5</v>
      </c>
      <c r="AX650" s="42">
        <v>11</v>
      </c>
      <c r="AY650" s="42">
        <v>10.5</v>
      </c>
      <c r="AZ650" s="42" t="s">
        <v>62</v>
      </c>
      <c r="BA650" s="42">
        <v>141.77100000000002</v>
      </c>
      <c r="BB650" s="42">
        <v>0.94444444444444442</v>
      </c>
      <c r="BC650" s="42">
        <v>73.342102544968853</v>
      </c>
      <c r="BD650" s="42">
        <v>25.963079496129584</v>
      </c>
      <c r="BE650" s="42">
        <v>80.694817958901552</v>
      </c>
      <c r="BF650" s="62">
        <v>0.58823529411764708</v>
      </c>
      <c r="BG650" s="62">
        <v>0.55555555555555558</v>
      </c>
    </row>
    <row r="651" spans="1:59" ht="12.75" customHeight="1" x14ac:dyDescent="0.25">
      <c r="A651" s="3">
        <v>650</v>
      </c>
      <c r="B651" s="178"/>
      <c r="C651" s="12" t="s">
        <v>1175</v>
      </c>
      <c r="D651" s="60" t="s">
        <v>1941</v>
      </c>
      <c r="E651" s="16" t="s">
        <v>1238</v>
      </c>
      <c r="F651" s="60" t="s">
        <v>1935</v>
      </c>
      <c r="G651" s="13" t="s">
        <v>1180</v>
      </c>
      <c r="H651" s="42" t="s">
        <v>71</v>
      </c>
      <c r="I651" s="12" t="s">
        <v>1181</v>
      </c>
      <c r="J651" s="47" t="s">
        <v>1810</v>
      </c>
      <c r="K651" s="42" t="s">
        <v>1182</v>
      </c>
      <c r="L651" s="42" t="s">
        <v>1114</v>
      </c>
      <c r="M651" s="42" t="s">
        <v>1115</v>
      </c>
      <c r="N651" s="42" t="s">
        <v>1118</v>
      </c>
      <c r="O651" s="42" t="s">
        <v>1818</v>
      </c>
      <c r="P651" s="42" t="s">
        <v>267</v>
      </c>
      <c r="Q651" s="42" t="s">
        <v>1183</v>
      </c>
      <c r="R651" s="42" t="s">
        <v>67</v>
      </c>
      <c r="S651" s="42" t="s">
        <v>71</v>
      </c>
      <c r="T651" s="11" t="s">
        <v>362</v>
      </c>
      <c r="U651" s="42">
        <v>25.79</v>
      </c>
      <c r="V651" s="42">
        <v>14.15</v>
      </c>
      <c r="W651" s="42">
        <v>52.7</v>
      </c>
      <c r="X651" s="42">
        <v>50.81</v>
      </c>
      <c r="Y651" s="42">
        <v>0.54866227219852659</v>
      </c>
      <c r="Z651" s="42">
        <v>2.043427685149283</v>
      </c>
      <c r="AA651" s="42">
        <v>20.170000000000002</v>
      </c>
      <c r="AB651" s="42">
        <v>12.31</v>
      </c>
      <c r="AC651" s="42">
        <v>0.61031234506693111</v>
      </c>
      <c r="AD651" s="42">
        <v>0</v>
      </c>
      <c r="AE651" s="42">
        <f t="shared" si="32"/>
        <v>50.81</v>
      </c>
      <c r="AF651" s="42">
        <v>100</v>
      </c>
      <c r="AG651" s="42" t="s">
        <v>1186</v>
      </c>
      <c r="AH651" s="42" t="s">
        <v>1187</v>
      </c>
      <c r="AI651" s="42" t="s">
        <v>1185</v>
      </c>
      <c r="AJ651" s="42" t="s">
        <v>63</v>
      </c>
      <c r="AK651" s="42" t="s">
        <v>63</v>
      </c>
      <c r="AL651" s="42" t="s">
        <v>62</v>
      </c>
      <c r="AM651" s="42" t="s">
        <v>62</v>
      </c>
      <c r="AN651" s="42" t="s">
        <v>62</v>
      </c>
      <c r="AO651" s="42" t="s">
        <v>62</v>
      </c>
      <c r="AP651" s="42" t="s">
        <v>62</v>
      </c>
      <c r="AQ651" s="42" t="s">
        <v>62</v>
      </c>
      <c r="AR651" s="42">
        <v>10</v>
      </c>
      <c r="AS651" s="42">
        <v>10.5</v>
      </c>
      <c r="AT651" s="42">
        <v>15.5</v>
      </c>
      <c r="AU651" s="42">
        <v>10</v>
      </c>
      <c r="AV651" s="42">
        <v>11</v>
      </c>
      <c r="AW651" s="42">
        <v>11.5</v>
      </c>
      <c r="AX651" s="42">
        <v>12</v>
      </c>
      <c r="AY651" s="42">
        <v>10.83</v>
      </c>
      <c r="AZ651" s="42" t="s">
        <v>62</v>
      </c>
      <c r="BA651" s="42">
        <v>114.1482</v>
      </c>
      <c r="BB651" s="42">
        <v>0.95454545454545459</v>
      </c>
      <c r="BC651" s="42">
        <v>79.680246378976634</v>
      </c>
      <c r="BD651" s="42">
        <v>28.780628970625372</v>
      </c>
      <c r="BE651" s="42">
        <v>71.53912465039798</v>
      </c>
      <c r="BF651" s="62">
        <v>0.47619047619047616</v>
      </c>
      <c r="BG651" s="62">
        <v>0.45454545454545453</v>
      </c>
    </row>
    <row r="652" spans="1:59" ht="12.75" customHeight="1" x14ac:dyDescent="0.25">
      <c r="A652" s="3">
        <v>651</v>
      </c>
      <c r="B652" s="178"/>
      <c r="C652" s="12" t="s">
        <v>1175</v>
      </c>
      <c r="D652" s="60" t="s">
        <v>1941</v>
      </c>
      <c r="E652" s="16" t="s">
        <v>1238</v>
      </c>
      <c r="F652" s="60" t="s">
        <v>1935</v>
      </c>
      <c r="G652" s="13" t="s">
        <v>1180</v>
      </c>
      <c r="H652" s="42" t="s">
        <v>77</v>
      </c>
      <c r="I652" s="12" t="s">
        <v>1181</v>
      </c>
      <c r="J652" s="47" t="s">
        <v>1810</v>
      </c>
      <c r="K652" s="42" t="s">
        <v>1182</v>
      </c>
      <c r="L652" s="42" t="s">
        <v>1114</v>
      </c>
      <c r="M652" s="42" t="s">
        <v>1115</v>
      </c>
      <c r="N652" s="42" t="s">
        <v>1118</v>
      </c>
      <c r="O652" s="42" t="s">
        <v>1818</v>
      </c>
      <c r="P652" s="42" t="s">
        <v>267</v>
      </c>
      <c r="Q652" s="42" t="s">
        <v>1183</v>
      </c>
      <c r="R652" s="42" t="s">
        <v>61</v>
      </c>
      <c r="S652" s="42" t="s">
        <v>77</v>
      </c>
      <c r="T652" s="11" t="s">
        <v>362</v>
      </c>
      <c r="U652" s="42">
        <v>30.87</v>
      </c>
      <c r="V652" s="42">
        <v>19.72</v>
      </c>
      <c r="W652" s="42">
        <v>70.27</v>
      </c>
      <c r="X652" s="42">
        <v>71.599999999999994</v>
      </c>
      <c r="Y652" s="42">
        <v>0.63880790411402655</v>
      </c>
      <c r="Z652" s="42">
        <v>2.2763200518302558</v>
      </c>
      <c r="AA652" s="42">
        <v>23.26</v>
      </c>
      <c r="AB652" s="42">
        <v>17.66</v>
      </c>
      <c r="AC652" s="42">
        <v>0.75924333619948403</v>
      </c>
      <c r="AD652" s="42">
        <v>18.21</v>
      </c>
      <c r="AE652" s="42">
        <f t="shared" si="32"/>
        <v>53.389999999999993</v>
      </c>
      <c r="AF652" s="42">
        <v>74.567039106145245</v>
      </c>
      <c r="AG652" s="42" t="s">
        <v>62</v>
      </c>
      <c r="AH652" s="42" t="s">
        <v>62</v>
      </c>
      <c r="AI652" s="42" t="s">
        <v>62</v>
      </c>
      <c r="AJ652" s="42" t="s">
        <v>63</v>
      </c>
      <c r="AK652" s="42" t="s">
        <v>63</v>
      </c>
      <c r="AL652" s="42" t="s">
        <v>62</v>
      </c>
      <c r="AM652" s="42" t="s">
        <v>62</v>
      </c>
      <c r="AN652" s="42" t="s">
        <v>62</v>
      </c>
      <c r="AO652" s="42" t="s">
        <v>62</v>
      </c>
      <c r="AP652" s="42" t="s">
        <v>62</v>
      </c>
      <c r="AQ652" s="42" t="s">
        <v>62</v>
      </c>
      <c r="AR652" s="42">
        <v>8.5</v>
      </c>
      <c r="AS652" s="42">
        <v>9</v>
      </c>
      <c r="AT652" s="42">
        <v>13</v>
      </c>
      <c r="AU652" s="42">
        <v>9</v>
      </c>
      <c r="AV652" s="42">
        <v>9</v>
      </c>
      <c r="AW652" s="42">
        <v>10.5</v>
      </c>
      <c r="AX652" s="42">
        <v>10.16</v>
      </c>
      <c r="AY652" s="42">
        <v>9.5</v>
      </c>
      <c r="AZ652" s="42" t="s">
        <v>62</v>
      </c>
      <c r="BA652" s="42">
        <v>133.51300000000001</v>
      </c>
      <c r="BB652" s="42">
        <v>1</v>
      </c>
      <c r="BC652" s="42">
        <v>75.033373264707109</v>
      </c>
      <c r="BD652" s="42">
        <v>25.112863282661188</v>
      </c>
      <c r="BE652" s="42">
        <v>79.853763452631668</v>
      </c>
      <c r="BF652" s="62">
        <v>0.55555555555555558</v>
      </c>
      <c r="BG652" s="62">
        <v>0.55555555555555558</v>
      </c>
    </row>
    <row r="653" spans="1:59" ht="12.75" customHeight="1" x14ac:dyDescent="0.25">
      <c r="A653" s="3">
        <v>652</v>
      </c>
      <c r="B653" s="178"/>
      <c r="C653" s="12" t="s">
        <v>1175</v>
      </c>
      <c r="D653" s="60" t="s">
        <v>1941</v>
      </c>
      <c r="E653" s="16" t="s">
        <v>1238</v>
      </c>
      <c r="F653" s="60" t="s">
        <v>1935</v>
      </c>
      <c r="G653" s="13" t="s">
        <v>1180</v>
      </c>
      <c r="H653" s="42" t="s">
        <v>70</v>
      </c>
      <c r="I653" s="12" t="s">
        <v>1181</v>
      </c>
      <c r="J653" s="47" t="s">
        <v>1810</v>
      </c>
      <c r="K653" s="42" t="s">
        <v>1182</v>
      </c>
      <c r="L653" s="42" t="s">
        <v>1114</v>
      </c>
      <c r="M653" s="42" t="s">
        <v>1115</v>
      </c>
      <c r="N653" s="42" t="s">
        <v>1118</v>
      </c>
      <c r="O653" s="42" t="s">
        <v>1818</v>
      </c>
      <c r="P653" s="42" t="s">
        <v>267</v>
      </c>
      <c r="Q653" s="42" t="s">
        <v>1183</v>
      </c>
      <c r="R653" s="42" t="s">
        <v>61</v>
      </c>
      <c r="S653" s="42" t="s">
        <v>70</v>
      </c>
      <c r="T653" s="11" t="s">
        <v>362</v>
      </c>
      <c r="U653" s="42">
        <v>33.26</v>
      </c>
      <c r="V653" s="42">
        <v>19.54</v>
      </c>
      <c r="W653" s="42">
        <v>76.39</v>
      </c>
      <c r="X653" s="42">
        <v>73.459999999999994</v>
      </c>
      <c r="Y653" s="42">
        <v>0.58749248346361993</v>
      </c>
      <c r="Z653" s="42">
        <v>2.2967528562838244</v>
      </c>
      <c r="AA653" s="42">
        <v>25.15</v>
      </c>
      <c r="AB653" s="42">
        <v>16.18</v>
      </c>
      <c r="AC653" s="42">
        <v>0.64333996023856865</v>
      </c>
      <c r="AD653" s="42">
        <v>10.78</v>
      </c>
      <c r="AE653" s="42">
        <f t="shared" si="32"/>
        <v>62.679999999999993</v>
      </c>
      <c r="AF653" s="42">
        <v>85.325347127688545</v>
      </c>
      <c r="AG653" s="42" t="s">
        <v>62</v>
      </c>
      <c r="AH653" s="42" t="s">
        <v>62</v>
      </c>
      <c r="AI653" s="42" t="s">
        <v>62</v>
      </c>
      <c r="AJ653" s="42" t="s">
        <v>63</v>
      </c>
      <c r="AK653" s="42" t="s">
        <v>63</v>
      </c>
      <c r="AL653" s="42" t="s">
        <v>62</v>
      </c>
      <c r="AM653" s="42" t="s">
        <v>62</v>
      </c>
      <c r="AN653" s="42" t="s">
        <v>62</v>
      </c>
      <c r="AO653" s="42" t="s">
        <v>62</v>
      </c>
      <c r="AP653" s="42" t="s">
        <v>62</v>
      </c>
      <c r="AQ653" s="42" t="s">
        <v>62</v>
      </c>
      <c r="AR653" s="42">
        <v>11</v>
      </c>
      <c r="AS653" s="42">
        <v>9</v>
      </c>
      <c r="AT653" s="42">
        <v>11</v>
      </c>
      <c r="AU653" s="42">
        <v>9</v>
      </c>
      <c r="AV653" s="42">
        <v>9</v>
      </c>
      <c r="AW653" s="42">
        <v>11</v>
      </c>
      <c r="AX653" s="42">
        <v>10.33</v>
      </c>
      <c r="AY653" s="42">
        <v>9.66</v>
      </c>
      <c r="AZ653" s="42" t="s">
        <v>62</v>
      </c>
      <c r="BA653" s="42">
        <v>147.58548000000002</v>
      </c>
      <c r="BB653" s="42">
        <v>1</v>
      </c>
      <c r="BC653" s="42">
        <v>82.152837091765008</v>
      </c>
      <c r="BD653" s="42">
        <v>25.551369507605592</v>
      </c>
      <c r="BE653" s="42">
        <v>72.295793400629378</v>
      </c>
      <c r="BF653" s="62">
        <v>0.55555555555555558</v>
      </c>
      <c r="BG653" s="62">
        <v>0.55555555555555558</v>
      </c>
    </row>
    <row r="654" spans="1:59" ht="12.75" customHeight="1" x14ac:dyDescent="0.25">
      <c r="A654" s="3">
        <v>653</v>
      </c>
      <c r="B654" s="178"/>
      <c r="C654" s="12" t="s">
        <v>1175</v>
      </c>
      <c r="D654" s="60" t="s">
        <v>1941</v>
      </c>
      <c r="E654" s="16" t="s">
        <v>1238</v>
      </c>
      <c r="F654" s="60" t="s">
        <v>1935</v>
      </c>
      <c r="G654" s="13" t="s">
        <v>1180</v>
      </c>
      <c r="H654" s="42" t="s">
        <v>71</v>
      </c>
      <c r="I654" s="12" t="s">
        <v>1181</v>
      </c>
      <c r="J654" s="47" t="s">
        <v>1810</v>
      </c>
      <c r="K654" s="42" t="s">
        <v>1182</v>
      </c>
      <c r="L654" s="42" t="s">
        <v>1114</v>
      </c>
      <c r="M654" s="42" t="s">
        <v>1115</v>
      </c>
      <c r="N654" s="42" t="s">
        <v>1118</v>
      </c>
      <c r="O654" s="42" t="s">
        <v>1818</v>
      </c>
      <c r="P654" s="42" t="s">
        <v>267</v>
      </c>
      <c r="Q654" s="42" t="s">
        <v>1183</v>
      </c>
      <c r="R654" s="42" t="s">
        <v>61</v>
      </c>
      <c r="S654" s="42" t="s">
        <v>71</v>
      </c>
      <c r="T654" s="11" t="s">
        <v>362</v>
      </c>
      <c r="U654" s="42">
        <v>33.840000000000003</v>
      </c>
      <c r="V654" s="42">
        <v>18.68</v>
      </c>
      <c r="W654" s="42">
        <v>74.92</v>
      </c>
      <c r="X654" s="42">
        <v>77.45</v>
      </c>
      <c r="Y654" s="42">
        <v>0.55200945626477538</v>
      </c>
      <c r="Z654" s="42">
        <v>2.2139479905437351</v>
      </c>
      <c r="AA654" s="42">
        <v>26.53</v>
      </c>
      <c r="AB654" s="42">
        <v>16.2</v>
      </c>
      <c r="AC654" s="42">
        <v>0.6106294760648322</v>
      </c>
      <c r="AD654" s="42">
        <v>5.49</v>
      </c>
      <c r="AE654" s="42">
        <f t="shared" si="32"/>
        <v>71.960000000000008</v>
      </c>
      <c r="AF654" s="42">
        <v>92.911555842479018</v>
      </c>
      <c r="AG654" s="42" t="s">
        <v>62</v>
      </c>
      <c r="AH654" s="42" t="s">
        <v>62</v>
      </c>
      <c r="AI654" s="42" t="s">
        <v>62</v>
      </c>
      <c r="AJ654" s="42" t="s">
        <v>63</v>
      </c>
      <c r="AK654" s="42" t="s">
        <v>63</v>
      </c>
      <c r="AL654" s="42" t="s">
        <v>62</v>
      </c>
      <c r="AM654" s="42" t="s">
        <v>62</v>
      </c>
      <c r="AN654" s="42" t="s">
        <v>62</v>
      </c>
      <c r="AO654" s="42" t="s">
        <v>62</v>
      </c>
      <c r="AP654" s="42" t="s">
        <v>62</v>
      </c>
      <c r="AQ654" s="42" t="s">
        <v>62</v>
      </c>
      <c r="AR654" s="42">
        <v>7.5</v>
      </c>
      <c r="AS654" s="42">
        <v>10</v>
      </c>
      <c r="AT654" s="42">
        <v>16.66</v>
      </c>
      <c r="AU654" s="42">
        <v>9.25</v>
      </c>
      <c r="AV654" s="42">
        <v>9</v>
      </c>
      <c r="AW654" s="42">
        <v>11.5</v>
      </c>
      <c r="AX654" s="42">
        <v>11.38</v>
      </c>
      <c r="AY654" s="42">
        <v>9.91</v>
      </c>
      <c r="AZ654" s="42" t="s">
        <v>62</v>
      </c>
      <c r="BA654" s="42">
        <v>148.49144000000001</v>
      </c>
      <c r="BB654" s="42">
        <v>1.1111111111111112</v>
      </c>
      <c r="BC654" s="42">
        <v>73.021909713437694</v>
      </c>
      <c r="BD654" s="42">
        <v>25.594292761491136</v>
      </c>
      <c r="BE654" s="42">
        <v>81.383797525071159</v>
      </c>
      <c r="BF654" s="62">
        <v>0.5</v>
      </c>
      <c r="BG654" s="62">
        <v>0.55555555555555558</v>
      </c>
    </row>
    <row r="655" spans="1:59" ht="12.75" customHeight="1" x14ac:dyDescent="0.25">
      <c r="A655" s="3">
        <v>654</v>
      </c>
      <c r="B655" s="178"/>
      <c r="C655" s="12" t="s">
        <v>1175</v>
      </c>
      <c r="D655" s="60" t="s">
        <v>1941</v>
      </c>
      <c r="E655" s="16" t="s">
        <v>1238</v>
      </c>
      <c r="F655" s="60" t="s">
        <v>1935</v>
      </c>
      <c r="G655" s="13" t="s">
        <v>1180</v>
      </c>
      <c r="H655" s="42" t="s">
        <v>72</v>
      </c>
      <c r="I655" s="12" t="s">
        <v>1181</v>
      </c>
      <c r="J655" s="47" t="s">
        <v>1810</v>
      </c>
      <c r="K655" s="42" t="s">
        <v>1182</v>
      </c>
      <c r="L655" s="42" t="s">
        <v>1114</v>
      </c>
      <c r="M655" s="42" t="s">
        <v>1115</v>
      </c>
      <c r="N655" s="42" t="s">
        <v>1118</v>
      </c>
      <c r="O655" s="42" t="s">
        <v>1818</v>
      </c>
      <c r="P655" s="42" t="s">
        <v>267</v>
      </c>
      <c r="Q655" s="42" t="s">
        <v>1183</v>
      </c>
      <c r="R655" s="42" t="s">
        <v>61</v>
      </c>
      <c r="S655" s="42" t="s">
        <v>72</v>
      </c>
      <c r="T655" s="11" t="s">
        <v>362</v>
      </c>
      <c r="U655" s="42">
        <v>29.02</v>
      </c>
      <c r="V655" s="42">
        <v>16.600000000000001</v>
      </c>
      <c r="W655" s="42">
        <v>62.1</v>
      </c>
      <c r="X655" s="42">
        <v>67.569999999999993</v>
      </c>
      <c r="Y655" s="42">
        <v>0.57201929703652654</v>
      </c>
      <c r="Z655" s="42">
        <v>2.1399035148173673</v>
      </c>
      <c r="AA655" s="42">
        <v>22.42</v>
      </c>
      <c r="AB655" s="42">
        <v>13.18</v>
      </c>
      <c r="AC655" s="42">
        <v>0.58786797502230148</v>
      </c>
      <c r="AD655" s="42">
        <v>5.08</v>
      </c>
      <c r="AE655" s="42">
        <f t="shared" si="32"/>
        <v>62.489999999999995</v>
      </c>
      <c r="AF655" s="42">
        <v>92.481870652656497</v>
      </c>
      <c r="AG655" s="42" t="s">
        <v>62</v>
      </c>
      <c r="AH655" s="42" t="s">
        <v>62</v>
      </c>
      <c r="AI655" s="42" t="s">
        <v>62</v>
      </c>
      <c r="AJ655" s="42" t="s">
        <v>63</v>
      </c>
      <c r="AK655" s="42" t="s">
        <v>63</v>
      </c>
      <c r="AL655" s="42" t="s">
        <v>62</v>
      </c>
      <c r="AM655" s="42" t="s">
        <v>62</v>
      </c>
      <c r="AN655" s="42" t="s">
        <v>62</v>
      </c>
      <c r="AO655" s="42" t="s">
        <v>62</v>
      </c>
      <c r="AP655" s="42" t="s">
        <v>62</v>
      </c>
      <c r="AQ655" s="42" t="s">
        <v>62</v>
      </c>
      <c r="AR655" s="42">
        <v>11</v>
      </c>
      <c r="AS655" s="42">
        <v>9</v>
      </c>
      <c r="AT655" s="42" t="s">
        <v>62</v>
      </c>
      <c r="AU655" s="42">
        <v>9</v>
      </c>
      <c r="AV655" s="42">
        <v>9</v>
      </c>
      <c r="AW655" s="42">
        <v>10.5</v>
      </c>
      <c r="AX655" s="42">
        <v>10</v>
      </c>
      <c r="AY655" s="42">
        <v>9.5</v>
      </c>
      <c r="AZ655" s="42" t="s">
        <v>62</v>
      </c>
      <c r="BA655" s="42">
        <v>117.99000000000001</v>
      </c>
      <c r="BB655" s="42">
        <v>1</v>
      </c>
      <c r="BC655" s="42">
        <v>66.696505791514099</v>
      </c>
      <c r="BD655" s="42">
        <v>25.41607955920627</v>
      </c>
      <c r="BE655" s="42">
        <v>87.887414649279648</v>
      </c>
      <c r="BF655" s="62">
        <v>0.55555555555555558</v>
      </c>
      <c r="BG655" s="62">
        <v>0.55555555555555558</v>
      </c>
    </row>
    <row r="656" spans="1:59" ht="12.75" customHeight="1" x14ac:dyDescent="0.25">
      <c r="A656" s="3">
        <v>655</v>
      </c>
      <c r="B656" s="178"/>
      <c r="C656" s="12" t="s">
        <v>1175</v>
      </c>
      <c r="D656" s="60" t="s">
        <v>1941</v>
      </c>
      <c r="E656" s="16" t="s">
        <v>1238</v>
      </c>
      <c r="F656" s="60" t="s">
        <v>1935</v>
      </c>
      <c r="G656" s="13" t="s">
        <v>1180</v>
      </c>
      <c r="H656" s="42" t="s">
        <v>73</v>
      </c>
      <c r="I656" s="12" t="s">
        <v>1181</v>
      </c>
      <c r="J656" s="47" t="s">
        <v>1810</v>
      </c>
      <c r="K656" s="42" t="s">
        <v>1182</v>
      </c>
      <c r="L656" s="42" t="s">
        <v>1114</v>
      </c>
      <c r="M656" s="42" t="s">
        <v>1115</v>
      </c>
      <c r="N656" s="42" t="s">
        <v>1118</v>
      </c>
      <c r="O656" s="42" t="s">
        <v>1818</v>
      </c>
      <c r="P656" s="42" t="s">
        <v>267</v>
      </c>
      <c r="Q656" s="42" t="s">
        <v>1183</v>
      </c>
      <c r="R656" s="42" t="s">
        <v>61</v>
      </c>
      <c r="S656" s="42" t="s">
        <v>73</v>
      </c>
      <c r="T656" s="11" t="s">
        <v>362</v>
      </c>
      <c r="U656" s="42">
        <v>31.78</v>
      </c>
      <c r="V656" s="42">
        <v>18.010000000000002</v>
      </c>
      <c r="W656" s="42">
        <v>63.77</v>
      </c>
      <c r="X656" s="42">
        <v>79.180000000000007</v>
      </c>
      <c r="Y656" s="42">
        <v>0.56670862177470105</v>
      </c>
      <c r="Z656" s="42">
        <v>2.0066079295154187</v>
      </c>
      <c r="AA656" s="42">
        <v>24.11</v>
      </c>
      <c r="AB656" s="42">
        <v>14.22</v>
      </c>
      <c r="AC656" s="42">
        <v>0.58979676482787224</v>
      </c>
      <c r="AD656" s="42" t="s">
        <v>62</v>
      </c>
      <c r="AE656" s="42" t="s">
        <v>62</v>
      </c>
      <c r="AF656" s="42" t="s">
        <v>62</v>
      </c>
      <c r="AG656" s="42" t="s">
        <v>62</v>
      </c>
      <c r="AH656" s="42" t="s">
        <v>62</v>
      </c>
      <c r="AI656" s="42" t="s">
        <v>62</v>
      </c>
      <c r="AJ656" s="42" t="s">
        <v>63</v>
      </c>
      <c r="AK656" s="42" t="s">
        <v>63</v>
      </c>
      <c r="AL656" s="42" t="s">
        <v>62</v>
      </c>
      <c r="AM656" s="42" t="s">
        <v>62</v>
      </c>
      <c r="AN656" s="42" t="s">
        <v>62</v>
      </c>
      <c r="AO656" s="42" t="s">
        <v>62</v>
      </c>
      <c r="AP656" s="42" t="s">
        <v>62</v>
      </c>
      <c r="AQ656" s="42" t="s">
        <v>62</v>
      </c>
      <c r="AR656" s="42">
        <v>8.125</v>
      </c>
      <c r="AS656" s="42">
        <v>10</v>
      </c>
      <c r="AT656" s="42">
        <v>13</v>
      </c>
      <c r="AU656" s="42">
        <v>9.5</v>
      </c>
      <c r="AV656" s="42">
        <v>10</v>
      </c>
      <c r="AW656" s="42">
        <v>10</v>
      </c>
      <c r="AX656" s="42">
        <v>10.375</v>
      </c>
      <c r="AY656" s="42">
        <v>9.83</v>
      </c>
      <c r="AZ656" s="42" t="s">
        <v>62</v>
      </c>
      <c r="BA656" s="42">
        <v>125.37182000000001</v>
      </c>
      <c r="BB656" s="42">
        <v>1</v>
      </c>
      <c r="BC656" s="42">
        <v>50.32791068258409</v>
      </c>
      <c r="BD656" s="42">
        <v>22.556106616880111</v>
      </c>
      <c r="BE656" s="42">
        <v>107.11598270053577</v>
      </c>
      <c r="BF656" s="62">
        <v>0.5</v>
      </c>
      <c r="BG656" s="62">
        <v>0.5</v>
      </c>
    </row>
    <row r="657" spans="1:59" ht="12.75" customHeight="1" x14ac:dyDescent="0.25">
      <c r="A657" s="3">
        <v>656</v>
      </c>
      <c r="B657" s="178"/>
      <c r="C657" s="12" t="s">
        <v>1175</v>
      </c>
      <c r="D657" s="60" t="s">
        <v>1941</v>
      </c>
      <c r="E657" s="16" t="s">
        <v>1238</v>
      </c>
      <c r="F657" s="60" t="s">
        <v>1935</v>
      </c>
      <c r="G657" s="13" t="s">
        <v>1180</v>
      </c>
      <c r="H657" s="42" t="s">
        <v>78</v>
      </c>
      <c r="I657" s="12" t="s">
        <v>1181</v>
      </c>
      <c r="J657" s="47" t="s">
        <v>1810</v>
      </c>
      <c r="K657" s="42" t="s">
        <v>1182</v>
      </c>
      <c r="L657" s="42" t="s">
        <v>1114</v>
      </c>
      <c r="M657" s="42" t="s">
        <v>1115</v>
      </c>
      <c r="N657" s="42" t="s">
        <v>1118</v>
      </c>
      <c r="O657" s="42" t="s">
        <v>1818</v>
      </c>
      <c r="P657" s="42" t="s">
        <v>267</v>
      </c>
      <c r="Q657" s="42" t="s">
        <v>1183</v>
      </c>
      <c r="R657" s="42" t="s">
        <v>61</v>
      </c>
      <c r="S657" s="42" t="s">
        <v>78</v>
      </c>
      <c r="T657" s="11" t="s">
        <v>362</v>
      </c>
      <c r="U657" s="42">
        <v>29.48</v>
      </c>
      <c r="V657" s="42">
        <v>16.66</v>
      </c>
      <c r="W657" s="42">
        <v>57.41</v>
      </c>
      <c r="X657" s="42">
        <v>54.41</v>
      </c>
      <c r="Y657" s="42">
        <v>0.56512890094979651</v>
      </c>
      <c r="Z657" s="42">
        <v>1.9474219810040705</v>
      </c>
      <c r="AA657" s="42">
        <v>23.16</v>
      </c>
      <c r="AB657" s="42">
        <v>13.56</v>
      </c>
      <c r="AC657" s="42">
        <v>0.58549222797927458</v>
      </c>
      <c r="AD657" s="42">
        <v>4.91</v>
      </c>
      <c r="AE657" s="42">
        <f t="shared" si="32"/>
        <v>49.5</v>
      </c>
      <c r="AF657" s="42">
        <v>90.97592354346628</v>
      </c>
      <c r="AG657" s="42" t="s">
        <v>62</v>
      </c>
      <c r="AH657" s="42" t="s">
        <v>62</v>
      </c>
      <c r="AI657" s="42" t="s">
        <v>62</v>
      </c>
      <c r="AJ657" s="42" t="s">
        <v>63</v>
      </c>
      <c r="AK657" s="42" t="s">
        <v>63</v>
      </c>
      <c r="AL657" s="42" t="s">
        <v>62</v>
      </c>
      <c r="AM657" s="42" t="s">
        <v>62</v>
      </c>
      <c r="AN657" s="42" t="s">
        <v>62</v>
      </c>
      <c r="AO657" s="42" t="s">
        <v>62</v>
      </c>
      <c r="AP657" s="42" t="s">
        <v>62</v>
      </c>
      <c r="AQ657" s="42" t="s">
        <v>62</v>
      </c>
      <c r="AR657" s="42">
        <v>9</v>
      </c>
      <c r="AS657" s="42">
        <v>9.75</v>
      </c>
      <c r="AT657" s="42">
        <v>11.875</v>
      </c>
      <c r="AU657" s="42">
        <v>9.5</v>
      </c>
      <c r="AV657" s="42">
        <v>10</v>
      </c>
      <c r="AW657" s="42">
        <v>12</v>
      </c>
      <c r="AX657" s="42">
        <v>10.210000000000001</v>
      </c>
      <c r="AY657" s="42">
        <v>10.5</v>
      </c>
      <c r="AZ657" s="42" t="s">
        <v>62</v>
      </c>
      <c r="BA657" s="42">
        <v>120.56099999999999</v>
      </c>
      <c r="BB657" s="42">
        <v>0.97499999999999998</v>
      </c>
      <c r="BC657" s="42">
        <v>80.425105031480385</v>
      </c>
      <c r="BD657" s="42">
        <v>30.42073289948717</v>
      </c>
      <c r="BE657" s="42">
        <v>69.154162069032438</v>
      </c>
      <c r="BF657" s="62">
        <v>0.51282051282051277</v>
      </c>
      <c r="BG657" s="62">
        <v>0.5</v>
      </c>
    </row>
    <row r="658" spans="1:59" ht="12.75" customHeight="1" x14ac:dyDescent="0.25">
      <c r="A658" s="3">
        <v>657</v>
      </c>
      <c r="B658" s="178"/>
      <c r="C658" s="12" t="s">
        <v>1175</v>
      </c>
      <c r="D658" s="60" t="s">
        <v>1941</v>
      </c>
      <c r="E658" s="16" t="s">
        <v>1238</v>
      </c>
      <c r="F658" s="60" t="s">
        <v>1935</v>
      </c>
      <c r="G658" s="13" t="s">
        <v>1180</v>
      </c>
      <c r="H658" s="42" t="s">
        <v>97</v>
      </c>
      <c r="I658" s="12" t="s">
        <v>1181</v>
      </c>
      <c r="J658" s="47" t="s">
        <v>1810</v>
      </c>
      <c r="K658" s="42" t="s">
        <v>1182</v>
      </c>
      <c r="L658" s="42" t="s">
        <v>1114</v>
      </c>
      <c r="M658" s="42" t="s">
        <v>1115</v>
      </c>
      <c r="N658" s="42" t="s">
        <v>1118</v>
      </c>
      <c r="O658" s="42" t="s">
        <v>1818</v>
      </c>
      <c r="P658" s="42" t="s">
        <v>267</v>
      </c>
      <c r="Q658" s="42" t="s">
        <v>1183</v>
      </c>
      <c r="R658" s="42" t="s">
        <v>61</v>
      </c>
      <c r="S658" s="42" t="s">
        <v>97</v>
      </c>
      <c r="T658" s="11" t="s">
        <v>362</v>
      </c>
      <c r="U658" s="42">
        <v>21.88</v>
      </c>
      <c r="V658" s="42">
        <v>14.62</v>
      </c>
      <c r="W658" s="42">
        <v>41.58</v>
      </c>
      <c r="X658" s="42">
        <v>42.59</v>
      </c>
      <c r="Y658" s="42">
        <v>0.6681901279707495</v>
      </c>
      <c r="Z658" s="42">
        <v>1.9003656307129799</v>
      </c>
      <c r="AA658" s="42">
        <v>17.41</v>
      </c>
      <c r="AB658" s="42">
        <v>10.83</v>
      </c>
      <c r="AC658" s="42">
        <v>0.62205628948879954</v>
      </c>
      <c r="AD658" s="42">
        <v>3.24</v>
      </c>
      <c r="AE658" s="42">
        <f t="shared" si="32"/>
        <v>39.35</v>
      </c>
      <c r="AF658" s="42">
        <v>92.39258041793849</v>
      </c>
      <c r="AG658" s="42" t="s">
        <v>62</v>
      </c>
      <c r="AH658" s="42" t="s">
        <v>62</v>
      </c>
      <c r="AI658" s="42" t="s">
        <v>62</v>
      </c>
      <c r="AJ658" s="42" t="s">
        <v>63</v>
      </c>
      <c r="AK658" s="42" t="s">
        <v>63</v>
      </c>
      <c r="AL658" s="42" t="s">
        <v>62</v>
      </c>
      <c r="AM658" s="42" t="s">
        <v>62</v>
      </c>
      <c r="AN658" s="42" t="s">
        <v>62</v>
      </c>
      <c r="AO658" s="42" t="s">
        <v>62</v>
      </c>
      <c r="AP658" s="42" t="s">
        <v>62</v>
      </c>
      <c r="AQ658" s="42" t="s">
        <v>62</v>
      </c>
      <c r="AR658" s="42">
        <v>11</v>
      </c>
      <c r="AS658" s="42">
        <v>12</v>
      </c>
      <c r="AT658" s="42">
        <v>18.75</v>
      </c>
      <c r="AU658" s="42">
        <v>11</v>
      </c>
      <c r="AV658" s="42">
        <v>12</v>
      </c>
      <c r="AW658" s="42">
        <v>16.649999999999999</v>
      </c>
      <c r="AX658" s="42">
        <v>13.92</v>
      </c>
      <c r="AY658" s="42">
        <v>13.22</v>
      </c>
      <c r="AZ658" s="42" t="s">
        <v>62</v>
      </c>
      <c r="BA658" s="42">
        <v>109.93752000000001</v>
      </c>
      <c r="BB658" s="42">
        <v>1</v>
      </c>
      <c r="BC658" s="42">
        <v>72.393300354812325</v>
      </c>
      <c r="BD658" s="42">
        <v>30.103538535931282</v>
      </c>
      <c r="BE658" s="42">
        <v>77.503161109256354</v>
      </c>
      <c r="BF658" s="62">
        <v>0.41666666666666669</v>
      </c>
      <c r="BG658" s="62">
        <v>0.41666666666666669</v>
      </c>
    </row>
    <row r="659" spans="1:59" ht="12.75" customHeight="1" x14ac:dyDescent="0.25">
      <c r="A659" s="3">
        <v>658</v>
      </c>
      <c r="B659" s="178"/>
      <c r="C659" s="12" t="s">
        <v>1175</v>
      </c>
      <c r="D659" s="60" t="s">
        <v>1941</v>
      </c>
      <c r="E659" s="16" t="s">
        <v>1238</v>
      </c>
      <c r="F659" s="60" t="s">
        <v>1935</v>
      </c>
      <c r="G659" s="13" t="s">
        <v>1188</v>
      </c>
      <c r="H659" s="42" t="s">
        <v>123</v>
      </c>
      <c r="I659" s="12" t="s">
        <v>1181</v>
      </c>
      <c r="J659" s="47" t="s">
        <v>1810</v>
      </c>
      <c r="K659" s="42" t="s">
        <v>1182</v>
      </c>
      <c r="L659" s="42" t="s">
        <v>1114</v>
      </c>
      <c r="M659" s="42" t="s">
        <v>1115</v>
      </c>
      <c r="N659" s="42" t="s">
        <v>1118</v>
      </c>
      <c r="O659" s="42" t="s">
        <v>1818</v>
      </c>
      <c r="P659" s="42" t="s">
        <v>267</v>
      </c>
      <c r="Q659" s="42" t="s">
        <v>1183</v>
      </c>
      <c r="R659" s="42" t="s">
        <v>61</v>
      </c>
      <c r="S659" s="42" t="s">
        <v>123</v>
      </c>
      <c r="T659" s="11" t="s">
        <v>362</v>
      </c>
      <c r="U659" s="42">
        <v>14.62</v>
      </c>
      <c r="V659" s="42">
        <v>9.1</v>
      </c>
      <c r="W659" s="42">
        <v>25.28</v>
      </c>
      <c r="X659" s="42">
        <v>28.82</v>
      </c>
      <c r="Y659" s="42">
        <v>0.6224350205198359</v>
      </c>
      <c r="Z659" s="42">
        <v>1.729138166894665</v>
      </c>
      <c r="AA659" s="42">
        <v>13.1</v>
      </c>
      <c r="AB659" s="42">
        <v>6.26</v>
      </c>
      <c r="AC659" s="42">
        <v>0.47786259541984732</v>
      </c>
      <c r="AD659" s="42">
        <v>0</v>
      </c>
      <c r="AE659" s="42">
        <f t="shared" si="32"/>
        <v>28.82</v>
      </c>
      <c r="AF659" s="42">
        <v>100</v>
      </c>
      <c r="AG659" s="42" t="s">
        <v>540</v>
      </c>
      <c r="AH659" s="42" t="s">
        <v>1189</v>
      </c>
      <c r="AI659" s="42" t="s">
        <v>1190</v>
      </c>
      <c r="AJ659" s="42" t="s">
        <v>63</v>
      </c>
      <c r="AK659" s="42" t="s">
        <v>63</v>
      </c>
      <c r="AL659" s="42" t="s">
        <v>62</v>
      </c>
      <c r="AM659" s="42" t="s">
        <v>62</v>
      </c>
      <c r="AN659" s="42" t="s">
        <v>62</v>
      </c>
      <c r="AO659" s="42" t="s">
        <v>62</v>
      </c>
      <c r="AP659" s="42" t="s">
        <v>62</v>
      </c>
      <c r="AQ659" s="42" t="s">
        <v>62</v>
      </c>
      <c r="AR659" s="42">
        <v>13.75</v>
      </c>
      <c r="AS659" s="42">
        <v>13.5</v>
      </c>
      <c r="AT659" s="42">
        <v>21</v>
      </c>
      <c r="AU659" s="42">
        <v>14</v>
      </c>
      <c r="AV659" s="42">
        <v>13.25</v>
      </c>
      <c r="AW659" s="42">
        <v>18.5</v>
      </c>
      <c r="AX659" s="42">
        <v>16.079999999999998</v>
      </c>
      <c r="AY659" s="42">
        <v>15.25</v>
      </c>
      <c r="AZ659" s="42" t="s">
        <v>62</v>
      </c>
      <c r="BA659" s="42">
        <v>77.104000000000013</v>
      </c>
      <c r="BB659" s="42">
        <v>1.0188679245283019</v>
      </c>
      <c r="BC659" s="42">
        <v>61.255373862558621</v>
      </c>
      <c r="BD659" s="42">
        <v>30.468005785316087</v>
      </c>
      <c r="BE659" s="42">
        <v>88.276620352125278</v>
      </c>
      <c r="BF659" s="62">
        <v>0.37037037037037035</v>
      </c>
      <c r="BG659" s="62">
        <v>0.37735849056603776</v>
      </c>
    </row>
    <row r="660" spans="1:59" ht="12.75" customHeight="1" x14ac:dyDescent="0.25">
      <c r="A660" s="3">
        <v>659</v>
      </c>
      <c r="B660" s="178" t="s">
        <v>1191</v>
      </c>
      <c r="C660" s="12" t="s">
        <v>1191</v>
      </c>
      <c r="D660" s="60" t="s">
        <v>1942</v>
      </c>
      <c r="E660" s="16" t="s">
        <v>1238</v>
      </c>
      <c r="F660" s="60" t="s">
        <v>1937</v>
      </c>
      <c r="G660" s="13" t="s">
        <v>1192</v>
      </c>
      <c r="H660" s="42" t="s">
        <v>87</v>
      </c>
      <c r="I660" s="12" t="s">
        <v>1193</v>
      </c>
      <c r="J660" s="42" t="s">
        <v>1194</v>
      </c>
      <c r="K660" s="42" t="s">
        <v>1195</v>
      </c>
      <c r="L660" s="42" t="s">
        <v>1196</v>
      </c>
      <c r="M660" s="42" t="s">
        <v>1197</v>
      </c>
      <c r="N660" s="42" t="s">
        <v>136</v>
      </c>
      <c r="O660" s="42" t="s">
        <v>276</v>
      </c>
      <c r="P660" s="42" t="s">
        <v>267</v>
      </c>
      <c r="Q660" s="42" t="s">
        <v>1198</v>
      </c>
      <c r="R660" s="42" t="s">
        <v>61</v>
      </c>
      <c r="S660" s="42" t="s">
        <v>87</v>
      </c>
      <c r="T660" s="11" t="s">
        <v>828</v>
      </c>
      <c r="U660" s="42">
        <v>24</v>
      </c>
      <c r="V660" s="42">
        <v>36.06</v>
      </c>
      <c r="W660" s="42">
        <v>63.65</v>
      </c>
      <c r="X660" s="42">
        <v>71.97</v>
      </c>
      <c r="Y660" s="42">
        <v>1.5025000000000002</v>
      </c>
      <c r="Z660" s="42">
        <v>1.7651136993899055</v>
      </c>
      <c r="AA660" s="42" t="s">
        <v>62</v>
      </c>
      <c r="AB660" s="42" t="s">
        <v>62</v>
      </c>
      <c r="AC660" s="42" t="s">
        <v>62</v>
      </c>
      <c r="AD660" s="42" t="s">
        <v>62</v>
      </c>
      <c r="AE660" s="42" t="s">
        <v>62</v>
      </c>
      <c r="AF660" s="42" t="s">
        <v>62</v>
      </c>
      <c r="AG660" s="42" t="s">
        <v>62</v>
      </c>
      <c r="AH660" s="42" t="s">
        <v>62</v>
      </c>
      <c r="AI660" s="42" t="s">
        <v>62</v>
      </c>
      <c r="AJ660" s="42" t="s">
        <v>62</v>
      </c>
      <c r="AK660" s="42" t="s">
        <v>62</v>
      </c>
      <c r="AL660" s="42" t="s">
        <v>62</v>
      </c>
      <c r="AM660" s="42" t="s">
        <v>62</v>
      </c>
      <c r="AN660" s="42" t="s">
        <v>62</v>
      </c>
      <c r="AO660" s="42" t="s">
        <v>62</v>
      </c>
      <c r="AP660" s="42">
        <v>86.38</v>
      </c>
      <c r="AQ660" s="42">
        <v>-0.1</v>
      </c>
      <c r="AR660" s="42">
        <v>8.4</v>
      </c>
      <c r="AS660" s="42">
        <v>7</v>
      </c>
      <c r="AT660" s="42">
        <v>12</v>
      </c>
      <c r="AU660" s="42">
        <v>8</v>
      </c>
      <c r="AV660" s="42">
        <v>7.1</v>
      </c>
      <c r="AW660" s="42">
        <v>10</v>
      </c>
      <c r="AX660" s="42">
        <v>9.1</v>
      </c>
      <c r="AY660" s="42">
        <v>8.4</v>
      </c>
      <c r="AZ660" s="42">
        <v>-0.13</v>
      </c>
      <c r="BA660" s="42">
        <v>106.932</v>
      </c>
      <c r="BB660" s="42">
        <v>1.0744680851063828</v>
      </c>
      <c r="BC660" s="42">
        <v>62.101207292990388</v>
      </c>
      <c r="BD660" s="42">
        <v>30.045687226184643</v>
      </c>
      <c r="BE660" s="42">
        <v>87.853105480824937</v>
      </c>
      <c r="BF660" s="62">
        <v>0.7142857142857143</v>
      </c>
      <c r="BG660" s="62">
        <v>0.70422535211267612</v>
      </c>
    </row>
    <row r="661" spans="1:59" ht="12.75" customHeight="1" x14ac:dyDescent="0.25">
      <c r="A661" s="3">
        <v>660</v>
      </c>
      <c r="B661" s="178"/>
      <c r="C661" s="12" t="s">
        <v>1191</v>
      </c>
      <c r="D661" s="60" t="s">
        <v>1943</v>
      </c>
      <c r="E661" s="16" t="s">
        <v>1238</v>
      </c>
      <c r="F661" s="60" t="s">
        <v>1935</v>
      </c>
      <c r="G661" s="13" t="s">
        <v>1192</v>
      </c>
      <c r="H661" s="42" t="s">
        <v>94</v>
      </c>
      <c r="I661" s="12" t="s">
        <v>1193</v>
      </c>
      <c r="J661" s="42" t="s">
        <v>1194</v>
      </c>
      <c r="K661" s="42" t="s">
        <v>1195</v>
      </c>
      <c r="L661" s="42" t="s">
        <v>1196</v>
      </c>
      <c r="M661" s="42" t="s">
        <v>1197</v>
      </c>
      <c r="N661" s="42" t="s">
        <v>136</v>
      </c>
      <c r="O661" s="42" t="s">
        <v>276</v>
      </c>
      <c r="P661" s="42" t="s">
        <v>267</v>
      </c>
      <c r="Q661" s="42" t="s">
        <v>1198</v>
      </c>
      <c r="R661" s="42" t="s">
        <v>61</v>
      </c>
      <c r="S661" s="42" t="s">
        <v>94</v>
      </c>
      <c r="T661" s="11" t="s">
        <v>362</v>
      </c>
      <c r="U661" s="42">
        <v>45.46</v>
      </c>
      <c r="V661" s="42">
        <v>32.630000000000003</v>
      </c>
      <c r="W661" s="42">
        <v>94.06</v>
      </c>
      <c r="X661" s="42">
        <v>108.36</v>
      </c>
      <c r="Y661" s="42">
        <v>0.71777386713594371</v>
      </c>
      <c r="Z661" s="42">
        <v>2.0690717113946326</v>
      </c>
      <c r="AA661" s="42" t="s">
        <v>62</v>
      </c>
      <c r="AB661" s="42" t="s">
        <v>62</v>
      </c>
      <c r="AC661" s="42" t="s">
        <v>62</v>
      </c>
      <c r="AD661" s="42" t="s">
        <v>62</v>
      </c>
      <c r="AE661" s="42" t="s">
        <v>62</v>
      </c>
      <c r="AF661" s="42" t="s">
        <v>62</v>
      </c>
      <c r="AG661" s="42" t="s">
        <v>62</v>
      </c>
      <c r="AH661" s="42" t="s">
        <v>62</v>
      </c>
      <c r="AI661" s="42" t="s">
        <v>62</v>
      </c>
      <c r="AJ661" s="42" t="s">
        <v>62</v>
      </c>
      <c r="AK661" s="42" t="s">
        <v>62</v>
      </c>
      <c r="AL661" s="42" t="s">
        <v>62</v>
      </c>
      <c r="AM661" s="42" t="s">
        <v>62</v>
      </c>
      <c r="AN661" s="42" t="s">
        <v>62</v>
      </c>
      <c r="AO661" s="42" t="s">
        <v>62</v>
      </c>
      <c r="AP661" s="42">
        <v>87.43</v>
      </c>
      <c r="AQ661" s="42">
        <v>-0.1</v>
      </c>
      <c r="AR661" s="42">
        <v>7.3</v>
      </c>
      <c r="AS661" s="42">
        <v>6.5</v>
      </c>
      <c r="AT661" s="42">
        <v>12.9</v>
      </c>
      <c r="AU661" s="42">
        <v>8.6</v>
      </c>
      <c r="AV661" s="42">
        <v>7.5</v>
      </c>
      <c r="AW661" s="42">
        <v>11.2</v>
      </c>
      <c r="AX661" s="42">
        <v>8.9</v>
      </c>
      <c r="AY661" s="42">
        <v>9.1</v>
      </c>
      <c r="AZ661" s="42">
        <v>-0.03</v>
      </c>
      <c r="BA661" s="42">
        <v>171.1892</v>
      </c>
      <c r="BB661" s="42">
        <v>0.98019801980198029</v>
      </c>
      <c r="BC661" s="42">
        <v>59.763528060797093</v>
      </c>
      <c r="BD661" s="42">
        <v>24.680417541711765</v>
      </c>
      <c r="BE661" s="42">
        <v>95.556054397491124</v>
      </c>
      <c r="BF661" s="62">
        <v>0.76923076923076927</v>
      </c>
      <c r="BG661" s="62">
        <v>0.66666666666666663</v>
      </c>
    </row>
    <row r="662" spans="1:59" ht="12.75" customHeight="1" x14ac:dyDescent="0.25">
      <c r="A662" s="3">
        <v>661</v>
      </c>
      <c r="B662" s="178"/>
      <c r="C662" s="12" t="s">
        <v>1191</v>
      </c>
      <c r="D662" s="60" t="s">
        <v>1943</v>
      </c>
      <c r="E662" s="16" t="s">
        <v>1238</v>
      </c>
      <c r="F662" s="60" t="s">
        <v>1935</v>
      </c>
      <c r="G662" s="13" t="s">
        <v>1192</v>
      </c>
      <c r="H662" s="42" t="s">
        <v>92</v>
      </c>
      <c r="I662" s="12" t="s">
        <v>1193</v>
      </c>
      <c r="J662" s="42" t="s">
        <v>1194</v>
      </c>
      <c r="K662" s="42" t="s">
        <v>1195</v>
      </c>
      <c r="L662" s="42" t="s">
        <v>1196</v>
      </c>
      <c r="M662" s="42" t="s">
        <v>1197</v>
      </c>
      <c r="N662" s="42" t="s">
        <v>136</v>
      </c>
      <c r="O662" s="42" t="s">
        <v>276</v>
      </c>
      <c r="P662" s="42" t="s">
        <v>267</v>
      </c>
      <c r="Q662" s="42" t="s">
        <v>1198</v>
      </c>
      <c r="R662" s="42" t="s">
        <v>61</v>
      </c>
      <c r="S662" s="42" t="s">
        <v>92</v>
      </c>
      <c r="T662" s="11" t="s">
        <v>362</v>
      </c>
      <c r="U662" s="42">
        <v>39.409999999999997</v>
      </c>
      <c r="V662" s="42">
        <v>27.18</v>
      </c>
      <c r="W662" s="42">
        <v>75.75</v>
      </c>
      <c r="X662" s="42">
        <v>86.34</v>
      </c>
      <c r="Y662" s="42">
        <v>0.6896726719106826</v>
      </c>
      <c r="Z662" s="42">
        <v>1.9221009895965493</v>
      </c>
      <c r="AA662" s="42" t="s">
        <v>62</v>
      </c>
      <c r="AB662" s="42" t="s">
        <v>62</v>
      </c>
      <c r="AC662" s="42" t="s">
        <v>62</v>
      </c>
      <c r="AD662" s="42" t="s">
        <v>62</v>
      </c>
      <c r="AE662" s="42" t="s">
        <v>62</v>
      </c>
      <c r="AF662" s="42" t="s">
        <v>62</v>
      </c>
      <c r="AG662" s="42" t="s">
        <v>62</v>
      </c>
      <c r="AH662" s="42" t="s">
        <v>62</v>
      </c>
      <c r="AI662" s="42" t="s">
        <v>62</v>
      </c>
      <c r="AJ662" s="42" t="s">
        <v>62</v>
      </c>
      <c r="AK662" s="42" t="s">
        <v>62</v>
      </c>
      <c r="AL662" s="42" t="s">
        <v>62</v>
      </c>
      <c r="AM662" s="42" t="s">
        <v>62</v>
      </c>
      <c r="AN662" s="42" t="s">
        <v>62</v>
      </c>
      <c r="AO662" s="42" t="s">
        <v>62</v>
      </c>
      <c r="AP662" s="42">
        <v>86.88</v>
      </c>
      <c r="AQ662" s="42">
        <v>-0.08</v>
      </c>
      <c r="AR662" s="42">
        <v>7</v>
      </c>
      <c r="AS662" s="42">
        <v>7.5</v>
      </c>
      <c r="AT662" s="42">
        <v>11.5</v>
      </c>
      <c r="AU662" s="42">
        <v>8.3000000000000007</v>
      </c>
      <c r="AV662" s="42">
        <v>8.3000000000000007</v>
      </c>
      <c r="AW662" s="42">
        <v>11.4</v>
      </c>
      <c r="AX662" s="42">
        <v>8.6999999999999993</v>
      </c>
      <c r="AY662" s="42">
        <v>9.3000000000000007</v>
      </c>
      <c r="AZ662" s="42">
        <v>-0.04</v>
      </c>
      <c r="BA662" s="42">
        <v>140.89500000000001</v>
      </c>
      <c r="BB662" s="42">
        <v>0.9417475728155339</v>
      </c>
      <c r="BC662" s="42">
        <v>61.28457215073103</v>
      </c>
      <c r="BD662" s="42">
        <v>27.147341534693616</v>
      </c>
      <c r="BE662" s="42">
        <v>91.568086314575368</v>
      </c>
      <c r="BF662" s="62">
        <v>0.66666666666666663</v>
      </c>
      <c r="BG662" s="62">
        <v>0.60240963855421681</v>
      </c>
    </row>
    <row r="663" spans="1:59" ht="12.75" customHeight="1" x14ac:dyDescent="0.25">
      <c r="A663" s="3">
        <v>662</v>
      </c>
      <c r="B663" s="178"/>
      <c r="C663" s="12" t="s">
        <v>1191</v>
      </c>
      <c r="D663" s="60" t="s">
        <v>1943</v>
      </c>
      <c r="E663" s="16" t="s">
        <v>1238</v>
      </c>
      <c r="F663" s="60" t="s">
        <v>1935</v>
      </c>
      <c r="G663" s="13" t="s">
        <v>1192</v>
      </c>
      <c r="H663" s="42" t="s">
        <v>95</v>
      </c>
      <c r="I663" s="12" t="s">
        <v>1193</v>
      </c>
      <c r="J663" s="42" t="s">
        <v>1194</v>
      </c>
      <c r="K663" s="42" t="s">
        <v>1195</v>
      </c>
      <c r="L663" s="42" t="s">
        <v>1196</v>
      </c>
      <c r="M663" s="42" t="s">
        <v>1197</v>
      </c>
      <c r="N663" s="42" t="s">
        <v>136</v>
      </c>
      <c r="O663" s="42" t="s">
        <v>276</v>
      </c>
      <c r="P663" s="42" t="s">
        <v>267</v>
      </c>
      <c r="Q663" s="42" t="s">
        <v>1198</v>
      </c>
      <c r="R663" s="42" t="s">
        <v>61</v>
      </c>
      <c r="S663" s="42" t="s">
        <v>95</v>
      </c>
      <c r="T663" s="11" t="s">
        <v>362</v>
      </c>
      <c r="U663" s="42">
        <v>38.56</v>
      </c>
      <c r="V663" s="42">
        <v>26.2</v>
      </c>
      <c r="W663" s="42">
        <v>72.55</v>
      </c>
      <c r="X663" s="42">
        <v>83.44</v>
      </c>
      <c r="Y663" s="42">
        <v>0.67946058091286299</v>
      </c>
      <c r="Z663" s="42">
        <v>1.8814834024896263</v>
      </c>
      <c r="AA663" s="42" t="s">
        <v>62</v>
      </c>
      <c r="AB663" s="42" t="s">
        <v>62</v>
      </c>
      <c r="AC663" s="42" t="s">
        <v>62</v>
      </c>
      <c r="AD663" s="42" t="s">
        <v>62</v>
      </c>
      <c r="AE663" s="42" t="s">
        <v>62</v>
      </c>
      <c r="AF663" s="42" t="s">
        <v>62</v>
      </c>
      <c r="AG663" s="42" t="s">
        <v>62</v>
      </c>
      <c r="AH663" s="42" t="s">
        <v>62</v>
      </c>
      <c r="AI663" s="42" t="s">
        <v>62</v>
      </c>
      <c r="AJ663" s="42" t="s">
        <v>62</v>
      </c>
      <c r="AK663" s="42" t="s">
        <v>62</v>
      </c>
      <c r="AL663" s="42" t="s">
        <v>62</v>
      </c>
      <c r="AM663" s="42" t="s">
        <v>62</v>
      </c>
      <c r="AN663" s="42" t="s">
        <v>62</v>
      </c>
      <c r="AO663" s="42" t="s">
        <v>62</v>
      </c>
      <c r="AP663" s="42">
        <v>86.75</v>
      </c>
      <c r="AQ663" s="42">
        <v>-0.08</v>
      </c>
      <c r="AR663" s="42">
        <v>7</v>
      </c>
      <c r="AS663" s="42">
        <v>7</v>
      </c>
      <c r="AT663" s="42">
        <v>12</v>
      </c>
      <c r="AU663" s="42">
        <v>9.1</v>
      </c>
      <c r="AV663" s="42">
        <v>8.8000000000000007</v>
      </c>
      <c r="AW663" s="42">
        <v>11.6</v>
      </c>
      <c r="AX663" s="42">
        <v>8.6999999999999993</v>
      </c>
      <c r="AY663" s="42">
        <v>9.8000000000000007</v>
      </c>
      <c r="AZ663" s="42">
        <v>0.01</v>
      </c>
      <c r="BA663" s="42">
        <v>142.19800000000001</v>
      </c>
      <c r="BB663" s="42">
        <v>0.89814814814814803</v>
      </c>
      <c r="BC663" s="42">
        <v>60.326839628435962</v>
      </c>
      <c r="BD663" s="42">
        <v>27.503129701158255</v>
      </c>
      <c r="BE663" s="42">
        <v>92.170030670405794</v>
      </c>
      <c r="BF663" s="62">
        <v>0.7142857142857143</v>
      </c>
      <c r="BG663" s="62">
        <v>0.56818181818181812</v>
      </c>
    </row>
    <row r="664" spans="1:59" ht="12.75" customHeight="1" x14ac:dyDescent="0.25">
      <c r="A664" s="3">
        <v>663</v>
      </c>
      <c r="B664" s="178"/>
      <c r="C664" s="12" t="s">
        <v>1191</v>
      </c>
      <c r="D664" s="60" t="s">
        <v>1943</v>
      </c>
      <c r="E664" s="16" t="s">
        <v>1238</v>
      </c>
      <c r="F664" s="60" t="s">
        <v>1935</v>
      </c>
      <c r="G664" s="13" t="s">
        <v>1192</v>
      </c>
      <c r="H664" s="42" t="s">
        <v>236</v>
      </c>
      <c r="I664" s="12" t="s">
        <v>1193</v>
      </c>
      <c r="J664" s="42" t="s">
        <v>1194</v>
      </c>
      <c r="K664" s="42" t="s">
        <v>1195</v>
      </c>
      <c r="L664" s="42" t="s">
        <v>1196</v>
      </c>
      <c r="M664" s="42" t="s">
        <v>1197</v>
      </c>
      <c r="N664" s="42" t="s">
        <v>136</v>
      </c>
      <c r="O664" s="42" t="s">
        <v>276</v>
      </c>
      <c r="P664" s="42" t="s">
        <v>267</v>
      </c>
      <c r="Q664" s="42" t="s">
        <v>1198</v>
      </c>
      <c r="R664" s="42" t="s">
        <v>67</v>
      </c>
      <c r="S664" s="42" t="s">
        <v>236</v>
      </c>
      <c r="T664" s="11" t="s">
        <v>362</v>
      </c>
      <c r="U664" s="42">
        <v>44.86</v>
      </c>
      <c r="V664" s="42">
        <v>32.6</v>
      </c>
      <c r="W664" s="42">
        <v>91.12</v>
      </c>
      <c r="X664" s="42">
        <v>101.55</v>
      </c>
      <c r="Y664" s="42">
        <v>0.72670530539456091</v>
      </c>
      <c r="Z664" s="42">
        <v>2.031208203299153</v>
      </c>
      <c r="AA664" s="42" t="s">
        <v>62</v>
      </c>
      <c r="AB664" s="42" t="s">
        <v>62</v>
      </c>
      <c r="AC664" s="42" t="s">
        <v>62</v>
      </c>
      <c r="AD664" s="42" t="s">
        <v>62</v>
      </c>
      <c r="AE664" s="42" t="s">
        <v>62</v>
      </c>
      <c r="AF664" s="42" t="s">
        <v>62</v>
      </c>
      <c r="AG664" s="42" t="s">
        <v>62</v>
      </c>
      <c r="AH664" s="42" t="s">
        <v>62</v>
      </c>
      <c r="AI664" s="42" t="s">
        <v>62</v>
      </c>
      <c r="AJ664" s="42" t="s">
        <v>62</v>
      </c>
      <c r="AK664" s="42" t="s">
        <v>62</v>
      </c>
      <c r="AL664" s="42" t="s">
        <v>62</v>
      </c>
      <c r="AM664" s="42" t="s">
        <v>62</v>
      </c>
      <c r="AN664" s="42" t="s">
        <v>62</v>
      </c>
      <c r="AO664" s="42" t="s">
        <v>62</v>
      </c>
      <c r="AP664" s="42">
        <v>87.43</v>
      </c>
      <c r="AQ664" s="42">
        <v>-0.11</v>
      </c>
      <c r="AR664" s="42">
        <v>7</v>
      </c>
      <c r="AS664" s="42">
        <v>6</v>
      </c>
      <c r="AT664" s="42">
        <v>8.1999999999999993</v>
      </c>
      <c r="AU664" s="42">
        <v>7.2</v>
      </c>
      <c r="AV664" s="42">
        <v>7</v>
      </c>
      <c r="AW664" s="42">
        <v>9.8000000000000007</v>
      </c>
      <c r="AX664" s="42">
        <v>7.1</v>
      </c>
      <c r="AY664" s="42">
        <v>8</v>
      </c>
      <c r="AZ664" s="42">
        <v>-0.14000000000000001</v>
      </c>
      <c r="BA664" s="42">
        <v>145.792</v>
      </c>
      <c r="BB664" s="42">
        <v>0.89999999999999991</v>
      </c>
      <c r="BC664" s="42">
        <v>63.804354157263354</v>
      </c>
      <c r="BD664" s="42">
        <v>26.215770499685028</v>
      </c>
      <c r="BE664" s="42">
        <v>89.979875343051631</v>
      </c>
      <c r="BF664" s="62">
        <v>0.83333333333333337</v>
      </c>
      <c r="BG664" s="62">
        <v>0.7142857142857143</v>
      </c>
    </row>
    <row r="665" spans="1:59" ht="12.75" customHeight="1" x14ac:dyDescent="0.25">
      <c r="A665" s="3">
        <v>664</v>
      </c>
      <c r="B665" s="178"/>
      <c r="C665" s="12" t="s">
        <v>1191</v>
      </c>
      <c r="D665" s="60" t="s">
        <v>1943</v>
      </c>
      <c r="E665" s="16" t="s">
        <v>1238</v>
      </c>
      <c r="F665" s="60" t="s">
        <v>1935</v>
      </c>
      <c r="G665" s="13" t="s">
        <v>1192</v>
      </c>
      <c r="H665" s="42" t="s">
        <v>89</v>
      </c>
      <c r="I665" s="12" t="s">
        <v>1193</v>
      </c>
      <c r="J665" s="42" t="s">
        <v>1194</v>
      </c>
      <c r="K665" s="42" t="s">
        <v>1195</v>
      </c>
      <c r="L665" s="42" t="s">
        <v>1196</v>
      </c>
      <c r="M665" s="42" t="s">
        <v>1197</v>
      </c>
      <c r="N665" s="42" t="s">
        <v>136</v>
      </c>
      <c r="O665" s="42" t="s">
        <v>276</v>
      </c>
      <c r="P665" s="42" t="s">
        <v>267</v>
      </c>
      <c r="Q665" s="42" t="s">
        <v>1198</v>
      </c>
      <c r="R665" s="42" t="s">
        <v>67</v>
      </c>
      <c r="S665" s="42" t="s">
        <v>89</v>
      </c>
      <c r="T665" s="11" t="s">
        <v>362</v>
      </c>
      <c r="U665" s="42">
        <v>47.69</v>
      </c>
      <c r="V665" s="42">
        <v>37.58</v>
      </c>
      <c r="W665" s="42">
        <v>105.26</v>
      </c>
      <c r="X665" s="42">
        <v>117.64</v>
      </c>
      <c r="Y665" s="42">
        <v>0.78800587125183474</v>
      </c>
      <c r="Z665" s="42">
        <v>2.2071713147410361</v>
      </c>
      <c r="AA665" s="42" t="s">
        <v>62</v>
      </c>
      <c r="AB665" s="42" t="s">
        <v>62</v>
      </c>
      <c r="AC665" s="42" t="s">
        <v>62</v>
      </c>
      <c r="AD665" s="42" t="s">
        <v>62</v>
      </c>
      <c r="AE665" s="42" t="s">
        <v>62</v>
      </c>
      <c r="AF665" s="42" t="s">
        <v>62</v>
      </c>
      <c r="AG665" s="42" t="s">
        <v>62</v>
      </c>
      <c r="AH665" s="42" t="s">
        <v>62</v>
      </c>
      <c r="AI665" s="42" t="s">
        <v>62</v>
      </c>
      <c r="AJ665" s="42" t="s">
        <v>62</v>
      </c>
      <c r="AK665" s="42" t="s">
        <v>62</v>
      </c>
      <c r="AL665" s="42" t="s">
        <v>62</v>
      </c>
      <c r="AM665" s="42" t="s">
        <v>62</v>
      </c>
      <c r="AN665" s="42" t="s">
        <v>62</v>
      </c>
      <c r="AO665" s="42" t="s">
        <v>62</v>
      </c>
      <c r="AP665" s="42">
        <v>87.73</v>
      </c>
      <c r="AQ665" s="42">
        <v>-0.11</v>
      </c>
      <c r="AR665" s="42">
        <v>7</v>
      </c>
      <c r="AS665" s="42">
        <v>7</v>
      </c>
      <c r="AT665" s="42">
        <v>11.5</v>
      </c>
      <c r="AU665" s="42">
        <v>7</v>
      </c>
      <c r="AV665" s="42">
        <v>7</v>
      </c>
      <c r="AW665" s="42">
        <v>10</v>
      </c>
      <c r="AX665" s="42">
        <v>8.5</v>
      </c>
      <c r="AY665" s="42">
        <v>8</v>
      </c>
      <c r="AZ665" s="42">
        <v>-0.14000000000000001</v>
      </c>
      <c r="BA665" s="42">
        <v>168.41600000000003</v>
      </c>
      <c r="BB665" s="42">
        <v>1.0555555555555556</v>
      </c>
      <c r="BC665" s="42">
        <v>63.344272754823464</v>
      </c>
      <c r="BD665" s="42">
        <v>23.885844431502605</v>
      </c>
      <c r="BE665" s="42">
        <v>92.769882813673917</v>
      </c>
      <c r="BF665" s="62">
        <v>0.7142857142857143</v>
      </c>
      <c r="BG665" s="62">
        <v>0.7142857142857143</v>
      </c>
    </row>
    <row r="666" spans="1:59" ht="12.75" customHeight="1" x14ac:dyDescent="0.25">
      <c r="A666" s="3">
        <v>665</v>
      </c>
      <c r="B666" s="178"/>
      <c r="C666" s="12" t="s">
        <v>1191</v>
      </c>
      <c r="D666" s="60" t="s">
        <v>1943</v>
      </c>
      <c r="E666" s="16" t="s">
        <v>1238</v>
      </c>
      <c r="F666" s="60" t="s">
        <v>1935</v>
      </c>
      <c r="G666" s="13" t="s">
        <v>1192</v>
      </c>
      <c r="H666" s="42" t="s">
        <v>224</v>
      </c>
      <c r="I666" s="12" t="s">
        <v>1193</v>
      </c>
      <c r="J666" s="42" t="s">
        <v>1194</v>
      </c>
      <c r="K666" s="42" t="s">
        <v>1195</v>
      </c>
      <c r="L666" s="42" t="s">
        <v>1196</v>
      </c>
      <c r="M666" s="42" t="s">
        <v>1197</v>
      </c>
      <c r="N666" s="42" t="s">
        <v>136</v>
      </c>
      <c r="O666" s="42" t="s">
        <v>276</v>
      </c>
      <c r="P666" s="42" t="s">
        <v>267</v>
      </c>
      <c r="Q666" s="42" t="s">
        <v>1198</v>
      </c>
      <c r="R666" s="42" t="s">
        <v>67</v>
      </c>
      <c r="S666" s="42" t="s">
        <v>224</v>
      </c>
      <c r="T666" s="11" t="s">
        <v>362</v>
      </c>
      <c r="U666" s="42">
        <v>46.74</v>
      </c>
      <c r="V666" s="42">
        <v>37.21</v>
      </c>
      <c r="W666" s="42">
        <v>108.82</v>
      </c>
      <c r="X666" s="42">
        <v>122.99</v>
      </c>
      <c r="Y666" s="42">
        <v>0.79610611895592642</v>
      </c>
      <c r="Z666" s="42">
        <v>2.328198545143346</v>
      </c>
      <c r="AA666" s="42" t="s">
        <v>62</v>
      </c>
      <c r="AB666" s="42" t="s">
        <v>62</v>
      </c>
      <c r="AC666" s="42" t="s">
        <v>62</v>
      </c>
      <c r="AD666" s="42" t="s">
        <v>62</v>
      </c>
      <c r="AE666" s="42" t="s">
        <v>62</v>
      </c>
      <c r="AF666" s="42" t="s">
        <v>62</v>
      </c>
      <c r="AG666" s="42" t="s">
        <v>62</v>
      </c>
      <c r="AH666" s="42" t="s">
        <v>62</v>
      </c>
      <c r="AI666" s="42" t="s">
        <v>62</v>
      </c>
      <c r="AJ666" s="42" t="s">
        <v>62</v>
      </c>
      <c r="AK666" s="42" t="s">
        <v>62</v>
      </c>
      <c r="AL666" s="42" t="s">
        <v>62</v>
      </c>
      <c r="AM666" s="42" t="s">
        <v>62</v>
      </c>
      <c r="AN666" s="42" t="s">
        <v>62</v>
      </c>
      <c r="AO666" s="42" t="s">
        <v>62</v>
      </c>
      <c r="AP666" s="42">
        <v>87.76</v>
      </c>
      <c r="AQ666" s="42">
        <v>-0.08</v>
      </c>
      <c r="AR666" s="42">
        <v>7</v>
      </c>
      <c r="AS666" s="42">
        <v>6</v>
      </c>
      <c r="AT666" s="42">
        <v>13.3</v>
      </c>
      <c r="AU666" s="42">
        <v>8.3000000000000007</v>
      </c>
      <c r="AV666" s="42">
        <v>7</v>
      </c>
      <c r="AW666" s="42">
        <v>10.6</v>
      </c>
      <c r="AX666" s="42">
        <v>8.8000000000000007</v>
      </c>
      <c r="AY666" s="42">
        <v>8.6</v>
      </c>
      <c r="AZ666" s="42">
        <v>-0.1</v>
      </c>
      <c r="BA666" s="42">
        <v>187.17039999999997</v>
      </c>
      <c r="BB666" s="42">
        <v>1.0208333333333335</v>
      </c>
      <c r="BC666" s="42">
        <v>61.593916779597663</v>
      </c>
      <c r="BD666" s="42">
        <v>22.197599852134239</v>
      </c>
      <c r="BE666" s="42">
        <v>96.208483368268091</v>
      </c>
      <c r="BF666" s="62">
        <v>0.83333333333333337</v>
      </c>
      <c r="BG666" s="62">
        <v>0.7142857142857143</v>
      </c>
    </row>
    <row r="667" spans="1:59" ht="12.75" customHeight="1" x14ac:dyDescent="0.25">
      <c r="A667" s="3">
        <v>666</v>
      </c>
      <c r="B667" s="178"/>
      <c r="C667" s="12" t="s">
        <v>1191</v>
      </c>
      <c r="D667" s="60" t="s">
        <v>1943</v>
      </c>
      <c r="E667" s="16" t="s">
        <v>1238</v>
      </c>
      <c r="F667" s="60" t="s">
        <v>1935</v>
      </c>
      <c r="G667" s="13" t="s">
        <v>1192</v>
      </c>
      <c r="H667" s="42" t="s">
        <v>75</v>
      </c>
      <c r="I667" s="12" t="s">
        <v>1193</v>
      </c>
      <c r="J667" s="42" t="s">
        <v>1194</v>
      </c>
      <c r="K667" s="42" t="s">
        <v>1195</v>
      </c>
      <c r="L667" s="42" t="s">
        <v>1196</v>
      </c>
      <c r="M667" s="42" t="s">
        <v>1197</v>
      </c>
      <c r="N667" s="42" t="s">
        <v>136</v>
      </c>
      <c r="O667" s="42" t="s">
        <v>276</v>
      </c>
      <c r="P667" s="42" t="s">
        <v>267</v>
      </c>
      <c r="Q667" s="42" t="s">
        <v>1198</v>
      </c>
      <c r="R667" s="42" t="s">
        <v>67</v>
      </c>
      <c r="S667" s="42" t="s">
        <v>75</v>
      </c>
      <c r="T667" s="11" t="s">
        <v>362</v>
      </c>
      <c r="U667" s="42">
        <v>35.65</v>
      </c>
      <c r="V667" s="42">
        <v>23.48</v>
      </c>
      <c r="W667" s="42">
        <v>61.04</v>
      </c>
      <c r="X667" s="42">
        <v>71.650000000000006</v>
      </c>
      <c r="Y667" s="42">
        <v>0.65862552594670409</v>
      </c>
      <c r="Z667" s="42">
        <v>1.7122019635343619</v>
      </c>
      <c r="AA667" s="42" t="s">
        <v>62</v>
      </c>
      <c r="AB667" s="42" t="s">
        <v>62</v>
      </c>
      <c r="AC667" s="42" t="s">
        <v>62</v>
      </c>
      <c r="AD667" s="42" t="s">
        <v>62</v>
      </c>
      <c r="AE667" s="42" t="s">
        <v>62</v>
      </c>
      <c r="AF667" s="42" t="s">
        <v>62</v>
      </c>
      <c r="AG667" s="42" t="s">
        <v>62</v>
      </c>
      <c r="AH667" s="42" t="s">
        <v>62</v>
      </c>
      <c r="AI667" s="42" t="s">
        <v>62</v>
      </c>
      <c r="AJ667" s="42" t="s">
        <v>62</v>
      </c>
      <c r="AK667" s="42" t="s">
        <v>62</v>
      </c>
      <c r="AL667" s="42" t="s">
        <v>62</v>
      </c>
      <c r="AM667" s="42" t="s">
        <v>62</v>
      </c>
      <c r="AN667" s="42" t="s">
        <v>62</v>
      </c>
      <c r="AO667" s="42" t="s">
        <v>62</v>
      </c>
      <c r="AP667" s="42">
        <v>86.16</v>
      </c>
      <c r="AQ667" s="42">
        <v>-0.08</v>
      </c>
      <c r="AR667" s="42">
        <v>6.5</v>
      </c>
      <c r="AS667" s="42">
        <v>7</v>
      </c>
      <c r="AT667" s="42">
        <v>11.8</v>
      </c>
      <c r="AU667" s="42">
        <v>8</v>
      </c>
      <c r="AV667" s="42">
        <v>9</v>
      </c>
      <c r="AW667" s="42">
        <v>12.3</v>
      </c>
      <c r="AX667" s="42">
        <v>8.4</v>
      </c>
      <c r="AY667" s="42">
        <v>9.8000000000000007</v>
      </c>
      <c r="AZ667" s="42">
        <v>0</v>
      </c>
      <c r="BA667" s="42">
        <v>119.6384</v>
      </c>
      <c r="BB667" s="42">
        <v>0.87037037037037035</v>
      </c>
      <c r="BC667" s="42">
        <v>58.374906219765265</v>
      </c>
      <c r="BD667" s="42">
        <v>29.822275064943202</v>
      </c>
      <c r="BE667" s="42">
        <v>91.802818715291551</v>
      </c>
      <c r="BF667" s="62">
        <v>0.7142857142857143</v>
      </c>
      <c r="BG667" s="62">
        <v>0.55555555555555558</v>
      </c>
    </row>
    <row r="668" spans="1:59" ht="12.75" customHeight="1" x14ac:dyDescent="0.25">
      <c r="A668" s="3">
        <v>667</v>
      </c>
      <c r="B668" s="178"/>
      <c r="C668" s="12" t="s">
        <v>1191</v>
      </c>
      <c r="D668" s="60" t="s">
        <v>1943</v>
      </c>
      <c r="E668" s="16" t="s">
        <v>1238</v>
      </c>
      <c r="F668" s="60" t="s">
        <v>1935</v>
      </c>
      <c r="G668" s="13" t="s">
        <v>1192</v>
      </c>
      <c r="H668" s="42" t="s">
        <v>76</v>
      </c>
      <c r="I668" s="12" t="s">
        <v>1193</v>
      </c>
      <c r="J668" s="42" t="s">
        <v>1194</v>
      </c>
      <c r="K668" s="42" t="s">
        <v>1195</v>
      </c>
      <c r="L668" s="42" t="s">
        <v>1196</v>
      </c>
      <c r="M668" s="42" t="s">
        <v>1197</v>
      </c>
      <c r="N668" s="42" t="s">
        <v>136</v>
      </c>
      <c r="O668" s="42" t="s">
        <v>276</v>
      </c>
      <c r="P668" s="42" t="s">
        <v>267</v>
      </c>
      <c r="Q668" s="42" t="s">
        <v>1198</v>
      </c>
      <c r="R668" s="42" t="s">
        <v>67</v>
      </c>
      <c r="S668" s="42" t="s">
        <v>76</v>
      </c>
      <c r="T668" s="11" t="s">
        <v>362</v>
      </c>
      <c r="U668" s="42">
        <v>27.86</v>
      </c>
      <c r="V668" s="42">
        <v>18.18</v>
      </c>
      <c r="W668" s="42">
        <v>45.96</v>
      </c>
      <c r="X668" s="42">
        <v>49.9</v>
      </c>
      <c r="Y668" s="42">
        <v>0.65254845656855709</v>
      </c>
      <c r="Z668" s="42">
        <v>1.6496769562096196</v>
      </c>
      <c r="AA668" s="42" t="s">
        <v>62</v>
      </c>
      <c r="AB668" s="42" t="s">
        <v>62</v>
      </c>
      <c r="AC668" s="42" t="s">
        <v>62</v>
      </c>
      <c r="AD668" s="42" t="s">
        <v>62</v>
      </c>
      <c r="AE668" s="42" t="s">
        <v>62</v>
      </c>
      <c r="AF668" s="42" t="s">
        <v>62</v>
      </c>
      <c r="AG668" s="42" t="s">
        <v>62</v>
      </c>
      <c r="AH668" s="42" t="s">
        <v>62</v>
      </c>
      <c r="AI668" s="42" t="s">
        <v>62</v>
      </c>
      <c r="AJ668" s="42" t="s">
        <v>62</v>
      </c>
      <c r="AK668" s="42" t="s">
        <v>62</v>
      </c>
      <c r="AL668" s="42" t="s">
        <v>62</v>
      </c>
      <c r="AM668" s="42" t="s">
        <v>62</v>
      </c>
      <c r="AN668" s="42" t="s">
        <v>62</v>
      </c>
      <c r="AO668" s="42" t="s">
        <v>62</v>
      </c>
      <c r="AP668" s="42">
        <v>85.15</v>
      </c>
      <c r="AQ668" s="42">
        <v>-0.02</v>
      </c>
      <c r="AR668" s="42">
        <v>7.5</v>
      </c>
      <c r="AS668" s="42">
        <v>11</v>
      </c>
      <c r="AT668" s="42">
        <v>13.7</v>
      </c>
      <c r="AU668" s="42">
        <v>9.6999999999999993</v>
      </c>
      <c r="AV668" s="42">
        <v>10</v>
      </c>
      <c r="AW668" s="42">
        <v>15.8</v>
      </c>
      <c r="AX668" s="42">
        <v>10.7</v>
      </c>
      <c r="AY668" s="42">
        <v>11.8</v>
      </c>
      <c r="AZ668" s="42">
        <v>0.09</v>
      </c>
      <c r="BA668" s="42">
        <v>108.46560000000002</v>
      </c>
      <c r="BB668" s="42">
        <v>0.91406249999999989</v>
      </c>
      <c r="BC668" s="42">
        <v>65.480901402717606</v>
      </c>
      <c r="BD668" s="42">
        <v>33.471068906552411</v>
      </c>
      <c r="BE668" s="42">
        <v>81.04802969072999</v>
      </c>
      <c r="BF668" s="62">
        <v>0.45454545454545453</v>
      </c>
      <c r="BG668" s="62">
        <v>0.5</v>
      </c>
    </row>
    <row r="669" spans="1:59" ht="12.75" customHeight="1" x14ac:dyDescent="0.25">
      <c r="A669" s="3">
        <v>668</v>
      </c>
      <c r="B669" s="178"/>
      <c r="C669" s="12" t="s">
        <v>1191</v>
      </c>
      <c r="D669" s="60" t="s">
        <v>1943</v>
      </c>
      <c r="E669" s="16" t="s">
        <v>1238</v>
      </c>
      <c r="F669" s="60" t="s">
        <v>1935</v>
      </c>
      <c r="G669" s="13" t="s">
        <v>1192</v>
      </c>
      <c r="H669" s="42" t="s">
        <v>97</v>
      </c>
      <c r="I669" s="12" t="s">
        <v>1193</v>
      </c>
      <c r="J669" s="42" t="s">
        <v>1194</v>
      </c>
      <c r="K669" s="42" t="s">
        <v>1195</v>
      </c>
      <c r="L669" s="42" t="s">
        <v>1196</v>
      </c>
      <c r="M669" s="42" t="s">
        <v>1197</v>
      </c>
      <c r="N669" s="42" t="s">
        <v>136</v>
      </c>
      <c r="O669" s="42" t="s">
        <v>276</v>
      </c>
      <c r="P669" s="42" t="s">
        <v>267</v>
      </c>
      <c r="Q669" s="42" t="s">
        <v>1198</v>
      </c>
      <c r="R669" s="42" t="s">
        <v>67</v>
      </c>
      <c r="S669" s="42" t="s">
        <v>97</v>
      </c>
      <c r="T669" s="11" t="s">
        <v>362</v>
      </c>
      <c r="U669" s="42">
        <v>18.96</v>
      </c>
      <c r="V669" s="42">
        <v>13.2</v>
      </c>
      <c r="W669" s="42">
        <v>29.72</v>
      </c>
      <c r="X669" s="42">
        <v>32.17</v>
      </c>
      <c r="Y669" s="42">
        <v>0.69620253164556956</v>
      </c>
      <c r="Z669" s="42">
        <v>1.5675105485232066</v>
      </c>
      <c r="AA669" s="42" t="s">
        <v>62</v>
      </c>
      <c r="AB669" s="42" t="s">
        <v>62</v>
      </c>
      <c r="AC669" s="42" t="s">
        <v>62</v>
      </c>
      <c r="AD669" s="42" t="s">
        <v>62</v>
      </c>
      <c r="AE669" s="42" t="s">
        <v>62</v>
      </c>
      <c r="AF669" s="42" t="s">
        <v>62</v>
      </c>
      <c r="AG669" s="42" t="s">
        <v>62</v>
      </c>
      <c r="AH669" s="42" t="s">
        <v>62</v>
      </c>
      <c r="AI669" s="42" t="s">
        <v>62</v>
      </c>
      <c r="AJ669" s="42" t="s">
        <v>62</v>
      </c>
      <c r="AK669" s="42" t="s">
        <v>62</v>
      </c>
      <c r="AL669" s="42" t="s">
        <v>62</v>
      </c>
      <c r="AM669" s="42" t="s">
        <v>62</v>
      </c>
      <c r="AN669" s="42" t="s">
        <v>62</v>
      </c>
      <c r="AO669" s="42" t="s">
        <v>62</v>
      </c>
      <c r="AP669" s="42">
        <v>82.55</v>
      </c>
      <c r="AQ669" s="42">
        <v>0.03</v>
      </c>
      <c r="AR669" s="42">
        <v>9</v>
      </c>
      <c r="AS669" s="42">
        <v>9</v>
      </c>
      <c r="AT669" s="42">
        <v>14.8</v>
      </c>
      <c r="AU669" s="42">
        <v>10</v>
      </c>
      <c r="AV669" s="42">
        <v>12</v>
      </c>
      <c r="AW669" s="42">
        <v>13</v>
      </c>
      <c r="AX669" s="42">
        <v>10.9</v>
      </c>
      <c r="AY669" s="42">
        <v>11.7</v>
      </c>
      <c r="AZ669" s="42">
        <v>-0.02</v>
      </c>
      <c r="BA669" s="42">
        <v>69.544799999999995</v>
      </c>
      <c r="BB669" s="42">
        <v>0.93700787401574814</v>
      </c>
      <c r="BC669" s="42">
        <v>65.229580754292627</v>
      </c>
      <c r="BD669" s="42">
        <v>35.398411020832</v>
      </c>
      <c r="BE669" s="42">
        <v>79.372008224875373</v>
      </c>
      <c r="BF669" s="62">
        <v>0.55555555555555558</v>
      </c>
      <c r="BG669" s="62">
        <v>0.41666666666666669</v>
      </c>
    </row>
    <row r="670" spans="1:59" ht="12.75" customHeight="1" x14ac:dyDescent="0.25">
      <c r="A670" s="3">
        <v>669</v>
      </c>
      <c r="B670" s="178"/>
      <c r="C670" s="12" t="s">
        <v>1191</v>
      </c>
      <c r="D670" s="60" t="s">
        <v>1942</v>
      </c>
      <c r="E670" s="16" t="s">
        <v>1238</v>
      </c>
      <c r="F670" s="60" t="s">
        <v>1937</v>
      </c>
      <c r="G670" s="13" t="s">
        <v>1192</v>
      </c>
      <c r="H670" s="42" t="s">
        <v>394</v>
      </c>
      <c r="I670" s="12" t="s">
        <v>1193</v>
      </c>
      <c r="J670" s="42" t="s">
        <v>1194</v>
      </c>
      <c r="K670" s="42" t="s">
        <v>1195</v>
      </c>
      <c r="L670" s="42" t="s">
        <v>1196</v>
      </c>
      <c r="M670" s="42" t="s">
        <v>1197</v>
      </c>
      <c r="N670" s="42" t="s">
        <v>136</v>
      </c>
      <c r="O670" s="42" t="s">
        <v>276</v>
      </c>
      <c r="P670" s="42" t="s">
        <v>267</v>
      </c>
      <c r="Q670" s="42" t="s">
        <v>1198</v>
      </c>
      <c r="R670" s="42" t="s">
        <v>873</v>
      </c>
      <c r="S670" s="42" t="s">
        <v>394</v>
      </c>
      <c r="T670" s="11" t="s">
        <v>828</v>
      </c>
      <c r="U670" s="42">
        <v>24.51</v>
      </c>
      <c r="V670" s="42">
        <v>40.76</v>
      </c>
      <c r="W670" s="42">
        <v>75.03</v>
      </c>
      <c r="X670" s="42">
        <v>81.290000000000006</v>
      </c>
      <c r="Y670" s="42">
        <v>1.6629946960424316</v>
      </c>
      <c r="Z670" s="42">
        <v>1.840775269872424</v>
      </c>
      <c r="AA670" s="42" t="s">
        <v>62</v>
      </c>
      <c r="AB670" s="42" t="s">
        <v>62</v>
      </c>
      <c r="AC670" s="42" t="s">
        <v>62</v>
      </c>
      <c r="AD670" s="42" t="s">
        <v>62</v>
      </c>
      <c r="AE670" s="42" t="s">
        <v>62</v>
      </c>
      <c r="AF670" s="42" t="s">
        <v>62</v>
      </c>
      <c r="AG670" s="42" t="s">
        <v>62</v>
      </c>
      <c r="AH670" s="42" t="s">
        <v>62</v>
      </c>
      <c r="AI670" s="42" t="s">
        <v>62</v>
      </c>
      <c r="AJ670" s="42" t="s">
        <v>62</v>
      </c>
      <c r="AK670" s="42" t="s">
        <v>62</v>
      </c>
      <c r="AL670" s="42" t="s">
        <v>62</v>
      </c>
      <c r="AM670" s="42" t="s">
        <v>62</v>
      </c>
      <c r="AN670" s="42" t="s">
        <v>62</v>
      </c>
      <c r="AO670" s="42" t="s">
        <v>62</v>
      </c>
      <c r="AP670" s="42">
        <v>87</v>
      </c>
      <c r="AQ670" s="42">
        <v>-0.11</v>
      </c>
      <c r="AR670" s="42">
        <v>8</v>
      </c>
      <c r="AS670" s="42">
        <v>7</v>
      </c>
      <c r="AT670" s="42">
        <v>12.9</v>
      </c>
      <c r="AU670" s="42">
        <v>9.5</v>
      </c>
      <c r="AV670" s="42">
        <v>7</v>
      </c>
      <c r="AW670" s="42">
        <v>9.4</v>
      </c>
      <c r="AX670" s="42">
        <v>9.3000000000000007</v>
      </c>
      <c r="AY670" s="42">
        <v>8.6</v>
      </c>
      <c r="AZ670" s="42">
        <v>-0.08</v>
      </c>
      <c r="BA670" s="42">
        <v>129.05160000000001</v>
      </c>
      <c r="BB670" s="42">
        <v>1.0729166666666667</v>
      </c>
      <c r="BC670" s="42">
        <v>66.523322070080681</v>
      </c>
      <c r="BD670" s="42">
        <v>29.886299762552024</v>
      </c>
      <c r="BE670" s="42">
        <v>83.590378167367277</v>
      </c>
      <c r="BF670" s="62">
        <v>0.7142857142857143</v>
      </c>
      <c r="BG670" s="62">
        <v>0.7142857142857143</v>
      </c>
    </row>
    <row r="671" spans="1:59" ht="12.75" customHeight="1" x14ac:dyDescent="0.25">
      <c r="A671" s="3">
        <v>670</v>
      </c>
      <c r="B671" s="178"/>
      <c r="C671" s="12" t="s">
        <v>1191</v>
      </c>
      <c r="D671" s="60" t="s">
        <v>1943</v>
      </c>
      <c r="E671" s="16" t="s">
        <v>1238</v>
      </c>
      <c r="F671" s="60" t="s">
        <v>1935</v>
      </c>
      <c r="G671" s="13" t="s">
        <v>1192</v>
      </c>
      <c r="H671" s="42" t="s">
        <v>390</v>
      </c>
      <c r="I671" s="12" t="s">
        <v>1193</v>
      </c>
      <c r="J671" s="42" t="s">
        <v>1194</v>
      </c>
      <c r="K671" s="42" t="s">
        <v>1195</v>
      </c>
      <c r="L671" s="42" t="s">
        <v>1196</v>
      </c>
      <c r="M671" s="42" t="s">
        <v>1197</v>
      </c>
      <c r="N671" s="42" t="s">
        <v>136</v>
      </c>
      <c r="O671" s="42" t="s">
        <v>276</v>
      </c>
      <c r="P671" s="42" t="s">
        <v>267</v>
      </c>
      <c r="Q671" s="42" t="s">
        <v>1198</v>
      </c>
      <c r="R671" s="42" t="s">
        <v>873</v>
      </c>
      <c r="S671" s="42" t="s">
        <v>390</v>
      </c>
      <c r="T671" s="11" t="s">
        <v>362</v>
      </c>
      <c r="U671" s="42">
        <v>26.47</v>
      </c>
      <c r="V671" s="42">
        <v>19.13</v>
      </c>
      <c r="W671" s="42">
        <v>44.29</v>
      </c>
      <c r="X671" s="42">
        <v>47.71</v>
      </c>
      <c r="Y671" s="42">
        <v>0.72270494899886661</v>
      </c>
      <c r="Z671" s="42">
        <v>1.6732149603324518</v>
      </c>
      <c r="AA671" s="42" t="s">
        <v>62</v>
      </c>
      <c r="AB671" s="42" t="s">
        <v>62</v>
      </c>
      <c r="AC671" s="42" t="s">
        <v>62</v>
      </c>
      <c r="AD671" s="42" t="s">
        <v>62</v>
      </c>
      <c r="AE671" s="42" t="s">
        <v>62</v>
      </c>
      <c r="AF671" s="42" t="s">
        <v>62</v>
      </c>
      <c r="AG671" s="42" t="s">
        <v>62</v>
      </c>
      <c r="AH671" s="42" t="s">
        <v>62</v>
      </c>
      <c r="AI671" s="42" t="s">
        <v>62</v>
      </c>
      <c r="AJ671" s="42" t="s">
        <v>62</v>
      </c>
      <c r="AK671" s="42" t="s">
        <v>62</v>
      </c>
      <c r="AL671" s="42" t="s">
        <v>62</v>
      </c>
      <c r="AM671" s="42" t="s">
        <v>62</v>
      </c>
      <c r="AN671" s="42" t="s">
        <v>62</v>
      </c>
      <c r="AO671" s="42" t="s">
        <v>62</v>
      </c>
      <c r="AP671" s="42">
        <v>84.98</v>
      </c>
      <c r="AQ671" s="42">
        <v>-0.01</v>
      </c>
      <c r="AR671" s="42">
        <v>8.5</v>
      </c>
      <c r="AS671" s="42">
        <v>7.5</v>
      </c>
      <c r="AT671" s="42">
        <v>14</v>
      </c>
      <c r="AU671" s="42">
        <v>9.3000000000000007</v>
      </c>
      <c r="AV671" s="42">
        <v>10.5</v>
      </c>
      <c r="AW671" s="42">
        <v>13.5</v>
      </c>
      <c r="AX671" s="42">
        <v>10</v>
      </c>
      <c r="AY671" s="42">
        <v>11.1</v>
      </c>
      <c r="AZ671" s="42">
        <v>0.02</v>
      </c>
      <c r="BA671" s="42">
        <v>98.323800000000006</v>
      </c>
      <c r="BB671" s="42">
        <v>0.90909090909090917</v>
      </c>
      <c r="BC671" s="42">
        <v>66.298159060267864</v>
      </c>
      <c r="BD671" s="42">
        <v>33.17785120044357</v>
      </c>
      <c r="BE671" s="42">
        <v>80.523989739288538</v>
      </c>
      <c r="BF671" s="62">
        <v>0.66666666666666663</v>
      </c>
      <c r="BG671" s="62">
        <v>0.47619047619047616</v>
      </c>
    </row>
    <row r="672" spans="1:59" ht="12.75" customHeight="1" x14ac:dyDescent="0.25">
      <c r="A672" s="3">
        <v>671</v>
      </c>
      <c r="B672" s="178"/>
      <c r="C672" s="12" t="s">
        <v>1191</v>
      </c>
      <c r="D672" s="60" t="s">
        <v>1943</v>
      </c>
      <c r="E672" s="16" t="s">
        <v>1238</v>
      </c>
      <c r="F672" s="60" t="s">
        <v>1935</v>
      </c>
      <c r="G672" s="13" t="s">
        <v>1192</v>
      </c>
      <c r="H672" s="42" t="s">
        <v>396</v>
      </c>
      <c r="I672" s="12" t="s">
        <v>1193</v>
      </c>
      <c r="J672" s="42" t="s">
        <v>1194</v>
      </c>
      <c r="K672" s="42" t="s">
        <v>1195</v>
      </c>
      <c r="L672" s="42" t="s">
        <v>1196</v>
      </c>
      <c r="M672" s="42" t="s">
        <v>1197</v>
      </c>
      <c r="N672" s="42" t="s">
        <v>136</v>
      </c>
      <c r="O672" s="42" t="s">
        <v>276</v>
      </c>
      <c r="P672" s="42" t="s">
        <v>267</v>
      </c>
      <c r="Q672" s="42" t="s">
        <v>1198</v>
      </c>
      <c r="R672" s="42" t="s">
        <v>61</v>
      </c>
      <c r="S672" s="42" t="s">
        <v>396</v>
      </c>
      <c r="T672" s="11" t="s">
        <v>362</v>
      </c>
      <c r="U672" s="42">
        <v>52.07</v>
      </c>
      <c r="V672" s="42">
        <v>32.67</v>
      </c>
      <c r="W672" s="42">
        <v>87.42</v>
      </c>
      <c r="X672" s="42">
        <v>95.97</v>
      </c>
      <c r="Y672" s="42">
        <v>0.62742462070289995</v>
      </c>
      <c r="Z672" s="42">
        <v>1.6788937968119839</v>
      </c>
      <c r="AA672" s="42" t="s">
        <v>62</v>
      </c>
      <c r="AB672" s="42" t="s">
        <v>62</v>
      </c>
      <c r="AC672" s="42" t="s">
        <v>62</v>
      </c>
      <c r="AD672" s="42" t="s">
        <v>62</v>
      </c>
      <c r="AE672" s="42" t="s">
        <v>62</v>
      </c>
      <c r="AF672" s="42" t="s">
        <v>62</v>
      </c>
      <c r="AG672" s="42" t="s">
        <v>62</v>
      </c>
      <c r="AH672" s="42" t="s">
        <v>62</v>
      </c>
      <c r="AI672" s="42" t="s">
        <v>62</v>
      </c>
      <c r="AJ672" s="42" t="s">
        <v>62</v>
      </c>
      <c r="AK672" s="42" t="s">
        <v>62</v>
      </c>
      <c r="AL672" s="42" t="s">
        <v>62</v>
      </c>
      <c r="AM672" s="42" t="s">
        <v>62</v>
      </c>
      <c r="AN672" s="42" t="s">
        <v>62</v>
      </c>
      <c r="AO672" s="42" t="s">
        <v>62</v>
      </c>
      <c r="AP672" s="42">
        <v>87.43</v>
      </c>
      <c r="AQ672" s="42">
        <v>-0.17</v>
      </c>
      <c r="AR672" s="42">
        <v>8</v>
      </c>
      <c r="AS672" s="42">
        <v>6.5</v>
      </c>
      <c r="AT672" s="42">
        <v>11</v>
      </c>
      <c r="AU672" s="42">
        <v>7.5</v>
      </c>
      <c r="AV672" s="42">
        <v>6.5</v>
      </c>
      <c r="AW672" s="42">
        <v>11.8</v>
      </c>
      <c r="AX672" s="42">
        <v>8.5</v>
      </c>
      <c r="AY672" s="42">
        <v>8.6</v>
      </c>
      <c r="AZ672" s="42">
        <v>0.01</v>
      </c>
      <c r="BA672" s="42">
        <v>150.36240000000001</v>
      </c>
      <c r="BB672" s="42">
        <v>0.98958333333333337</v>
      </c>
      <c r="BC672" s="42">
        <v>64.648499984417086</v>
      </c>
      <c r="BD672" s="42">
        <v>32.565943359058032</v>
      </c>
      <c r="BE672" s="42">
        <v>82.785556656524875</v>
      </c>
      <c r="BF672" s="62">
        <v>0.76923076923076927</v>
      </c>
      <c r="BG672" s="62">
        <v>0.76923076923076927</v>
      </c>
    </row>
    <row r="673" spans="1:59" ht="12.75" customHeight="1" x14ac:dyDescent="0.25">
      <c r="A673" s="3">
        <v>672</v>
      </c>
      <c r="B673" s="178"/>
      <c r="C673" s="12" t="s">
        <v>1191</v>
      </c>
      <c r="D673" s="60" t="s">
        <v>1943</v>
      </c>
      <c r="E673" s="16" t="s">
        <v>1238</v>
      </c>
      <c r="F673" s="60" t="s">
        <v>1935</v>
      </c>
      <c r="G673" s="13" t="s">
        <v>1192</v>
      </c>
      <c r="H673" s="42" t="s">
        <v>385</v>
      </c>
      <c r="I673" s="12" t="s">
        <v>1193</v>
      </c>
      <c r="J673" s="42" t="s">
        <v>1194</v>
      </c>
      <c r="K673" s="42" t="s">
        <v>1195</v>
      </c>
      <c r="L673" s="42" t="s">
        <v>1196</v>
      </c>
      <c r="M673" s="42" t="s">
        <v>1197</v>
      </c>
      <c r="N673" s="42" t="s">
        <v>136</v>
      </c>
      <c r="O673" s="42" t="s">
        <v>276</v>
      </c>
      <c r="P673" s="42" t="s">
        <v>267</v>
      </c>
      <c r="Q673" s="42" t="s">
        <v>1198</v>
      </c>
      <c r="R673" s="42" t="s">
        <v>61</v>
      </c>
      <c r="S673" s="42" t="s">
        <v>385</v>
      </c>
      <c r="T673" s="11" t="s">
        <v>362</v>
      </c>
      <c r="U673" s="42">
        <v>48.74</v>
      </c>
      <c r="V673" s="42">
        <v>33.94</v>
      </c>
      <c r="W673" s="42">
        <v>88.87</v>
      </c>
      <c r="X673" s="42">
        <v>93.94</v>
      </c>
      <c r="Y673" s="42">
        <v>0.69634796881411565</v>
      </c>
      <c r="Z673" s="42">
        <v>1.8233483791546985</v>
      </c>
      <c r="AA673" s="42" t="s">
        <v>62</v>
      </c>
      <c r="AB673" s="42" t="s">
        <v>62</v>
      </c>
      <c r="AC673" s="42" t="s">
        <v>62</v>
      </c>
      <c r="AD673" s="42" t="s">
        <v>62</v>
      </c>
      <c r="AE673" s="42" t="s">
        <v>62</v>
      </c>
      <c r="AF673" s="42" t="s">
        <v>62</v>
      </c>
      <c r="AG673" s="42" t="s">
        <v>62</v>
      </c>
      <c r="AH673" s="42" t="s">
        <v>62</v>
      </c>
      <c r="AI673" s="42" t="s">
        <v>62</v>
      </c>
      <c r="AJ673" s="42" t="s">
        <v>62</v>
      </c>
      <c r="AK673" s="42" t="s">
        <v>62</v>
      </c>
      <c r="AL673" s="42" t="s">
        <v>62</v>
      </c>
      <c r="AM673" s="42" t="s">
        <v>62</v>
      </c>
      <c r="AN673" s="42" t="s">
        <v>62</v>
      </c>
      <c r="AO673" s="42" t="s">
        <v>62</v>
      </c>
      <c r="AP673" s="42">
        <v>87.51</v>
      </c>
      <c r="AQ673" s="42">
        <v>-0.14000000000000001</v>
      </c>
      <c r="AR673" s="42">
        <v>7</v>
      </c>
      <c r="AS673" s="42">
        <v>7.3</v>
      </c>
      <c r="AT673" s="42">
        <v>10</v>
      </c>
      <c r="AU673" s="42">
        <v>8</v>
      </c>
      <c r="AV673" s="42">
        <v>7</v>
      </c>
      <c r="AW673" s="42">
        <v>10</v>
      </c>
      <c r="AX673" s="42">
        <v>8.1</v>
      </c>
      <c r="AY673" s="42">
        <v>8.3000000000000007</v>
      </c>
      <c r="AZ673" s="42">
        <v>-0.06</v>
      </c>
      <c r="BA673" s="42">
        <v>147.52420000000001</v>
      </c>
      <c r="BB673" s="42">
        <v>0.97849462365591389</v>
      </c>
      <c r="BC673" s="42">
        <v>68.86078925679324</v>
      </c>
      <c r="BD673" s="42">
        <v>30.766145497444278</v>
      </c>
      <c r="BE673" s="42">
        <v>80.373065245762476</v>
      </c>
      <c r="BF673" s="62">
        <v>0.68493150684931503</v>
      </c>
      <c r="BG673" s="62">
        <v>0.7142857142857143</v>
      </c>
    </row>
    <row r="674" spans="1:59" ht="12.75" customHeight="1" x14ac:dyDescent="0.25">
      <c r="A674" s="3">
        <v>673</v>
      </c>
      <c r="B674" s="178"/>
      <c r="C674" s="12" t="s">
        <v>1191</v>
      </c>
      <c r="D674" s="60" t="s">
        <v>1943</v>
      </c>
      <c r="E674" s="16" t="s">
        <v>1238</v>
      </c>
      <c r="F674" s="60" t="s">
        <v>1935</v>
      </c>
      <c r="G674" s="13" t="s">
        <v>1192</v>
      </c>
      <c r="H674" s="42" t="s">
        <v>399</v>
      </c>
      <c r="I674" s="12" t="s">
        <v>1193</v>
      </c>
      <c r="J674" s="42" t="s">
        <v>1194</v>
      </c>
      <c r="K674" s="42" t="s">
        <v>1195</v>
      </c>
      <c r="L674" s="42" t="s">
        <v>1196</v>
      </c>
      <c r="M674" s="42" t="s">
        <v>1197</v>
      </c>
      <c r="N674" s="42" t="s">
        <v>136</v>
      </c>
      <c r="O674" s="42" t="s">
        <v>276</v>
      </c>
      <c r="P674" s="42" t="s">
        <v>267</v>
      </c>
      <c r="Q674" s="42" t="s">
        <v>1198</v>
      </c>
      <c r="R674" s="42" t="s">
        <v>61</v>
      </c>
      <c r="S674" s="42" t="s">
        <v>399</v>
      </c>
      <c r="T674" s="11" t="s">
        <v>362</v>
      </c>
      <c r="U674" s="42">
        <v>40.21</v>
      </c>
      <c r="V674" s="42">
        <v>27.37</v>
      </c>
      <c r="W674" s="42">
        <v>78.09</v>
      </c>
      <c r="X674" s="42">
        <v>84.19</v>
      </c>
      <c r="Y674" s="42">
        <v>0.68067644864461574</v>
      </c>
      <c r="Z674" s="42">
        <v>1.9420542153693112</v>
      </c>
      <c r="AA674" s="42" t="s">
        <v>62</v>
      </c>
      <c r="AB674" s="42" t="s">
        <v>62</v>
      </c>
      <c r="AC674" s="42" t="s">
        <v>62</v>
      </c>
      <c r="AD674" s="42" t="s">
        <v>62</v>
      </c>
      <c r="AE674" s="42" t="s">
        <v>62</v>
      </c>
      <c r="AF674" s="42" t="s">
        <v>62</v>
      </c>
      <c r="AG674" s="42" t="s">
        <v>62</v>
      </c>
      <c r="AH674" s="42" t="s">
        <v>62</v>
      </c>
      <c r="AI674" s="42" t="s">
        <v>62</v>
      </c>
      <c r="AJ674" s="42" t="s">
        <v>62</v>
      </c>
      <c r="AK674" s="42" t="s">
        <v>62</v>
      </c>
      <c r="AL674" s="42" t="s">
        <v>62</v>
      </c>
      <c r="AM674" s="42" t="s">
        <v>62</v>
      </c>
      <c r="AN674" s="42" t="s">
        <v>62</v>
      </c>
      <c r="AO674" s="42" t="s">
        <v>62</v>
      </c>
      <c r="AP674" s="42">
        <v>87.1</v>
      </c>
      <c r="AQ674" s="42">
        <v>-0.08</v>
      </c>
      <c r="AR674" s="42">
        <v>9</v>
      </c>
      <c r="AS674" s="42">
        <v>9</v>
      </c>
      <c r="AT674" s="42">
        <v>11</v>
      </c>
      <c r="AU674" s="42">
        <v>8</v>
      </c>
      <c r="AV674" s="42">
        <v>9</v>
      </c>
      <c r="AW674" s="42">
        <v>11</v>
      </c>
      <c r="AX674" s="42">
        <v>9.6999999999999993</v>
      </c>
      <c r="AY674" s="42">
        <v>9.3000000000000007</v>
      </c>
      <c r="AZ674" s="42">
        <v>-0.03</v>
      </c>
      <c r="BA674" s="42">
        <v>145.24740000000003</v>
      </c>
      <c r="BB674" s="42">
        <v>1.0388349514563104</v>
      </c>
      <c r="BC674" s="42">
        <v>67.355465885381321</v>
      </c>
      <c r="BD674" s="42">
        <v>28.373951264011193</v>
      </c>
      <c r="BE674" s="42">
        <v>84.270582850607497</v>
      </c>
      <c r="BF674" s="62">
        <v>0.55555555555555558</v>
      </c>
      <c r="BG674" s="62">
        <v>0.55555555555555558</v>
      </c>
    </row>
    <row r="675" spans="1:59" ht="12.75" customHeight="1" x14ac:dyDescent="0.25">
      <c r="A675" s="3">
        <v>674</v>
      </c>
      <c r="B675" s="178"/>
      <c r="C675" s="12" t="s">
        <v>1191</v>
      </c>
      <c r="D675" s="60" t="s">
        <v>1943</v>
      </c>
      <c r="E675" s="16" t="s">
        <v>1238</v>
      </c>
      <c r="F675" s="60" t="s">
        <v>1935</v>
      </c>
      <c r="G675" s="13" t="s">
        <v>1192</v>
      </c>
      <c r="H675" s="42" t="s">
        <v>417</v>
      </c>
      <c r="I675" s="12" t="s">
        <v>1193</v>
      </c>
      <c r="J675" s="42" t="s">
        <v>1194</v>
      </c>
      <c r="K675" s="42" t="s">
        <v>1195</v>
      </c>
      <c r="L675" s="42" t="s">
        <v>1196</v>
      </c>
      <c r="M675" s="42" t="s">
        <v>1197</v>
      </c>
      <c r="N675" s="42" t="s">
        <v>136</v>
      </c>
      <c r="O675" s="42" t="s">
        <v>276</v>
      </c>
      <c r="P675" s="42" t="s">
        <v>267</v>
      </c>
      <c r="Q675" s="42" t="s">
        <v>1198</v>
      </c>
      <c r="R675" s="42" t="s">
        <v>61</v>
      </c>
      <c r="S675" s="42" t="s">
        <v>417</v>
      </c>
      <c r="T675" s="11" t="s">
        <v>362</v>
      </c>
      <c r="U675" s="42">
        <v>34.49</v>
      </c>
      <c r="V675" s="42">
        <v>25.71</v>
      </c>
      <c r="W675" s="42">
        <v>66.25</v>
      </c>
      <c r="X675" s="42">
        <v>74.66</v>
      </c>
      <c r="Y675" s="42">
        <v>0.74543345897361557</v>
      </c>
      <c r="Z675" s="42">
        <v>1.9208466222093359</v>
      </c>
      <c r="AA675" s="42" t="s">
        <v>62</v>
      </c>
      <c r="AB675" s="42" t="s">
        <v>62</v>
      </c>
      <c r="AC675" s="42" t="s">
        <v>62</v>
      </c>
      <c r="AD675" s="42" t="s">
        <v>62</v>
      </c>
      <c r="AE675" s="42" t="s">
        <v>62</v>
      </c>
      <c r="AF675" s="42" t="s">
        <v>62</v>
      </c>
      <c r="AG675" s="42" t="s">
        <v>62</v>
      </c>
      <c r="AH675" s="42" t="s">
        <v>62</v>
      </c>
      <c r="AI675" s="42" t="s">
        <v>62</v>
      </c>
      <c r="AJ675" s="42" t="s">
        <v>62</v>
      </c>
      <c r="AK675" s="42" t="s">
        <v>62</v>
      </c>
      <c r="AL675" s="42" t="s">
        <v>62</v>
      </c>
      <c r="AM675" s="42" t="s">
        <v>62</v>
      </c>
      <c r="AN675" s="42" t="s">
        <v>62</v>
      </c>
      <c r="AO675" s="42" t="s">
        <v>62</v>
      </c>
      <c r="AP675" s="42">
        <v>86.47</v>
      </c>
      <c r="AQ675" s="42">
        <v>-7.0000000000000007E-2</v>
      </c>
      <c r="AR675" s="42">
        <v>6</v>
      </c>
      <c r="AS675" s="42">
        <v>7</v>
      </c>
      <c r="AT675" s="42">
        <v>14</v>
      </c>
      <c r="AU675" s="42">
        <v>7</v>
      </c>
      <c r="AV675" s="42">
        <v>8</v>
      </c>
      <c r="AW675" s="42">
        <v>11</v>
      </c>
      <c r="AX675" s="42">
        <v>9</v>
      </c>
      <c r="AY675" s="42">
        <v>8.6999999999999993</v>
      </c>
      <c r="AZ675" s="42">
        <v>-0.14000000000000001</v>
      </c>
      <c r="BA675" s="42">
        <v>115.27500000000001</v>
      </c>
      <c r="BB675" s="42">
        <v>1.0309278350515465</v>
      </c>
      <c r="BC675" s="42">
        <v>62.542808708525591</v>
      </c>
      <c r="BD675" s="42">
        <v>27.513698153212204</v>
      </c>
      <c r="BE675" s="42">
        <v>89.943493138262184</v>
      </c>
      <c r="BF675" s="62">
        <v>0.7142857142857143</v>
      </c>
      <c r="BG675" s="62">
        <v>0.625</v>
      </c>
    </row>
    <row r="676" spans="1:59" ht="12.75" customHeight="1" x14ac:dyDescent="0.25">
      <c r="A676" s="3">
        <v>675</v>
      </c>
      <c r="B676" s="178"/>
      <c r="C676" s="12" t="s">
        <v>1191</v>
      </c>
      <c r="D676" s="60" t="s">
        <v>1943</v>
      </c>
      <c r="E676" s="16" t="s">
        <v>1238</v>
      </c>
      <c r="F676" s="60" t="s">
        <v>1935</v>
      </c>
      <c r="G676" s="13" t="s">
        <v>1192</v>
      </c>
      <c r="H676" s="42" t="s">
        <v>426</v>
      </c>
      <c r="I676" s="12" t="s">
        <v>1193</v>
      </c>
      <c r="J676" s="42" t="s">
        <v>1194</v>
      </c>
      <c r="K676" s="42" t="s">
        <v>1195</v>
      </c>
      <c r="L676" s="42" t="s">
        <v>1196</v>
      </c>
      <c r="M676" s="42" t="s">
        <v>1197</v>
      </c>
      <c r="N676" s="42" t="s">
        <v>136</v>
      </c>
      <c r="O676" s="42" t="s">
        <v>276</v>
      </c>
      <c r="P676" s="42" t="s">
        <v>267</v>
      </c>
      <c r="Q676" s="42" t="s">
        <v>1198</v>
      </c>
      <c r="R676" s="42" t="s">
        <v>61</v>
      </c>
      <c r="S676" s="42" t="s">
        <v>426</v>
      </c>
      <c r="T676" s="11" t="s">
        <v>362</v>
      </c>
      <c r="U676" s="42">
        <v>34.69</v>
      </c>
      <c r="V676" s="42">
        <v>24.51</v>
      </c>
      <c r="W676" s="42">
        <v>63.57</v>
      </c>
      <c r="X676" s="42">
        <v>66.84</v>
      </c>
      <c r="Y676" s="42">
        <v>0.70654367252810613</v>
      </c>
      <c r="Z676" s="42">
        <v>1.8325165753819546</v>
      </c>
      <c r="AA676" s="42" t="s">
        <v>62</v>
      </c>
      <c r="AB676" s="42" t="s">
        <v>62</v>
      </c>
      <c r="AC676" s="42" t="s">
        <v>62</v>
      </c>
      <c r="AD676" s="42" t="s">
        <v>62</v>
      </c>
      <c r="AE676" s="42" t="s">
        <v>62</v>
      </c>
      <c r="AF676" s="42" t="s">
        <v>62</v>
      </c>
      <c r="AG676" s="42" t="s">
        <v>62</v>
      </c>
      <c r="AH676" s="42" t="s">
        <v>62</v>
      </c>
      <c r="AI676" s="42" t="s">
        <v>62</v>
      </c>
      <c r="AJ676" s="42" t="s">
        <v>62</v>
      </c>
      <c r="AK676" s="42" t="s">
        <v>62</v>
      </c>
      <c r="AL676" s="42" t="s">
        <v>62</v>
      </c>
      <c r="AM676" s="42" t="s">
        <v>62</v>
      </c>
      <c r="AN676" s="42" t="s">
        <v>62</v>
      </c>
      <c r="AO676" s="42" t="s">
        <v>62</v>
      </c>
      <c r="AP676" s="42">
        <v>86.53</v>
      </c>
      <c r="AQ676" s="42">
        <v>-0.04</v>
      </c>
      <c r="AR676" s="42">
        <v>7.5</v>
      </c>
      <c r="AS676" s="42">
        <v>8.8000000000000007</v>
      </c>
      <c r="AT676" s="42">
        <v>14</v>
      </c>
      <c r="AU676" s="42">
        <v>9.8000000000000007</v>
      </c>
      <c r="AV676" s="42">
        <v>9</v>
      </c>
      <c r="AW676" s="42">
        <v>13.8</v>
      </c>
      <c r="AX676" s="42">
        <v>10.1</v>
      </c>
      <c r="AY676" s="42">
        <v>10.9</v>
      </c>
      <c r="AZ676" s="42">
        <v>0.06</v>
      </c>
      <c r="BA676" s="42">
        <v>138.58260000000001</v>
      </c>
      <c r="BB676" s="42">
        <v>0.93277310924369738</v>
      </c>
      <c r="BC676" s="42">
        <v>69.423483640597993</v>
      </c>
      <c r="BD676" s="42">
        <v>30.722740213413495</v>
      </c>
      <c r="BE676" s="42">
        <v>79.853776145988476</v>
      </c>
      <c r="BF676" s="62">
        <v>0.56818181818181812</v>
      </c>
      <c r="BG676" s="62">
        <v>0.55555555555555558</v>
      </c>
    </row>
    <row r="677" spans="1:59" ht="12.75" customHeight="1" x14ac:dyDescent="0.25">
      <c r="A677" s="3">
        <v>676</v>
      </c>
      <c r="B677" s="178"/>
      <c r="C677" s="12" t="s">
        <v>1191</v>
      </c>
      <c r="D677" s="60" t="s">
        <v>1942</v>
      </c>
      <c r="E677" s="16" t="s">
        <v>1238</v>
      </c>
      <c r="F677" s="60" t="s">
        <v>1937</v>
      </c>
      <c r="G677" s="13" t="s">
        <v>1192</v>
      </c>
      <c r="H677" s="42" t="s">
        <v>1199</v>
      </c>
      <c r="I677" s="12" t="s">
        <v>1193</v>
      </c>
      <c r="J677" s="47" t="s">
        <v>1810</v>
      </c>
      <c r="K677" s="42" t="s">
        <v>1195</v>
      </c>
      <c r="L677" s="42" t="s">
        <v>1196</v>
      </c>
      <c r="M677" s="42" t="s">
        <v>1197</v>
      </c>
      <c r="N677" s="42" t="s">
        <v>136</v>
      </c>
      <c r="O677" s="42" t="s">
        <v>276</v>
      </c>
      <c r="P677" s="42" t="s">
        <v>267</v>
      </c>
      <c r="Q677" s="42" t="s">
        <v>1198</v>
      </c>
      <c r="R677" s="42" t="s">
        <v>1200</v>
      </c>
      <c r="S677" s="42" t="s">
        <v>1199</v>
      </c>
      <c r="T677" s="11" t="s">
        <v>828</v>
      </c>
      <c r="U677" s="42">
        <v>16.3</v>
      </c>
      <c r="V677" s="42">
        <v>35.6</v>
      </c>
      <c r="W677" s="42">
        <v>57.2</v>
      </c>
      <c r="X677" s="42">
        <v>60.8</v>
      </c>
      <c r="Y677" s="42">
        <v>2.1840490797546011</v>
      </c>
      <c r="Z677" s="42">
        <v>3.5092024539877302</v>
      </c>
      <c r="AA677" s="42">
        <v>18.100000000000001</v>
      </c>
      <c r="AB677" s="42">
        <v>20.399999999999999</v>
      </c>
      <c r="AC677" s="42">
        <v>1.1270718232044197</v>
      </c>
      <c r="AD677" s="42">
        <v>0</v>
      </c>
      <c r="AE677" s="42">
        <f t="shared" ref="AE677:AE681" si="33">X677-AD677</f>
        <v>60.8</v>
      </c>
      <c r="AF677" s="42">
        <v>100</v>
      </c>
      <c r="AG677" s="42" t="s">
        <v>62</v>
      </c>
      <c r="AH677" s="42" t="s">
        <v>62</v>
      </c>
      <c r="AI677" s="42" t="s">
        <v>62</v>
      </c>
      <c r="AJ677" s="42" t="s">
        <v>63</v>
      </c>
      <c r="AK677" s="42" t="s">
        <v>63</v>
      </c>
      <c r="AL677" s="42" t="s">
        <v>62</v>
      </c>
      <c r="AM677" s="42" t="s">
        <v>62</v>
      </c>
      <c r="AN677" s="42" t="s">
        <v>62</v>
      </c>
      <c r="AO677" s="42" t="s">
        <v>62</v>
      </c>
      <c r="AP677" s="42" t="s">
        <v>62</v>
      </c>
      <c r="AQ677" s="42" t="s">
        <v>62</v>
      </c>
      <c r="AR677" s="42">
        <v>9</v>
      </c>
      <c r="AS677" s="42">
        <v>7</v>
      </c>
      <c r="AT677" s="42">
        <v>11.25</v>
      </c>
      <c r="AU677" s="42">
        <v>9.5</v>
      </c>
      <c r="AV677" s="42">
        <v>7</v>
      </c>
      <c r="AW677" s="42">
        <v>11.25</v>
      </c>
      <c r="AX677" s="42">
        <v>9.08</v>
      </c>
      <c r="AY677" s="42">
        <v>9.25</v>
      </c>
      <c r="AZ677" s="42" t="s">
        <v>62</v>
      </c>
      <c r="BA677" s="42">
        <v>105.82000000000001</v>
      </c>
      <c r="BB677" s="42">
        <v>1</v>
      </c>
      <c r="BC677" s="42">
        <v>69.612572934643694</v>
      </c>
      <c r="BD677" s="42">
        <v>15.492627871720432</v>
      </c>
      <c r="BE677" s="42">
        <v>94.89479919363589</v>
      </c>
      <c r="BF677" s="62">
        <v>0.7142857142857143</v>
      </c>
      <c r="BG677" s="62">
        <v>0.7142857142857143</v>
      </c>
    </row>
    <row r="678" spans="1:59" ht="12.75" customHeight="1" x14ac:dyDescent="0.25">
      <c r="A678" s="3">
        <v>677</v>
      </c>
      <c r="B678" s="178"/>
      <c r="C678" s="12" t="s">
        <v>1191</v>
      </c>
      <c r="D678" s="60" t="s">
        <v>1943</v>
      </c>
      <c r="E678" s="16" t="s">
        <v>1238</v>
      </c>
      <c r="F678" s="60" t="s">
        <v>1935</v>
      </c>
      <c r="G678" s="13" t="s">
        <v>1192</v>
      </c>
      <c r="H678" s="42" t="s">
        <v>1201</v>
      </c>
      <c r="I678" s="12" t="s">
        <v>1193</v>
      </c>
      <c r="J678" s="47" t="s">
        <v>1810</v>
      </c>
      <c r="K678" s="42" t="s">
        <v>1195</v>
      </c>
      <c r="L678" s="42" t="s">
        <v>1196</v>
      </c>
      <c r="M678" s="42" t="s">
        <v>1197</v>
      </c>
      <c r="N678" s="42" t="s">
        <v>136</v>
      </c>
      <c r="O678" s="42" t="s">
        <v>276</v>
      </c>
      <c r="P678" s="42" t="s">
        <v>267</v>
      </c>
      <c r="Q678" s="42" t="s">
        <v>1198</v>
      </c>
      <c r="R678" s="42" t="s">
        <v>1200</v>
      </c>
      <c r="S678" s="42" t="s">
        <v>1201</v>
      </c>
      <c r="T678" s="11" t="s">
        <v>362</v>
      </c>
      <c r="U678" s="42">
        <v>35</v>
      </c>
      <c r="V678" s="42">
        <v>38.200000000000003</v>
      </c>
      <c r="W678" s="42">
        <v>96.3</v>
      </c>
      <c r="X678" s="42">
        <v>103.3</v>
      </c>
      <c r="Y678" s="42">
        <v>1.0914285714285714</v>
      </c>
      <c r="Z678" s="42">
        <v>2.7514285714285713</v>
      </c>
      <c r="AA678" s="42">
        <v>27.2</v>
      </c>
      <c r="AB678" s="42">
        <v>26.4</v>
      </c>
      <c r="AC678" s="42">
        <v>0.97058823529411764</v>
      </c>
      <c r="AD678" s="42">
        <v>19.2</v>
      </c>
      <c r="AE678" s="42">
        <f t="shared" si="33"/>
        <v>84.1</v>
      </c>
      <c r="AF678" s="42">
        <v>81.413359148112292</v>
      </c>
      <c r="AG678" s="42" t="s">
        <v>62</v>
      </c>
      <c r="AH678" s="42" t="s">
        <v>62</v>
      </c>
      <c r="AI678" s="42" t="s">
        <v>62</v>
      </c>
      <c r="AJ678" s="42" t="s">
        <v>63</v>
      </c>
      <c r="AK678" s="42" t="s">
        <v>63</v>
      </c>
      <c r="AL678" s="42" t="s">
        <v>62</v>
      </c>
      <c r="AM678" s="42" t="s">
        <v>62</v>
      </c>
      <c r="AN678" s="42" t="s">
        <v>62</v>
      </c>
      <c r="AO678" s="42" t="s">
        <v>62</v>
      </c>
      <c r="AP678" s="42" t="s">
        <v>62</v>
      </c>
      <c r="AQ678" s="42" t="s">
        <v>62</v>
      </c>
      <c r="AR678" s="42">
        <v>7.5</v>
      </c>
      <c r="AS678" s="42">
        <v>6</v>
      </c>
      <c r="AT678" s="42">
        <v>10</v>
      </c>
      <c r="AU678" s="42">
        <v>7</v>
      </c>
      <c r="AV678" s="42">
        <v>7.5</v>
      </c>
      <c r="AW678" s="42">
        <v>10</v>
      </c>
      <c r="AX678" s="42">
        <v>7.83</v>
      </c>
      <c r="AY678" s="42">
        <v>8.16</v>
      </c>
      <c r="AZ678" s="42" t="s">
        <v>62</v>
      </c>
      <c r="BA678" s="42">
        <v>157.16159999999999</v>
      </c>
      <c r="BB678" s="42">
        <v>0.8</v>
      </c>
      <c r="BC678" s="42">
        <v>68.738007509909096</v>
      </c>
      <c r="BD678" s="42">
        <v>19.798202755208962</v>
      </c>
      <c r="BE678" s="42">
        <v>91.463789734881942</v>
      </c>
      <c r="BF678" s="62">
        <v>0.83333333333333337</v>
      </c>
      <c r="BG678" s="62">
        <v>0.66666666666666663</v>
      </c>
    </row>
    <row r="679" spans="1:59" ht="12.75" customHeight="1" x14ac:dyDescent="0.25">
      <c r="A679" s="3">
        <v>678</v>
      </c>
      <c r="B679" s="178"/>
      <c r="C679" s="12" t="s">
        <v>1191</v>
      </c>
      <c r="D679" s="60" t="s">
        <v>1943</v>
      </c>
      <c r="E679" s="16" t="s">
        <v>1238</v>
      </c>
      <c r="F679" s="60" t="s">
        <v>1935</v>
      </c>
      <c r="G679" s="13" t="s">
        <v>1192</v>
      </c>
      <c r="H679" s="42" t="s">
        <v>1202</v>
      </c>
      <c r="I679" s="12" t="s">
        <v>1193</v>
      </c>
      <c r="J679" s="47" t="s">
        <v>1810</v>
      </c>
      <c r="K679" s="42" t="s">
        <v>1195</v>
      </c>
      <c r="L679" s="42" t="s">
        <v>1196</v>
      </c>
      <c r="M679" s="42" t="s">
        <v>1197</v>
      </c>
      <c r="N679" s="42" t="s">
        <v>136</v>
      </c>
      <c r="O679" s="42" t="s">
        <v>276</v>
      </c>
      <c r="P679" s="42" t="s">
        <v>267</v>
      </c>
      <c r="Q679" s="42" t="s">
        <v>1198</v>
      </c>
      <c r="R679" s="42" t="s">
        <v>1200</v>
      </c>
      <c r="S679" s="42" t="s">
        <v>1202</v>
      </c>
      <c r="T679" s="11" t="s">
        <v>362</v>
      </c>
      <c r="U679" s="42">
        <v>31</v>
      </c>
      <c r="V679" s="42">
        <v>10.199999999999999</v>
      </c>
      <c r="W679" s="42">
        <v>54</v>
      </c>
      <c r="X679" s="42">
        <v>57.9</v>
      </c>
      <c r="Y679" s="42">
        <v>0.32903225806451608</v>
      </c>
      <c r="Z679" s="42">
        <v>1.7419354838709677</v>
      </c>
      <c r="AA679" s="42">
        <v>20.6</v>
      </c>
      <c r="AB679" s="42">
        <v>10.9</v>
      </c>
      <c r="AC679" s="42">
        <v>0.529126213592233</v>
      </c>
      <c r="AD679" s="42" t="s">
        <v>62</v>
      </c>
      <c r="AE679" s="42" t="s">
        <v>62</v>
      </c>
      <c r="AF679" s="42" t="s">
        <v>62</v>
      </c>
      <c r="AG679" s="42" t="s">
        <v>62</v>
      </c>
      <c r="AH679" s="42" t="s">
        <v>62</v>
      </c>
      <c r="AI679" s="42" t="s">
        <v>62</v>
      </c>
      <c r="AJ679" s="42" t="s">
        <v>63</v>
      </c>
      <c r="AK679" s="42" t="s">
        <v>63</v>
      </c>
      <c r="AL679" s="42" t="s">
        <v>62</v>
      </c>
      <c r="AM679" s="42" t="s">
        <v>62</v>
      </c>
      <c r="AN679" s="42" t="s">
        <v>62</v>
      </c>
      <c r="AO679" s="42" t="s">
        <v>62</v>
      </c>
      <c r="AP679" s="42" t="s">
        <v>62</v>
      </c>
      <c r="AQ679" s="42" t="s">
        <v>62</v>
      </c>
      <c r="AR679" s="42">
        <v>6.66</v>
      </c>
      <c r="AS679" s="42">
        <v>8.25</v>
      </c>
      <c r="AT679" s="42">
        <v>12.5</v>
      </c>
      <c r="AU679" s="42">
        <v>8.33</v>
      </c>
      <c r="AV679" s="42">
        <v>9</v>
      </c>
      <c r="AW679" s="42">
        <v>12.5</v>
      </c>
      <c r="AX679" s="42">
        <v>9.1300000000000008</v>
      </c>
      <c r="AY679" s="42">
        <v>9.74</v>
      </c>
      <c r="AZ679" s="42" t="s">
        <v>62</v>
      </c>
      <c r="BA679" s="42">
        <v>105.19200000000001</v>
      </c>
      <c r="BB679" s="42">
        <v>0.91666666666666663</v>
      </c>
      <c r="BC679" s="42">
        <v>67.090767485059089</v>
      </c>
      <c r="BD679" s="42">
        <v>31.923915697383872</v>
      </c>
      <c r="BE679" s="42">
        <v>80.985316817557035</v>
      </c>
      <c r="BF679" s="62">
        <v>0.60606060606060608</v>
      </c>
      <c r="BG679" s="62">
        <v>0.55555555555555558</v>
      </c>
    </row>
    <row r="680" spans="1:59" ht="12.75" customHeight="1" x14ac:dyDescent="0.25">
      <c r="A680" s="3">
        <v>679</v>
      </c>
      <c r="B680" s="178"/>
      <c r="C680" s="12" t="s">
        <v>1191</v>
      </c>
      <c r="D680" s="60" t="s">
        <v>1943</v>
      </c>
      <c r="E680" s="16" t="s">
        <v>1238</v>
      </c>
      <c r="F680" s="60" t="s">
        <v>1935</v>
      </c>
      <c r="G680" s="13" t="s">
        <v>1192</v>
      </c>
      <c r="H680" s="42" t="s">
        <v>1203</v>
      </c>
      <c r="I680" s="12" t="s">
        <v>1193</v>
      </c>
      <c r="J680" s="47" t="s">
        <v>1810</v>
      </c>
      <c r="K680" s="42" t="s">
        <v>1195</v>
      </c>
      <c r="L680" s="42" t="s">
        <v>1196</v>
      </c>
      <c r="M680" s="42" t="s">
        <v>1197</v>
      </c>
      <c r="N680" s="42" t="s">
        <v>136</v>
      </c>
      <c r="O680" s="42" t="s">
        <v>276</v>
      </c>
      <c r="P680" s="42" t="s">
        <v>267</v>
      </c>
      <c r="Q680" s="42" t="s">
        <v>1198</v>
      </c>
      <c r="R680" s="42" t="s">
        <v>1200</v>
      </c>
      <c r="S680" s="42" t="s">
        <v>1203</v>
      </c>
      <c r="T680" s="11" t="s">
        <v>362</v>
      </c>
      <c r="U680" s="42">
        <v>21.9</v>
      </c>
      <c r="V680" s="42">
        <v>14.3</v>
      </c>
      <c r="W680" s="42">
        <v>34.5</v>
      </c>
      <c r="X680" s="42">
        <v>35.299999999999997</v>
      </c>
      <c r="Y680" s="42">
        <v>0.6529680365296805</v>
      </c>
      <c r="Z680" s="42">
        <v>1.5753424657534247</v>
      </c>
      <c r="AA680" s="42">
        <v>16.2</v>
      </c>
      <c r="AB680" s="42">
        <v>11</v>
      </c>
      <c r="AC680" s="42">
        <v>0.67901234567901236</v>
      </c>
      <c r="AD680" s="42">
        <v>10.8</v>
      </c>
      <c r="AE680" s="42">
        <f t="shared" si="33"/>
        <v>24.499999999999996</v>
      </c>
      <c r="AF680" s="42">
        <v>69.405099150141638</v>
      </c>
      <c r="AG680" s="42" t="s">
        <v>62</v>
      </c>
      <c r="AH680" s="42" t="s">
        <v>62</v>
      </c>
      <c r="AI680" s="42" t="s">
        <v>62</v>
      </c>
      <c r="AJ680" s="42" t="s">
        <v>63</v>
      </c>
      <c r="AK680" s="42" t="s">
        <v>63</v>
      </c>
      <c r="AL680" s="42" t="s">
        <v>62</v>
      </c>
      <c r="AM680" s="42" t="s">
        <v>62</v>
      </c>
      <c r="AN680" s="42" t="s">
        <v>62</v>
      </c>
      <c r="AO680" s="42" t="s">
        <v>62</v>
      </c>
      <c r="AP680" s="42" t="s">
        <v>62</v>
      </c>
      <c r="AQ680" s="42" t="s">
        <v>62</v>
      </c>
      <c r="AR680" s="42" t="s">
        <v>62</v>
      </c>
      <c r="AS680" s="42" t="s">
        <v>62</v>
      </c>
      <c r="AT680" s="42" t="s">
        <v>62</v>
      </c>
      <c r="AU680" s="42" t="s">
        <v>62</v>
      </c>
      <c r="AV680" s="42" t="s">
        <v>62</v>
      </c>
      <c r="AW680" s="42" t="s">
        <v>62</v>
      </c>
      <c r="AX680" s="42" t="s">
        <v>62</v>
      </c>
      <c r="AY680" s="42" t="s">
        <v>62</v>
      </c>
      <c r="AZ680" s="42" t="s">
        <v>62</v>
      </c>
      <c r="BA680" s="42" t="s">
        <v>62</v>
      </c>
      <c r="BB680" s="42" t="s">
        <v>62</v>
      </c>
      <c r="BC680" s="42">
        <v>69.737969292940718</v>
      </c>
      <c r="BD680" s="42">
        <v>36.548383814393844</v>
      </c>
      <c r="BE680" s="42">
        <v>73.713646892665452</v>
      </c>
      <c r="BF680" s="82" t="s">
        <v>62</v>
      </c>
      <c r="BG680" s="82" t="s">
        <v>62</v>
      </c>
    </row>
    <row r="681" spans="1:59" ht="12.75" customHeight="1" x14ac:dyDescent="0.25">
      <c r="A681" s="3">
        <v>680</v>
      </c>
      <c r="B681" s="178"/>
      <c r="C681" s="12" t="s">
        <v>1191</v>
      </c>
      <c r="D681" s="60" t="s">
        <v>1943</v>
      </c>
      <c r="E681" s="16" t="s">
        <v>1238</v>
      </c>
      <c r="F681" s="60" t="s">
        <v>1935</v>
      </c>
      <c r="G681" s="13" t="s">
        <v>1192</v>
      </c>
      <c r="H681" s="42" t="s">
        <v>1204</v>
      </c>
      <c r="I681" s="12" t="s">
        <v>1193</v>
      </c>
      <c r="J681" s="47" t="s">
        <v>1810</v>
      </c>
      <c r="K681" s="42" t="s">
        <v>1195</v>
      </c>
      <c r="L681" s="42" t="s">
        <v>1196</v>
      </c>
      <c r="M681" s="42" t="s">
        <v>1197</v>
      </c>
      <c r="N681" s="42" t="s">
        <v>136</v>
      </c>
      <c r="O681" s="42" t="s">
        <v>276</v>
      </c>
      <c r="P681" s="42" t="s">
        <v>267</v>
      </c>
      <c r="Q681" s="42" t="s">
        <v>1198</v>
      </c>
      <c r="R681" s="42" t="s">
        <v>1200</v>
      </c>
      <c r="S681" s="42" t="s">
        <v>1204</v>
      </c>
      <c r="T681" s="11" t="s">
        <v>362</v>
      </c>
      <c r="U681" s="42">
        <v>14.6</v>
      </c>
      <c r="V681" s="42">
        <v>6</v>
      </c>
      <c r="W681" s="42">
        <v>28.3</v>
      </c>
      <c r="X681" s="42">
        <v>36.5</v>
      </c>
      <c r="Y681" s="42">
        <v>0.41095890410958907</v>
      </c>
      <c r="Z681" s="42">
        <v>1.9383561643835618</v>
      </c>
      <c r="AA681" s="42">
        <v>11.3</v>
      </c>
      <c r="AB681" s="42">
        <v>5.5</v>
      </c>
      <c r="AC681" s="42">
        <v>0.48672566371681414</v>
      </c>
      <c r="AD681" s="42">
        <v>17.7</v>
      </c>
      <c r="AE681" s="42">
        <f t="shared" si="33"/>
        <v>18.8</v>
      </c>
      <c r="AF681" s="42">
        <v>51.506849315068493</v>
      </c>
      <c r="AG681" s="42" t="s">
        <v>62</v>
      </c>
      <c r="AH681" s="42" t="s">
        <v>62</v>
      </c>
      <c r="AI681" s="42" t="s">
        <v>62</v>
      </c>
      <c r="AJ681" s="42" t="s">
        <v>63</v>
      </c>
      <c r="AK681" s="42" t="s">
        <v>63</v>
      </c>
      <c r="AL681" s="42" t="s">
        <v>62</v>
      </c>
      <c r="AM681" s="42" t="s">
        <v>62</v>
      </c>
      <c r="AN681" s="42" t="s">
        <v>62</v>
      </c>
      <c r="AO681" s="42" t="s">
        <v>62</v>
      </c>
      <c r="AP681" s="42" t="s">
        <v>62</v>
      </c>
      <c r="AQ681" s="42" t="s">
        <v>62</v>
      </c>
      <c r="AR681" s="42">
        <v>16.25</v>
      </c>
      <c r="AS681" s="42">
        <v>16.875</v>
      </c>
      <c r="AT681" s="42">
        <v>22.5</v>
      </c>
      <c r="AU681" s="42">
        <v>13.33</v>
      </c>
      <c r="AV681" s="42">
        <v>14</v>
      </c>
      <c r="AW681" s="42" t="s">
        <v>62</v>
      </c>
      <c r="AX681" s="42">
        <v>18.54</v>
      </c>
      <c r="AY681" s="42">
        <v>13.664999999999999</v>
      </c>
      <c r="AZ681" s="42" t="s">
        <v>62</v>
      </c>
      <c r="BA681" s="42">
        <v>77.343900000000005</v>
      </c>
      <c r="BB681" s="42">
        <v>1.2053571428571428</v>
      </c>
      <c r="BC681" s="42">
        <v>45.688807804356095</v>
      </c>
      <c r="BD681" s="42">
        <v>21.663590396427349</v>
      </c>
      <c r="BE681" s="42">
        <v>112.64760179921659</v>
      </c>
      <c r="BF681" s="62">
        <v>0.29629629629629628</v>
      </c>
      <c r="BG681" s="62">
        <v>0.35714285714285715</v>
      </c>
    </row>
    <row r="682" spans="1:59" ht="12.75" customHeight="1" x14ac:dyDescent="0.25">
      <c r="A682" s="3">
        <v>681</v>
      </c>
      <c r="B682" s="178"/>
      <c r="C682" s="12" t="s">
        <v>1191</v>
      </c>
      <c r="D682" s="60" t="s">
        <v>1943</v>
      </c>
      <c r="E682" s="16" t="s">
        <v>1238</v>
      </c>
      <c r="F682" s="60" t="s">
        <v>1935</v>
      </c>
      <c r="G682" s="13" t="s">
        <v>1205</v>
      </c>
      <c r="H682" s="42" t="s">
        <v>75</v>
      </c>
      <c r="I682" s="12" t="s">
        <v>1193</v>
      </c>
      <c r="J682" s="42" t="s">
        <v>1194</v>
      </c>
      <c r="K682" s="42" t="s">
        <v>1195</v>
      </c>
      <c r="L682" s="42" t="s">
        <v>1206</v>
      </c>
      <c r="M682" s="42" t="s">
        <v>1168</v>
      </c>
      <c r="N682" s="42" t="s">
        <v>136</v>
      </c>
      <c r="O682" s="42" t="s">
        <v>276</v>
      </c>
      <c r="P682" s="42" t="s">
        <v>267</v>
      </c>
      <c r="Q682" s="42" t="s">
        <v>1815</v>
      </c>
      <c r="R682" s="42" t="s">
        <v>67</v>
      </c>
      <c r="S682" s="42" t="s">
        <v>75</v>
      </c>
      <c r="T682" s="11" t="s">
        <v>362</v>
      </c>
      <c r="U682" s="42">
        <v>34.200000000000003</v>
      </c>
      <c r="V682" s="42">
        <v>21.3</v>
      </c>
      <c r="W682" s="42">
        <v>60.68</v>
      </c>
      <c r="X682" s="42">
        <v>68</v>
      </c>
      <c r="Y682" s="42">
        <v>0.62280701754385959</v>
      </c>
      <c r="Z682" s="42">
        <v>1.7742690058479531</v>
      </c>
      <c r="AA682" s="42" t="s">
        <v>62</v>
      </c>
      <c r="AB682" s="42" t="s">
        <v>62</v>
      </c>
      <c r="AC682" s="42" t="s">
        <v>62</v>
      </c>
      <c r="AD682" s="42" t="s">
        <v>62</v>
      </c>
      <c r="AE682" s="42" t="s">
        <v>62</v>
      </c>
      <c r="AF682" s="42" t="s">
        <v>62</v>
      </c>
      <c r="AG682" s="42" t="s">
        <v>62</v>
      </c>
      <c r="AH682" s="42" t="s">
        <v>62</v>
      </c>
      <c r="AI682" s="42" t="s">
        <v>62</v>
      </c>
      <c r="AJ682" s="42" t="s">
        <v>62</v>
      </c>
      <c r="AK682" s="42" t="s">
        <v>62</v>
      </c>
      <c r="AL682" s="42" t="s">
        <v>62</v>
      </c>
      <c r="AM682" s="42" t="s">
        <v>62</v>
      </c>
      <c r="AN682" s="42" t="s">
        <v>62</v>
      </c>
      <c r="AO682" s="42" t="s">
        <v>62</v>
      </c>
      <c r="AP682" s="42">
        <v>86.22</v>
      </c>
      <c r="AQ682" s="42">
        <v>-7.0000000000000007E-2</v>
      </c>
      <c r="AR682" s="42">
        <v>8</v>
      </c>
      <c r="AS682" s="42">
        <v>8.5</v>
      </c>
      <c r="AT682" s="42">
        <v>12.5</v>
      </c>
      <c r="AU682" s="42">
        <v>9</v>
      </c>
      <c r="AV682" s="42">
        <v>9.5</v>
      </c>
      <c r="AW682" s="42">
        <v>12</v>
      </c>
      <c r="AX682" s="42">
        <v>9.6999999999999993</v>
      </c>
      <c r="AY682" s="42">
        <v>10.199999999999999</v>
      </c>
      <c r="AZ682" s="42">
        <v>0.02</v>
      </c>
      <c r="BA682" s="42">
        <v>123.7872</v>
      </c>
      <c r="BB682" s="42">
        <v>0.9553571428571429</v>
      </c>
      <c r="BC682" s="42">
        <v>63.000318154315394</v>
      </c>
      <c r="BD682" s="42">
        <v>30.144580547345576</v>
      </c>
      <c r="BE682" s="42">
        <v>86.855101298339036</v>
      </c>
      <c r="BF682" s="62">
        <v>0.58823529411764708</v>
      </c>
      <c r="BG682" s="62">
        <v>0.52631578947368418</v>
      </c>
    </row>
    <row r="683" spans="1:59" ht="12.75" customHeight="1" x14ac:dyDescent="0.25">
      <c r="A683" s="3">
        <v>682</v>
      </c>
      <c r="B683" s="178"/>
      <c r="C683" s="12" t="s">
        <v>1191</v>
      </c>
      <c r="D683" s="60" t="s">
        <v>1943</v>
      </c>
      <c r="E683" s="16" t="s">
        <v>1238</v>
      </c>
      <c r="F683" s="60" t="s">
        <v>1935</v>
      </c>
      <c r="G683" s="13" t="s">
        <v>1207</v>
      </c>
      <c r="H683" s="42" t="s">
        <v>92</v>
      </c>
      <c r="I683" s="12" t="s">
        <v>1193</v>
      </c>
      <c r="J683" s="42" t="s">
        <v>1194</v>
      </c>
      <c r="K683" s="42" t="s">
        <v>1195</v>
      </c>
      <c r="L683" s="42" t="s">
        <v>1208</v>
      </c>
      <c r="M683" s="42" t="s">
        <v>1168</v>
      </c>
      <c r="N683" s="42" t="s">
        <v>136</v>
      </c>
      <c r="O683" s="42" t="s">
        <v>276</v>
      </c>
      <c r="P683" s="42" t="s">
        <v>267</v>
      </c>
      <c r="Q683" s="42" t="s">
        <v>1164</v>
      </c>
      <c r="R683" s="42" t="s">
        <v>61</v>
      </c>
      <c r="S683" s="42" t="s">
        <v>92</v>
      </c>
      <c r="T683" s="11" t="s">
        <v>362</v>
      </c>
      <c r="U683" s="42">
        <v>42.86</v>
      </c>
      <c r="V683" s="42">
        <v>28.35</v>
      </c>
      <c r="W683" s="42">
        <v>72.67</v>
      </c>
      <c r="X683" s="42">
        <v>80.209999999999994</v>
      </c>
      <c r="Y683" s="42">
        <v>0.66145590293980405</v>
      </c>
      <c r="Z683" s="42">
        <v>1.695520298646757</v>
      </c>
      <c r="AA683" s="42" t="s">
        <v>62</v>
      </c>
      <c r="AB683" s="42" t="s">
        <v>62</v>
      </c>
      <c r="AC683" s="42" t="s">
        <v>62</v>
      </c>
      <c r="AD683" s="42" t="s">
        <v>62</v>
      </c>
      <c r="AE683" s="42" t="s">
        <v>62</v>
      </c>
      <c r="AF683" s="42" t="s">
        <v>62</v>
      </c>
      <c r="AG683" s="42" t="s">
        <v>62</v>
      </c>
      <c r="AH683" s="42" t="s">
        <v>62</v>
      </c>
      <c r="AI683" s="42" t="s">
        <v>62</v>
      </c>
      <c r="AJ683" s="42" t="s">
        <v>62</v>
      </c>
      <c r="AK683" s="42" t="s">
        <v>62</v>
      </c>
      <c r="AL683" s="42" t="s">
        <v>62</v>
      </c>
      <c r="AM683" s="42" t="s">
        <v>62</v>
      </c>
      <c r="AN683" s="42" t="s">
        <v>62</v>
      </c>
      <c r="AO683" s="42" t="s">
        <v>62</v>
      </c>
      <c r="AP683" s="42">
        <v>86.9</v>
      </c>
      <c r="AQ683" s="42">
        <v>-0.09</v>
      </c>
      <c r="AR683" s="42">
        <v>8.8000000000000007</v>
      </c>
      <c r="AS683" s="42">
        <v>11.1</v>
      </c>
      <c r="AT683" s="42">
        <v>12</v>
      </c>
      <c r="AU683" s="42">
        <v>9</v>
      </c>
      <c r="AV683" s="42">
        <v>11</v>
      </c>
      <c r="AW683" s="42">
        <v>13.7</v>
      </c>
      <c r="AX683" s="42">
        <v>10.6</v>
      </c>
      <c r="AY683" s="42">
        <v>11.2</v>
      </c>
      <c r="AZ683" s="42">
        <v>0.17</v>
      </c>
      <c r="BA683" s="42">
        <v>162.7808</v>
      </c>
      <c r="BB683" s="42">
        <v>0.9508196721311476</v>
      </c>
      <c r="BC683" s="42">
        <v>64.22573462421056</v>
      </c>
      <c r="BD683" s="42">
        <v>32.080738245179845</v>
      </c>
      <c r="BE683" s="42">
        <v>83.693527130609596</v>
      </c>
      <c r="BF683" s="62">
        <v>0.45045045045045046</v>
      </c>
      <c r="BG683" s="62">
        <v>0.45454545454545453</v>
      </c>
    </row>
    <row r="684" spans="1:59" ht="12.75" customHeight="1" x14ac:dyDescent="0.25">
      <c r="A684" s="3">
        <v>683</v>
      </c>
      <c r="B684" s="178"/>
      <c r="C684" s="12" t="s">
        <v>1191</v>
      </c>
      <c r="D684" s="60" t="s">
        <v>1943</v>
      </c>
      <c r="E684" s="16" t="s">
        <v>1238</v>
      </c>
      <c r="F684" s="60" t="s">
        <v>1935</v>
      </c>
      <c r="G684" s="13" t="s">
        <v>1207</v>
      </c>
      <c r="H684" s="42" t="s">
        <v>95</v>
      </c>
      <c r="I684" s="12" t="s">
        <v>1193</v>
      </c>
      <c r="J684" s="42" t="s">
        <v>1194</v>
      </c>
      <c r="K684" s="42" t="s">
        <v>1195</v>
      </c>
      <c r="L684" s="42" t="s">
        <v>1208</v>
      </c>
      <c r="M684" s="42" t="s">
        <v>1168</v>
      </c>
      <c r="N684" s="42" t="s">
        <v>136</v>
      </c>
      <c r="O684" s="42" t="s">
        <v>276</v>
      </c>
      <c r="P684" s="42" t="s">
        <v>267</v>
      </c>
      <c r="Q684" s="42" t="s">
        <v>1164</v>
      </c>
      <c r="R684" s="42" t="s">
        <v>61</v>
      </c>
      <c r="S684" s="42" t="s">
        <v>95</v>
      </c>
      <c r="T684" s="11" t="s">
        <v>362</v>
      </c>
      <c r="U684" s="42">
        <v>37.340000000000003</v>
      </c>
      <c r="V684" s="42">
        <v>22.82</v>
      </c>
      <c r="W684" s="42">
        <v>65.11</v>
      </c>
      <c r="X684" s="42">
        <v>70.53</v>
      </c>
      <c r="Y684" s="42">
        <v>0.611140867702196</v>
      </c>
      <c r="Z684" s="42">
        <v>1.743706480985538</v>
      </c>
      <c r="AA684" s="42" t="s">
        <v>62</v>
      </c>
      <c r="AB684" s="42" t="s">
        <v>62</v>
      </c>
      <c r="AC684" s="42" t="s">
        <v>62</v>
      </c>
      <c r="AD684" s="42" t="s">
        <v>62</v>
      </c>
      <c r="AE684" s="42" t="s">
        <v>62</v>
      </c>
      <c r="AF684" s="42" t="s">
        <v>62</v>
      </c>
      <c r="AG684" s="42" t="s">
        <v>62</v>
      </c>
      <c r="AH684" s="42" t="s">
        <v>62</v>
      </c>
      <c r="AI684" s="42" t="s">
        <v>62</v>
      </c>
      <c r="AJ684" s="42" t="s">
        <v>62</v>
      </c>
      <c r="AK684" s="42" t="s">
        <v>62</v>
      </c>
      <c r="AL684" s="42" t="s">
        <v>62</v>
      </c>
      <c r="AM684" s="42" t="s">
        <v>62</v>
      </c>
      <c r="AN684" s="42" t="s">
        <v>62</v>
      </c>
      <c r="AO684" s="42" t="s">
        <v>62</v>
      </c>
      <c r="AP684" s="42">
        <v>86.56</v>
      </c>
      <c r="AQ684" s="42">
        <v>-7.0000000000000007E-2</v>
      </c>
      <c r="AR684" s="42">
        <v>9</v>
      </c>
      <c r="AS684" s="42">
        <v>9.3000000000000007</v>
      </c>
      <c r="AT684" s="42">
        <v>13.8</v>
      </c>
      <c r="AU684" s="42">
        <v>9</v>
      </c>
      <c r="AV684" s="42">
        <v>10.4</v>
      </c>
      <c r="AW684" s="42">
        <v>13.1</v>
      </c>
      <c r="AX684" s="42">
        <v>10.7</v>
      </c>
      <c r="AY684" s="42">
        <v>10.8</v>
      </c>
      <c r="AZ684" s="42">
        <v>0.1</v>
      </c>
      <c r="BA684" s="42">
        <v>140.63760000000002</v>
      </c>
      <c r="BB684" s="42">
        <v>0.99152542372881347</v>
      </c>
      <c r="BC684" s="42">
        <v>66.153642468197404</v>
      </c>
      <c r="BD684" s="42">
        <v>31.636859443165896</v>
      </c>
      <c r="BE684" s="42">
        <v>82.209498088636693</v>
      </c>
      <c r="BF684" s="62">
        <v>0.5376344086021505</v>
      </c>
      <c r="BG684" s="62">
        <v>0.48076923076923073</v>
      </c>
    </row>
    <row r="685" spans="1:59" ht="12.75" customHeight="1" x14ac:dyDescent="0.25">
      <c r="A685" s="3">
        <v>684</v>
      </c>
      <c r="B685" s="178"/>
      <c r="C685" s="12" t="s">
        <v>1191</v>
      </c>
      <c r="D685" s="60" t="s">
        <v>1943</v>
      </c>
      <c r="E685" s="16" t="s">
        <v>1238</v>
      </c>
      <c r="F685" s="60" t="s">
        <v>1935</v>
      </c>
      <c r="G685" s="13" t="s">
        <v>1207</v>
      </c>
      <c r="H685" s="42" t="s">
        <v>93</v>
      </c>
      <c r="I685" s="12" t="s">
        <v>1193</v>
      </c>
      <c r="J685" s="42" t="s">
        <v>1194</v>
      </c>
      <c r="K685" s="42" t="s">
        <v>1195</v>
      </c>
      <c r="L685" s="42" t="s">
        <v>1208</v>
      </c>
      <c r="M685" s="42" t="s">
        <v>1168</v>
      </c>
      <c r="N685" s="42" t="s">
        <v>136</v>
      </c>
      <c r="O685" s="42" t="s">
        <v>276</v>
      </c>
      <c r="P685" s="42" t="s">
        <v>267</v>
      </c>
      <c r="Q685" s="42" t="s">
        <v>1164</v>
      </c>
      <c r="R685" s="42" t="s">
        <v>61</v>
      </c>
      <c r="S685" s="42" t="s">
        <v>93</v>
      </c>
      <c r="T685" s="11" t="s">
        <v>362</v>
      </c>
      <c r="U685" s="42">
        <v>33.72</v>
      </c>
      <c r="V685" s="42">
        <v>24.44</v>
      </c>
      <c r="W685" s="42">
        <v>55.11</v>
      </c>
      <c r="X685" s="42">
        <v>56.72</v>
      </c>
      <c r="Y685" s="42">
        <v>0.72479240806642953</v>
      </c>
      <c r="Z685" s="42">
        <v>1.6343416370106763</v>
      </c>
      <c r="AA685" s="42" t="s">
        <v>62</v>
      </c>
      <c r="AB685" s="42" t="s">
        <v>62</v>
      </c>
      <c r="AC685" s="42" t="s">
        <v>62</v>
      </c>
      <c r="AD685" s="42" t="s">
        <v>62</v>
      </c>
      <c r="AE685" s="42" t="s">
        <v>62</v>
      </c>
      <c r="AF685" s="42" t="s">
        <v>62</v>
      </c>
      <c r="AG685" s="42" t="s">
        <v>62</v>
      </c>
      <c r="AH685" s="42" t="s">
        <v>62</v>
      </c>
      <c r="AI685" s="42" t="s">
        <v>62</v>
      </c>
      <c r="AJ685" s="42" t="s">
        <v>62</v>
      </c>
      <c r="AK685" s="42" t="s">
        <v>62</v>
      </c>
      <c r="AL685" s="42" t="s">
        <v>62</v>
      </c>
      <c r="AM685" s="42" t="s">
        <v>62</v>
      </c>
      <c r="AN685" s="42" t="s">
        <v>62</v>
      </c>
      <c r="AO685" s="42" t="s">
        <v>62</v>
      </c>
      <c r="AP685" s="42">
        <v>86.09</v>
      </c>
      <c r="AQ685" s="42">
        <v>-0.05</v>
      </c>
      <c r="AR685" s="42">
        <v>7.8</v>
      </c>
      <c r="AS685" s="42">
        <v>8.8000000000000007</v>
      </c>
      <c r="AT685" s="42">
        <v>14</v>
      </c>
      <c r="AU685" s="42">
        <v>8.6</v>
      </c>
      <c r="AV685" s="42">
        <v>10.8</v>
      </c>
      <c r="AW685" s="42">
        <v>13.7</v>
      </c>
      <c r="AX685" s="42">
        <v>10.199999999999999</v>
      </c>
      <c r="AY685" s="42">
        <v>11</v>
      </c>
      <c r="AZ685" s="42">
        <v>0.08</v>
      </c>
      <c r="BA685" s="42">
        <v>121.242</v>
      </c>
      <c r="BB685" s="42">
        <v>0.93333333333333324</v>
      </c>
      <c r="BC685" s="42">
        <v>69.859821096845351</v>
      </c>
      <c r="BD685" s="42">
        <v>35.061358945422157</v>
      </c>
      <c r="BE685" s="42">
        <v>75.078819957732478</v>
      </c>
      <c r="BF685" s="62">
        <v>0.56818181818181812</v>
      </c>
      <c r="BG685" s="62">
        <v>0.46296296296296291</v>
      </c>
    </row>
    <row r="686" spans="1:59" ht="12.75" customHeight="1" x14ac:dyDescent="0.25">
      <c r="A686" s="3">
        <v>685</v>
      </c>
      <c r="B686" s="178"/>
      <c r="C686" s="12" t="s">
        <v>1191</v>
      </c>
      <c r="D686" s="60" t="s">
        <v>1943</v>
      </c>
      <c r="E686" s="16" t="s">
        <v>1238</v>
      </c>
      <c r="F686" s="60" t="s">
        <v>1935</v>
      </c>
      <c r="G686" s="13" t="s">
        <v>1209</v>
      </c>
      <c r="H686" s="42" t="s">
        <v>396</v>
      </c>
      <c r="I686" s="12" t="s">
        <v>1193</v>
      </c>
      <c r="J686" s="42" t="s">
        <v>1194</v>
      </c>
      <c r="K686" s="42" t="s">
        <v>1195</v>
      </c>
      <c r="L686" s="42" t="s">
        <v>1210</v>
      </c>
      <c r="M686" s="42" t="s">
        <v>1168</v>
      </c>
      <c r="N686" s="42" t="s">
        <v>136</v>
      </c>
      <c r="O686" s="42" t="s">
        <v>276</v>
      </c>
      <c r="P686" s="42" t="s">
        <v>267</v>
      </c>
      <c r="Q686" s="42" t="s">
        <v>1164</v>
      </c>
      <c r="R686" s="42" t="s">
        <v>61</v>
      </c>
      <c r="S686" s="42" t="s">
        <v>396</v>
      </c>
      <c r="T686" s="11" t="s">
        <v>362</v>
      </c>
      <c r="U686" s="42">
        <v>46.05</v>
      </c>
      <c r="V686" s="42">
        <v>33.78</v>
      </c>
      <c r="W686" s="42">
        <v>91</v>
      </c>
      <c r="X686" s="42">
        <v>93</v>
      </c>
      <c r="Y686" s="42">
        <v>0.73355048859934857</v>
      </c>
      <c r="Z686" s="42">
        <v>1.9761129207383281</v>
      </c>
      <c r="AA686" s="42" t="s">
        <v>62</v>
      </c>
      <c r="AB686" s="42" t="s">
        <v>62</v>
      </c>
      <c r="AC686" s="42" t="s">
        <v>62</v>
      </c>
      <c r="AD686" s="42" t="s">
        <v>62</v>
      </c>
      <c r="AE686" s="42" t="s">
        <v>62</v>
      </c>
      <c r="AF686" s="42" t="s">
        <v>62</v>
      </c>
      <c r="AG686" s="42" t="s">
        <v>62</v>
      </c>
      <c r="AH686" s="42" t="s">
        <v>62</v>
      </c>
      <c r="AI686" s="42" t="s">
        <v>62</v>
      </c>
      <c r="AJ686" s="42" t="s">
        <v>62</v>
      </c>
      <c r="AK686" s="42" t="s">
        <v>62</v>
      </c>
      <c r="AL686" s="42" t="s">
        <v>62</v>
      </c>
      <c r="AM686" s="42" t="s">
        <v>62</v>
      </c>
      <c r="AN686" s="42" t="s">
        <v>62</v>
      </c>
      <c r="AO686" s="42" t="s">
        <v>62</v>
      </c>
      <c r="AP686" s="42">
        <v>87.62</v>
      </c>
      <c r="AQ686" s="42">
        <v>-0.1</v>
      </c>
      <c r="AR686" s="42" t="s">
        <v>86</v>
      </c>
      <c r="AS686" s="42">
        <v>8</v>
      </c>
      <c r="AT686" s="42" t="s">
        <v>86</v>
      </c>
      <c r="AU686" s="42">
        <v>12</v>
      </c>
      <c r="AV686" s="42">
        <v>7</v>
      </c>
      <c r="AW686" s="42">
        <v>11</v>
      </c>
      <c r="AX686" s="42">
        <v>10</v>
      </c>
      <c r="AY686" s="42">
        <v>9</v>
      </c>
      <c r="AZ686" s="42">
        <v>-0.04</v>
      </c>
      <c r="BA686" s="42">
        <v>163.80000000000001</v>
      </c>
      <c r="BB686" s="42">
        <v>1.1000000000000001</v>
      </c>
      <c r="BC686" s="42">
        <v>73.109430906430262</v>
      </c>
      <c r="BD686" s="42">
        <v>28.96098464573998</v>
      </c>
      <c r="BE686" s="42">
        <v>77.929584447829754</v>
      </c>
      <c r="BF686" s="62">
        <v>0.625</v>
      </c>
      <c r="BG686" s="62">
        <v>0.7142857142857143</v>
      </c>
    </row>
    <row r="687" spans="1:59" ht="12.75" customHeight="1" x14ac:dyDescent="0.25">
      <c r="A687" s="3">
        <v>686</v>
      </c>
      <c r="B687" s="178"/>
      <c r="C687" s="12" t="s">
        <v>1191</v>
      </c>
      <c r="D687" s="60" t="s">
        <v>1943</v>
      </c>
      <c r="E687" s="16" t="s">
        <v>1238</v>
      </c>
      <c r="F687" s="60" t="s">
        <v>1935</v>
      </c>
      <c r="G687" s="13" t="s">
        <v>1209</v>
      </c>
      <c r="H687" s="42" t="s">
        <v>385</v>
      </c>
      <c r="I687" s="12" t="s">
        <v>1193</v>
      </c>
      <c r="J687" s="42" t="s">
        <v>1194</v>
      </c>
      <c r="K687" s="42" t="s">
        <v>1195</v>
      </c>
      <c r="L687" s="42" t="s">
        <v>1210</v>
      </c>
      <c r="M687" s="42" t="s">
        <v>1168</v>
      </c>
      <c r="N687" s="42" t="s">
        <v>136</v>
      </c>
      <c r="O687" s="42" t="s">
        <v>276</v>
      </c>
      <c r="P687" s="42" t="s">
        <v>267</v>
      </c>
      <c r="Q687" s="42" t="s">
        <v>1164</v>
      </c>
      <c r="R687" s="42" t="s">
        <v>61</v>
      </c>
      <c r="S687" s="42" t="s">
        <v>385</v>
      </c>
      <c r="T687" s="11" t="s">
        <v>362</v>
      </c>
      <c r="U687" s="42">
        <v>39.29</v>
      </c>
      <c r="V687" s="42">
        <v>31.25</v>
      </c>
      <c r="W687" s="42">
        <v>78</v>
      </c>
      <c r="X687" s="42">
        <v>79.5</v>
      </c>
      <c r="Y687" s="42">
        <v>0.79536777806057524</v>
      </c>
      <c r="Z687" s="42">
        <v>1.9852379740391957</v>
      </c>
      <c r="AA687" s="42" t="s">
        <v>62</v>
      </c>
      <c r="AB687" s="42" t="s">
        <v>62</v>
      </c>
      <c r="AC687" s="42" t="s">
        <v>62</v>
      </c>
      <c r="AD687" s="42" t="s">
        <v>62</v>
      </c>
      <c r="AE687" s="42" t="s">
        <v>62</v>
      </c>
      <c r="AF687" s="42" t="s">
        <v>62</v>
      </c>
      <c r="AG687" s="42" t="s">
        <v>62</v>
      </c>
      <c r="AH687" s="42" t="s">
        <v>62</v>
      </c>
      <c r="AI687" s="42" t="s">
        <v>62</v>
      </c>
      <c r="AJ687" s="42" t="s">
        <v>62</v>
      </c>
      <c r="AK687" s="42" t="s">
        <v>62</v>
      </c>
      <c r="AL687" s="42" t="s">
        <v>62</v>
      </c>
      <c r="AM687" s="42" t="s">
        <v>62</v>
      </c>
      <c r="AN687" s="42" t="s">
        <v>62</v>
      </c>
      <c r="AO687" s="42" t="s">
        <v>62</v>
      </c>
      <c r="AP687" s="42">
        <v>87.23</v>
      </c>
      <c r="AQ687" s="42">
        <v>-7.0000000000000007E-2</v>
      </c>
      <c r="AR687" s="42" t="s">
        <v>86</v>
      </c>
      <c r="AS687" s="42">
        <v>9</v>
      </c>
      <c r="AT687" s="42" t="s">
        <v>86</v>
      </c>
      <c r="AU687" s="42" t="s">
        <v>86</v>
      </c>
      <c r="AV687" s="42">
        <v>9</v>
      </c>
      <c r="AW687" s="42" t="s">
        <v>86</v>
      </c>
      <c r="AX687" s="42">
        <v>9</v>
      </c>
      <c r="AY687" s="42">
        <v>9</v>
      </c>
      <c r="AZ687" s="42">
        <v>-0.09</v>
      </c>
      <c r="BA687" s="42">
        <v>140.4</v>
      </c>
      <c r="BB687" s="42">
        <v>1</v>
      </c>
      <c r="BC687" s="42">
        <v>73.445670032982264</v>
      </c>
      <c r="BD687" s="42">
        <v>28.870975515196857</v>
      </c>
      <c r="BE687" s="42">
        <v>77.683354451820861</v>
      </c>
      <c r="BF687" s="62">
        <v>0.55555555555555558</v>
      </c>
      <c r="BG687" s="62">
        <v>0.55555555555555558</v>
      </c>
    </row>
    <row r="688" spans="1:59" ht="12.75" customHeight="1" x14ac:dyDescent="0.25">
      <c r="A688" s="3">
        <v>687</v>
      </c>
      <c r="B688" s="178"/>
      <c r="C688" s="12" t="s">
        <v>1191</v>
      </c>
      <c r="D688" s="60" t="s">
        <v>1943</v>
      </c>
      <c r="E688" s="16" t="s">
        <v>1238</v>
      </c>
      <c r="F688" s="60" t="s">
        <v>1935</v>
      </c>
      <c r="G688" s="13" t="s">
        <v>1209</v>
      </c>
      <c r="H688" s="42" t="s">
        <v>399</v>
      </c>
      <c r="I688" s="12" t="s">
        <v>1193</v>
      </c>
      <c r="J688" s="42" t="s">
        <v>1194</v>
      </c>
      <c r="K688" s="42" t="s">
        <v>1195</v>
      </c>
      <c r="L688" s="42" t="s">
        <v>1210</v>
      </c>
      <c r="M688" s="42" t="s">
        <v>1168</v>
      </c>
      <c r="N688" s="42" t="s">
        <v>136</v>
      </c>
      <c r="O688" s="42" t="s">
        <v>276</v>
      </c>
      <c r="P688" s="42" t="s">
        <v>267</v>
      </c>
      <c r="Q688" s="42" t="s">
        <v>1164</v>
      </c>
      <c r="R688" s="42" t="s">
        <v>873</v>
      </c>
      <c r="S688" s="42" t="s">
        <v>399</v>
      </c>
      <c r="T688" s="11" t="s">
        <v>362</v>
      </c>
      <c r="U688" s="42">
        <v>38.229999999999997</v>
      </c>
      <c r="V688" s="42">
        <v>27.07</v>
      </c>
      <c r="W688" s="42">
        <v>75</v>
      </c>
      <c r="X688" s="42">
        <v>76.5</v>
      </c>
      <c r="Y688" s="42">
        <v>0.70808265759874456</v>
      </c>
      <c r="Z688" s="42">
        <v>1.9618100967826315</v>
      </c>
      <c r="AA688" s="42" t="s">
        <v>62</v>
      </c>
      <c r="AB688" s="42" t="s">
        <v>62</v>
      </c>
      <c r="AC688" s="42" t="s">
        <v>62</v>
      </c>
      <c r="AD688" s="42" t="s">
        <v>62</v>
      </c>
      <c r="AE688" s="42" t="s">
        <v>62</v>
      </c>
      <c r="AF688" s="42" t="s">
        <v>62</v>
      </c>
      <c r="AG688" s="42" t="s">
        <v>62</v>
      </c>
      <c r="AH688" s="42" t="s">
        <v>62</v>
      </c>
      <c r="AI688" s="42" t="s">
        <v>62</v>
      </c>
      <c r="AJ688" s="42" t="s">
        <v>62</v>
      </c>
      <c r="AK688" s="42" t="s">
        <v>62</v>
      </c>
      <c r="AL688" s="42" t="s">
        <v>62</v>
      </c>
      <c r="AM688" s="42" t="s">
        <v>62</v>
      </c>
      <c r="AN688" s="42" t="s">
        <v>62</v>
      </c>
      <c r="AO688" s="42" t="s">
        <v>62</v>
      </c>
      <c r="AP688" s="42">
        <v>87.11</v>
      </c>
      <c r="AQ688" s="42">
        <v>-7.0000000000000007E-2</v>
      </c>
      <c r="AR688" s="42" t="s">
        <v>86</v>
      </c>
      <c r="AS688" s="42">
        <v>8.3000000000000007</v>
      </c>
      <c r="AT688" s="42" t="s">
        <v>86</v>
      </c>
      <c r="AU688" s="42" t="s">
        <v>86</v>
      </c>
      <c r="AV688" s="42">
        <v>8.5</v>
      </c>
      <c r="AW688" s="42">
        <v>6</v>
      </c>
      <c r="AX688" s="42">
        <v>8.3000000000000007</v>
      </c>
      <c r="AY688" s="42">
        <v>9.3000000000000007</v>
      </c>
      <c r="AZ688" s="42">
        <v>-0.06</v>
      </c>
      <c r="BA688" s="42">
        <v>139.50000000000003</v>
      </c>
      <c r="BB688" s="42">
        <v>0.90291262135922334</v>
      </c>
      <c r="BC688" s="42">
        <v>73.218611464304146</v>
      </c>
      <c r="BD688" s="42">
        <v>29.210885173478779</v>
      </c>
      <c r="BE688" s="42">
        <v>77.570503362217067</v>
      </c>
      <c r="BF688" s="62">
        <v>0.60240963855421681</v>
      </c>
      <c r="BG688" s="62">
        <v>0.58823529411764708</v>
      </c>
    </row>
    <row r="689" spans="1:59" ht="12.75" customHeight="1" x14ac:dyDescent="0.25">
      <c r="A689" s="3">
        <v>688</v>
      </c>
      <c r="B689" s="178"/>
      <c r="C689" s="12" t="s">
        <v>1191</v>
      </c>
      <c r="D689" s="60" t="s">
        <v>1943</v>
      </c>
      <c r="E689" s="16" t="s">
        <v>1238</v>
      </c>
      <c r="F689" s="60" t="s">
        <v>1935</v>
      </c>
      <c r="G689" s="13" t="s">
        <v>1209</v>
      </c>
      <c r="H689" s="42" t="s">
        <v>417</v>
      </c>
      <c r="I689" s="12" t="s">
        <v>1193</v>
      </c>
      <c r="J689" s="42" t="s">
        <v>1194</v>
      </c>
      <c r="K689" s="42" t="s">
        <v>1195</v>
      </c>
      <c r="L689" s="42" t="s">
        <v>1210</v>
      </c>
      <c r="M689" s="42" t="s">
        <v>1168</v>
      </c>
      <c r="N689" s="42" t="s">
        <v>136</v>
      </c>
      <c r="O689" s="42" t="s">
        <v>276</v>
      </c>
      <c r="P689" s="42" t="s">
        <v>267</v>
      </c>
      <c r="Q689" s="42" t="s">
        <v>1164</v>
      </c>
      <c r="R689" s="42" t="s">
        <v>67</v>
      </c>
      <c r="S689" s="42" t="s">
        <v>417</v>
      </c>
      <c r="T689" s="11" t="s">
        <v>362</v>
      </c>
      <c r="U689" s="42">
        <v>35</v>
      </c>
      <c r="V689" s="42">
        <v>26.6</v>
      </c>
      <c r="W689" s="42">
        <v>65</v>
      </c>
      <c r="X689" s="42">
        <v>67</v>
      </c>
      <c r="Y689" s="42">
        <v>0.76</v>
      </c>
      <c r="Z689" s="42">
        <v>1.8571428571428572</v>
      </c>
      <c r="AA689" s="42" t="s">
        <v>62</v>
      </c>
      <c r="AB689" s="42" t="s">
        <v>62</v>
      </c>
      <c r="AC689" s="42" t="s">
        <v>62</v>
      </c>
      <c r="AD689" s="42" t="s">
        <v>62</v>
      </c>
      <c r="AE689" s="42" t="s">
        <v>62</v>
      </c>
      <c r="AF689" s="42" t="s">
        <v>62</v>
      </c>
      <c r="AG689" s="42" t="s">
        <v>62</v>
      </c>
      <c r="AH689" s="42" t="s">
        <v>62</v>
      </c>
      <c r="AI689" s="42" t="s">
        <v>62</v>
      </c>
      <c r="AJ689" s="42" t="s">
        <v>62</v>
      </c>
      <c r="AK689" s="42" t="s">
        <v>62</v>
      </c>
      <c r="AL689" s="42" t="s">
        <v>62</v>
      </c>
      <c r="AM689" s="42" t="s">
        <v>62</v>
      </c>
      <c r="AN689" s="42" t="s">
        <v>62</v>
      </c>
      <c r="AO689" s="42" t="s">
        <v>62</v>
      </c>
      <c r="AP689" s="42">
        <v>86.66</v>
      </c>
      <c r="AQ689" s="42">
        <v>-0.06</v>
      </c>
      <c r="AR689" s="42">
        <v>7</v>
      </c>
      <c r="AS689" s="42" t="s">
        <v>62</v>
      </c>
      <c r="AT689" s="42" t="s">
        <v>86</v>
      </c>
      <c r="AU689" s="42" t="s">
        <v>86</v>
      </c>
      <c r="AV689" s="42">
        <v>9</v>
      </c>
      <c r="AW689" s="42" t="s">
        <v>86</v>
      </c>
      <c r="AX689" s="42">
        <v>7</v>
      </c>
      <c r="AY689" s="42">
        <v>9</v>
      </c>
      <c r="AZ689" s="42">
        <v>-0.1</v>
      </c>
      <c r="BA689" s="42">
        <v>117</v>
      </c>
      <c r="BB689" s="42">
        <v>0.8</v>
      </c>
      <c r="BC689" s="42">
        <v>71.489163567840322</v>
      </c>
      <c r="BD689" s="42">
        <v>30.704036332212908</v>
      </c>
      <c r="BE689" s="42">
        <v>77.806800099946756</v>
      </c>
      <c r="BF689" s="82" t="s">
        <v>62</v>
      </c>
      <c r="BG689" s="62">
        <v>0.55555555555555558</v>
      </c>
    </row>
    <row r="690" spans="1:59" ht="12.75" customHeight="1" x14ac:dyDescent="0.25">
      <c r="A690" s="3">
        <v>689</v>
      </c>
      <c r="B690" s="178"/>
      <c r="C690" s="12" t="s">
        <v>1191</v>
      </c>
      <c r="D690" s="60" t="s">
        <v>1943</v>
      </c>
      <c r="E690" s="16" t="s">
        <v>1238</v>
      </c>
      <c r="F690" s="60" t="s">
        <v>1935</v>
      </c>
      <c r="G690" s="13" t="s">
        <v>1209</v>
      </c>
      <c r="H690" s="42" t="s">
        <v>400</v>
      </c>
      <c r="I690" s="12" t="s">
        <v>1193</v>
      </c>
      <c r="J690" s="42" t="s">
        <v>1194</v>
      </c>
      <c r="K690" s="42" t="s">
        <v>1195</v>
      </c>
      <c r="L690" s="42" t="s">
        <v>1210</v>
      </c>
      <c r="M690" s="42" t="s">
        <v>1168</v>
      </c>
      <c r="N690" s="42" t="s">
        <v>136</v>
      </c>
      <c r="O690" s="42" t="s">
        <v>276</v>
      </c>
      <c r="P690" s="42" t="s">
        <v>267</v>
      </c>
      <c r="Q690" s="42" t="s">
        <v>1164</v>
      </c>
      <c r="R690" s="42" t="s">
        <v>67</v>
      </c>
      <c r="S690" s="42" t="s">
        <v>400</v>
      </c>
      <c r="T690" s="11" t="s">
        <v>362</v>
      </c>
      <c r="U690" s="42">
        <v>31.5</v>
      </c>
      <c r="V690" s="42">
        <v>21</v>
      </c>
      <c r="W690" s="42">
        <v>55</v>
      </c>
      <c r="X690" s="42">
        <v>56.5</v>
      </c>
      <c r="Y690" s="42">
        <v>0.66666666666666663</v>
      </c>
      <c r="Z690" s="42">
        <v>1.746031746031746</v>
      </c>
      <c r="AA690" s="42" t="s">
        <v>62</v>
      </c>
      <c r="AB690" s="42" t="s">
        <v>62</v>
      </c>
      <c r="AC690" s="42" t="s">
        <v>62</v>
      </c>
      <c r="AD690" s="42" t="s">
        <v>62</v>
      </c>
      <c r="AE690" s="42" t="s">
        <v>62</v>
      </c>
      <c r="AF690" s="42" t="s">
        <v>62</v>
      </c>
      <c r="AG690" s="42" t="s">
        <v>62</v>
      </c>
      <c r="AH690" s="42" t="s">
        <v>62</v>
      </c>
      <c r="AI690" s="42" t="s">
        <v>62</v>
      </c>
      <c r="AJ690" s="42" t="s">
        <v>62</v>
      </c>
      <c r="AK690" s="42" t="s">
        <v>62</v>
      </c>
      <c r="AL690" s="42" t="s">
        <v>62</v>
      </c>
      <c r="AM690" s="42" t="s">
        <v>62</v>
      </c>
      <c r="AN690" s="42" t="s">
        <v>62</v>
      </c>
      <c r="AO690" s="42" t="s">
        <v>62</v>
      </c>
      <c r="AP690" s="42">
        <v>86.07</v>
      </c>
      <c r="AQ690" s="42">
        <v>-7.0000000000000007E-2</v>
      </c>
      <c r="AR690" s="42" t="s">
        <v>86</v>
      </c>
      <c r="AS690" s="42">
        <v>9</v>
      </c>
      <c r="AT690" s="42" t="s">
        <v>86</v>
      </c>
      <c r="AU690" s="42" t="s">
        <v>86</v>
      </c>
      <c r="AV690" s="42">
        <v>8.5</v>
      </c>
      <c r="AW690" s="42" t="s">
        <v>86</v>
      </c>
      <c r="AX690" s="42">
        <v>9</v>
      </c>
      <c r="AY690" s="42">
        <v>8.5</v>
      </c>
      <c r="AZ690" s="42">
        <v>-0.16</v>
      </c>
      <c r="BA690" s="42">
        <v>93.500000000000014</v>
      </c>
      <c r="BB690" s="42">
        <v>1.0526315789473684</v>
      </c>
      <c r="BC690" s="42">
        <v>70.989101608607839</v>
      </c>
      <c r="BD690" s="42">
        <v>32.785045389418883</v>
      </c>
      <c r="BE690" s="42">
        <v>76.225853001973277</v>
      </c>
      <c r="BF690" s="62">
        <v>0.55555555555555558</v>
      </c>
      <c r="BG690" s="62">
        <v>0.58823529411764708</v>
      </c>
    </row>
    <row r="691" spans="1:59" ht="12.75" customHeight="1" x14ac:dyDescent="0.25">
      <c r="A691" s="3">
        <v>690</v>
      </c>
      <c r="B691" s="178"/>
      <c r="C691" s="12" t="s">
        <v>1191</v>
      </c>
      <c r="D691" s="60" t="s">
        <v>1942</v>
      </c>
      <c r="E691" s="16" t="s">
        <v>1238</v>
      </c>
      <c r="F691" s="60" t="s">
        <v>1937</v>
      </c>
      <c r="G691" s="13" t="s">
        <v>1211</v>
      </c>
      <c r="H691" s="42" t="s">
        <v>212</v>
      </c>
      <c r="I691" s="12" t="s">
        <v>1193</v>
      </c>
      <c r="J691" s="42" t="s">
        <v>1194</v>
      </c>
      <c r="K691" s="42" t="s">
        <v>1195</v>
      </c>
      <c r="L691" s="42" t="s">
        <v>1212</v>
      </c>
      <c r="M691" s="42" t="s">
        <v>1197</v>
      </c>
      <c r="N691" s="42" t="s">
        <v>136</v>
      </c>
      <c r="O691" s="42" t="s">
        <v>276</v>
      </c>
      <c r="P691" s="42" t="s">
        <v>267</v>
      </c>
      <c r="Q691" s="42" t="s">
        <v>1164</v>
      </c>
      <c r="R691" s="42" t="s">
        <v>873</v>
      </c>
      <c r="S691" s="42" t="s">
        <v>212</v>
      </c>
      <c r="T691" s="11" t="s">
        <v>828</v>
      </c>
      <c r="U691" s="42">
        <v>14.27</v>
      </c>
      <c r="V691" s="42">
        <v>27.38</v>
      </c>
      <c r="W691" s="42">
        <v>44.22</v>
      </c>
      <c r="X691" s="42">
        <v>50.21</v>
      </c>
      <c r="Y691" s="42">
        <v>1.9187105816398038</v>
      </c>
      <c r="Z691" s="42">
        <v>1.6150474799123449</v>
      </c>
      <c r="AA691" s="42" t="s">
        <v>62</v>
      </c>
      <c r="AB691" s="42" t="s">
        <v>62</v>
      </c>
      <c r="AC691" s="42" t="s">
        <v>62</v>
      </c>
      <c r="AD691" s="42" t="s">
        <v>62</v>
      </c>
      <c r="AE691" s="42" t="s">
        <v>62</v>
      </c>
      <c r="AF691" s="42" t="s">
        <v>62</v>
      </c>
      <c r="AG691" s="42" t="s">
        <v>62</v>
      </c>
      <c r="AH691" s="42" t="s">
        <v>62</v>
      </c>
      <c r="AI691" s="42" t="s">
        <v>62</v>
      </c>
      <c r="AJ691" s="42" t="s">
        <v>62</v>
      </c>
      <c r="AK691" s="42" t="s">
        <v>62</v>
      </c>
      <c r="AL691" s="42" t="s">
        <v>62</v>
      </c>
      <c r="AM691" s="42" t="s">
        <v>62</v>
      </c>
      <c r="AN691" s="42" t="s">
        <v>62</v>
      </c>
      <c r="AO691" s="42" t="s">
        <v>62</v>
      </c>
      <c r="AP691" s="42">
        <v>84.85</v>
      </c>
      <c r="AQ691" s="42">
        <v>-0.05</v>
      </c>
      <c r="AR691" s="42">
        <v>10.9</v>
      </c>
      <c r="AS691" s="42">
        <v>9.5</v>
      </c>
      <c r="AT691" s="42">
        <v>11.4</v>
      </c>
      <c r="AU691" s="42">
        <v>10.5</v>
      </c>
      <c r="AV691" s="42">
        <v>9.9</v>
      </c>
      <c r="AW691" s="42">
        <v>12.7</v>
      </c>
      <c r="AX691" s="42">
        <v>10.6</v>
      </c>
      <c r="AY691" s="42">
        <v>11</v>
      </c>
      <c r="AZ691" s="42">
        <v>0.05</v>
      </c>
      <c r="BA691" s="42">
        <v>97.284000000000006</v>
      </c>
      <c r="BB691" s="42">
        <v>0.96666666666666667</v>
      </c>
      <c r="BC691" s="42">
        <v>61.420480343613526</v>
      </c>
      <c r="BD691" s="42">
        <v>32.938099060034702</v>
      </c>
      <c r="BE691" s="42">
        <v>85.641420596351765</v>
      </c>
      <c r="BF691" s="62">
        <v>0.52631578947368418</v>
      </c>
      <c r="BG691" s="62">
        <v>0.50505050505050508</v>
      </c>
    </row>
    <row r="692" spans="1:59" ht="12.75" customHeight="1" x14ac:dyDescent="0.25">
      <c r="A692" s="3">
        <v>691</v>
      </c>
      <c r="B692" s="178"/>
      <c r="C692" s="12" t="s">
        <v>1191</v>
      </c>
      <c r="D692" s="60" t="s">
        <v>1942</v>
      </c>
      <c r="E692" s="16" t="s">
        <v>1238</v>
      </c>
      <c r="F692" s="60" t="s">
        <v>1937</v>
      </c>
      <c r="G692" s="13" t="s">
        <v>1211</v>
      </c>
      <c r="H692" s="42" t="s">
        <v>87</v>
      </c>
      <c r="I692" s="12" t="s">
        <v>1193</v>
      </c>
      <c r="J692" s="42" t="s">
        <v>1194</v>
      </c>
      <c r="K692" s="42" t="s">
        <v>1195</v>
      </c>
      <c r="L692" s="42" t="s">
        <v>1212</v>
      </c>
      <c r="M692" s="42" t="s">
        <v>1197</v>
      </c>
      <c r="N692" s="42" t="s">
        <v>136</v>
      </c>
      <c r="O692" s="42" t="s">
        <v>276</v>
      </c>
      <c r="P692" s="42" t="s">
        <v>267</v>
      </c>
      <c r="Q692" s="42" t="s">
        <v>1164</v>
      </c>
      <c r="R692" s="42" t="s">
        <v>873</v>
      </c>
      <c r="S692" s="42" t="s">
        <v>87</v>
      </c>
      <c r="T692" s="11" t="s">
        <v>828</v>
      </c>
      <c r="U692" s="42">
        <v>21.75</v>
      </c>
      <c r="V692" s="42">
        <v>34.869999999999997</v>
      </c>
      <c r="W692" s="42">
        <v>58.66</v>
      </c>
      <c r="X692" s="42">
        <v>60.01</v>
      </c>
      <c r="Y692" s="42">
        <v>1.6032183908045976</v>
      </c>
      <c r="Z692" s="42">
        <v>1.682248351018067</v>
      </c>
      <c r="AA692" s="42" t="s">
        <v>62</v>
      </c>
      <c r="AB692" s="42" t="s">
        <v>62</v>
      </c>
      <c r="AC692" s="42" t="s">
        <v>62</v>
      </c>
      <c r="AD692" s="42" t="s">
        <v>62</v>
      </c>
      <c r="AE692" s="42" t="s">
        <v>62</v>
      </c>
      <c r="AF692" s="42" t="s">
        <v>62</v>
      </c>
      <c r="AG692" s="42" t="s">
        <v>62</v>
      </c>
      <c r="AH692" s="42" t="s">
        <v>62</v>
      </c>
      <c r="AI692" s="42" t="s">
        <v>62</v>
      </c>
      <c r="AJ692" s="42" t="s">
        <v>62</v>
      </c>
      <c r="AK692" s="42" t="s">
        <v>62</v>
      </c>
      <c r="AL692" s="42" t="s">
        <v>62</v>
      </c>
      <c r="AM692" s="42" t="s">
        <v>62</v>
      </c>
      <c r="AN692" s="42" t="s">
        <v>62</v>
      </c>
      <c r="AO692" s="42" t="s">
        <v>62</v>
      </c>
      <c r="AP692" s="42">
        <v>86.33</v>
      </c>
      <c r="AQ692" s="42">
        <v>-0.06</v>
      </c>
      <c r="AR692" s="42">
        <v>10.8</v>
      </c>
      <c r="AS692" s="42">
        <v>9.1</v>
      </c>
      <c r="AT692" s="42">
        <v>12.5</v>
      </c>
      <c r="AU692" s="42">
        <v>10</v>
      </c>
      <c r="AV692" s="42">
        <v>9.8000000000000007</v>
      </c>
      <c r="AW692" s="42">
        <v>12.2</v>
      </c>
      <c r="AX692" s="42">
        <v>10.8</v>
      </c>
      <c r="AY692" s="42">
        <v>10.6</v>
      </c>
      <c r="AZ692" s="42">
        <v>7.0000000000000007E-2</v>
      </c>
      <c r="BA692" s="42">
        <v>124.3592</v>
      </c>
      <c r="BB692" s="42">
        <v>1.017241379310345</v>
      </c>
      <c r="BC692" s="42">
        <v>70.803153721273929</v>
      </c>
      <c r="BD692" s="42">
        <v>34.151859471110228</v>
      </c>
      <c r="BE692" s="42">
        <v>75.044986807615842</v>
      </c>
      <c r="BF692" s="62">
        <v>0.5494505494505495</v>
      </c>
      <c r="BG692" s="62">
        <v>0.51020408163265307</v>
      </c>
    </row>
    <row r="693" spans="1:59" ht="12.75" customHeight="1" x14ac:dyDescent="0.25">
      <c r="A693" s="3">
        <v>692</v>
      </c>
      <c r="B693" s="178"/>
      <c r="C693" s="12" t="s">
        <v>1191</v>
      </c>
      <c r="D693" s="60" t="s">
        <v>1942</v>
      </c>
      <c r="E693" s="16" t="s">
        <v>1238</v>
      </c>
      <c r="F693" s="60" t="s">
        <v>1937</v>
      </c>
      <c r="G693" s="13" t="s">
        <v>1211</v>
      </c>
      <c r="H693" s="42" t="s">
        <v>84</v>
      </c>
      <c r="I693" s="12" t="s">
        <v>1193</v>
      </c>
      <c r="J693" s="42" t="s">
        <v>1194</v>
      </c>
      <c r="K693" s="42" t="s">
        <v>1195</v>
      </c>
      <c r="L693" s="42" t="s">
        <v>1212</v>
      </c>
      <c r="M693" s="42" t="s">
        <v>1197</v>
      </c>
      <c r="N693" s="42" t="s">
        <v>136</v>
      </c>
      <c r="O693" s="42" t="s">
        <v>276</v>
      </c>
      <c r="P693" s="42" t="s">
        <v>267</v>
      </c>
      <c r="Q693" s="42" t="s">
        <v>1164</v>
      </c>
      <c r="R693" s="42" t="s">
        <v>67</v>
      </c>
      <c r="S693" s="42" t="s">
        <v>84</v>
      </c>
      <c r="T693" s="11" t="s">
        <v>828</v>
      </c>
      <c r="U693" s="42">
        <v>18.04</v>
      </c>
      <c r="V693" s="42">
        <v>31.75</v>
      </c>
      <c r="W693" s="42">
        <v>50.14</v>
      </c>
      <c r="X693" s="42">
        <v>56.28</v>
      </c>
      <c r="Y693" s="42">
        <v>1.7599778270509978</v>
      </c>
      <c r="Z693" s="42">
        <v>1.5792125984251968</v>
      </c>
      <c r="AA693" s="42" t="s">
        <v>62</v>
      </c>
      <c r="AB693" s="42" t="s">
        <v>62</v>
      </c>
      <c r="AC693" s="42" t="s">
        <v>62</v>
      </c>
      <c r="AD693" s="42" t="s">
        <v>62</v>
      </c>
      <c r="AE693" s="42" t="s">
        <v>62</v>
      </c>
      <c r="AF693" s="42" t="s">
        <v>62</v>
      </c>
      <c r="AG693" s="42" t="s">
        <v>62</v>
      </c>
      <c r="AH693" s="42" t="s">
        <v>62</v>
      </c>
      <c r="AI693" s="42" t="s">
        <v>62</v>
      </c>
      <c r="AJ693" s="42" t="s">
        <v>62</v>
      </c>
      <c r="AK693" s="42" t="s">
        <v>62</v>
      </c>
      <c r="AL693" s="42" t="s">
        <v>62</v>
      </c>
      <c r="AM693" s="42" t="s">
        <v>62</v>
      </c>
      <c r="AN693" s="42" t="s">
        <v>62</v>
      </c>
      <c r="AO693" s="42" t="s">
        <v>62</v>
      </c>
      <c r="AP693" s="42">
        <v>85.51</v>
      </c>
      <c r="AQ693" s="42">
        <v>-0.09</v>
      </c>
      <c r="AR693" s="42">
        <v>10.7</v>
      </c>
      <c r="AS693" s="42">
        <v>9</v>
      </c>
      <c r="AT693" s="42">
        <v>9</v>
      </c>
      <c r="AU693" s="42">
        <v>11.2</v>
      </c>
      <c r="AV693" s="42">
        <v>8.5</v>
      </c>
      <c r="AW693" s="42">
        <v>8</v>
      </c>
      <c r="AX693" s="42">
        <v>9.6</v>
      </c>
      <c r="AY693" s="42">
        <v>9.1999999999999993</v>
      </c>
      <c r="AZ693" s="42">
        <v>-0.05</v>
      </c>
      <c r="BA693" s="42">
        <v>92.257599999999996</v>
      </c>
      <c r="BB693" s="42">
        <v>1.0392156862745099</v>
      </c>
      <c r="BC693" s="42">
        <v>62.295688631462738</v>
      </c>
      <c r="BD693" s="42">
        <v>34.099582956206483</v>
      </c>
      <c r="BE693" s="42">
        <v>83.604728412330786</v>
      </c>
      <c r="BF693" s="62">
        <v>0.55555555555555558</v>
      </c>
      <c r="BG693" s="62">
        <v>0.58823529411764708</v>
      </c>
    </row>
    <row r="694" spans="1:59" ht="12.75" customHeight="1" x14ac:dyDescent="0.25">
      <c r="A694" s="3">
        <v>693</v>
      </c>
      <c r="B694" s="178"/>
      <c r="C694" s="12" t="s">
        <v>1191</v>
      </c>
      <c r="D694" s="60" t="s">
        <v>1942</v>
      </c>
      <c r="E694" s="16" t="s">
        <v>1238</v>
      </c>
      <c r="F694" s="60" t="s">
        <v>1937</v>
      </c>
      <c r="G694" s="13" t="s">
        <v>1211</v>
      </c>
      <c r="H694" s="42" t="s">
        <v>88</v>
      </c>
      <c r="I694" s="12" t="s">
        <v>1193</v>
      </c>
      <c r="J694" s="42" t="s">
        <v>1194</v>
      </c>
      <c r="K694" s="42" t="s">
        <v>1195</v>
      </c>
      <c r="L694" s="42" t="s">
        <v>1212</v>
      </c>
      <c r="M694" s="42" t="s">
        <v>1197</v>
      </c>
      <c r="N694" s="42" t="s">
        <v>136</v>
      </c>
      <c r="O694" s="42" t="s">
        <v>276</v>
      </c>
      <c r="P694" s="42" t="s">
        <v>267</v>
      </c>
      <c r="Q694" s="42" t="s">
        <v>1164</v>
      </c>
      <c r="R694" s="42" t="s">
        <v>67</v>
      </c>
      <c r="S694" s="42" t="s">
        <v>88</v>
      </c>
      <c r="T694" s="11" t="s">
        <v>828</v>
      </c>
      <c r="U694" s="42">
        <v>19.03</v>
      </c>
      <c r="V694" s="42">
        <v>30.05</v>
      </c>
      <c r="W694" s="42">
        <v>52.8</v>
      </c>
      <c r="X694" s="42">
        <v>53.94</v>
      </c>
      <c r="Y694" s="42">
        <v>1.5790856542301628</v>
      </c>
      <c r="Z694" s="42">
        <v>1.7570715474209648</v>
      </c>
      <c r="AA694" s="42" t="s">
        <v>62</v>
      </c>
      <c r="AB694" s="42" t="s">
        <v>62</v>
      </c>
      <c r="AC694" s="42" t="s">
        <v>62</v>
      </c>
      <c r="AD694" s="42" t="s">
        <v>62</v>
      </c>
      <c r="AE694" s="42" t="s">
        <v>62</v>
      </c>
      <c r="AF694" s="42" t="s">
        <v>62</v>
      </c>
      <c r="AG694" s="42" t="s">
        <v>62</v>
      </c>
      <c r="AH694" s="42" t="s">
        <v>62</v>
      </c>
      <c r="AI694" s="42" t="s">
        <v>62</v>
      </c>
      <c r="AJ694" s="42" t="s">
        <v>62</v>
      </c>
      <c r="AK694" s="42" t="s">
        <v>62</v>
      </c>
      <c r="AL694" s="42" t="s">
        <v>62</v>
      </c>
      <c r="AM694" s="42" t="s">
        <v>62</v>
      </c>
      <c r="AN694" s="42" t="s">
        <v>62</v>
      </c>
      <c r="AO694" s="42" t="s">
        <v>62</v>
      </c>
      <c r="AP694" s="42">
        <v>85.92</v>
      </c>
      <c r="AQ694" s="42">
        <v>-0.04</v>
      </c>
      <c r="AR694" s="42">
        <v>10.199999999999999</v>
      </c>
      <c r="AS694" s="42">
        <v>9</v>
      </c>
      <c r="AT694" s="42">
        <v>10</v>
      </c>
      <c r="AU694" s="42">
        <v>10</v>
      </c>
      <c r="AV694" s="42">
        <v>8.6999999999999993</v>
      </c>
      <c r="AW694" s="42">
        <v>11.5</v>
      </c>
      <c r="AX694" s="42">
        <v>9.6999999999999993</v>
      </c>
      <c r="AY694" s="42">
        <v>10.1</v>
      </c>
      <c r="AZ694" s="42">
        <v>-0.03</v>
      </c>
      <c r="BA694" s="42">
        <v>106.65599999999999</v>
      </c>
      <c r="BB694" s="42">
        <v>0.96396396396396389</v>
      </c>
      <c r="BC694" s="42">
        <v>71.573605446544917</v>
      </c>
      <c r="BD694" s="42">
        <v>32.68022428147799</v>
      </c>
      <c r="BE694" s="42">
        <v>75.746170271977107</v>
      </c>
      <c r="BF694" s="62">
        <v>0.55555555555555558</v>
      </c>
      <c r="BG694" s="62">
        <v>0.57471264367816099</v>
      </c>
    </row>
    <row r="695" spans="1:59" ht="12.75" customHeight="1" x14ac:dyDescent="0.25">
      <c r="A695" s="3">
        <v>694</v>
      </c>
      <c r="B695" s="178"/>
      <c r="C695" s="12" t="s">
        <v>1191</v>
      </c>
      <c r="D695" s="60" t="s">
        <v>1943</v>
      </c>
      <c r="E695" s="16" t="s">
        <v>1238</v>
      </c>
      <c r="F695" s="60" t="s">
        <v>1935</v>
      </c>
      <c r="G695" s="13" t="s">
        <v>1211</v>
      </c>
      <c r="H695" s="42" t="s">
        <v>236</v>
      </c>
      <c r="I695" s="12" t="s">
        <v>1193</v>
      </c>
      <c r="J695" s="42" t="s">
        <v>1194</v>
      </c>
      <c r="K695" s="42" t="s">
        <v>1195</v>
      </c>
      <c r="L695" s="42" t="s">
        <v>1212</v>
      </c>
      <c r="M695" s="42" t="s">
        <v>1197</v>
      </c>
      <c r="N695" s="42" t="s">
        <v>136</v>
      </c>
      <c r="O695" s="42" t="s">
        <v>276</v>
      </c>
      <c r="P695" s="42" t="s">
        <v>267</v>
      </c>
      <c r="Q695" s="42" t="s">
        <v>1164</v>
      </c>
      <c r="R695" s="42" t="s">
        <v>873</v>
      </c>
      <c r="S695" s="42" t="s">
        <v>236</v>
      </c>
      <c r="T695" s="11" t="s">
        <v>362</v>
      </c>
      <c r="U695" s="42">
        <v>45.88</v>
      </c>
      <c r="V695" s="42">
        <v>34.97</v>
      </c>
      <c r="W695" s="42">
        <v>93.68</v>
      </c>
      <c r="X695" s="42">
        <v>98.79</v>
      </c>
      <c r="Y695" s="42">
        <v>0.76220575414123792</v>
      </c>
      <c r="Z695" s="42">
        <v>2.0418482999128162</v>
      </c>
      <c r="AA695" s="42" t="s">
        <v>62</v>
      </c>
      <c r="AB695" s="42" t="s">
        <v>62</v>
      </c>
      <c r="AC695" s="42" t="s">
        <v>62</v>
      </c>
      <c r="AD695" s="42" t="s">
        <v>62</v>
      </c>
      <c r="AE695" s="42" t="s">
        <v>62</v>
      </c>
      <c r="AF695" s="42" t="s">
        <v>62</v>
      </c>
      <c r="AG695" s="42" t="s">
        <v>62</v>
      </c>
      <c r="AH695" s="42" t="s">
        <v>62</v>
      </c>
      <c r="AI695" s="42" t="s">
        <v>62</v>
      </c>
      <c r="AJ695" s="42" t="s">
        <v>62</v>
      </c>
      <c r="AK695" s="42" t="s">
        <v>62</v>
      </c>
      <c r="AL695" s="42" t="s">
        <v>62</v>
      </c>
      <c r="AM695" s="42" t="s">
        <v>62</v>
      </c>
      <c r="AN695" s="42" t="s">
        <v>62</v>
      </c>
      <c r="AO695" s="42" t="s">
        <v>62</v>
      </c>
      <c r="AP695" s="42">
        <v>87.62</v>
      </c>
      <c r="AQ695" s="42">
        <v>-0.11</v>
      </c>
      <c r="AR695" s="42">
        <v>7.5</v>
      </c>
      <c r="AS695" s="42">
        <v>8</v>
      </c>
      <c r="AT695" s="42">
        <v>9.8000000000000007</v>
      </c>
      <c r="AU695" s="42">
        <v>6.8</v>
      </c>
      <c r="AV695" s="42">
        <v>7.7</v>
      </c>
      <c r="AW695" s="42">
        <v>9.9</v>
      </c>
      <c r="AX695" s="42">
        <v>8.4</v>
      </c>
      <c r="AY695" s="42">
        <v>8.1</v>
      </c>
      <c r="AZ695" s="42">
        <v>-0.13</v>
      </c>
      <c r="BA695" s="42">
        <v>151.76160000000002</v>
      </c>
      <c r="BB695" s="42">
        <v>1.0329670329670331</v>
      </c>
      <c r="BC695" s="42">
        <v>70.080064447588668</v>
      </c>
      <c r="BD695" s="42">
        <v>27.416167591487635</v>
      </c>
      <c r="BE695" s="42">
        <v>82.503767960923668</v>
      </c>
      <c r="BF695" s="62">
        <v>0.625</v>
      </c>
      <c r="BG695" s="62">
        <v>0.64935064935064934</v>
      </c>
    </row>
    <row r="696" spans="1:59" ht="12.75" customHeight="1" x14ac:dyDescent="0.25">
      <c r="A696" s="3">
        <v>695</v>
      </c>
      <c r="B696" s="178"/>
      <c r="C696" s="12" t="s">
        <v>1191</v>
      </c>
      <c r="D696" s="60" t="s">
        <v>1943</v>
      </c>
      <c r="E696" s="16" t="s">
        <v>1238</v>
      </c>
      <c r="F696" s="60" t="s">
        <v>1935</v>
      </c>
      <c r="G696" s="13" t="s">
        <v>1211</v>
      </c>
      <c r="H696" s="42" t="s">
        <v>89</v>
      </c>
      <c r="I696" s="12" t="s">
        <v>1193</v>
      </c>
      <c r="J696" s="42" t="s">
        <v>1194</v>
      </c>
      <c r="K696" s="42" t="s">
        <v>1195</v>
      </c>
      <c r="L696" s="42" t="s">
        <v>1212</v>
      </c>
      <c r="M696" s="42" t="s">
        <v>1197</v>
      </c>
      <c r="N696" s="42" t="s">
        <v>136</v>
      </c>
      <c r="O696" s="42" t="s">
        <v>276</v>
      </c>
      <c r="P696" s="42" t="s">
        <v>267</v>
      </c>
      <c r="Q696" s="42" t="s">
        <v>1164</v>
      </c>
      <c r="R696" s="42" t="s">
        <v>873</v>
      </c>
      <c r="S696" s="42" t="s">
        <v>89</v>
      </c>
      <c r="T696" s="11" t="s">
        <v>362</v>
      </c>
      <c r="U696" s="42">
        <v>51.98</v>
      </c>
      <c r="V696" s="42">
        <v>34.229999999999997</v>
      </c>
      <c r="W696" s="42">
        <v>102.21</v>
      </c>
      <c r="X696" s="42">
        <v>108</v>
      </c>
      <c r="Y696" s="42">
        <v>0.65852250865717576</v>
      </c>
      <c r="Z696" s="42">
        <v>1.9663332050788764</v>
      </c>
      <c r="AA696" s="42" t="s">
        <v>62</v>
      </c>
      <c r="AB696" s="42" t="s">
        <v>62</v>
      </c>
      <c r="AC696" s="42" t="s">
        <v>62</v>
      </c>
      <c r="AD696" s="42" t="s">
        <v>62</v>
      </c>
      <c r="AE696" s="42" t="s">
        <v>62</v>
      </c>
      <c r="AF696" s="42" t="s">
        <v>62</v>
      </c>
      <c r="AG696" s="42" t="s">
        <v>62</v>
      </c>
      <c r="AH696" s="42" t="s">
        <v>62</v>
      </c>
      <c r="AI696" s="42" t="s">
        <v>62</v>
      </c>
      <c r="AJ696" s="42" t="s">
        <v>62</v>
      </c>
      <c r="AK696" s="42" t="s">
        <v>62</v>
      </c>
      <c r="AL696" s="42" t="s">
        <v>62</v>
      </c>
      <c r="AM696" s="42" t="s">
        <v>62</v>
      </c>
      <c r="AN696" s="42" t="s">
        <v>62</v>
      </c>
      <c r="AO696" s="42" t="s">
        <v>62</v>
      </c>
      <c r="AP696" s="42">
        <v>87.81</v>
      </c>
      <c r="AQ696" s="42">
        <v>-0.16</v>
      </c>
      <c r="AR696" s="42">
        <v>7.9</v>
      </c>
      <c r="AS696" s="42">
        <v>7.5</v>
      </c>
      <c r="AT696" s="42">
        <v>10.5</v>
      </c>
      <c r="AU696" s="42">
        <v>6.6</v>
      </c>
      <c r="AV696" s="42">
        <v>7.2</v>
      </c>
      <c r="AW696" s="42">
        <v>8</v>
      </c>
      <c r="AX696" s="42">
        <v>8.3000000000000007</v>
      </c>
      <c r="AY696" s="42">
        <v>7.3</v>
      </c>
      <c r="AZ696" s="42">
        <v>-0.17</v>
      </c>
      <c r="BA696" s="42">
        <v>149.22659999999999</v>
      </c>
      <c r="BB696" s="42">
        <v>1.1204819277108433</v>
      </c>
      <c r="BC696" s="42">
        <v>69.570700633678697</v>
      </c>
      <c r="BD696" s="42">
        <v>28.461893730558451</v>
      </c>
      <c r="BE696" s="42">
        <v>81.967405635762859</v>
      </c>
      <c r="BF696" s="62">
        <v>0.66666666666666663</v>
      </c>
      <c r="BG696" s="62">
        <v>0.69444444444444442</v>
      </c>
    </row>
    <row r="697" spans="1:59" ht="12.75" customHeight="1" x14ac:dyDescent="0.25">
      <c r="A697" s="3">
        <v>696</v>
      </c>
      <c r="B697" s="178"/>
      <c r="C697" s="12" t="s">
        <v>1191</v>
      </c>
      <c r="D697" s="60" t="s">
        <v>1943</v>
      </c>
      <c r="E697" s="16" t="s">
        <v>1238</v>
      </c>
      <c r="F697" s="60" t="s">
        <v>1935</v>
      </c>
      <c r="G697" s="13" t="s">
        <v>1211</v>
      </c>
      <c r="H697" s="42" t="s">
        <v>224</v>
      </c>
      <c r="I697" s="12" t="s">
        <v>1193</v>
      </c>
      <c r="J697" s="42" t="s">
        <v>1194</v>
      </c>
      <c r="K697" s="42" t="s">
        <v>1195</v>
      </c>
      <c r="L697" s="42" t="s">
        <v>1212</v>
      </c>
      <c r="M697" s="42" t="s">
        <v>1197</v>
      </c>
      <c r="N697" s="42" t="s">
        <v>136</v>
      </c>
      <c r="O697" s="42" t="s">
        <v>276</v>
      </c>
      <c r="P697" s="42" t="s">
        <v>267</v>
      </c>
      <c r="Q697" s="42" t="s">
        <v>1164</v>
      </c>
      <c r="R697" s="42" t="s">
        <v>873</v>
      </c>
      <c r="S697" s="42" t="s">
        <v>224</v>
      </c>
      <c r="T697" s="11" t="s">
        <v>362</v>
      </c>
      <c r="U697" s="42">
        <v>48.63</v>
      </c>
      <c r="V697" s="42">
        <v>33.03</v>
      </c>
      <c r="W697" s="42">
        <v>115.3</v>
      </c>
      <c r="X697" s="42">
        <v>118.82</v>
      </c>
      <c r="Y697" s="42">
        <v>0.67921036397285628</v>
      </c>
      <c r="Z697" s="42">
        <v>2.370964425251902</v>
      </c>
      <c r="AA697" s="42" t="s">
        <v>62</v>
      </c>
      <c r="AB697" s="42" t="s">
        <v>62</v>
      </c>
      <c r="AC697" s="42" t="s">
        <v>62</v>
      </c>
      <c r="AD697" s="42" t="s">
        <v>62</v>
      </c>
      <c r="AE697" s="42" t="s">
        <v>62</v>
      </c>
      <c r="AF697" s="42" t="s">
        <v>62</v>
      </c>
      <c r="AG697" s="42" t="s">
        <v>62</v>
      </c>
      <c r="AH697" s="42" t="s">
        <v>62</v>
      </c>
      <c r="AI697" s="42" t="s">
        <v>62</v>
      </c>
      <c r="AJ697" s="42" t="s">
        <v>62</v>
      </c>
      <c r="AK697" s="42" t="s">
        <v>62</v>
      </c>
      <c r="AL697" s="42" t="s">
        <v>62</v>
      </c>
      <c r="AM697" s="42" t="s">
        <v>62</v>
      </c>
      <c r="AN697" s="42" t="s">
        <v>62</v>
      </c>
      <c r="AO697" s="42" t="s">
        <v>62</v>
      </c>
      <c r="AP697" s="42">
        <v>88.09</v>
      </c>
      <c r="AQ697" s="42">
        <v>-0.1</v>
      </c>
      <c r="AR697" s="42">
        <v>7.2</v>
      </c>
      <c r="AS697" s="42">
        <v>7</v>
      </c>
      <c r="AT697" s="42">
        <v>10.7</v>
      </c>
      <c r="AU697" s="42">
        <v>6.8</v>
      </c>
      <c r="AV697" s="42">
        <v>8.1999999999999993</v>
      </c>
      <c r="AW697" s="42">
        <v>8.1999999999999993</v>
      </c>
      <c r="AX697" s="42">
        <v>8.3000000000000007</v>
      </c>
      <c r="AY697" s="42">
        <v>7.7</v>
      </c>
      <c r="AZ697" s="42">
        <v>-0.17</v>
      </c>
      <c r="BA697" s="42">
        <v>177.56200000000001</v>
      </c>
      <c r="BB697" s="42">
        <v>1.0689655172413794</v>
      </c>
      <c r="BC697" s="42">
        <v>73.981459171929572</v>
      </c>
      <c r="BD697" s="42">
        <v>23.915758696587524</v>
      </c>
      <c r="BE697" s="42">
        <v>82.102782131482883</v>
      </c>
      <c r="BF697" s="62">
        <v>0.7142857142857143</v>
      </c>
      <c r="BG697" s="62">
        <v>0.60975609756097571</v>
      </c>
    </row>
    <row r="698" spans="1:59" ht="12.75" customHeight="1" x14ac:dyDescent="0.25">
      <c r="A698" s="3">
        <v>697</v>
      </c>
      <c r="B698" s="178"/>
      <c r="C698" s="12" t="s">
        <v>1191</v>
      </c>
      <c r="D698" s="60" t="s">
        <v>1943</v>
      </c>
      <c r="E698" s="16" t="s">
        <v>1238</v>
      </c>
      <c r="F698" s="60" t="s">
        <v>1935</v>
      </c>
      <c r="G698" s="13" t="s">
        <v>1211</v>
      </c>
      <c r="H698" s="42" t="s">
        <v>90</v>
      </c>
      <c r="I698" s="12" t="s">
        <v>1193</v>
      </c>
      <c r="J698" s="42" t="s">
        <v>1194</v>
      </c>
      <c r="K698" s="42" t="s">
        <v>1195</v>
      </c>
      <c r="L698" s="42" t="s">
        <v>1212</v>
      </c>
      <c r="M698" s="42" t="s">
        <v>1197</v>
      </c>
      <c r="N698" s="42" t="s">
        <v>136</v>
      </c>
      <c r="O698" s="42" t="s">
        <v>276</v>
      </c>
      <c r="P698" s="42" t="s">
        <v>267</v>
      </c>
      <c r="Q698" s="42" t="s">
        <v>1164</v>
      </c>
      <c r="R698" s="42" t="s">
        <v>873</v>
      </c>
      <c r="S698" s="42" t="s">
        <v>90</v>
      </c>
      <c r="T698" s="11" t="s">
        <v>362</v>
      </c>
      <c r="U698" s="42">
        <v>49.71</v>
      </c>
      <c r="V698" s="42">
        <v>29.58</v>
      </c>
      <c r="W698" s="42">
        <v>103.42</v>
      </c>
      <c r="X698" s="42">
        <v>110.83</v>
      </c>
      <c r="Y698" s="42">
        <v>0.59505129752564867</v>
      </c>
      <c r="Z698" s="42">
        <v>2.0804667069000202</v>
      </c>
      <c r="AA698" s="42" t="s">
        <v>62</v>
      </c>
      <c r="AB698" s="42" t="s">
        <v>62</v>
      </c>
      <c r="AC698" s="42" t="s">
        <v>62</v>
      </c>
      <c r="AD698" s="42" t="s">
        <v>62</v>
      </c>
      <c r="AE698" s="42" t="s">
        <v>62</v>
      </c>
      <c r="AF698" s="42" t="s">
        <v>62</v>
      </c>
      <c r="AG698" s="42" t="s">
        <v>62</v>
      </c>
      <c r="AH698" s="42" t="s">
        <v>62</v>
      </c>
      <c r="AI698" s="42" t="s">
        <v>62</v>
      </c>
      <c r="AJ698" s="42" t="s">
        <v>62</v>
      </c>
      <c r="AK698" s="42" t="s">
        <v>62</v>
      </c>
      <c r="AL698" s="42" t="s">
        <v>62</v>
      </c>
      <c r="AM698" s="42" t="s">
        <v>62</v>
      </c>
      <c r="AN698" s="42" t="s">
        <v>62</v>
      </c>
      <c r="AO698" s="42" t="s">
        <v>62</v>
      </c>
      <c r="AP698" s="42">
        <v>87.81</v>
      </c>
      <c r="AQ698" s="42">
        <v>-0.12</v>
      </c>
      <c r="AR698" s="42">
        <v>7</v>
      </c>
      <c r="AS698" s="42">
        <v>8.3000000000000007</v>
      </c>
      <c r="AT698" s="42">
        <v>9.5</v>
      </c>
      <c r="AU698" s="42">
        <v>8.4</v>
      </c>
      <c r="AV698" s="42">
        <v>8</v>
      </c>
      <c r="AW698" s="42">
        <v>11.2</v>
      </c>
      <c r="AX698" s="42">
        <v>7.9</v>
      </c>
      <c r="AY698" s="42">
        <v>8.8000000000000007</v>
      </c>
      <c r="AZ698" s="42">
        <v>-0.02</v>
      </c>
      <c r="BA698" s="42">
        <v>182.01920000000004</v>
      </c>
      <c r="BB698" s="42">
        <v>0.90816326530612246</v>
      </c>
      <c r="BC698" s="42">
        <v>68.386489102215393</v>
      </c>
      <c r="BD698" s="42">
        <v>26.542781223032677</v>
      </c>
      <c r="BE698" s="42">
        <v>85.070729674751931</v>
      </c>
      <c r="BF698" s="62">
        <v>0.60240963855421681</v>
      </c>
      <c r="BG698" s="62">
        <v>0.625</v>
      </c>
    </row>
    <row r="699" spans="1:59" ht="12.75" customHeight="1" x14ac:dyDescent="0.25">
      <c r="A699" s="3">
        <v>698</v>
      </c>
      <c r="B699" s="178"/>
      <c r="C699" s="12" t="s">
        <v>1191</v>
      </c>
      <c r="D699" s="60" t="s">
        <v>1943</v>
      </c>
      <c r="E699" s="16" t="s">
        <v>1238</v>
      </c>
      <c r="F699" s="60" t="s">
        <v>1935</v>
      </c>
      <c r="G699" s="13" t="s">
        <v>1211</v>
      </c>
      <c r="H699" s="42" t="s">
        <v>94</v>
      </c>
      <c r="I699" s="12" t="s">
        <v>1193</v>
      </c>
      <c r="J699" s="42" t="s">
        <v>1194</v>
      </c>
      <c r="K699" s="42" t="s">
        <v>1195</v>
      </c>
      <c r="L699" s="42" t="s">
        <v>1212</v>
      </c>
      <c r="M699" s="42" t="s">
        <v>1197</v>
      </c>
      <c r="N699" s="42" t="s">
        <v>136</v>
      </c>
      <c r="O699" s="42" t="s">
        <v>276</v>
      </c>
      <c r="P699" s="42" t="s">
        <v>267</v>
      </c>
      <c r="Q699" s="42" t="s">
        <v>1164</v>
      </c>
      <c r="R699" s="42" t="s">
        <v>873</v>
      </c>
      <c r="S699" s="42" t="s">
        <v>94</v>
      </c>
      <c r="T699" s="11" t="s">
        <v>362</v>
      </c>
      <c r="U699" s="42">
        <v>48.15</v>
      </c>
      <c r="V699" s="42">
        <v>31.47</v>
      </c>
      <c r="W699" s="42">
        <v>94.89</v>
      </c>
      <c r="X699" s="42">
        <v>99.43</v>
      </c>
      <c r="Y699" s="42">
        <v>0.65358255451713398</v>
      </c>
      <c r="Z699" s="42">
        <v>1.9707165109034268</v>
      </c>
      <c r="AA699" s="42" t="s">
        <v>62</v>
      </c>
      <c r="AB699" s="42" t="s">
        <v>62</v>
      </c>
      <c r="AC699" s="42" t="s">
        <v>62</v>
      </c>
      <c r="AD699" s="42" t="s">
        <v>62</v>
      </c>
      <c r="AE699" s="42" t="s">
        <v>62</v>
      </c>
      <c r="AF699" s="42" t="s">
        <v>62</v>
      </c>
      <c r="AG699" s="42" t="s">
        <v>62</v>
      </c>
      <c r="AH699" s="42" t="s">
        <v>62</v>
      </c>
      <c r="AI699" s="42" t="s">
        <v>62</v>
      </c>
      <c r="AJ699" s="42" t="s">
        <v>62</v>
      </c>
      <c r="AK699" s="42" t="s">
        <v>62</v>
      </c>
      <c r="AL699" s="42" t="s">
        <v>62</v>
      </c>
      <c r="AM699" s="42" t="s">
        <v>62</v>
      </c>
      <c r="AN699" s="42" t="s">
        <v>62</v>
      </c>
      <c r="AO699" s="42" t="s">
        <v>62</v>
      </c>
      <c r="AP699" s="42">
        <v>87.67</v>
      </c>
      <c r="AQ699" s="42">
        <v>-0.12</v>
      </c>
      <c r="AR699" s="42">
        <v>7</v>
      </c>
      <c r="AS699" s="42">
        <v>8</v>
      </c>
      <c r="AT699" s="42">
        <v>13.7</v>
      </c>
      <c r="AU699" s="42">
        <v>8.1999999999999993</v>
      </c>
      <c r="AV699" s="42">
        <v>7</v>
      </c>
      <c r="AW699" s="42">
        <v>10.199999999999999</v>
      </c>
      <c r="AX699" s="42">
        <v>9.6</v>
      </c>
      <c r="AY699" s="42">
        <v>8.5</v>
      </c>
      <c r="AZ699" s="42">
        <v>-0.06</v>
      </c>
      <c r="BA699" s="42">
        <v>161.31300000000002</v>
      </c>
      <c r="BB699" s="42">
        <v>1.1157894736842104</v>
      </c>
      <c r="BC699" s="42">
        <v>70.472077868863735</v>
      </c>
      <c r="BD699" s="42">
        <v>28.570623855047344</v>
      </c>
      <c r="BE699" s="42">
        <v>80.957298276088935</v>
      </c>
      <c r="BF699" s="62">
        <v>0.625</v>
      </c>
      <c r="BG699" s="62">
        <v>0.7142857142857143</v>
      </c>
    </row>
    <row r="700" spans="1:59" ht="12.75" customHeight="1" x14ac:dyDescent="0.25">
      <c r="A700" s="3">
        <v>699</v>
      </c>
      <c r="B700" s="178"/>
      <c r="C700" s="12" t="s">
        <v>1191</v>
      </c>
      <c r="D700" s="60" t="s">
        <v>1943</v>
      </c>
      <c r="E700" s="16" t="s">
        <v>1238</v>
      </c>
      <c r="F700" s="60" t="s">
        <v>1935</v>
      </c>
      <c r="G700" s="13" t="s">
        <v>1211</v>
      </c>
      <c r="H700" s="42" t="s">
        <v>91</v>
      </c>
      <c r="I700" s="12" t="s">
        <v>1193</v>
      </c>
      <c r="J700" s="42" t="s">
        <v>1194</v>
      </c>
      <c r="K700" s="42" t="s">
        <v>1195</v>
      </c>
      <c r="L700" s="42" t="s">
        <v>1212</v>
      </c>
      <c r="M700" s="42" t="s">
        <v>1197</v>
      </c>
      <c r="N700" s="42" t="s">
        <v>136</v>
      </c>
      <c r="O700" s="42" t="s">
        <v>276</v>
      </c>
      <c r="P700" s="42" t="s">
        <v>267</v>
      </c>
      <c r="Q700" s="42" t="s">
        <v>1164</v>
      </c>
      <c r="R700" s="42" t="s">
        <v>873</v>
      </c>
      <c r="S700" s="42" t="s">
        <v>91</v>
      </c>
      <c r="T700" s="11" t="s">
        <v>362</v>
      </c>
      <c r="U700" s="42">
        <v>38.479999999999997</v>
      </c>
      <c r="V700" s="42">
        <v>27.2</v>
      </c>
      <c r="W700" s="42">
        <v>73.7</v>
      </c>
      <c r="X700" s="42">
        <v>79.430000000000007</v>
      </c>
      <c r="Y700" s="42">
        <v>0.7068607068607069</v>
      </c>
      <c r="Z700" s="42">
        <v>1.9152806652806655</v>
      </c>
      <c r="AA700" s="42" t="s">
        <v>62</v>
      </c>
      <c r="AB700" s="42" t="s">
        <v>62</v>
      </c>
      <c r="AC700" s="42" t="s">
        <v>62</v>
      </c>
      <c r="AD700" s="42" t="s">
        <v>62</v>
      </c>
      <c r="AE700" s="42" t="s">
        <v>62</v>
      </c>
      <c r="AF700" s="42" t="s">
        <v>62</v>
      </c>
      <c r="AG700" s="42" t="s">
        <v>62</v>
      </c>
      <c r="AH700" s="42" t="s">
        <v>62</v>
      </c>
      <c r="AI700" s="42" t="s">
        <v>62</v>
      </c>
      <c r="AJ700" s="42" t="s">
        <v>62</v>
      </c>
      <c r="AK700" s="42" t="s">
        <v>62</v>
      </c>
      <c r="AL700" s="42" t="s">
        <v>62</v>
      </c>
      <c r="AM700" s="42" t="s">
        <v>62</v>
      </c>
      <c r="AN700" s="42" t="s">
        <v>62</v>
      </c>
      <c r="AO700" s="42" t="s">
        <v>62</v>
      </c>
      <c r="AP700" s="42">
        <v>86.93</v>
      </c>
      <c r="AQ700" s="42">
        <v>-7.0000000000000007E-2</v>
      </c>
      <c r="AR700" s="42">
        <v>7.5</v>
      </c>
      <c r="AS700" s="42">
        <v>4.7</v>
      </c>
      <c r="AT700" s="42">
        <v>6</v>
      </c>
      <c r="AU700" s="42">
        <v>4</v>
      </c>
      <c r="AV700" s="42">
        <v>4.5</v>
      </c>
      <c r="AW700" s="42">
        <v>10.8</v>
      </c>
      <c r="AX700" s="42">
        <v>8.4</v>
      </c>
      <c r="AY700" s="42">
        <v>9.6</v>
      </c>
      <c r="AZ700" s="42">
        <v>-0.02</v>
      </c>
      <c r="BA700" s="42">
        <v>141.50399999999999</v>
      </c>
      <c r="BB700" s="42">
        <v>0.8867924528301887</v>
      </c>
      <c r="BC700" s="42">
        <v>67.308863234194746</v>
      </c>
      <c r="BD700" s="42">
        <v>28.796732316750873</v>
      </c>
      <c r="BE700" s="42">
        <v>83.894404449054377</v>
      </c>
      <c r="BF700" s="62">
        <v>1.0638297872340425</v>
      </c>
      <c r="BG700" s="62">
        <v>1.1111111111111112</v>
      </c>
    </row>
    <row r="701" spans="1:59" ht="12.75" customHeight="1" x14ac:dyDescent="0.25">
      <c r="A701" s="3">
        <v>700</v>
      </c>
      <c r="B701" s="178"/>
      <c r="C701" s="12" t="s">
        <v>1191</v>
      </c>
      <c r="D701" s="60" t="s">
        <v>1943</v>
      </c>
      <c r="E701" s="16" t="s">
        <v>1238</v>
      </c>
      <c r="F701" s="60" t="s">
        <v>1935</v>
      </c>
      <c r="G701" s="13" t="s">
        <v>1211</v>
      </c>
      <c r="H701" s="42" t="s">
        <v>95</v>
      </c>
      <c r="I701" s="12" t="s">
        <v>1193</v>
      </c>
      <c r="J701" s="42" t="s">
        <v>1194</v>
      </c>
      <c r="K701" s="42" t="s">
        <v>1195</v>
      </c>
      <c r="L701" s="42" t="s">
        <v>1212</v>
      </c>
      <c r="M701" s="42" t="s">
        <v>1197</v>
      </c>
      <c r="N701" s="42" t="s">
        <v>136</v>
      </c>
      <c r="O701" s="42" t="s">
        <v>276</v>
      </c>
      <c r="P701" s="42" t="s">
        <v>267</v>
      </c>
      <c r="Q701" s="42" t="s">
        <v>1164</v>
      </c>
      <c r="R701" s="42" t="s">
        <v>873</v>
      </c>
      <c r="S701" s="42" t="s">
        <v>95</v>
      </c>
      <c r="T701" s="11" t="s">
        <v>362</v>
      </c>
      <c r="U701" s="42">
        <v>29.25</v>
      </c>
      <c r="V701" s="42">
        <v>19.010000000000002</v>
      </c>
      <c r="W701" s="42">
        <v>48.55</v>
      </c>
      <c r="X701" s="42">
        <v>56.35</v>
      </c>
      <c r="Y701" s="42">
        <v>0.64991452991452991</v>
      </c>
      <c r="Z701" s="42">
        <v>1.6598290598290597</v>
      </c>
      <c r="AA701" s="42" t="s">
        <v>62</v>
      </c>
      <c r="AB701" s="42" t="s">
        <v>62</v>
      </c>
      <c r="AC701" s="42" t="s">
        <v>62</v>
      </c>
      <c r="AD701" s="42" t="s">
        <v>62</v>
      </c>
      <c r="AE701" s="42" t="s">
        <v>62</v>
      </c>
      <c r="AF701" s="42" t="s">
        <v>62</v>
      </c>
      <c r="AG701" s="42" t="s">
        <v>62</v>
      </c>
      <c r="AH701" s="42" t="s">
        <v>62</v>
      </c>
      <c r="AI701" s="42" t="s">
        <v>62</v>
      </c>
      <c r="AJ701" s="42" t="s">
        <v>62</v>
      </c>
      <c r="AK701" s="42" t="s">
        <v>62</v>
      </c>
      <c r="AL701" s="42" t="s">
        <v>62</v>
      </c>
      <c r="AM701" s="42" t="s">
        <v>62</v>
      </c>
      <c r="AN701" s="42" t="s">
        <v>62</v>
      </c>
      <c r="AO701" s="42" t="s">
        <v>62</v>
      </c>
      <c r="AP701" s="42">
        <v>85.01</v>
      </c>
      <c r="AQ701" s="42">
        <v>-7.0000000000000007E-2</v>
      </c>
      <c r="AR701" s="42">
        <v>7.8</v>
      </c>
      <c r="AS701" s="42">
        <v>10.3</v>
      </c>
      <c r="AT701" s="42">
        <v>12.8</v>
      </c>
      <c r="AU701" s="42">
        <v>8.1</v>
      </c>
      <c r="AV701" s="42">
        <v>10.199999999999999</v>
      </c>
      <c r="AW701" s="42">
        <v>10</v>
      </c>
      <c r="AX701" s="42">
        <v>10.3</v>
      </c>
      <c r="AY701" s="42">
        <v>9.4</v>
      </c>
      <c r="AZ701" s="42">
        <v>-7.0000000000000007E-2</v>
      </c>
      <c r="BA701" s="42">
        <v>91.274000000000001</v>
      </c>
      <c r="BB701" s="42">
        <v>1.0865384615384617</v>
      </c>
      <c r="BC701" s="42">
        <v>59.485979841651805</v>
      </c>
      <c r="BD701" s="42">
        <v>31.267364334442828</v>
      </c>
      <c r="BE701" s="42">
        <v>89.246655823905385</v>
      </c>
      <c r="BF701" s="62">
        <v>0.48543689320388345</v>
      </c>
      <c r="BG701" s="62">
        <v>0.49019607843137258</v>
      </c>
    </row>
    <row r="702" spans="1:59" ht="12.75" customHeight="1" x14ac:dyDescent="0.25">
      <c r="A702" s="3">
        <v>701</v>
      </c>
      <c r="B702" s="178"/>
      <c r="C702" s="12" t="s">
        <v>1191</v>
      </c>
      <c r="D702" s="60" t="s">
        <v>1943</v>
      </c>
      <c r="E702" s="16" t="s">
        <v>1238</v>
      </c>
      <c r="F702" s="60" t="s">
        <v>1935</v>
      </c>
      <c r="G702" s="13" t="s">
        <v>1211</v>
      </c>
      <c r="H702" s="42" t="s">
        <v>93</v>
      </c>
      <c r="I702" s="12" t="s">
        <v>1193</v>
      </c>
      <c r="J702" s="42" t="s">
        <v>1194</v>
      </c>
      <c r="K702" s="42" t="s">
        <v>1195</v>
      </c>
      <c r="L702" s="42" t="s">
        <v>1212</v>
      </c>
      <c r="M702" s="42" t="s">
        <v>1197</v>
      </c>
      <c r="N702" s="42" t="s">
        <v>136</v>
      </c>
      <c r="O702" s="42" t="s">
        <v>276</v>
      </c>
      <c r="P702" s="42" t="s">
        <v>267</v>
      </c>
      <c r="Q702" s="42" t="s">
        <v>1164</v>
      </c>
      <c r="R702" s="42" t="s">
        <v>873</v>
      </c>
      <c r="S702" s="42" t="s">
        <v>93</v>
      </c>
      <c r="T702" s="11" t="s">
        <v>362</v>
      </c>
      <c r="U702" s="42">
        <v>32.08</v>
      </c>
      <c r="V702" s="42">
        <v>21.86</v>
      </c>
      <c r="W702" s="42">
        <v>55.34</v>
      </c>
      <c r="X702" s="42">
        <v>56.57</v>
      </c>
      <c r="Y702" s="42">
        <v>0.6814214463840399</v>
      </c>
      <c r="Z702" s="42">
        <v>1.7250623441396511</v>
      </c>
      <c r="AA702" s="42" t="s">
        <v>62</v>
      </c>
      <c r="AB702" s="42" t="s">
        <v>62</v>
      </c>
      <c r="AC702" s="42" t="s">
        <v>62</v>
      </c>
      <c r="AD702" s="42" t="s">
        <v>62</v>
      </c>
      <c r="AE702" s="42" t="s">
        <v>62</v>
      </c>
      <c r="AF702" s="42" t="s">
        <v>62</v>
      </c>
      <c r="AG702" s="42" t="s">
        <v>62</v>
      </c>
      <c r="AH702" s="42" t="s">
        <v>62</v>
      </c>
      <c r="AI702" s="42" t="s">
        <v>62</v>
      </c>
      <c r="AJ702" s="42" t="s">
        <v>62</v>
      </c>
      <c r="AK702" s="42" t="s">
        <v>62</v>
      </c>
      <c r="AL702" s="42" t="s">
        <v>62</v>
      </c>
      <c r="AM702" s="42" t="s">
        <v>62</v>
      </c>
      <c r="AN702" s="42" t="s">
        <v>62</v>
      </c>
      <c r="AO702" s="42" t="s">
        <v>62</v>
      </c>
      <c r="AP702" s="42">
        <v>86.11</v>
      </c>
      <c r="AQ702" s="42">
        <v>-0.04</v>
      </c>
      <c r="AR702" s="42">
        <v>8.5</v>
      </c>
      <c r="AS702" s="42">
        <v>9.5</v>
      </c>
      <c r="AT702" s="42">
        <v>12.6</v>
      </c>
      <c r="AU702" s="42">
        <v>9.5</v>
      </c>
      <c r="AV702" s="42">
        <v>9.9</v>
      </c>
      <c r="AW702" s="42">
        <v>12.3</v>
      </c>
      <c r="AX702" s="42">
        <v>10.199999999999999</v>
      </c>
      <c r="AY702" s="42">
        <v>10.6</v>
      </c>
      <c r="AZ702" s="42">
        <v>0.03</v>
      </c>
      <c r="BA702" s="42">
        <v>117.32080000000002</v>
      </c>
      <c r="BB702" s="42">
        <v>0.96551724137931028</v>
      </c>
      <c r="BC702" s="42">
        <v>71.248314052897655</v>
      </c>
      <c r="BD702" s="42">
        <v>33.292930058269818</v>
      </c>
      <c r="BE702" s="42">
        <v>75.458755888832513</v>
      </c>
      <c r="BF702" s="62">
        <v>0.52631578947368418</v>
      </c>
      <c r="BG702" s="62">
        <v>0.50505050505050508</v>
      </c>
    </row>
    <row r="703" spans="1:59" ht="12.75" customHeight="1" x14ac:dyDescent="0.25">
      <c r="A703" s="3">
        <v>702</v>
      </c>
      <c r="B703" s="178"/>
      <c r="C703" s="12" t="s">
        <v>1191</v>
      </c>
      <c r="D703" s="60" t="s">
        <v>1943</v>
      </c>
      <c r="E703" s="16" t="s">
        <v>1238</v>
      </c>
      <c r="F703" s="60" t="s">
        <v>1935</v>
      </c>
      <c r="G703" s="13" t="s">
        <v>1211</v>
      </c>
      <c r="H703" s="42" t="s">
        <v>76</v>
      </c>
      <c r="I703" s="12" t="s">
        <v>1193</v>
      </c>
      <c r="J703" s="42" t="s">
        <v>1194</v>
      </c>
      <c r="K703" s="42" t="s">
        <v>1195</v>
      </c>
      <c r="L703" s="42" t="s">
        <v>1212</v>
      </c>
      <c r="M703" s="42" t="s">
        <v>1197</v>
      </c>
      <c r="N703" s="42" t="s">
        <v>136</v>
      </c>
      <c r="O703" s="42" t="s">
        <v>276</v>
      </c>
      <c r="P703" s="42" t="s">
        <v>267</v>
      </c>
      <c r="Q703" s="42" t="s">
        <v>1164</v>
      </c>
      <c r="R703" s="42" t="s">
        <v>61</v>
      </c>
      <c r="S703" s="42" t="s">
        <v>76</v>
      </c>
      <c r="T703" s="11" t="s">
        <v>362</v>
      </c>
      <c r="U703" s="42">
        <v>21.25</v>
      </c>
      <c r="V703" s="42">
        <v>14.57</v>
      </c>
      <c r="W703" s="42">
        <v>31.96</v>
      </c>
      <c r="X703" s="42">
        <v>32.14</v>
      </c>
      <c r="Y703" s="42">
        <v>0.68564705882352939</v>
      </c>
      <c r="Z703" s="42">
        <v>1.504</v>
      </c>
      <c r="AA703" s="42" t="s">
        <v>62</v>
      </c>
      <c r="AB703" s="42" t="s">
        <v>62</v>
      </c>
      <c r="AC703" s="42" t="s">
        <v>62</v>
      </c>
      <c r="AD703" s="42" t="s">
        <v>62</v>
      </c>
      <c r="AE703" s="42" t="s">
        <v>62</v>
      </c>
      <c r="AF703" s="42" t="s">
        <v>62</v>
      </c>
      <c r="AG703" s="42" t="s">
        <v>62</v>
      </c>
      <c r="AH703" s="42" t="s">
        <v>62</v>
      </c>
      <c r="AI703" s="42" t="s">
        <v>62</v>
      </c>
      <c r="AJ703" s="42" t="s">
        <v>62</v>
      </c>
      <c r="AK703" s="42" t="s">
        <v>62</v>
      </c>
      <c r="AL703" s="42" t="s">
        <v>62</v>
      </c>
      <c r="AM703" s="42" t="s">
        <v>62</v>
      </c>
      <c r="AN703" s="42" t="s">
        <v>62</v>
      </c>
      <c r="AO703" s="42" t="s">
        <v>62</v>
      </c>
      <c r="AP703" s="42">
        <v>83.34</v>
      </c>
      <c r="AQ703" s="42">
        <v>0.02</v>
      </c>
      <c r="AR703" s="42">
        <v>10</v>
      </c>
      <c r="AS703" s="42">
        <v>15.1</v>
      </c>
      <c r="AT703" s="42">
        <v>15.2</v>
      </c>
      <c r="AU703" s="42">
        <v>10.9</v>
      </c>
      <c r="AV703" s="42">
        <v>14</v>
      </c>
      <c r="AW703" s="42">
        <v>14.7</v>
      </c>
      <c r="AX703" s="42">
        <v>13.4</v>
      </c>
      <c r="AY703" s="42">
        <v>13.2</v>
      </c>
      <c r="AZ703" s="42">
        <v>0.12</v>
      </c>
      <c r="BA703" s="42">
        <v>84.374400000000009</v>
      </c>
      <c r="BB703" s="42">
        <v>1.0140845070422535</v>
      </c>
      <c r="BC703" s="42">
        <v>70.18210235149607</v>
      </c>
      <c r="BD703" s="42">
        <v>38.720014188450449</v>
      </c>
      <c r="BE703" s="42">
        <v>71.097883460053481</v>
      </c>
      <c r="BF703" s="62">
        <v>0.33112582781456956</v>
      </c>
      <c r="BG703" s="62">
        <v>0.35714285714285715</v>
      </c>
    </row>
    <row r="704" spans="1:59" ht="12.75" customHeight="1" x14ac:dyDescent="0.25">
      <c r="A704" s="3">
        <v>703</v>
      </c>
      <c r="B704" s="178"/>
      <c r="C704" s="12" t="s">
        <v>1191</v>
      </c>
      <c r="D704" s="60" t="s">
        <v>1943</v>
      </c>
      <c r="E704" s="16" t="s">
        <v>1238</v>
      </c>
      <c r="F704" s="60" t="s">
        <v>1935</v>
      </c>
      <c r="G704" s="13" t="s">
        <v>1211</v>
      </c>
      <c r="H704" s="42" t="s">
        <v>92</v>
      </c>
      <c r="I704" s="12" t="s">
        <v>1193</v>
      </c>
      <c r="J704" s="42" t="s">
        <v>1194</v>
      </c>
      <c r="K704" s="42" t="s">
        <v>1195</v>
      </c>
      <c r="L704" s="42" t="s">
        <v>1212</v>
      </c>
      <c r="M704" s="42" t="s">
        <v>1197</v>
      </c>
      <c r="N704" s="42" t="s">
        <v>136</v>
      </c>
      <c r="O704" s="42" t="s">
        <v>276</v>
      </c>
      <c r="P704" s="42" t="s">
        <v>267</v>
      </c>
      <c r="Q704" s="42" t="s">
        <v>1164</v>
      </c>
      <c r="R704" s="42" t="s">
        <v>67</v>
      </c>
      <c r="S704" s="42" t="s">
        <v>92</v>
      </c>
      <c r="T704" s="11" t="s">
        <v>362</v>
      </c>
      <c r="U704" s="42">
        <v>40.19</v>
      </c>
      <c r="V704" s="42">
        <v>23.64</v>
      </c>
      <c r="W704" s="42">
        <v>66.28</v>
      </c>
      <c r="X704" s="42">
        <v>69.94</v>
      </c>
      <c r="Y704" s="42">
        <v>0.58820602139835787</v>
      </c>
      <c r="Z704" s="42">
        <v>1.6491664593182385</v>
      </c>
      <c r="AA704" s="42" t="s">
        <v>62</v>
      </c>
      <c r="AB704" s="42" t="s">
        <v>62</v>
      </c>
      <c r="AC704" s="42" t="s">
        <v>62</v>
      </c>
      <c r="AD704" s="42" t="s">
        <v>62</v>
      </c>
      <c r="AE704" s="42" t="s">
        <v>62</v>
      </c>
      <c r="AF704" s="42" t="s">
        <v>62</v>
      </c>
      <c r="AG704" s="42" t="s">
        <v>62</v>
      </c>
      <c r="AH704" s="42" t="s">
        <v>62</v>
      </c>
      <c r="AI704" s="42" t="s">
        <v>62</v>
      </c>
      <c r="AJ704" s="42" t="s">
        <v>62</v>
      </c>
      <c r="AK704" s="42" t="s">
        <v>62</v>
      </c>
      <c r="AL704" s="42" t="s">
        <v>62</v>
      </c>
      <c r="AM704" s="42" t="s">
        <v>62</v>
      </c>
      <c r="AN704" s="42" t="s">
        <v>62</v>
      </c>
      <c r="AO704" s="42" t="s">
        <v>62</v>
      </c>
      <c r="AP704" s="42">
        <v>86.7</v>
      </c>
      <c r="AQ704" s="42">
        <v>-0.11</v>
      </c>
      <c r="AR704" s="42">
        <v>9</v>
      </c>
      <c r="AS704" s="42">
        <v>8.5</v>
      </c>
      <c r="AT704" s="42">
        <v>14.3</v>
      </c>
      <c r="AU704" s="42">
        <v>8.9</v>
      </c>
      <c r="AV704" s="42">
        <v>9</v>
      </c>
      <c r="AW704" s="42">
        <v>11.8</v>
      </c>
      <c r="AX704" s="42">
        <v>10.6</v>
      </c>
      <c r="AY704" s="42">
        <v>9.9</v>
      </c>
      <c r="AZ704" s="42">
        <v>0.06</v>
      </c>
      <c r="BA704" s="42">
        <v>131.23440000000002</v>
      </c>
      <c r="BB704" s="42">
        <v>1.0642201834862384</v>
      </c>
      <c r="BC704" s="42">
        <v>67.913723783529207</v>
      </c>
      <c r="BD704" s="42">
        <v>34.185285162708773</v>
      </c>
      <c r="BE704" s="42">
        <v>77.900991053762027</v>
      </c>
      <c r="BF704" s="62">
        <v>0.58823529411764708</v>
      </c>
      <c r="BG704" s="62">
        <v>0.55555555555555558</v>
      </c>
    </row>
    <row r="705" spans="1:59" ht="12.75" customHeight="1" x14ac:dyDescent="0.25">
      <c r="A705" s="3">
        <v>704</v>
      </c>
      <c r="B705" s="178"/>
      <c r="C705" s="12" t="s">
        <v>1191</v>
      </c>
      <c r="D705" s="60" t="s">
        <v>1942</v>
      </c>
      <c r="E705" s="16" t="s">
        <v>1238</v>
      </c>
      <c r="F705" s="60" t="s">
        <v>1937</v>
      </c>
      <c r="G705" s="13" t="s">
        <v>1211</v>
      </c>
      <c r="H705" s="42" t="s">
        <v>176</v>
      </c>
      <c r="I705" s="12" t="s">
        <v>1193</v>
      </c>
      <c r="J705" s="42" t="s">
        <v>1194</v>
      </c>
      <c r="K705" s="42" t="s">
        <v>1195</v>
      </c>
      <c r="L705" s="42" t="s">
        <v>1212</v>
      </c>
      <c r="M705" s="42" t="s">
        <v>1197</v>
      </c>
      <c r="N705" s="42" t="s">
        <v>136</v>
      </c>
      <c r="O705" s="42" t="s">
        <v>276</v>
      </c>
      <c r="P705" s="42" t="s">
        <v>267</v>
      </c>
      <c r="Q705" s="42" t="s">
        <v>1164</v>
      </c>
      <c r="R705" s="42" t="s">
        <v>873</v>
      </c>
      <c r="S705" s="42" t="s">
        <v>176</v>
      </c>
      <c r="T705" s="11" t="s">
        <v>828</v>
      </c>
      <c r="U705" s="42">
        <v>26.23</v>
      </c>
      <c r="V705" s="42">
        <v>18.32</v>
      </c>
      <c r="W705" s="42">
        <v>45.17</v>
      </c>
      <c r="X705" s="42">
        <v>46.31</v>
      </c>
      <c r="Y705" s="42">
        <v>0.69843690430804417</v>
      </c>
      <c r="Z705" s="42">
        <v>1.7220739611132292</v>
      </c>
      <c r="AA705" s="42" t="s">
        <v>62</v>
      </c>
      <c r="AB705" s="42" t="s">
        <v>62</v>
      </c>
      <c r="AC705" s="42" t="s">
        <v>62</v>
      </c>
      <c r="AD705" s="42" t="s">
        <v>62</v>
      </c>
      <c r="AE705" s="42" t="s">
        <v>62</v>
      </c>
      <c r="AF705" s="42" t="s">
        <v>62</v>
      </c>
      <c r="AG705" s="42" t="s">
        <v>62</v>
      </c>
      <c r="AH705" s="42" t="s">
        <v>62</v>
      </c>
      <c r="AI705" s="42" t="s">
        <v>62</v>
      </c>
      <c r="AJ705" s="42" t="s">
        <v>62</v>
      </c>
      <c r="AK705" s="42" t="s">
        <v>62</v>
      </c>
      <c r="AL705" s="42" t="s">
        <v>62</v>
      </c>
      <c r="AM705" s="42" t="s">
        <v>62</v>
      </c>
      <c r="AN705" s="42" t="s">
        <v>62</v>
      </c>
      <c r="AO705" s="42" t="s">
        <v>62</v>
      </c>
      <c r="AP705" s="42">
        <v>85.22</v>
      </c>
      <c r="AQ705" s="42">
        <v>-0.03</v>
      </c>
      <c r="AR705" s="42">
        <v>9.5</v>
      </c>
      <c r="AS705" s="42">
        <v>9</v>
      </c>
      <c r="AT705" s="42">
        <v>10.4</v>
      </c>
      <c r="AU705" s="42">
        <v>8.8000000000000007</v>
      </c>
      <c r="AV705" s="42">
        <v>8.9</v>
      </c>
      <c r="AW705" s="42">
        <v>10.5</v>
      </c>
      <c r="AX705" s="42">
        <v>9.6</v>
      </c>
      <c r="AY705" s="42">
        <v>9.4</v>
      </c>
      <c r="AZ705" s="42">
        <v>-0.12</v>
      </c>
      <c r="BA705" s="42">
        <v>84.919600000000003</v>
      </c>
      <c r="BB705" s="42">
        <v>1.0192307692307692</v>
      </c>
      <c r="BC705" s="42">
        <v>70.966137171655745</v>
      </c>
      <c r="BD705" s="42">
        <v>33.29474935104858</v>
      </c>
      <c r="BE705" s="42">
        <v>75.739113477295646</v>
      </c>
      <c r="BF705" s="62">
        <v>0.55555555555555558</v>
      </c>
      <c r="BG705" s="62">
        <v>0.56179775280898869</v>
      </c>
    </row>
    <row r="706" spans="1:59" ht="12.75" customHeight="1" x14ac:dyDescent="0.25">
      <c r="A706" s="3">
        <v>705</v>
      </c>
      <c r="B706" s="178"/>
      <c r="C706" s="12" t="s">
        <v>1191</v>
      </c>
      <c r="D706" s="60" t="s">
        <v>1942</v>
      </c>
      <c r="E706" s="16" t="s">
        <v>1238</v>
      </c>
      <c r="F706" s="60" t="s">
        <v>1937</v>
      </c>
      <c r="G706" s="13" t="s">
        <v>1211</v>
      </c>
      <c r="H706" s="42" t="s">
        <v>394</v>
      </c>
      <c r="I706" s="12" t="s">
        <v>1193</v>
      </c>
      <c r="J706" s="42" t="s">
        <v>1194</v>
      </c>
      <c r="K706" s="42" t="s">
        <v>1195</v>
      </c>
      <c r="L706" s="42" t="s">
        <v>1212</v>
      </c>
      <c r="M706" s="42" t="s">
        <v>1197</v>
      </c>
      <c r="N706" s="42" t="s">
        <v>136</v>
      </c>
      <c r="O706" s="42" t="s">
        <v>276</v>
      </c>
      <c r="P706" s="42" t="s">
        <v>267</v>
      </c>
      <c r="Q706" s="42" t="s">
        <v>1164</v>
      </c>
      <c r="R706" s="42" t="s">
        <v>873</v>
      </c>
      <c r="S706" s="42" t="s">
        <v>394</v>
      </c>
      <c r="T706" s="11" t="s">
        <v>828</v>
      </c>
      <c r="U706" s="42">
        <v>40.659999999999997</v>
      </c>
      <c r="V706" s="42">
        <v>26.36</v>
      </c>
      <c r="W706" s="42">
        <v>71.989999999999995</v>
      </c>
      <c r="X706" s="42">
        <v>78.02</v>
      </c>
      <c r="Y706" s="42">
        <v>0.64830300049188394</v>
      </c>
      <c r="Z706" s="42">
        <v>1.7705361534677817</v>
      </c>
      <c r="AA706" s="42" t="s">
        <v>62</v>
      </c>
      <c r="AB706" s="42" t="s">
        <v>62</v>
      </c>
      <c r="AC706" s="42" t="s">
        <v>62</v>
      </c>
      <c r="AD706" s="42" t="s">
        <v>62</v>
      </c>
      <c r="AE706" s="42" t="s">
        <v>62</v>
      </c>
      <c r="AF706" s="42" t="s">
        <v>62</v>
      </c>
      <c r="AG706" s="42" t="s">
        <v>62</v>
      </c>
      <c r="AH706" s="42" t="s">
        <v>62</v>
      </c>
      <c r="AI706" s="42" t="s">
        <v>62</v>
      </c>
      <c r="AJ706" s="42" t="s">
        <v>62</v>
      </c>
      <c r="AK706" s="42" t="s">
        <v>62</v>
      </c>
      <c r="AL706" s="42" t="s">
        <v>62</v>
      </c>
      <c r="AM706" s="42" t="s">
        <v>62</v>
      </c>
      <c r="AN706" s="42" t="s">
        <v>62</v>
      </c>
      <c r="AO706" s="42" t="s">
        <v>62</v>
      </c>
      <c r="AP706" s="42">
        <v>86.89</v>
      </c>
      <c r="AQ706" s="42">
        <v>-0.11</v>
      </c>
      <c r="AR706" s="42">
        <v>8.8000000000000007</v>
      </c>
      <c r="AS706" s="42">
        <v>7</v>
      </c>
      <c r="AT706" s="42">
        <v>9.4</v>
      </c>
      <c r="AU706" s="42">
        <v>8.4</v>
      </c>
      <c r="AV706" s="42">
        <v>8.1999999999999993</v>
      </c>
      <c r="AW706" s="42">
        <v>9.4</v>
      </c>
      <c r="AX706" s="42">
        <v>8.4</v>
      </c>
      <c r="AY706" s="42">
        <v>8.6</v>
      </c>
      <c r="AZ706" s="42">
        <v>-7.0000000000000007E-2</v>
      </c>
      <c r="BA706" s="42">
        <v>123.82279999999999</v>
      </c>
      <c r="BB706" s="42">
        <v>0.97916666666666674</v>
      </c>
      <c r="BC706" s="42">
        <v>66.224989426876505</v>
      </c>
      <c r="BD706" s="42">
        <v>31.122476235777793</v>
      </c>
      <c r="BE706" s="42">
        <v>82.652534337345685</v>
      </c>
      <c r="BF706" s="62">
        <v>0.7142857142857143</v>
      </c>
      <c r="BG706" s="62">
        <v>0.60975609756097571</v>
      </c>
    </row>
    <row r="707" spans="1:59" ht="12.75" customHeight="1" x14ac:dyDescent="0.25">
      <c r="A707" s="3">
        <v>706</v>
      </c>
      <c r="B707" s="178"/>
      <c r="C707" s="12" t="s">
        <v>1191</v>
      </c>
      <c r="D707" s="60" t="s">
        <v>1943</v>
      </c>
      <c r="E707" s="16" t="s">
        <v>1238</v>
      </c>
      <c r="F707" s="60" t="s">
        <v>1935</v>
      </c>
      <c r="G707" s="13" t="s">
        <v>1211</v>
      </c>
      <c r="H707" s="42" t="s">
        <v>396</v>
      </c>
      <c r="I707" s="12" t="s">
        <v>1193</v>
      </c>
      <c r="J707" s="42" t="s">
        <v>1194</v>
      </c>
      <c r="K707" s="42" t="s">
        <v>1195</v>
      </c>
      <c r="L707" s="42" t="s">
        <v>1212</v>
      </c>
      <c r="M707" s="42" t="s">
        <v>1197</v>
      </c>
      <c r="N707" s="42" t="s">
        <v>136</v>
      </c>
      <c r="O707" s="42" t="s">
        <v>276</v>
      </c>
      <c r="P707" s="42" t="s">
        <v>267</v>
      </c>
      <c r="Q707" s="42" t="s">
        <v>1164</v>
      </c>
      <c r="R707" s="42" t="s">
        <v>873</v>
      </c>
      <c r="S707" s="42" t="s">
        <v>396</v>
      </c>
      <c r="T707" s="11" t="s">
        <v>362</v>
      </c>
      <c r="U707" s="42">
        <v>46.2</v>
      </c>
      <c r="V707" s="42">
        <v>32.700000000000003</v>
      </c>
      <c r="W707" s="42">
        <v>94.97</v>
      </c>
      <c r="X707" s="42">
        <v>96</v>
      </c>
      <c r="Y707" s="42">
        <v>0.70779220779220786</v>
      </c>
      <c r="Z707" s="42">
        <v>2.0556277056277055</v>
      </c>
      <c r="AA707" s="42" t="s">
        <v>62</v>
      </c>
      <c r="AB707" s="42" t="s">
        <v>62</v>
      </c>
      <c r="AC707" s="42" t="s">
        <v>62</v>
      </c>
      <c r="AD707" s="42" t="s">
        <v>62</v>
      </c>
      <c r="AE707" s="42" t="s">
        <v>62</v>
      </c>
      <c r="AF707" s="42" t="s">
        <v>62</v>
      </c>
      <c r="AG707" s="42" t="s">
        <v>62</v>
      </c>
      <c r="AH707" s="42" t="s">
        <v>62</v>
      </c>
      <c r="AI707" s="42" t="s">
        <v>62</v>
      </c>
      <c r="AJ707" s="42" t="s">
        <v>62</v>
      </c>
      <c r="AK707" s="42" t="s">
        <v>62</v>
      </c>
      <c r="AL707" s="42" t="s">
        <v>62</v>
      </c>
      <c r="AM707" s="42" t="s">
        <v>62</v>
      </c>
      <c r="AN707" s="42" t="s">
        <v>62</v>
      </c>
      <c r="AO707" s="42" t="s">
        <v>62</v>
      </c>
      <c r="AP707" s="42">
        <v>86.89</v>
      </c>
      <c r="AQ707" s="42">
        <v>-0.15</v>
      </c>
      <c r="AR707" s="42">
        <v>6</v>
      </c>
      <c r="AS707" s="42">
        <v>7</v>
      </c>
      <c r="AT707" s="42">
        <v>11</v>
      </c>
      <c r="AU707" s="42">
        <v>7.5</v>
      </c>
      <c r="AV707" s="42">
        <v>7</v>
      </c>
      <c r="AW707" s="42">
        <v>7</v>
      </c>
      <c r="AX707" s="42">
        <v>8</v>
      </c>
      <c r="AY707" s="42">
        <v>7.2</v>
      </c>
      <c r="AZ707" s="42">
        <v>-0.21</v>
      </c>
      <c r="BA707" s="42">
        <v>136.75680000000003</v>
      </c>
      <c r="BB707" s="42">
        <v>1.0975609756097562</v>
      </c>
      <c r="BC707" s="42">
        <v>74.763744196679241</v>
      </c>
      <c r="BD707" s="42">
        <v>27.993422779238145</v>
      </c>
      <c r="BE707" s="42">
        <v>77.242833024082586</v>
      </c>
      <c r="BF707" s="62">
        <v>0.7142857142857143</v>
      </c>
      <c r="BG707" s="62">
        <v>0.7142857142857143</v>
      </c>
    </row>
    <row r="708" spans="1:59" ht="12.75" customHeight="1" x14ac:dyDescent="0.25">
      <c r="A708" s="3">
        <v>707</v>
      </c>
      <c r="B708" s="178"/>
      <c r="C708" s="12" t="s">
        <v>1191</v>
      </c>
      <c r="D708" s="60" t="s">
        <v>1943</v>
      </c>
      <c r="E708" s="16" t="s">
        <v>1238</v>
      </c>
      <c r="F708" s="60" t="s">
        <v>1935</v>
      </c>
      <c r="G708" s="13" t="s">
        <v>1211</v>
      </c>
      <c r="H708" s="42" t="s">
        <v>177</v>
      </c>
      <c r="I708" s="12" t="s">
        <v>1193</v>
      </c>
      <c r="J708" s="42" t="s">
        <v>1194</v>
      </c>
      <c r="K708" s="42" t="s">
        <v>1195</v>
      </c>
      <c r="L708" s="42" t="s">
        <v>1212</v>
      </c>
      <c r="M708" s="42" t="s">
        <v>1197</v>
      </c>
      <c r="N708" s="42" t="s">
        <v>136</v>
      </c>
      <c r="O708" s="42" t="s">
        <v>276</v>
      </c>
      <c r="P708" s="42" t="s">
        <v>267</v>
      </c>
      <c r="Q708" s="42" t="s">
        <v>1164</v>
      </c>
      <c r="R708" s="42" t="s">
        <v>873</v>
      </c>
      <c r="S708" s="42" t="s">
        <v>177</v>
      </c>
      <c r="T708" s="11" t="s">
        <v>362</v>
      </c>
      <c r="U708" s="42">
        <v>46.28</v>
      </c>
      <c r="V708" s="42">
        <v>31.88</v>
      </c>
      <c r="W708" s="42">
        <v>89.01</v>
      </c>
      <c r="X708" s="42">
        <v>90.85</v>
      </c>
      <c r="Y708" s="42">
        <v>0.68885047536732924</v>
      </c>
      <c r="Z708" s="42">
        <v>1.9232929991356957</v>
      </c>
      <c r="AA708" s="42" t="s">
        <v>62</v>
      </c>
      <c r="AB708" s="42" t="s">
        <v>62</v>
      </c>
      <c r="AC708" s="42" t="s">
        <v>62</v>
      </c>
      <c r="AD708" s="42" t="s">
        <v>62</v>
      </c>
      <c r="AE708" s="42" t="s">
        <v>62</v>
      </c>
      <c r="AF708" s="42" t="s">
        <v>62</v>
      </c>
      <c r="AG708" s="42" t="s">
        <v>62</v>
      </c>
      <c r="AH708" s="42" t="s">
        <v>62</v>
      </c>
      <c r="AI708" s="42" t="s">
        <v>62</v>
      </c>
      <c r="AJ708" s="42" t="s">
        <v>62</v>
      </c>
      <c r="AK708" s="42" t="s">
        <v>62</v>
      </c>
      <c r="AL708" s="42" t="s">
        <v>62</v>
      </c>
      <c r="AM708" s="42" t="s">
        <v>62</v>
      </c>
      <c r="AN708" s="42" t="s">
        <v>62</v>
      </c>
      <c r="AO708" s="42" t="s">
        <v>62</v>
      </c>
      <c r="AP708" s="42">
        <v>87.56</v>
      </c>
      <c r="AQ708" s="42">
        <v>-0.11</v>
      </c>
      <c r="AR708" s="42">
        <v>7</v>
      </c>
      <c r="AS708" s="42">
        <v>7.3</v>
      </c>
      <c r="AT708" s="42">
        <v>8.6</v>
      </c>
      <c r="AU708" s="42">
        <v>8</v>
      </c>
      <c r="AV708" s="42">
        <v>7.7</v>
      </c>
      <c r="AW708" s="42">
        <v>10.4</v>
      </c>
      <c r="AX708" s="42">
        <v>7.6</v>
      </c>
      <c r="AY708" s="42">
        <v>8.6999999999999993</v>
      </c>
      <c r="AZ708" s="42">
        <v>-0.06</v>
      </c>
      <c r="BA708" s="42">
        <v>154.87739999999999</v>
      </c>
      <c r="BB708" s="42">
        <v>0.88659793814432997</v>
      </c>
      <c r="BC708" s="42">
        <v>72.898764177853081</v>
      </c>
      <c r="BD708" s="42">
        <v>29.79863135055982</v>
      </c>
      <c r="BE708" s="42">
        <v>77.302604471587088</v>
      </c>
      <c r="BF708" s="62">
        <v>0.68493150684931503</v>
      </c>
      <c r="BG708" s="62">
        <v>0.64935064935064934</v>
      </c>
    </row>
    <row r="709" spans="1:59" ht="12.75" customHeight="1" x14ac:dyDescent="0.25">
      <c r="A709" s="3">
        <v>708</v>
      </c>
      <c r="B709" s="178"/>
      <c r="C709" s="12" t="s">
        <v>1191</v>
      </c>
      <c r="D709" s="60" t="s">
        <v>1943</v>
      </c>
      <c r="E709" s="16" t="s">
        <v>1238</v>
      </c>
      <c r="F709" s="60" t="s">
        <v>1935</v>
      </c>
      <c r="G709" s="13" t="s">
        <v>1211</v>
      </c>
      <c r="H709" s="42" t="s">
        <v>399</v>
      </c>
      <c r="I709" s="12" t="s">
        <v>1193</v>
      </c>
      <c r="J709" s="42" t="s">
        <v>1194</v>
      </c>
      <c r="K709" s="42" t="s">
        <v>1195</v>
      </c>
      <c r="L709" s="42" t="s">
        <v>1212</v>
      </c>
      <c r="M709" s="42" t="s">
        <v>1197</v>
      </c>
      <c r="N709" s="42" t="s">
        <v>136</v>
      </c>
      <c r="O709" s="42" t="s">
        <v>276</v>
      </c>
      <c r="P709" s="42" t="s">
        <v>267</v>
      </c>
      <c r="Q709" s="42" t="s">
        <v>1164</v>
      </c>
      <c r="R709" s="42" t="s">
        <v>873</v>
      </c>
      <c r="S709" s="42" t="s">
        <v>399</v>
      </c>
      <c r="T709" s="11" t="s">
        <v>362</v>
      </c>
      <c r="U709" s="42">
        <v>37.65</v>
      </c>
      <c r="V709" s="42">
        <v>27.74</v>
      </c>
      <c r="W709" s="42">
        <v>62.01</v>
      </c>
      <c r="X709" s="42">
        <v>66.099999999999994</v>
      </c>
      <c r="Y709" s="42">
        <v>0.73678618857901723</v>
      </c>
      <c r="Z709" s="42">
        <v>1.647011952191235</v>
      </c>
      <c r="AA709" s="42" t="s">
        <v>62</v>
      </c>
      <c r="AB709" s="42" t="s">
        <v>62</v>
      </c>
      <c r="AC709" s="42" t="s">
        <v>62</v>
      </c>
      <c r="AD709" s="42" t="s">
        <v>62</v>
      </c>
      <c r="AE709" s="42" t="s">
        <v>62</v>
      </c>
      <c r="AF709" s="42" t="s">
        <v>62</v>
      </c>
      <c r="AG709" s="42" t="s">
        <v>62</v>
      </c>
      <c r="AH709" s="42" t="s">
        <v>62</v>
      </c>
      <c r="AI709" s="42" t="s">
        <v>62</v>
      </c>
      <c r="AJ709" s="42" t="s">
        <v>62</v>
      </c>
      <c r="AK709" s="42" t="s">
        <v>62</v>
      </c>
      <c r="AL709" s="42" t="s">
        <v>62</v>
      </c>
      <c r="AM709" s="42" t="s">
        <v>62</v>
      </c>
      <c r="AN709" s="42" t="s">
        <v>62</v>
      </c>
      <c r="AO709" s="42" t="s">
        <v>62</v>
      </c>
      <c r="AP709" s="42">
        <v>86.44</v>
      </c>
      <c r="AQ709" s="42">
        <v>-0.13</v>
      </c>
      <c r="AR709" s="42">
        <v>7.4</v>
      </c>
      <c r="AS709" s="42">
        <v>7.7</v>
      </c>
      <c r="AT709" s="42">
        <v>9.4</v>
      </c>
      <c r="AU709" s="42">
        <v>8.4</v>
      </c>
      <c r="AV709" s="42">
        <v>8</v>
      </c>
      <c r="AW709" s="42">
        <v>9.6</v>
      </c>
      <c r="AX709" s="42">
        <v>8.1</v>
      </c>
      <c r="AY709" s="42">
        <v>8.6999999999999993</v>
      </c>
      <c r="AZ709" s="42">
        <v>-0.05</v>
      </c>
      <c r="BA709" s="42">
        <v>107.89739999999999</v>
      </c>
      <c r="BB709" s="42">
        <v>0.93814432989690721</v>
      </c>
      <c r="BC709" s="42">
        <v>67.04132886293948</v>
      </c>
      <c r="BD709" s="42">
        <v>33.991149188815847</v>
      </c>
      <c r="BE709" s="42">
        <v>78.967521948244695</v>
      </c>
      <c r="BF709" s="62">
        <v>0.64935064935064934</v>
      </c>
      <c r="BG709" s="62">
        <v>0.625</v>
      </c>
    </row>
    <row r="710" spans="1:59" ht="12.75" customHeight="1" x14ac:dyDescent="0.25">
      <c r="A710" s="3">
        <v>709</v>
      </c>
      <c r="B710" s="178"/>
      <c r="C710" s="12" t="s">
        <v>1191</v>
      </c>
      <c r="D710" s="60" t="s">
        <v>1943</v>
      </c>
      <c r="E710" s="16" t="s">
        <v>1238</v>
      </c>
      <c r="F710" s="60" t="s">
        <v>1935</v>
      </c>
      <c r="G710" s="13" t="s">
        <v>1211</v>
      </c>
      <c r="H710" s="42" t="s">
        <v>387</v>
      </c>
      <c r="I710" s="12" t="s">
        <v>1193</v>
      </c>
      <c r="J710" s="42" t="s">
        <v>1194</v>
      </c>
      <c r="K710" s="42" t="s">
        <v>1195</v>
      </c>
      <c r="L710" s="42" t="s">
        <v>1212</v>
      </c>
      <c r="M710" s="42" t="s">
        <v>1197</v>
      </c>
      <c r="N710" s="42" t="s">
        <v>136</v>
      </c>
      <c r="O710" s="42" t="s">
        <v>276</v>
      </c>
      <c r="P710" s="42" t="s">
        <v>267</v>
      </c>
      <c r="Q710" s="42" t="s">
        <v>1164</v>
      </c>
      <c r="R710" s="42" t="s">
        <v>873</v>
      </c>
      <c r="S710" s="42" t="s">
        <v>387</v>
      </c>
      <c r="T710" s="11" t="s">
        <v>362</v>
      </c>
      <c r="U710" s="42">
        <v>33.380000000000003</v>
      </c>
      <c r="V710" s="42">
        <v>23.15</v>
      </c>
      <c r="W710" s="42">
        <v>50.54</v>
      </c>
      <c r="X710" s="42">
        <v>53.48</v>
      </c>
      <c r="Y710" s="42">
        <v>0.69352905931695619</v>
      </c>
      <c r="Z710" s="42">
        <v>1.5140802875973636</v>
      </c>
      <c r="AA710" s="42" t="s">
        <v>62</v>
      </c>
      <c r="AB710" s="42" t="s">
        <v>62</v>
      </c>
      <c r="AC710" s="42" t="s">
        <v>62</v>
      </c>
      <c r="AD710" s="42" t="s">
        <v>62</v>
      </c>
      <c r="AE710" s="42" t="s">
        <v>62</v>
      </c>
      <c r="AF710" s="42" t="s">
        <v>62</v>
      </c>
      <c r="AG710" s="42" t="s">
        <v>62</v>
      </c>
      <c r="AH710" s="42" t="s">
        <v>62</v>
      </c>
      <c r="AI710" s="42" t="s">
        <v>62</v>
      </c>
      <c r="AJ710" s="42" t="s">
        <v>62</v>
      </c>
      <c r="AK710" s="42" t="s">
        <v>62</v>
      </c>
      <c r="AL710" s="42" t="s">
        <v>62</v>
      </c>
      <c r="AM710" s="42" t="s">
        <v>62</v>
      </c>
      <c r="AN710" s="42" t="s">
        <v>62</v>
      </c>
      <c r="AO710" s="42" t="s">
        <v>62</v>
      </c>
      <c r="AP710" s="42">
        <v>85.65</v>
      </c>
      <c r="AQ710" s="42">
        <v>-0.08</v>
      </c>
      <c r="AR710" s="42">
        <v>9.1</v>
      </c>
      <c r="AS710" s="42">
        <v>8.5</v>
      </c>
      <c r="AT710" s="42">
        <v>11</v>
      </c>
      <c r="AU710" s="42">
        <v>9</v>
      </c>
      <c r="AV710" s="42">
        <v>9.4</v>
      </c>
      <c r="AW710" s="42">
        <v>13.4</v>
      </c>
      <c r="AX710" s="42">
        <v>9.5</v>
      </c>
      <c r="AY710" s="42">
        <v>9.9</v>
      </c>
      <c r="AZ710" s="42">
        <v>0.01</v>
      </c>
      <c r="BA710" s="42">
        <v>100.06920000000001</v>
      </c>
      <c r="BB710" s="42">
        <v>0.96330275229357798</v>
      </c>
      <c r="BC710" s="42">
        <v>66.563340307152885</v>
      </c>
      <c r="BD710" s="42">
        <v>37.299297771031412</v>
      </c>
      <c r="BE710" s="42">
        <v>76.13736192181571</v>
      </c>
      <c r="BF710" s="62">
        <v>0.58823529411764708</v>
      </c>
      <c r="BG710" s="62">
        <v>0.53191489361702127</v>
      </c>
    </row>
    <row r="711" spans="1:59" ht="12.75" customHeight="1" x14ac:dyDescent="0.25">
      <c r="A711" s="3">
        <v>710</v>
      </c>
      <c r="B711" s="178"/>
      <c r="C711" s="12" t="s">
        <v>1191</v>
      </c>
      <c r="D711" s="60" t="s">
        <v>1943</v>
      </c>
      <c r="E711" s="16" t="s">
        <v>1238</v>
      </c>
      <c r="F711" s="60" t="s">
        <v>1935</v>
      </c>
      <c r="G711" s="13" t="s">
        <v>1211</v>
      </c>
      <c r="H711" s="42" t="s">
        <v>426</v>
      </c>
      <c r="I711" s="12" t="s">
        <v>1193</v>
      </c>
      <c r="J711" s="42" t="s">
        <v>1194</v>
      </c>
      <c r="K711" s="42" t="s">
        <v>1195</v>
      </c>
      <c r="L711" s="42" t="s">
        <v>1212</v>
      </c>
      <c r="M711" s="42" t="s">
        <v>1197</v>
      </c>
      <c r="N711" s="42" t="s">
        <v>136</v>
      </c>
      <c r="O711" s="42" t="s">
        <v>276</v>
      </c>
      <c r="P711" s="42" t="s">
        <v>267</v>
      </c>
      <c r="Q711" s="42" t="s">
        <v>1164</v>
      </c>
      <c r="R711" s="42" t="s">
        <v>873</v>
      </c>
      <c r="S711" s="42" t="s">
        <v>426</v>
      </c>
      <c r="T711" s="11" t="s">
        <v>362</v>
      </c>
      <c r="U711" s="42">
        <v>30.62</v>
      </c>
      <c r="V711" s="42">
        <v>21.42</v>
      </c>
      <c r="W711" s="42">
        <v>46.83</v>
      </c>
      <c r="X711" s="42">
        <v>50.62</v>
      </c>
      <c r="Y711" s="42">
        <v>0.69954278249510127</v>
      </c>
      <c r="Z711" s="42">
        <v>1.5293925538863486</v>
      </c>
      <c r="AA711" s="42" t="s">
        <v>62</v>
      </c>
      <c r="AB711" s="42" t="s">
        <v>62</v>
      </c>
      <c r="AC711" s="42" t="s">
        <v>62</v>
      </c>
      <c r="AD711" s="42" t="s">
        <v>62</v>
      </c>
      <c r="AE711" s="42" t="s">
        <v>62</v>
      </c>
      <c r="AF711" s="42" t="s">
        <v>62</v>
      </c>
      <c r="AG711" s="42" t="s">
        <v>62</v>
      </c>
      <c r="AH711" s="42" t="s">
        <v>62</v>
      </c>
      <c r="AI711" s="42" t="s">
        <v>62</v>
      </c>
      <c r="AJ711" s="42" t="s">
        <v>62</v>
      </c>
      <c r="AK711" s="42" t="s">
        <v>62</v>
      </c>
      <c r="AL711" s="42" t="s">
        <v>62</v>
      </c>
      <c r="AM711" s="42" t="s">
        <v>62</v>
      </c>
      <c r="AN711" s="42" t="s">
        <v>62</v>
      </c>
      <c r="AO711" s="42" t="s">
        <v>62</v>
      </c>
      <c r="AP711" s="42">
        <v>85.29</v>
      </c>
      <c r="AQ711" s="42">
        <v>-7.0000000000000007E-2</v>
      </c>
      <c r="AR711" s="42">
        <v>7.7</v>
      </c>
      <c r="AS711" s="42">
        <v>8.9</v>
      </c>
      <c r="AT711" s="42">
        <v>11</v>
      </c>
      <c r="AU711" s="42">
        <v>9.1</v>
      </c>
      <c r="AV711" s="42">
        <v>9.1999999999999993</v>
      </c>
      <c r="AW711" s="42">
        <v>10.9</v>
      </c>
      <c r="AX711" s="42">
        <v>9.1999999999999993</v>
      </c>
      <c r="AY711" s="42">
        <v>9.6999999999999993</v>
      </c>
      <c r="AZ711" s="42">
        <v>-0.03</v>
      </c>
      <c r="BA711" s="42">
        <v>90.850200000000001</v>
      </c>
      <c r="BB711" s="42">
        <v>0.95327102803738317</v>
      </c>
      <c r="BC711" s="42">
        <v>65.064905778115332</v>
      </c>
      <c r="BD711" s="42">
        <v>36.363496042746753</v>
      </c>
      <c r="BE711" s="42">
        <v>78.571598179137922</v>
      </c>
      <c r="BF711" s="62">
        <v>0.56179775280898869</v>
      </c>
      <c r="BG711" s="62">
        <v>0.5434782608695653</v>
      </c>
    </row>
    <row r="712" spans="1:59" ht="12.75" customHeight="1" x14ac:dyDescent="0.25">
      <c r="A712" s="3">
        <v>711</v>
      </c>
      <c r="B712" s="178"/>
      <c r="C712" s="12" t="s">
        <v>1191</v>
      </c>
      <c r="D712" s="60" t="s">
        <v>1943</v>
      </c>
      <c r="E712" s="16" t="s">
        <v>1238</v>
      </c>
      <c r="F712" s="60" t="s">
        <v>1935</v>
      </c>
      <c r="G712" s="13" t="s">
        <v>1211</v>
      </c>
      <c r="H712" s="42" t="s">
        <v>400</v>
      </c>
      <c r="I712" s="12" t="s">
        <v>1193</v>
      </c>
      <c r="J712" s="42" t="s">
        <v>1194</v>
      </c>
      <c r="K712" s="42" t="s">
        <v>1195</v>
      </c>
      <c r="L712" s="42" t="s">
        <v>1212</v>
      </c>
      <c r="M712" s="42" t="s">
        <v>1197</v>
      </c>
      <c r="N712" s="42" t="s">
        <v>136</v>
      </c>
      <c r="O712" s="42" t="s">
        <v>276</v>
      </c>
      <c r="P712" s="42" t="s">
        <v>267</v>
      </c>
      <c r="Q712" s="42" t="s">
        <v>1164</v>
      </c>
      <c r="R712" s="42" t="s">
        <v>873</v>
      </c>
      <c r="S712" s="42" t="s">
        <v>400</v>
      </c>
      <c r="T712" s="11" t="s">
        <v>362</v>
      </c>
      <c r="U712" s="42">
        <v>28.05</v>
      </c>
      <c r="V712" s="42">
        <v>20.440000000000001</v>
      </c>
      <c r="W712" s="42">
        <v>41.56</v>
      </c>
      <c r="X712" s="42">
        <v>45.04</v>
      </c>
      <c r="Y712" s="42">
        <v>0.72869875222816405</v>
      </c>
      <c r="Z712" s="42">
        <v>1.4816399286987523</v>
      </c>
      <c r="AA712" s="42" t="s">
        <v>62</v>
      </c>
      <c r="AB712" s="42" t="s">
        <v>62</v>
      </c>
      <c r="AC712" s="42" t="s">
        <v>62</v>
      </c>
      <c r="AD712" s="42" t="s">
        <v>62</v>
      </c>
      <c r="AE712" s="42" t="s">
        <v>62</v>
      </c>
      <c r="AF712" s="42" t="s">
        <v>62</v>
      </c>
      <c r="AG712" s="42" t="s">
        <v>62</v>
      </c>
      <c r="AH712" s="42" t="s">
        <v>62</v>
      </c>
      <c r="AI712" s="42" t="s">
        <v>62</v>
      </c>
      <c r="AJ712" s="42" t="s">
        <v>62</v>
      </c>
      <c r="AK712" s="42" t="s">
        <v>62</v>
      </c>
      <c r="AL712" s="42" t="s">
        <v>62</v>
      </c>
      <c r="AM712" s="42" t="s">
        <v>62</v>
      </c>
      <c r="AN712" s="42" t="s">
        <v>62</v>
      </c>
      <c r="AO712" s="42" t="s">
        <v>62</v>
      </c>
      <c r="AP712" s="42">
        <v>84.71</v>
      </c>
      <c r="AQ712" s="42">
        <v>-0.05</v>
      </c>
      <c r="AR712" s="42">
        <v>8.6999999999999993</v>
      </c>
      <c r="AS712" s="42">
        <v>9.9</v>
      </c>
      <c r="AT712" s="42">
        <v>12.8</v>
      </c>
      <c r="AU712" s="42">
        <v>9.1999999999999993</v>
      </c>
      <c r="AV712" s="42">
        <v>10.4</v>
      </c>
      <c r="AW712" s="42">
        <v>13.5</v>
      </c>
      <c r="AX712" s="42">
        <v>10.5</v>
      </c>
      <c r="AY712" s="42">
        <v>11</v>
      </c>
      <c r="AZ712" s="42">
        <v>0.05</v>
      </c>
      <c r="BA712" s="42">
        <v>91.432000000000016</v>
      </c>
      <c r="BB712" s="42">
        <v>0.95833333333333337</v>
      </c>
      <c r="BC712" s="42">
        <v>64.490473718225672</v>
      </c>
      <c r="BD712" s="42">
        <v>37.526738081987709</v>
      </c>
      <c r="BE712" s="42">
        <v>77.982788199786611</v>
      </c>
      <c r="BF712" s="62">
        <v>0.50505050505050508</v>
      </c>
      <c r="BG712" s="62">
        <v>0.48076923076923073</v>
      </c>
    </row>
    <row r="713" spans="1:59" ht="12.75" customHeight="1" x14ac:dyDescent="0.25">
      <c r="A713" s="3">
        <v>712</v>
      </c>
      <c r="B713" s="178"/>
      <c r="C713" s="12" t="s">
        <v>1191</v>
      </c>
      <c r="D713" s="60" t="s">
        <v>1943</v>
      </c>
      <c r="E713" s="16" t="s">
        <v>1238</v>
      </c>
      <c r="F713" s="60" t="s">
        <v>1935</v>
      </c>
      <c r="G713" s="13" t="s">
        <v>1211</v>
      </c>
      <c r="H713" s="42" t="s">
        <v>392</v>
      </c>
      <c r="I713" s="12" t="s">
        <v>1193</v>
      </c>
      <c r="J713" s="42" t="s">
        <v>1194</v>
      </c>
      <c r="K713" s="42" t="s">
        <v>1195</v>
      </c>
      <c r="L713" s="42" t="s">
        <v>1212</v>
      </c>
      <c r="M713" s="42" t="s">
        <v>1197</v>
      </c>
      <c r="N713" s="42" t="s">
        <v>136</v>
      </c>
      <c r="O713" s="42" t="s">
        <v>276</v>
      </c>
      <c r="P713" s="42" t="s">
        <v>267</v>
      </c>
      <c r="Q713" s="42" t="s">
        <v>1164</v>
      </c>
      <c r="R713" s="42" t="s">
        <v>61</v>
      </c>
      <c r="S713" s="42" t="s">
        <v>392</v>
      </c>
      <c r="T713" s="11" t="s">
        <v>362</v>
      </c>
      <c r="U713" s="42">
        <v>15.01</v>
      </c>
      <c r="V713" s="42">
        <v>9.2200000000000006</v>
      </c>
      <c r="W713" s="42">
        <v>15.85</v>
      </c>
      <c r="X713" s="42">
        <v>17.41</v>
      </c>
      <c r="Y713" s="42">
        <v>0.61425716189207202</v>
      </c>
      <c r="Z713" s="42">
        <v>1.0559626915389739</v>
      </c>
      <c r="AA713" s="42" t="s">
        <v>62</v>
      </c>
      <c r="AB713" s="42" t="s">
        <v>62</v>
      </c>
      <c r="AC713" s="42" t="s">
        <v>62</v>
      </c>
      <c r="AD713" s="42" t="s">
        <v>62</v>
      </c>
      <c r="AE713" s="42" t="s">
        <v>62</v>
      </c>
      <c r="AF713" s="42" t="s">
        <v>62</v>
      </c>
      <c r="AG713" s="42" t="s">
        <v>62</v>
      </c>
      <c r="AH713" s="42" t="s">
        <v>62</v>
      </c>
      <c r="AI713" s="42" t="s">
        <v>62</v>
      </c>
      <c r="AJ713" s="42" t="s">
        <v>62</v>
      </c>
      <c r="AK713" s="42" t="s">
        <v>62</v>
      </c>
      <c r="AL713" s="42" t="s">
        <v>62</v>
      </c>
      <c r="AM713" s="42" t="s">
        <v>62</v>
      </c>
      <c r="AN713" s="42" t="s">
        <v>62</v>
      </c>
      <c r="AO713" s="42" t="s">
        <v>62</v>
      </c>
      <c r="AP713" s="42">
        <v>76.45</v>
      </c>
      <c r="AQ713" s="42">
        <v>-0.02</v>
      </c>
      <c r="AR713" s="42">
        <v>13.6</v>
      </c>
      <c r="AS713" s="42">
        <v>13.6</v>
      </c>
      <c r="AT713" s="42">
        <v>16.100000000000001</v>
      </c>
      <c r="AU713" s="42">
        <v>15.4</v>
      </c>
      <c r="AV713" s="42">
        <v>15.7</v>
      </c>
      <c r="AW713" s="42">
        <v>16</v>
      </c>
      <c r="AX713" s="42">
        <v>14.4</v>
      </c>
      <c r="AY713" s="42">
        <v>15.7</v>
      </c>
      <c r="AZ713" s="42">
        <v>0.23</v>
      </c>
      <c r="BA713" s="42">
        <v>49.768999999999998</v>
      </c>
      <c r="BB713" s="42">
        <v>0.92215568862275454</v>
      </c>
      <c r="BC713" s="42">
        <v>57.970993972078183</v>
      </c>
      <c r="BD713" s="42">
        <v>53.403131914216686</v>
      </c>
      <c r="BE713" s="42">
        <v>68.625874113705109</v>
      </c>
      <c r="BF713" s="62">
        <v>0.36764705882352944</v>
      </c>
      <c r="BG713" s="62">
        <v>0.31847133757961787</v>
      </c>
    </row>
    <row r="714" spans="1:59" ht="12.75" customHeight="1" x14ac:dyDescent="0.25">
      <c r="A714" s="3">
        <v>713</v>
      </c>
      <c r="B714" s="178"/>
      <c r="C714" s="12" t="s">
        <v>1191</v>
      </c>
      <c r="D714" s="60" t="s">
        <v>1943</v>
      </c>
      <c r="E714" s="16" t="s">
        <v>1238</v>
      </c>
      <c r="F714" s="60" t="s">
        <v>1935</v>
      </c>
      <c r="G714" s="13" t="s">
        <v>1211</v>
      </c>
      <c r="H714" s="42" t="s">
        <v>385</v>
      </c>
      <c r="I714" s="12" t="s">
        <v>1193</v>
      </c>
      <c r="J714" s="42" t="s">
        <v>1194</v>
      </c>
      <c r="K714" s="42" t="s">
        <v>1195</v>
      </c>
      <c r="L714" s="42" t="s">
        <v>1212</v>
      </c>
      <c r="M714" s="42" t="s">
        <v>1197</v>
      </c>
      <c r="N714" s="42" t="s">
        <v>136</v>
      </c>
      <c r="O714" s="42" t="s">
        <v>276</v>
      </c>
      <c r="P714" s="42" t="s">
        <v>267</v>
      </c>
      <c r="Q714" s="42" t="s">
        <v>1164</v>
      </c>
      <c r="R714" s="42" t="s">
        <v>67</v>
      </c>
      <c r="S714" s="42" t="s">
        <v>385</v>
      </c>
      <c r="T714" s="11" t="s">
        <v>362</v>
      </c>
      <c r="U714" s="42">
        <v>45.89</v>
      </c>
      <c r="V714" s="42">
        <v>32.17</v>
      </c>
      <c r="W714" s="42">
        <v>77.739999999999995</v>
      </c>
      <c r="X714" s="42">
        <v>78.959999999999994</v>
      </c>
      <c r="Y714" s="42">
        <v>0.70102418827631297</v>
      </c>
      <c r="Z714" s="42">
        <v>1.6940509915014164</v>
      </c>
      <c r="AA714" s="42" t="s">
        <v>62</v>
      </c>
      <c r="AB714" s="42" t="s">
        <v>62</v>
      </c>
      <c r="AC714" s="42" t="s">
        <v>62</v>
      </c>
      <c r="AD714" s="42" t="s">
        <v>62</v>
      </c>
      <c r="AE714" s="42" t="s">
        <v>62</v>
      </c>
      <c r="AF714" s="42" t="s">
        <v>62</v>
      </c>
      <c r="AG714" s="42" t="s">
        <v>62</v>
      </c>
      <c r="AH714" s="42" t="s">
        <v>62</v>
      </c>
      <c r="AI714" s="42" t="s">
        <v>62</v>
      </c>
      <c r="AJ714" s="42" t="s">
        <v>62</v>
      </c>
      <c r="AK714" s="42" t="s">
        <v>62</v>
      </c>
      <c r="AL714" s="42" t="s">
        <v>62</v>
      </c>
      <c r="AM714" s="42" t="s">
        <v>62</v>
      </c>
      <c r="AN714" s="42" t="s">
        <v>62</v>
      </c>
      <c r="AO714" s="42" t="s">
        <v>62</v>
      </c>
      <c r="AP714" s="42">
        <v>87.25</v>
      </c>
      <c r="AQ714" s="42">
        <v>-0.13</v>
      </c>
      <c r="AR714" s="42">
        <v>6.5</v>
      </c>
      <c r="AS714" s="42">
        <v>8</v>
      </c>
      <c r="AT714" s="42">
        <v>10.3</v>
      </c>
      <c r="AU714" s="42">
        <v>9</v>
      </c>
      <c r="AV714" s="42">
        <v>7</v>
      </c>
      <c r="AW714" s="42">
        <v>11</v>
      </c>
      <c r="AX714" s="42">
        <v>8.3000000000000007</v>
      </c>
      <c r="AY714" s="42">
        <v>9</v>
      </c>
      <c r="AZ714" s="42">
        <v>0</v>
      </c>
      <c r="BA714" s="42">
        <v>139.93199999999999</v>
      </c>
      <c r="BB714" s="42">
        <v>0.93</v>
      </c>
      <c r="BC714" s="42">
        <v>71.520211904545704</v>
      </c>
      <c r="BD714" s="42">
        <v>34.046285427759564</v>
      </c>
      <c r="BE714" s="42">
        <v>74.433502667694739</v>
      </c>
      <c r="BF714" s="62">
        <v>0.625</v>
      </c>
      <c r="BG714" s="62">
        <v>0.7142857142857143</v>
      </c>
    </row>
    <row r="715" spans="1:59" ht="12.75" customHeight="1" x14ac:dyDescent="0.25">
      <c r="A715" s="3">
        <v>714</v>
      </c>
      <c r="B715" s="178"/>
      <c r="C715" s="12" t="s">
        <v>1191</v>
      </c>
      <c r="D715" s="60" t="s">
        <v>1943</v>
      </c>
      <c r="E715" s="16" t="s">
        <v>1238</v>
      </c>
      <c r="F715" s="60" t="s">
        <v>1935</v>
      </c>
      <c r="G715" s="13" t="s">
        <v>1211</v>
      </c>
      <c r="H715" s="42" t="s">
        <v>417</v>
      </c>
      <c r="I715" s="12" t="s">
        <v>1193</v>
      </c>
      <c r="J715" s="42" t="s">
        <v>1194</v>
      </c>
      <c r="K715" s="42" t="s">
        <v>1195</v>
      </c>
      <c r="L715" s="42" t="s">
        <v>1212</v>
      </c>
      <c r="M715" s="42" t="s">
        <v>1197</v>
      </c>
      <c r="N715" s="42" t="s">
        <v>136</v>
      </c>
      <c r="O715" s="42" t="s">
        <v>276</v>
      </c>
      <c r="P715" s="42" t="s">
        <v>267</v>
      </c>
      <c r="Q715" s="42" t="s">
        <v>1164</v>
      </c>
      <c r="R715" s="42" t="s">
        <v>67</v>
      </c>
      <c r="S715" s="42" t="s">
        <v>417</v>
      </c>
      <c r="T715" s="11" t="s">
        <v>362</v>
      </c>
      <c r="U715" s="42">
        <v>33.119999999999997</v>
      </c>
      <c r="V715" s="42">
        <v>24.75</v>
      </c>
      <c r="W715" s="42">
        <v>54.12</v>
      </c>
      <c r="X715" s="42">
        <v>56.48</v>
      </c>
      <c r="Y715" s="42">
        <v>0.74728260869565222</v>
      </c>
      <c r="Z715" s="42">
        <v>1.6340579710144929</v>
      </c>
      <c r="AA715" s="42" t="s">
        <v>62</v>
      </c>
      <c r="AB715" s="42" t="s">
        <v>62</v>
      </c>
      <c r="AC715" s="42" t="s">
        <v>62</v>
      </c>
      <c r="AD715" s="42" t="s">
        <v>62</v>
      </c>
      <c r="AE715" s="42" t="s">
        <v>62</v>
      </c>
      <c r="AF715" s="42" t="s">
        <v>62</v>
      </c>
      <c r="AG715" s="42" t="s">
        <v>62</v>
      </c>
      <c r="AH715" s="42" t="s">
        <v>62</v>
      </c>
      <c r="AI715" s="42" t="s">
        <v>62</v>
      </c>
      <c r="AJ715" s="42" t="s">
        <v>62</v>
      </c>
      <c r="AK715" s="42" t="s">
        <v>62</v>
      </c>
      <c r="AL715" s="42" t="s">
        <v>62</v>
      </c>
      <c r="AM715" s="42" t="s">
        <v>62</v>
      </c>
      <c r="AN715" s="42" t="s">
        <v>62</v>
      </c>
      <c r="AO715" s="42" t="s">
        <v>62</v>
      </c>
      <c r="AP715" s="42">
        <v>85.98</v>
      </c>
      <c r="AQ715" s="42">
        <v>-0.04</v>
      </c>
      <c r="AR715" s="42">
        <v>8</v>
      </c>
      <c r="AS715" s="42">
        <v>9</v>
      </c>
      <c r="AT715" s="42">
        <v>13.8</v>
      </c>
      <c r="AU715" s="42">
        <v>9</v>
      </c>
      <c r="AV715" s="42">
        <v>10</v>
      </c>
      <c r="AW715" s="42">
        <v>14.9</v>
      </c>
      <c r="AX715" s="42">
        <v>10.3</v>
      </c>
      <c r="AY715" s="42">
        <v>11.3</v>
      </c>
      <c r="AZ715" s="42">
        <v>0.09</v>
      </c>
      <c r="BA715" s="42">
        <v>122.31120000000001</v>
      </c>
      <c r="BB715" s="42">
        <v>0.91869918699186992</v>
      </c>
      <c r="BC715" s="42">
        <v>68.717388030556606</v>
      </c>
      <c r="BD715" s="42">
        <v>34.766801445915007</v>
      </c>
      <c r="BE715" s="42">
        <v>76.515810523528373</v>
      </c>
      <c r="BF715" s="62">
        <v>0.55555555555555558</v>
      </c>
      <c r="BG715" s="62">
        <v>0.5</v>
      </c>
    </row>
    <row r="716" spans="1:59" ht="12.75" customHeight="1" x14ac:dyDescent="0.25">
      <c r="A716" s="3">
        <v>715</v>
      </c>
      <c r="B716" s="178"/>
      <c r="C716" s="12" t="s">
        <v>1191</v>
      </c>
      <c r="D716" s="60" t="s">
        <v>1943</v>
      </c>
      <c r="E716" s="16" t="s">
        <v>1238</v>
      </c>
      <c r="F716" s="60" t="s">
        <v>1935</v>
      </c>
      <c r="G716" s="13" t="s">
        <v>1211</v>
      </c>
      <c r="H716" s="42" t="s">
        <v>403</v>
      </c>
      <c r="I716" s="12" t="s">
        <v>1193</v>
      </c>
      <c r="J716" s="42" t="s">
        <v>1194</v>
      </c>
      <c r="K716" s="42" t="s">
        <v>1195</v>
      </c>
      <c r="L716" s="42" t="s">
        <v>1212</v>
      </c>
      <c r="M716" s="42" t="s">
        <v>1197</v>
      </c>
      <c r="N716" s="42" t="s">
        <v>136</v>
      </c>
      <c r="O716" s="42" t="s">
        <v>276</v>
      </c>
      <c r="P716" s="42" t="s">
        <v>267</v>
      </c>
      <c r="Q716" s="42" t="s">
        <v>1164</v>
      </c>
      <c r="R716" s="42" t="s">
        <v>67</v>
      </c>
      <c r="S716" s="42" t="s">
        <v>403</v>
      </c>
      <c r="T716" s="11" t="s">
        <v>362</v>
      </c>
      <c r="U716" s="42">
        <v>23.64</v>
      </c>
      <c r="V716" s="42">
        <v>16.61</v>
      </c>
      <c r="W716" s="42">
        <v>30.34</v>
      </c>
      <c r="X716" s="42">
        <v>33.090000000000003</v>
      </c>
      <c r="Y716" s="42">
        <v>0.70262267343485618</v>
      </c>
      <c r="Z716" s="42">
        <v>1.2834179357021995</v>
      </c>
      <c r="AA716" s="42" t="s">
        <v>62</v>
      </c>
      <c r="AB716" s="42" t="s">
        <v>62</v>
      </c>
      <c r="AC716" s="42" t="s">
        <v>62</v>
      </c>
      <c r="AD716" s="42" t="s">
        <v>62</v>
      </c>
      <c r="AE716" s="42" t="s">
        <v>62</v>
      </c>
      <c r="AF716" s="42" t="s">
        <v>62</v>
      </c>
      <c r="AG716" s="42" t="s">
        <v>62</v>
      </c>
      <c r="AH716" s="42" t="s">
        <v>62</v>
      </c>
      <c r="AI716" s="42" t="s">
        <v>62</v>
      </c>
      <c r="AJ716" s="42" t="s">
        <v>62</v>
      </c>
      <c r="AK716" s="42" t="s">
        <v>62</v>
      </c>
      <c r="AL716" s="42" t="s">
        <v>62</v>
      </c>
      <c r="AM716" s="42" t="s">
        <v>62</v>
      </c>
      <c r="AN716" s="42" t="s">
        <v>62</v>
      </c>
      <c r="AO716" s="42" t="s">
        <v>62</v>
      </c>
      <c r="AP716" s="42">
        <v>82.84</v>
      </c>
      <c r="AQ716" s="42">
        <v>-0.05</v>
      </c>
      <c r="AR716" s="42">
        <v>11</v>
      </c>
      <c r="AS716" s="42">
        <v>11</v>
      </c>
      <c r="AT716" s="42">
        <v>13.8</v>
      </c>
      <c r="AU716" s="42">
        <v>11</v>
      </c>
      <c r="AV716" s="42">
        <v>10.9</v>
      </c>
      <c r="AW716" s="42">
        <v>12.9</v>
      </c>
      <c r="AX716" s="42">
        <v>11.9</v>
      </c>
      <c r="AY716" s="42">
        <v>11.6</v>
      </c>
      <c r="AZ716" s="42">
        <v>7.0000000000000007E-2</v>
      </c>
      <c r="BA716" s="42">
        <v>70.388799999999989</v>
      </c>
      <c r="BB716" s="42">
        <v>1.0238095238095239</v>
      </c>
      <c r="BC716" s="42">
        <v>62.049923577435045</v>
      </c>
      <c r="BD716" s="42">
        <v>43.49444361559685</v>
      </c>
      <c r="BE716" s="42">
        <v>74.455632806968097</v>
      </c>
      <c r="BF716" s="62">
        <v>0.45454545454545453</v>
      </c>
      <c r="BG716" s="62">
        <v>0.4587155963302752</v>
      </c>
    </row>
    <row r="717" spans="1:59" ht="12.75" customHeight="1" x14ac:dyDescent="0.25">
      <c r="A717" s="3">
        <v>716</v>
      </c>
      <c r="B717" s="178"/>
      <c r="C717" s="12" t="s">
        <v>1191</v>
      </c>
      <c r="D717" s="60" t="s">
        <v>1943</v>
      </c>
      <c r="E717" s="16" t="s">
        <v>1238</v>
      </c>
      <c r="F717" s="60" t="s">
        <v>1935</v>
      </c>
      <c r="G717" s="13" t="s">
        <v>1211</v>
      </c>
      <c r="H717" s="42" t="s">
        <v>390</v>
      </c>
      <c r="I717" s="12" t="s">
        <v>1193</v>
      </c>
      <c r="J717" s="42" t="s">
        <v>1194</v>
      </c>
      <c r="K717" s="42" t="s">
        <v>1195</v>
      </c>
      <c r="L717" s="42" t="s">
        <v>1212</v>
      </c>
      <c r="M717" s="42" t="s">
        <v>1197</v>
      </c>
      <c r="N717" s="42" t="s">
        <v>136</v>
      </c>
      <c r="O717" s="42" t="s">
        <v>276</v>
      </c>
      <c r="P717" s="42" t="s">
        <v>267</v>
      </c>
      <c r="Q717" s="42" t="s">
        <v>1164</v>
      </c>
      <c r="R717" s="42" t="s">
        <v>67</v>
      </c>
      <c r="S717" s="42" t="s">
        <v>390</v>
      </c>
      <c r="T717" s="11" t="s">
        <v>362</v>
      </c>
      <c r="U717" s="42">
        <v>18.52</v>
      </c>
      <c r="V717" s="42">
        <v>13.56</v>
      </c>
      <c r="W717" s="42">
        <v>21.91</v>
      </c>
      <c r="X717" s="42">
        <v>24.25</v>
      </c>
      <c r="Y717" s="42">
        <v>0.73218142548596121</v>
      </c>
      <c r="Z717" s="42">
        <v>1.1830453563714902</v>
      </c>
      <c r="AA717" s="42" t="s">
        <v>62</v>
      </c>
      <c r="AB717" s="42" t="s">
        <v>62</v>
      </c>
      <c r="AC717" s="42" t="s">
        <v>62</v>
      </c>
      <c r="AD717" s="42" t="s">
        <v>62</v>
      </c>
      <c r="AE717" s="42" t="s">
        <v>62</v>
      </c>
      <c r="AF717" s="42" t="s">
        <v>62</v>
      </c>
      <c r="AG717" s="42" t="s">
        <v>62</v>
      </c>
      <c r="AH717" s="42" t="s">
        <v>62</v>
      </c>
      <c r="AI717" s="42" t="s">
        <v>62</v>
      </c>
      <c r="AJ717" s="42" t="s">
        <v>62</v>
      </c>
      <c r="AK717" s="42" t="s">
        <v>62</v>
      </c>
      <c r="AL717" s="42" t="s">
        <v>62</v>
      </c>
      <c r="AM717" s="42" t="s">
        <v>62</v>
      </c>
      <c r="AN717" s="42" t="s">
        <v>62</v>
      </c>
      <c r="AO717" s="42" t="s">
        <v>62</v>
      </c>
      <c r="AP717" s="42">
        <v>80.12</v>
      </c>
      <c r="AQ717" s="42">
        <v>-0.01</v>
      </c>
      <c r="AR717" s="42">
        <v>11.2</v>
      </c>
      <c r="AS717" s="42">
        <v>14.1</v>
      </c>
      <c r="AT717" s="42">
        <v>15.9</v>
      </c>
      <c r="AU717" s="42">
        <v>13</v>
      </c>
      <c r="AV717" s="42">
        <v>14</v>
      </c>
      <c r="AW717" s="42">
        <v>14.9</v>
      </c>
      <c r="AX717" s="42">
        <v>13.7</v>
      </c>
      <c r="AY717" s="42">
        <v>14</v>
      </c>
      <c r="AZ717" s="42">
        <v>0.16</v>
      </c>
      <c r="BA717" s="42">
        <v>61.348000000000006</v>
      </c>
      <c r="BB717" s="42">
        <v>0.98</v>
      </c>
      <c r="BC717" s="42">
        <v>59.860337828215712</v>
      </c>
      <c r="BD717" s="42">
        <v>46.970143764512549</v>
      </c>
      <c r="BE717" s="42">
        <v>73.169518407271738</v>
      </c>
      <c r="BF717" s="62">
        <v>0.3546099290780142</v>
      </c>
      <c r="BG717" s="62">
        <v>0.35714285714285715</v>
      </c>
    </row>
    <row r="718" spans="1:59" ht="12.75" customHeight="1" x14ac:dyDescent="0.25">
      <c r="A718" s="3">
        <v>717</v>
      </c>
      <c r="B718" s="178"/>
      <c r="C718" s="12" t="s">
        <v>1191</v>
      </c>
      <c r="D718" s="60" t="s">
        <v>1942</v>
      </c>
      <c r="E718" s="16" t="s">
        <v>1238</v>
      </c>
      <c r="F718" s="60" t="s">
        <v>1937</v>
      </c>
      <c r="G718" s="13" t="s">
        <v>1213</v>
      </c>
      <c r="H718" s="42" t="s">
        <v>212</v>
      </c>
      <c r="I718" s="12" t="s">
        <v>1193</v>
      </c>
      <c r="J718" s="42" t="s">
        <v>1194</v>
      </c>
      <c r="K718" s="42" t="s">
        <v>1214</v>
      </c>
      <c r="L718" s="42" t="s">
        <v>1215</v>
      </c>
      <c r="M718" s="42" t="s">
        <v>1168</v>
      </c>
      <c r="N718" s="42" t="s">
        <v>136</v>
      </c>
      <c r="O718" s="42" t="s">
        <v>276</v>
      </c>
      <c r="P718" s="42" t="s">
        <v>267</v>
      </c>
      <c r="Q718" s="42" t="s">
        <v>1164</v>
      </c>
      <c r="R718" s="42" t="s">
        <v>873</v>
      </c>
      <c r="S718" s="42" t="s">
        <v>212</v>
      </c>
      <c r="T718" s="11" t="s">
        <v>828</v>
      </c>
      <c r="U718" s="42">
        <v>16.45</v>
      </c>
      <c r="V718" s="42">
        <v>29.84</v>
      </c>
      <c r="W718" s="42">
        <v>42.55</v>
      </c>
      <c r="X718" s="42">
        <v>50.21</v>
      </c>
      <c r="Y718" s="42">
        <v>1.8139817629179331</v>
      </c>
      <c r="Z718" s="42">
        <v>1.4259383378016084</v>
      </c>
      <c r="AA718" s="42" t="s">
        <v>62</v>
      </c>
      <c r="AB718" s="42" t="s">
        <v>62</v>
      </c>
      <c r="AC718" s="42" t="s">
        <v>62</v>
      </c>
      <c r="AD718" s="42" t="s">
        <v>62</v>
      </c>
      <c r="AE718" s="42" t="s">
        <v>62</v>
      </c>
      <c r="AF718" s="42" t="s">
        <v>62</v>
      </c>
      <c r="AG718" s="42" t="s">
        <v>62</v>
      </c>
      <c r="AH718" s="42" t="s">
        <v>62</v>
      </c>
      <c r="AI718" s="42" t="s">
        <v>62</v>
      </c>
      <c r="AJ718" s="42" t="s">
        <v>62</v>
      </c>
      <c r="AK718" s="42" t="s">
        <v>62</v>
      </c>
      <c r="AL718" s="42" t="s">
        <v>62</v>
      </c>
      <c r="AM718" s="42" t="s">
        <v>62</v>
      </c>
      <c r="AN718" s="42" t="s">
        <v>62</v>
      </c>
      <c r="AO718" s="42" t="s">
        <v>62</v>
      </c>
      <c r="AP718" s="42">
        <v>84.59</v>
      </c>
      <c r="AQ718" s="42">
        <v>-0.09</v>
      </c>
      <c r="AR718" s="42">
        <v>10</v>
      </c>
      <c r="AS718" s="42">
        <v>9.1</v>
      </c>
      <c r="AT718" s="42">
        <v>11</v>
      </c>
      <c r="AU718" s="42">
        <v>10</v>
      </c>
      <c r="AV718" s="42">
        <v>9.6</v>
      </c>
      <c r="AW718" s="42">
        <v>11.6</v>
      </c>
      <c r="AX718" s="42">
        <v>10</v>
      </c>
      <c r="AY718" s="42">
        <v>10.4</v>
      </c>
      <c r="AZ718" s="42">
        <v>0.05</v>
      </c>
      <c r="BA718" s="42">
        <v>88.503999999999991</v>
      </c>
      <c r="BB718" s="42">
        <v>0.96491228070175439</v>
      </c>
      <c r="BC718" s="42">
        <v>57.705364230380717</v>
      </c>
      <c r="BD718" s="42">
        <v>36.356736352255929</v>
      </c>
      <c r="BE718" s="42">
        <v>85.93789941736334</v>
      </c>
      <c r="BF718" s="62">
        <v>0.5494505494505495</v>
      </c>
      <c r="BG718" s="62">
        <v>0.52083333333333337</v>
      </c>
    </row>
    <row r="719" spans="1:59" ht="12.75" customHeight="1" x14ac:dyDescent="0.25">
      <c r="A719" s="3">
        <v>718</v>
      </c>
      <c r="B719" s="178"/>
      <c r="C719" s="12" t="s">
        <v>1191</v>
      </c>
      <c r="D719" s="60" t="s">
        <v>1942</v>
      </c>
      <c r="E719" s="16" t="s">
        <v>1238</v>
      </c>
      <c r="F719" s="60" t="s">
        <v>1937</v>
      </c>
      <c r="G719" s="13" t="s">
        <v>1213</v>
      </c>
      <c r="H719" s="42" t="s">
        <v>87</v>
      </c>
      <c r="I719" s="12" t="s">
        <v>1193</v>
      </c>
      <c r="J719" s="42" t="s">
        <v>1194</v>
      </c>
      <c r="K719" s="42" t="s">
        <v>1214</v>
      </c>
      <c r="L719" s="42" t="s">
        <v>1215</v>
      </c>
      <c r="M719" s="42" t="s">
        <v>1168</v>
      </c>
      <c r="N719" s="42" t="s">
        <v>136</v>
      </c>
      <c r="O719" s="42" t="s">
        <v>276</v>
      </c>
      <c r="P719" s="42" t="s">
        <v>267</v>
      </c>
      <c r="Q719" s="42" t="s">
        <v>1164</v>
      </c>
      <c r="R719" s="42" t="s">
        <v>873</v>
      </c>
      <c r="S719" s="42" t="s">
        <v>87</v>
      </c>
      <c r="T719" s="11" t="s">
        <v>828</v>
      </c>
      <c r="U719" s="42">
        <v>19.46</v>
      </c>
      <c r="V719" s="42">
        <v>30.94</v>
      </c>
      <c r="W719" s="42">
        <v>45.42</v>
      </c>
      <c r="X719" s="42">
        <v>58.26</v>
      </c>
      <c r="Y719" s="42">
        <v>1.5899280575539567</v>
      </c>
      <c r="Z719" s="42">
        <v>1.4680025856496444</v>
      </c>
      <c r="AA719" s="42" t="s">
        <v>62</v>
      </c>
      <c r="AB719" s="42" t="s">
        <v>62</v>
      </c>
      <c r="AC719" s="42" t="s">
        <v>62</v>
      </c>
      <c r="AD719" s="42" t="s">
        <v>62</v>
      </c>
      <c r="AE719" s="42" t="s">
        <v>62</v>
      </c>
      <c r="AF719" s="42" t="s">
        <v>62</v>
      </c>
      <c r="AG719" s="42" t="s">
        <v>62</v>
      </c>
      <c r="AH719" s="42" t="s">
        <v>62</v>
      </c>
      <c r="AI719" s="42" t="s">
        <v>62</v>
      </c>
      <c r="AJ719" s="42" t="s">
        <v>62</v>
      </c>
      <c r="AK719" s="42" t="s">
        <v>62</v>
      </c>
      <c r="AL719" s="42" t="s">
        <v>62</v>
      </c>
      <c r="AM719" s="42" t="s">
        <v>62</v>
      </c>
      <c r="AN719" s="42" t="s">
        <v>62</v>
      </c>
      <c r="AO719" s="42" t="s">
        <v>62</v>
      </c>
      <c r="AP719" s="42">
        <v>84.83</v>
      </c>
      <c r="AQ719" s="42">
        <v>-0.09</v>
      </c>
      <c r="AR719" s="42">
        <v>10.5</v>
      </c>
      <c r="AS719" s="42">
        <v>8.5</v>
      </c>
      <c r="AT719" s="42">
        <v>11</v>
      </c>
      <c r="AU719" s="42">
        <v>10.5</v>
      </c>
      <c r="AV719" s="42">
        <v>9.5</v>
      </c>
      <c r="AW719" s="42">
        <v>11.5</v>
      </c>
      <c r="AX719" s="42">
        <v>10</v>
      </c>
      <c r="AY719" s="42">
        <v>10.5</v>
      </c>
      <c r="AZ719" s="42">
        <v>0.06</v>
      </c>
      <c r="BA719" s="42">
        <v>95.382000000000005</v>
      </c>
      <c r="BB719" s="42">
        <v>0.95652173913043481</v>
      </c>
      <c r="BC719" s="42">
        <v>50.594867372707029</v>
      </c>
      <c r="BD719" s="42">
        <v>31.758873029291351</v>
      </c>
      <c r="BE719" s="42">
        <v>97.646259598001606</v>
      </c>
      <c r="BF719" s="62">
        <v>0.58823529411764708</v>
      </c>
      <c r="BG719" s="62">
        <v>0.52631578947368418</v>
      </c>
    </row>
    <row r="720" spans="1:59" ht="12.75" customHeight="1" x14ac:dyDescent="0.25">
      <c r="A720" s="3">
        <v>719</v>
      </c>
      <c r="B720" s="178"/>
      <c r="C720" s="12" t="s">
        <v>1191</v>
      </c>
      <c r="D720" s="60" t="s">
        <v>1942</v>
      </c>
      <c r="E720" s="16" t="s">
        <v>1238</v>
      </c>
      <c r="F720" s="60" t="s">
        <v>1937</v>
      </c>
      <c r="G720" s="13" t="s">
        <v>1213</v>
      </c>
      <c r="H720" s="42" t="s">
        <v>84</v>
      </c>
      <c r="I720" s="12" t="s">
        <v>1193</v>
      </c>
      <c r="J720" s="42" t="s">
        <v>1194</v>
      </c>
      <c r="K720" s="42" t="s">
        <v>1214</v>
      </c>
      <c r="L720" s="42" t="s">
        <v>1215</v>
      </c>
      <c r="M720" s="42" t="s">
        <v>1168</v>
      </c>
      <c r="N720" s="42" t="s">
        <v>136</v>
      </c>
      <c r="O720" s="42" t="s">
        <v>276</v>
      </c>
      <c r="P720" s="42" t="s">
        <v>267</v>
      </c>
      <c r="Q720" s="42" t="s">
        <v>1164</v>
      </c>
      <c r="R720" s="42" t="s">
        <v>67</v>
      </c>
      <c r="S720" s="42" t="s">
        <v>84</v>
      </c>
      <c r="T720" s="11" t="s">
        <v>828</v>
      </c>
      <c r="U720" s="42">
        <v>16.940000000000001</v>
      </c>
      <c r="V720" s="42">
        <v>29.93</v>
      </c>
      <c r="W720" s="42">
        <v>43.64</v>
      </c>
      <c r="X720" s="42">
        <v>54.33</v>
      </c>
      <c r="Y720" s="42">
        <v>1.7668240850059029</v>
      </c>
      <c r="Z720" s="42">
        <v>1.4580688272636151</v>
      </c>
      <c r="AA720" s="42" t="s">
        <v>62</v>
      </c>
      <c r="AB720" s="42" t="s">
        <v>62</v>
      </c>
      <c r="AC720" s="42" t="s">
        <v>62</v>
      </c>
      <c r="AD720" s="42" t="s">
        <v>62</v>
      </c>
      <c r="AE720" s="42" t="s">
        <v>62</v>
      </c>
      <c r="AF720" s="42" t="s">
        <v>62</v>
      </c>
      <c r="AG720" s="42" t="s">
        <v>62</v>
      </c>
      <c r="AH720" s="42" t="s">
        <v>62</v>
      </c>
      <c r="AI720" s="42" t="s">
        <v>62</v>
      </c>
      <c r="AJ720" s="42" t="s">
        <v>62</v>
      </c>
      <c r="AK720" s="42" t="s">
        <v>62</v>
      </c>
      <c r="AL720" s="42" t="s">
        <v>62</v>
      </c>
      <c r="AM720" s="42" t="s">
        <v>62</v>
      </c>
      <c r="AN720" s="42" t="s">
        <v>62</v>
      </c>
      <c r="AO720" s="42" t="s">
        <v>62</v>
      </c>
      <c r="AP720" s="42">
        <v>84.7</v>
      </c>
      <c r="AQ720" s="42">
        <v>-0.1</v>
      </c>
      <c r="AR720" s="42">
        <v>10.3</v>
      </c>
      <c r="AS720" s="42">
        <v>8.1999999999999993</v>
      </c>
      <c r="AT720" s="42">
        <v>9</v>
      </c>
      <c r="AU720" s="42">
        <v>11</v>
      </c>
      <c r="AV720" s="42">
        <v>8</v>
      </c>
      <c r="AW720" s="42">
        <v>8.9</v>
      </c>
      <c r="AX720" s="42">
        <v>9.1999999999999993</v>
      </c>
      <c r="AY720" s="42">
        <v>9.3000000000000007</v>
      </c>
      <c r="AZ720" s="42">
        <v>-0.04</v>
      </c>
      <c r="BA720" s="42">
        <v>81.170400000000015</v>
      </c>
      <c r="BB720" s="42">
        <v>0.99029126213592222</v>
      </c>
      <c r="BC720" s="42">
        <v>53.310735306953973</v>
      </c>
      <c r="BD720" s="42">
        <v>33.364648672452361</v>
      </c>
      <c r="BE720" s="42">
        <v>93.324616020593666</v>
      </c>
      <c r="BF720" s="62">
        <v>0.60975609756097571</v>
      </c>
      <c r="BG720" s="62">
        <v>0.625</v>
      </c>
    </row>
    <row r="721" spans="1:59" ht="12.75" customHeight="1" x14ac:dyDescent="0.25">
      <c r="A721" s="3">
        <v>720</v>
      </c>
      <c r="B721" s="178"/>
      <c r="C721" s="12" t="s">
        <v>1191</v>
      </c>
      <c r="D721" s="60" t="s">
        <v>1942</v>
      </c>
      <c r="E721" s="16" t="s">
        <v>1238</v>
      </c>
      <c r="F721" s="60" t="s">
        <v>1937</v>
      </c>
      <c r="G721" s="13" t="s">
        <v>1213</v>
      </c>
      <c r="H721" s="42" t="s">
        <v>88</v>
      </c>
      <c r="I721" s="12" t="s">
        <v>1193</v>
      </c>
      <c r="J721" s="42" t="s">
        <v>1194</v>
      </c>
      <c r="K721" s="42" t="s">
        <v>1214</v>
      </c>
      <c r="L721" s="42" t="s">
        <v>1215</v>
      </c>
      <c r="M721" s="42" t="s">
        <v>1168</v>
      </c>
      <c r="N721" s="42" t="s">
        <v>136</v>
      </c>
      <c r="O721" s="42" t="s">
        <v>276</v>
      </c>
      <c r="P721" s="42" t="s">
        <v>267</v>
      </c>
      <c r="Q721" s="42" t="s">
        <v>1164</v>
      </c>
      <c r="R721" s="42" t="s">
        <v>67</v>
      </c>
      <c r="S721" s="42" t="s">
        <v>88</v>
      </c>
      <c r="T721" s="11" t="s">
        <v>828</v>
      </c>
      <c r="U721" s="42">
        <v>21.18</v>
      </c>
      <c r="V721" s="42">
        <v>31.86</v>
      </c>
      <c r="W721" s="42">
        <v>54.62</v>
      </c>
      <c r="X721" s="42">
        <v>60.01</v>
      </c>
      <c r="Y721" s="42">
        <v>1.5042492917847026</v>
      </c>
      <c r="Z721" s="42">
        <v>1.7143753923414939</v>
      </c>
      <c r="AA721" s="42" t="s">
        <v>62</v>
      </c>
      <c r="AB721" s="42" t="s">
        <v>62</v>
      </c>
      <c r="AC721" s="42" t="s">
        <v>62</v>
      </c>
      <c r="AD721" s="42" t="s">
        <v>62</v>
      </c>
      <c r="AE721" s="42" t="s">
        <v>62</v>
      </c>
      <c r="AF721" s="42" t="s">
        <v>62</v>
      </c>
      <c r="AG721" s="42" t="s">
        <v>62</v>
      </c>
      <c r="AH721" s="42" t="s">
        <v>62</v>
      </c>
      <c r="AI721" s="42" t="s">
        <v>62</v>
      </c>
      <c r="AJ721" s="42" t="s">
        <v>62</v>
      </c>
      <c r="AK721" s="42" t="s">
        <v>62</v>
      </c>
      <c r="AL721" s="42" t="s">
        <v>62</v>
      </c>
      <c r="AM721" s="42" t="s">
        <v>62</v>
      </c>
      <c r="AN721" s="42" t="s">
        <v>62</v>
      </c>
      <c r="AO721" s="42" t="s">
        <v>62</v>
      </c>
      <c r="AP721" s="42">
        <v>85.87</v>
      </c>
      <c r="AQ721" s="42">
        <v>-0.06</v>
      </c>
      <c r="AR721" s="42">
        <v>10.8</v>
      </c>
      <c r="AS721" s="42">
        <v>9</v>
      </c>
      <c r="AT721" s="42">
        <v>9.1999999999999993</v>
      </c>
      <c r="AU721" s="42">
        <v>11.2</v>
      </c>
      <c r="AV721" s="42">
        <v>8.9</v>
      </c>
      <c r="AW721" s="42">
        <v>10</v>
      </c>
      <c r="AX721" s="42">
        <v>9.6999999999999993</v>
      </c>
      <c r="AY721" s="42">
        <v>10</v>
      </c>
      <c r="AZ721" s="42">
        <v>-0.01</v>
      </c>
      <c r="BA721" s="42">
        <v>109.24</v>
      </c>
      <c r="BB721" s="42">
        <v>0.97272727272727266</v>
      </c>
      <c r="BC721" s="42">
        <v>64.720410177104412</v>
      </c>
      <c r="BD721" s="42">
        <v>31.832828370750356</v>
      </c>
      <c r="BE721" s="42">
        <v>83.446761452145225</v>
      </c>
      <c r="BF721" s="62">
        <v>0.55555555555555558</v>
      </c>
      <c r="BG721" s="62">
        <v>0.56179775280898869</v>
      </c>
    </row>
    <row r="722" spans="1:59" ht="12.75" customHeight="1" x14ac:dyDescent="0.25">
      <c r="A722" s="3">
        <v>721</v>
      </c>
      <c r="B722" s="178"/>
      <c r="C722" s="12" t="s">
        <v>1191</v>
      </c>
      <c r="D722" s="60" t="s">
        <v>1942</v>
      </c>
      <c r="E722" s="16" t="s">
        <v>1238</v>
      </c>
      <c r="F722" s="60" t="s">
        <v>1937</v>
      </c>
      <c r="G722" s="13" t="s">
        <v>1213</v>
      </c>
      <c r="H722" s="42" t="s">
        <v>236</v>
      </c>
      <c r="I722" s="12" t="s">
        <v>1193</v>
      </c>
      <c r="J722" s="42" t="s">
        <v>1194</v>
      </c>
      <c r="K722" s="42" t="s">
        <v>1214</v>
      </c>
      <c r="L722" s="42" t="s">
        <v>1215</v>
      </c>
      <c r="M722" s="42" t="s">
        <v>1168</v>
      </c>
      <c r="N722" s="42" t="s">
        <v>136</v>
      </c>
      <c r="O722" s="42" t="s">
        <v>276</v>
      </c>
      <c r="P722" s="42" t="s">
        <v>267</v>
      </c>
      <c r="Q722" s="42" t="s">
        <v>1164</v>
      </c>
      <c r="R722" s="42" t="s">
        <v>873</v>
      </c>
      <c r="S722" s="42" t="s">
        <v>236</v>
      </c>
      <c r="T722" s="11" t="s">
        <v>828</v>
      </c>
      <c r="U722" s="42">
        <v>38.89</v>
      </c>
      <c r="V722" s="42">
        <v>31.57</v>
      </c>
      <c r="W722" s="42">
        <v>85.47</v>
      </c>
      <c r="X722" s="42">
        <v>93.14</v>
      </c>
      <c r="Y722" s="42">
        <v>0.8117768063769607</v>
      </c>
      <c r="Z722" s="42">
        <v>2.1977372075083568</v>
      </c>
      <c r="AA722" s="42" t="s">
        <v>62</v>
      </c>
      <c r="AB722" s="42" t="s">
        <v>62</v>
      </c>
      <c r="AC722" s="42" t="s">
        <v>62</v>
      </c>
      <c r="AD722" s="42" t="s">
        <v>62</v>
      </c>
      <c r="AE722" s="42" t="s">
        <v>62</v>
      </c>
      <c r="AF722" s="42" t="s">
        <v>62</v>
      </c>
      <c r="AG722" s="42" t="s">
        <v>62</v>
      </c>
      <c r="AH722" s="42" t="s">
        <v>62</v>
      </c>
      <c r="AI722" s="42" t="s">
        <v>62</v>
      </c>
      <c r="AJ722" s="42" t="s">
        <v>62</v>
      </c>
      <c r="AK722" s="42" t="s">
        <v>62</v>
      </c>
      <c r="AL722" s="42" t="s">
        <v>62</v>
      </c>
      <c r="AM722" s="42" t="s">
        <v>62</v>
      </c>
      <c r="AN722" s="42" t="s">
        <v>62</v>
      </c>
      <c r="AO722" s="42" t="s">
        <v>62</v>
      </c>
      <c r="AP722" s="42">
        <v>87.28</v>
      </c>
      <c r="AQ722" s="42">
        <v>-0.06</v>
      </c>
      <c r="AR722" s="42">
        <v>7</v>
      </c>
      <c r="AS722" s="42">
        <v>7.5</v>
      </c>
      <c r="AT722" s="42">
        <v>8.6999999999999993</v>
      </c>
      <c r="AU722" s="42">
        <v>7</v>
      </c>
      <c r="AV722" s="42">
        <v>8.4</v>
      </c>
      <c r="AW722" s="42">
        <v>10</v>
      </c>
      <c r="AX722" s="42">
        <v>7.7</v>
      </c>
      <c r="AY722" s="42">
        <v>8.5</v>
      </c>
      <c r="AZ722" s="42">
        <v>-0.16</v>
      </c>
      <c r="BA722" s="42">
        <v>145.29900000000001</v>
      </c>
      <c r="BB722" s="42">
        <v>0.91578947368421049</v>
      </c>
      <c r="BC722" s="42">
        <v>66.554654247611424</v>
      </c>
      <c r="BD722" s="42">
        <v>24.673545488139027</v>
      </c>
      <c r="BE722" s="42">
        <v>88.771800264249549</v>
      </c>
      <c r="BF722" s="62">
        <v>0.66666666666666663</v>
      </c>
      <c r="BG722" s="62">
        <v>0.59523809523809523</v>
      </c>
    </row>
    <row r="723" spans="1:59" ht="12.75" customHeight="1" x14ac:dyDescent="0.25">
      <c r="A723" s="3">
        <v>722</v>
      </c>
      <c r="B723" s="178"/>
      <c r="C723" s="12" t="s">
        <v>1191</v>
      </c>
      <c r="D723" s="60" t="s">
        <v>1943</v>
      </c>
      <c r="E723" s="16" t="s">
        <v>1238</v>
      </c>
      <c r="F723" s="60" t="s">
        <v>1935</v>
      </c>
      <c r="G723" s="13" t="s">
        <v>1213</v>
      </c>
      <c r="H723" s="42" t="s">
        <v>224</v>
      </c>
      <c r="I723" s="12" t="s">
        <v>1193</v>
      </c>
      <c r="J723" s="42" t="s">
        <v>1194</v>
      </c>
      <c r="K723" s="42" t="s">
        <v>1214</v>
      </c>
      <c r="L723" s="42" t="s">
        <v>1215</v>
      </c>
      <c r="M723" s="42" t="s">
        <v>1168</v>
      </c>
      <c r="N723" s="42" t="s">
        <v>136</v>
      </c>
      <c r="O723" s="42" t="s">
        <v>276</v>
      </c>
      <c r="P723" s="42" t="s">
        <v>267</v>
      </c>
      <c r="Q723" s="42" t="s">
        <v>1164</v>
      </c>
      <c r="R723" s="42" t="s">
        <v>873</v>
      </c>
      <c r="S723" s="42" t="s">
        <v>224</v>
      </c>
      <c r="T723" s="11" t="s">
        <v>362</v>
      </c>
      <c r="U723" s="42">
        <v>41.46</v>
      </c>
      <c r="V723" s="42">
        <v>30.59</v>
      </c>
      <c r="W723" s="42">
        <v>103.98</v>
      </c>
      <c r="X723" s="42">
        <v>109.25</v>
      </c>
      <c r="Y723" s="42">
        <v>0.73781958514230583</v>
      </c>
      <c r="Z723" s="42">
        <v>2.507959479015919</v>
      </c>
      <c r="AA723" s="42" t="s">
        <v>62</v>
      </c>
      <c r="AB723" s="42" t="s">
        <v>62</v>
      </c>
      <c r="AC723" s="42" t="s">
        <v>62</v>
      </c>
      <c r="AD723" s="42" t="s">
        <v>62</v>
      </c>
      <c r="AE723" s="42" t="s">
        <v>62</v>
      </c>
      <c r="AF723" s="42" t="s">
        <v>62</v>
      </c>
      <c r="AG723" s="42" t="s">
        <v>62</v>
      </c>
      <c r="AH723" s="42" t="s">
        <v>62</v>
      </c>
      <c r="AI723" s="42" t="s">
        <v>62</v>
      </c>
      <c r="AJ723" s="42" t="s">
        <v>62</v>
      </c>
      <c r="AK723" s="42" t="s">
        <v>62</v>
      </c>
      <c r="AL723" s="42" t="s">
        <v>62</v>
      </c>
      <c r="AM723" s="42" t="s">
        <v>62</v>
      </c>
      <c r="AN723" s="42" t="s">
        <v>62</v>
      </c>
      <c r="AO723" s="42" t="s">
        <v>62</v>
      </c>
      <c r="AP723" s="42">
        <v>87.81</v>
      </c>
      <c r="AQ723" s="42">
        <v>-0.04</v>
      </c>
      <c r="AR723" s="42">
        <v>7</v>
      </c>
      <c r="AS723" s="42">
        <v>6.9</v>
      </c>
      <c r="AT723" s="42">
        <v>10.3</v>
      </c>
      <c r="AU723" s="42">
        <v>8.9</v>
      </c>
      <c r="AV723" s="42">
        <v>7.8</v>
      </c>
      <c r="AW723" s="42">
        <v>10.3</v>
      </c>
      <c r="AX723" s="42">
        <v>8.1</v>
      </c>
      <c r="AY723" s="42">
        <v>9</v>
      </c>
      <c r="AZ723" s="42">
        <v>-0.11</v>
      </c>
      <c r="BA723" s="42">
        <v>187.16400000000002</v>
      </c>
      <c r="BB723" s="42">
        <v>0.90999999999999992</v>
      </c>
      <c r="BC723" s="42">
        <v>71.712037817648664</v>
      </c>
      <c r="BD723" s="42">
        <v>22.246446541118896</v>
      </c>
      <c r="BE723" s="42">
        <v>86.041515641232451</v>
      </c>
      <c r="BF723" s="62">
        <v>0.72463768115942029</v>
      </c>
      <c r="BG723" s="62">
        <v>0.64102564102564108</v>
      </c>
    </row>
    <row r="724" spans="1:59" ht="12.75" customHeight="1" x14ac:dyDescent="0.25">
      <c r="A724" s="3">
        <v>723</v>
      </c>
      <c r="B724" s="178"/>
      <c r="C724" s="12" t="s">
        <v>1191</v>
      </c>
      <c r="D724" s="60" t="s">
        <v>1943</v>
      </c>
      <c r="E724" s="16" t="s">
        <v>1238</v>
      </c>
      <c r="F724" s="60" t="s">
        <v>1935</v>
      </c>
      <c r="G724" s="13" t="s">
        <v>1213</v>
      </c>
      <c r="H724" s="42" t="s">
        <v>94</v>
      </c>
      <c r="I724" s="12" t="s">
        <v>1193</v>
      </c>
      <c r="J724" s="42" t="s">
        <v>1194</v>
      </c>
      <c r="K724" s="42" t="s">
        <v>1214</v>
      </c>
      <c r="L724" s="42" t="s">
        <v>1215</v>
      </c>
      <c r="M724" s="42" t="s">
        <v>1168</v>
      </c>
      <c r="N724" s="42" t="s">
        <v>136</v>
      </c>
      <c r="O724" s="42" t="s">
        <v>276</v>
      </c>
      <c r="P724" s="42" t="s">
        <v>267</v>
      </c>
      <c r="Q724" s="42" t="s">
        <v>1164</v>
      </c>
      <c r="R724" s="42" t="s">
        <v>873</v>
      </c>
      <c r="S724" s="42" t="s">
        <v>94</v>
      </c>
      <c r="T724" s="11" t="s">
        <v>362</v>
      </c>
      <c r="U724" s="42">
        <v>48.6</v>
      </c>
      <c r="V724" s="42">
        <v>31.17</v>
      </c>
      <c r="W724" s="42">
        <v>102.44</v>
      </c>
      <c r="X724" s="42">
        <v>104.79</v>
      </c>
      <c r="Y724" s="42">
        <v>0.64135802469135805</v>
      </c>
      <c r="Z724" s="42">
        <v>2.1078189300411521</v>
      </c>
      <c r="AA724" s="42" t="s">
        <v>62</v>
      </c>
      <c r="AB724" s="42" t="s">
        <v>62</v>
      </c>
      <c r="AC724" s="42" t="s">
        <v>62</v>
      </c>
      <c r="AD724" s="42" t="s">
        <v>62</v>
      </c>
      <c r="AE724" s="42" t="s">
        <v>62</v>
      </c>
      <c r="AF724" s="42" t="s">
        <v>62</v>
      </c>
      <c r="AG724" s="42" t="s">
        <v>62</v>
      </c>
      <c r="AH724" s="42" t="s">
        <v>62</v>
      </c>
      <c r="AI724" s="42" t="s">
        <v>62</v>
      </c>
      <c r="AJ724" s="42" t="s">
        <v>62</v>
      </c>
      <c r="AK724" s="42" t="s">
        <v>62</v>
      </c>
      <c r="AL724" s="42" t="s">
        <v>62</v>
      </c>
      <c r="AM724" s="42" t="s">
        <v>62</v>
      </c>
      <c r="AN724" s="42" t="s">
        <v>62</v>
      </c>
      <c r="AO724" s="42" t="s">
        <v>62</v>
      </c>
      <c r="AP724" s="42">
        <v>87.87</v>
      </c>
      <c r="AQ724" s="42">
        <v>-0.11</v>
      </c>
      <c r="AR724" s="42">
        <v>7.2</v>
      </c>
      <c r="AS724" s="42">
        <v>7</v>
      </c>
      <c r="AT724" s="42">
        <v>12.1</v>
      </c>
      <c r="AU724" s="42">
        <v>7.8</v>
      </c>
      <c r="AV724" s="42">
        <v>7.5</v>
      </c>
      <c r="AW724" s="42">
        <v>12.3</v>
      </c>
      <c r="AX724" s="42">
        <v>8.8000000000000007</v>
      </c>
      <c r="AY724" s="42">
        <v>9.1999999999999993</v>
      </c>
      <c r="AZ724" s="42">
        <v>0.01</v>
      </c>
      <c r="BA724" s="42">
        <v>188.48959999999997</v>
      </c>
      <c r="BB724" s="42">
        <v>0.96078431372549034</v>
      </c>
      <c r="BC724" s="42">
        <v>73.757456044000108</v>
      </c>
      <c r="BD724" s="42">
        <v>27.096338389111558</v>
      </c>
      <c r="BE724" s="42">
        <v>79.146205566888327</v>
      </c>
      <c r="BF724" s="62">
        <v>0.7142857142857143</v>
      </c>
      <c r="BG724" s="62">
        <v>0.66666666666666663</v>
      </c>
    </row>
    <row r="725" spans="1:59" ht="12.75" customHeight="1" x14ac:dyDescent="0.25">
      <c r="A725" s="3">
        <v>724</v>
      </c>
      <c r="B725" s="178"/>
      <c r="C725" s="12" t="s">
        <v>1191</v>
      </c>
      <c r="D725" s="60" t="s">
        <v>1943</v>
      </c>
      <c r="E725" s="16" t="s">
        <v>1238</v>
      </c>
      <c r="F725" s="60" t="s">
        <v>1935</v>
      </c>
      <c r="G725" s="13" t="s">
        <v>1213</v>
      </c>
      <c r="H725" s="42" t="s">
        <v>91</v>
      </c>
      <c r="I725" s="12" t="s">
        <v>1193</v>
      </c>
      <c r="J725" s="42" t="s">
        <v>1194</v>
      </c>
      <c r="K725" s="42" t="s">
        <v>1214</v>
      </c>
      <c r="L725" s="42" t="s">
        <v>1215</v>
      </c>
      <c r="M725" s="42" t="s">
        <v>1168</v>
      </c>
      <c r="N725" s="42" t="s">
        <v>136</v>
      </c>
      <c r="O725" s="42" t="s">
        <v>276</v>
      </c>
      <c r="P725" s="42" t="s">
        <v>267</v>
      </c>
      <c r="Q725" s="42" t="s">
        <v>1164</v>
      </c>
      <c r="R725" s="42" t="s">
        <v>873</v>
      </c>
      <c r="S725" s="42" t="s">
        <v>91</v>
      </c>
      <c r="T725" s="11" t="s">
        <v>362</v>
      </c>
      <c r="U725" s="42">
        <v>38.369999999999997</v>
      </c>
      <c r="V725" s="42">
        <v>24.42</v>
      </c>
      <c r="W725" s="42">
        <v>77.64</v>
      </c>
      <c r="X725" s="42">
        <v>88.33</v>
      </c>
      <c r="Y725" s="42">
        <v>0.63643471462079759</v>
      </c>
      <c r="Z725" s="42">
        <v>2.0234558248631744</v>
      </c>
      <c r="AA725" s="42" t="s">
        <v>62</v>
      </c>
      <c r="AB725" s="42" t="s">
        <v>62</v>
      </c>
      <c r="AC725" s="42" t="s">
        <v>62</v>
      </c>
      <c r="AD725" s="42" t="s">
        <v>62</v>
      </c>
      <c r="AE725" s="42" t="s">
        <v>62</v>
      </c>
      <c r="AF725" s="42" t="s">
        <v>62</v>
      </c>
      <c r="AG725" s="42" t="s">
        <v>62</v>
      </c>
      <c r="AH725" s="42" t="s">
        <v>62</v>
      </c>
      <c r="AI725" s="42" t="s">
        <v>62</v>
      </c>
      <c r="AJ725" s="42" t="s">
        <v>62</v>
      </c>
      <c r="AK725" s="42" t="s">
        <v>62</v>
      </c>
      <c r="AL725" s="42" t="s">
        <v>62</v>
      </c>
      <c r="AM725" s="42" t="s">
        <v>62</v>
      </c>
      <c r="AN725" s="42" t="s">
        <v>62</v>
      </c>
      <c r="AO725" s="42" t="s">
        <v>62</v>
      </c>
      <c r="AP725" s="42">
        <v>86.99</v>
      </c>
      <c r="AQ725" s="42">
        <v>-0.08</v>
      </c>
      <c r="AR725" s="42">
        <v>8.5</v>
      </c>
      <c r="AS725" s="42">
        <v>8</v>
      </c>
      <c r="AT725" s="42">
        <v>11.1</v>
      </c>
      <c r="AU725" s="42">
        <v>8</v>
      </c>
      <c r="AV725" s="42">
        <v>7.4</v>
      </c>
      <c r="AW725" s="42">
        <v>11.4</v>
      </c>
      <c r="AX725" s="42">
        <v>9.1999999999999993</v>
      </c>
      <c r="AY725" s="42">
        <v>8.9</v>
      </c>
      <c r="AZ725" s="42">
        <v>-7.0000000000000007E-2</v>
      </c>
      <c r="BA725" s="42">
        <v>138.19920000000002</v>
      </c>
      <c r="BB725" s="42">
        <v>1.0303030303030303</v>
      </c>
      <c r="BC725" s="42">
        <v>61.383727064725242</v>
      </c>
      <c r="BD725" s="42">
        <v>25.711218505589226</v>
      </c>
      <c r="BE725" s="42">
        <v>92.905054429685507</v>
      </c>
      <c r="BF725" s="62">
        <v>0.625</v>
      </c>
      <c r="BG725" s="62">
        <v>0.67567567567567566</v>
      </c>
    </row>
    <row r="726" spans="1:59" ht="12.75" customHeight="1" x14ac:dyDescent="0.25">
      <c r="A726" s="3">
        <v>725</v>
      </c>
      <c r="B726" s="178"/>
      <c r="C726" s="12" t="s">
        <v>1191</v>
      </c>
      <c r="D726" s="60" t="s">
        <v>1943</v>
      </c>
      <c r="E726" s="16" t="s">
        <v>1238</v>
      </c>
      <c r="F726" s="60" t="s">
        <v>1935</v>
      </c>
      <c r="G726" s="13" t="s">
        <v>1213</v>
      </c>
      <c r="H726" s="42" t="s">
        <v>92</v>
      </c>
      <c r="I726" s="12" t="s">
        <v>1193</v>
      </c>
      <c r="J726" s="42" t="s">
        <v>1194</v>
      </c>
      <c r="K726" s="42" t="s">
        <v>1214</v>
      </c>
      <c r="L726" s="42" t="s">
        <v>1215</v>
      </c>
      <c r="M726" s="42" t="s">
        <v>1168</v>
      </c>
      <c r="N726" s="42" t="s">
        <v>136</v>
      </c>
      <c r="O726" s="42" t="s">
        <v>276</v>
      </c>
      <c r="P726" s="42" t="s">
        <v>267</v>
      </c>
      <c r="Q726" s="42" t="s">
        <v>1164</v>
      </c>
      <c r="R726" s="42" t="s">
        <v>873</v>
      </c>
      <c r="S726" s="42" t="s">
        <v>92</v>
      </c>
      <c r="T726" s="11" t="s">
        <v>362</v>
      </c>
      <c r="U726" s="42">
        <v>40.01</v>
      </c>
      <c r="V726" s="42">
        <v>25.31</v>
      </c>
      <c r="W726" s="42">
        <v>79.7</v>
      </c>
      <c r="X726" s="42">
        <v>84.23</v>
      </c>
      <c r="Y726" s="42">
        <v>0.63259185203699075</v>
      </c>
      <c r="Z726" s="42">
        <v>1.9920019995001252</v>
      </c>
      <c r="AA726" s="42" t="s">
        <v>62</v>
      </c>
      <c r="AB726" s="42" t="s">
        <v>62</v>
      </c>
      <c r="AC726" s="42" t="s">
        <v>62</v>
      </c>
      <c r="AD726" s="42" t="s">
        <v>62</v>
      </c>
      <c r="AE726" s="42" t="s">
        <v>62</v>
      </c>
      <c r="AF726" s="42" t="s">
        <v>62</v>
      </c>
      <c r="AG726" s="42" t="s">
        <v>62</v>
      </c>
      <c r="AH726" s="42" t="s">
        <v>62</v>
      </c>
      <c r="AI726" s="42" t="s">
        <v>62</v>
      </c>
      <c r="AJ726" s="42" t="s">
        <v>62</v>
      </c>
      <c r="AK726" s="42" t="s">
        <v>62</v>
      </c>
      <c r="AL726" s="42" t="s">
        <v>62</v>
      </c>
      <c r="AM726" s="42" t="s">
        <v>62</v>
      </c>
      <c r="AN726" s="42" t="s">
        <v>62</v>
      </c>
      <c r="AO726" s="42" t="s">
        <v>62</v>
      </c>
      <c r="AP726" s="42">
        <v>87.32</v>
      </c>
      <c r="AQ726" s="42">
        <v>-0.09</v>
      </c>
      <c r="AR726" s="42">
        <v>9</v>
      </c>
      <c r="AS726" s="42">
        <v>8.6</v>
      </c>
      <c r="AT726" s="42">
        <v>10.4</v>
      </c>
      <c r="AU726" s="42">
        <v>8</v>
      </c>
      <c r="AV726" s="42">
        <v>7.4</v>
      </c>
      <c r="AW726" s="42">
        <v>11</v>
      </c>
      <c r="AX726" s="42">
        <v>9.3000000000000007</v>
      </c>
      <c r="AY726" s="42">
        <v>8.8000000000000007</v>
      </c>
      <c r="AZ726" s="42">
        <v>-0.08</v>
      </c>
      <c r="BA726" s="42">
        <v>140.27200000000002</v>
      </c>
      <c r="BB726" s="42">
        <v>1.0510204081632653</v>
      </c>
      <c r="BC726" s="42">
        <v>69.654426792531908</v>
      </c>
      <c r="BD726" s="42">
        <v>28.079006036681982</v>
      </c>
      <c r="BE726" s="42">
        <v>82.266567170786075</v>
      </c>
      <c r="BF726" s="62">
        <v>0.58139534883720934</v>
      </c>
      <c r="BG726" s="62">
        <v>0.67567567567567566</v>
      </c>
    </row>
    <row r="727" spans="1:59" ht="12.75" customHeight="1" x14ac:dyDescent="0.25">
      <c r="A727" s="3">
        <v>726</v>
      </c>
      <c r="B727" s="178"/>
      <c r="C727" s="12" t="s">
        <v>1191</v>
      </c>
      <c r="D727" s="60" t="s">
        <v>1943</v>
      </c>
      <c r="E727" s="16" t="s">
        <v>1238</v>
      </c>
      <c r="F727" s="60" t="s">
        <v>1935</v>
      </c>
      <c r="G727" s="13" t="s">
        <v>1213</v>
      </c>
      <c r="H727" s="42" t="s">
        <v>95</v>
      </c>
      <c r="I727" s="12" t="s">
        <v>1193</v>
      </c>
      <c r="J727" s="42" t="s">
        <v>1194</v>
      </c>
      <c r="K727" s="42" t="s">
        <v>1214</v>
      </c>
      <c r="L727" s="42" t="s">
        <v>1215</v>
      </c>
      <c r="M727" s="42" t="s">
        <v>1168</v>
      </c>
      <c r="N727" s="42" t="s">
        <v>136</v>
      </c>
      <c r="O727" s="42" t="s">
        <v>276</v>
      </c>
      <c r="P727" s="42" t="s">
        <v>267</v>
      </c>
      <c r="Q727" s="42" t="s">
        <v>1164</v>
      </c>
      <c r="R727" s="42" t="s">
        <v>873</v>
      </c>
      <c r="S727" s="42" t="s">
        <v>95</v>
      </c>
      <c r="T727" s="11" t="s">
        <v>362</v>
      </c>
      <c r="U727" s="42">
        <v>37.54</v>
      </c>
      <c r="V727" s="42">
        <v>26.05</v>
      </c>
      <c r="W727" s="42">
        <v>82.14</v>
      </c>
      <c r="X727" s="42">
        <v>84.04</v>
      </c>
      <c r="Y727" s="42">
        <v>0.69392647842301547</v>
      </c>
      <c r="Z727" s="42">
        <v>2.1880660628662763</v>
      </c>
      <c r="AA727" s="42" t="s">
        <v>62</v>
      </c>
      <c r="AB727" s="42" t="s">
        <v>62</v>
      </c>
      <c r="AC727" s="42" t="s">
        <v>62</v>
      </c>
      <c r="AD727" s="42" t="s">
        <v>62</v>
      </c>
      <c r="AE727" s="42" t="s">
        <v>62</v>
      </c>
      <c r="AF727" s="42" t="s">
        <v>62</v>
      </c>
      <c r="AG727" s="42" t="s">
        <v>62</v>
      </c>
      <c r="AH727" s="42" t="s">
        <v>62</v>
      </c>
      <c r="AI727" s="42" t="s">
        <v>62</v>
      </c>
      <c r="AJ727" s="42" t="s">
        <v>62</v>
      </c>
      <c r="AK727" s="42" t="s">
        <v>62</v>
      </c>
      <c r="AL727" s="42" t="s">
        <v>62</v>
      </c>
      <c r="AM727" s="42" t="s">
        <v>62</v>
      </c>
      <c r="AN727" s="42" t="s">
        <v>62</v>
      </c>
      <c r="AO727" s="42" t="s">
        <v>62</v>
      </c>
      <c r="AP727" s="42">
        <v>87.35</v>
      </c>
      <c r="AQ727" s="42">
        <v>-0.05</v>
      </c>
      <c r="AR727" s="42">
        <v>9.3000000000000007</v>
      </c>
      <c r="AS727" s="42">
        <v>8.3000000000000007</v>
      </c>
      <c r="AT727" s="42">
        <v>10.3</v>
      </c>
      <c r="AU727" s="42">
        <v>9.1</v>
      </c>
      <c r="AV727" s="42">
        <v>8.3000000000000007</v>
      </c>
      <c r="AW727" s="42">
        <v>10</v>
      </c>
      <c r="AX727" s="42">
        <v>9.3000000000000007</v>
      </c>
      <c r="AY727" s="42">
        <v>9.1</v>
      </c>
      <c r="AZ727" s="42">
        <v>-0.1</v>
      </c>
      <c r="BA727" s="42">
        <v>149.4948</v>
      </c>
      <c r="BB727" s="42">
        <v>1.0198019801980198</v>
      </c>
      <c r="BC727" s="42">
        <v>74.134112521880368</v>
      </c>
      <c r="BD727" s="42">
        <v>26.079248815954241</v>
      </c>
      <c r="BE727" s="42">
        <v>79.786638662165402</v>
      </c>
      <c r="BF727" s="62">
        <v>0.60240963855421681</v>
      </c>
      <c r="BG727" s="62">
        <v>0.60240963855421681</v>
      </c>
    </row>
    <row r="728" spans="1:59" ht="12.75" customHeight="1" x14ac:dyDescent="0.25">
      <c r="A728" s="3">
        <v>727</v>
      </c>
      <c r="B728" s="178"/>
      <c r="C728" s="12" t="s">
        <v>1191</v>
      </c>
      <c r="D728" s="60" t="s">
        <v>1943</v>
      </c>
      <c r="E728" s="16" t="s">
        <v>1238</v>
      </c>
      <c r="F728" s="60" t="s">
        <v>1935</v>
      </c>
      <c r="G728" s="13" t="s">
        <v>1213</v>
      </c>
      <c r="H728" s="42" t="s">
        <v>76</v>
      </c>
      <c r="I728" s="12" t="s">
        <v>1193</v>
      </c>
      <c r="J728" s="42" t="s">
        <v>1194</v>
      </c>
      <c r="K728" s="42" t="s">
        <v>1214</v>
      </c>
      <c r="L728" s="42" t="s">
        <v>1215</v>
      </c>
      <c r="M728" s="42" t="s">
        <v>1168</v>
      </c>
      <c r="N728" s="42" t="s">
        <v>136</v>
      </c>
      <c r="O728" s="42" t="s">
        <v>276</v>
      </c>
      <c r="P728" s="42" t="s">
        <v>267</v>
      </c>
      <c r="Q728" s="42" t="s">
        <v>1164</v>
      </c>
      <c r="R728" s="42" t="s">
        <v>67</v>
      </c>
      <c r="S728" s="42" t="s">
        <v>76</v>
      </c>
      <c r="T728" s="11" t="s">
        <v>362</v>
      </c>
      <c r="U728" s="42">
        <v>25.92</v>
      </c>
      <c r="V728" s="42">
        <v>16.46</v>
      </c>
      <c r="W728" s="42">
        <v>37.57</v>
      </c>
      <c r="X728" s="42">
        <v>42.72</v>
      </c>
      <c r="Y728" s="42">
        <v>0.63503086419753085</v>
      </c>
      <c r="Z728" s="42">
        <v>1.4494598765432098</v>
      </c>
      <c r="AA728" s="42" t="s">
        <v>62</v>
      </c>
      <c r="AB728" s="42" t="s">
        <v>62</v>
      </c>
      <c r="AC728" s="42" t="s">
        <v>62</v>
      </c>
      <c r="AD728" s="42" t="s">
        <v>62</v>
      </c>
      <c r="AE728" s="42" t="s">
        <v>62</v>
      </c>
      <c r="AF728" s="42" t="s">
        <v>62</v>
      </c>
      <c r="AG728" s="42" t="s">
        <v>62</v>
      </c>
      <c r="AH728" s="42" t="s">
        <v>62</v>
      </c>
      <c r="AI728" s="42" t="s">
        <v>62</v>
      </c>
      <c r="AJ728" s="42" t="s">
        <v>62</v>
      </c>
      <c r="AK728" s="42" t="s">
        <v>62</v>
      </c>
      <c r="AL728" s="42" t="s">
        <v>62</v>
      </c>
      <c r="AM728" s="42" t="s">
        <v>62</v>
      </c>
      <c r="AN728" s="42" t="s">
        <v>62</v>
      </c>
      <c r="AO728" s="42" t="s">
        <v>62</v>
      </c>
      <c r="AP728" s="42">
        <v>84.05</v>
      </c>
      <c r="AQ728" s="42">
        <v>-0.04</v>
      </c>
      <c r="AR728" s="42">
        <v>9.5</v>
      </c>
      <c r="AS728" s="42">
        <v>10</v>
      </c>
      <c r="AT728" s="42">
        <v>11</v>
      </c>
      <c r="AU728" s="42">
        <v>10.5</v>
      </c>
      <c r="AV728" s="42">
        <v>10.5</v>
      </c>
      <c r="AW728" s="42">
        <v>14</v>
      </c>
      <c r="AX728" s="42">
        <v>10.199999999999999</v>
      </c>
      <c r="AY728" s="42">
        <v>11.7</v>
      </c>
      <c r="AZ728" s="42">
        <v>0.09</v>
      </c>
      <c r="BA728" s="42">
        <v>87.913799999999995</v>
      </c>
      <c r="BB728" s="42">
        <v>0.88188976377952755</v>
      </c>
      <c r="BC728" s="42">
        <v>60.653970771980838</v>
      </c>
      <c r="BD728" s="42">
        <v>36.968780082504182</v>
      </c>
      <c r="BE728" s="42">
        <v>82.37724914551498</v>
      </c>
      <c r="BF728" s="62">
        <v>0.5</v>
      </c>
      <c r="BG728" s="62">
        <v>0.47619047619047616</v>
      </c>
    </row>
    <row r="729" spans="1:59" ht="12.75" customHeight="1" x14ac:dyDescent="0.25">
      <c r="A729" s="3">
        <v>728</v>
      </c>
      <c r="B729" s="178"/>
      <c r="C729" s="12" t="s">
        <v>1191</v>
      </c>
      <c r="D729" s="60" t="s">
        <v>1943</v>
      </c>
      <c r="E729" s="16" t="s">
        <v>1238</v>
      </c>
      <c r="F729" s="60" t="s">
        <v>1935</v>
      </c>
      <c r="G729" s="13" t="s">
        <v>1213</v>
      </c>
      <c r="H729" s="42" t="s">
        <v>90</v>
      </c>
      <c r="I729" s="12" t="s">
        <v>1193</v>
      </c>
      <c r="J729" s="42" t="s">
        <v>1194</v>
      </c>
      <c r="K729" s="42" t="s">
        <v>1214</v>
      </c>
      <c r="L729" s="42" t="s">
        <v>1215</v>
      </c>
      <c r="M729" s="42" t="s">
        <v>1168</v>
      </c>
      <c r="N729" s="42" t="s">
        <v>136</v>
      </c>
      <c r="O729" s="42" t="s">
        <v>276</v>
      </c>
      <c r="P729" s="42" t="s">
        <v>267</v>
      </c>
      <c r="Q729" s="42" t="s">
        <v>1164</v>
      </c>
      <c r="R729" s="42" t="s">
        <v>61</v>
      </c>
      <c r="S729" s="42" t="s">
        <v>90</v>
      </c>
      <c r="T729" s="11" t="s">
        <v>362</v>
      </c>
      <c r="U729" s="42">
        <v>50.01</v>
      </c>
      <c r="V729" s="42">
        <v>33.93</v>
      </c>
      <c r="W729" s="42">
        <v>104.06</v>
      </c>
      <c r="X729" s="42">
        <v>115.51</v>
      </c>
      <c r="Y729" s="42">
        <v>0.67846430713857231</v>
      </c>
      <c r="Z729" s="42">
        <v>2.0807838432313539</v>
      </c>
      <c r="AA729" s="42" t="s">
        <v>62</v>
      </c>
      <c r="AB729" s="42" t="s">
        <v>62</v>
      </c>
      <c r="AC729" s="42" t="s">
        <v>62</v>
      </c>
      <c r="AD729" s="42" t="s">
        <v>62</v>
      </c>
      <c r="AE729" s="42" t="s">
        <v>62</v>
      </c>
      <c r="AF729" s="42" t="s">
        <v>62</v>
      </c>
      <c r="AG729" s="42" t="s">
        <v>62</v>
      </c>
      <c r="AH729" s="42" t="s">
        <v>62</v>
      </c>
      <c r="AI729" s="42" t="s">
        <v>62</v>
      </c>
      <c r="AJ729" s="42" t="s">
        <v>62</v>
      </c>
      <c r="AK729" s="42" t="s">
        <v>62</v>
      </c>
      <c r="AL729" s="42" t="s">
        <v>62</v>
      </c>
      <c r="AM729" s="42" t="s">
        <v>62</v>
      </c>
      <c r="AN729" s="42" t="s">
        <v>62</v>
      </c>
      <c r="AO729" s="42" t="s">
        <v>62</v>
      </c>
      <c r="AP729" s="42">
        <v>87.75</v>
      </c>
      <c r="AQ729" s="42">
        <v>-0.13</v>
      </c>
      <c r="AR729" s="42">
        <v>7</v>
      </c>
      <c r="AS729" s="42">
        <v>8.5</v>
      </c>
      <c r="AT729" s="42">
        <v>10</v>
      </c>
      <c r="AU729" s="42">
        <v>7.5</v>
      </c>
      <c r="AV729" s="42">
        <v>8</v>
      </c>
      <c r="AW729" s="42">
        <v>10</v>
      </c>
      <c r="AX729" s="42">
        <v>7.8</v>
      </c>
      <c r="AY729" s="42">
        <v>7.8</v>
      </c>
      <c r="AZ729" s="42">
        <v>-0.13</v>
      </c>
      <c r="BA729" s="42">
        <v>162.33360000000002</v>
      </c>
      <c r="BB729" s="42">
        <v>1</v>
      </c>
      <c r="BC729" s="42">
        <v>64.27314623740952</v>
      </c>
      <c r="BD729" s="42">
        <v>25.654869050525704</v>
      </c>
      <c r="BE729" s="42">
        <v>90.071984712064776</v>
      </c>
      <c r="BF729" s="62">
        <v>0.58823529411764708</v>
      </c>
      <c r="BG729" s="62">
        <v>0.625</v>
      </c>
    </row>
    <row r="730" spans="1:59" ht="12.75" customHeight="1" x14ac:dyDescent="0.25">
      <c r="A730" s="3">
        <v>729</v>
      </c>
      <c r="B730" s="178"/>
      <c r="C730" s="12" t="s">
        <v>1191</v>
      </c>
      <c r="D730" s="60" t="s">
        <v>1943</v>
      </c>
      <c r="E730" s="16" t="s">
        <v>1238</v>
      </c>
      <c r="F730" s="60" t="s">
        <v>1935</v>
      </c>
      <c r="G730" s="13" t="s">
        <v>1216</v>
      </c>
      <c r="H730" s="42" t="s">
        <v>236</v>
      </c>
      <c r="I730" s="12" t="s">
        <v>1193</v>
      </c>
      <c r="J730" s="42" t="s">
        <v>1194</v>
      </c>
      <c r="K730" s="42" t="s">
        <v>1195</v>
      </c>
      <c r="L730" s="42" t="s">
        <v>1217</v>
      </c>
      <c r="M730" s="42" t="s">
        <v>1197</v>
      </c>
      <c r="N730" s="42" t="s">
        <v>136</v>
      </c>
      <c r="O730" s="42" t="s">
        <v>276</v>
      </c>
      <c r="P730" s="42" t="s">
        <v>267</v>
      </c>
      <c r="Q730" s="42" t="s">
        <v>172</v>
      </c>
      <c r="R730" s="42" t="s">
        <v>61</v>
      </c>
      <c r="S730" s="42" t="s">
        <v>236</v>
      </c>
      <c r="T730" s="11" t="s">
        <v>362</v>
      </c>
      <c r="U730" s="42">
        <v>49.49</v>
      </c>
      <c r="V730" s="42">
        <v>34.82</v>
      </c>
      <c r="W730" s="42">
        <v>100.89</v>
      </c>
      <c r="X730" s="42">
        <v>103.67</v>
      </c>
      <c r="Y730" s="42">
        <v>0.70357648009698925</v>
      </c>
      <c r="Z730" s="42">
        <v>2.0385936552838957</v>
      </c>
      <c r="AA730" s="42" t="s">
        <v>62</v>
      </c>
      <c r="AB730" s="42" t="s">
        <v>62</v>
      </c>
      <c r="AC730" s="42" t="s">
        <v>62</v>
      </c>
      <c r="AD730" s="42" t="s">
        <v>62</v>
      </c>
      <c r="AE730" s="42" t="s">
        <v>62</v>
      </c>
      <c r="AF730" s="42" t="s">
        <v>62</v>
      </c>
      <c r="AG730" s="42" t="s">
        <v>62</v>
      </c>
      <c r="AH730" s="42" t="s">
        <v>62</v>
      </c>
      <c r="AI730" s="42" t="s">
        <v>62</v>
      </c>
      <c r="AJ730" s="42" t="s">
        <v>62</v>
      </c>
      <c r="AK730" s="42" t="s">
        <v>62</v>
      </c>
      <c r="AL730" s="42" t="s">
        <v>62</v>
      </c>
      <c r="AM730" s="42" t="s">
        <v>62</v>
      </c>
      <c r="AN730" s="42" t="s">
        <v>62</v>
      </c>
      <c r="AO730" s="42" t="s">
        <v>62</v>
      </c>
      <c r="AP730" s="42">
        <v>87.84</v>
      </c>
      <c r="AQ730" s="42">
        <v>-0.14000000000000001</v>
      </c>
      <c r="AR730" s="42">
        <v>9.5</v>
      </c>
      <c r="AS730" s="42">
        <v>7</v>
      </c>
      <c r="AT730" s="42">
        <v>10.5</v>
      </c>
      <c r="AU730" s="42">
        <v>7</v>
      </c>
      <c r="AV730" s="42">
        <v>6.5</v>
      </c>
      <c r="AW730" s="42">
        <v>8</v>
      </c>
      <c r="AX730" s="42">
        <v>9</v>
      </c>
      <c r="AY730" s="42">
        <v>7.2</v>
      </c>
      <c r="AZ730" s="42">
        <v>-0.2</v>
      </c>
      <c r="BA730" s="42">
        <v>145.28160000000003</v>
      </c>
      <c r="BB730" s="42">
        <v>1.2195121951219514</v>
      </c>
      <c r="BC730" s="42">
        <v>72.895830713125505</v>
      </c>
      <c r="BD730" s="42">
        <v>27.958940936700309</v>
      </c>
      <c r="BE730" s="42">
        <v>79.145228350174193</v>
      </c>
      <c r="BF730" s="62">
        <v>0.7142857142857143</v>
      </c>
      <c r="BG730" s="62">
        <v>0.76923076923076927</v>
      </c>
    </row>
    <row r="731" spans="1:59" ht="12.75" customHeight="1" x14ac:dyDescent="0.25">
      <c r="A731" s="3">
        <v>730</v>
      </c>
      <c r="B731" s="178"/>
      <c r="C731" s="12" t="s">
        <v>1191</v>
      </c>
      <c r="D731" s="60" t="s">
        <v>1943</v>
      </c>
      <c r="E731" s="16" t="s">
        <v>1238</v>
      </c>
      <c r="F731" s="60" t="s">
        <v>1935</v>
      </c>
      <c r="G731" s="13" t="s">
        <v>1216</v>
      </c>
      <c r="H731" s="42" t="s">
        <v>89</v>
      </c>
      <c r="I731" s="12" t="s">
        <v>1193</v>
      </c>
      <c r="J731" s="42" t="s">
        <v>1194</v>
      </c>
      <c r="K731" s="42" t="s">
        <v>1195</v>
      </c>
      <c r="L731" s="42" t="s">
        <v>1217</v>
      </c>
      <c r="M731" s="42" t="s">
        <v>1197</v>
      </c>
      <c r="N731" s="42" t="s">
        <v>136</v>
      </c>
      <c r="O731" s="42" t="s">
        <v>276</v>
      </c>
      <c r="P731" s="42" t="s">
        <v>267</v>
      </c>
      <c r="Q731" s="42" t="s">
        <v>172</v>
      </c>
      <c r="R731" s="42" t="s">
        <v>61</v>
      </c>
      <c r="S731" s="42" t="s">
        <v>89</v>
      </c>
      <c r="T731" s="11" t="s">
        <v>362</v>
      </c>
      <c r="U731" s="42">
        <v>36.770000000000003</v>
      </c>
      <c r="V731" s="42">
        <v>28.68</v>
      </c>
      <c r="W731" s="42">
        <v>81.599999999999994</v>
      </c>
      <c r="X731" s="42">
        <v>88.33</v>
      </c>
      <c r="Y731" s="42">
        <v>0.77998368234974158</v>
      </c>
      <c r="Z731" s="42">
        <v>2.2192004351373398</v>
      </c>
      <c r="AA731" s="42" t="s">
        <v>62</v>
      </c>
      <c r="AB731" s="42" t="s">
        <v>62</v>
      </c>
      <c r="AC731" s="42" t="s">
        <v>62</v>
      </c>
      <c r="AD731" s="42" t="s">
        <v>62</v>
      </c>
      <c r="AE731" s="42" t="s">
        <v>62</v>
      </c>
      <c r="AF731" s="42" t="s">
        <v>62</v>
      </c>
      <c r="AG731" s="42" t="s">
        <v>62</v>
      </c>
      <c r="AH731" s="42" t="s">
        <v>62</v>
      </c>
      <c r="AI731" s="42" t="s">
        <v>62</v>
      </c>
      <c r="AJ731" s="42" t="s">
        <v>62</v>
      </c>
      <c r="AK731" s="42" t="s">
        <v>62</v>
      </c>
      <c r="AL731" s="42" t="s">
        <v>62</v>
      </c>
      <c r="AM731" s="42" t="s">
        <v>62</v>
      </c>
      <c r="AN731" s="42" t="s">
        <v>62</v>
      </c>
      <c r="AO731" s="42" t="s">
        <v>62</v>
      </c>
      <c r="AP731" s="42">
        <v>87.16</v>
      </c>
      <c r="AQ731" s="42">
        <v>-0.05</v>
      </c>
      <c r="AR731" s="42">
        <v>7.5</v>
      </c>
      <c r="AS731" s="42">
        <v>7</v>
      </c>
      <c r="AT731" s="42">
        <v>8</v>
      </c>
      <c r="AU731" s="42">
        <v>6.5</v>
      </c>
      <c r="AV731" s="42">
        <v>7</v>
      </c>
      <c r="AW731" s="42">
        <v>11.5</v>
      </c>
      <c r="AX731" s="42">
        <v>7.5</v>
      </c>
      <c r="AY731" s="42">
        <v>8.3000000000000007</v>
      </c>
      <c r="AZ731" s="42">
        <v>-0.18</v>
      </c>
      <c r="BA731" s="42">
        <v>135.45599999999999</v>
      </c>
      <c r="BB731" s="42">
        <v>0.91397849462365588</v>
      </c>
      <c r="BC731" s="42">
        <v>67.40610706332582</v>
      </c>
      <c r="BD731" s="42">
        <v>24.584118213841741</v>
      </c>
      <c r="BE731" s="42">
        <v>88.009774722832447</v>
      </c>
      <c r="BF731" s="62">
        <v>0.7142857142857143</v>
      </c>
      <c r="BG731" s="62">
        <v>0.7142857142857143</v>
      </c>
    </row>
    <row r="732" spans="1:59" ht="12.75" customHeight="1" x14ac:dyDescent="0.25">
      <c r="A732" s="3">
        <v>731</v>
      </c>
      <c r="B732" s="178"/>
      <c r="C732" s="12" t="s">
        <v>1191</v>
      </c>
      <c r="D732" s="60" t="s">
        <v>1943</v>
      </c>
      <c r="E732" s="16" t="s">
        <v>1238</v>
      </c>
      <c r="F732" s="60" t="s">
        <v>1935</v>
      </c>
      <c r="G732" s="13" t="s">
        <v>1216</v>
      </c>
      <c r="H732" s="42" t="s">
        <v>224</v>
      </c>
      <c r="I732" s="12" t="s">
        <v>1193</v>
      </c>
      <c r="J732" s="42" t="s">
        <v>1194</v>
      </c>
      <c r="K732" s="42" t="s">
        <v>1195</v>
      </c>
      <c r="L732" s="42" t="s">
        <v>1217</v>
      </c>
      <c r="M732" s="42" t="s">
        <v>1197</v>
      </c>
      <c r="N732" s="42" t="s">
        <v>136</v>
      </c>
      <c r="O732" s="42" t="s">
        <v>276</v>
      </c>
      <c r="P732" s="42" t="s">
        <v>267</v>
      </c>
      <c r="Q732" s="42" t="s">
        <v>172</v>
      </c>
      <c r="R732" s="42" t="s">
        <v>61</v>
      </c>
      <c r="S732" s="42" t="s">
        <v>224</v>
      </c>
      <c r="T732" s="11" t="s">
        <v>362</v>
      </c>
      <c r="U732" s="42">
        <v>47.17</v>
      </c>
      <c r="V732" s="42">
        <v>32.770000000000003</v>
      </c>
      <c r="W732" s="42">
        <v>117.06</v>
      </c>
      <c r="X732" s="42">
        <v>120.69</v>
      </c>
      <c r="Y732" s="42">
        <v>0.69472122111511558</v>
      </c>
      <c r="Z732" s="42">
        <v>2.4816620733517065</v>
      </c>
      <c r="AA732" s="42" t="s">
        <v>62</v>
      </c>
      <c r="AB732" s="42" t="s">
        <v>62</v>
      </c>
      <c r="AC732" s="42" t="s">
        <v>62</v>
      </c>
      <c r="AD732" s="42" t="s">
        <v>62</v>
      </c>
      <c r="AE732" s="42" t="s">
        <v>62</v>
      </c>
      <c r="AF732" s="42" t="s">
        <v>62</v>
      </c>
      <c r="AG732" s="42" t="s">
        <v>62</v>
      </c>
      <c r="AH732" s="42" t="s">
        <v>62</v>
      </c>
      <c r="AI732" s="42" t="s">
        <v>62</v>
      </c>
      <c r="AJ732" s="42" t="s">
        <v>62</v>
      </c>
      <c r="AK732" s="42" t="s">
        <v>62</v>
      </c>
      <c r="AL732" s="42" t="s">
        <v>62</v>
      </c>
      <c r="AM732" s="42" t="s">
        <v>62</v>
      </c>
      <c r="AN732" s="42" t="s">
        <v>62</v>
      </c>
      <c r="AO732" s="42" t="s">
        <v>62</v>
      </c>
      <c r="AP732" s="42">
        <v>88.11</v>
      </c>
      <c r="AQ732" s="42">
        <v>-0.09</v>
      </c>
      <c r="AR732" s="42">
        <v>7.5</v>
      </c>
      <c r="AS732" s="42">
        <v>7</v>
      </c>
      <c r="AT732" s="42">
        <v>11</v>
      </c>
      <c r="AU732" s="42">
        <v>6.5</v>
      </c>
      <c r="AV732" s="42">
        <v>7.5</v>
      </c>
      <c r="AW732" s="42">
        <v>8.5</v>
      </c>
      <c r="AX732" s="42">
        <v>8.5</v>
      </c>
      <c r="AY732" s="42">
        <v>7.5</v>
      </c>
      <c r="AZ732" s="42">
        <v>-0.22</v>
      </c>
      <c r="BA732" s="42">
        <v>175.59</v>
      </c>
      <c r="BB732" s="42">
        <v>1.1176470588235294</v>
      </c>
      <c r="BC732" s="42">
        <v>74.263337149724848</v>
      </c>
      <c r="BD732" s="42">
        <v>22.820930395406513</v>
      </c>
      <c r="BE732" s="42">
        <v>82.915732454868632</v>
      </c>
      <c r="BF732" s="62">
        <v>0.7142857142857143</v>
      </c>
      <c r="BG732" s="62">
        <v>0.66666666666666663</v>
      </c>
    </row>
    <row r="733" spans="1:59" ht="12.75" customHeight="1" x14ac:dyDescent="0.25">
      <c r="A733" s="3">
        <v>732</v>
      </c>
      <c r="B733" s="178"/>
      <c r="C733" s="12" t="s">
        <v>1191</v>
      </c>
      <c r="D733" s="60" t="s">
        <v>1943</v>
      </c>
      <c r="E733" s="16" t="s">
        <v>1238</v>
      </c>
      <c r="F733" s="60" t="s">
        <v>1935</v>
      </c>
      <c r="G733" s="13" t="s">
        <v>1216</v>
      </c>
      <c r="H733" s="42" t="s">
        <v>90</v>
      </c>
      <c r="I733" s="12" t="s">
        <v>1193</v>
      </c>
      <c r="J733" s="42" t="s">
        <v>1194</v>
      </c>
      <c r="K733" s="42" t="s">
        <v>1195</v>
      </c>
      <c r="L733" s="42" t="s">
        <v>1217</v>
      </c>
      <c r="M733" s="42" t="s">
        <v>1197</v>
      </c>
      <c r="N733" s="42" t="s">
        <v>136</v>
      </c>
      <c r="O733" s="42" t="s">
        <v>276</v>
      </c>
      <c r="P733" s="42" t="s">
        <v>267</v>
      </c>
      <c r="Q733" s="42" t="s">
        <v>172</v>
      </c>
      <c r="R733" s="42" t="s">
        <v>61</v>
      </c>
      <c r="S733" s="42" t="s">
        <v>90</v>
      </c>
      <c r="T733" s="11" t="s">
        <v>362</v>
      </c>
      <c r="U733" s="42">
        <v>46.68</v>
      </c>
      <c r="V733" s="42">
        <v>36.68</v>
      </c>
      <c r="W733" s="42">
        <v>108.53</v>
      </c>
      <c r="X733" s="42">
        <v>116.36</v>
      </c>
      <c r="Y733" s="42">
        <v>0.78577549271636671</v>
      </c>
      <c r="Z733" s="42">
        <v>2.3249785775492717</v>
      </c>
      <c r="AA733" s="42" t="s">
        <v>62</v>
      </c>
      <c r="AB733" s="42" t="s">
        <v>62</v>
      </c>
      <c r="AC733" s="42" t="s">
        <v>62</v>
      </c>
      <c r="AD733" s="42" t="s">
        <v>62</v>
      </c>
      <c r="AE733" s="42" t="s">
        <v>62</v>
      </c>
      <c r="AF733" s="42" t="s">
        <v>62</v>
      </c>
      <c r="AG733" s="42" t="s">
        <v>62</v>
      </c>
      <c r="AH733" s="42" t="s">
        <v>62</v>
      </c>
      <c r="AI733" s="42" t="s">
        <v>62</v>
      </c>
      <c r="AJ733" s="42" t="s">
        <v>62</v>
      </c>
      <c r="AK733" s="42" t="s">
        <v>62</v>
      </c>
      <c r="AL733" s="42" t="s">
        <v>62</v>
      </c>
      <c r="AM733" s="42" t="s">
        <v>62</v>
      </c>
      <c r="AN733" s="42" t="s">
        <v>62</v>
      </c>
      <c r="AO733" s="42" t="s">
        <v>62</v>
      </c>
      <c r="AP733" s="42">
        <v>87.88</v>
      </c>
      <c r="AQ733" s="42">
        <v>-0.09</v>
      </c>
      <c r="AR733" s="42">
        <v>7.5</v>
      </c>
      <c r="AS733" s="42">
        <v>7</v>
      </c>
      <c r="AT733" s="42">
        <v>11</v>
      </c>
      <c r="AU733" s="42">
        <v>7</v>
      </c>
      <c r="AV733" s="42">
        <v>6.7</v>
      </c>
      <c r="AW733" s="42">
        <v>10.5</v>
      </c>
      <c r="AX733" s="42">
        <v>8.5</v>
      </c>
      <c r="AY733" s="42">
        <v>8.1</v>
      </c>
      <c r="AZ733" s="42">
        <v>-0.15</v>
      </c>
      <c r="BA733" s="42">
        <v>175.8186</v>
      </c>
      <c r="BB733" s="42">
        <v>1.043956043956044</v>
      </c>
      <c r="BC733" s="42">
        <v>68.735213842432017</v>
      </c>
      <c r="BD733" s="42">
        <v>23.629891562229101</v>
      </c>
      <c r="BE733" s="42">
        <v>87.634894595338849</v>
      </c>
      <c r="BF733" s="62">
        <v>0.7142857142857143</v>
      </c>
      <c r="BG733" s="62">
        <v>0.74626865671641784</v>
      </c>
    </row>
    <row r="734" spans="1:59" ht="12.75" customHeight="1" x14ac:dyDescent="0.25">
      <c r="A734" s="3">
        <v>733</v>
      </c>
      <c r="B734" s="178"/>
      <c r="C734" s="12" t="s">
        <v>1191</v>
      </c>
      <c r="D734" s="60" t="s">
        <v>1943</v>
      </c>
      <c r="E734" s="16" t="s">
        <v>1238</v>
      </c>
      <c r="F734" s="60" t="s">
        <v>1935</v>
      </c>
      <c r="G734" s="13" t="s">
        <v>1216</v>
      </c>
      <c r="H734" s="42" t="s">
        <v>95</v>
      </c>
      <c r="I734" s="12" t="s">
        <v>1193</v>
      </c>
      <c r="J734" s="42" t="s">
        <v>1194</v>
      </c>
      <c r="K734" s="42" t="s">
        <v>1195</v>
      </c>
      <c r="L734" s="42" t="s">
        <v>1217</v>
      </c>
      <c r="M734" s="42" t="s">
        <v>1197</v>
      </c>
      <c r="N734" s="42" t="s">
        <v>136</v>
      </c>
      <c r="O734" s="42" t="s">
        <v>276</v>
      </c>
      <c r="P734" s="42" t="s">
        <v>267</v>
      </c>
      <c r="Q734" s="42" t="s">
        <v>172</v>
      </c>
      <c r="R734" s="42" t="s">
        <v>873</v>
      </c>
      <c r="S734" s="42" t="s">
        <v>95</v>
      </c>
      <c r="T734" s="11" t="s">
        <v>362</v>
      </c>
      <c r="U734" s="42">
        <v>43.6</v>
      </c>
      <c r="V734" s="42">
        <v>27.5</v>
      </c>
      <c r="W734" s="42">
        <v>87.85</v>
      </c>
      <c r="X734" s="42">
        <v>105.7</v>
      </c>
      <c r="Y734" s="42">
        <v>0.63073394495412838</v>
      </c>
      <c r="Z734" s="42">
        <v>2.0149082568807337</v>
      </c>
      <c r="AA734" s="42" t="s">
        <v>62</v>
      </c>
      <c r="AB734" s="42" t="s">
        <v>62</v>
      </c>
      <c r="AC734" s="42" t="s">
        <v>62</v>
      </c>
      <c r="AD734" s="42" t="s">
        <v>62</v>
      </c>
      <c r="AE734" s="42" t="s">
        <v>62</v>
      </c>
      <c r="AF734" s="42" t="s">
        <v>62</v>
      </c>
      <c r="AG734" s="42" t="s">
        <v>62</v>
      </c>
      <c r="AH734" s="42" t="s">
        <v>62</v>
      </c>
      <c r="AI734" s="42" t="s">
        <v>62</v>
      </c>
      <c r="AJ734" s="42" t="s">
        <v>62</v>
      </c>
      <c r="AK734" s="42" t="s">
        <v>62</v>
      </c>
      <c r="AL734" s="42" t="s">
        <v>62</v>
      </c>
      <c r="AM734" s="42" t="s">
        <v>62</v>
      </c>
      <c r="AN734" s="42" t="s">
        <v>62</v>
      </c>
      <c r="AO734" s="42" t="s">
        <v>62</v>
      </c>
      <c r="AP734" s="42">
        <v>87.18</v>
      </c>
      <c r="AQ734" s="42">
        <v>-0.11</v>
      </c>
      <c r="AR734" s="42">
        <v>7.5</v>
      </c>
      <c r="AS734" s="42">
        <v>8</v>
      </c>
      <c r="AT734" s="42">
        <v>11</v>
      </c>
      <c r="AU734" s="42">
        <v>7</v>
      </c>
      <c r="AV734" s="42">
        <v>8</v>
      </c>
      <c r="AW734" s="42">
        <v>11</v>
      </c>
      <c r="AX734" s="42">
        <v>8.8000000000000007</v>
      </c>
      <c r="AY734" s="42">
        <v>8.6999999999999993</v>
      </c>
      <c r="AZ734" s="42">
        <v>-0.06</v>
      </c>
      <c r="BA734" s="42">
        <v>152.85899999999998</v>
      </c>
      <c r="BB734" s="42">
        <v>1.0103092783505156</v>
      </c>
      <c r="BC734" s="42">
        <v>54.473537181072594</v>
      </c>
      <c r="BD734" s="42">
        <v>23.823015221870399</v>
      </c>
      <c r="BE734" s="42">
        <v>101.70344759705696</v>
      </c>
      <c r="BF734" s="62">
        <v>0.625</v>
      </c>
      <c r="BG734" s="62">
        <v>0.625</v>
      </c>
    </row>
    <row r="735" spans="1:59" ht="12.75" customHeight="1" x14ac:dyDescent="0.25">
      <c r="A735" s="3">
        <v>734</v>
      </c>
      <c r="B735" s="178"/>
      <c r="C735" s="12" t="s">
        <v>1191</v>
      </c>
      <c r="D735" s="60" t="s">
        <v>1943</v>
      </c>
      <c r="E735" s="16" t="s">
        <v>1238</v>
      </c>
      <c r="F735" s="60" t="s">
        <v>1935</v>
      </c>
      <c r="G735" s="13" t="s">
        <v>1216</v>
      </c>
      <c r="H735" s="42" t="s">
        <v>75</v>
      </c>
      <c r="I735" s="12" t="s">
        <v>1193</v>
      </c>
      <c r="J735" s="42" t="s">
        <v>1194</v>
      </c>
      <c r="K735" s="42" t="s">
        <v>1195</v>
      </c>
      <c r="L735" s="42" t="s">
        <v>1217</v>
      </c>
      <c r="M735" s="42" t="s">
        <v>1197</v>
      </c>
      <c r="N735" s="42" t="s">
        <v>136</v>
      </c>
      <c r="O735" s="42" t="s">
        <v>276</v>
      </c>
      <c r="P735" s="42" t="s">
        <v>267</v>
      </c>
      <c r="Q735" s="42" t="s">
        <v>172</v>
      </c>
      <c r="R735" s="42" t="s">
        <v>61</v>
      </c>
      <c r="S735" s="42" t="s">
        <v>75</v>
      </c>
      <c r="T735" s="11" t="s">
        <v>362</v>
      </c>
      <c r="U735" s="42">
        <v>42.51</v>
      </c>
      <c r="V735" s="42">
        <v>26.68</v>
      </c>
      <c r="W735" s="42">
        <v>91.27</v>
      </c>
      <c r="X735" s="42">
        <v>103.51</v>
      </c>
      <c r="Y735" s="42">
        <v>0.62761703128675606</v>
      </c>
      <c r="Z735" s="42">
        <v>2.1470242295930371</v>
      </c>
      <c r="AA735" s="42" t="s">
        <v>62</v>
      </c>
      <c r="AB735" s="42" t="s">
        <v>62</v>
      </c>
      <c r="AC735" s="42" t="s">
        <v>62</v>
      </c>
      <c r="AD735" s="42" t="s">
        <v>62</v>
      </c>
      <c r="AE735" s="42" t="s">
        <v>62</v>
      </c>
      <c r="AF735" s="42" t="s">
        <v>62</v>
      </c>
      <c r="AG735" s="42" t="s">
        <v>62</v>
      </c>
      <c r="AH735" s="42" t="s">
        <v>62</v>
      </c>
      <c r="AI735" s="42" t="s">
        <v>62</v>
      </c>
      <c r="AJ735" s="42" t="s">
        <v>62</v>
      </c>
      <c r="AK735" s="42" t="s">
        <v>62</v>
      </c>
      <c r="AL735" s="42" t="s">
        <v>62</v>
      </c>
      <c r="AM735" s="42" t="s">
        <v>62</v>
      </c>
      <c r="AN735" s="42" t="s">
        <v>62</v>
      </c>
      <c r="AO735" s="42" t="s">
        <v>62</v>
      </c>
      <c r="AP735" s="42">
        <v>87.37</v>
      </c>
      <c r="AQ735" s="42">
        <v>-0.09</v>
      </c>
      <c r="AR735" s="42">
        <v>8</v>
      </c>
      <c r="AS735" s="42">
        <v>8</v>
      </c>
      <c r="AT735" s="42">
        <v>11</v>
      </c>
      <c r="AU735" s="42">
        <v>7</v>
      </c>
      <c r="AV735" s="42">
        <v>7.8</v>
      </c>
      <c r="AW735" s="42">
        <v>10.7</v>
      </c>
      <c r="AX735" s="42">
        <v>9</v>
      </c>
      <c r="AY735" s="42">
        <v>8.5</v>
      </c>
      <c r="AZ735" s="42">
        <v>-0.1</v>
      </c>
      <c r="BA735" s="42">
        <v>155.15900000000002</v>
      </c>
      <c r="BB735" s="42">
        <v>1.0526315789473684</v>
      </c>
      <c r="BC735" s="42">
        <v>61.559178194323373</v>
      </c>
      <c r="BD735" s="42">
        <v>24.176444036214313</v>
      </c>
      <c r="BE735" s="42">
        <v>94.264377769462328</v>
      </c>
      <c r="BF735" s="62">
        <v>0.625</v>
      </c>
      <c r="BG735" s="62">
        <v>0.64102564102564108</v>
      </c>
    </row>
    <row r="736" spans="1:59" ht="12.75" customHeight="1" x14ac:dyDescent="0.25">
      <c r="A736" s="3">
        <v>735</v>
      </c>
      <c r="B736" s="178"/>
      <c r="C736" s="12" t="s">
        <v>1191</v>
      </c>
      <c r="D736" s="60" t="s">
        <v>1943</v>
      </c>
      <c r="E736" s="16" t="s">
        <v>1238</v>
      </c>
      <c r="F736" s="60" t="s">
        <v>1935</v>
      </c>
      <c r="G736" s="13" t="s">
        <v>1216</v>
      </c>
      <c r="H736" s="42" t="s">
        <v>76</v>
      </c>
      <c r="I736" s="12" t="s">
        <v>1193</v>
      </c>
      <c r="J736" s="42" t="s">
        <v>1194</v>
      </c>
      <c r="K736" s="42" t="s">
        <v>1195</v>
      </c>
      <c r="L736" s="42" t="s">
        <v>1217</v>
      </c>
      <c r="M736" s="42" t="s">
        <v>1197</v>
      </c>
      <c r="N736" s="42" t="s">
        <v>136</v>
      </c>
      <c r="O736" s="42" t="s">
        <v>276</v>
      </c>
      <c r="P736" s="42" t="s">
        <v>267</v>
      </c>
      <c r="Q736" s="42" t="s">
        <v>172</v>
      </c>
      <c r="R736" s="42" t="s">
        <v>873</v>
      </c>
      <c r="S736" s="42" t="s">
        <v>76</v>
      </c>
      <c r="T736" s="11" t="s">
        <v>362</v>
      </c>
      <c r="U736" s="42">
        <v>30.97</v>
      </c>
      <c r="V736" s="42">
        <v>20.170000000000002</v>
      </c>
      <c r="W736" s="42">
        <v>51.14</v>
      </c>
      <c r="X736" s="42">
        <v>57.92</v>
      </c>
      <c r="Y736" s="42">
        <v>0.65127542783338721</v>
      </c>
      <c r="Z736" s="42">
        <v>1.6512754278333872</v>
      </c>
      <c r="AA736" s="42" t="s">
        <v>62</v>
      </c>
      <c r="AB736" s="42" t="s">
        <v>62</v>
      </c>
      <c r="AC736" s="42" t="s">
        <v>62</v>
      </c>
      <c r="AD736" s="42" t="s">
        <v>62</v>
      </c>
      <c r="AE736" s="42" t="s">
        <v>62</v>
      </c>
      <c r="AF736" s="42" t="s">
        <v>62</v>
      </c>
      <c r="AG736" s="42" t="s">
        <v>62</v>
      </c>
      <c r="AH736" s="42" t="s">
        <v>62</v>
      </c>
      <c r="AI736" s="42" t="s">
        <v>62</v>
      </c>
      <c r="AJ736" s="42" t="s">
        <v>62</v>
      </c>
      <c r="AK736" s="42" t="s">
        <v>62</v>
      </c>
      <c r="AL736" s="42" t="s">
        <v>62</v>
      </c>
      <c r="AM736" s="42" t="s">
        <v>62</v>
      </c>
      <c r="AN736" s="42" t="s">
        <v>62</v>
      </c>
      <c r="AO736" s="42" t="s">
        <v>62</v>
      </c>
      <c r="AP736" s="42">
        <v>85.4</v>
      </c>
      <c r="AQ736" s="42">
        <v>-0.08</v>
      </c>
      <c r="AR736" s="42">
        <v>8.5</v>
      </c>
      <c r="AS736" s="42">
        <v>7.8</v>
      </c>
      <c r="AT736" s="42">
        <v>9.5</v>
      </c>
      <c r="AU736" s="42">
        <v>9.3000000000000007</v>
      </c>
      <c r="AV736" s="42">
        <v>8.5</v>
      </c>
      <c r="AW736" s="42">
        <v>10</v>
      </c>
      <c r="AX736" s="42">
        <v>8.6</v>
      </c>
      <c r="AY736" s="42">
        <v>9.3000000000000007</v>
      </c>
      <c r="AZ736" s="42">
        <v>-7.0000000000000007E-2</v>
      </c>
      <c r="BA736" s="42">
        <v>95.120400000000018</v>
      </c>
      <c r="BB736" s="42">
        <v>0.93203883495145623</v>
      </c>
      <c r="BC736" s="42">
        <v>61.740885181353079</v>
      </c>
      <c r="BD736" s="42">
        <v>32.236498588118629</v>
      </c>
      <c r="BE736" s="42">
        <v>86.022616230528286</v>
      </c>
      <c r="BF736" s="62">
        <v>0.64102564102564108</v>
      </c>
      <c r="BG736" s="62">
        <v>0.58823529411764708</v>
      </c>
    </row>
    <row r="737" spans="1:59" ht="12.75" customHeight="1" x14ac:dyDescent="0.25">
      <c r="A737" s="3">
        <v>736</v>
      </c>
      <c r="B737" s="178"/>
      <c r="C737" s="12" t="s">
        <v>1191</v>
      </c>
      <c r="D737" s="60" t="s">
        <v>1943</v>
      </c>
      <c r="E737" s="16" t="s">
        <v>1238</v>
      </c>
      <c r="F737" s="60" t="s">
        <v>1935</v>
      </c>
      <c r="G737" s="13" t="s">
        <v>1216</v>
      </c>
      <c r="H737" s="42" t="s">
        <v>91</v>
      </c>
      <c r="I737" s="12" t="s">
        <v>1193</v>
      </c>
      <c r="J737" s="42" t="s">
        <v>1194</v>
      </c>
      <c r="K737" s="42" t="s">
        <v>1195</v>
      </c>
      <c r="L737" s="42" t="s">
        <v>1217</v>
      </c>
      <c r="M737" s="42" t="s">
        <v>1197</v>
      </c>
      <c r="N737" s="42" t="s">
        <v>136</v>
      </c>
      <c r="O737" s="42" t="s">
        <v>276</v>
      </c>
      <c r="P737" s="42" t="s">
        <v>267</v>
      </c>
      <c r="Q737" s="42" t="s">
        <v>172</v>
      </c>
      <c r="R737" s="42" t="s">
        <v>67</v>
      </c>
      <c r="S737" s="42" t="s">
        <v>91</v>
      </c>
      <c r="T737" s="11" t="s">
        <v>362</v>
      </c>
      <c r="U737" s="42">
        <v>48</v>
      </c>
      <c r="V737" s="42">
        <v>33.14</v>
      </c>
      <c r="W737" s="42">
        <v>105.46</v>
      </c>
      <c r="X737" s="42">
        <v>116.94</v>
      </c>
      <c r="Y737" s="42">
        <v>0.69041666666666668</v>
      </c>
      <c r="Z737" s="42">
        <v>2.1970833333333331</v>
      </c>
      <c r="AA737" s="42" t="s">
        <v>62</v>
      </c>
      <c r="AB737" s="42" t="s">
        <v>62</v>
      </c>
      <c r="AC737" s="42" t="s">
        <v>62</v>
      </c>
      <c r="AD737" s="42" t="s">
        <v>62</v>
      </c>
      <c r="AE737" s="42" t="s">
        <v>62</v>
      </c>
      <c r="AF737" s="42" t="s">
        <v>62</v>
      </c>
      <c r="AG737" s="42" t="s">
        <v>62</v>
      </c>
      <c r="AH737" s="42" t="s">
        <v>62</v>
      </c>
      <c r="AI737" s="42" t="s">
        <v>62</v>
      </c>
      <c r="AJ737" s="42" t="s">
        <v>62</v>
      </c>
      <c r="AK737" s="42" t="s">
        <v>62</v>
      </c>
      <c r="AL737" s="42" t="s">
        <v>62</v>
      </c>
      <c r="AM737" s="42" t="s">
        <v>62</v>
      </c>
      <c r="AN737" s="42" t="s">
        <v>62</v>
      </c>
      <c r="AO737" s="42" t="s">
        <v>62</v>
      </c>
      <c r="AP737" s="42">
        <v>87.76</v>
      </c>
      <c r="AQ737" s="42">
        <v>-0.11</v>
      </c>
      <c r="AR737" s="42">
        <v>6</v>
      </c>
      <c r="AS737" s="42" t="s">
        <v>62</v>
      </c>
      <c r="AT737" s="42" t="s">
        <v>86</v>
      </c>
      <c r="AU737" s="42" t="s">
        <v>86</v>
      </c>
      <c r="AV737" s="42">
        <v>7</v>
      </c>
      <c r="AW737" s="42" t="s">
        <v>86</v>
      </c>
      <c r="AX737" s="42">
        <v>0</v>
      </c>
      <c r="AY737" s="42">
        <v>8</v>
      </c>
      <c r="AZ737" s="42">
        <v>-0.13</v>
      </c>
      <c r="BA737" s="42">
        <v>168.73599999999999</v>
      </c>
      <c r="BB737" s="42" t="s">
        <v>62</v>
      </c>
      <c r="BC737" s="42">
        <v>64.363471113498221</v>
      </c>
      <c r="BD737" s="42">
        <v>24.226357633564003</v>
      </c>
      <c r="BE737" s="42">
        <v>91.410171252937772</v>
      </c>
      <c r="BF737" s="82" t="s">
        <v>62</v>
      </c>
      <c r="BG737" s="62">
        <v>0.7142857142857143</v>
      </c>
    </row>
    <row r="738" spans="1:59" ht="12.75" customHeight="1" x14ac:dyDescent="0.25">
      <c r="A738" s="3">
        <v>737</v>
      </c>
      <c r="B738" s="178"/>
      <c r="C738" s="12" t="s">
        <v>1191</v>
      </c>
      <c r="D738" s="60" t="s">
        <v>1943</v>
      </c>
      <c r="E738" s="16" t="s">
        <v>1238</v>
      </c>
      <c r="F738" s="60" t="s">
        <v>1935</v>
      </c>
      <c r="G738" s="13" t="s">
        <v>1216</v>
      </c>
      <c r="H738" s="42" t="s">
        <v>97</v>
      </c>
      <c r="I738" s="12" t="s">
        <v>1193</v>
      </c>
      <c r="J738" s="42" t="s">
        <v>1194</v>
      </c>
      <c r="K738" s="42" t="s">
        <v>1195</v>
      </c>
      <c r="L738" s="42" t="s">
        <v>1217</v>
      </c>
      <c r="M738" s="42" t="s">
        <v>1197</v>
      </c>
      <c r="N738" s="42" t="s">
        <v>136</v>
      </c>
      <c r="O738" s="42" t="s">
        <v>276</v>
      </c>
      <c r="P738" s="42" t="s">
        <v>267</v>
      </c>
      <c r="Q738" s="42" t="s">
        <v>172</v>
      </c>
      <c r="R738" s="42" t="s">
        <v>67</v>
      </c>
      <c r="S738" s="42" t="s">
        <v>97</v>
      </c>
      <c r="T738" s="11" t="s">
        <v>362</v>
      </c>
      <c r="U738" s="42">
        <v>22.5</v>
      </c>
      <c r="V738" s="42">
        <v>12.83</v>
      </c>
      <c r="W738" s="42">
        <v>32.08</v>
      </c>
      <c r="X738" s="42">
        <v>39.31</v>
      </c>
      <c r="Y738" s="42">
        <v>0.57022222222222219</v>
      </c>
      <c r="Z738" s="42">
        <v>1.4257777777777778</v>
      </c>
      <c r="AA738" s="42" t="s">
        <v>62</v>
      </c>
      <c r="AB738" s="42" t="s">
        <v>62</v>
      </c>
      <c r="AC738" s="42" t="s">
        <v>62</v>
      </c>
      <c r="AD738" s="42" t="s">
        <v>62</v>
      </c>
      <c r="AE738" s="42" t="s">
        <v>62</v>
      </c>
      <c r="AF738" s="42" t="s">
        <v>62</v>
      </c>
      <c r="AG738" s="42" t="s">
        <v>62</v>
      </c>
      <c r="AH738" s="42" t="s">
        <v>62</v>
      </c>
      <c r="AI738" s="42" t="s">
        <v>62</v>
      </c>
      <c r="AJ738" s="42" t="s">
        <v>62</v>
      </c>
      <c r="AK738" s="42" t="s">
        <v>62</v>
      </c>
      <c r="AL738" s="42" t="s">
        <v>62</v>
      </c>
      <c r="AM738" s="42" t="s">
        <v>62</v>
      </c>
      <c r="AN738" s="42" t="s">
        <v>62</v>
      </c>
      <c r="AO738" s="42" t="s">
        <v>62</v>
      </c>
      <c r="AP738" s="42">
        <v>82.87</v>
      </c>
      <c r="AQ738" s="42">
        <v>-7.0000000000000007E-2</v>
      </c>
      <c r="AR738" s="42">
        <v>8.5</v>
      </c>
      <c r="AS738" s="42">
        <v>9</v>
      </c>
      <c r="AT738" s="42">
        <v>12.5</v>
      </c>
      <c r="AU738" s="42">
        <v>7.5</v>
      </c>
      <c r="AV738" s="42">
        <v>9</v>
      </c>
      <c r="AW738" s="42">
        <v>11</v>
      </c>
      <c r="AX738" s="42">
        <v>10</v>
      </c>
      <c r="AY738" s="42">
        <v>9.1999999999999993</v>
      </c>
      <c r="AZ738" s="42">
        <v>-0.13</v>
      </c>
      <c r="BA738" s="42">
        <v>59.027199999999993</v>
      </c>
      <c r="BB738" s="42">
        <v>1.0784313725490198</v>
      </c>
      <c r="BC738" s="42">
        <v>54.692123602324727</v>
      </c>
      <c r="BD738" s="42">
        <v>34.914959056114967</v>
      </c>
      <c r="BE738" s="42">
        <v>90.392917341560306</v>
      </c>
      <c r="BF738" s="62">
        <v>0.55555555555555558</v>
      </c>
      <c r="BG738" s="62">
        <v>0.55555555555555558</v>
      </c>
    </row>
    <row r="739" spans="1:59" ht="12.75" customHeight="1" x14ac:dyDescent="0.25">
      <c r="A739" s="3">
        <v>738</v>
      </c>
      <c r="B739" s="178"/>
      <c r="C739" s="12" t="s">
        <v>1191</v>
      </c>
      <c r="D739" s="60" t="s">
        <v>1943</v>
      </c>
      <c r="E739" s="16" t="s">
        <v>1238</v>
      </c>
      <c r="F739" s="60" t="s">
        <v>1935</v>
      </c>
      <c r="G739" s="13" t="s">
        <v>1216</v>
      </c>
      <c r="H739" s="42" t="s">
        <v>177</v>
      </c>
      <c r="I739" s="12" t="s">
        <v>1193</v>
      </c>
      <c r="J739" s="42" t="s">
        <v>1194</v>
      </c>
      <c r="K739" s="42" t="s">
        <v>1195</v>
      </c>
      <c r="L739" s="42" t="s">
        <v>1217</v>
      </c>
      <c r="M739" s="42" t="s">
        <v>1197</v>
      </c>
      <c r="N739" s="42" t="s">
        <v>136</v>
      </c>
      <c r="O739" s="42" t="s">
        <v>276</v>
      </c>
      <c r="P739" s="42" t="s">
        <v>267</v>
      </c>
      <c r="Q739" s="42" t="s">
        <v>172</v>
      </c>
      <c r="R739" s="42" t="s">
        <v>61</v>
      </c>
      <c r="S739" s="42" t="s">
        <v>177</v>
      </c>
      <c r="T739" s="11" t="s">
        <v>362</v>
      </c>
      <c r="U739" s="42">
        <v>44.9</v>
      </c>
      <c r="V739" s="42">
        <v>32.89</v>
      </c>
      <c r="W739" s="42">
        <v>105.61</v>
      </c>
      <c r="X739" s="42">
        <v>115.88</v>
      </c>
      <c r="Y739" s="42">
        <v>0.7325167037861916</v>
      </c>
      <c r="Z739" s="42">
        <v>2.3521158129175945</v>
      </c>
      <c r="AA739" s="42" t="s">
        <v>62</v>
      </c>
      <c r="AB739" s="42" t="s">
        <v>62</v>
      </c>
      <c r="AC739" s="42" t="s">
        <v>62</v>
      </c>
      <c r="AD739" s="42" t="s">
        <v>62</v>
      </c>
      <c r="AE739" s="42" t="s">
        <v>62</v>
      </c>
      <c r="AF739" s="42" t="s">
        <v>62</v>
      </c>
      <c r="AG739" s="42" t="s">
        <v>62</v>
      </c>
      <c r="AH739" s="42" t="s">
        <v>62</v>
      </c>
      <c r="AI739" s="42" t="s">
        <v>62</v>
      </c>
      <c r="AJ739" s="42" t="s">
        <v>62</v>
      </c>
      <c r="AK739" s="42" t="s">
        <v>62</v>
      </c>
      <c r="AL739" s="42" t="s">
        <v>62</v>
      </c>
      <c r="AM739" s="42" t="s">
        <v>62</v>
      </c>
      <c r="AN739" s="42" t="s">
        <v>62</v>
      </c>
      <c r="AO739" s="42" t="s">
        <v>62</v>
      </c>
      <c r="AP739" s="42">
        <v>87.75</v>
      </c>
      <c r="AQ739" s="42">
        <v>-0.09</v>
      </c>
      <c r="AR739" s="42" t="s">
        <v>86</v>
      </c>
      <c r="AS739" s="42" t="s">
        <v>62</v>
      </c>
      <c r="AT739" s="42" t="s">
        <v>86</v>
      </c>
      <c r="AU739" s="42">
        <v>7.5</v>
      </c>
      <c r="AV739" s="42">
        <v>6.7</v>
      </c>
      <c r="AW739" s="42">
        <v>9</v>
      </c>
      <c r="AX739" s="42" t="s">
        <v>86</v>
      </c>
      <c r="AY739" s="42">
        <v>7.7</v>
      </c>
      <c r="AZ739" s="42">
        <v>-0.19</v>
      </c>
      <c r="BA739" s="42">
        <v>162.63939999999999</v>
      </c>
      <c r="BB739" s="42" t="s">
        <v>62</v>
      </c>
      <c r="BC739" s="42">
        <v>65.648735575643769</v>
      </c>
      <c r="BD739" s="42">
        <v>22.788193709722776</v>
      </c>
      <c r="BE739" s="42">
        <v>91.56307071463344</v>
      </c>
      <c r="BF739" s="82" t="s">
        <v>62</v>
      </c>
      <c r="BG739" s="62">
        <v>0.74626865671641784</v>
      </c>
    </row>
    <row r="740" spans="1:59" ht="12.75" customHeight="1" x14ac:dyDescent="0.25">
      <c r="A740" s="3">
        <v>739</v>
      </c>
      <c r="B740" s="178"/>
      <c r="C740" s="12" t="s">
        <v>1191</v>
      </c>
      <c r="D740" s="60" t="s">
        <v>1943</v>
      </c>
      <c r="E740" s="16" t="s">
        <v>1238</v>
      </c>
      <c r="F740" s="60" t="s">
        <v>1935</v>
      </c>
      <c r="G740" s="13" t="s">
        <v>1216</v>
      </c>
      <c r="H740" s="42" t="s">
        <v>385</v>
      </c>
      <c r="I740" s="12" t="s">
        <v>1193</v>
      </c>
      <c r="J740" s="42" t="s">
        <v>1194</v>
      </c>
      <c r="K740" s="42" t="s">
        <v>1195</v>
      </c>
      <c r="L740" s="42" t="s">
        <v>1217</v>
      </c>
      <c r="M740" s="42" t="s">
        <v>1197</v>
      </c>
      <c r="N740" s="42" t="s">
        <v>136</v>
      </c>
      <c r="O740" s="42" t="s">
        <v>276</v>
      </c>
      <c r="P740" s="42" t="s">
        <v>267</v>
      </c>
      <c r="Q740" s="42" t="s">
        <v>172</v>
      </c>
      <c r="R740" s="42" t="s">
        <v>873</v>
      </c>
      <c r="S740" s="42" t="s">
        <v>385</v>
      </c>
      <c r="T740" s="11" t="s">
        <v>362</v>
      </c>
      <c r="U740" s="42">
        <v>42.37</v>
      </c>
      <c r="V740" s="42">
        <v>28.11</v>
      </c>
      <c r="W740" s="42">
        <v>96.28</v>
      </c>
      <c r="X740" s="42">
        <v>98.9</v>
      </c>
      <c r="Y740" s="42">
        <v>0.66344111399575179</v>
      </c>
      <c r="Z740" s="42">
        <v>2.2723625206514044</v>
      </c>
      <c r="AA740" s="42" t="s">
        <v>62</v>
      </c>
      <c r="AB740" s="42" t="s">
        <v>62</v>
      </c>
      <c r="AC740" s="42" t="s">
        <v>62</v>
      </c>
      <c r="AD740" s="42" t="s">
        <v>62</v>
      </c>
      <c r="AE740" s="42" t="s">
        <v>62</v>
      </c>
      <c r="AF740" s="42" t="s">
        <v>62</v>
      </c>
      <c r="AG740" s="42" t="s">
        <v>62</v>
      </c>
      <c r="AH740" s="42" t="s">
        <v>62</v>
      </c>
      <c r="AI740" s="42" t="s">
        <v>62</v>
      </c>
      <c r="AJ740" s="42" t="s">
        <v>62</v>
      </c>
      <c r="AK740" s="42" t="s">
        <v>62</v>
      </c>
      <c r="AL740" s="42" t="s">
        <v>62</v>
      </c>
      <c r="AM740" s="42" t="s">
        <v>62</v>
      </c>
      <c r="AN740" s="42" t="s">
        <v>62</v>
      </c>
      <c r="AO740" s="42" t="s">
        <v>62</v>
      </c>
      <c r="AP740" s="42">
        <v>87.72</v>
      </c>
      <c r="AQ740" s="42">
        <v>-0.08</v>
      </c>
      <c r="AR740" s="42">
        <v>7.8</v>
      </c>
      <c r="AS740" s="42">
        <v>6.9</v>
      </c>
      <c r="AT740" s="42">
        <v>10.5</v>
      </c>
      <c r="AU740" s="42">
        <v>8.5</v>
      </c>
      <c r="AV740" s="42">
        <v>7.5</v>
      </c>
      <c r="AW740" s="42">
        <v>9.1</v>
      </c>
      <c r="AX740" s="42">
        <v>8.4</v>
      </c>
      <c r="AY740" s="42">
        <v>8.4</v>
      </c>
      <c r="AZ740" s="42">
        <v>-0.14000000000000001</v>
      </c>
      <c r="BA740" s="42">
        <v>161.75040000000001</v>
      </c>
      <c r="BB740" s="42">
        <v>1</v>
      </c>
      <c r="BC740" s="42">
        <v>74.024671631598352</v>
      </c>
      <c r="BD740" s="42">
        <v>25.028892442572214</v>
      </c>
      <c r="BE740" s="42">
        <v>80.946435925829434</v>
      </c>
      <c r="BF740" s="62">
        <v>0.72463768115942029</v>
      </c>
      <c r="BG740" s="62">
        <v>0.66666666666666663</v>
      </c>
    </row>
    <row r="741" spans="1:59" ht="12.75" customHeight="1" x14ac:dyDescent="0.25">
      <c r="A741" s="3">
        <v>740</v>
      </c>
      <c r="B741" s="178"/>
      <c r="C741" s="12" t="s">
        <v>1191</v>
      </c>
      <c r="D741" s="60" t="s">
        <v>1943</v>
      </c>
      <c r="E741" s="16" t="s">
        <v>1238</v>
      </c>
      <c r="F741" s="60" t="s">
        <v>1935</v>
      </c>
      <c r="G741" s="13" t="s">
        <v>1216</v>
      </c>
      <c r="H741" s="42" t="s">
        <v>399</v>
      </c>
      <c r="I741" s="12" t="s">
        <v>1193</v>
      </c>
      <c r="J741" s="42" t="s">
        <v>1194</v>
      </c>
      <c r="K741" s="42" t="s">
        <v>1195</v>
      </c>
      <c r="L741" s="42" t="s">
        <v>1217</v>
      </c>
      <c r="M741" s="42" t="s">
        <v>1197</v>
      </c>
      <c r="N741" s="42" t="s">
        <v>136</v>
      </c>
      <c r="O741" s="42" t="s">
        <v>276</v>
      </c>
      <c r="P741" s="42" t="s">
        <v>267</v>
      </c>
      <c r="Q741" s="42" t="s">
        <v>172</v>
      </c>
      <c r="R741" s="42" t="s">
        <v>873</v>
      </c>
      <c r="S741" s="42" t="s">
        <v>399</v>
      </c>
      <c r="T741" s="11" t="s">
        <v>362</v>
      </c>
      <c r="U741" s="42">
        <v>40.22</v>
      </c>
      <c r="V741" s="42">
        <v>28.37</v>
      </c>
      <c r="W741" s="42">
        <v>82.23</v>
      </c>
      <c r="X741" s="42">
        <v>93.04</v>
      </c>
      <c r="Y741" s="42">
        <v>0.70537046245648938</v>
      </c>
      <c r="Z741" s="42">
        <v>2.044505221282944</v>
      </c>
      <c r="AA741" s="42" t="s">
        <v>62</v>
      </c>
      <c r="AB741" s="42" t="s">
        <v>62</v>
      </c>
      <c r="AC741" s="42" t="s">
        <v>62</v>
      </c>
      <c r="AD741" s="42" t="s">
        <v>62</v>
      </c>
      <c r="AE741" s="42" t="s">
        <v>62</v>
      </c>
      <c r="AF741" s="42" t="s">
        <v>62</v>
      </c>
      <c r="AG741" s="42" t="s">
        <v>62</v>
      </c>
      <c r="AH741" s="42" t="s">
        <v>62</v>
      </c>
      <c r="AI741" s="42" t="s">
        <v>62</v>
      </c>
      <c r="AJ741" s="42" t="s">
        <v>62</v>
      </c>
      <c r="AK741" s="42" t="s">
        <v>62</v>
      </c>
      <c r="AL741" s="42" t="s">
        <v>62</v>
      </c>
      <c r="AM741" s="42" t="s">
        <v>62</v>
      </c>
      <c r="AN741" s="42" t="s">
        <v>62</v>
      </c>
      <c r="AO741" s="42" t="s">
        <v>62</v>
      </c>
      <c r="AP741" s="42">
        <v>87.11</v>
      </c>
      <c r="AQ741" s="42">
        <v>-0.09</v>
      </c>
      <c r="AR741" s="42">
        <v>8</v>
      </c>
      <c r="AS741" s="42">
        <v>7</v>
      </c>
      <c r="AT741" s="42">
        <v>10</v>
      </c>
      <c r="AU741" s="42">
        <v>8</v>
      </c>
      <c r="AV741" s="42">
        <v>7</v>
      </c>
      <c r="AW741" s="42">
        <v>10.5</v>
      </c>
      <c r="AX741" s="42">
        <v>8.3000000000000007</v>
      </c>
      <c r="AY741" s="42">
        <v>8.5</v>
      </c>
      <c r="AZ741" s="42">
        <v>-0.12</v>
      </c>
      <c r="BA741" s="42">
        <v>139.79100000000003</v>
      </c>
      <c r="BB741" s="42">
        <v>0.97894736842105268</v>
      </c>
      <c r="BC741" s="42">
        <v>62.011034210962023</v>
      </c>
      <c r="BD741" s="42">
        <v>25.588702334878651</v>
      </c>
      <c r="BE741" s="42">
        <v>92.400263454159344</v>
      </c>
      <c r="BF741" s="62">
        <v>0.7142857142857143</v>
      </c>
      <c r="BG741" s="62">
        <v>0.7142857142857143</v>
      </c>
    </row>
    <row r="742" spans="1:59" ht="12.75" customHeight="1" x14ac:dyDescent="0.25">
      <c r="A742" s="3">
        <v>741</v>
      </c>
      <c r="B742" s="178"/>
      <c r="C742" s="12" t="s">
        <v>1191</v>
      </c>
      <c r="D742" s="60" t="s">
        <v>1943</v>
      </c>
      <c r="E742" s="16" t="s">
        <v>1238</v>
      </c>
      <c r="F742" s="60" t="s">
        <v>1935</v>
      </c>
      <c r="G742" s="13" t="s">
        <v>1216</v>
      </c>
      <c r="H742" s="42" t="s">
        <v>387</v>
      </c>
      <c r="I742" s="12" t="s">
        <v>1193</v>
      </c>
      <c r="J742" s="42" t="s">
        <v>1194</v>
      </c>
      <c r="K742" s="42" t="s">
        <v>1195</v>
      </c>
      <c r="L742" s="42" t="s">
        <v>1217</v>
      </c>
      <c r="M742" s="42" t="s">
        <v>1197</v>
      </c>
      <c r="N742" s="42" t="s">
        <v>136</v>
      </c>
      <c r="O742" s="42" t="s">
        <v>276</v>
      </c>
      <c r="P742" s="42" t="s">
        <v>267</v>
      </c>
      <c r="Q742" s="42" t="s">
        <v>172</v>
      </c>
      <c r="R742" s="42" t="s">
        <v>61</v>
      </c>
      <c r="S742" s="42" t="s">
        <v>387</v>
      </c>
      <c r="T742" s="11" t="s">
        <v>362</v>
      </c>
      <c r="U742" s="42">
        <v>39.1</v>
      </c>
      <c r="V742" s="42">
        <v>26.46</v>
      </c>
      <c r="W742" s="42">
        <v>74.66</v>
      </c>
      <c r="X742" s="42">
        <v>80.16</v>
      </c>
      <c r="Y742" s="42">
        <v>0.67672634271099741</v>
      </c>
      <c r="Z742" s="42">
        <v>1.9094629156010228</v>
      </c>
      <c r="AA742" s="42" t="s">
        <v>62</v>
      </c>
      <c r="AB742" s="42" t="s">
        <v>62</v>
      </c>
      <c r="AC742" s="42" t="s">
        <v>62</v>
      </c>
      <c r="AD742" s="42" t="s">
        <v>62</v>
      </c>
      <c r="AE742" s="42" t="s">
        <v>62</v>
      </c>
      <c r="AF742" s="42" t="s">
        <v>62</v>
      </c>
      <c r="AG742" s="42" t="s">
        <v>62</v>
      </c>
      <c r="AH742" s="42" t="s">
        <v>62</v>
      </c>
      <c r="AI742" s="42" t="s">
        <v>62</v>
      </c>
      <c r="AJ742" s="42" t="s">
        <v>62</v>
      </c>
      <c r="AK742" s="42" t="s">
        <v>62</v>
      </c>
      <c r="AL742" s="42" t="s">
        <v>62</v>
      </c>
      <c r="AM742" s="42" t="s">
        <v>62</v>
      </c>
      <c r="AN742" s="42" t="s">
        <v>62</v>
      </c>
      <c r="AO742" s="42" t="s">
        <v>62</v>
      </c>
      <c r="AP742" s="42">
        <v>86.99</v>
      </c>
      <c r="AQ742" s="42">
        <v>-0.06</v>
      </c>
      <c r="AR742" s="42">
        <v>7.2</v>
      </c>
      <c r="AS742" s="42">
        <v>8</v>
      </c>
      <c r="AT742" s="42">
        <v>12</v>
      </c>
      <c r="AU742" s="42">
        <v>8</v>
      </c>
      <c r="AV742" s="42">
        <v>9</v>
      </c>
      <c r="AW742" s="42">
        <v>15</v>
      </c>
      <c r="AX742" s="42">
        <v>9.1</v>
      </c>
      <c r="AY742" s="42">
        <v>10.7</v>
      </c>
      <c r="AZ742" s="42">
        <v>7.0000000000000007E-2</v>
      </c>
      <c r="BA742" s="42">
        <v>159.7724</v>
      </c>
      <c r="BB742" s="42">
        <v>0.86324786324786329</v>
      </c>
      <c r="BC742" s="42">
        <v>67.683258734539635</v>
      </c>
      <c r="BD742" s="42">
        <v>28.978484920972242</v>
      </c>
      <c r="BE742" s="42">
        <v>83.338256344488101</v>
      </c>
      <c r="BF742" s="62">
        <v>0.625</v>
      </c>
      <c r="BG742" s="62">
        <v>0.55555555555555558</v>
      </c>
    </row>
    <row r="743" spans="1:59" ht="12.75" customHeight="1" x14ac:dyDescent="0.25">
      <c r="A743" s="3">
        <v>742</v>
      </c>
      <c r="B743" s="178"/>
      <c r="C743" s="12" t="s">
        <v>1191</v>
      </c>
      <c r="D743" s="60" t="s">
        <v>1943</v>
      </c>
      <c r="E743" s="16" t="s">
        <v>1238</v>
      </c>
      <c r="F743" s="60" t="s">
        <v>1935</v>
      </c>
      <c r="G743" s="13" t="s">
        <v>1216</v>
      </c>
      <c r="H743" s="42" t="s">
        <v>417</v>
      </c>
      <c r="I743" s="12" t="s">
        <v>1193</v>
      </c>
      <c r="J743" s="42" t="s">
        <v>1194</v>
      </c>
      <c r="K743" s="42" t="s">
        <v>1195</v>
      </c>
      <c r="L743" s="42" t="s">
        <v>1217</v>
      </c>
      <c r="M743" s="42" t="s">
        <v>1197</v>
      </c>
      <c r="N743" s="42" t="s">
        <v>136</v>
      </c>
      <c r="O743" s="42" t="s">
        <v>276</v>
      </c>
      <c r="P743" s="42" t="s">
        <v>267</v>
      </c>
      <c r="Q743" s="42" t="s">
        <v>172</v>
      </c>
      <c r="R743" s="42" t="s">
        <v>873</v>
      </c>
      <c r="S743" s="42" t="s">
        <v>417</v>
      </c>
      <c r="T743" s="11" t="s">
        <v>362</v>
      </c>
      <c r="U743" s="42">
        <v>34.770000000000003</v>
      </c>
      <c r="V743" s="42">
        <v>25.6</v>
      </c>
      <c r="W743" s="42">
        <v>68.239999999999995</v>
      </c>
      <c r="X743" s="42">
        <v>75.89</v>
      </c>
      <c r="Y743" s="42">
        <v>0.73626689675007184</v>
      </c>
      <c r="Z743" s="42">
        <v>1.96261144664941</v>
      </c>
      <c r="AA743" s="42" t="s">
        <v>62</v>
      </c>
      <c r="AB743" s="42" t="s">
        <v>62</v>
      </c>
      <c r="AC743" s="42" t="s">
        <v>62</v>
      </c>
      <c r="AD743" s="42" t="s">
        <v>62</v>
      </c>
      <c r="AE743" s="42" t="s">
        <v>62</v>
      </c>
      <c r="AF743" s="42" t="s">
        <v>62</v>
      </c>
      <c r="AG743" s="42" t="s">
        <v>62</v>
      </c>
      <c r="AH743" s="42" t="s">
        <v>62</v>
      </c>
      <c r="AI743" s="42" t="s">
        <v>62</v>
      </c>
      <c r="AJ743" s="42" t="s">
        <v>62</v>
      </c>
      <c r="AK743" s="42" t="s">
        <v>62</v>
      </c>
      <c r="AL743" s="42" t="s">
        <v>62</v>
      </c>
      <c r="AM743" s="42" t="s">
        <v>62</v>
      </c>
      <c r="AN743" s="42" t="s">
        <v>62</v>
      </c>
      <c r="AO743" s="42" t="s">
        <v>62</v>
      </c>
      <c r="AP743" s="42">
        <v>86.59</v>
      </c>
      <c r="AQ743" s="42">
        <v>-0.06</v>
      </c>
      <c r="AR743" s="42">
        <v>6.9</v>
      </c>
      <c r="AS743" s="42">
        <v>7.5</v>
      </c>
      <c r="AT743" s="42">
        <v>10.3</v>
      </c>
      <c r="AU743" s="42">
        <v>8.1</v>
      </c>
      <c r="AV743" s="42">
        <v>7.5</v>
      </c>
      <c r="AW743" s="42">
        <v>11.4</v>
      </c>
      <c r="AX743" s="42">
        <v>8.1999999999999993</v>
      </c>
      <c r="AY743" s="42">
        <v>9</v>
      </c>
      <c r="AZ743" s="42">
        <v>-0.11</v>
      </c>
      <c r="BA743" s="42">
        <v>122.83199999999999</v>
      </c>
      <c r="BB743" s="42">
        <v>0.91999999999999993</v>
      </c>
      <c r="BC743" s="42">
        <v>64.023049581909177</v>
      </c>
      <c r="BD743" s="42">
        <v>27.261222644000245</v>
      </c>
      <c r="BE743" s="42">
        <v>88.715727774090595</v>
      </c>
      <c r="BF743" s="62">
        <v>0.66666666666666663</v>
      </c>
      <c r="BG743" s="62">
        <v>0.66666666666666663</v>
      </c>
    </row>
    <row r="744" spans="1:59" ht="12.75" customHeight="1" x14ac:dyDescent="0.25">
      <c r="A744" s="3">
        <v>743</v>
      </c>
      <c r="B744" s="178"/>
      <c r="C744" s="12" t="s">
        <v>1191</v>
      </c>
      <c r="D744" s="60" t="s">
        <v>1943</v>
      </c>
      <c r="E744" s="16" t="s">
        <v>1238</v>
      </c>
      <c r="F744" s="60" t="s">
        <v>1935</v>
      </c>
      <c r="G744" s="13" t="s">
        <v>1216</v>
      </c>
      <c r="H744" s="42" t="s">
        <v>426</v>
      </c>
      <c r="I744" s="12" t="s">
        <v>1193</v>
      </c>
      <c r="J744" s="42" t="s">
        <v>1194</v>
      </c>
      <c r="K744" s="42" t="s">
        <v>1195</v>
      </c>
      <c r="L744" s="42" t="s">
        <v>1217</v>
      </c>
      <c r="M744" s="42" t="s">
        <v>1197</v>
      </c>
      <c r="N744" s="42" t="s">
        <v>136</v>
      </c>
      <c r="O744" s="42" t="s">
        <v>276</v>
      </c>
      <c r="P744" s="42" t="s">
        <v>267</v>
      </c>
      <c r="Q744" s="42" t="s">
        <v>172</v>
      </c>
      <c r="R744" s="42" t="s">
        <v>873</v>
      </c>
      <c r="S744" s="42" t="s">
        <v>426</v>
      </c>
      <c r="T744" s="11" t="s">
        <v>362</v>
      </c>
      <c r="U744" s="42">
        <v>30.92</v>
      </c>
      <c r="V744" s="42">
        <v>20.59</v>
      </c>
      <c r="W744" s="42">
        <v>55.57</v>
      </c>
      <c r="X744" s="42">
        <v>63.53</v>
      </c>
      <c r="Y744" s="42">
        <v>0.66591203104786545</v>
      </c>
      <c r="Z744" s="42">
        <v>1.7972186287192755</v>
      </c>
      <c r="AA744" s="42" t="s">
        <v>62</v>
      </c>
      <c r="AB744" s="42" t="s">
        <v>62</v>
      </c>
      <c r="AC744" s="42" t="s">
        <v>62</v>
      </c>
      <c r="AD744" s="42" t="s">
        <v>62</v>
      </c>
      <c r="AE744" s="42" t="s">
        <v>62</v>
      </c>
      <c r="AF744" s="42" t="s">
        <v>62</v>
      </c>
      <c r="AG744" s="42" t="s">
        <v>62</v>
      </c>
      <c r="AH744" s="42" t="s">
        <v>62</v>
      </c>
      <c r="AI744" s="42" t="s">
        <v>62</v>
      </c>
      <c r="AJ744" s="42" t="s">
        <v>62</v>
      </c>
      <c r="AK744" s="42" t="s">
        <v>62</v>
      </c>
      <c r="AL744" s="42" t="s">
        <v>62</v>
      </c>
      <c r="AM744" s="42" t="s">
        <v>62</v>
      </c>
      <c r="AN744" s="42" t="s">
        <v>62</v>
      </c>
      <c r="AO744" s="42" t="s">
        <v>62</v>
      </c>
      <c r="AP744" s="42">
        <v>85.81</v>
      </c>
      <c r="AQ744" s="42">
        <v>-0.04</v>
      </c>
      <c r="AR744" s="42">
        <v>7.5</v>
      </c>
      <c r="AS744" s="42">
        <v>8</v>
      </c>
      <c r="AT744" s="42">
        <v>12.5</v>
      </c>
      <c r="AU744" s="42">
        <v>9.5</v>
      </c>
      <c r="AV744" s="42">
        <v>8.5</v>
      </c>
      <c r="AW744" s="42">
        <v>12.8</v>
      </c>
      <c r="AX744" s="42">
        <v>9.3000000000000007</v>
      </c>
      <c r="AY744" s="42">
        <v>10.3</v>
      </c>
      <c r="AZ744" s="42">
        <v>-0.01</v>
      </c>
      <c r="BA744" s="42">
        <v>114.47420000000001</v>
      </c>
      <c r="BB744" s="42">
        <v>0.91150442477876104</v>
      </c>
      <c r="BC744" s="42">
        <v>61.009784649969724</v>
      </c>
      <c r="BD744" s="42">
        <v>29.123772564050061</v>
      </c>
      <c r="BE744" s="42">
        <v>89.866442785980212</v>
      </c>
      <c r="BF744" s="62">
        <v>0.625</v>
      </c>
      <c r="BG744" s="62">
        <v>0.58823529411764708</v>
      </c>
    </row>
    <row r="745" spans="1:59" ht="12.75" customHeight="1" x14ac:dyDescent="0.25">
      <c r="A745" s="3">
        <v>744</v>
      </c>
      <c r="B745" s="178"/>
      <c r="C745" s="12" t="s">
        <v>1191</v>
      </c>
      <c r="D745" s="60" t="s">
        <v>1942</v>
      </c>
      <c r="E745" s="16" t="s">
        <v>1238</v>
      </c>
      <c r="F745" s="60" t="s">
        <v>1937</v>
      </c>
      <c r="G745" s="13" t="s">
        <v>1216</v>
      </c>
      <c r="H745" s="42" t="s">
        <v>396</v>
      </c>
      <c r="I745" s="12" t="s">
        <v>1193</v>
      </c>
      <c r="J745" s="42" t="s">
        <v>1194</v>
      </c>
      <c r="K745" s="42" t="s">
        <v>1195</v>
      </c>
      <c r="L745" s="42" t="s">
        <v>1217</v>
      </c>
      <c r="M745" s="42" t="s">
        <v>1197</v>
      </c>
      <c r="N745" s="42" t="s">
        <v>136</v>
      </c>
      <c r="O745" s="42" t="s">
        <v>276</v>
      </c>
      <c r="P745" s="42" t="s">
        <v>267</v>
      </c>
      <c r="Q745" s="42" t="s">
        <v>172</v>
      </c>
      <c r="R745" s="42" t="s">
        <v>67</v>
      </c>
      <c r="S745" s="42" t="s">
        <v>396</v>
      </c>
      <c r="T745" s="11" t="s">
        <v>828</v>
      </c>
      <c r="U745" s="42">
        <v>46.11</v>
      </c>
      <c r="V745" s="42">
        <v>30.97</v>
      </c>
      <c r="W745" s="42">
        <v>99.03</v>
      </c>
      <c r="X745" s="42">
        <v>109.1</v>
      </c>
      <c r="Y745" s="42">
        <v>0.67165473866840164</v>
      </c>
      <c r="Z745" s="42">
        <v>2.1476903057905012</v>
      </c>
      <c r="AA745" s="42" t="s">
        <v>62</v>
      </c>
      <c r="AB745" s="42" t="s">
        <v>62</v>
      </c>
      <c r="AC745" s="42" t="s">
        <v>62</v>
      </c>
      <c r="AD745" s="42" t="s">
        <v>62</v>
      </c>
      <c r="AE745" s="42" t="s">
        <v>62</v>
      </c>
      <c r="AF745" s="42" t="s">
        <v>62</v>
      </c>
      <c r="AG745" s="42" t="s">
        <v>62</v>
      </c>
      <c r="AH745" s="42" t="s">
        <v>62</v>
      </c>
      <c r="AI745" s="42" t="s">
        <v>62</v>
      </c>
      <c r="AJ745" s="42" t="s">
        <v>62</v>
      </c>
      <c r="AK745" s="42" t="s">
        <v>62</v>
      </c>
      <c r="AL745" s="42" t="s">
        <v>62</v>
      </c>
      <c r="AM745" s="42" t="s">
        <v>62</v>
      </c>
      <c r="AN745" s="42" t="s">
        <v>62</v>
      </c>
      <c r="AO745" s="42" t="s">
        <v>62</v>
      </c>
      <c r="AP745" s="42">
        <v>87.64</v>
      </c>
      <c r="AQ745" s="42">
        <v>-0.12</v>
      </c>
      <c r="AR745" s="42">
        <v>9</v>
      </c>
      <c r="AS745" s="42">
        <v>7.2</v>
      </c>
      <c r="AT745" s="42">
        <v>9.1999999999999993</v>
      </c>
      <c r="AU745" s="42">
        <v>7.8</v>
      </c>
      <c r="AV745" s="42">
        <v>7</v>
      </c>
      <c r="AW745" s="42">
        <v>8</v>
      </c>
      <c r="AX745" s="42">
        <v>8.5</v>
      </c>
      <c r="AY745" s="42">
        <v>7.6</v>
      </c>
      <c r="AZ745" s="42">
        <v>-0.18</v>
      </c>
      <c r="BA745" s="42">
        <v>150.5256</v>
      </c>
      <c r="BB745" s="42">
        <v>1.1046511627906976</v>
      </c>
      <c r="BC745" s="42">
        <v>65.188650717274101</v>
      </c>
      <c r="BD745" s="42">
        <v>25.001213668286276</v>
      </c>
      <c r="BE745" s="42">
        <v>89.810135614439602</v>
      </c>
      <c r="BF745" s="62">
        <v>0.69444444444444442</v>
      </c>
      <c r="BG745" s="62">
        <v>0.7142857142857143</v>
      </c>
    </row>
    <row r="746" spans="1:59" ht="12.75" customHeight="1" x14ac:dyDescent="0.25">
      <c r="A746" s="3">
        <v>745</v>
      </c>
      <c r="B746" s="178"/>
      <c r="C746" s="12" t="s">
        <v>1191</v>
      </c>
      <c r="D746" s="60" t="s">
        <v>1942</v>
      </c>
      <c r="E746" s="16" t="s">
        <v>1238</v>
      </c>
      <c r="F746" s="60" t="s">
        <v>1937</v>
      </c>
      <c r="G746" s="13" t="s">
        <v>1218</v>
      </c>
      <c r="H746" s="42" t="s">
        <v>429</v>
      </c>
      <c r="I746" s="12" t="s">
        <v>1193</v>
      </c>
      <c r="J746" s="47" t="s">
        <v>1809</v>
      </c>
      <c r="K746" s="42" t="s">
        <v>1195</v>
      </c>
      <c r="L746" s="42" t="s">
        <v>1219</v>
      </c>
      <c r="M746" s="42" t="s">
        <v>1168</v>
      </c>
      <c r="N746" s="42" t="s">
        <v>136</v>
      </c>
      <c r="O746" s="42" t="s">
        <v>276</v>
      </c>
      <c r="P746" s="42" t="s">
        <v>267</v>
      </c>
      <c r="Q746" s="42" t="s">
        <v>1164</v>
      </c>
      <c r="R746" s="42" t="s">
        <v>61</v>
      </c>
      <c r="S746" s="42" t="s">
        <v>429</v>
      </c>
      <c r="T746" s="11" t="s">
        <v>828</v>
      </c>
      <c r="U746" s="42">
        <v>30.6</v>
      </c>
      <c r="V746" s="42">
        <v>44.5</v>
      </c>
      <c r="W746" s="42">
        <v>82.8</v>
      </c>
      <c r="X746" s="42">
        <v>103.2</v>
      </c>
      <c r="Y746" s="42">
        <v>1.4542483660130718</v>
      </c>
      <c r="Z746" s="42">
        <v>2.7058823529411762</v>
      </c>
      <c r="AA746" s="42">
        <v>26.4</v>
      </c>
      <c r="AB746" s="42">
        <v>28.7</v>
      </c>
      <c r="AC746" s="42">
        <v>1.0871212121212122</v>
      </c>
      <c r="AD746" s="42">
        <v>34.6</v>
      </c>
      <c r="AE746" s="42">
        <f t="shared" ref="AE746:AE756" si="34">X746-AD746</f>
        <v>68.599999999999994</v>
      </c>
      <c r="AF746" s="42">
        <v>66.47286821705427</v>
      </c>
      <c r="AG746" s="42">
        <v>3</v>
      </c>
      <c r="AH746" s="42" t="s">
        <v>337</v>
      </c>
      <c r="AI746" s="42" t="s">
        <v>62</v>
      </c>
      <c r="AJ746" s="42" t="s">
        <v>63</v>
      </c>
      <c r="AK746" s="42" t="s">
        <v>63</v>
      </c>
      <c r="AL746" s="42" t="s">
        <v>62</v>
      </c>
      <c r="AM746" s="42" t="s">
        <v>62</v>
      </c>
      <c r="AN746" s="42" t="s">
        <v>62</v>
      </c>
      <c r="AO746" s="42" t="s">
        <v>62</v>
      </c>
      <c r="AP746" s="42" t="s">
        <v>62</v>
      </c>
      <c r="AQ746" s="42" t="s">
        <v>62</v>
      </c>
      <c r="AR746" s="42"/>
      <c r="AS746" s="49">
        <v>6.5</v>
      </c>
      <c r="AT746" s="42"/>
      <c r="AU746" s="42"/>
      <c r="AV746" s="49">
        <v>8</v>
      </c>
      <c r="AW746" s="42"/>
      <c r="AX746" s="42"/>
      <c r="AY746" s="42"/>
      <c r="AZ746" s="42" t="s">
        <v>62</v>
      </c>
      <c r="BA746" s="42"/>
      <c r="BB746" s="42"/>
      <c r="BC746" s="42">
        <v>41.493489629129179</v>
      </c>
      <c r="BD746" s="42">
        <v>14.172961682190456</v>
      </c>
      <c r="BE746" s="42">
        <v>124.33354868868038</v>
      </c>
      <c r="BF746" s="62">
        <v>0.76923076923076927</v>
      </c>
      <c r="BG746" s="62">
        <v>0.625</v>
      </c>
    </row>
    <row r="747" spans="1:59" ht="12.75" customHeight="1" x14ac:dyDescent="0.25">
      <c r="A747" s="3">
        <v>746</v>
      </c>
      <c r="B747" s="178"/>
      <c r="C747" s="12" t="s">
        <v>1191</v>
      </c>
      <c r="D747" s="60" t="s">
        <v>1943</v>
      </c>
      <c r="E747" s="16" t="s">
        <v>1238</v>
      </c>
      <c r="F747" s="60" t="s">
        <v>1935</v>
      </c>
      <c r="G747" s="13" t="s">
        <v>1218</v>
      </c>
      <c r="H747" s="42" t="s">
        <v>431</v>
      </c>
      <c r="I747" s="12" t="s">
        <v>1193</v>
      </c>
      <c r="J747" s="47" t="s">
        <v>1809</v>
      </c>
      <c r="K747" s="42" t="s">
        <v>1195</v>
      </c>
      <c r="L747" s="42" t="s">
        <v>1219</v>
      </c>
      <c r="M747" s="42" t="s">
        <v>1168</v>
      </c>
      <c r="N747" s="42" t="s">
        <v>136</v>
      </c>
      <c r="O747" s="42" t="s">
        <v>276</v>
      </c>
      <c r="P747" s="42" t="s">
        <v>267</v>
      </c>
      <c r="Q747" s="42" t="s">
        <v>1164</v>
      </c>
      <c r="R747" s="42" t="s">
        <v>61</v>
      </c>
      <c r="S747" s="42" t="s">
        <v>431</v>
      </c>
      <c r="T747" s="11" t="s">
        <v>362</v>
      </c>
      <c r="U747" s="42">
        <v>43.4</v>
      </c>
      <c r="V747" s="42">
        <v>37.6</v>
      </c>
      <c r="W747" s="42">
        <v>93.5</v>
      </c>
      <c r="X747" s="42">
        <v>99.6</v>
      </c>
      <c r="Y747" s="42">
        <v>0.86635944700460832</v>
      </c>
      <c r="Z747" s="42">
        <v>2.1543778801843319</v>
      </c>
      <c r="AA747" s="42">
        <v>30</v>
      </c>
      <c r="AB747" s="42">
        <v>25.9</v>
      </c>
      <c r="AC747" s="42">
        <v>0.86333333333333329</v>
      </c>
      <c r="AD747" s="42">
        <v>58.4</v>
      </c>
      <c r="AE747" s="42">
        <f t="shared" si="34"/>
        <v>41.199999999999996</v>
      </c>
      <c r="AF747" s="42">
        <v>41.365461847389554</v>
      </c>
      <c r="AG747" s="42">
        <v>0</v>
      </c>
      <c r="AH747" s="42" t="s">
        <v>63</v>
      </c>
      <c r="AI747" s="42" t="s">
        <v>62</v>
      </c>
      <c r="AJ747" s="42" t="s">
        <v>63</v>
      </c>
      <c r="AK747" s="42" t="s">
        <v>63</v>
      </c>
      <c r="AL747" s="42" t="s">
        <v>62</v>
      </c>
      <c r="AM747" s="42" t="s">
        <v>62</v>
      </c>
      <c r="AN747" s="42" t="s">
        <v>62</v>
      </c>
      <c r="AO747" s="42" t="s">
        <v>62</v>
      </c>
      <c r="AP747" s="42" t="s">
        <v>62</v>
      </c>
      <c r="AQ747" s="42" t="s">
        <v>62</v>
      </c>
      <c r="AR747" s="42"/>
      <c r="AS747" s="49">
        <v>6.5</v>
      </c>
      <c r="AT747" s="42"/>
      <c r="AU747" s="42"/>
      <c r="AV747" s="49">
        <v>6.5</v>
      </c>
      <c r="AW747" s="42"/>
      <c r="AX747" s="42"/>
      <c r="AY747" s="42"/>
      <c r="AZ747" s="42" t="s">
        <v>62</v>
      </c>
      <c r="BA747" s="42"/>
      <c r="BB747" s="42"/>
      <c r="BC747" s="42">
        <v>69.260454720058121</v>
      </c>
      <c r="BD747" s="42">
        <v>25.727578867346057</v>
      </c>
      <c r="BE747" s="42">
        <v>85.011966412595854</v>
      </c>
      <c r="BF747" s="62">
        <v>0.76923076923076927</v>
      </c>
      <c r="BG747" s="62">
        <v>0.76923076923076927</v>
      </c>
    </row>
    <row r="748" spans="1:59" ht="12.75" customHeight="1" x14ac:dyDescent="0.25">
      <c r="A748" s="3">
        <v>747</v>
      </c>
      <c r="B748" s="178"/>
      <c r="C748" s="12" t="s">
        <v>1191</v>
      </c>
      <c r="D748" s="60" t="s">
        <v>1943</v>
      </c>
      <c r="E748" s="16" t="s">
        <v>1238</v>
      </c>
      <c r="F748" s="60" t="s">
        <v>1935</v>
      </c>
      <c r="G748" s="13" t="s">
        <v>1218</v>
      </c>
      <c r="H748" s="42" t="s">
        <v>433</v>
      </c>
      <c r="I748" s="12" t="s">
        <v>1193</v>
      </c>
      <c r="J748" s="47" t="s">
        <v>1809</v>
      </c>
      <c r="K748" s="42" t="s">
        <v>1195</v>
      </c>
      <c r="L748" s="42" t="s">
        <v>1219</v>
      </c>
      <c r="M748" s="42" t="s">
        <v>1168</v>
      </c>
      <c r="N748" s="42" t="s">
        <v>136</v>
      </c>
      <c r="O748" s="42" t="s">
        <v>276</v>
      </c>
      <c r="P748" s="42" t="s">
        <v>267</v>
      </c>
      <c r="Q748" s="42" t="s">
        <v>1164</v>
      </c>
      <c r="R748" s="42" t="s">
        <v>61</v>
      </c>
      <c r="S748" s="42" t="s">
        <v>433</v>
      </c>
      <c r="T748" s="11" t="s">
        <v>362</v>
      </c>
      <c r="U748" s="42">
        <v>38.4</v>
      </c>
      <c r="V748" s="42">
        <v>32.6</v>
      </c>
      <c r="W748" s="42">
        <v>77</v>
      </c>
      <c r="X748" s="42">
        <v>85.1</v>
      </c>
      <c r="Y748" s="42">
        <v>0.84895833333333337</v>
      </c>
      <c r="Z748" s="42">
        <v>2.0052083333333335</v>
      </c>
      <c r="AA748" s="42">
        <v>29.4</v>
      </c>
      <c r="AB748" s="42">
        <v>24.1</v>
      </c>
      <c r="AC748" s="42">
        <v>0.81972789115646272</v>
      </c>
      <c r="AD748" s="42">
        <v>38.1</v>
      </c>
      <c r="AE748" s="42">
        <f t="shared" si="34"/>
        <v>46.999999999999993</v>
      </c>
      <c r="AF748" s="42">
        <v>55.229142185663918</v>
      </c>
      <c r="AG748" s="42" t="s">
        <v>62</v>
      </c>
      <c r="AH748" s="42" t="s">
        <v>62</v>
      </c>
      <c r="AI748" s="42" t="s">
        <v>62</v>
      </c>
      <c r="AJ748" s="42" t="s">
        <v>63</v>
      </c>
      <c r="AK748" s="42" t="s">
        <v>63</v>
      </c>
      <c r="AL748" s="42" t="s">
        <v>62</v>
      </c>
      <c r="AM748" s="42" t="s">
        <v>62</v>
      </c>
      <c r="AN748" s="42" t="s">
        <v>62</v>
      </c>
      <c r="AO748" s="42" t="s">
        <v>62</v>
      </c>
      <c r="AP748" s="42" t="s">
        <v>62</v>
      </c>
      <c r="AQ748" s="42" t="s">
        <v>62</v>
      </c>
      <c r="AR748" s="42"/>
      <c r="AS748" s="49">
        <v>6.5</v>
      </c>
      <c r="AT748" s="42"/>
      <c r="AU748" s="42"/>
      <c r="AV748" s="49">
        <v>8</v>
      </c>
      <c r="AW748" s="42"/>
      <c r="AX748" s="42"/>
      <c r="AY748" s="42"/>
      <c r="AZ748" s="42" t="s">
        <v>62</v>
      </c>
      <c r="BA748" s="42"/>
      <c r="BB748" s="42"/>
      <c r="BC748" s="42">
        <v>64.75336120775377</v>
      </c>
      <c r="BD748" s="42">
        <v>26.812061693155997</v>
      </c>
      <c r="BE748" s="42">
        <v>88.434577099090234</v>
      </c>
      <c r="BF748" s="62">
        <v>0.76923076923076927</v>
      </c>
      <c r="BG748" s="62">
        <v>0.625</v>
      </c>
    </row>
    <row r="749" spans="1:59" ht="12.75" customHeight="1" x14ac:dyDescent="0.25">
      <c r="A749" s="3">
        <v>748</v>
      </c>
      <c r="B749" s="178"/>
      <c r="C749" s="12" t="s">
        <v>1191</v>
      </c>
      <c r="D749" s="60" t="s">
        <v>1943</v>
      </c>
      <c r="E749" s="16" t="s">
        <v>1238</v>
      </c>
      <c r="F749" s="60" t="s">
        <v>1935</v>
      </c>
      <c r="G749" s="13" t="s">
        <v>1218</v>
      </c>
      <c r="H749" s="42" t="s">
        <v>979</v>
      </c>
      <c r="I749" s="12" t="s">
        <v>1193</v>
      </c>
      <c r="J749" s="47" t="s">
        <v>1809</v>
      </c>
      <c r="K749" s="42" t="s">
        <v>1195</v>
      </c>
      <c r="L749" s="42" t="s">
        <v>1219</v>
      </c>
      <c r="M749" s="42" t="s">
        <v>1168</v>
      </c>
      <c r="N749" s="42" t="s">
        <v>136</v>
      </c>
      <c r="O749" s="42" t="s">
        <v>276</v>
      </c>
      <c r="P749" s="42" t="s">
        <v>267</v>
      </c>
      <c r="Q749" s="42" t="s">
        <v>1164</v>
      </c>
      <c r="R749" s="42" t="s">
        <v>61</v>
      </c>
      <c r="S749" s="42" t="s">
        <v>979</v>
      </c>
      <c r="T749" s="11" t="s">
        <v>362</v>
      </c>
      <c r="U749" s="42">
        <v>34.200000000000003</v>
      </c>
      <c r="V749" s="42">
        <v>28.3</v>
      </c>
      <c r="W749" s="42">
        <v>66.900000000000006</v>
      </c>
      <c r="X749" s="42">
        <v>67.900000000000006</v>
      </c>
      <c r="Y749" s="42">
        <v>0.82748538011695905</v>
      </c>
      <c r="Z749" s="42">
        <v>1.9561403508771931</v>
      </c>
      <c r="AA749" s="42">
        <v>26.3</v>
      </c>
      <c r="AB749" s="42">
        <v>19.5</v>
      </c>
      <c r="AC749" s="42">
        <v>0.7414448669201521</v>
      </c>
      <c r="AD749" s="42">
        <v>23.3</v>
      </c>
      <c r="AE749" s="42">
        <f t="shared" si="34"/>
        <v>44.600000000000009</v>
      </c>
      <c r="AF749" s="42">
        <v>65.684830633284236</v>
      </c>
      <c r="AG749" s="42" t="s">
        <v>62</v>
      </c>
      <c r="AH749" s="42" t="s">
        <v>62</v>
      </c>
      <c r="AI749" s="42" t="s">
        <v>62</v>
      </c>
      <c r="AJ749" s="42" t="s">
        <v>63</v>
      </c>
      <c r="AK749" s="42" t="s">
        <v>63</v>
      </c>
      <c r="AL749" s="42" t="s">
        <v>62</v>
      </c>
      <c r="AM749" s="42" t="s">
        <v>62</v>
      </c>
      <c r="AN749" s="42" t="s">
        <v>62</v>
      </c>
      <c r="AO749" s="42" t="s">
        <v>62</v>
      </c>
      <c r="AP749" s="42" t="s">
        <v>62</v>
      </c>
      <c r="AQ749" s="42" t="s">
        <v>62</v>
      </c>
      <c r="AR749" s="42"/>
      <c r="AS749" s="49">
        <v>7.5</v>
      </c>
      <c r="AT749" s="42"/>
      <c r="AU749" s="42"/>
      <c r="AV749" s="49">
        <v>8</v>
      </c>
      <c r="AW749" s="42"/>
      <c r="AX749" s="42"/>
      <c r="AY749" s="42"/>
      <c r="AZ749" s="42" t="s">
        <v>62</v>
      </c>
      <c r="BA749" s="42"/>
      <c r="BB749" s="42"/>
      <c r="BC749" s="42">
        <v>73.688139109598922</v>
      </c>
      <c r="BD749" s="42">
        <v>29.382200746217251</v>
      </c>
      <c r="BE749" s="42">
        <v>76.929660144183842</v>
      </c>
      <c r="BF749" s="62">
        <v>0.66666666666666663</v>
      </c>
      <c r="BG749" s="62">
        <v>0.625</v>
      </c>
    </row>
    <row r="750" spans="1:59" ht="12.75" customHeight="1" x14ac:dyDescent="0.25">
      <c r="A750" s="3">
        <v>749</v>
      </c>
      <c r="B750" s="178"/>
      <c r="C750" s="12" t="s">
        <v>1191</v>
      </c>
      <c r="D750" s="60" t="s">
        <v>1943</v>
      </c>
      <c r="E750" s="16" t="s">
        <v>1238</v>
      </c>
      <c r="F750" s="60" t="s">
        <v>1935</v>
      </c>
      <c r="G750" s="13" t="s">
        <v>1218</v>
      </c>
      <c r="H750" s="42" t="s">
        <v>390</v>
      </c>
      <c r="I750" s="12" t="s">
        <v>1193</v>
      </c>
      <c r="J750" s="47" t="s">
        <v>1809</v>
      </c>
      <c r="K750" s="42" t="s">
        <v>1195</v>
      </c>
      <c r="L750" s="42" t="s">
        <v>1219</v>
      </c>
      <c r="M750" s="42" t="s">
        <v>1168</v>
      </c>
      <c r="N750" s="42" t="s">
        <v>136</v>
      </c>
      <c r="O750" s="42" t="s">
        <v>276</v>
      </c>
      <c r="P750" s="42" t="s">
        <v>267</v>
      </c>
      <c r="Q750" s="42" t="s">
        <v>1164</v>
      </c>
      <c r="R750" s="42" t="s">
        <v>61</v>
      </c>
      <c r="S750" s="42" t="s">
        <v>390</v>
      </c>
      <c r="T750" s="11" t="s">
        <v>362</v>
      </c>
      <c r="U750" s="42">
        <v>20.2</v>
      </c>
      <c r="V750" s="42">
        <v>15.8</v>
      </c>
      <c r="W750" s="42">
        <v>26.2</v>
      </c>
      <c r="X750" s="42">
        <v>28.3</v>
      </c>
      <c r="Y750" s="42">
        <v>0.78217821782178221</v>
      </c>
      <c r="Z750" s="42">
        <v>1.2970297029702971</v>
      </c>
      <c r="AA750" s="42">
        <v>14.6</v>
      </c>
      <c r="AB750" s="42">
        <v>9.9</v>
      </c>
      <c r="AC750" s="42">
        <v>0.67808219178082196</v>
      </c>
      <c r="AD750" s="42">
        <v>3.5</v>
      </c>
      <c r="AE750" s="42">
        <f t="shared" si="34"/>
        <v>24.8</v>
      </c>
      <c r="AF750" s="42">
        <v>87.632508833922259</v>
      </c>
      <c r="AG750" s="42" t="s">
        <v>62</v>
      </c>
      <c r="AH750" s="42" t="s">
        <v>62</v>
      </c>
      <c r="AI750" s="42" t="s">
        <v>62</v>
      </c>
      <c r="AJ750" s="42" t="s">
        <v>63</v>
      </c>
      <c r="AK750" s="42" t="s">
        <v>63</v>
      </c>
      <c r="AL750" s="42" t="s">
        <v>62</v>
      </c>
      <c r="AM750" s="42" t="s">
        <v>62</v>
      </c>
      <c r="AN750" s="42" t="s">
        <v>62</v>
      </c>
      <c r="AO750" s="42" t="s">
        <v>62</v>
      </c>
      <c r="AP750" s="42" t="s">
        <v>62</v>
      </c>
      <c r="AQ750" s="42" t="s">
        <v>62</v>
      </c>
      <c r="AR750" s="42"/>
      <c r="AS750" s="49">
        <v>11</v>
      </c>
      <c r="AT750" s="42"/>
      <c r="AU750" s="42"/>
      <c r="AV750" s="49">
        <v>12</v>
      </c>
      <c r="AW750" s="42"/>
      <c r="AX750" s="42"/>
      <c r="AY750" s="42"/>
      <c r="AZ750" s="42" t="s">
        <v>62</v>
      </c>
      <c r="BA750" s="42"/>
      <c r="BB750" s="42"/>
      <c r="BC750" s="42">
        <v>62.806716144709711</v>
      </c>
      <c r="BD750" s="42">
        <v>43.296550797300249</v>
      </c>
      <c r="BE750" s="42">
        <v>73.896733057990033</v>
      </c>
      <c r="BF750" s="62">
        <v>0.45454545454545453</v>
      </c>
      <c r="BG750" s="62">
        <v>0.41666666666666669</v>
      </c>
    </row>
    <row r="751" spans="1:59" ht="12.75" customHeight="1" x14ac:dyDescent="0.25">
      <c r="A751" s="3">
        <v>750</v>
      </c>
      <c r="B751" s="178"/>
      <c r="C751" s="12" t="s">
        <v>1191</v>
      </c>
      <c r="D751" s="60" t="s">
        <v>1942</v>
      </c>
      <c r="E751" s="16" t="s">
        <v>1238</v>
      </c>
      <c r="F751" s="60" t="s">
        <v>1937</v>
      </c>
      <c r="G751" s="13" t="s">
        <v>1218</v>
      </c>
      <c r="H751" s="42" t="s">
        <v>1220</v>
      </c>
      <c r="I751" s="12" t="s">
        <v>1193</v>
      </c>
      <c r="J751" s="47" t="s">
        <v>1809</v>
      </c>
      <c r="K751" s="42" t="s">
        <v>1195</v>
      </c>
      <c r="L751" s="42" t="s">
        <v>1219</v>
      </c>
      <c r="M751" s="42" t="s">
        <v>1168</v>
      </c>
      <c r="N751" s="42" t="s">
        <v>136</v>
      </c>
      <c r="O751" s="42" t="s">
        <v>276</v>
      </c>
      <c r="P751" s="42" t="s">
        <v>267</v>
      </c>
      <c r="Q751" s="42" t="s">
        <v>1164</v>
      </c>
      <c r="R751" s="42" t="s">
        <v>67</v>
      </c>
      <c r="S751" s="42" t="s">
        <v>1220</v>
      </c>
      <c r="T751" s="11" t="s">
        <v>828</v>
      </c>
      <c r="U751" s="42">
        <v>16.5</v>
      </c>
      <c r="V751" s="42">
        <v>23.6</v>
      </c>
      <c r="W751" s="42">
        <v>37.200000000000003</v>
      </c>
      <c r="X751" s="42">
        <v>36.200000000000003</v>
      </c>
      <c r="Y751" s="42">
        <v>1.4303030303030304</v>
      </c>
      <c r="Z751" s="42">
        <v>2.2545454545454549</v>
      </c>
      <c r="AA751" s="42">
        <v>13.6</v>
      </c>
      <c r="AB751" s="42">
        <v>15.5</v>
      </c>
      <c r="AC751" s="42">
        <v>1.1397058823529411</v>
      </c>
      <c r="AD751" s="42">
        <v>0</v>
      </c>
      <c r="AE751" s="42">
        <f t="shared" si="34"/>
        <v>36.200000000000003</v>
      </c>
      <c r="AF751" s="42">
        <v>100</v>
      </c>
      <c r="AG751" s="42" t="s">
        <v>62</v>
      </c>
      <c r="AH751" s="42" t="s">
        <v>62</v>
      </c>
      <c r="AI751" s="42" t="s">
        <v>62</v>
      </c>
      <c r="AJ751" s="42" t="s">
        <v>63</v>
      </c>
      <c r="AK751" s="42" t="s">
        <v>63</v>
      </c>
      <c r="AL751" s="42" t="s">
        <v>62</v>
      </c>
      <c r="AM751" s="42" t="s">
        <v>62</v>
      </c>
      <c r="AN751" s="42" t="s">
        <v>62</v>
      </c>
      <c r="AO751" s="42" t="s">
        <v>62</v>
      </c>
      <c r="AP751" s="42" t="s">
        <v>62</v>
      </c>
      <c r="AQ751" s="42" t="s">
        <v>62</v>
      </c>
      <c r="AR751" s="42"/>
      <c r="AS751" s="49" t="s">
        <v>62</v>
      </c>
      <c r="AT751" s="42"/>
      <c r="AU751" s="42"/>
      <c r="AV751" s="49">
        <v>8</v>
      </c>
      <c r="AW751" s="42"/>
      <c r="AX751" s="42"/>
      <c r="AY751" s="42"/>
      <c r="AZ751" s="42" t="s">
        <v>62</v>
      </c>
      <c r="BA751" s="42"/>
      <c r="BB751" s="42"/>
      <c r="BC751" s="42">
        <v>80.418092221057449</v>
      </c>
      <c r="BD751" s="42">
        <v>25.935578006800036</v>
      </c>
      <c r="BE751" s="42">
        <v>73.646329772142494</v>
      </c>
      <c r="BF751" s="49" t="s">
        <v>62</v>
      </c>
      <c r="BG751" s="62">
        <v>0.625</v>
      </c>
    </row>
    <row r="752" spans="1:59" ht="12.75" customHeight="1" x14ac:dyDescent="0.25">
      <c r="A752" s="3">
        <v>751</v>
      </c>
      <c r="B752" s="178"/>
      <c r="C752" s="12" t="s">
        <v>1191</v>
      </c>
      <c r="D752" s="60" t="s">
        <v>1942</v>
      </c>
      <c r="E752" s="16" t="s">
        <v>1238</v>
      </c>
      <c r="F752" s="60" t="s">
        <v>1937</v>
      </c>
      <c r="G752" s="13" t="s">
        <v>1218</v>
      </c>
      <c r="H752" s="42" t="s">
        <v>430</v>
      </c>
      <c r="I752" s="12" t="s">
        <v>1193</v>
      </c>
      <c r="J752" s="47" t="s">
        <v>1809</v>
      </c>
      <c r="K752" s="42" t="s">
        <v>1195</v>
      </c>
      <c r="L752" s="42" t="s">
        <v>1219</v>
      </c>
      <c r="M752" s="42" t="s">
        <v>1168</v>
      </c>
      <c r="N752" s="42" t="s">
        <v>136</v>
      </c>
      <c r="O752" s="42" t="s">
        <v>276</v>
      </c>
      <c r="P752" s="42" t="s">
        <v>267</v>
      </c>
      <c r="Q752" s="42" t="s">
        <v>1164</v>
      </c>
      <c r="R752" s="42" t="s">
        <v>67</v>
      </c>
      <c r="S752" s="42" t="s">
        <v>430</v>
      </c>
      <c r="T752" s="11" t="s">
        <v>828</v>
      </c>
      <c r="U752" s="42">
        <v>38.1</v>
      </c>
      <c r="V752" s="42">
        <v>48.6</v>
      </c>
      <c r="W752" s="42">
        <v>95.6</v>
      </c>
      <c r="X752" s="42">
        <v>112.3</v>
      </c>
      <c r="Y752" s="42">
        <v>1.2755905511811023</v>
      </c>
      <c r="Z752" s="42">
        <v>2.5091863517060364</v>
      </c>
      <c r="AA752" s="42">
        <v>30.6</v>
      </c>
      <c r="AB752" s="42">
        <v>30.2</v>
      </c>
      <c r="AC752" s="42">
        <v>0.98692810457516333</v>
      </c>
      <c r="AD752" s="42">
        <v>40.6</v>
      </c>
      <c r="AE752" s="42">
        <f t="shared" si="34"/>
        <v>71.699999999999989</v>
      </c>
      <c r="AF752" s="42">
        <v>63.84683882457702</v>
      </c>
      <c r="AG752" s="42" t="s">
        <v>62</v>
      </c>
      <c r="AH752" s="42" t="s">
        <v>62</v>
      </c>
      <c r="AI752" s="42" t="s">
        <v>62</v>
      </c>
      <c r="AJ752" s="42" t="s">
        <v>63</v>
      </c>
      <c r="AK752" s="42" t="s">
        <v>63</v>
      </c>
      <c r="AL752" s="42" t="s">
        <v>62</v>
      </c>
      <c r="AM752" s="42" t="s">
        <v>62</v>
      </c>
      <c r="AN752" s="42" t="s">
        <v>62</v>
      </c>
      <c r="AO752" s="42" t="s">
        <v>62</v>
      </c>
      <c r="AP752" s="42" t="s">
        <v>62</v>
      </c>
      <c r="AQ752" s="42" t="s">
        <v>62</v>
      </c>
      <c r="AR752" s="42"/>
      <c r="AS752" s="49">
        <v>6.5</v>
      </c>
      <c r="AT752" s="42"/>
      <c r="AU752" s="42"/>
      <c r="AV752" s="49">
        <v>7</v>
      </c>
      <c r="AW752" s="42"/>
      <c r="AX752" s="42"/>
      <c r="AY752" s="42"/>
      <c r="AZ752" s="42" t="s">
        <v>62</v>
      </c>
      <c r="BA752" s="42"/>
      <c r="BB752" s="42"/>
      <c r="BC752" s="42">
        <v>54.874867295063183</v>
      </c>
      <c r="BD752" s="42">
        <v>19.023819632348481</v>
      </c>
      <c r="BE752" s="42">
        <v>106.10131307258834</v>
      </c>
      <c r="BF752" s="62">
        <v>0.76923076923076927</v>
      </c>
      <c r="BG752" s="62">
        <v>0.7142857142857143</v>
      </c>
    </row>
    <row r="753" spans="1:64" ht="12.75" customHeight="1" x14ac:dyDescent="0.25">
      <c r="A753" s="3">
        <v>752</v>
      </c>
      <c r="B753" s="178"/>
      <c r="C753" s="12" t="s">
        <v>1191</v>
      </c>
      <c r="D753" s="60" t="s">
        <v>1943</v>
      </c>
      <c r="E753" s="16" t="s">
        <v>1238</v>
      </c>
      <c r="F753" s="60" t="s">
        <v>1935</v>
      </c>
      <c r="G753" s="13" t="s">
        <v>1218</v>
      </c>
      <c r="H753" s="42" t="s">
        <v>432</v>
      </c>
      <c r="I753" s="12" t="s">
        <v>1193</v>
      </c>
      <c r="J753" s="47" t="s">
        <v>1809</v>
      </c>
      <c r="K753" s="42" t="s">
        <v>1195</v>
      </c>
      <c r="L753" s="42" t="s">
        <v>1219</v>
      </c>
      <c r="M753" s="42" t="s">
        <v>1168</v>
      </c>
      <c r="N753" s="42" t="s">
        <v>136</v>
      </c>
      <c r="O753" s="42" t="s">
        <v>276</v>
      </c>
      <c r="P753" s="42" t="s">
        <v>267</v>
      </c>
      <c r="Q753" s="42" t="s">
        <v>1164</v>
      </c>
      <c r="R753" s="42" t="s">
        <v>67</v>
      </c>
      <c r="S753" s="42" t="s">
        <v>432</v>
      </c>
      <c r="T753" s="11" t="s">
        <v>362</v>
      </c>
      <c r="U753" s="42">
        <v>40.4</v>
      </c>
      <c r="V753" s="42">
        <v>42.1</v>
      </c>
      <c r="W753" s="42">
        <v>87.7</v>
      </c>
      <c r="X753" s="42">
        <v>84.4</v>
      </c>
      <c r="Y753" s="42">
        <v>1.0420792079207921</v>
      </c>
      <c r="Z753" s="42">
        <v>2.1707920792079207</v>
      </c>
      <c r="AA753" s="42">
        <v>29.4</v>
      </c>
      <c r="AB753" s="42">
        <v>24.2</v>
      </c>
      <c r="AC753" s="42">
        <v>0.8231292517006803</v>
      </c>
      <c r="AD753" s="42">
        <v>34.9</v>
      </c>
      <c r="AE753" s="42">
        <f t="shared" si="34"/>
        <v>49.500000000000007</v>
      </c>
      <c r="AF753" s="42">
        <v>58.649289099526072</v>
      </c>
      <c r="AG753" s="42" t="s">
        <v>62</v>
      </c>
      <c r="AH753" s="42" t="s">
        <v>62</v>
      </c>
      <c r="AI753" s="42" t="s">
        <v>62</v>
      </c>
      <c r="AJ753" s="42" t="s">
        <v>63</v>
      </c>
      <c r="AK753" s="42" t="s">
        <v>63</v>
      </c>
      <c r="AL753" s="42" t="s">
        <v>62</v>
      </c>
      <c r="AM753" s="42" t="s">
        <v>62</v>
      </c>
      <c r="AN753" s="42" t="s">
        <v>62</v>
      </c>
      <c r="AO753" s="42" t="s">
        <v>62</v>
      </c>
      <c r="AP753" s="42" t="s">
        <v>62</v>
      </c>
      <c r="AQ753" s="42" t="s">
        <v>62</v>
      </c>
      <c r="AR753" s="42"/>
      <c r="AS753" s="49">
        <v>7</v>
      </c>
      <c r="AT753" s="42"/>
      <c r="AU753" s="42"/>
      <c r="AV753" s="49">
        <v>7.5</v>
      </c>
      <c r="AW753" s="42"/>
      <c r="AX753" s="42"/>
      <c r="AY753" s="42"/>
      <c r="AZ753" s="42" t="s">
        <v>62</v>
      </c>
      <c r="BA753" s="42"/>
      <c r="BB753" s="42"/>
      <c r="BC753" s="42">
        <v>81.02192867700991</v>
      </c>
      <c r="BD753" s="42">
        <v>27.066052957601247</v>
      </c>
      <c r="BE753" s="42">
        <v>71.912018365388846</v>
      </c>
      <c r="BF753" s="62">
        <v>0.7142857142857143</v>
      </c>
      <c r="BG753" s="62">
        <v>0.66666666666666663</v>
      </c>
    </row>
    <row r="754" spans="1:64" ht="12.75" customHeight="1" x14ac:dyDescent="0.25">
      <c r="A754" s="3">
        <v>753</v>
      </c>
      <c r="B754" s="178"/>
      <c r="C754" s="12" t="s">
        <v>1191</v>
      </c>
      <c r="D754" s="60" t="s">
        <v>1943</v>
      </c>
      <c r="E754" s="16" t="s">
        <v>1238</v>
      </c>
      <c r="F754" s="60" t="s">
        <v>1935</v>
      </c>
      <c r="G754" s="13" t="s">
        <v>1218</v>
      </c>
      <c r="H754" s="42" t="s">
        <v>979</v>
      </c>
      <c r="I754" s="12" t="s">
        <v>1193</v>
      </c>
      <c r="J754" s="47" t="s">
        <v>1809</v>
      </c>
      <c r="K754" s="42" t="s">
        <v>1195</v>
      </c>
      <c r="L754" s="42" t="s">
        <v>1219</v>
      </c>
      <c r="M754" s="42" t="s">
        <v>1168</v>
      </c>
      <c r="N754" s="42" t="s">
        <v>136</v>
      </c>
      <c r="O754" s="42" t="s">
        <v>276</v>
      </c>
      <c r="P754" s="42" t="s">
        <v>267</v>
      </c>
      <c r="Q754" s="42" t="s">
        <v>1164</v>
      </c>
      <c r="R754" s="42" t="s">
        <v>67</v>
      </c>
      <c r="S754" s="42" t="s">
        <v>979</v>
      </c>
      <c r="T754" s="11" t="s">
        <v>362</v>
      </c>
      <c r="U754" s="42">
        <v>35.700000000000003</v>
      </c>
      <c r="V754" s="42">
        <v>31.7</v>
      </c>
      <c r="W754" s="42">
        <v>67.7</v>
      </c>
      <c r="X754" s="42">
        <v>74.8</v>
      </c>
      <c r="Y754" s="42">
        <v>0.88795518207282909</v>
      </c>
      <c r="Z754" s="42">
        <v>1.8963585434173669</v>
      </c>
      <c r="AA754" s="42">
        <v>27.4</v>
      </c>
      <c r="AB754" s="42">
        <v>21.7</v>
      </c>
      <c r="AC754" s="42">
        <v>0.79197080291970801</v>
      </c>
      <c r="AD754" s="42">
        <v>8.6</v>
      </c>
      <c r="AE754" s="42">
        <f t="shared" si="34"/>
        <v>66.2</v>
      </c>
      <c r="AF754" s="42">
        <v>88.502673796791441</v>
      </c>
      <c r="AG754" s="42" t="s">
        <v>62</v>
      </c>
      <c r="AH754" s="42" t="s">
        <v>62</v>
      </c>
      <c r="AI754" s="42" t="s">
        <v>62</v>
      </c>
      <c r="AJ754" s="42" t="s">
        <v>63</v>
      </c>
      <c r="AK754" s="42" t="s">
        <v>63</v>
      </c>
      <c r="AL754" s="42" t="s">
        <v>62</v>
      </c>
      <c r="AM754" s="42" t="s">
        <v>62</v>
      </c>
      <c r="AN754" s="42" t="s">
        <v>62</v>
      </c>
      <c r="AO754" s="42" t="s">
        <v>62</v>
      </c>
      <c r="AP754" s="42" t="s">
        <v>62</v>
      </c>
      <c r="AQ754" s="42" t="s">
        <v>62</v>
      </c>
      <c r="AR754" s="42"/>
      <c r="AS754" s="49">
        <v>8</v>
      </c>
      <c r="AT754" s="42"/>
      <c r="AU754" s="42"/>
      <c r="AV754" s="49">
        <v>9</v>
      </c>
      <c r="AW754" s="42"/>
      <c r="AX754" s="42"/>
      <c r="AY754" s="42"/>
      <c r="AZ754" s="42" t="s">
        <v>62</v>
      </c>
      <c r="BA754" s="42"/>
      <c r="BB754" s="42"/>
      <c r="BC754" s="42">
        <v>64.654409324073214</v>
      </c>
      <c r="BD754" s="42">
        <v>28.461437006993879</v>
      </c>
      <c r="BE754" s="42">
        <v>86.884153668932896</v>
      </c>
      <c r="BF754" s="62">
        <v>0.625</v>
      </c>
      <c r="BG754" s="62">
        <v>0.55555555555555558</v>
      </c>
    </row>
    <row r="755" spans="1:64" ht="12.75" customHeight="1" x14ac:dyDescent="0.25">
      <c r="A755" s="3">
        <v>754</v>
      </c>
      <c r="B755" s="178"/>
      <c r="C755" s="21" t="s">
        <v>1191</v>
      </c>
      <c r="D755" s="60" t="s">
        <v>1943</v>
      </c>
      <c r="E755" s="16" t="s">
        <v>1238</v>
      </c>
      <c r="F755" s="60" t="s">
        <v>1935</v>
      </c>
      <c r="G755" s="32" t="s">
        <v>1218</v>
      </c>
      <c r="H755" s="47" t="s">
        <v>434</v>
      </c>
      <c r="I755" s="21" t="s">
        <v>1193</v>
      </c>
      <c r="J755" s="47" t="s">
        <v>53</v>
      </c>
      <c r="K755" s="47" t="s">
        <v>1195</v>
      </c>
      <c r="L755" s="47" t="s">
        <v>1219</v>
      </c>
      <c r="M755" s="47" t="s">
        <v>1168</v>
      </c>
      <c r="N755" s="47" t="s">
        <v>136</v>
      </c>
      <c r="O755" s="47" t="s">
        <v>276</v>
      </c>
      <c r="P755" s="47" t="s">
        <v>267</v>
      </c>
      <c r="Q755" s="47" t="s">
        <v>1164</v>
      </c>
      <c r="R755" s="47" t="s">
        <v>67</v>
      </c>
      <c r="S755" s="47" t="s">
        <v>434</v>
      </c>
      <c r="T755" s="11" t="s">
        <v>362</v>
      </c>
      <c r="U755" s="49">
        <v>34.799999999999997</v>
      </c>
      <c r="V755" s="33">
        <v>26.4</v>
      </c>
      <c r="W755" s="49">
        <v>67.8</v>
      </c>
      <c r="X755" s="49">
        <v>66</v>
      </c>
      <c r="Y755" s="47">
        <v>0.75860000000000005</v>
      </c>
      <c r="Z755" s="49">
        <v>1.9482758620689655</v>
      </c>
      <c r="AA755" s="49">
        <v>26.7</v>
      </c>
      <c r="AB755" s="49">
        <v>18.399999999999999</v>
      </c>
      <c r="AC755" s="49">
        <v>0.68913857677902624</v>
      </c>
      <c r="AD755" s="42" t="s">
        <v>62</v>
      </c>
      <c r="AE755" s="42" t="s">
        <v>62</v>
      </c>
      <c r="AF755" s="42" t="s">
        <v>62</v>
      </c>
      <c r="AG755" s="42" t="s">
        <v>62</v>
      </c>
      <c r="AH755" s="42" t="s">
        <v>62</v>
      </c>
      <c r="AI755" s="42" t="s">
        <v>62</v>
      </c>
      <c r="AJ755" s="47" t="s">
        <v>63</v>
      </c>
      <c r="AK755" s="47" t="s">
        <v>63</v>
      </c>
      <c r="AL755" s="47" t="s">
        <v>62</v>
      </c>
      <c r="AM755" s="47" t="s">
        <v>62</v>
      </c>
      <c r="AN755" s="47" t="s">
        <v>62</v>
      </c>
      <c r="AO755" s="47" t="s">
        <v>62</v>
      </c>
      <c r="AP755" s="47" t="s">
        <v>62</v>
      </c>
      <c r="AQ755" s="47" t="s">
        <v>62</v>
      </c>
      <c r="AR755" s="47"/>
      <c r="AS755" s="49">
        <v>9.5</v>
      </c>
      <c r="AT755" s="47"/>
      <c r="AU755" s="47"/>
      <c r="AV755" s="49">
        <v>9</v>
      </c>
      <c r="AW755" s="47"/>
      <c r="AX755" s="47"/>
      <c r="AY755" s="47"/>
      <c r="AZ755" s="47" t="s">
        <v>62</v>
      </c>
      <c r="BA755" s="47"/>
      <c r="BB755" s="47"/>
      <c r="BC755" s="42">
        <v>64.654409324073214</v>
      </c>
      <c r="BD755" s="42">
        <v>28.461437006993879</v>
      </c>
      <c r="BE755" s="42">
        <v>86.884153668932896</v>
      </c>
      <c r="BF755" s="62">
        <v>0.52631578947368418</v>
      </c>
      <c r="BG755" s="62">
        <v>0.55555555555555558</v>
      </c>
      <c r="BH755" s="42"/>
      <c r="BI755" s="42"/>
      <c r="BJ755" s="42"/>
      <c r="BK755" s="62"/>
      <c r="BL755" s="62"/>
    </row>
    <row r="756" spans="1:64" ht="12.75" customHeight="1" x14ac:dyDescent="0.25">
      <c r="A756" s="3">
        <v>755</v>
      </c>
      <c r="B756" s="178"/>
      <c r="C756" s="12" t="s">
        <v>1191</v>
      </c>
      <c r="D756" s="60" t="s">
        <v>1943</v>
      </c>
      <c r="E756" s="16" t="s">
        <v>1238</v>
      </c>
      <c r="F756" s="60" t="s">
        <v>1935</v>
      </c>
      <c r="G756" s="13" t="s">
        <v>1218</v>
      </c>
      <c r="H756" s="42" t="s">
        <v>400</v>
      </c>
      <c r="I756" s="12" t="s">
        <v>1193</v>
      </c>
      <c r="J756" s="47" t="s">
        <v>1809</v>
      </c>
      <c r="K756" s="42" t="s">
        <v>1195</v>
      </c>
      <c r="L756" s="42" t="s">
        <v>1219</v>
      </c>
      <c r="M756" s="42" t="s">
        <v>1168</v>
      </c>
      <c r="N756" s="42" t="s">
        <v>136</v>
      </c>
      <c r="O756" s="42" t="s">
        <v>276</v>
      </c>
      <c r="P756" s="42" t="s">
        <v>267</v>
      </c>
      <c r="Q756" s="42" t="s">
        <v>1164</v>
      </c>
      <c r="R756" s="42" t="s">
        <v>67</v>
      </c>
      <c r="S756" s="42" t="s">
        <v>400</v>
      </c>
      <c r="T756" s="11" t="s">
        <v>362</v>
      </c>
      <c r="U756" s="42">
        <v>29.1</v>
      </c>
      <c r="V756" s="42">
        <v>22.1</v>
      </c>
      <c r="W756" s="42">
        <v>46.4</v>
      </c>
      <c r="X756" s="42">
        <v>52</v>
      </c>
      <c r="Y756" s="42">
        <v>0.75945017182130581</v>
      </c>
      <c r="Z756" s="42">
        <v>1.5945017182130583</v>
      </c>
      <c r="AA756" s="42">
        <v>22.4</v>
      </c>
      <c r="AB756" s="42">
        <v>15.1</v>
      </c>
      <c r="AC756" s="42">
        <v>0.6741071428571429</v>
      </c>
      <c r="AD756" s="42">
        <v>15.5</v>
      </c>
      <c r="AE756" s="42">
        <f t="shared" si="34"/>
        <v>36.5</v>
      </c>
      <c r="AF756" s="42">
        <v>70.192307692307693</v>
      </c>
      <c r="AG756" s="42" t="s">
        <v>62</v>
      </c>
      <c r="AH756" s="42" t="s">
        <v>62</v>
      </c>
      <c r="AI756" s="42" t="s">
        <v>62</v>
      </c>
      <c r="AJ756" s="42" t="s">
        <v>63</v>
      </c>
      <c r="AK756" s="42" t="s">
        <v>63</v>
      </c>
      <c r="AL756" s="42" t="s">
        <v>62</v>
      </c>
      <c r="AM756" s="42" t="s">
        <v>62</v>
      </c>
      <c r="AN756" s="42" t="s">
        <v>62</v>
      </c>
      <c r="AO756" s="42" t="s">
        <v>62</v>
      </c>
      <c r="AP756" s="42" t="s">
        <v>62</v>
      </c>
      <c r="AQ756" s="42" t="s">
        <v>62</v>
      </c>
      <c r="AR756" s="42"/>
      <c r="AS756" s="49">
        <v>9</v>
      </c>
      <c r="AT756" s="42"/>
      <c r="AU756" s="42"/>
      <c r="AV756" s="49">
        <v>9</v>
      </c>
      <c r="AW756" s="42"/>
      <c r="AX756" s="42"/>
      <c r="AY756" s="42"/>
      <c r="AZ756" s="42" t="s">
        <v>62</v>
      </c>
      <c r="BA756" s="42"/>
      <c r="BB756" s="42"/>
      <c r="BC756" s="42">
        <v>62.491163466853351</v>
      </c>
      <c r="BD756" s="42">
        <v>33.796769630193566</v>
      </c>
      <c r="BE756" s="42">
        <v>83.712066902953069</v>
      </c>
      <c r="BF756" s="62">
        <v>0.55555555555555558</v>
      </c>
      <c r="BG756" s="62">
        <v>0.55555555555555558</v>
      </c>
    </row>
    <row r="757" spans="1:64" ht="12.75" customHeight="1" x14ac:dyDescent="0.25">
      <c r="A757" s="3">
        <v>756</v>
      </c>
      <c r="B757" s="178"/>
      <c r="C757" s="12" t="s">
        <v>1191</v>
      </c>
      <c r="D757" s="60" t="s">
        <v>1942</v>
      </c>
      <c r="E757" s="16" t="s">
        <v>1238</v>
      </c>
      <c r="F757" s="60" t="s">
        <v>1937</v>
      </c>
      <c r="G757" s="13" t="s">
        <v>1218</v>
      </c>
      <c r="H757" s="42" t="s">
        <v>394</v>
      </c>
      <c r="I757" s="12" t="s">
        <v>1193</v>
      </c>
      <c r="J757" s="42" t="s">
        <v>1194</v>
      </c>
      <c r="K757" s="42" t="s">
        <v>1195</v>
      </c>
      <c r="L757" s="42" t="s">
        <v>1219</v>
      </c>
      <c r="M757" s="42" t="s">
        <v>1168</v>
      </c>
      <c r="N757" s="42" t="s">
        <v>136</v>
      </c>
      <c r="O757" s="42" t="s">
        <v>276</v>
      </c>
      <c r="P757" s="42" t="s">
        <v>267</v>
      </c>
      <c r="Q757" s="42" t="s">
        <v>1164</v>
      </c>
      <c r="R757" s="42" t="s">
        <v>61</v>
      </c>
      <c r="S757" s="42" t="s">
        <v>394</v>
      </c>
      <c r="T757" s="11" t="s">
        <v>828</v>
      </c>
      <c r="U757" s="42">
        <v>42.34</v>
      </c>
      <c r="V757" s="42">
        <v>30.87</v>
      </c>
      <c r="W757" s="42">
        <v>86.64</v>
      </c>
      <c r="X757" s="42">
        <v>87.83</v>
      </c>
      <c r="Y757" s="42">
        <v>0.72909777987718472</v>
      </c>
      <c r="Z757" s="42">
        <v>2.0462919225318847</v>
      </c>
      <c r="AA757" s="42" t="s">
        <v>62</v>
      </c>
      <c r="AB757" s="42" t="s">
        <v>62</v>
      </c>
      <c r="AC757" s="42" t="s">
        <v>62</v>
      </c>
      <c r="AD757" s="42" t="s">
        <v>62</v>
      </c>
      <c r="AE757" s="42" t="s">
        <v>62</v>
      </c>
      <c r="AF757" s="42" t="s">
        <v>62</v>
      </c>
      <c r="AG757" s="42" t="s">
        <v>62</v>
      </c>
      <c r="AH757" s="42" t="s">
        <v>62</v>
      </c>
      <c r="AI757" s="42" t="s">
        <v>62</v>
      </c>
      <c r="AJ757" s="42" t="s">
        <v>62</v>
      </c>
      <c r="AK757" s="42" t="s">
        <v>62</v>
      </c>
      <c r="AL757" s="42" t="s">
        <v>62</v>
      </c>
      <c r="AM757" s="42" t="s">
        <v>62</v>
      </c>
      <c r="AN757" s="42" t="s">
        <v>62</v>
      </c>
      <c r="AO757" s="42" t="s">
        <v>62</v>
      </c>
      <c r="AP757" s="42">
        <v>87.52</v>
      </c>
      <c r="AQ757" s="42">
        <v>-7.0000000000000007E-2</v>
      </c>
      <c r="AR757" s="42" t="s">
        <v>86</v>
      </c>
      <c r="AS757" s="42" t="s">
        <v>62</v>
      </c>
      <c r="AT757" s="42" t="s">
        <v>86</v>
      </c>
      <c r="AU757" s="42">
        <v>10</v>
      </c>
      <c r="AV757" s="42" t="s">
        <v>62</v>
      </c>
      <c r="AW757" s="42">
        <v>8</v>
      </c>
      <c r="AX757" s="42" t="s">
        <v>86</v>
      </c>
      <c r="AY757" s="42">
        <v>9.6999999999999993</v>
      </c>
      <c r="AZ757" s="42">
        <v>-0.01</v>
      </c>
      <c r="BA757" s="42">
        <v>168.08160000000001</v>
      </c>
      <c r="BB757" s="42" t="s">
        <v>62</v>
      </c>
      <c r="BC757" s="42">
        <v>74.398250868878307</v>
      </c>
      <c r="BD757" s="42">
        <v>28.078625946378757</v>
      </c>
      <c r="BE757" s="42">
        <v>77.523123184742943</v>
      </c>
      <c r="BF757" s="82" t="s">
        <v>62</v>
      </c>
      <c r="BG757" s="82" t="s">
        <v>62</v>
      </c>
    </row>
    <row r="758" spans="1:64" ht="12.75" customHeight="1" x14ac:dyDescent="0.25">
      <c r="A758" s="3">
        <v>757</v>
      </c>
      <c r="B758" s="178"/>
      <c r="C758" s="12" t="s">
        <v>1191</v>
      </c>
      <c r="D758" s="60" t="s">
        <v>1943</v>
      </c>
      <c r="E758" s="16" t="s">
        <v>1238</v>
      </c>
      <c r="F758" s="60" t="s">
        <v>1935</v>
      </c>
      <c r="G758" s="13" t="s">
        <v>1218</v>
      </c>
      <c r="H758" s="42" t="s">
        <v>177</v>
      </c>
      <c r="I758" s="12" t="s">
        <v>1193</v>
      </c>
      <c r="J758" s="42" t="s">
        <v>1194</v>
      </c>
      <c r="K758" s="42" t="s">
        <v>1195</v>
      </c>
      <c r="L758" s="42" t="s">
        <v>1219</v>
      </c>
      <c r="M758" s="42" t="s">
        <v>1168</v>
      </c>
      <c r="N758" s="42" t="s">
        <v>136</v>
      </c>
      <c r="O758" s="42" t="s">
        <v>276</v>
      </c>
      <c r="P758" s="42" t="s">
        <v>267</v>
      </c>
      <c r="Q758" s="42" t="s">
        <v>1164</v>
      </c>
      <c r="R758" s="42" t="s">
        <v>61</v>
      </c>
      <c r="S758" s="42" t="s">
        <v>177</v>
      </c>
      <c r="T758" s="11" t="s">
        <v>362</v>
      </c>
      <c r="U758" s="42">
        <v>51.1</v>
      </c>
      <c r="V758" s="42">
        <v>38.04</v>
      </c>
      <c r="W758" s="42">
        <v>92.07</v>
      </c>
      <c r="X758" s="42">
        <v>104.05</v>
      </c>
      <c r="Y758" s="42">
        <v>0.74442270058708415</v>
      </c>
      <c r="Z758" s="42">
        <v>1.8017612524461837</v>
      </c>
      <c r="AA758" s="42" t="s">
        <v>62</v>
      </c>
      <c r="AB758" s="42" t="s">
        <v>62</v>
      </c>
      <c r="AC758" s="42" t="s">
        <v>62</v>
      </c>
      <c r="AD758" s="42" t="s">
        <v>62</v>
      </c>
      <c r="AE758" s="42" t="s">
        <v>62</v>
      </c>
      <c r="AF758" s="42" t="s">
        <v>62</v>
      </c>
      <c r="AG758" s="42" t="s">
        <v>62</v>
      </c>
      <c r="AH758" s="42" t="s">
        <v>62</v>
      </c>
      <c r="AI758" s="42" t="s">
        <v>62</v>
      </c>
      <c r="AJ758" s="42" t="s">
        <v>62</v>
      </c>
      <c r="AK758" s="42" t="s">
        <v>62</v>
      </c>
      <c r="AL758" s="42" t="s">
        <v>62</v>
      </c>
      <c r="AM758" s="42" t="s">
        <v>62</v>
      </c>
      <c r="AN758" s="42" t="s">
        <v>62</v>
      </c>
      <c r="AO758" s="42" t="s">
        <v>62</v>
      </c>
      <c r="AP758" s="42">
        <v>87.49</v>
      </c>
      <c r="AQ758" s="42">
        <v>-0.14000000000000001</v>
      </c>
      <c r="AR758" s="42" t="s">
        <v>86</v>
      </c>
      <c r="AS758" s="42" t="s">
        <v>62</v>
      </c>
      <c r="AT758" s="42" t="s">
        <v>86</v>
      </c>
      <c r="AU758" s="42" t="s">
        <v>86</v>
      </c>
      <c r="AV758" s="42">
        <v>9</v>
      </c>
      <c r="AW758" s="42" t="s">
        <v>86</v>
      </c>
      <c r="AX758" s="42" t="s">
        <v>86</v>
      </c>
      <c r="AY758" s="42">
        <v>9</v>
      </c>
      <c r="AZ758" s="42">
        <v>0.02</v>
      </c>
      <c r="BA758" s="42">
        <v>165.726</v>
      </c>
      <c r="BB758" s="42" t="s">
        <v>62</v>
      </c>
      <c r="BC758" s="42">
        <v>62.192604963178589</v>
      </c>
      <c r="BD758" s="42">
        <v>29.401073505692313</v>
      </c>
      <c r="BE758" s="42">
        <v>88.40632153112908</v>
      </c>
      <c r="BF758" s="82" t="s">
        <v>62</v>
      </c>
      <c r="BG758" s="62">
        <v>0.55555555555555558</v>
      </c>
    </row>
    <row r="759" spans="1:64" ht="12.75" customHeight="1" x14ac:dyDescent="0.25">
      <c r="A759" s="3">
        <v>758</v>
      </c>
      <c r="B759" s="178"/>
      <c r="C759" s="12" t="s">
        <v>1191</v>
      </c>
      <c r="D759" s="60" t="s">
        <v>1943</v>
      </c>
      <c r="E759" s="16" t="s">
        <v>1238</v>
      </c>
      <c r="F759" s="60" t="s">
        <v>1935</v>
      </c>
      <c r="G759" s="13" t="s">
        <v>1218</v>
      </c>
      <c r="H759" s="42" t="s">
        <v>399</v>
      </c>
      <c r="I759" s="12" t="s">
        <v>1193</v>
      </c>
      <c r="J759" s="42" t="s">
        <v>1194</v>
      </c>
      <c r="K759" s="42" t="s">
        <v>1195</v>
      </c>
      <c r="L759" s="42" t="s">
        <v>1219</v>
      </c>
      <c r="M759" s="42" t="s">
        <v>1168</v>
      </c>
      <c r="N759" s="42" t="s">
        <v>136</v>
      </c>
      <c r="O759" s="42" t="s">
        <v>276</v>
      </c>
      <c r="P759" s="42" t="s">
        <v>267</v>
      </c>
      <c r="Q759" s="42" t="s">
        <v>1164</v>
      </c>
      <c r="R759" s="42" t="s">
        <v>61</v>
      </c>
      <c r="S759" s="42" t="s">
        <v>399</v>
      </c>
      <c r="T759" s="11" t="s">
        <v>362</v>
      </c>
      <c r="U759" s="42">
        <v>46.93</v>
      </c>
      <c r="V759" s="42">
        <v>35.35</v>
      </c>
      <c r="W759" s="42">
        <v>82.01</v>
      </c>
      <c r="X759" s="42">
        <v>87.03</v>
      </c>
      <c r="Y759" s="42">
        <v>0.75324952056254002</v>
      </c>
      <c r="Z759" s="42">
        <v>1.7474962710419775</v>
      </c>
      <c r="AA759" s="42" t="s">
        <v>62</v>
      </c>
      <c r="AB759" s="42" t="s">
        <v>62</v>
      </c>
      <c r="AC759" s="42" t="s">
        <v>62</v>
      </c>
      <c r="AD759" s="42" t="s">
        <v>62</v>
      </c>
      <c r="AE759" s="42" t="s">
        <v>62</v>
      </c>
      <c r="AF759" s="42" t="s">
        <v>62</v>
      </c>
      <c r="AG759" s="42" t="s">
        <v>62</v>
      </c>
      <c r="AH759" s="42" t="s">
        <v>62</v>
      </c>
      <c r="AI759" s="42" t="s">
        <v>62</v>
      </c>
      <c r="AJ759" s="42" t="s">
        <v>62</v>
      </c>
      <c r="AK759" s="42" t="s">
        <v>62</v>
      </c>
      <c r="AL759" s="42" t="s">
        <v>62</v>
      </c>
      <c r="AM759" s="42" t="s">
        <v>62</v>
      </c>
      <c r="AN759" s="42" t="s">
        <v>62</v>
      </c>
      <c r="AO759" s="42" t="s">
        <v>62</v>
      </c>
      <c r="AP759" s="42">
        <v>87.31</v>
      </c>
      <c r="AQ759" s="42">
        <v>-0.11</v>
      </c>
      <c r="AR759" s="42">
        <v>7.5</v>
      </c>
      <c r="AS759" s="42">
        <v>9</v>
      </c>
      <c r="AT759" s="42">
        <v>11</v>
      </c>
      <c r="AU759" s="42">
        <v>9</v>
      </c>
      <c r="AV759" s="42">
        <v>10</v>
      </c>
      <c r="AW759" s="42">
        <v>10</v>
      </c>
      <c r="AX759" s="42">
        <v>9.1999999999999993</v>
      </c>
      <c r="AY759" s="42">
        <v>9.6999999999999993</v>
      </c>
      <c r="AZ759" s="42">
        <v>0.05</v>
      </c>
      <c r="BA759" s="42">
        <v>159.0994</v>
      </c>
      <c r="BB759" s="42">
        <v>0.95327102803738317</v>
      </c>
      <c r="BC759" s="42">
        <v>68.068213062055392</v>
      </c>
      <c r="BD759" s="42">
        <v>32.061773701690782</v>
      </c>
      <c r="BE759" s="42">
        <v>79.870013236253826</v>
      </c>
      <c r="BF759" s="62">
        <v>0.55555555555555558</v>
      </c>
      <c r="BG759" s="62">
        <v>0.5</v>
      </c>
    </row>
    <row r="760" spans="1:64" ht="12.75" customHeight="1" x14ac:dyDescent="0.25">
      <c r="A760" s="3">
        <v>759</v>
      </c>
      <c r="B760" s="178"/>
      <c r="C760" s="12" t="s">
        <v>1191</v>
      </c>
      <c r="D760" s="60" t="s">
        <v>1943</v>
      </c>
      <c r="E760" s="16" t="s">
        <v>1238</v>
      </c>
      <c r="F760" s="60" t="s">
        <v>1935</v>
      </c>
      <c r="G760" s="13" t="s">
        <v>1218</v>
      </c>
      <c r="H760" s="42" t="s">
        <v>387</v>
      </c>
      <c r="I760" s="12" t="s">
        <v>1193</v>
      </c>
      <c r="J760" s="42" t="s">
        <v>1194</v>
      </c>
      <c r="K760" s="42" t="s">
        <v>1195</v>
      </c>
      <c r="L760" s="42" t="s">
        <v>1219</v>
      </c>
      <c r="M760" s="42" t="s">
        <v>1168</v>
      </c>
      <c r="N760" s="42" t="s">
        <v>136</v>
      </c>
      <c r="O760" s="42" t="s">
        <v>276</v>
      </c>
      <c r="P760" s="42" t="s">
        <v>267</v>
      </c>
      <c r="Q760" s="42" t="s">
        <v>1164</v>
      </c>
      <c r="R760" s="42" t="s">
        <v>873</v>
      </c>
      <c r="S760" s="42" t="s">
        <v>387</v>
      </c>
      <c r="T760" s="11" t="s">
        <v>362</v>
      </c>
      <c r="U760" s="42">
        <v>41.69</v>
      </c>
      <c r="V760" s="42">
        <v>31.29</v>
      </c>
      <c r="W760" s="42">
        <v>70.930000000000007</v>
      </c>
      <c r="X760" s="42">
        <v>78.069999999999993</v>
      </c>
      <c r="Y760" s="42">
        <v>0.75053969776924923</v>
      </c>
      <c r="Z760" s="42">
        <v>1.7013672343487649</v>
      </c>
      <c r="AA760" s="42" t="s">
        <v>62</v>
      </c>
      <c r="AB760" s="42" t="s">
        <v>62</v>
      </c>
      <c r="AC760" s="42" t="s">
        <v>62</v>
      </c>
      <c r="AD760" s="42" t="s">
        <v>62</v>
      </c>
      <c r="AE760" s="42" t="s">
        <v>62</v>
      </c>
      <c r="AF760" s="42" t="s">
        <v>62</v>
      </c>
      <c r="AG760" s="42" t="s">
        <v>62</v>
      </c>
      <c r="AH760" s="42" t="s">
        <v>62</v>
      </c>
      <c r="AI760" s="42" t="s">
        <v>62</v>
      </c>
      <c r="AJ760" s="42" t="s">
        <v>62</v>
      </c>
      <c r="AK760" s="42" t="s">
        <v>62</v>
      </c>
      <c r="AL760" s="42" t="s">
        <v>62</v>
      </c>
      <c r="AM760" s="42" t="s">
        <v>62</v>
      </c>
      <c r="AN760" s="42" t="s">
        <v>62</v>
      </c>
      <c r="AO760" s="42" t="s">
        <v>62</v>
      </c>
      <c r="AP760" s="42">
        <v>86.82</v>
      </c>
      <c r="AQ760" s="42">
        <v>-0.1</v>
      </c>
      <c r="AR760" s="42">
        <v>9.5</v>
      </c>
      <c r="AS760" s="42">
        <v>9</v>
      </c>
      <c r="AT760" s="42">
        <v>11.5</v>
      </c>
      <c r="AU760" s="42">
        <v>8.8000000000000007</v>
      </c>
      <c r="AV760" s="42">
        <v>8.5</v>
      </c>
      <c r="AW760" s="42">
        <v>11.9</v>
      </c>
      <c r="AX760" s="42">
        <v>9.8000000000000007</v>
      </c>
      <c r="AY760" s="42">
        <v>9.8000000000000007</v>
      </c>
      <c r="AZ760" s="42">
        <v>0.03</v>
      </c>
      <c r="BA760" s="42">
        <v>139.02280000000002</v>
      </c>
      <c r="BB760" s="42">
        <v>1</v>
      </c>
      <c r="BC760" s="42">
        <v>64.504737473991256</v>
      </c>
      <c r="BD760" s="42">
        <v>32.041054039505518</v>
      </c>
      <c r="BE760" s="42">
        <v>83.454208486503234</v>
      </c>
      <c r="BF760" s="62">
        <v>0.55555555555555558</v>
      </c>
      <c r="BG760" s="62">
        <v>0.58823529411764708</v>
      </c>
    </row>
    <row r="761" spans="1:64" ht="12.75" customHeight="1" x14ac:dyDescent="0.25">
      <c r="A761" s="3">
        <v>760</v>
      </c>
      <c r="B761" s="178"/>
      <c r="C761" s="12" t="s">
        <v>1191</v>
      </c>
      <c r="D761" s="60" t="s">
        <v>1943</v>
      </c>
      <c r="E761" s="16" t="s">
        <v>1238</v>
      </c>
      <c r="F761" s="60" t="s">
        <v>1935</v>
      </c>
      <c r="G761" s="13" t="s">
        <v>1218</v>
      </c>
      <c r="H761" s="42" t="s">
        <v>390</v>
      </c>
      <c r="I761" s="12" t="s">
        <v>1193</v>
      </c>
      <c r="J761" s="42" t="s">
        <v>1194</v>
      </c>
      <c r="K761" s="42" t="s">
        <v>1195</v>
      </c>
      <c r="L761" s="42" t="s">
        <v>1219</v>
      </c>
      <c r="M761" s="42" t="s">
        <v>1168</v>
      </c>
      <c r="N761" s="42" t="s">
        <v>136</v>
      </c>
      <c r="O761" s="42" t="s">
        <v>276</v>
      </c>
      <c r="P761" s="42" t="s">
        <v>267</v>
      </c>
      <c r="Q761" s="42" t="s">
        <v>1164</v>
      </c>
      <c r="R761" s="42" t="s">
        <v>61</v>
      </c>
      <c r="S761" s="42" t="s">
        <v>390</v>
      </c>
      <c r="T761" s="11" t="s">
        <v>362</v>
      </c>
      <c r="U761" s="42">
        <v>21.5</v>
      </c>
      <c r="V761" s="42">
        <v>16.32</v>
      </c>
      <c r="W761" s="42">
        <v>34.049999999999997</v>
      </c>
      <c r="X761" s="42">
        <v>37.1</v>
      </c>
      <c r="Y761" s="42">
        <v>0.7590697674418605</v>
      </c>
      <c r="Z761" s="42">
        <v>1.5837209302325581</v>
      </c>
      <c r="AA761" s="42" t="s">
        <v>62</v>
      </c>
      <c r="AB761" s="42" t="s">
        <v>62</v>
      </c>
      <c r="AC761" s="42" t="s">
        <v>62</v>
      </c>
      <c r="AD761" s="42" t="s">
        <v>62</v>
      </c>
      <c r="AE761" s="42" t="s">
        <v>62</v>
      </c>
      <c r="AF761" s="42" t="s">
        <v>62</v>
      </c>
      <c r="AG761" s="42" t="s">
        <v>62</v>
      </c>
      <c r="AH761" s="42" t="s">
        <v>62</v>
      </c>
      <c r="AI761" s="42" t="s">
        <v>62</v>
      </c>
      <c r="AJ761" s="42" t="s">
        <v>62</v>
      </c>
      <c r="AK761" s="42" t="s">
        <v>62</v>
      </c>
      <c r="AL761" s="42" t="s">
        <v>62</v>
      </c>
      <c r="AM761" s="42" t="s">
        <v>62</v>
      </c>
      <c r="AN761" s="42" t="s">
        <v>62</v>
      </c>
      <c r="AO761" s="42" t="s">
        <v>62</v>
      </c>
      <c r="AP761" s="42">
        <v>83.47</v>
      </c>
      <c r="AQ761" s="42">
        <v>0.02</v>
      </c>
      <c r="AR761" s="42">
        <v>10</v>
      </c>
      <c r="AS761" s="42">
        <v>10</v>
      </c>
      <c r="AT761" s="42">
        <v>12.5</v>
      </c>
      <c r="AU761" s="42">
        <v>12</v>
      </c>
      <c r="AV761" s="42">
        <v>13</v>
      </c>
      <c r="AW761" s="42">
        <v>11.8</v>
      </c>
      <c r="AX761" s="42">
        <v>10.8</v>
      </c>
      <c r="AY761" s="42">
        <v>12.3</v>
      </c>
      <c r="AZ761" s="42">
        <v>0.05</v>
      </c>
      <c r="BA761" s="42">
        <v>83.763000000000005</v>
      </c>
      <c r="BB761" s="42">
        <v>0.88721804511278191</v>
      </c>
      <c r="BC761" s="42">
        <v>64.799531773046837</v>
      </c>
      <c r="BD761" s="42">
        <v>34.842859496023053</v>
      </c>
      <c r="BE761" s="42">
        <v>80.357608730930082</v>
      </c>
      <c r="BF761" s="62">
        <v>0.5</v>
      </c>
      <c r="BG761" s="62">
        <v>0.38461538461538464</v>
      </c>
    </row>
    <row r="762" spans="1:64" ht="12.75" customHeight="1" x14ac:dyDescent="0.25">
      <c r="A762" s="3">
        <v>761</v>
      </c>
      <c r="B762" s="178"/>
      <c r="C762" s="12" t="s">
        <v>1191</v>
      </c>
      <c r="D762" s="60" t="s">
        <v>1942</v>
      </c>
      <c r="E762" s="16" t="s">
        <v>1238</v>
      </c>
      <c r="F762" s="60" t="s">
        <v>1937</v>
      </c>
      <c r="G762" s="13" t="s">
        <v>1218</v>
      </c>
      <c r="H762" s="42" t="s">
        <v>176</v>
      </c>
      <c r="I762" s="12" t="s">
        <v>1193</v>
      </c>
      <c r="J762" s="42" t="s">
        <v>1194</v>
      </c>
      <c r="K762" s="42" t="s">
        <v>1195</v>
      </c>
      <c r="L762" s="42" t="s">
        <v>1219</v>
      </c>
      <c r="M762" s="42" t="s">
        <v>1168</v>
      </c>
      <c r="N762" s="42" t="s">
        <v>136</v>
      </c>
      <c r="O762" s="42" t="s">
        <v>276</v>
      </c>
      <c r="P762" s="42" t="s">
        <v>267</v>
      </c>
      <c r="Q762" s="42" t="s">
        <v>1164</v>
      </c>
      <c r="R762" s="42" t="s">
        <v>67</v>
      </c>
      <c r="S762" s="42" t="s">
        <v>176</v>
      </c>
      <c r="T762" s="11" t="s">
        <v>828</v>
      </c>
      <c r="U762" s="42">
        <v>25.56</v>
      </c>
      <c r="V762" s="42">
        <v>18.09</v>
      </c>
      <c r="W762" s="42">
        <v>35.01</v>
      </c>
      <c r="X762" s="42">
        <v>40.020000000000003</v>
      </c>
      <c r="Y762" s="42">
        <v>0.70774647887323949</v>
      </c>
      <c r="Z762" s="42">
        <v>1.369718309859155</v>
      </c>
      <c r="AA762" s="42" t="s">
        <v>62</v>
      </c>
      <c r="AB762" s="42" t="s">
        <v>62</v>
      </c>
      <c r="AC762" s="42" t="s">
        <v>62</v>
      </c>
      <c r="AD762" s="42" t="s">
        <v>62</v>
      </c>
      <c r="AE762" s="42" t="s">
        <v>62</v>
      </c>
      <c r="AF762" s="42" t="s">
        <v>62</v>
      </c>
      <c r="AG762" s="42" t="s">
        <v>62</v>
      </c>
      <c r="AH762" s="42" t="s">
        <v>62</v>
      </c>
      <c r="AI762" s="42" t="s">
        <v>62</v>
      </c>
      <c r="AJ762" s="42" t="s">
        <v>62</v>
      </c>
      <c r="AK762" s="42" t="s">
        <v>62</v>
      </c>
      <c r="AL762" s="42" t="s">
        <v>62</v>
      </c>
      <c r="AM762" s="42" t="s">
        <v>62</v>
      </c>
      <c r="AN762" s="42" t="s">
        <v>62</v>
      </c>
      <c r="AO762" s="42" t="s">
        <v>62</v>
      </c>
      <c r="AP762" s="42">
        <v>83.66</v>
      </c>
      <c r="AQ762" s="42">
        <v>-0.05</v>
      </c>
      <c r="AR762" s="42">
        <v>10</v>
      </c>
      <c r="AS762" s="42">
        <v>9.5</v>
      </c>
      <c r="AT762" s="42">
        <v>12</v>
      </c>
      <c r="AU762" s="42">
        <v>12</v>
      </c>
      <c r="AV762" s="42">
        <v>11</v>
      </c>
      <c r="AW762" s="42">
        <v>11.8</v>
      </c>
      <c r="AX762" s="42">
        <v>10</v>
      </c>
      <c r="AY762" s="42">
        <v>11.6</v>
      </c>
      <c r="AZ762" s="42">
        <v>0.09</v>
      </c>
      <c r="BA762" s="42">
        <v>81.223199999999991</v>
      </c>
      <c r="BB762" s="42">
        <v>0.87301587301587302</v>
      </c>
      <c r="BC762" s="42">
        <v>59.795967993069894</v>
      </c>
      <c r="BD762" s="42">
        <v>39.121089578931141</v>
      </c>
      <c r="BE762" s="42">
        <v>81.082942427998944</v>
      </c>
      <c r="BF762" s="62">
        <v>0.52631578947368418</v>
      </c>
      <c r="BG762" s="62">
        <v>0.45454545454545453</v>
      </c>
    </row>
    <row r="763" spans="1:64" ht="12.75" customHeight="1" x14ac:dyDescent="0.25">
      <c r="A763" s="3">
        <v>762</v>
      </c>
      <c r="B763" s="178"/>
      <c r="C763" s="12" t="s">
        <v>1191</v>
      </c>
      <c r="D763" s="60" t="s">
        <v>1942</v>
      </c>
      <c r="E763" s="16" t="s">
        <v>1238</v>
      </c>
      <c r="F763" s="60" t="s">
        <v>1937</v>
      </c>
      <c r="G763" s="13" t="s">
        <v>1218</v>
      </c>
      <c r="H763" s="42" t="s">
        <v>396</v>
      </c>
      <c r="I763" s="12" t="s">
        <v>1193</v>
      </c>
      <c r="J763" s="42" t="s">
        <v>1194</v>
      </c>
      <c r="K763" s="42" t="s">
        <v>1195</v>
      </c>
      <c r="L763" s="42" t="s">
        <v>1219</v>
      </c>
      <c r="M763" s="42" t="s">
        <v>1168</v>
      </c>
      <c r="N763" s="42" t="s">
        <v>136</v>
      </c>
      <c r="O763" s="42" t="s">
        <v>276</v>
      </c>
      <c r="P763" s="42" t="s">
        <v>267</v>
      </c>
      <c r="Q763" s="42" t="s">
        <v>1164</v>
      </c>
      <c r="R763" s="42" t="s">
        <v>67</v>
      </c>
      <c r="S763" s="42" t="s">
        <v>396</v>
      </c>
      <c r="T763" s="11" t="s">
        <v>828</v>
      </c>
      <c r="U763" s="42">
        <v>48.46</v>
      </c>
      <c r="V763" s="42">
        <v>37.479999999999997</v>
      </c>
      <c r="W763" s="42">
        <v>97.52</v>
      </c>
      <c r="X763" s="42">
        <v>102.32</v>
      </c>
      <c r="Y763" s="42">
        <v>0.77342137845645886</v>
      </c>
      <c r="Z763" s="42">
        <v>2.0123813454395378</v>
      </c>
      <c r="AA763" s="42" t="s">
        <v>62</v>
      </c>
      <c r="AB763" s="42" t="s">
        <v>62</v>
      </c>
      <c r="AC763" s="42" t="s">
        <v>62</v>
      </c>
      <c r="AD763" s="42" t="s">
        <v>62</v>
      </c>
      <c r="AE763" s="42" t="s">
        <v>62</v>
      </c>
      <c r="AF763" s="42" t="s">
        <v>62</v>
      </c>
      <c r="AG763" s="42" t="s">
        <v>62</v>
      </c>
      <c r="AH763" s="42" t="s">
        <v>62</v>
      </c>
      <c r="AI763" s="42" t="s">
        <v>62</v>
      </c>
      <c r="AJ763" s="42" t="s">
        <v>62</v>
      </c>
      <c r="AK763" s="42" t="s">
        <v>62</v>
      </c>
      <c r="AL763" s="42" t="s">
        <v>62</v>
      </c>
      <c r="AM763" s="42" t="s">
        <v>62</v>
      </c>
      <c r="AN763" s="42" t="s">
        <v>62</v>
      </c>
      <c r="AO763" s="42" t="s">
        <v>62</v>
      </c>
      <c r="AP763" s="42">
        <v>87.73</v>
      </c>
      <c r="AQ763" s="42">
        <v>-0.09</v>
      </c>
      <c r="AR763" s="42">
        <v>9</v>
      </c>
      <c r="AS763" s="42">
        <v>8</v>
      </c>
      <c r="AT763" s="42">
        <v>12</v>
      </c>
      <c r="AU763" s="42">
        <v>10</v>
      </c>
      <c r="AV763" s="42">
        <v>7.5</v>
      </c>
      <c r="AW763" s="42">
        <v>11.2</v>
      </c>
      <c r="AX763" s="42">
        <v>9.6999999999999993</v>
      </c>
      <c r="AY763" s="42">
        <v>9.6</v>
      </c>
      <c r="AZ763" s="42">
        <v>0.02</v>
      </c>
      <c r="BA763" s="42">
        <v>187.23839999999998</v>
      </c>
      <c r="BB763" s="42">
        <v>1.0094339622641508</v>
      </c>
      <c r="BC763" s="42">
        <v>70.516611795202508</v>
      </c>
      <c r="BD763" s="42">
        <v>27.934960400368034</v>
      </c>
      <c r="BE763" s="42">
        <v>81.548427804429451</v>
      </c>
      <c r="BF763" s="62">
        <v>0.625</v>
      </c>
      <c r="BG763" s="62">
        <v>0.66666666666666663</v>
      </c>
    </row>
    <row r="764" spans="1:64" ht="12.75" customHeight="1" x14ac:dyDescent="0.25">
      <c r="A764" s="3">
        <v>763</v>
      </c>
      <c r="B764" s="178"/>
      <c r="C764" s="12" t="s">
        <v>1191</v>
      </c>
      <c r="D764" s="60" t="s">
        <v>1943</v>
      </c>
      <c r="E764" s="16" t="s">
        <v>1238</v>
      </c>
      <c r="F764" s="60" t="s">
        <v>1935</v>
      </c>
      <c r="G764" s="13" t="s">
        <v>1218</v>
      </c>
      <c r="H764" s="42" t="s">
        <v>385</v>
      </c>
      <c r="I764" s="12" t="s">
        <v>1193</v>
      </c>
      <c r="J764" s="42" t="s">
        <v>1194</v>
      </c>
      <c r="K764" s="42" t="s">
        <v>1195</v>
      </c>
      <c r="L764" s="42" t="s">
        <v>1219</v>
      </c>
      <c r="M764" s="42" t="s">
        <v>1168</v>
      </c>
      <c r="N764" s="42" t="s">
        <v>136</v>
      </c>
      <c r="O764" s="42" t="s">
        <v>276</v>
      </c>
      <c r="P764" s="42" t="s">
        <v>267</v>
      </c>
      <c r="Q764" s="42" t="s">
        <v>1164</v>
      </c>
      <c r="R764" s="42" t="s">
        <v>67</v>
      </c>
      <c r="S764" s="42" t="s">
        <v>385</v>
      </c>
      <c r="T764" s="11" t="s">
        <v>362</v>
      </c>
      <c r="U764" s="42">
        <v>47.34</v>
      </c>
      <c r="V764" s="42">
        <v>37.21</v>
      </c>
      <c r="W764" s="42">
        <v>96.12</v>
      </c>
      <c r="X764" s="42">
        <v>100.54</v>
      </c>
      <c r="Y764" s="42">
        <v>0.78601605407689057</v>
      </c>
      <c r="Z764" s="42">
        <v>2.0304182509505702</v>
      </c>
      <c r="AA764" s="42" t="s">
        <v>62</v>
      </c>
      <c r="AB764" s="42" t="s">
        <v>62</v>
      </c>
      <c r="AC764" s="42" t="s">
        <v>62</v>
      </c>
      <c r="AD764" s="42" t="s">
        <v>62</v>
      </c>
      <c r="AE764" s="42" t="s">
        <v>62</v>
      </c>
      <c r="AF764" s="42" t="s">
        <v>62</v>
      </c>
      <c r="AG764" s="42" t="s">
        <v>62</v>
      </c>
      <c r="AH764" s="42" t="s">
        <v>62</v>
      </c>
      <c r="AI764" s="42" t="s">
        <v>62</v>
      </c>
      <c r="AJ764" s="42" t="s">
        <v>62</v>
      </c>
      <c r="AK764" s="42" t="s">
        <v>62</v>
      </c>
      <c r="AL764" s="42" t="s">
        <v>62</v>
      </c>
      <c r="AM764" s="42" t="s">
        <v>62</v>
      </c>
      <c r="AN764" s="42" t="s">
        <v>62</v>
      </c>
      <c r="AO764" s="42" t="s">
        <v>62</v>
      </c>
      <c r="AP764" s="42">
        <v>87.7</v>
      </c>
      <c r="AQ764" s="42">
        <v>-7.0000000000000007E-2</v>
      </c>
      <c r="AR764" s="42">
        <v>11.5</v>
      </c>
      <c r="AS764" s="42">
        <v>8.5</v>
      </c>
      <c r="AT764" s="42">
        <v>13</v>
      </c>
      <c r="AU764" s="42">
        <v>12</v>
      </c>
      <c r="AV764" s="42">
        <v>9</v>
      </c>
      <c r="AW764" s="42">
        <v>11</v>
      </c>
      <c r="AX764" s="42">
        <v>11</v>
      </c>
      <c r="AY764" s="42">
        <v>10.7</v>
      </c>
      <c r="AZ764" s="42">
        <v>0.1</v>
      </c>
      <c r="BA764" s="42">
        <v>205.69680000000002</v>
      </c>
      <c r="BB764" s="42">
        <v>1.0256410256410258</v>
      </c>
      <c r="BC764" s="42">
        <v>70.928762962714899</v>
      </c>
      <c r="BD764" s="42">
        <v>27.741099046227124</v>
      </c>
      <c r="BE764" s="42">
        <v>81.330137991057967</v>
      </c>
      <c r="BF764" s="62">
        <v>0.58823529411764708</v>
      </c>
      <c r="BG764" s="62">
        <v>0.55555555555555558</v>
      </c>
    </row>
    <row r="765" spans="1:64" ht="12.75" customHeight="1" x14ac:dyDescent="0.25">
      <c r="A765" s="3">
        <v>764</v>
      </c>
      <c r="B765" s="178"/>
      <c r="C765" s="12" t="s">
        <v>1191</v>
      </c>
      <c r="D765" s="60" t="s">
        <v>1943</v>
      </c>
      <c r="E765" s="16" t="s">
        <v>1238</v>
      </c>
      <c r="F765" s="60" t="s">
        <v>1935</v>
      </c>
      <c r="G765" s="13" t="s">
        <v>1218</v>
      </c>
      <c r="H765" s="42" t="s">
        <v>417</v>
      </c>
      <c r="I765" s="12" t="s">
        <v>1193</v>
      </c>
      <c r="J765" s="42" t="s">
        <v>1194</v>
      </c>
      <c r="K765" s="42" t="s">
        <v>1195</v>
      </c>
      <c r="L765" s="42" t="s">
        <v>1219</v>
      </c>
      <c r="M765" s="42" t="s">
        <v>1168</v>
      </c>
      <c r="N765" s="42" t="s">
        <v>136</v>
      </c>
      <c r="O765" s="42" t="s">
        <v>276</v>
      </c>
      <c r="P765" s="42" t="s">
        <v>267</v>
      </c>
      <c r="Q765" s="42" t="s">
        <v>1164</v>
      </c>
      <c r="R765" s="42" t="s">
        <v>67</v>
      </c>
      <c r="S765" s="42" t="s">
        <v>417</v>
      </c>
      <c r="T765" s="11" t="s">
        <v>362</v>
      </c>
      <c r="U765" s="42">
        <v>39.08</v>
      </c>
      <c r="V765" s="42">
        <v>28.71</v>
      </c>
      <c r="W765" s="42">
        <v>68.040000000000006</v>
      </c>
      <c r="X765" s="42">
        <v>72</v>
      </c>
      <c r="Y765" s="42">
        <v>0.73464687819856711</v>
      </c>
      <c r="Z765" s="42">
        <v>1.7410440122824977</v>
      </c>
      <c r="AA765" s="42" t="s">
        <v>62</v>
      </c>
      <c r="AB765" s="42" t="s">
        <v>62</v>
      </c>
      <c r="AC765" s="42" t="s">
        <v>62</v>
      </c>
      <c r="AD765" s="42" t="s">
        <v>62</v>
      </c>
      <c r="AE765" s="42" t="s">
        <v>62</v>
      </c>
      <c r="AF765" s="42" t="s">
        <v>62</v>
      </c>
      <c r="AG765" s="42" t="s">
        <v>62</v>
      </c>
      <c r="AH765" s="42" t="s">
        <v>62</v>
      </c>
      <c r="AI765" s="42" t="s">
        <v>62</v>
      </c>
      <c r="AJ765" s="42" t="s">
        <v>62</v>
      </c>
      <c r="AK765" s="42" t="s">
        <v>62</v>
      </c>
      <c r="AL765" s="42" t="s">
        <v>62</v>
      </c>
      <c r="AM765" s="42" t="s">
        <v>62</v>
      </c>
      <c r="AN765" s="42" t="s">
        <v>62</v>
      </c>
      <c r="AO765" s="42" t="s">
        <v>62</v>
      </c>
      <c r="AP765" s="42">
        <v>86.76</v>
      </c>
      <c r="AQ765" s="42">
        <v>-0.05</v>
      </c>
      <c r="AR765" s="42">
        <v>8</v>
      </c>
      <c r="AS765" s="42">
        <v>8</v>
      </c>
      <c r="AT765" s="42">
        <v>11.5</v>
      </c>
      <c r="AU765" s="42">
        <v>9</v>
      </c>
      <c r="AV765" s="42">
        <v>11</v>
      </c>
      <c r="AW765" s="42">
        <v>16</v>
      </c>
      <c r="AX765" s="42">
        <v>9.1999999999999993</v>
      </c>
      <c r="AY765" s="42">
        <v>12</v>
      </c>
      <c r="AZ765" s="42">
        <v>0.18</v>
      </c>
      <c r="BA765" s="42">
        <v>163.29600000000005</v>
      </c>
      <c r="BB765" s="42">
        <v>0.7846153846153846</v>
      </c>
      <c r="BC765" s="42">
        <v>68.288520814691822</v>
      </c>
      <c r="BD765" s="42">
        <v>32.25047147620932</v>
      </c>
      <c r="BE765" s="42">
        <v>79.461007709098837</v>
      </c>
      <c r="BF765" s="62">
        <v>0.625</v>
      </c>
      <c r="BG765" s="62">
        <v>0.45454545454545453</v>
      </c>
    </row>
    <row r="766" spans="1:64" ht="12.75" customHeight="1" x14ac:dyDescent="0.25">
      <c r="A766" s="3">
        <v>765</v>
      </c>
      <c r="B766" s="178"/>
      <c r="C766" s="12" t="s">
        <v>1191</v>
      </c>
      <c r="D766" s="60" t="s">
        <v>1943</v>
      </c>
      <c r="E766" s="16" t="s">
        <v>1238</v>
      </c>
      <c r="F766" s="60" t="s">
        <v>1935</v>
      </c>
      <c r="G766" s="13" t="s">
        <v>1218</v>
      </c>
      <c r="H766" s="42" t="s">
        <v>400</v>
      </c>
      <c r="I766" s="12" t="s">
        <v>1193</v>
      </c>
      <c r="J766" s="42" t="s">
        <v>1194</v>
      </c>
      <c r="K766" s="42" t="s">
        <v>1195</v>
      </c>
      <c r="L766" s="42" t="s">
        <v>1219</v>
      </c>
      <c r="M766" s="42" t="s">
        <v>1168</v>
      </c>
      <c r="N766" s="42" t="s">
        <v>136</v>
      </c>
      <c r="O766" s="42" t="s">
        <v>276</v>
      </c>
      <c r="P766" s="42" t="s">
        <v>267</v>
      </c>
      <c r="Q766" s="42" t="s">
        <v>1164</v>
      </c>
      <c r="R766" s="42" t="s">
        <v>67</v>
      </c>
      <c r="S766" s="42" t="s">
        <v>400</v>
      </c>
      <c r="T766" s="11" t="s">
        <v>362</v>
      </c>
      <c r="U766" s="42">
        <v>30.2</v>
      </c>
      <c r="V766" s="42">
        <v>23.9</v>
      </c>
      <c r="W766" s="42">
        <v>51.94</v>
      </c>
      <c r="X766" s="42">
        <v>62.75</v>
      </c>
      <c r="Y766" s="42">
        <v>0.79139072847682113</v>
      </c>
      <c r="Z766" s="42">
        <v>1.7198675496688742</v>
      </c>
      <c r="AA766" s="42" t="s">
        <v>62</v>
      </c>
      <c r="AB766" s="42" t="s">
        <v>62</v>
      </c>
      <c r="AC766" s="42" t="s">
        <v>62</v>
      </c>
      <c r="AD766" s="42" t="s">
        <v>62</v>
      </c>
      <c r="AE766" s="42" t="s">
        <v>62</v>
      </c>
      <c r="AF766" s="42" t="s">
        <v>62</v>
      </c>
      <c r="AG766" s="42" t="s">
        <v>62</v>
      </c>
      <c r="AH766" s="42" t="s">
        <v>62</v>
      </c>
      <c r="AI766" s="42" t="s">
        <v>62</v>
      </c>
      <c r="AJ766" s="42" t="s">
        <v>62</v>
      </c>
      <c r="AK766" s="42" t="s">
        <v>62</v>
      </c>
      <c r="AL766" s="42" t="s">
        <v>62</v>
      </c>
      <c r="AM766" s="42" t="s">
        <v>62</v>
      </c>
      <c r="AN766" s="42" t="s">
        <v>62</v>
      </c>
      <c r="AO766" s="42" t="s">
        <v>62</v>
      </c>
      <c r="AP766" s="42">
        <v>85.41</v>
      </c>
      <c r="AQ766" s="42">
        <v>-0.01</v>
      </c>
      <c r="AR766" s="42" t="s">
        <v>86</v>
      </c>
      <c r="AS766" s="42">
        <v>9</v>
      </c>
      <c r="AT766" s="42" t="s">
        <v>86</v>
      </c>
      <c r="AU766" s="42">
        <v>8</v>
      </c>
      <c r="AV766" s="42" t="s">
        <v>62</v>
      </c>
      <c r="AW766" s="42" t="s">
        <v>86</v>
      </c>
      <c r="AX766" s="42">
        <v>9</v>
      </c>
      <c r="AY766" s="42">
        <v>12.5</v>
      </c>
      <c r="AZ766" s="42">
        <v>0.14000000000000001</v>
      </c>
      <c r="BA766" s="42">
        <v>129.85</v>
      </c>
      <c r="BB766" s="42">
        <v>0.7407407407407407</v>
      </c>
      <c r="BC766" s="42">
        <v>55.406348271254373</v>
      </c>
      <c r="BD766" s="42">
        <v>28.59668705233041</v>
      </c>
      <c r="BE766" s="42">
        <v>95.996964676415189</v>
      </c>
      <c r="BF766" s="62">
        <v>0.55555555555555558</v>
      </c>
      <c r="BG766" s="82" t="s">
        <v>62</v>
      </c>
    </row>
    <row r="767" spans="1:64" ht="12.75" customHeight="1" x14ac:dyDescent="0.25">
      <c r="A767" s="3">
        <v>766</v>
      </c>
      <c r="B767" s="178"/>
      <c r="C767" s="12" t="s">
        <v>1191</v>
      </c>
      <c r="D767" s="60" t="s">
        <v>1943</v>
      </c>
      <c r="E767" s="16" t="s">
        <v>1238</v>
      </c>
      <c r="F767" s="60" t="s">
        <v>1935</v>
      </c>
      <c r="G767" s="13" t="s">
        <v>1221</v>
      </c>
      <c r="H767" s="42" t="s">
        <v>387</v>
      </c>
      <c r="I767" s="12" t="s">
        <v>1193</v>
      </c>
      <c r="J767" s="47" t="s">
        <v>1809</v>
      </c>
      <c r="K767" s="42" t="s">
        <v>1222</v>
      </c>
      <c r="L767" s="42" t="s">
        <v>1223</v>
      </c>
      <c r="M767" s="42" t="s">
        <v>796</v>
      </c>
      <c r="N767" s="42" t="s">
        <v>136</v>
      </c>
      <c r="O767" s="42" t="s">
        <v>276</v>
      </c>
      <c r="P767" s="42" t="s">
        <v>267</v>
      </c>
      <c r="Q767" s="42" t="s">
        <v>1164</v>
      </c>
      <c r="R767" s="42" t="s">
        <v>61</v>
      </c>
      <c r="S767" s="42" t="s">
        <v>387</v>
      </c>
      <c r="T767" s="11" t="s">
        <v>362</v>
      </c>
      <c r="U767" s="42">
        <v>35.72</v>
      </c>
      <c r="V767" s="42">
        <v>25.63</v>
      </c>
      <c r="W767" s="42">
        <v>59.32</v>
      </c>
      <c r="X767" s="42">
        <v>72.66</v>
      </c>
      <c r="Y767" s="42">
        <v>0.71752519596864506</v>
      </c>
      <c r="Z767" s="42">
        <v>1.6606942889137739</v>
      </c>
      <c r="AA767" s="42">
        <v>26.05</v>
      </c>
      <c r="AB767" s="42">
        <v>19.809999999999999</v>
      </c>
      <c r="AC767" s="42">
        <v>0.76046065259117079</v>
      </c>
      <c r="AD767" s="42">
        <v>11.18</v>
      </c>
      <c r="AE767" s="42">
        <f t="shared" ref="AE767:AE769" si="35">X767-AD767</f>
        <v>61.48</v>
      </c>
      <c r="AF767" s="42">
        <v>84.613267272226807</v>
      </c>
      <c r="AG767" s="42">
        <v>0</v>
      </c>
      <c r="AH767" s="42" t="s">
        <v>1224</v>
      </c>
      <c r="AI767" s="42" t="s">
        <v>62</v>
      </c>
      <c r="AJ767" s="42" t="s">
        <v>63</v>
      </c>
      <c r="AK767" s="42" t="s">
        <v>63</v>
      </c>
      <c r="AL767" s="42" t="s">
        <v>62</v>
      </c>
      <c r="AM767" s="42" t="s">
        <v>62</v>
      </c>
      <c r="AN767" s="42" t="s">
        <v>62</v>
      </c>
      <c r="AO767" s="42" t="s">
        <v>62</v>
      </c>
      <c r="AP767" s="42" t="s">
        <v>62</v>
      </c>
      <c r="AQ767" s="42" t="s">
        <v>62</v>
      </c>
      <c r="AR767" s="42"/>
      <c r="AS767" s="49">
        <v>9</v>
      </c>
      <c r="AT767" s="42"/>
      <c r="AU767" s="42"/>
      <c r="AV767" s="49" t="s">
        <v>62</v>
      </c>
      <c r="AW767" s="42"/>
      <c r="AX767" s="42"/>
      <c r="AY767" s="42"/>
      <c r="AZ767" s="42" t="s">
        <v>62</v>
      </c>
      <c r="BA767" s="42"/>
      <c r="BB767" s="42"/>
      <c r="BC767" s="42">
        <v>54.198427884012297</v>
      </c>
      <c r="BD767" s="42">
        <v>29.234075817082687</v>
      </c>
      <c r="BE767" s="42">
        <v>96.567496298905027</v>
      </c>
      <c r="BF767" s="62">
        <v>0.55555555555555558</v>
      </c>
      <c r="BG767" s="82" t="s">
        <v>62</v>
      </c>
    </row>
    <row r="768" spans="1:64" ht="12.75" customHeight="1" x14ac:dyDescent="0.25">
      <c r="A768" s="3">
        <v>767</v>
      </c>
      <c r="B768" s="178"/>
      <c r="C768" s="12" t="s">
        <v>1191</v>
      </c>
      <c r="D768" s="60" t="s">
        <v>1943</v>
      </c>
      <c r="E768" s="16" t="s">
        <v>1238</v>
      </c>
      <c r="F768" s="60" t="s">
        <v>1935</v>
      </c>
      <c r="G768" s="13" t="s">
        <v>1221</v>
      </c>
      <c r="H768" s="42" t="s">
        <v>417</v>
      </c>
      <c r="I768" s="12" t="s">
        <v>1193</v>
      </c>
      <c r="J768" s="47" t="s">
        <v>1809</v>
      </c>
      <c r="K768" s="42" t="s">
        <v>1222</v>
      </c>
      <c r="L768" s="42" t="s">
        <v>1223</v>
      </c>
      <c r="M768" s="42" t="s">
        <v>796</v>
      </c>
      <c r="N768" s="42" t="s">
        <v>136</v>
      </c>
      <c r="O768" s="42" t="s">
        <v>276</v>
      </c>
      <c r="P768" s="42" t="s">
        <v>267</v>
      </c>
      <c r="Q768" s="42" t="s">
        <v>1164</v>
      </c>
      <c r="R768" s="42" t="s">
        <v>61</v>
      </c>
      <c r="S768" s="42" t="s">
        <v>417</v>
      </c>
      <c r="T768" s="11" t="s">
        <v>362</v>
      </c>
      <c r="U768" s="42">
        <v>38.54</v>
      </c>
      <c r="V768" s="42">
        <v>29.2</v>
      </c>
      <c r="W768" s="42">
        <v>61.14</v>
      </c>
      <c r="X768" s="42">
        <v>71.14</v>
      </c>
      <c r="Y768" s="42">
        <v>0.75765438505448879</v>
      </c>
      <c r="Z768" s="42">
        <v>1.5864037363777894</v>
      </c>
      <c r="AA768" s="42">
        <v>29.6</v>
      </c>
      <c r="AB768" s="42">
        <v>21.39</v>
      </c>
      <c r="AC768" s="42">
        <v>0.72263513513513511</v>
      </c>
      <c r="AD768" s="42">
        <v>17.77</v>
      </c>
      <c r="AE768" s="42">
        <f t="shared" si="35"/>
        <v>53.370000000000005</v>
      </c>
      <c r="AF768" s="42">
        <v>75.021085184143942</v>
      </c>
      <c r="AG768" s="42" t="s">
        <v>62</v>
      </c>
      <c r="AH768" s="42" t="s">
        <v>1225</v>
      </c>
      <c r="AI768" s="42" t="s">
        <v>62</v>
      </c>
      <c r="AJ768" s="42" t="s">
        <v>63</v>
      </c>
      <c r="AK768" s="42" t="s">
        <v>63</v>
      </c>
      <c r="AL768" s="42" t="s">
        <v>62</v>
      </c>
      <c r="AM768" s="42" t="s">
        <v>62</v>
      </c>
      <c r="AN768" s="42" t="s">
        <v>62</v>
      </c>
      <c r="AO768" s="42" t="s">
        <v>62</v>
      </c>
      <c r="AP768" s="42" t="s">
        <v>62</v>
      </c>
      <c r="AQ768" s="42" t="s">
        <v>62</v>
      </c>
      <c r="AR768" s="42"/>
      <c r="AS768" s="49">
        <v>9</v>
      </c>
      <c r="AT768" s="42"/>
      <c r="AU768" s="42"/>
      <c r="AV768" s="49">
        <v>7</v>
      </c>
      <c r="AW768" s="42"/>
      <c r="AX768" s="42"/>
      <c r="AY768" s="42"/>
      <c r="AZ768" s="42" t="s">
        <v>62</v>
      </c>
      <c r="BA768" s="42"/>
      <c r="BB768" s="42"/>
      <c r="BC768" s="42">
        <v>59.195629229263822</v>
      </c>
      <c r="BD768" s="42">
        <v>32.780791656280797</v>
      </c>
      <c r="BE768" s="42">
        <v>88.023579114455345</v>
      </c>
      <c r="BF768" s="62">
        <v>0.55555555555555558</v>
      </c>
      <c r="BG768" s="62">
        <v>0.7142857142857143</v>
      </c>
    </row>
    <row r="769" spans="1:59" ht="12.75" customHeight="1" x14ac:dyDescent="0.25">
      <c r="A769" s="3">
        <v>768</v>
      </c>
      <c r="B769" s="178"/>
      <c r="C769" s="12" t="s">
        <v>1191</v>
      </c>
      <c r="D769" s="60" t="s">
        <v>1943</v>
      </c>
      <c r="E769" s="16" t="s">
        <v>1238</v>
      </c>
      <c r="F769" s="60" t="s">
        <v>1935</v>
      </c>
      <c r="G769" s="13" t="s">
        <v>1221</v>
      </c>
      <c r="H769" s="42" t="s">
        <v>426</v>
      </c>
      <c r="I769" s="12" t="s">
        <v>1193</v>
      </c>
      <c r="J769" s="47" t="s">
        <v>1809</v>
      </c>
      <c r="K769" s="42" t="s">
        <v>1222</v>
      </c>
      <c r="L769" s="42" t="s">
        <v>1223</v>
      </c>
      <c r="M769" s="42" t="s">
        <v>796</v>
      </c>
      <c r="N769" s="42" t="s">
        <v>136</v>
      </c>
      <c r="O769" s="42" t="s">
        <v>276</v>
      </c>
      <c r="P769" s="42" t="s">
        <v>267</v>
      </c>
      <c r="Q769" s="42" t="s">
        <v>1164</v>
      </c>
      <c r="R769" s="42" t="s">
        <v>61</v>
      </c>
      <c r="S769" s="42" t="s">
        <v>426</v>
      </c>
      <c r="T769" s="11" t="s">
        <v>362</v>
      </c>
      <c r="U769" s="42">
        <v>32.28</v>
      </c>
      <c r="V769" s="42">
        <v>26.79</v>
      </c>
      <c r="W769" s="42">
        <v>56.51</v>
      </c>
      <c r="X769" s="42">
        <v>60.11</v>
      </c>
      <c r="Y769" s="42">
        <v>0.8299256505576208</v>
      </c>
      <c r="Z769" s="42">
        <v>1.7506195786864931</v>
      </c>
      <c r="AA769" s="42">
        <v>26</v>
      </c>
      <c r="AB769" s="42">
        <v>19.82</v>
      </c>
      <c r="AC769" s="42">
        <v>0.76230769230769235</v>
      </c>
      <c r="AD769" s="42">
        <v>15.61</v>
      </c>
      <c r="AE769" s="42">
        <f t="shared" si="35"/>
        <v>44.5</v>
      </c>
      <c r="AF769" s="42">
        <v>74.030943270670434</v>
      </c>
      <c r="AG769" s="42" t="s">
        <v>62</v>
      </c>
      <c r="AH769" s="42" t="s">
        <v>1225</v>
      </c>
      <c r="AI769" s="42" t="s">
        <v>62</v>
      </c>
      <c r="AJ769" s="42" t="s">
        <v>63</v>
      </c>
      <c r="AK769" s="42" t="s">
        <v>63</v>
      </c>
      <c r="AL769" s="42" t="s">
        <v>62</v>
      </c>
      <c r="AM769" s="42" t="s">
        <v>62</v>
      </c>
      <c r="AN769" s="42" t="s">
        <v>62</v>
      </c>
      <c r="AO769" s="42" t="s">
        <v>62</v>
      </c>
      <c r="AP769" s="42" t="s">
        <v>62</v>
      </c>
      <c r="AQ769" s="42" t="s">
        <v>62</v>
      </c>
      <c r="AR769" s="42"/>
      <c r="AS769" s="49">
        <v>7.5</v>
      </c>
      <c r="AT769" s="42"/>
      <c r="AU769" s="42"/>
      <c r="AV769" s="49" t="s">
        <v>62</v>
      </c>
      <c r="AW769" s="42"/>
      <c r="AX769" s="42"/>
      <c r="AY769" s="42"/>
      <c r="AZ769" s="42" t="s">
        <v>62</v>
      </c>
      <c r="BA769" s="42"/>
      <c r="BB769" s="42"/>
      <c r="BC769" s="42">
        <v>67.871054190057137</v>
      </c>
      <c r="BD769" s="42">
        <v>31.947968216548425</v>
      </c>
      <c r="BE769" s="42">
        <v>80.180977593394459</v>
      </c>
      <c r="BF769" s="62">
        <v>0.66666666666666663</v>
      </c>
      <c r="BG769" s="49" t="s">
        <v>62</v>
      </c>
    </row>
    <row r="770" spans="1:59" ht="12.75" customHeight="1" x14ac:dyDescent="0.25">
      <c r="A770" s="3">
        <v>769</v>
      </c>
      <c r="B770" s="178"/>
      <c r="C770" s="12" t="s">
        <v>1191</v>
      </c>
      <c r="D770" s="60" t="s">
        <v>1943</v>
      </c>
      <c r="E770" s="16" t="s">
        <v>1238</v>
      </c>
      <c r="F770" s="60" t="s">
        <v>1935</v>
      </c>
      <c r="G770" s="13" t="s">
        <v>1221</v>
      </c>
      <c r="H770" s="42" t="s">
        <v>403</v>
      </c>
      <c r="I770" s="12" t="s">
        <v>1193</v>
      </c>
      <c r="J770" s="47" t="s">
        <v>1809</v>
      </c>
      <c r="K770" s="42" t="s">
        <v>1222</v>
      </c>
      <c r="L770" s="42" t="s">
        <v>1223</v>
      </c>
      <c r="M770" s="42" t="s">
        <v>796</v>
      </c>
      <c r="N770" s="42" t="s">
        <v>136</v>
      </c>
      <c r="O770" s="42" t="s">
        <v>276</v>
      </c>
      <c r="P770" s="42" t="s">
        <v>267</v>
      </c>
      <c r="Q770" s="42" t="s">
        <v>1164</v>
      </c>
      <c r="R770" s="42" t="s">
        <v>61</v>
      </c>
      <c r="S770" s="42" t="s">
        <v>403</v>
      </c>
      <c r="T770" s="11" t="s">
        <v>362</v>
      </c>
      <c r="U770" s="42">
        <v>23.88</v>
      </c>
      <c r="V770" s="42">
        <v>17.22</v>
      </c>
      <c r="W770" s="42">
        <v>31.45</v>
      </c>
      <c r="X770" s="42">
        <v>38.74</v>
      </c>
      <c r="Y770" s="42">
        <v>0.72110552763819091</v>
      </c>
      <c r="Z770" s="42">
        <v>1.317001675041876</v>
      </c>
      <c r="AA770" s="42">
        <v>18.670000000000002</v>
      </c>
      <c r="AB770" s="42">
        <v>11.88</v>
      </c>
      <c r="AC770" s="42">
        <v>0.63631494376004283</v>
      </c>
      <c r="AD770" s="42" t="s">
        <v>62</v>
      </c>
      <c r="AE770" s="42" t="s">
        <v>62</v>
      </c>
      <c r="AF770" s="42" t="s">
        <v>62</v>
      </c>
      <c r="AG770" s="42" t="s">
        <v>1092</v>
      </c>
      <c r="AH770" s="42" t="s">
        <v>1226</v>
      </c>
      <c r="AI770" s="42" t="s">
        <v>62</v>
      </c>
      <c r="AJ770" s="42" t="s">
        <v>63</v>
      </c>
      <c r="AK770" s="42" t="s">
        <v>63</v>
      </c>
      <c r="AL770" s="42" t="s">
        <v>62</v>
      </c>
      <c r="AM770" s="42" t="s">
        <v>62</v>
      </c>
      <c r="AN770" s="42" t="s">
        <v>62</v>
      </c>
      <c r="AO770" s="42" t="s">
        <v>62</v>
      </c>
      <c r="AP770" s="42" t="s">
        <v>62</v>
      </c>
      <c r="AQ770" s="42" t="s">
        <v>62</v>
      </c>
      <c r="AR770" s="42"/>
      <c r="AS770" s="49">
        <v>10</v>
      </c>
      <c r="AT770" s="42"/>
      <c r="AU770" s="42"/>
      <c r="AV770" s="49">
        <v>10.5</v>
      </c>
      <c r="AW770" s="42"/>
      <c r="AX770" s="42"/>
      <c r="AY770" s="42"/>
      <c r="AZ770" s="42" t="s">
        <v>62</v>
      </c>
      <c r="BA770" s="42"/>
      <c r="BB770" s="42"/>
      <c r="BC770" s="42">
        <v>54.213831401472895</v>
      </c>
      <c r="BD770" s="42">
        <v>38.020861311210268</v>
      </c>
      <c r="BE770" s="42">
        <v>87.765307287316844</v>
      </c>
      <c r="BF770" s="62">
        <v>0.5</v>
      </c>
      <c r="BG770" s="62">
        <v>0.47619047619047616</v>
      </c>
    </row>
    <row r="771" spans="1:59" ht="12.75" customHeight="1" x14ac:dyDescent="0.25">
      <c r="A771" s="3">
        <v>770</v>
      </c>
      <c r="B771" s="178"/>
      <c r="C771" s="12" t="s">
        <v>1191</v>
      </c>
      <c r="D771" s="60" t="s">
        <v>1943</v>
      </c>
      <c r="E771" s="16" t="s">
        <v>1238</v>
      </c>
      <c r="F771" s="60" t="s">
        <v>1935</v>
      </c>
      <c r="G771" s="13" t="s">
        <v>1221</v>
      </c>
      <c r="H771" s="42" t="s">
        <v>390</v>
      </c>
      <c r="I771" s="12" t="s">
        <v>1193</v>
      </c>
      <c r="J771" s="47" t="s">
        <v>1809</v>
      </c>
      <c r="K771" s="42" t="s">
        <v>1222</v>
      </c>
      <c r="L771" s="42" t="s">
        <v>1223</v>
      </c>
      <c r="M771" s="42" t="s">
        <v>796</v>
      </c>
      <c r="N771" s="42" t="s">
        <v>136</v>
      </c>
      <c r="O771" s="42" t="s">
        <v>276</v>
      </c>
      <c r="P771" s="42" t="s">
        <v>267</v>
      </c>
      <c r="Q771" s="42" t="s">
        <v>1164</v>
      </c>
      <c r="R771" s="42" t="s">
        <v>61</v>
      </c>
      <c r="S771" s="42" t="s">
        <v>390</v>
      </c>
      <c r="T771" s="11" t="s">
        <v>362</v>
      </c>
      <c r="U771" s="42">
        <v>17.829999999999998</v>
      </c>
      <c r="V771" s="42">
        <v>12.06</v>
      </c>
      <c r="W771" s="42">
        <v>16.350000000000001</v>
      </c>
      <c r="X771" s="42">
        <v>24.51</v>
      </c>
      <c r="Y771" s="42">
        <v>0.67638810992708931</v>
      </c>
      <c r="Z771" s="42">
        <v>0.91699383062254647</v>
      </c>
      <c r="AA771" s="42">
        <v>12.98</v>
      </c>
      <c r="AB771" s="42">
        <v>8.84</v>
      </c>
      <c r="AC771" s="42">
        <v>0.68104776579352844</v>
      </c>
      <c r="AD771" s="42" t="s">
        <v>62</v>
      </c>
      <c r="AE771" s="42" t="s">
        <v>62</v>
      </c>
      <c r="AF771" s="42" t="s">
        <v>62</v>
      </c>
      <c r="AG771" s="42">
        <v>0</v>
      </c>
      <c r="AH771" s="42" t="s">
        <v>1224</v>
      </c>
      <c r="AI771" s="42" t="s">
        <v>62</v>
      </c>
      <c r="AJ771" s="42" t="s">
        <v>63</v>
      </c>
      <c r="AK771" s="42" t="s">
        <v>63</v>
      </c>
      <c r="AL771" s="42" t="s">
        <v>62</v>
      </c>
      <c r="AM771" s="42" t="s">
        <v>62</v>
      </c>
      <c r="AN771" s="42" t="s">
        <v>62</v>
      </c>
      <c r="AO771" s="42" t="s">
        <v>62</v>
      </c>
      <c r="AP771" s="42" t="s">
        <v>62</v>
      </c>
      <c r="AQ771" s="42" t="s">
        <v>62</v>
      </c>
      <c r="AR771" s="42"/>
      <c r="AS771" s="49">
        <v>11</v>
      </c>
      <c r="AT771" s="42"/>
      <c r="AU771" s="42"/>
      <c r="AV771" s="49">
        <v>11</v>
      </c>
      <c r="AW771" s="42"/>
      <c r="AX771" s="42"/>
      <c r="AY771" s="42"/>
      <c r="AZ771" s="42" t="s">
        <v>62</v>
      </c>
      <c r="BA771" s="42"/>
      <c r="BB771" s="42"/>
      <c r="BC771" s="42">
        <v>41.82353512486295</v>
      </c>
      <c r="BD771" s="42">
        <v>46.652236091614462</v>
      </c>
      <c r="BE771" s="42">
        <v>91.524228783522545</v>
      </c>
      <c r="BF771" s="62">
        <v>0.45454545454545453</v>
      </c>
      <c r="BG771" s="62">
        <v>0.45454545454545453</v>
      </c>
    </row>
    <row r="772" spans="1:59" ht="12.75" customHeight="1" x14ac:dyDescent="0.25">
      <c r="A772" s="3">
        <v>771</v>
      </c>
      <c r="B772" s="178"/>
      <c r="C772" s="12" t="s">
        <v>1191</v>
      </c>
      <c r="D772" s="60" t="s">
        <v>1943</v>
      </c>
      <c r="E772" s="16" t="s">
        <v>1238</v>
      </c>
      <c r="F772" s="60" t="s">
        <v>1935</v>
      </c>
      <c r="G772" s="13" t="s">
        <v>1221</v>
      </c>
      <c r="H772" s="42" t="s">
        <v>387</v>
      </c>
      <c r="I772" s="12" t="s">
        <v>1193</v>
      </c>
      <c r="J772" s="42" t="s">
        <v>1194</v>
      </c>
      <c r="K772" s="42" t="s">
        <v>1222</v>
      </c>
      <c r="L772" s="42" t="s">
        <v>1223</v>
      </c>
      <c r="M772" s="42" t="s">
        <v>796</v>
      </c>
      <c r="N772" s="42" t="s">
        <v>136</v>
      </c>
      <c r="O772" s="42" t="s">
        <v>276</v>
      </c>
      <c r="P772" s="42" t="s">
        <v>267</v>
      </c>
      <c r="Q772" s="42" t="s">
        <v>1164</v>
      </c>
      <c r="R772" s="42" t="s">
        <v>61</v>
      </c>
      <c r="S772" s="42" t="s">
        <v>387</v>
      </c>
      <c r="T772" s="11" t="s">
        <v>362</v>
      </c>
      <c r="U772" s="42">
        <v>40.46</v>
      </c>
      <c r="V772" s="42">
        <v>28.55</v>
      </c>
      <c r="W772" s="42">
        <v>76.12</v>
      </c>
      <c r="X772" s="42">
        <v>86.28</v>
      </c>
      <c r="Y772" s="42">
        <v>0.70563519525457241</v>
      </c>
      <c r="Z772" s="42">
        <v>1.8813643104300544</v>
      </c>
      <c r="AA772" s="42" t="s">
        <v>62</v>
      </c>
      <c r="AB772" s="42" t="s">
        <v>62</v>
      </c>
      <c r="AC772" s="42" t="s">
        <v>62</v>
      </c>
      <c r="AD772" s="42" t="s">
        <v>62</v>
      </c>
      <c r="AE772" s="42" t="s">
        <v>62</v>
      </c>
      <c r="AF772" s="42" t="s">
        <v>62</v>
      </c>
      <c r="AG772" s="42" t="s">
        <v>62</v>
      </c>
      <c r="AH772" s="42" t="s">
        <v>62</v>
      </c>
      <c r="AI772" s="42" t="s">
        <v>62</v>
      </c>
      <c r="AJ772" s="42" t="s">
        <v>62</v>
      </c>
      <c r="AK772" s="42" t="s">
        <v>62</v>
      </c>
      <c r="AL772" s="42" t="s">
        <v>62</v>
      </c>
      <c r="AM772" s="42" t="s">
        <v>62</v>
      </c>
      <c r="AN772" s="42" t="s">
        <v>62</v>
      </c>
      <c r="AO772" s="42" t="s">
        <v>62</v>
      </c>
      <c r="AP772" s="42">
        <v>86.93</v>
      </c>
      <c r="AQ772" s="42">
        <v>-0.1</v>
      </c>
      <c r="AR772" s="42">
        <v>9</v>
      </c>
      <c r="AS772" s="42">
        <v>6.8</v>
      </c>
      <c r="AT772" s="42">
        <v>15</v>
      </c>
      <c r="AU772" s="42">
        <v>9</v>
      </c>
      <c r="AV772" s="42">
        <v>7.7</v>
      </c>
      <c r="AW772" s="42">
        <v>10</v>
      </c>
      <c r="AX772" s="42">
        <v>10.3</v>
      </c>
      <c r="AY772" s="42">
        <v>8.9</v>
      </c>
      <c r="AZ772" s="42">
        <v>-0.06</v>
      </c>
      <c r="BA772" s="42">
        <v>135.49360000000001</v>
      </c>
      <c r="BB772" s="42">
        <v>1.1414141414141414</v>
      </c>
      <c r="BC772" s="42">
        <v>61.913996478540547</v>
      </c>
      <c r="BD772" s="42">
        <v>27.965336489294646</v>
      </c>
      <c r="BE772" s="42">
        <v>90.120667032164803</v>
      </c>
      <c r="BF772" s="62">
        <v>0.73529411764705888</v>
      </c>
      <c r="BG772" s="62">
        <v>0.64935064935064934</v>
      </c>
    </row>
    <row r="773" spans="1:59" ht="12.75" customHeight="1" x14ac:dyDescent="0.25">
      <c r="A773" s="3">
        <v>772</v>
      </c>
      <c r="B773" s="178"/>
      <c r="C773" s="12" t="s">
        <v>1191</v>
      </c>
      <c r="D773" s="60" t="s">
        <v>1943</v>
      </c>
      <c r="E773" s="16" t="s">
        <v>1238</v>
      </c>
      <c r="F773" s="60" t="s">
        <v>1935</v>
      </c>
      <c r="G773" s="13" t="s">
        <v>1221</v>
      </c>
      <c r="H773" s="42" t="s">
        <v>417</v>
      </c>
      <c r="I773" s="12" t="s">
        <v>1193</v>
      </c>
      <c r="J773" s="42" t="s">
        <v>1194</v>
      </c>
      <c r="K773" s="42" t="s">
        <v>1222</v>
      </c>
      <c r="L773" s="42" t="s">
        <v>1223</v>
      </c>
      <c r="M773" s="42" t="s">
        <v>796</v>
      </c>
      <c r="N773" s="42" t="s">
        <v>136</v>
      </c>
      <c r="O773" s="42" t="s">
        <v>276</v>
      </c>
      <c r="P773" s="42" t="s">
        <v>267</v>
      </c>
      <c r="Q773" s="42" t="s">
        <v>1164</v>
      </c>
      <c r="R773" s="42" t="s">
        <v>61</v>
      </c>
      <c r="S773" s="42" t="s">
        <v>417</v>
      </c>
      <c r="T773" s="11" t="s">
        <v>362</v>
      </c>
      <c r="U773" s="42">
        <v>38.869999999999997</v>
      </c>
      <c r="V773" s="42">
        <v>33.119999999999997</v>
      </c>
      <c r="W773" s="42">
        <v>65.23</v>
      </c>
      <c r="X773" s="42">
        <v>79.88</v>
      </c>
      <c r="Y773" s="42">
        <v>0.85207100591715978</v>
      </c>
      <c r="Z773" s="42">
        <v>1.6781579624388991</v>
      </c>
      <c r="AA773" s="42" t="s">
        <v>62</v>
      </c>
      <c r="AB773" s="42" t="s">
        <v>62</v>
      </c>
      <c r="AC773" s="42" t="s">
        <v>62</v>
      </c>
      <c r="AD773" s="42" t="s">
        <v>62</v>
      </c>
      <c r="AE773" s="42" t="s">
        <v>62</v>
      </c>
      <c r="AF773" s="42" t="s">
        <v>62</v>
      </c>
      <c r="AG773" s="42" t="s">
        <v>62</v>
      </c>
      <c r="AH773" s="42" t="s">
        <v>62</v>
      </c>
      <c r="AI773" s="42" t="s">
        <v>62</v>
      </c>
      <c r="AJ773" s="42" t="s">
        <v>62</v>
      </c>
      <c r="AK773" s="42" t="s">
        <v>62</v>
      </c>
      <c r="AL773" s="42" t="s">
        <v>62</v>
      </c>
      <c r="AM773" s="42" t="s">
        <v>62</v>
      </c>
      <c r="AN773" s="42" t="s">
        <v>62</v>
      </c>
      <c r="AO773" s="42" t="s">
        <v>62</v>
      </c>
      <c r="AP773" s="42">
        <v>86.35</v>
      </c>
      <c r="AQ773" s="42">
        <v>-0.1</v>
      </c>
      <c r="AR773" s="42">
        <v>8.5</v>
      </c>
      <c r="AS773" s="42">
        <v>7</v>
      </c>
      <c r="AT773" s="42">
        <v>12.3</v>
      </c>
      <c r="AU773" s="42">
        <v>8.5</v>
      </c>
      <c r="AV773" s="42">
        <v>7.5</v>
      </c>
      <c r="AW773" s="42">
        <v>11</v>
      </c>
      <c r="AX773" s="42">
        <v>9.3000000000000007</v>
      </c>
      <c r="AY773" s="42">
        <v>9</v>
      </c>
      <c r="AZ773" s="42">
        <v>-0.05</v>
      </c>
      <c r="BA773" s="42">
        <v>117.41400000000002</v>
      </c>
      <c r="BB773" s="42">
        <v>1.03</v>
      </c>
      <c r="BC773" s="42">
        <v>54.151904357536971</v>
      </c>
      <c r="BD773" s="42">
        <v>28.88238668311693</v>
      </c>
      <c r="BE773" s="42">
        <v>96.965708959346102</v>
      </c>
      <c r="BF773" s="62">
        <v>0.7142857142857143</v>
      </c>
      <c r="BG773" s="62">
        <v>0.66666666666666663</v>
      </c>
    </row>
    <row r="774" spans="1:59" ht="12.75" customHeight="1" x14ac:dyDescent="0.25">
      <c r="A774" s="3">
        <v>773</v>
      </c>
      <c r="B774" s="178"/>
      <c r="C774" s="12" t="s">
        <v>1191</v>
      </c>
      <c r="D774" s="60" t="s">
        <v>1943</v>
      </c>
      <c r="E774" s="16" t="s">
        <v>1238</v>
      </c>
      <c r="F774" s="60" t="s">
        <v>1935</v>
      </c>
      <c r="G774" s="13" t="s">
        <v>1221</v>
      </c>
      <c r="H774" s="42" t="s">
        <v>426</v>
      </c>
      <c r="I774" s="12" t="s">
        <v>1193</v>
      </c>
      <c r="J774" s="42" t="s">
        <v>1194</v>
      </c>
      <c r="K774" s="42" t="s">
        <v>1222</v>
      </c>
      <c r="L774" s="42" t="s">
        <v>1223</v>
      </c>
      <c r="M774" s="42" t="s">
        <v>796</v>
      </c>
      <c r="N774" s="42" t="s">
        <v>136</v>
      </c>
      <c r="O774" s="42" t="s">
        <v>276</v>
      </c>
      <c r="P774" s="42" t="s">
        <v>267</v>
      </c>
      <c r="Q774" s="42" t="s">
        <v>1164</v>
      </c>
      <c r="R774" s="42" t="s">
        <v>61</v>
      </c>
      <c r="S774" s="42" t="s">
        <v>426</v>
      </c>
      <c r="T774" s="11" t="s">
        <v>362</v>
      </c>
      <c r="U774" s="42">
        <v>32.590000000000003</v>
      </c>
      <c r="V774" s="42">
        <v>26.99</v>
      </c>
      <c r="W774" s="42">
        <v>56.6</v>
      </c>
      <c r="X774" s="42">
        <v>62.74</v>
      </c>
      <c r="Y774" s="42">
        <v>0.82816814973918362</v>
      </c>
      <c r="Z774" s="42">
        <v>1.7367290579932493</v>
      </c>
      <c r="AA774" s="42" t="s">
        <v>62</v>
      </c>
      <c r="AB774" s="42" t="s">
        <v>62</v>
      </c>
      <c r="AC774" s="42" t="s">
        <v>62</v>
      </c>
      <c r="AD774" s="42" t="s">
        <v>62</v>
      </c>
      <c r="AE774" s="42" t="s">
        <v>62</v>
      </c>
      <c r="AF774" s="42" t="s">
        <v>62</v>
      </c>
      <c r="AG774" s="42" t="s">
        <v>62</v>
      </c>
      <c r="AH774" s="42" t="s">
        <v>62</v>
      </c>
      <c r="AI774" s="42" t="s">
        <v>62</v>
      </c>
      <c r="AJ774" s="42" t="s">
        <v>62</v>
      </c>
      <c r="AK774" s="42" t="s">
        <v>62</v>
      </c>
      <c r="AL774" s="42" t="s">
        <v>62</v>
      </c>
      <c r="AM774" s="42" t="s">
        <v>62</v>
      </c>
      <c r="AN774" s="42" t="s">
        <v>62</v>
      </c>
      <c r="AO774" s="42" t="s">
        <v>62</v>
      </c>
      <c r="AP774" s="42">
        <v>85.99</v>
      </c>
      <c r="AQ774" s="42">
        <v>-0.05</v>
      </c>
      <c r="AR774" s="42">
        <v>8.5</v>
      </c>
      <c r="AS774" s="42">
        <v>8.3000000000000007</v>
      </c>
      <c r="AT774" s="42">
        <v>12.5</v>
      </c>
      <c r="AU774" s="42">
        <v>9</v>
      </c>
      <c r="AV774" s="42">
        <v>8</v>
      </c>
      <c r="AW774" s="42">
        <v>11.5</v>
      </c>
      <c r="AX774" s="42">
        <v>9.8000000000000007</v>
      </c>
      <c r="AY774" s="42">
        <v>9.5</v>
      </c>
      <c r="AZ774" s="42">
        <v>-7.0000000000000007E-2</v>
      </c>
      <c r="BA774" s="42">
        <v>107.54</v>
      </c>
      <c r="BB774" s="42">
        <v>1.0285714285714287</v>
      </c>
      <c r="BC774" s="42">
        <v>63.965954309572787</v>
      </c>
      <c r="BD774" s="42">
        <v>31.15607395204065</v>
      </c>
      <c r="BE774" s="42">
        <v>84.877971738386577</v>
      </c>
      <c r="BF774" s="62">
        <v>0.60240963855421681</v>
      </c>
      <c r="BG774" s="62">
        <v>0.625</v>
      </c>
    </row>
    <row r="775" spans="1:59" ht="12.75" customHeight="1" x14ac:dyDescent="0.25">
      <c r="A775" s="3">
        <v>774</v>
      </c>
      <c r="B775" s="178"/>
      <c r="C775" s="12" t="s">
        <v>1191</v>
      </c>
      <c r="D775" s="60" t="s">
        <v>1943</v>
      </c>
      <c r="E775" s="16" t="s">
        <v>1238</v>
      </c>
      <c r="F775" s="60" t="s">
        <v>1935</v>
      </c>
      <c r="G775" s="13" t="s">
        <v>1221</v>
      </c>
      <c r="H775" s="42" t="s">
        <v>403</v>
      </c>
      <c r="I775" s="12" t="s">
        <v>1193</v>
      </c>
      <c r="J775" s="42" t="s">
        <v>1194</v>
      </c>
      <c r="K775" s="42" t="s">
        <v>1222</v>
      </c>
      <c r="L775" s="42" t="s">
        <v>1223</v>
      </c>
      <c r="M775" s="42" t="s">
        <v>796</v>
      </c>
      <c r="N775" s="42" t="s">
        <v>136</v>
      </c>
      <c r="O775" s="42" t="s">
        <v>276</v>
      </c>
      <c r="P775" s="42" t="s">
        <v>267</v>
      </c>
      <c r="Q775" s="42" t="s">
        <v>1164</v>
      </c>
      <c r="R775" s="42" t="s">
        <v>61</v>
      </c>
      <c r="S775" s="42" t="s">
        <v>403</v>
      </c>
      <c r="T775" s="11" t="s">
        <v>362</v>
      </c>
      <c r="U775" s="42">
        <v>30.49</v>
      </c>
      <c r="V775" s="42">
        <v>22.12</v>
      </c>
      <c r="W775" s="42">
        <v>45.63</v>
      </c>
      <c r="X775" s="42">
        <v>52.6</v>
      </c>
      <c r="Y775" s="42">
        <v>0.72548376516890789</v>
      </c>
      <c r="Z775" s="42">
        <v>1.4965562479501477</v>
      </c>
      <c r="AA775" s="42" t="s">
        <v>62</v>
      </c>
      <c r="AB775" s="42" t="s">
        <v>62</v>
      </c>
      <c r="AC775" s="42" t="s">
        <v>62</v>
      </c>
      <c r="AD775" s="42" t="s">
        <v>62</v>
      </c>
      <c r="AE775" s="42" t="s">
        <v>62</v>
      </c>
      <c r="AF775" s="42" t="s">
        <v>62</v>
      </c>
      <c r="AG775" s="42" t="s">
        <v>62</v>
      </c>
      <c r="AH775" s="42" t="s">
        <v>62</v>
      </c>
      <c r="AI775" s="42" t="s">
        <v>62</v>
      </c>
      <c r="AJ775" s="42" t="s">
        <v>62</v>
      </c>
      <c r="AK775" s="42" t="s">
        <v>62</v>
      </c>
      <c r="AL775" s="42" t="s">
        <v>62</v>
      </c>
      <c r="AM775" s="42" t="s">
        <v>62</v>
      </c>
      <c r="AN775" s="42" t="s">
        <v>62</v>
      </c>
      <c r="AO775" s="42" t="s">
        <v>62</v>
      </c>
      <c r="AP775" s="42">
        <v>85.05</v>
      </c>
      <c r="AQ775" s="42">
        <v>-7.0000000000000007E-2</v>
      </c>
      <c r="AR775" s="42">
        <v>9</v>
      </c>
      <c r="AS775" s="42">
        <v>10.3</v>
      </c>
      <c r="AT775" s="42">
        <v>12.5</v>
      </c>
      <c r="AU775" s="42">
        <v>9.5</v>
      </c>
      <c r="AV775" s="42">
        <v>9</v>
      </c>
      <c r="AW775" s="42">
        <v>12</v>
      </c>
      <c r="AX775" s="42">
        <v>10.6</v>
      </c>
      <c r="AY775" s="42">
        <v>10.199999999999999</v>
      </c>
      <c r="AZ775" s="42">
        <v>0.01</v>
      </c>
      <c r="BA775" s="42">
        <v>93.0852</v>
      </c>
      <c r="BB775" s="42">
        <v>1.0357142857142858</v>
      </c>
      <c r="BC775" s="42">
        <v>59.782584127276117</v>
      </c>
      <c r="BD775" s="42">
        <v>35.268361753369739</v>
      </c>
      <c r="BE775" s="42">
        <v>84.949054119354145</v>
      </c>
      <c r="BF775" s="62">
        <v>0.48543689320388345</v>
      </c>
      <c r="BG775" s="62">
        <v>0.55555555555555558</v>
      </c>
    </row>
    <row r="776" spans="1:59" ht="12.75" customHeight="1" x14ac:dyDescent="0.25">
      <c r="A776" s="3">
        <v>775</v>
      </c>
      <c r="B776" s="178"/>
      <c r="C776" s="12" t="s">
        <v>1191</v>
      </c>
      <c r="D776" s="60" t="s">
        <v>1943</v>
      </c>
      <c r="E776" s="16" t="s">
        <v>1238</v>
      </c>
      <c r="F776" s="60" t="s">
        <v>1935</v>
      </c>
      <c r="G776" s="13" t="s">
        <v>1221</v>
      </c>
      <c r="H776" s="42" t="s">
        <v>390</v>
      </c>
      <c r="I776" s="12" t="s">
        <v>1193</v>
      </c>
      <c r="J776" s="42" t="s">
        <v>1194</v>
      </c>
      <c r="K776" s="42" t="s">
        <v>1222</v>
      </c>
      <c r="L776" s="42" t="s">
        <v>1223</v>
      </c>
      <c r="M776" s="42" t="s">
        <v>796</v>
      </c>
      <c r="N776" s="42" t="s">
        <v>136</v>
      </c>
      <c r="O776" s="42" t="s">
        <v>276</v>
      </c>
      <c r="P776" s="42" t="s">
        <v>267</v>
      </c>
      <c r="Q776" s="42" t="s">
        <v>1164</v>
      </c>
      <c r="R776" s="42" t="s">
        <v>61</v>
      </c>
      <c r="S776" s="42" t="s">
        <v>390</v>
      </c>
      <c r="T776" s="11" t="s">
        <v>362</v>
      </c>
      <c r="U776" s="42">
        <v>23.98</v>
      </c>
      <c r="V776" s="42">
        <v>16.12</v>
      </c>
      <c r="W776" s="42">
        <v>32.380000000000003</v>
      </c>
      <c r="X776" s="42">
        <v>37.07</v>
      </c>
      <c r="Y776" s="42">
        <v>0.67222685571309426</v>
      </c>
      <c r="Z776" s="42">
        <v>1.3502919099249375</v>
      </c>
      <c r="AA776" s="42" t="s">
        <v>62</v>
      </c>
      <c r="AB776" s="42" t="s">
        <v>62</v>
      </c>
      <c r="AC776" s="42" t="s">
        <v>62</v>
      </c>
      <c r="AD776" s="42" t="s">
        <v>62</v>
      </c>
      <c r="AE776" s="42" t="s">
        <v>62</v>
      </c>
      <c r="AF776" s="42" t="s">
        <v>62</v>
      </c>
      <c r="AG776" s="42" t="s">
        <v>62</v>
      </c>
      <c r="AH776" s="42" t="s">
        <v>62</v>
      </c>
      <c r="AI776" s="42" t="s">
        <v>62</v>
      </c>
      <c r="AJ776" s="42" t="s">
        <v>62</v>
      </c>
      <c r="AK776" s="42" t="s">
        <v>62</v>
      </c>
      <c r="AL776" s="42" t="s">
        <v>62</v>
      </c>
      <c r="AM776" s="42" t="s">
        <v>62</v>
      </c>
      <c r="AN776" s="42" t="s">
        <v>62</v>
      </c>
      <c r="AO776" s="42" t="s">
        <v>62</v>
      </c>
      <c r="AP776" s="42">
        <v>83.16</v>
      </c>
      <c r="AQ776" s="42">
        <v>-0.05</v>
      </c>
      <c r="AR776" s="42">
        <v>9</v>
      </c>
      <c r="AS776" s="42">
        <v>12</v>
      </c>
      <c r="AT776" s="42">
        <v>13.5</v>
      </c>
      <c r="AU776" s="42">
        <v>9.5</v>
      </c>
      <c r="AV776" s="42">
        <v>10.5</v>
      </c>
      <c r="AW776" s="42">
        <v>12.5</v>
      </c>
      <c r="AX776" s="42">
        <v>11.5</v>
      </c>
      <c r="AY776" s="42">
        <v>10.8</v>
      </c>
      <c r="AZ776" s="42">
        <v>0.02</v>
      </c>
      <c r="BA776" s="42">
        <v>69.94080000000001</v>
      </c>
      <c r="BB776" s="42">
        <v>1.0593220338983049</v>
      </c>
      <c r="BC776" s="42">
        <v>59.559077387484457</v>
      </c>
      <c r="BD776" s="42">
        <v>39.679542842797794</v>
      </c>
      <c r="BE776" s="42">
        <v>80.761379769717749</v>
      </c>
      <c r="BF776" s="62">
        <v>0.41666666666666669</v>
      </c>
      <c r="BG776" s="62">
        <v>0.47619047619047616</v>
      </c>
    </row>
    <row r="777" spans="1:59" ht="12.75" customHeight="1" x14ac:dyDescent="0.25">
      <c r="A777" s="3">
        <v>776</v>
      </c>
      <c r="B777" s="178"/>
      <c r="C777" s="12" t="s">
        <v>1191</v>
      </c>
      <c r="D777" s="60" t="s">
        <v>1943</v>
      </c>
      <c r="E777" s="16" t="s">
        <v>1238</v>
      </c>
      <c r="F777" s="60" t="s">
        <v>1935</v>
      </c>
      <c r="G777" s="13" t="s">
        <v>1221</v>
      </c>
      <c r="H777" s="42" t="s">
        <v>392</v>
      </c>
      <c r="I777" s="12" t="s">
        <v>1193</v>
      </c>
      <c r="J777" s="42" t="s">
        <v>1194</v>
      </c>
      <c r="K777" s="42" t="s">
        <v>1222</v>
      </c>
      <c r="L777" s="42" t="s">
        <v>1223</v>
      </c>
      <c r="M777" s="42" t="s">
        <v>796</v>
      </c>
      <c r="N777" s="42" t="s">
        <v>136</v>
      </c>
      <c r="O777" s="42" t="s">
        <v>276</v>
      </c>
      <c r="P777" s="42" t="s">
        <v>267</v>
      </c>
      <c r="Q777" s="42" t="s">
        <v>1164</v>
      </c>
      <c r="R777" s="42" t="s">
        <v>61</v>
      </c>
      <c r="S777" s="42" t="s">
        <v>392</v>
      </c>
      <c r="T777" s="11" t="s">
        <v>362</v>
      </c>
      <c r="U777" s="42">
        <v>18.37</v>
      </c>
      <c r="V777" s="42">
        <v>10.35</v>
      </c>
      <c r="W777" s="42">
        <v>22.51</v>
      </c>
      <c r="X777" s="42">
        <v>26.85</v>
      </c>
      <c r="Y777" s="42">
        <v>0.56341861731083287</v>
      </c>
      <c r="Z777" s="42">
        <v>1.2253674469243332</v>
      </c>
      <c r="AA777" s="42" t="s">
        <v>62</v>
      </c>
      <c r="AB777" s="42" t="s">
        <v>62</v>
      </c>
      <c r="AC777" s="42" t="s">
        <v>62</v>
      </c>
      <c r="AD777" s="42" t="s">
        <v>62</v>
      </c>
      <c r="AE777" s="42" t="s">
        <v>62</v>
      </c>
      <c r="AF777" s="42" t="s">
        <v>62</v>
      </c>
      <c r="AG777" s="42" t="s">
        <v>62</v>
      </c>
      <c r="AH777" s="42" t="s">
        <v>62</v>
      </c>
      <c r="AI777" s="42" t="s">
        <v>62</v>
      </c>
      <c r="AJ777" s="42" t="s">
        <v>62</v>
      </c>
      <c r="AK777" s="42" t="s">
        <v>62</v>
      </c>
      <c r="AL777" s="42" t="s">
        <v>62</v>
      </c>
      <c r="AM777" s="42" t="s">
        <v>62</v>
      </c>
      <c r="AN777" s="42" t="s">
        <v>62</v>
      </c>
      <c r="AO777" s="42" t="s">
        <v>62</v>
      </c>
      <c r="AP777" s="42">
        <v>80.209999999999994</v>
      </c>
      <c r="AQ777" s="42">
        <v>-0.02</v>
      </c>
      <c r="AR777" s="42">
        <v>10</v>
      </c>
      <c r="AS777" s="42">
        <v>10.5</v>
      </c>
      <c r="AT777" s="42">
        <v>13</v>
      </c>
      <c r="AU777" s="42">
        <v>12</v>
      </c>
      <c r="AV777" s="42">
        <v>14</v>
      </c>
      <c r="AW777" s="42">
        <v>16</v>
      </c>
      <c r="AX777" s="42">
        <v>11.2</v>
      </c>
      <c r="AY777" s="42">
        <v>14</v>
      </c>
      <c r="AZ777" s="42">
        <v>0.18</v>
      </c>
      <c r="BA777" s="42">
        <v>63.028000000000013</v>
      </c>
      <c r="BB777" s="42">
        <v>0.81333333333333324</v>
      </c>
      <c r="BC777" s="42">
        <v>55.99629829371785</v>
      </c>
      <c r="BD777" s="42">
        <v>42.57330533019848</v>
      </c>
      <c r="BE777" s="42">
        <v>81.430396376083664</v>
      </c>
      <c r="BF777" s="62">
        <v>0.47619047619047616</v>
      </c>
      <c r="BG777" s="62">
        <v>0.35714285714285715</v>
      </c>
    </row>
    <row r="778" spans="1:59" ht="12.75" customHeight="1" x14ac:dyDescent="0.25">
      <c r="A778" s="3">
        <v>777</v>
      </c>
      <c r="B778" s="178"/>
      <c r="C778" s="12" t="s">
        <v>1191</v>
      </c>
      <c r="D778" s="60" t="s">
        <v>1943</v>
      </c>
      <c r="E778" s="16" t="s">
        <v>1238</v>
      </c>
      <c r="F778" s="60" t="s">
        <v>1935</v>
      </c>
      <c r="G778" s="13" t="s">
        <v>1227</v>
      </c>
      <c r="H778" s="42" t="s">
        <v>91</v>
      </c>
      <c r="I778" s="12" t="s">
        <v>1193</v>
      </c>
      <c r="J778" s="42" t="s">
        <v>1194</v>
      </c>
      <c r="K778" s="42" t="s">
        <v>1195</v>
      </c>
      <c r="L778" s="42" t="s">
        <v>1228</v>
      </c>
      <c r="M778" s="42" t="s">
        <v>1168</v>
      </c>
      <c r="N778" s="42" t="s">
        <v>136</v>
      </c>
      <c r="O778" s="42" t="s">
        <v>276</v>
      </c>
      <c r="P778" s="42" t="s">
        <v>267</v>
      </c>
      <c r="Q778" s="42" t="s">
        <v>60</v>
      </c>
      <c r="R778" s="42" t="s">
        <v>61</v>
      </c>
      <c r="S778" s="42" t="s">
        <v>91</v>
      </c>
      <c r="T778" s="11" t="s">
        <v>362</v>
      </c>
      <c r="U778" s="42">
        <v>42.1</v>
      </c>
      <c r="V778" s="42">
        <v>25.8</v>
      </c>
      <c r="W778" s="42">
        <v>88.82</v>
      </c>
      <c r="X778" s="42">
        <v>92.44</v>
      </c>
      <c r="Y778" s="42">
        <v>0.61282660332541572</v>
      </c>
      <c r="Z778" s="42">
        <v>2.1097387173396673</v>
      </c>
      <c r="AA778" s="42" t="s">
        <v>62</v>
      </c>
      <c r="AB778" s="42" t="s">
        <v>62</v>
      </c>
      <c r="AC778" s="42" t="s">
        <v>62</v>
      </c>
      <c r="AD778" s="42" t="s">
        <v>62</v>
      </c>
      <c r="AE778" s="42" t="s">
        <v>62</v>
      </c>
      <c r="AF778" s="42" t="s">
        <v>62</v>
      </c>
      <c r="AG778" s="42" t="s">
        <v>62</v>
      </c>
      <c r="AH778" s="42" t="s">
        <v>62</v>
      </c>
      <c r="AI778" s="42" t="s">
        <v>62</v>
      </c>
      <c r="AJ778" s="42" t="s">
        <v>62</v>
      </c>
      <c r="AK778" s="42" t="s">
        <v>62</v>
      </c>
      <c r="AL778" s="42" t="s">
        <v>62</v>
      </c>
      <c r="AM778" s="42" t="s">
        <v>62</v>
      </c>
      <c r="AN778" s="42" t="s">
        <v>62</v>
      </c>
      <c r="AO778" s="42" t="s">
        <v>62</v>
      </c>
      <c r="AP778" s="42">
        <v>87.51</v>
      </c>
      <c r="AQ778" s="42">
        <v>-7.0000000000000007E-2</v>
      </c>
      <c r="AR778" s="42">
        <v>9</v>
      </c>
      <c r="AS778" s="42">
        <v>8</v>
      </c>
      <c r="AT778" s="42">
        <v>8.5</v>
      </c>
      <c r="AU778" s="42">
        <v>8.5</v>
      </c>
      <c r="AV778" s="42">
        <v>8.5</v>
      </c>
      <c r="AW778" s="42">
        <v>12</v>
      </c>
      <c r="AX778" s="42">
        <v>8.5</v>
      </c>
      <c r="AY778" s="42">
        <v>9.6999999999999993</v>
      </c>
      <c r="AZ778" s="42">
        <v>0</v>
      </c>
      <c r="BA778" s="42">
        <v>172.31079999999997</v>
      </c>
      <c r="BB778" s="42">
        <v>0.88785046728971972</v>
      </c>
      <c r="BC778" s="42">
        <v>71.819149542692102</v>
      </c>
      <c r="BD778" s="42">
        <v>26.764789979170011</v>
      </c>
      <c r="BE778" s="42">
        <v>81.416060478137851</v>
      </c>
      <c r="BF778" s="62">
        <v>0.625</v>
      </c>
      <c r="BG778" s="62">
        <v>0.58823529411764708</v>
      </c>
    </row>
    <row r="779" spans="1:59" ht="12.75" customHeight="1" x14ac:dyDescent="0.25">
      <c r="A779" s="3">
        <v>778</v>
      </c>
      <c r="B779" s="178"/>
      <c r="C779" s="12" t="s">
        <v>1191</v>
      </c>
      <c r="D779" s="60" t="s">
        <v>1943</v>
      </c>
      <c r="E779" s="16" t="s">
        <v>1238</v>
      </c>
      <c r="F779" s="60" t="s">
        <v>1935</v>
      </c>
      <c r="G779" s="13" t="s">
        <v>1227</v>
      </c>
      <c r="H779" s="42" t="s">
        <v>396</v>
      </c>
      <c r="I779" s="12" t="s">
        <v>1193</v>
      </c>
      <c r="J779" s="42" t="s">
        <v>1194</v>
      </c>
      <c r="K779" s="42" t="s">
        <v>1195</v>
      </c>
      <c r="L779" s="42" t="s">
        <v>1228</v>
      </c>
      <c r="M779" s="42" t="s">
        <v>1168</v>
      </c>
      <c r="N779" s="42" t="s">
        <v>136</v>
      </c>
      <c r="O779" s="42" t="s">
        <v>276</v>
      </c>
      <c r="P779" s="42" t="s">
        <v>267</v>
      </c>
      <c r="Q779" s="42" t="s">
        <v>60</v>
      </c>
      <c r="R779" s="42" t="s">
        <v>67</v>
      </c>
      <c r="S779" s="42" t="s">
        <v>396</v>
      </c>
      <c r="T779" s="11" t="s">
        <v>362</v>
      </c>
      <c r="U779" s="42">
        <v>38.1</v>
      </c>
      <c r="V779" s="42">
        <v>23.9</v>
      </c>
      <c r="W779" s="42">
        <v>73.349999999999994</v>
      </c>
      <c r="X779" s="42">
        <v>86.7</v>
      </c>
      <c r="Y779" s="42">
        <v>0.62729658792650911</v>
      </c>
      <c r="Z779" s="42">
        <v>1.9251968503937005</v>
      </c>
      <c r="AA779" s="42" t="s">
        <v>62</v>
      </c>
      <c r="AB779" s="42" t="s">
        <v>62</v>
      </c>
      <c r="AC779" s="42" t="s">
        <v>62</v>
      </c>
      <c r="AD779" s="42" t="s">
        <v>62</v>
      </c>
      <c r="AE779" s="42" t="s">
        <v>62</v>
      </c>
      <c r="AF779" s="42" t="s">
        <v>62</v>
      </c>
      <c r="AG779" s="42" t="s">
        <v>62</v>
      </c>
      <c r="AH779" s="42" t="s">
        <v>62</v>
      </c>
      <c r="AI779" s="42" t="s">
        <v>62</v>
      </c>
      <c r="AJ779" s="42" t="s">
        <v>62</v>
      </c>
      <c r="AK779" s="42" t="s">
        <v>62</v>
      </c>
      <c r="AL779" s="42" t="s">
        <v>62</v>
      </c>
      <c r="AM779" s="42" t="s">
        <v>62</v>
      </c>
      <c r="AN779" s="42" t="s">
        <v>62</v>
      </c>
      <c r="AO779" s="42" t="s">
        <v>62</v>
      </c>
      <c r="AP779" s="42">
        <v>86.7</v>
      </c>
      <c r="AQ779" s="42">
        <v>-7.0000000000000007E-2</v>
      </c>
      <c r="AR779" s="42">
        <v>9.5</v>
      </c>
      <c r="AS779" s="42">
        <v>8</v>
      </c>
      <c r="AT779" s="42">
        <v>12</v>
      </c>
      <c r="AU779" s="42">
        <v>9.5</v>
      </c>
      <c r="AV779" s="42">
        <v>10</v>
      </c>
      <c r="AW779" s="42">
        <v>12</v>
      </c>
      <c r="AX779" s="42">
        <v>9.8000000000000007</v>
      </c>
      <c r="AY779" s="42">
        <v>10.5</v>
      </c>
      <c r="AZ779" s="42">
        <v>0.06</v>
      </c>
      <c r="BA779" s="42">
        <v>154.035</v>
      </c>
      <c r="BB779" s="42">
        <v>0.93913043478260871</v>
      </c>
      <c r="BC779" s="42">
        <v>57.102336745595998</v>
      </c>
      <c r="BD779" s="42">
        <v>25.857414947657741</v>
      </c>
      <c r="BE779" s="42">
        <v>97.040248306746292</v>
      </c>
      <c r="BF779" s="62">
        <v>0.625</v>
      </c>
      <c r="BG779" s="62">
        <v>0.5</v>
      </c>
    </row>
    <row r="780" spans="1:59" ht="12.75" customHeight="1" x14ac:dyDescent="0.25">
      <c r="A780" s="3">
        <v>779</v>
      </c>
      <c r="B780" s="178"/>
      <c r="C780" s="12" t="s">
        <v>1191</v>
      </c>
      <c r="D780" s="60" t="s">
        <v>1943</v>
      </c>
      <c r="E780" s="16" t="s">
        <v>1238</v>
      </c>
      <c r="F780" s="60" t="s">
        <v>1935</v>
      </c>
      <c r="G780" s="13" t="s">
        <v>1227</v>
      </c>
      <c r="H780" s="42" t="s">
        <v>177</v>
      </c>
      <c r="I780" s="12" t="s">
        <v>1193</v>
      </c>
      <c r="J780" s="42" t="s">
        <v>1194</v>
      </c>
      <c r="K780" s="42" t="s">
        <v>1195</v>
      </c>
      <c r="L780" s="42" t="s">
        <v>1228</v>
      </c>
      <c r="M780" s="42" t="s">
        <v>1168</v>
      </c>
      <c r="N780" s="42" t="s">
        <v>136</v>
      </c>
      <c r="O780" s="42" t="s">
        <v>276</v>
      </c>
      <c r="P780" s="42" t="s">
        <v>267</v>
      </c>
      <c r="Q780" s="42" t="s">
        <v>60</v>
      </c>
      <c r="R780" s="42" t="s">
        <v>67</v>
      </c>
      <c r="S780" s="42" t="s">
        <v>177</v>
      </c>
      <c r="T780" s="11" t="s">
        <v>362</v>
      </c>
      <c r="U780" s="42">
        <v>42.1</v>
      </c>
      <c r="V780" s="42">
        <v>28.9</v>
      </c>
      <c r="W780" s="42">
        <v>76.02</v>
      </c>
      <c r="X780" s="42">
        <v>87.89</v>
      </c>
      <c r="Y780" s="42">
        <v>0.68646080760095007</v>
      </c>
      <c r="Z780" s="42">
        <v>1.8057007125890734</v>
      </c>
      <c r="AA780" s="42" t="s">
        <v>62</v>
      </c>
      <c r="AB780" s="42" t="s">
        <v>62</v>
      </c>
      <c r="AC780" s="42" t="s">
        <v>62</v>
      </c>
      <c r="AD780" s="42" t="s">
        <v>62</v>
      </c>
      <c r="AE780" s="42" t="s">
        <v>62</v>
      </c>
      <c r="AF780" s="42" t="s">
        <v>62</v>
      </c>
      <c r="AG780" s="42" t="s">
        <v>62</v>
      </c>
      <c r="AH780" s="42" t="s">
        <v>62</v>
      </c>
      <c r="AI780" s="42" t="s">
        <v>62</v>
      </c>
      <c r="AJ780" s="42" t="s">
        <v>62</v>
      </c>
      <c r="AK780" s="42" t="s">
        <v>62</v>
      </c>
      <c r="AL780" s="42" t="s">
        <v>62</v>
      </c>
      <c r="AM780" s="42" t="s">
        <v>62</v>
      </c>
      <c r="AN780" s="42" t="s">
        <v>62</v>
      </c>
      <c r="AO780" s="42" t="s">
        <v>62</v>
      </c>
      <c r="AP780" s="42">
        <v>86.91</v>
      </c>
      <c r="AQ780" s="42">
        <v>-0.08</v>
      </c>
      <c r="AR780" s="42">
        <v>7.5</v>
      </c>
      <c r="AS780" s="42">
        <v>8</v>
      </c>
      <c r="AT780" s="42">
        <v>9.5</v>
      </c>
      <c r="AU780" s="42">
        <v>10</v>
      </c>
      <c r="AV780" s="42">
        <v>8.5</v>
      </c>
      <c r="AW780" s="42">
        <v>14</v>
      </c>
      <c r="AX780" s="42">
        <v>8.3000000000000007</v>
      </c>
      <c r="AY780" s="42">
        <v>10.8</v>
      </c>
      <c r="AZ780" s="42">
        <v>0.12</v>
      </c>
      <c r="BA780" s="42">
        <v>164.20320000000001</v>
      </c>
      <c r="BB780" s="42">
        <v>0.78813559322033899</v>
      </c>
      <c r="BC780" s="42">
        <v>59.840267028756593</v>
      </c>
      <c r="BD780" s="42">
        <v>28.60917560694708</v>
      </c>
      <c r="BE780" s="42">
        <v>91.55055736429631</v>
      </c>
      <c r="BF780" s="62">
        <v>0.625</v>
      </c>
      <c r="BG780" s="62">
        <v>0.58823529411764708</v>
      </c>
    </row>
    <row r="781" spans="1:59" ht="12.75" customHeight="1" x14ac:dyDescent="0.25">
      <c r="A781" s="3">
        <v>780</v>
      </c>
      <c r="B781" s="178"/>
      <c r="C781" s="12" t="s">
        <v>1191</v>
      </c>
      <c r="D781" s="60" t="s">
        <v>1943</v>
      </c>
      <c r="E781" s="16" t="s">
        <v>1238</v>
      </c>
      <c r="F781" s="60" t="s">
        <v>1935</v>
      </c>
      <c r="G781" s="13" t="s">
        <v>1227</v>
      </c>
      <c r="H781" s="42" t="s">
        <v>392</v>
      </c>
      <c r="I781" s="12" t="s">
        <v>1193</v>
      </c>
      <c r="J781" s="42" t="s">
        <v>1194</v>
      </c>
      <c r="K781" s="42" t="s">
        <v>1195</v>
      </c>
      <c r="L781" s="42" t="s">
        <v>1228</v>
      </c>
      <c r="M781" s="42" t="s">
        <v>1168</v>
      </c>
      <c r="N781" s="42" t="s">
        <v>136</v>
      </c>
      <c r="O781" s="42" t="s">
        <v>276</v>
      </c>
      <c r="P781" s="42" t="s">
        <v>267</v>
      </c>
      <c r="Q781" s="42" t="s">
        <v>60</v>
      </c>
      <c r="R781" s="42" t="s">
        <v>67</v>
      </c>
      <c r="S781" s="42" t="s">
        <v>392</v>
      </c>
      <c r="T781" s="11" t="s">
        <v>362</v>
      </c>
      <c r="U781" s="42">
        <v>16.2</v>
      </c>
      <c r="V781" s="42">
        <v>11</v>
      </c>
      <c r="W781" s="42">
        <v>17.75</v>
      </c>
      <c r="X781" s="42">
        <v>19.899999999999999</v>
      </c>
      <c r="Y781" s="42">
        <v>0.67901234567901236</v>
      </c>
      <c r="Z781" s="42">
        <v>1.095679012345679</v>
      </c>
      <c r="AA781" s="42" t="s">
        <v>62</v>
      </c>
      <c r="AB781" s="42" t="s">
        <v>62</v>
      </c>
      <c r="AC781" s="42" t="s">
        <v>62</v>
      </c>
      <c r="AD781" s="42" t="s">
        <v>62</v>
      </c>
      <c r="AE781" s="42" t="s">
        <v>62</v>
      </c>
      <c r="AF781" s="42" t="s">
        <v>62</v>
      </c>
      <c r="AG781" s="42" t="s">
        <v>62</v>
      </c>
      <c r="AH781" s="42" t="s">
        <v>62</v>
      </c>
      <c r="AI781" s="42" t="s">
        <v>62</v>
      </c>
      <c r="AJ781" s="42" t="s">
        <v>62</v>
      </c>
      <c r="AK781" s="42" t="s">
        <v>62</v>
      </c>
      <c r="AL781" s="42" t="s">
        <v>62</v>
      </c>
      <c r="AM781" s="42" t="s">
        <v>62</v>
      </c>
      <c r="AN781" s="42" t="s">
        <v>62</v>
      </c>
      <c r="AO781" s="42" t="s">
        <v>62</v>
      </c>
      <c r="AP781" s="42">
        <v>77.86</v>
      </c>
      <c r="AQ781" s="42">
        <v>-0.01</v>
      </c>
      <c r="AR781" s="42">
        <v>11</v>
      </c>
      <c r="AS781" s="42">
        <v>12</v>
      </c>
      <c r="AT781" s="42">
        <v>16</v>
      </c>
      <c r="AU781" s="42">
        <v>12</v>
      </c>
      <c r="AV781" s="42">
        <v>14</v>
      </c>
      <c r="AW781" s="42">
        <v>19.5</v>
      </c>
      <c r="AX781" s="42">
        <v>13</v>
      </c>
      <c r="AY781" s="42">
        <v>15.2</v>
      </c>
      <c r="AZ781" s="42">
        <v>0.21</v>
      </c>
      <c r="BA781" s="42">
        <v>53.96</v>
      </c>
      <c r="BB781" s="42">
        <v>0.86419753086419759</v>
      </c>
      <c r="BC781" s="42">
        <v>57.819930648894143</v>
      </c>
      <c r="BD781" s="42">
        <v>50.576157150645187</v>
      </c>
      <c r="BE781" s="42">
        <v>71.603912200460641</v>
      </c>
      <c r="BF781" s="62">
        <v>0.41666666666666669</v>
      </c>
      <c r="BG781" s="62">
        <v>0.35714285714285715</v>
      </c>
    </row>
    <row r="782" spans="1:59" ht="12.75" customHeight="1" x14ac:dyDescent="0.25">
      <c r="A782" s="3">
        <v>781</v>
      </c>
      <c r="B782" s="178"/>
      <c r="C782" s="12" t="s">
        <v>1191</v>
      </c>
      <c r="D782" s="60" t="s">
        <v>1942</v>
      </c>
      <c r="E782" s="16" t="s">
        <v>1238</v>
      </c>
      <c r="F782" s="60" t="s">
        <v>1937</v>
      </c>
      <c r="G782" s="13" t="s">
        <v>1229</v>
      </c>
      <c r="H782" s="42" t="s">
        <v>236</v>
      </c>
      <c r="I782" s="12" t="s">
        <v>1193</v>
      </c>
      <c r="J782" s="42" t="s">
        <v>1194</v>
      </c>
      <c r="K782" s="42" t="s">
        <v>1195</v>
      </c>
      <c r="L782" s="42" t="s">
        <v>1215</v>
      </c>
      <c r="M782" s="42" t="s">
        <v>1168</v>
      </c>
      <c r="N782" s="42" t="s">
        <v>136</v>
      </c>
      <c r="O782" s="42" t="s">
        <v>276</v>
      </c>
      <c r="P782" s="42" t="s">
        <v>267</v>
      </c>
      <c r="Q782" s="42" t="s">
        <v>60</v>
      </c>
      <c r="R782" s="42" t="s">
        <v>67</v>
      </c>
      <c r="S782" s="42" t="s">
        <v>236</v>
      </c>
      <c r="T782" s="11" t="s">
        <v>828</v>
      </c>
      <c r="U782" s="42">
        <v>46</v>
      </c>
      <c r="V782" s="42">
        <v>33.700000000000003</v>
      </c>
      <c r="W782" s="42">
        <v>79.09</v>
      </c>
      <c r="X782" s="42">
        <v>88.18</v>
      </c>
      <c r="Y782" s="42">
        <v>0.73260869565217401</v>
      </c>
      <c r="Z782" s="42">
        <v>1.7193478260869566</v>
      </c>
      <c r="AA782" s="42" t="s">
        <v>62</v>
      </c>
      <c r="AB782" s="42" t="s">
        <v>62</v>
      </c>
      <c r="AC782" s="42" t="s">
        <v>62</v>
      </c>
      <c r="AD782" s="42" t="s">
        <v>62</v>
      </c>
      <c r="AE782" s="42" t="s">
        <v>62</v>
      </c>
      <c r="AF782" s="42" t="s">
        <v>62</v>
      </c>
      <c r="AG782" s="42" t="s">
        <v>62</v>
      </c>
      <c r="AH782" s="42" t="s">
        <v>62</v>
      </c>
      <c r="AI782" s="42" t="s">
        <v>62</v>
      </c>
      <c r="AJ782" s="42" t="s">
        <v>62</v>
      </c>
      <c r="AK782" s="42" t="s">
        <v>62</v>
      </c>
      <c r="AL782" s="42" t="s">
        <v>62</v>
      </c>
      <c r="AM782" s="42" t="s">
        <v>62</v>
      </c>
      <c r="AN782" s="42" t="s">
        <v>62</v>
      </c>
      <c r="AO782" s="42" t="s">
        <v>62</v>
      </c>
      <c r="AP782" s="42">
        <v>87.12</v>
      </c>
      <c r="AQ782" s="42">
        <v>-0.11</v>
      </c>
      <c r="AR782" s="42" t="s">
        <v>86</v>
      </c>
      <c r="AS782" s="42" t="s">
        <v>62</v>
      </c>
      <c r="AT782" s="42" t="s">
        <v>62</v>
      </c>
      <c r="AU782" s="42" t="s">
        <v>62</v>
      </c>
      <c r="AV782" s="42" t="s">
        <v>62</v>
      </c>
      <c r="AW782" s="42" t="s">
        <v>62</v>
      </c>
      <c r="AX782" s="42" t="s">
        <v>62</v>
      </c>
      <c r="AY782" s="42" t="s">
        <v>62</v>
      </c>
      <c r="AZ782" s="42" t="s">
        <v>62</v>
      </c>
      <c r="BA782" s="42" t="s">
        <v>62</v>
      </c>
      <c r="BB782" s="42" t="s">
        <v>62</v>
      </c>
      <c r="BC782" s="42" t="s">
        <v>62</v>
      </c>
      <c r="BD782" s="42" t="s">
        <v>62</v>
      </c>
      <c r="BE782" s="42" t="s">
        <v>62</v>
      </c>
      <c r="BF782" s="82" t="s">
        <v>62</v>
      </c>
      <c r="BG782" s="82" t="s">
        <v>62</v>
      </c>
    </row>
    <row r="783" spans="1:59" ht="12.75" customHeight="1" x14ac:dyDescent="0.25">
      <c r="A783" s="3">
        <v>782</v>
      </c>
      <c r="B783" s="178"/>
      <c r="C783" s="12" t="s">
        <v>1191</v>
      </c>
      <c r="D783" s="60" t="s">
        <v>1943</v>
      </c>
      <c r="E783" s="16" t="s">
        <v>1238</v>
      </c>
      <c r="F783" s="60" t="s">
        <v>1935</v>
      </c>
      <c r="G783" s="13" t="s">
        <v>1229</v>
      </c>
      <c r="H783" s="42" t="s">
        <v>224</v>
      </c>
      <c r="I783" s="12" t="s">
        <v>1193</v>
      </c>
      <c r="J783" s="42" t="s">
        <v>1194</v>
      </c>
      <c r="K783" s="42" t="s">
        <v>1195</v>
      </c>
      <c r="L783" s="42" t="s">
        <v>1215</v>
      </c>
      <c r="M783" s="42" t="s">
        <v>1168</v>
      </c>
      <c r="N783" s="42" t="s">
        <v>136</v>
      </c>
      <c r="O783" s="42" t="s">
        <v>276</v>
      </c>
      <c r="P783" s="42" t="s">
        <v>267</v>
      </c>
      <c r="Q783" s="42" t="s">
        <v>60</v>
      </c>
      <c r="R783" s="42" t="s">
        <v>67</v>
      </c>
      <c r="S783" s="42" t="s">
        <v>224</v>
      </c>
      <c r="T783" s="11" t="s">
        <v>362</v>
      </c>
      <c r="U783" s="42">
        <v>54.5</v>
      </c>
      <c r="V783" s="42">
        <v>34.4</v>
      </c>
      <c r="W783" s="42">
        <v>117.1</v>
      </c>
      <c r="X783" s="42">
        <v>138.9</v>
      </c>
      <c r="Y783" s="42">
        <v>0.63119266055045864</v>
      </c>
      <c r="Z783" s="42">
        <v>2.1486238532110091</v>
      </c>
      <c r="AA783" s="42" t="s">
        <v>62</v>
      </c>
      <c r="AB783" s="42" t="s">
        <v>62</v>
      </c>
      <c r="AC783" s="42" t="s">
        <v>62</v>
      </c>
      <c r="AD783" s="42" t="s">
        <v>62</v>
      </c>
      <c r="AE783" s="42" t="s">
        <v>62</v>
      </c>
      <c r="AF783" s="42" t="s">
        <v>62</v>
      </c>
      <c r="AG783" s="42" t="s">
        <v>62</v>
      </c>
      <c r="AH783" s="42" t="s">
        <v>62</v>
      </c>
      <c r="AI783" s="42" t="s">
        <v>62</v>
      </c>
      <c r="AJ783" s="42" t="s">
        <v>62</v>
      </c>
      <c r="AK783" s="42" t="s">
        <v>62</v>
      </c>
      <c r="AL783" s="42" t="s">
        <v>62</v>
      </c>
      <c r="AM783" s="42" t="s">
        <v>62</v>
      </c>
      <c r="AN783" s="42" t="s">
        <v>62</v>
      </c>
      <c r="AO783" s="42" t="s">
        <v>62</v>
      </c>
      <c r="AP783" s="42">
        <v>87.87</v>
      </c>
      <c r="AQ783" s="42">
        <v>-0.1</v>
      </c>
      <c r="AR783" s="42" t="s">
        <v>86</v>
      </c>
      <c r="AS783" s="42">
        <v>6.5</v>
      </c>
      <c r="AT783" s="42">
        <v>8.5</v>
      </c>
      <c r="AU783" s="42" t="s">
        <v>86</v>
      </c>
      <c r="AV783" s="42">
        <v>8</v>
      </c>
      <c r="AW783" s="42" t="s">
        <v>86</v>
      </c>
      <c r="AX783" s="42" t="s">
        <v>86</v>
      </c>
      <c r="AY783" s="42">
        <v>8.5</v>
      </c>
      <c r="AZ783" s="42">
        <v>-0.09</v>
      </c>
      <c r="BA783" s="42">
        <v>199.07000000000002</v>
      </c>
      <c r="BB783" s="42" t="s">
        <v>62</v>
      </c>
      <c r="BC783" s="42">
        <v>55.611955790723989</v>
      </c>
      <c r="BD783" s="42">
        <v>22.586288557026723</v>
      </c>
      <c r="BE783" s="42">
        <v>101.80175565224928</v>
      </c>
      <c r="BF783" s="62">
        <v>0.76923076923076927</v>
      </c>
      <c r="BG783" s="62">
        <v>0.625</v>
      </c>
    </row>
    <row r="784" spans="1:59" ht="12.75" customHeight="1" x14ac:dyDescent="0.25">
      <c r="A784" s="3">
        <v>783</v>
      </c>
      <c r="B784" s="178"/>
      <c r="C784" s="12" t="s">
        <v>1191</v>
      </c>
      <c r="D784" s="60" t="s">
        <v>1943</v>
      </c>
      <c r="E784" s="16" t="s">
        <v>1238</v>
      </c>
      <c r="F784" s="60" t="s">
        <v>1935</v>
      </c>
      <c r="G784" s="13" t="s">
        <v>1229</v>
      </c>
      <c r="H784" s="42" t="s">
        <v>94</v>
      </c>
      <c r="I784" s="12" t="s">
        <v>1193</v>
      </c>
      <c r="J784" s="42" t="s">
        <v>1194</v>
      </c>
      <c r="K784" s="42" t="s">
        <v>1195</v>
      </c>
      <c r="L784" s="42" t="s">
        <v>1215</v>
      </c>
      <c r="M784" s="42" t="s">
        <v>1168</v>
      </c>
      <c r="N784" s="42" t="s">
        <v>136</v>
      </c>
      <c r="O784" s="42" t="s">
        <v>276</v>
      </c>
      <c r="P784" s="42" t="s">
        <v>267</v>
      </c>
      <c r="Q784" s="42" t="s">
        <v>60</v>
      </c>
      <c r="R784" s="42" t="s">
        <v>67</v>
      </c>
      <c r="S784" s="42" t="s">
        <v>94</v>
      </c>
      <c r="T784" s="11" t="s">
        <v>362</v>
      </c>
      <c r="U784" s="42">
        <v>47.8</v>
      </c>
      <c r="V784" s="42">
        <v>32.6</v>
      </c>
      <c r="W784" s="42">
        <v>100.5</v>
      </c>
      <c r="X784" s="42">
        <v>110.9</v>
      </c>
      <c r="Y784" s="42">
        <v>0.68200836820083688</v>
      </c>
      <c r="Z784" s="42">
        <v>2.1025104602510463</v>
      </c>
      <c r="AA784" s="42" t="s">
        <v>62</v>
      </c>
      <c r="AB784" s="42" t="s">
        <v>62</v>
      </c>
      <c r="AC784" s="42" t="s">
        <v>62</v>
      </c>
      <c r="AD784" s="42" t="s">
        <v>62</v>
      </c>
      <c r="AE784" s="42" t="s">
        <v>62</v>
      </c>
      <c r="AF784" s="42" t="s">
        <v>62</v>
      </c>
      <c r="AG784" s="42" t="s">
        <v>62</v>
      </c>
      <c r="AH784" s="42" t="s">
        <v>62</v>
      </c>
      <c r="AI784" s="42" t="s">
        <v>62</v>
      </c>
      <c r="AJ784" s="42" t="s">
        <v>62</v>
      </c>
      <c r="AK784" s="42" t="s">
        <v>62</v>
      </c>
      <c r="AL784" s="42" t="s">
        <v>62</v>
      </c>
      <c r="AM784" s="42" t="s">
        <v>62</v>
      </c>
      <c r="AN784" s="42" t="s">
        <v>62</v>
      </c>
      <c r="AO784" s="42" t="s">
        <v>62</v>
      </c>
      <c r="AP784" s="42">
        <v>87.68</v>
      </c>
      <c r="AQ784" s="42">
        <v>-0.06</v>
      </c>
      <c r="AR784" s="42">
        <v>9</v>
      </c>
      <c r="AS784" s="42">
        <v>6.5</v>
      </c>
      <c r="AT784" s="42">
        <v>10</v>
      </c>
      <c r="AU784" s="42">
        <v>9</v>
      </c>
      <c r="AV784" s="42">
        <v>10</v>
      </c>
      <c r="AW784" s="42">
        <v>12</v>
      </c>
      <c r="AX784" s="42">
        <v>8.5</v>
      </c>
      <c r="AY784" s="42">
        <v>10.3</v>
      </c>
      <c r="AZ784" s="42">
        <v>0.05</v>
      </c>
      <c r="BA784" s="42">
        <v>207.03</v>
      </c>
      <c r="BB784" s="42">
        <v>0.84070796460176989</v>
      </c>
      <c r="BC784" s="42">
        <v>64.983396470801452</v>
      </c>
      <c r="BD784" s="42">
        <v>25.531138209615637</v>
      </c>
      <c r="BE784" s="42">
        <v>89.4854653195829</v>
      </c>
      <c r="BF784" s="62">
        <v>0.76923076923076927</v>
      </c>
      <c r="BG784" s="62">
        <v>0.5</v>
      </c>
    </row>
    <row r="785" spans="1:59" ht="12.75" customHeight="1" x14ac:dyDescent="0.25">
      <c r="A785" s="3">
        <v>784</v>
      </c>
      <c r="B785" s="178"/>
      <c r="C785" s="12" t="s">
        <v>1191</v>
      </c>
      <c r="D785" s="60" t="s">
        <v>1943</v>
      </c>
      <c r="E785" s="16" t="s">
        <v>1238</v>
      </c>
      <c r="F785" s="60" t="s">
        <v>1935</v>
      </c>
      <c r="G785" s="13" t="s">
        <v>1229</v>
      </c>
      <c r="H785" s="42" t="s">
        <v>394</v>
      </c>
      <c r="I785" s="12" t="s">
        <v>1193</v>
      </c>
      <c r="J785" s="42" t="s">
        <v>1194</v>
      </c>
      <c r="K785" s="42" t="s">
        <v>1195</v>
      </c>
      <c r="L785" s="42" t="s">
        <v>1215</v>
      </c>
      <c r="M785" s="42" t="s">
        <v>1168</v>
      </c>
      <c r="N785" s="42" t="s">
        <v>136</v>
      </c>
      <c r="O785" s="42" t="s">
        <v>276</v>
      </c>
      <c r="P785" s="42" t="s">
        <v>267</v>
      </c>
      <c r="Q785" s="42" t="s">
        <v>60</v>
      </c>
      <c r="R785" s="42" t="s">
        <v>873</v>
      </c>
      <c r="S785" s="42" t="s">
        <v>394</v>
      </c>
      <c r="T785" s="11" t="s">
        <v>362</v>
      </c>
      <c r="U785" s="42">
        <v>38.799999999999997</v>
      </c>
      <c r="V785" s="42">
        <v>27.4</v>
      </c>
      <c r="W785" s="42">
        <v>68.930000000000007</v>
      </c>
      <c r="X785" s="42">
        <v>77.650000000000006</v>
      </c>
      <c r="Y785" s="42">
        <v>0.70618556701030932</v>
      </c>
      <c r="Z785" s="42">
        <v>1.7765463917525777</v>
      </c>
      <c r="AA785" s="42" t="s">
        <v>62</v>
      </c>
      <c r="AB785" s="42" t="s">
        <v>62</v>
      </c>
      <c r="AC785" s="42" t="s">
        <v>62</v>
      </c>
      <c r="AD785" s="42" t="s">
        <v>62</v>
      </c>
      <c r="AE785" s="42" t="s">
        <v>62</v>
      </c>
      <c r="AF785" s="42" t="s">
        <v>62</v>
      </c>
      <c r="AG785" s="42" t="s">
        <v>62</v>
      </c>
      <c r="AH785" s="42" t="s">
        <v>62</v>
      </c>
      <c r="AI785" s="42" t="s">
        <v>62</v>
      </c>
      <c r="AJ785" s="42" t="s">
        <v>62</v>
      </c>
      <c r="AK785" s="42" t="s">
        <v>62</v>
      </c>
      <c r="AL785" s="42" t="s">
        <v>62</v>
      </c>
      <c r="AM785" s="42" t="s">
        <v>62</v>
      </c>
      <c r="AN785" s="42" t="s">
        <v>62</v>
      </c>
      <c r="AO785" s="42" t="s">
        <v>62</v>
      </c>
      <c r="AP785" s="42">
        <v>86.5</v>
      </c>
      <c r="AQ785" s="42">
        <v>-0.06</v>
      </c>
      <c r="AR785" s="42">
        <v>7</v>
      </c>
      <c r="AS785" s="42" t="s">
        <v>62</v>
      </c>
      <c r="AT785" s="42" t="s">
        <v>62</v>
      </c>
      <c r="AU785" s="42" t="s">
        <v>62</v>
      </c>
      <c r="AV785" s="42" t="s">
        <v>62</v>
      </c>
      <c r="AW785" s="42" t="s">
        <v>62</v>
      </c>
      <c r="AX785" s="42" t="s">
        <v>62</v>
      </c>
      <c r="AY785" s="42" t="s">
        <v>62</v>
      </c>
      <c r="AZ785" s="42" t="s">
        <v>62</v>
      </c>
      <c r="BA785" s="42" t="s">
        <v>62</v>
      </c>
      <c r="BB785" s="42" t="s">
        <v>62</v>
      </c>
      <c r="BC785" s="42" t="s">
        <v>62</v>
      </c>
      <c r="BD785" s="42" t="s">
        <v>62</v>
      </c>
      <c r="BE785" s="42" t="s">
        <v>62</v>
      </c>
      <c r="BF785" s="82" t="s">
        <v>62</v>
      </c>
      <c r="BG785" s="82" t="s">
        <v>62</v>
      </c>
    </row>
    <row r="786" spans="1:59" ht="12.75" customHeight="1" x14ac:dyDescent="0.25">
      <c r="A786" s="3">
        <v>785</v>
      </c>
      <c r="B786" s="178"/>
      <c r="C786" s="12" t="s">
        <v>1191</v>
      </c>
      <c r="D786" s="60" t="s">
        <v>1943</v>
      </c>
      <c r="E786" s="16" t="s">
        <v>1238</v>
      </c>
      <c r="F786" s="60" t="s">
        <v>1935</v>
      </c>
      <c r="G786" s="13" t="s">
        <v>1229</v>
      </c>
      <c r="H786" s="42" t="s">
        <v>177</v>
      </c>
      <c r="I786" s="12" t="s">
        <v>1193</v>
      </c>
      <c r="J786" s="42" t="s">
        <v>1194</v>
      </c>
      <c r="K786" s="42" t="s">
        <v>1195</v>
      </c>
      <c r="L786" s="42" t="s">
        <v>1215</v>
      </c>
      <c r="M786" s="42" t="s">
        <v>1168</v>
      </c>
      <c r="N786" s="42" t="s">
        <v>136</v>
      </c>
      <c r="O786" s="42" t="s">
        <v>276</v>
      </c>
      <c r="P786" s="42" t="s">
        <v>267</v>
      </c>
      <c r="Q786" s="42" t="s">
        <v>60</v>
      </c>
      <c r="R786" s="42" t="s">
        <v>61</v>
      </c>
      <c r="S786" s="42" t="s">
        <v>177</v>
      </c>
      <c r="T786" s="11" t="s">
        <v>362</v>
      </c>
      <c r="U786" s="42">
        <v>47.1</v>
      </c>
      <c r="V786" s="42">
        <v>35.1</v>
      </c>
      <c r="W786" s="42">
        <v>87.99</v>
      </c>
      <c r="X786" s="42">
        <v>107.4</v>
      </c>
      <c r="Y786" s="42">
        <v>0.74522292993630579</v>
      </c>
      <c r="Z786" s="42">
        <v>1.8681528662420381</v>
      </c>
      <c r="AA786" s="42" t="s">
        <v>62</v>
      </c>
      <c r="AB786" s="42" t="s">
        <v>62</v>
      </c>
      <c r="AC786" s="42" t="s">
        <v>62</v>
      </c>
      <c r="AD786" s="42" t="s">
        <v>62</v>
      </c>
      <c r="AE786" s="42" t="s">
        <v>62</v>
      </c>
      <c r="AF786" s="42" t="s">
        <v>62</v>
      </c>
      <c r="AG786" s="42" t="s">
        <v>62</v>
      </c>
      <c r="AH786" s="42" t="s">
        <v>62</v>
      </c>
      <c r="AI786" s="42" t="s">
        <v>62</v>
      </c>
      <c r="AJ786" s="42" t="s">
        <v>62</v>
      </c>
      <c r="AK786" s="42" t="s">
        <v>62</v>
      </c>
      <c r="AL786" s="42" t="s">
        <v>62</v>
      </c>
      <c r="AM786" s="42" t="s">
        <v>62</v>
      </c>
      <c r="AN786" s="42" t="s">
        <v>62</v>
      </c>
      <c r="AO786" s="42" t="s">
        <v>62</v>
      </c>
      <c r="AP786" s="42">
        <v>87.22</v>
      </c>
      <c r="AQ786" s="42">
        <v>-0.05</v>
      </c>
      <c r="AR786" s="42" t="s">
        <v>86</v>
      </c>
      <c r="AS786" s="42" t="s">
        <v>62</v>
      </c>
      <c r="AT786" s="42" t="s">
        <v>62</v>
      </c>
      <c r="AU786" s="42" t="s">
        <v>62</v>
      </c>
      <c r="AV786" s="42" t="s">
        <v>62</v>
      </c>
      <c r="AW786" s="42" t="s">
        <v>62</v>
      </c>
      <c r="AX786" s="42" t="s">
        <v>62</v>
      </c>
      <c r="AY786" s="42" t="s">
        <v>62</v>
      </c>
      <c r="AZ786" s="42" t="s">
        <v>62</v>
      </c>
      <c r="BA786" s="42" t="s">
        <v>62</v>
      </c>
      <c r="BB786" s="42" t="s">
        <v>62</v>
      </c>
      <c r="BC786" s="42" t="s">
        <v>62</v>
      </c>
      <c r="BD786" s="42" t="s">
        <v>62</v>
      </c>
      <c r="BE786" s="42" t="s">
        <v>62</v>
      </c>
      <c r="BF786" s="82" t="s">
        <v>62</v>
      </c>
      <c r="BG786" s="82" t="s">
        <v>62</v>
      </c>
    </row>
    <row r="787" spans="1:59" ht="12.75" customHeight="1" x14ac:dyDescent="0.25">
      <c r="A787" s="3">
        <v>786</v>
      </c>
      <c r="B787" s="178"/>
      <c r="C787" s="12" t="s">
        <v>1191</v>
      </c>
      <c r="D787" s="60" t="s">
        <v>1943</v>
      </c>
      <c r="E787" s="16" t="s">
        <v>1238</v>
      </c>
      <c r="F787" s="60" t="s">
        <v>1935</v>
      </c>
      <c r="G787" s="13" t="s">
        <v>1229</v>
      </c>
      <c r="H787" s="42" t="s">
        <v>385</v>
      </c>
      <c r="I787" s="12" t="s">
        <v>1193</v>
      </c>
      <c r="J787" s="42" t="s">
        <v>1194</v>
      </c>
      <c r="K787" s="42" t="s">
        <v>1195</v>
      </c>
      <c r="L787" s="42" t="s">
        <v>1215</v>
      </c>
      <c r="M787" s="42" t="s">
        <v>1168</v>
      </c>
      <c r="N787" s="42" t="s">
        <v>136</v>
      </c>
      <c r="O787" s="42" t="s">
        <v>276</v>
      </c>
      <c r="P787" s="42" t="s">
        <v>267</v>
      </c>
      <c r="Q787" s="42" t="s">
        <v>60</v>
      </c>
      <c r="R787" s="42" t="s">
        <v>67</v>
      </c>
      <c r="S787" s="42" t="s">
        <v>385</v>
      </c>
      <c r="T787" s="11" t="s">
        <v>362</v>
      </c>
      <c r="U787" s="42">
        <v>47.6</v>
      </c>
      <c r="V787" s="42">
        <v>33.9</v>
      </c>
      <c r="W787" s="42">
        <v>96.94</v>
      </c>
      <c r="X787" s="42">
        <v>102.2</v>
      </c>
      <c r="Y787" s="42">
        <v>0.71218487394957974</v>
      </c>
      <c r="Z787" s="42">
        <v>2.0365546218487394</v>
      </c>
      <c r="AA787" s="42" t="s">
        <v>62</v>
      </c>
      <c r="AB787" s="42" t="s">
        <v>62</v>
      </c>
      <c r="AC787" s="42" t="s">
        <v>62</v>
      </c>
      <c r="AD787" s="42" t="s">
        <v>62</v>
      </c>
      <c r="AE787" s="42" t="s">
        <v>62</v>
      </c>
      <c r="AF787" s="42" t="s">
        <v>62</v>
      </c>
      <c r="AG787" s="42" t="s">
        <v>62</v>
      </c>
      <c r="AH787" s="42" t="s">
        <v>62</v>
      </c>
      <c r="AI787" s="42" t="s">
        <v>62</v>
      </c>
      <c r="AJ787" s="42" t="s">
        <v>62</v>
      </c>
      <c r="AK787" s="42" t="s">
        <v>62</v>
      </c>
      <c r="AL787" s="42" t="s">
        <v>62</v>
      </c>
      <c r="AM787" s="42" t="s">
        <v>62</v>
      </c>
      <c r="AN787" s="42" t="s">
        <v>62</v>
      </c>
      <c r="AO787" s="42" t="s">
        <v>62</v>
      </c>
      <c r="AP787" s="42">
        <v>87.7</v>
      </c>
      <c r="AQ787" s="42">
        <v>-0.1</v>
      </c>
      <c r="AR787" s="42">
        <v>8</v>
      </c>
      <c r="AS787" s="42">
        <v>7.5</v>
      </c>
      <c r="AT787" s="42" t="s">
        <v>86</v>
      </c>
      <c r="AU787" s="42">
        <v>8.5</v>
      </c>
      <c r="AV787" s="42">
        <v>7</v>
      </c>
      <c r="AW787" s="42">
        <v>10</v>
      </c>
      <c r="AX787" s="42">
        <v>7.8</v>
      </c>
      <c r="AY787" s="42">
        <v>8.5</v>
      </c>
      <c r="AZ787" s="42">
        <v>-0.09</v>
      </c>
      <c r="BA787" s="42">
        <v>164.798</v>
      </c>
      <c r="BB787" s="42">
        <v>0.92631578947368431</v>
      </c>
      <c r="BC787" s="42">
        <v>70.090392525126603</v>
      </c>
      <c r="BD787" s="42">
        <v>27.495393645357936</v>
      </c>
      <c r="BE787" s="42">
        <v>82.414213829515461</v>
      </c>
      <c r="BF787" s="62">
        <v>0.66666666666666663</v>
      </c>
      <c r="BG787" s="62">
        <v>0.7142857142857143</v>
      </c>
    </row>
    <row r="788" spans="1:59" ht="12.75" customHeight="1" x14ac:dyDescent="0.25">
      <c r="A788" s="3">
        <v>787</v>
      </c>
      <c r="B788" s="178"/>
      <c r="C788" s="12" t="s">
        <v>1191</v>
      </c>
      <c r="D788" s="60" t="s">
        <v>1943</v>
      </c>
      <c r="E788" s="16" t="s">
        <v>1238</v>
      </c>
      <c r="F788" s="60" t="s">
        <v>1935</v>
      </c>
      <c r="G788" s="13" t="s">
        <v>1229</v>
      </c>
      <c r="H788" s="42" t="s">
        <v>387</v>
      </c>
      <c r="I788" s="12" t="s">
        <v>1193</v>
      </c>
      <c r="J788" s="42" t="s">
        <v>1194</v>
      </c>
      <c r="K788" s="42" t="s">
        <v>1195</v>
      </c>
      <c r="L788" s="42" t="s">
        <v>1215</v>
      </c>
      <c r="M788" s="42" t="s">
        <v>1168</v>
      </c>
      <c r="N788" s="42" t="s">
        <v>136</v>
      </c>
      <c r="O788" s="42" t="s">
        <v>276</v>
      </c>
      <c r="P788" s="42" t="s">
        <v>267</v>
      </c>
      <c r="Q788" s="42" t="s">
        <v>60</v>
      </c>
      <c r="R788" s="42" t="s">
        <v>873</v>
      </c>
      <c r="S788" s="42" t="s">
        <v>387</v>
      </c>
      <c r="T788" s="11" t="s">
        <v>362</v>
      </c>
      <c r="U788" s="42">
        <v>37.200000000000003</v>
      </c>
      <c r="V788" s="42">
        <v>27.1</v>
      </c>
      <c r="W788" s="42">
        <v>60.98</v>
      </c>
      <c r="X788" s="42">
        <v>71.930000000000007</v>
      </c>
      <c r="Y788" s="42">
        <v>0.728494623655914</v>
      </c>
      <c r="Z788" s="42">
        <v>1.6392473118279567</v>
      </c>
      <c r="AA788" s="42" t="s">
        <v>62</v>
      </c>
      <c r="AB788" s="42" t="s">
        <v>62</v>
      </c>
      <c r="AC788" s="42" t="s">
        <v>62</v>
      </c>
      <c r="AD788" s="42" t="s">
        <v>62</v>
      </c>
      <c r="AE788" s="42" t="s">
        <v>62</v>
      </c>
      <c r="AF788" s="42" t="s">
        <v>62</v>
      </c>
      <c r="AG788" s="42" t="s">
        <v>62</v>
      </c>
      <c r="AH788" s="42" t="s">
        <v>62</v>
      </c>
      <c r="AI788" s="42" t="s">
        <v>62</v>
      </c>
      <c r="AJ788" s="42" t="s">
        <v>62</v>
      </c>
      <c r="AK788" s="42" t="s">
        <v>62</v>
      </c>
      <c r="AL788" s="42" t="s">
        <v>62</v>
      </c>
      <c r="AM788" s="42" t="s">
        <v>62</v>
      </c>
      <c r="AN788" s="42" t="s">
        <v>62</v>
      </c>
      <c r="AO788" s="42" t="s">
        <v>62</v>
      </c>
      <c r="AP788" s="42">
        <v>86.05</v>
      </c>
      <c r="AQ788" s="42">
        <v>-0.12</v>
      </c>
      <c r="AR788" s="42">
        <v>8</v>
      </c>
      <c r="AS788" s="42">
        <v>8.5</v>
      </c>
      <c r="AT788" s="42">
        <v>10</v>
      </c>
      <c r="AU788" s="42">
        <v>9</v>
      </c>
      <c r="AV788" s="42">
        <v>8</v>
      </c>
      <c r="AW788" s="42">
        <v>11</v>
      </c>
      <c r="AX788" s="42">
        <v>8.8000000000000007</v>
      </c>
      <c r="AY788" s="42">
        <v>9.3000000000000007</v>
      </c>
      <c r="AZ788" s="42">
        <v>0</v>
      </c>
      <c r="BA788" s="42">
        <v>113.42280000000001</v>
      </c>
      <c r="BB788" s="42">
        <v>0.95145631067961167</v>
      </c>
      <c r="BC788" s="42">
        <v>57.958420078058516</v>
      </c>
      <c r="BD788" s="42">
        <v>31.138273498348912</v>
      </c>
      <c r="BE788" s="42">
        <v>90.903306423592568</v>
      </c>
      <c r="BF788" s="62">
        <v>0.58823529411764708</v>
      </c>
      <c r="BG788" s="62">
        <v>0.625</v>
      </c>
    </row>
    <row r="789" spans="1:59" ht="12.75" customHeight="1" x14ac:dyDescent="0.25">
      <c r="A789" s="3">
        <v>788</v>
      </c>
      <c r="B789" s="178"/>
      <c r="C789" s="12" t="s">
        <v>1191</v>
      </c>
      <c r="D789" s="60" t="s">
        <v>1943</v>
      </c>
      <c r="E789" s="16" t="s">
        <v>1238</v>
      </c>
      <c r="F789" s="60" t="s">
        <v>1935</v>
      </c>
      <c r="G789" s="13" t="s">
        <v>1229</v>
      </c>
      <c r="H789" s="42" t="s">
        <v>417</v>
      </c>
      <c r="I789" s="12" t="s">
        <v>1193</v>
      </c>
      <c r="J789" s="42" t="s">
        <v>1194</v>
      </c>
      <c r="K789" s="42" t="s">
        <v>1195</v>
      </c>
      <c r="L789" s="42" t="s">
        <v>1215</v>
      </c>
      <c r="M789" s="42" t="s">
        <v>1168</v>
      </c>
      <c r="N789" s="42" t="s">
        <v>136</v>
      </c>
      <c r="O789" s="42" t="s">
        <v>276</v>
      </c>
      <c r="P789" s="42" t="s">
        <v>267</v>
      </c>
      <c r="Q789" s="42" t="s">
        <v>60</v>
      </c>
      <c r="R789" s="42" t="s">
        <v>61</v>
      </c>
      <c r="S789" s="42" t="s">
        <v>417</v>
      </c>
      <c r="T789" s="11" t="s">
        <v>362</v>
      </c>
      <c r="U789" s="42">
        <v>41.2</v>
      </c>
      <c r="V789" s="42">
        <v>28.5</v>
      </c>
      <c r="W789" s="42">
        <v>85.3</v>
      </c>
      <c r="X789" s="42">
        <v>96.94</v>
      </c>
      <c r="Y789" s="42">
        <v>0.6917475728155339</v>
      </c>
      <c r="Z789" s="42">
        <v>2.070388349514563</v>
      </c>
      <c r="AA789" s="42" t="s">
        <v>62</v>
      </c>
      <c r="AB789" s="42" t="s">
        <v>62</v>
      </c>
      <c r="AC789" s="42" t="s">
        <v>62</v>
      </c>
      <c r="AD789" s="42" t="s">
        <v>62</v>
      </c>
      <c r="AE789" s="42" t="s">
        <v>62</v>
      </c>
      <c r="AF789" s="42" t="s">
        <v>62</v>
      </c>
      <c r="AG789" s="42" t="s">
        <v>62</v>
      </c>
      <c r="AH789" s="42" t="s">
        <v>62</v>
      </c>
      <c r="AI789" s="42" t="s">
        <v>62</v>
      </c>
      <c r="AJ789" s="42" t="s">
        <v>62</v>
      </c>
      <c r="AK789" s="42" t="s">
        <v>62</v>
      </c>
      <c r="AL789" s="42" t="s">
        <v>62</v>
      </c>
      <c r="AM789" s="42" t="s">
        <v>62</v>
      </c>
      <c r="AN789" s="42" t="s">
        <v>62</v>
      </c>
      <c r="AO789" s="42" t="s">
        <v>62</v>
      </c>
      <c r="AP789" s="42">
        <v>87.2</v>
      </c>
      <c r="AQ789" s="42">
        <v>-0.04</v>
      </c>
      <c r="AR789" s="42" t="s">
        <v>86</v>
      </c>
      <c r="AS789" s="42" t="s">
        <v>62</v>
      </c>
      <c r="AT789" s="42" t="s">
        <v>62</v>
      </c>
      <c r="AU789" s="42" t="s">
        <v>62</v>
      </c>
      <c r="AV789" s="42" t="s">
        <v>62</v>
      </c>
      <c r="AW789" s="42" t="s">
        <v>62</v>
      </c>
      <c r="AX789" s="42" t="s">
        <v>62</v>
      </c>
      <c r="AY789" s="42" t="s">
        <v>62</v>
      </c>
      <c r="AZ789" s="42" t="s">
        <v>62</v>
      </c>
      <c r="BA789" s="42" t="s">
        <v>62</v>
      </c>
      <c r="BB789" s="42" t="s">
        <v>62</v>
      </c>
      <c r="BC789" s="42" t="s">
        <v>62</v>
      </c>
      <c r="BD789" s="42" t="s">
        <v>62</v>
      </c>
      <c r="BE789" s="42" t="s">
        <v>62</v>
      </c>
      <c r="BF789" s="82" t="s">
        <v>62</v>
      </c>
      <c r="BG789" s="82" t="s">
        <v>62</v>
      </c>
    </row>
    <row r="790" spans="1:59" ht="12.75" customHeight="1" x14ac:dyDescent="0.25">
      <c r="A790" s="3">
        <v>789</v>
      </c>
      <c r="B790" s="178"/>
      <c r="C790" s="12" t="s">
        <v>1191</v>
      </c>
      <c r="D790" s="60" t="s">
        <v>1943</v>
      </c>
      <c r="E790" s="16" t="s">
        <v>1238</v>
      </c>
      <c r="F790" s="60" t="s">
        <v>1935</v>
      </c>
      <c r="G790" s="13" t="s">
        <v>1229</v>
      </c>
      <c r="H790" s="42" t="s">
        <v>403</v>
      </c>
      <c r="I790" s="12" t="s">
        <v>1193</v>
      </c>
      <c r="J790" s="42" t="s">
        <v>1194</v>
      </c>
      <c r="K790" s="42" t="s">
        <v>1195</v>
      </c>
      <c r="L790" s="42" t="s">
        <v>1215</v>
      </c>
      <c r="M790" s="42" t="s">
        <v>1168</v>
      </c>
      <c r="N790" s="42" t="s">
        <v>136</v>
      </c>
      <c r="O790" s="42" t="s">
        <v>276</v>
      </c>
      <c r="P790" s="42" t="s">
        <v>267</v>
      </c>
      <c r="Q790" s="42" t="s">
        <v>60</v>
      </c>
      <c r="R790" s="42" t="s">
        <v>61</v>
      </c>
      <c r="S790" s="42" t="s">
        <v>403</v>
      </c>
      <c r="T790" s="11" t="s">
        <v>362</v>
      </c>
      <c r="U790" s="42">
        <v>20</v>
      </c>
      <c r="V790" s="42">
        <v>15.9</v>
      </c>
      <c r="W790" s="42">
        <v>21.78</v>
      </c>
      <c r="X790" s="42">
        <v>27.29</v>
      </c>
      <c r="Y790" s="42">
        <v>0.79500000000000004</v>
      </c>
      <c r="Z790" s="42">
        <v>1.089</v>
      </c>
      <c r="AA790" s="42" t="s">
        <v>62</v>
      </c>
      <c r="AB790" s="42" t="s">
        <v>62</v>
      </c>
      <c r="AC790" s="42" t="s">
        <v>62</v>
      </c>
      <c r="AD790" s="42" t="s">
        <v>62</v>
      </c>
      <c r="AE790" s="42" t="s">
        <v>62</v>
      </c>
      <c r="AF790" s="42" t="s">
        <v>62</v>
      </c>
      <c r="AG790" s="42" t="s">
        <v>62</v>
      </c>
      <c r="AH790" s="42" t="s">
        <v>62</v>
      </c>
      <c r="AI790" s="42" t="s">
        <v>62</v>
      </c>
      <c r="AJ790" s="42" t="s">
        <v>62</v>
      </c>
      <c r="AK790" s="42" t="s">
        <v>62</v>
      </c>
      <c r="AL790" s="42" t="s">
        <v>62</v>
      </c>
      <c r="AM790" s="42" t="s">
        <v>62</v>
      </c>
      <c r="AN790" s="42" t="s">
        <v>62</v>
      </c>
      <c r="AO790" s="42" t="s">
        <v>62</v>
      </c>
      <c r="AP790" s="42">
        <v>80.06</v>
      </c>
      <c r="AQ790" s="42">
        <v>0</v>
      </c>
      <c r="AR790" s="42" t="s">
        <v>86</v>
      </c>
      <c r="AS790" s="42" t="s">
        <v>62</v>
      </c>
      <c r="AT790" s="42" t="s">
        <v>62</v>
      </c>
      <c r="AU790" s="42" t="s">
        <v>62</v>
      </c>
      <c r="AV790" s="42" t="s">
        <v>62</v>
      </c>
      <c r="AW790" s="42" t="s">
        <v>62</v>
      </c>
      <c r="AX790" s="42" t="s">
        <v>62</v>
      </c>
      <c r="AY790" s="42" t="s">
        <v>62</v>
      </c>
      <c r="AZ790" s="42" t="s">
        <v>62</v>
      </c>
      <c r="BA790" s="42" t="s">
        <v>62</v>
      </c>
      <c r="BB790" s="42" t="s">
        <v>62</v>
      </c>
      <c r="BC790" s="42" t="s">
        <v>62</v>
      </c>
      <c r="BD790" s="42" t="s">
        <v>62</v>
      </c>
      <c r="BE790" s="42" t="s">
        <v>62</v>
      </c>
      <c r="BF790" s="82" t="s">
        <v>62</v>
      </c>
      <c r="BG790" s="82" t="s">
        <v>62</v>
      </c>
    </row>
    <row r="791" spans="1:59" ht="12.75" customHeight="1" x14ac:dyDescent="0.25">
      <c r="A791" s="3">
        <v>790</v>
      </c>
      <c r="B791" s="178"/>
      <c r="C791" s="12" t="s">
        <v>1191</v>
      </c>
      <c r="D791" s="60" t="s">
        <v>1943</v>
      </c>
      <c r="E791" s="16" t="s">
        <v>1238</v>
      </c>
      <c r="F791" s="60" t="s">
        <v>1935</v>
      </c>
      <c r="G791" s="13" t="s">
        <v>1230</v>
      </c>
      <c r="H791" s="42" t="s">
        <v>92</v>
      </c>
      <c r="I791" s="12" t="s">
        <v>1193</v>
      </c>
      <c r="J791" s="42" t="s">
        <v>1194</v>
      </c>
      <c r="K791" s="42" t="s">
        <v>1195</v>
      </c>
      <c r="L791" s="47" t="s">
        <v>1814</v>
      </c>
      <c r="M791" s="42" t="s">
        <v>1168</v>
      </c>
      <c r="N791" s="42" t="s">
        <v>136</v>
      </c>
      <c r="O791" s="42" t="s">
        <v>276</v>
      </c>
      <c r="P791" s="42" t="s">
        <v>267</v>
      </c>
      <c r="Q791" s="42" t="s">
        <v>60</v>
      </c>
      <c r="R791" s="42" t="s">
        <v>67</v>
      </c>
      <c r="S791" s="42" t="s">
        <v>92</v>
      </c>
      <c r="T791" s="11" t="s">
        <v>362</v>
      </c>
      <c r="U791" s="42">
        <v>45.4</v>
      </c>
      <c r="V791" s="42">
        <v>35</v>
      </c>
      <c r="W791" s="42">
        <v>83.09</v>
      </c>
      <c r="X791" s="42">
        <v>94.84</v>
      </c>
      <c r="Y791" s="42">
        <v>0.77092511013215859</v>
      </c>
      <c r="Z791" s="42">
        <v>1.8301762114537445</v>
      </c>
      <c r="AA791" s="42" t="s">
        <v>62</v>
      </c>
      <c r="AB791" s="42" t="s">
        <v>62</v>
      </c>
      <c r="AC791" s="42" t="s">
        <v>62</v>
      </c>
      <c r="AD791" s="42" t="s">
        <v>62</v>
      </c>
      <c r="AE791" s="42" t="s">
        <v>62</v>
      </c>
      <c r="AF791" s="42" t="s">
        <v>62</v>
      </c>
      <c r="AG791" s="42" t="s">
        <v>62</v>
      </c>
      <c r="AH791" s="42" t="s">
        <v>62</v>
      </c>
      <c r="AI791" s="42" t="s">
        <v>62</v>
      </c>
      <c r="AJ791" s="42" t="s">
        <v>62</v>
      </c>
      <c r="AK791" s="42" t="s">
        <v>62</v>
      </c>
      <c r="AL791" s="42" t="s">
        <v>62</v>
      </c>
      <c r="AM791" s="42" t="s">
        <v>62</v>
      </c>
      <c r="AN791" s="42" t="s">
        <v>62</v>
      </c>
      <c r="AO791" s="42" t="s">
        <v>62</v>
      </c>
      <c r="AP791" s="42">
        <v>87.19</v>
      </c>
      <c r="AQ791" s="42">
        <v>-0.08</v>
      </c>
      <c r="AR791" s="42" t="s">
        <v>86</v>
      </c>
      <c r="AS791" s="42" t="s">
        <v>62</v>
      </c>
      <c r="AT791" s="42" t="s">
        <v>86</v>
      </c>
      <c r="AU791" s="42">
        <v>9</v>
      </c>
      <c r="AV791" s="42">
        <v>10</v>
      </c>
      <c r="AW791" s="42">
        <v>13</v>
      </c>
      <c r="AX791" s="42">
        <v>8</v>
      </c>
      <c r="AY791" s="42">
        <v>9</v>
      </c>
      <c r="AZ791" s="42">
        <v>-7.0000000000000007E-2</v>
      </c>
      <c r="BA791" s="42">
        <v>149.56200000000001</v>
      </c>
      <c r="BB791" s="42">
        <v>0.9</v>
      </c>
      <c r="BC791" s="42">
        <v>61.175478983367029</v>
      </c>
      <c r="BD791" s="42">
        <v>28.600355552189043</v>
      </c>
      <c r="BE791" s="42">
        <v>90.224165464443914</v>
      </c>
      <c r="BF791" s="82" t="s">
        <v>62</v>
      </c>
      <c r="BG791" s="62">
        <v>0.5</v>
      </c>
    </row>
    <row r="792" spans="1:59" ht="12.75" customHeight="1" x14ac:dyDescent="0.25">
      <c r="A792" s="3">
        <v>791</v>
      </c>
      <c r="B792" s="178"/>
      <c r="C792" s="12" t="s">
        <v>1191</v>
      </c>
      <c r="D792" s="60" t="s">
        <v>1943</v>
      </c>
      <c r="E792" s="16" t="s">
        <v>1238</v>
      </c>
      <c r="F792" s="60" t="s">
        <v>1935</v>
      </c>
      <c r="G792" s="13" t="s">
        <v>1230</v>
      </c>
      <c r="H792" s="42" t="s">
        <v>95</v>
      </c>
      <c r="I792" s="12" t="s">
        <v>1193</v>
      </c>
      <c r="J792" s="42" t="s">
        <v>1194</v>
      </c>
      <c r="K792" s="42" t="s">
        <v>1195</v>
      </c>
      <c r="L792" s="47" t="s">
        <v>1814</v>
      </c>
      <c r="M792" s="42" t="s">
        <v>1168</v>
      </c>
      <c r="N792" s="42" t="s">
        <v>136</v>
      </c>
      <c r="O792" s="42" t="s">
        <v>276</v>
      </c>
      <c r="P792" s="42" t="s">
        <v>267</v>
      </c>
      <c r="Q792" s="42" t="s">
        <v>60</v>
      </c>
      <c r="R792" s="42" t="s">
        <v>67</v>
      </c>
      <c r="S792" s="42" t="s">
        <v>95</v>
      </c>
      <c r="T792" s="11" t="s">
        <v>362</v>
      </c>
      <c r="U792" s="42">
        <v>42</v>
      </c>
      <c r="V792" s="42">
        <v>30.5</v>
      </c>
      <c r="W792" s="42">
        <v>71.36</v>
      </c>
      <c r="X792" s="42">
        <v>78.290000000000006</v>
      </c>
      <c r="Y792" s="42">
        <v>0.72619047619047616</v>
      </c>
      <c r="Z792" s="42">
        <v>1.6990476190476191</v>
      </c>
      <c r="AA792" s="42" t="s">
        <v>62</v>
      </c>
      <c r="AB792" s="42" t="s">
        <v>62</v>
      </c>
      <c r="AC792" s="42" t="s">
        <v>62</v>
      </c>
      <c r="AD792" s="42" t="s">
        <v>62</v>
      </c>
      <c r="AE792" s="42" t="s">
        <v>62</v>
      </c>
      <c r="AF792" s="42" t="s">
        <v>62</v>
      </c>
      <c r="AG792" s="42" t="s">
        <v>62</v>
      </c>
      <c r="AH792" s="42" t="s">
        <v>62</v>
      </c>
      <c r="AI792" s="42" t="s">
        <v>62</v>
      </c>
      <c r="AJ792" s="42" t="s">
        <v>62</v>
      </c>
      <c r="AK792" s="42" t="s">
        <v>62</v>
      </c>
      <c r="AL792" s="42" t="s">
        <v>62</v>
      </c>
      <c r="AM792" s="42" t="s">
        <v>62</v>
      </c>
      <c r="AN792" s="42" t="s">
        <v>62</v>
      </c>
      <c r="AO792" s="42" t="s">
        <v>62</v>
      </c>
      <c r="AP792" s="42">
        <v>86.85</v>
      </c>
      <c r="AQ792" s="42">
        <v>-0.09</v>
      </c>
      <c r="AR792" s="42" t="s">
        <v>86</v>
      </c>
      <c r="AS792" s="42" t="s">
        <v>62</v>
      </c>
      <c r="AT792" s="42" t="s">
        <v>86</v>
      </c>
      <c r="AU792" s="42">
        <v>9</v>
      </c>
      <c r="AV792" s="42">
        <v>9</v>
      </c>
      <c r="AW792" s="42">
        <v>16</v>
      </c>
      <c r="AX792" s="42">
        <v>8</v>
      </c>
      <c r="AY792" s="42">
        <v>9</v>
      </c>
      <c r="AZ792" s="42">
        <v>-0.06</v>
      </c>
      <c r="BA792" s="42">
        <v>128.44800000000001</v>
      </c>
      <c r="BB792" s="42">
        <v>0.9</v>
      </c>
      <c r="BC792" s="42">
        <v>64.790403593012982</v>
      </c>
      <c r="BD792" s="42">
        <v>32.175038618062544</v>
      </c>
      <c r="BE792" s="42">
        <v>83.034557788924459</v>
      </c>
      <c r="BF792" s="82" t="s">
        <v>62</v>
      </c>
      <c r="BG792" s="62">
        <v>0.55555555555555558</v>
      </c>
    </row>
    <row r="793" spans="1:59" ht="12.75" customHeight="1" x14ac:dyDescent="0.25">
      <c r="A793" s="3">
        <v>792</v>
      </c>
      <c r="B793" s="178"/>
      <c r="C793" s="12" t="s">
        <v>1191</v>
      </c>
      <c r="D793" s="60" t="s">
        <v>1943</v>
      </c>
      <c r="E793" s="16" t="s">
        <v>1238</v>
      </c>
      <c r="F793" s="60" t="s">
        <v>1935</v>
      </c>
      <c r="G793" s="13" t="s">
        <v>1230</v>
      </c>
      <c r="H793" s="42" t="s">
        <v>93</v>
      </c>
      <c r="I793" s="12" t="s">
        <v>1193</v>
      </c>
      <c r="J793" s="42" t="s">
        <v>1194</v>
      </c>
      <c r="K793" s="42" t="s">
        <v>1195</v>
      </c>
      <c r="L793" s="47" t="s">
        <v>1814</v>
      </c>
      <c r="M793" s="42" t="s">
        <v>1168</v>
      </c>
      <c r="N793" s="42" t="s">
        <v>136</v>
      </c>
      <c r="O793" s="42" t="s">
        <v>276</v>
      </c>
      <c r="P793" s="42" t="s">
        <v>267</v>
      </c>
      <c r="Q793" s="42" t="s">
        <v>60</v>
      </c>
      <c r="R793" s="42" t="s">
        <v>67</v>
      </c>
      <c r="S793" s="42" t="s">
        <v>93</v>
      </c>
      <c r="T793" s="11" t="s">
        <v>362</v>
      </c>
      <c r="U793" s="42">
        <v>41.3</v>
      </c>
      <c r="V793" s="42">
        <v>33.5</v>
      </c>
      <c r="W793" s="42">
        <v>72.95</v>
      </c>
      <c r="X793" s="42">
        <v>88.32</v>
      </c>
      <c r="Y793" s="42">
        <v>0.81113801452784506</v>
      </c>
      <c r="Z793" s="42">
        <v>1.7663438256658597</v>
      </c>
      <c r="AA793" s="42" t="s">
        <v>62</v>
      </c>
      <c r="AB793" s="42" t="s">
        <v>62</v>
      </c>
      <c r="AC793" s="42" t="s">
        <v>62</v>
      </c>
      <c r="AD793" s="42" t="s">
        <v>62</v>
      </c>
      <c r="AE793" s="42" t="s">
        <v>62</v>
      </c>
      <c r="AF793" s="42" t="s">
        <v>62</v>
      </c>
      <c r="AG793" s="42" t="s">
        <v>62</v>
      </c>
      <c r="AH793" s="42" t="s">
        <v>62</v>
      </c>
      <c r="AI793" s="42" t="s">
        <v>62</v>
      </c>
      <c r="AJ793" s="42" t="s">
        <v>62</v>
      </c>
      <c r="AK793" s="42" t="s">
        <v>62</v>
      </c>
      <c r="AL793" s="42" t="s">
        <v>62</v>
      </c>
      <c r="AM793" s="42" t="s">
        <v>62</v>
      </c>
      <c r="AN793" s="42" t="s">
        <v>62</v>
      </c>
      <c r="AO793" s="42" t="s">
        <v>62</v>
      </c>
      <c r="AP793" s="42">
        <v>86.71</v>
      </c>
      <c r="AQ793" s="42">
        <v>-0.06</v>
      </c>
      <c r="AR793" s="42" t="s">
        <v>86</v>
      </c>
      <c r="AS793" s="42" t="s">
        <v>62</v>
      </c>
      <c r="AT793" s="42" t="s">
        <v>86</v>
      </c>
      <c r="AU793" s="42">
        <v>9</v>
      </c>
      <c r="AV793" s="42">
        <v>10</v>
      </c>
      <c r="AW793" s="42">
        <v>17</v>
      </c>
      <c r="AX793" s="42">
        <v>8</v>
      </c>
      <c r="AY793" s="42">
        <v>9</v>
      </c>
      <c r="AZ793" s="42">
        <v>-0.1</v>
      </c>
      <c r="BA793" s="42">
        <v>131.31</v>
      </c>
      <c r="BB793" s="42">
        <v>0.9</v>
      </c>
      <c r="BC793" s="42">
        <v>54.999647867256549</v>
      </c>
      <c r="BD793" s="42">
        <v>27.629594698811928</v>
      </c>
      <c r="BE793" s="42">
        <v>97.370757433931544</v>
      </c>
      <c r="BF793" s="82" t="s">
        <v>62</v>
      </c>
      <c r="BG793" s="62">
        <v>0.5</v>
      </c>
    </row>
    <row r="794" spans="1:59" ht="12.75" customHeight="1" x14ac:dyDescent="0.25">
      <c r="A794" s="3">
        <v>793</v>
      </c>
      <c r="B794" s="178"/>
      <c r="C794" s="12" t="s">
        <v>1191</v>
      </c>
      <c r="D794" s="60" t="s">
        <v>1943</v>
      </c>
      <c r="E794" s="16" t="s">
        <v>1238</v>
      </c>
      <c r="F794" s="60" t="s">
        <v>1935</v>
      </c>
      <c r="G794" s="13" t="s">
        <v>1230</v>
      </c>
      <c r="H794" s="42" t="s">
        <v>76</v>
      </c>
      <c r="I794" s="12" t="s">
        <v>1193</v>
      </c>
      <c r="J794" s="42" t="s">
        <v>1194</v>
      </c>
      <c r="K794" s="42" t="s">
        <v>1195</v>
      </c>
      <c r="L794" s="47" t="s">
        <v>1814</v>
      </c>
      <c r="M794" s="42" t="s">
        <v>1168</v>
      </c>
      <c r="N794" s="42" t="s">
        <v>136</v>
      </c>
      <c r="O794" s="42" t="s">
        <v>276</v>
      </c>
      <c r="P794" s="42" t="s">
        <v>267</v>
      </c>
      <c r="Q794" s="42" t="s">
        <v>60</v>
      </c>
      <c r="R794" s="42" t="s">
        <v>67</v>
      </c>
      <c r="S794" s="42" t="s">
        <v>76</v>
      </c>
      <c r="T794" s="11" t="s">
        <v>362</v>
      </c>
      <c r="U794" s="42">
        <v>28.8</v>
      </c>
      <c r="V794" s="42">
        <v>19</v>
      </c>
      <c r="W794" s="42">
        <v>48.26</v>
      </c>
      <c r="X794" s="42">
        <v>54.52</v>
      </c>
      <c r="Y794" s="42">
        <v>0.65972222222222221</v>
      </c>
      <c r="Z794" s="42">
        <v>1.6756944444444444</v>
      </c>
      <c r="AA794" s="42" t="s">
        <v>62</v>
      </c>
      <c r="AB794" s="42" t="s">
        <v>62</v>
      </c>
      <c r="AC794" s="42" t="s">
        <v>62</v>
      </c>
      <c r="AD794" s="42" t="s">
        <v>62</v>
      </c>
      <c r="AE794" s="42" t="s">
        <v>62</v>
      </c>
      <c r="AF794" s="42" t="s">
        <v>62</v>
      </c>
      <c r="AG794" s="42" t="s">
        <v>62</v>
      </c>
      <c r="AH794" s="42" t="s">
        <v>62</v>
      </c>
      <c r="AI794" s="42" t="s">
        <v>62</v>
      </c>
      <c r="AJ794" s="42" t="s">
        <v>62</v>
      </c>
      <c r="AK794" s="42" t="s">
        <v>62</v>
      </c>
      <c r="AL794" s="42" t="s">
        <v>62</v>
      </c>
      <c r="AM794" s="42" t="s">
        <v>62</v>
      </c>
      <c r="AN794" s="42" t="s">
        <v>62</v>
      </c>
      <c r="AO794" s="42" t="s">
        <v>62</v>
      </c>
      <c r="AP794" s="42">
        <v>85.27</v>
      </c>
      <c r="AQ794" s="42">
        <v>-0.01</v>
      </c>
      <c r="AR794" s="42" t="s">
        <v>86</v>
      </c>
      <c r="AS794" s="42" t="s">
        <v>62</v>
      </c>
      <c r="AT794" s="42" t="s">
        <v>86</v>
      </c>
      <c r="AU794" s="42">
        <v>10</v>
      </c>
      <c r="AV794" s="42">
        <v>13</v>
      </c>
      <c r="AW794" s="42">
        <v>16</v>
      </c>
      <c r="AX794" s="42">
        <v>8</v>
      </c>
      <c r="AY794" s="42">
        <v>11</v>
      </c>
      <c r="AZ794" s="42">
        <v>0</v>
      </c>
      <c r="BA794" s="42">
        <v>106.17200000000001</v>
      </c>
      <c r="BB794" s="42">
        <v>0.75</v>
      </c>
      <c r="BC794" s="42">
        <v>62.03023017343294</v>
      </c>
      <c r="BD794" s="42">
        <v>31.80717237488513</v>
      </c>
      <c r="BE794" s="42">
        <v>86.162597451681933</v>
      </c>
      <c r="BF794" s="82" t="s">
        <v>62</v>
      </c>
      <c r="BG794" s="62">
        <v>0.38461538461538464</v>
      </c>
    </row>
    <row r="795" spans="1:59" ht="12.75" customHeight="1" x14ac:dyDescent="0.25">
      <c r="A795" s="3">
        <v>794</v>
      </c>
      <c r="B795" s="178"/>
      <c r="C795" s="12" t="s">
        <v>1191</v>
      </c>
      <c r="D795" s="60" t="s">
        <v>1943</v>
      </c>
      <c r="E795" s="16" t="s">
        <v>1238</v>
      </c>
      <c r="F795" s="60" t="s">
        <v>1935</v>
      </c>
      <c r="G795" s="13" t="s">
        <v>1230</v>
      </c>
      <c r="H795" s="42" t="s">
        <v>97</v>
      </c>
      <c r="I795" s="12" t="s">
        <v>1193</v>
      </c>
      <c r="J795" s="42" t="s">
        <v>1194</v>
      </c>
      <c r="K795" s="42" t="s">
        <v>1195</v>
      </c>
      <c r="L795" s="47" t="s">
        <v>1814</v>
      </c>
      <c r="M795" s="42" t="s">
        <v>1168</v>
      </c>
      <c r="N795" s="42" t="s">
        <v>136</v>
      </c>
      <c r="O795" s="42" t="s">
        <v>276</v>
      </c>
      <c r="P795" s="42" t="s">
        <v>267</v>
      </c>
      <c r="Q795" s="42" t="s">
        <v>60</v>
      </c>
      <c r="R795" s="42" t="s">
        <v>67</v>
      </c>
      <c r="S795" s="42" t="s">
        <v>97</v>
      </c>
      <c r="T795" s="11" t="s">
        <v>362</v>
      </c>
      <c r="U795" s="42">
        <v>19.100000000000001</v>
      </c>
      <c r="V795" s="42">
        <v>14</v>
      </c>
      <c r="W795" s="42">
        <v>27.02</v>
      </c>
      <c r="X795" s="42">
        <v>34.25</v>
      </c>
      <c r="Y795" s="42">
        <v>0.73298429319371727</v>
      </c>
      <c r="Z795" s="42">
        <v>1.4146596858638742</v>
      </c>
      <c r="AA795" s="42" t="s">
        <v>62</v>
      </c>
      <c r="AB795" s="42" t="s">
        <v>62</v>
      </c>
      <c r="AC795" s="42" t="s">
        <v>62</v>
      </c>
      <c r="AD795" s="42" t="s">
        <v>62</v>
      </c>
      <c r="AE795" s="42" t="s">
        <v>62</v>
      </c>
      <c r="AF795" s="42" t="s">
        <v>62</v>
      </c>
      <c r="AG795" s="42" t="s">
        <v>62</v>
      </c>
      <c r="AH795" s="42" t="s">
        <v>62</v>
      </c>
      <c r="AI795" s="42" t="s">
        <v>62</v>
      </c>
      <c r="AJ795" s="42" t="s">
        <v>62</v>
      </c>
      <c r="AK795" s="42" t="s">
        <v>62</v>
      </c>
      <c r="AL795" s="42" t="s">
        <v>62</v>
      </c>
      <c r="AM795" s="42" t="s">
        <v>62</v>
      </c>
      <c r="AN795" s="42" t="s">
        <v>62</v>
      </c>
      <c r="AO795" s="42" t="s">
        <v>62</v>
      </c>
      <c r="AP795" s="42">
        <v>81.45</v>
      </c>
      <c r="AQ795" s="42">
        <v>0.05</v>
      </c>
      <c r="AR795" s="42" t="s">
        <v>86</v>
      </c>
      <c r="AS795" s="42" t="s">
        <v>62</v>
      </c>
      <c r="AT795" s="42" t="s">
        <v>86</v>
      </c>
      <c r="AU795" s="42">
        <v>11</v>
      </c>
      <c r="AV795" s="42">
        <v>14</v>
      </c>
      <c r="AW795" s="42">
        <v>17</v>
      </c>
      <c r="AX795" s="42">
        <v>11</v>
      </c>
      <c r="AY795" s="42">
        <v>12</v>
      </c>
      <c r="AZ795" s="42">
        <v>-0.05</v>
      </c>
      <c r="BA795" s="42">
        <v>64.848000000000013</v>
      </c>
      <c r="BB795" s="42">
        <v>0.92307692307692313</v>
      </c>
      <c r="BC795" s="42">
        <v>51.872547890229797</v>
      </c>
      <c r="BD795" s="42">
        <v>33.78393274212754</v>
      </c>
      <c r="BE795" s="42">
        <v>94.343519367642656</v>
      </c>
      <c r="BF795" s="82" t="s">
        <v>62</v>
      </c>
      <c r="BG795" s="62">
        <v>0.35714285714285715</v>
      </c>
    </row>
    <row r="796" spans="1:59" ht="12.75" customHeight="1" x14ac:dyDescent="0.25">
      <c r="A796" s="3">
        <v>795</v>
      </c>
      <c r="B796" s="178" t="s">
        <v>1231</v>
      </c>
      <c r="C796" s="12" t="s">
        <v>1231</v>
      </c>
      <c r="D796" s="60" t="s">
        <v>1231</v>
      </c>
      <c r="E796" s="16" t="s">
        <v>1238</v>
      </c>
      <c r="F796" s="60" t="s">
        <v>1937</v>
      </c>
      <c r="G796" s="13" t="s">
        <v>1232</v>
      </c>
      <c r="H796" s="42" t="s">
        <v>116</v>
      </c>
      <c r="I796" s="12" t="s">
        <v>1233</v>
      </c>
      <c r="J796" s="47" t="s">
        <v>1810</v>
      </c>
      <c r="K796" s="40" t="s">
        <v>1234</v>
      </c>
      <c r="L796" s="42" t="s">
        <v>1235</v>
      </c>
      <c r="M796" s="42" t="s">
        <v>1236</v>
      </c>
      <c r="N796" s="42" t="s">
        <v>491</v>
      </c>
      <c r="O796" s="42" t="s">
        <v>1090</v>
      </c>
      <c r="P796" s="42" t="s">
        <v>267</v>
      </c>
      <c r="Q796" s="42" t="s">
        <v>60</v>
      </c>
      <c r="R796" s="42" t="s">
        <v>61</v>
      </c>
      <c r="S796" s="42" t="s">
        <v>116</v>
      </c>
      <c r="T796" s="11" t="s">
        <v>828</v>
      </c>
      <c r="U796" s="42">
        <v>35.08</v>
      </c>
      <c r="V796" s="42">
        <v>26.54</v>
      </c>
      <c r="W796" s="42">
        <v>69.27</v>
      </c>
      <c r="X796" s="42">
        <v>63.05</v>
      </c>
      <c r="Y796" s="42">
        <v>0.75655644241733178</v>
      </c>
      <c r="Z796" s="42">
        <v>1.9746294184720639</v>
      </c>
      <c r="AA796" s="42">
        <v>23.88</v>
      </c>
      <c r="AB796" s="42">
        <v>20.3</v>
      </c>
      <c r="AC796" s="42">
        <v>0.85008375209380238</v>
      </c>
      <c r="AD796" s="42">
        <v>15.82</v>
      </c>
      <c r="AE796" s="42">
        <f t="shared" ref="AE796:AE799" si="36">X796-AD796</f>
        <v>47.23</v>
      </c>
      <c r="AF796" s="42">
        <v>74.908802537668521</v>
      </c>
      <c r="AG796" s="42" t="s">
        <v>62</v>
      </c>
      <c r="AH796" s="42" t="s">
        <v>62</v>
      </c>
      <c r="AI796" s="42" t="s">
        <v>62</v>
      </c>
      <c r="AJ796" s="42" t="s">
        <v>63</v>
      </c>
      <c r="AK796" s="42" t="s">
        <v>63</v>
      </c>
      <c r="AL796" s="42" t="s">
        <v>62</v>
      </c>
      <c r="AM796" s="42" t="s">
        <v>62</v>
      </c>
      <c r="AN796" s="42" t="s">
        <v>62</v>
      </c>
      <c r="AO796" s="42" t="s">
        <v>62</v>
      </c>
      <c r="AP796" s="42" t="s">
        <v>62</v>
      </c>
      <c r="AQ796" s="42" t="s">
        <v>62</v>
      </c>
      <c r="AR796" s="42" t="s">
        <v>62</v>
      </c>
      <c r="AS796" s="42" t="s">
        <v>62</v>
      </c>
      <c r="AT796" s="42" t="s">
        <v>62</v>
      </c>
      <c r="AU796" s="42">
        <v>6.875</v>
      </c>
      <c r="AV796" s="42">
        <v>6.5</v>
      </c>
      <c r="AW796" s="42">
        <v>8.5</v>
      </c>
      <c r="AX796" s="42" t="s">
        <v>62</v>
      </c>
      <c r="AY796" s="42">
        <v>7.29</v>
      </c>
      <c r="AZ796" s="42" t="s">
        <v>62</v>
      </c>
      <c r="BA796" s="42">
        <v>100.99566</v>
      </c>
      <c r="BB796" s="42" t="s">
        <v>62</v>
      </c>
      <c r="BC796" s="42">
        <v>84.713442552412957</v>
      </c>
      <c r="BD796" s="42">
        <v>30.282904164462824</v>
      </c>
      <c r="BE796" s="42">
        <v>65.003653283124208</v>
      </c>
      <c r="BF796" s="82" t="s">
        <v>62</v>
      </c>
      <c r="BG796" s="62">
        <v>0.76923076923076927</v>
      </c>
    </row>
    <row r="797" spans="1:59" ht="12.75" customHeight="1" x14ac:dyDescent="0.25">
      <c r="A797" s="3">
        <v>796</v>
      </c>
      <c r="B797" s="178"/>
      <c r="C797" s="12" t="s">
        <v>1231</v>
      </c>
      <c r="D797" s="60" t="s">
        <v>1231</v>
      </c>
      <c r="E797" s="16" t="s">
        <v>1238</v>
      </c>
      <c r="F797" s="60" t="s">
        <v>1937</v>
      </c>
      <c r="G797" s="13" t="s">
        <v>1232</v>
      </c>
      <c r="H797" s="42" t="s">
        <v>103</v>
      </c>
      <c r="I797" s="12" t="s">
        <v>1233</v>
      </c>
      <c r="J797" s="47" t="s">
        <v>1810</v>
      </c>
      <c r="K797" s="40" t="s">
        <v>1234</v>
      </c>
      <c r="L797" s="42" t="s">
        <v>1235</v>
      </c>
      <c r="M797" s="42" t="s">
        <v>1236</v>
      </c>
      <c r="N797" s="42" t="s">
        <v>491</v>
      </c>
      <c r="O797" s="42" t="s">
        <v>1090</v>
      </c>
      <c r="P797" s="42" t="s">
        <v>267</v>
      </c>
      <c r="Q797" s="42" t="s">
        <v>60</v>
      </c>
      <c r="R797" s="42" t="s">
        <v>61</v>
      </c>
      <c r="S797" s="42" t="s">
        <v>103</v>
      </c>
      <c r="T797" s="11" t="s">
        <v>828</v>
      </c>
      <c r="U797" s="42">
        <v>35.53</v>
      </c>
      <c r="V797" s="42">
        <v>24.06</v>
      </c>
      <c r="W797" s="42">
        <v>70.56</v>
      </c>
      <c r="X797" s="42">
        <v>67.06</v>
      </c>
      <c r="Y797" s="42">
        <v>0.6771742189698845</v>
      </c>
      <c r="Z797" s="42">
        <v>1.9859273853081902</v>
      </c>
      <c r="AA797" s="42">
        <v>27.94</v>
      </c>
      <c r="AB797" s="42">
        <v>20.02</v>
      </c>
      <c r="AC797" s="42">
        <v>0.71653543307086609</v>
      </c>
      <c r="AD797" s="42">
        <v>14.31</v>
      </c>
      <c r="AE797" s="42">
        <f t="shared" si="36"/>
        <v>52.75</v>
      </c>
      <c r="AF797" s="42">
        <v>78.660900685952882</v>
      </c>
      <c r="AG797" s="42" t="s">
        <v>62</v>
      </c>
      <c r="AH797" s="42" t="s">
        <v>62</v>
      </c>
      <c r="AI797" s="42" t="s">
        <v>62</v>
      </c>
      <c r="AJ797" s="42" t="s">
        <v>63</v>
      </c>
      <c r="AK797" s="42" t="s">
        <v>63</v>
      </c>
      <c r="AL797" s="42" t="s">
        <v>62</v>
      </c>
      <c r="AM797" s="42" t="s">
        <v>62</v>
      </c>
      <c r="AN797" s="42" t="s">
        <v>62</v>
      </c>
      <c r="AO797" s="42" t="s">
        <v>62</v>
      </c>
      <c r="AP797" s="42" t="s">
        <v>62</v>
      </c>
      <c r="AQ797" s="42" t="s">
        <v>62</v>
      </c>
      <c r="AR797" s="42">
        <v>7</v>
      </c>
      <c r="AS797" s="42">
        <v>6.5</v>
      </c>
      <c r="AT797" s="42">
        <v>7</v>
      </c>
      <c r="AU797" s="42">
        <v>8</v>
      </c>
      <c r="AV797" s="42">
        <v>7</v>
      </c>
      <c r="AW797" s="42">
        <v>6.66</v>
      </c>
      <c r="AX797" s="42">
        <v>6.83</v>
      </c>
      <c r="AY797" s="42">
        <v>7.22</v>
      </c>
      <c r="AZ797" s="42" t="s">
        <v>62</v>
      </c>
      <c r="BA797" s="42">
        <v>101.88864</v>
      </c>
      <c r="BB797" s="42">
        <v>0.95255474452554756</v>
      </c>
      <c r="BC797" s="42">
        <v>80.570549879424945</v>
      </c>
      <c r="BD797" s="42">
        <v>29.784504032503808</v>
      </c>
      <c r="BE797" s="42">
        <v>69.644946088071237</v>
      </c>
      <c r="BF797" s="62">
        <v>0.76923076923076927</v>
      </c>
      <c r="BG797" s="62">
        <v>0.7142857142857143</v>
      </c>
    </row>
    <row r="798" spans="1:59" ht="12.75" customHeight="1" x14ac:dyDescent="0.25">
      <c r="A798" s="3">
        <v>797</v>
      </c>
      <c r="B798" s="178"/>
      <c r="C798" s="12" t="s">
        <v>1231</v>
      </c>
      <c r="D798" s="60" t="s">
        <v>1231</v>
      </c>
      <c r="E798" s="16" t="s">
        <v>1238</v>
      </c>
      <c r="F798" s="60" t="s">
        <v>1935</v>
      </c>
      <c r="G798" s="13" t="s">
        <v>1232</v>
      </c>
      <c r="H798" s="42" t="s">
        <v>118</v>
      </c>
      <c r="I798" s="12" t="s">
        <v>1233</v>
      </c>
      <c r="J798" s="47" t="s">
        <v>1810</v>
      </c>
      <c r="K798" s="40" t="s">
        <v>1234</v>
      </c>
      <c r="L798" s="42" t="s">
        <v>1235</v>
      </c>
      <c r="M798" s="42" t="s">
        <v>1236</v>
      </c>
      <c r="N798" s="42" t="s">
        <v>491</v>
      </c>
      <c r="O798" s="42" t="s">
        <v>1090</v>
      </c>
      <c r="P798" s="42" t="s">
        <v>267</v>
      </c>
      <c r="Q798" s="42" t="s">
        <v>60</v>
      </c>
      <c r="R798" s="42" t="s">
        <v>61</v>
      </c>
      <c r="S798" s="42" t="s">
        <v>118</v>
      </c>
      <c r="T798" s="11" t="s">
        <v>362</v>
      </c>
      <c r="U798" s="42">
        <v>33.24</v>
      </c>
      <c r="V798" s="42">
        <v>25.85</v>
      </c>
      <c r="W798" s="42">
        <v>60.65</v>
      </c>
      <c r="X798" s="42">
        <v>67.790000000000006</v>
      </c>
      <c r="Y798" s="42">
        <v>0.7776774969915764</v>
      </c>
      <c r="Z798" s="42">
        <v>1.8246089049338146</v>
      </c>
      <c r="AA798" s="42">
        <v>27.41</v>
      </c>
      <c r="AB798" s="42">
        <v>18.64</v>
      </c>
      <c r="AC798" s="42">
        <v>0.68004377964246632</v>
      </c>
      <c r="AD798" s="42">
        <v>14.2</v>
      </c>
      <c r="AE798" s="42">
        <f t="shared" si="36"/>
        <v>53.59</v>
      </c>
      <c r="AF798" s="42">
        <v>79.052957663372183</v>
      </c>
      <c r="AG798" s="42" t="s">
        <v>62</v>
      </c>
      <c r="AH798" s="42" t="s">
        <v>62</v>
      </c>
      <c r="AI798" s="42" t="s">
        <v>62</v>
      </c>
      <c r="AJ798" s="42" t="s">
        <v>63</v>
      </c>
      <c r="AK798" s="42" t="s">
        <v>63</v>
      </c>
      <c r="AL798" s="42" t="s">
        <v>62</v>
      </c>
      <c r="AM798" s="42" t="s">
        <v>62</v>
      </c>
      <c r="AN798" s="42" t="s">
        <v>62</v>
      </c>
      <c r="AO798" s="42" t="s">
        <v>62</v>
      </c>
      <c r="AP798" s="42" t="s">
        <v>62</v>
      </c>
      <c r="AQ798" s="42" t="s">
        <v>62</v>
      </c>
      <c r="AR798" s="42">
        <v>6.875</v>
      </c>
      <c r="AS798" s="42">
        <v>7</v>
      </c>
      <c r="AT798" s="42">
        <v>6.875</v>
      </c>
      <c r="AU798" s="42">
        <v>7.5</v>
      </c>
      <c r="AV798" s="42">
        <v>7</v>
      </c>
      <c r="AW798" s="42">
        <v>7.25</v>
      </c>
      <c r="AX798" s="42">
        <v>6.92</v>
      </c>
      <c r="AY798" s="42">
        <v>7.25</v>
      </c>
      <c r="AZ798" s="42" t="s">
        <v>62</v>
      </c>
      <c r="BA798" s="42">
        <v>87.94250000000001</v>
      </c>
      <c r="BB798" s="42">
        <v>0.96</v>
      </c>
      <c r="BC798" s="42">
        <v>63.342363152837166</v>
      </c>
      <c r="BD798" s="42">
        <v>29.327794244175497</v>
      </c>
      <c r="BE798" s="42">
        <v>87.329842602987327</v>
      </c>
      <c r="BF798" s="62">
        <v>0.7142857142857143</v>
      </c>
      <c r="BG798" s="62">
        <v>0.7142857142857143</v>
      </c>
    </row>
    <row r="799" spans="1:59" ht="12.75" customHeight="1" x14ac:dyDescent="0.25">
      <c r="A799" s="3">
        <v>798</v>
      </c>
      <c r="B799" s="178"/>
      <c r="C799" s="12" t="s">
        <v>1231</v>
      </c>
      <c r="D799" s="60" t="s">
        <v>1231</v>
      </c>
      <c r="E799" s="16" t="s">
        <v>1238</v>
      </c>
      <c r="F799" s="60" t="s">
        <v>1935</v>
      </c>
      <c r="G799" s="13" t="s">
        <v>1232</v>
      </c>
      <c r="H799" s="42" t="s">
        <v>119</v>
      </c>
      <c r="I799" s="12" t="s">
        <v>1233</v>
      </c>
      <c r="J799" s="47" t="s">
        <v>1810</v>
      </c>
      <c r="K799" s="40" t="s">
        <v>1234</v>
      </c>
      <c r="L799" s="42" t="s">
        <v>1235</v>
      </c>
      <c r="M799" s="42" t="s">
        <v>1236</v>
      </c>
      <c r="N799" s="42" t="s">
        <v>491</v>
      </c>
      <c r="O799" s="42" t="s">
        <v>1090</v>
      </c>
      <c r="P799" s="42" t="s">
        <v>267</v>
      </c>
      <c r="Q799" s="42" t="s">
        <v>60</v>
      </c>
      <c r="R799" s="42" t="s">
        <v>61</v>
      </c>
      <c r="S799" s="42" t="s">
        <v>119</v>
      </c>
      <c r="T799" s="11" t="s">
        <v>362</v>
      </c>
      <c r="U799" s="42">
        <v>35.36</v>
      </c>
      <c r="V799" s="42">
        <v>25.68</v>
      </c>
      <c r="W799" s="42">
        <v>66.209999999999994</v>
      </c>
      <c r="X799" s="42">
        <v>65.790000000000006</v>
      </c>
      <c r="Y799" s="42">
        <v>0.72624434389140269</v>
      </c>
      <c r="Z799" s="42">
        <v>1.8724547511312215</v>
      </c>
      <c r="AA799" s="42">
        <v>28.12</v>
      </c>
      <c r="AB799" s="42">
        <v>16.739999999999998</v>
      </c>
      <c r="AC799" s="42">
        <v>0.59530583214793731</v>
      </c>
      <c r="AD799" s="42">
        <v>20.59</v>
      </c>
      <c r="AE799" s="42">
        <f t="shared" si="36"/>
        <v>45.2</v>
      </c>
      <c r="AF799" s="42">
        <v>68.703450372397015</v>
      </c>
      <c r="AG799" s="42">
        <v>2</v>
      </c>
      <c r="AH799" s="42" t="s">
        <v>1237</v>
      </c>
      <c r="AI799" s="42" t="s">
        <v>62</v>
      </c>
      <c r="AJ799" s="42" t="s">
        <v>63</v>
      </c>
      <c r="AK799" s="42" t="s">
        <v>63</v>
      </c>
      <c r="AL799" s="42" t="s">
        <v>62</v>
      </c>
      <c r="AM799" s="42" t="s">
        <v>62</v>
      </c>
      <c r="AN799" s="42" t="s">
        <v>62</v>
      </c>
      <c r="AO799" s="42" t="s">
        <v>62</v>
      </c>
      <c r="AP799" s="42" t="s">
        <v>62</v>
      </c>
      <c r="AQ799" s="42" t="s">
        <v>62</v>
      </c>
      <c r="AR799" s="42">
        <v>6.25</v>
      </c>
      <c r="AS799" s="42">
        <v>6.5</v>
      </c>
      <c r="AT799" s="42">
        <v>7.25</v>
      </c>
      <c r="AU799" s="42">
        <v>8.75</v>
      </c>
      <c r="AV799" s="42">
        <v>7</v>
      </c>
      <c r="AW799" s="42">
        <v>8</v>
      </c>
      <c r="AX799" s="42">
        <v>6.66</v>
      </c>
      <c r="AY799" s="42">
        <v>7.91</v>
      </c>
      <c r="AZ799" s="42" t="s">
        <v>62</v>
      </c>
      <c r="BA799" s="42">
        <v>104.74422</v>
      </c>
      <c r="BB799" s="42">
        <v>0.85970819304152635</v>
      </c>
      <c r="BC799" s="42">
        <v>75.118656639782841</v>
      </c>
      <c r="BD799" s="42">
        <v>31.074076223997444</v>
      </c>
      <c r="BE799" s="42">
        <v>73.807267136219693</v>
      </c>
      <c r="BF799" s="62">
        <v>0.76923076923076927</v>
      </c>
      <c r="BG799" s="62">
        <v>0.7142857142857143</v>
      </c>
    </row>
    <row r="800" spans="1:59" ht="12.75" customHeight="1" x14ac:dyDescent="0.25">
      <c r="A800" s="3">
        <v>799</v>
      </c>
      <c r="B800" s="178"/>
      <c r="C800" s="12" t="s">
        <v>1231</v>
      </c>
      <c r="D800" s="60" t="s">
        <v>1231</v>
      </c>
      <c r="E800" s="16" t="s">
        <v>1238</v>
      </c>
      <c r="F800" s="60" t="s">
        <v>1935</v>
      </c>
      <c r="G800" s="13" t="s">
        <v>1232</v>
      </c>
      <c r="H800" s="42" t="s">
        <v>120</v>
      </c>
      <c r="I800" s="12" t="s">
        <v>1233</v>
      </c>
      <c r="J800" s="47" t="s">
        <v>1810</v>
      </c>
      <c r="K800" s="40" t="s">
        <v>1234</v>
      </c>
      <c r="L800" s="42" t="s">
        <v>1235</v>
      </c>
      <c r="M800" s="42" t="s">
        <v>1236</v>
      </c>
      <c r="N800" s="42" t="s">
        <v>491</v>
      </c>
      <c r="O800" s="42" t="s">
        <v>1090</v>
      </c>
      <c r="P800" s="42" t="s">
        <v>267</v>
      </c>
      <c r="Q800" s="42" t="s">
        <v>60</v>
      </c>
      <c r="R800" s="42" t="s">
        <v>61</v>
      </c>
      <c r="S800" s="42" t="s">
        <v>120</v>
      </c>
      <c r="T800" s="11" t="s">
        <v>362</v>
      </c>
      <c r="U800" s="42">
        <v>34.700000000000003</v>
      </c>
      <c r="V800" s="42">
        <v>27.28</v>
      </c>
      <c r="W800" s="42">
        <v>69.489999999999995</v>
      </c>
      <c r="X800" s="42" t="s">
        <v>62</v>
      </c>
      <c r="Y800" s="42">
        <v>0.78616714697406342</v>
      </c>
      <c r="Z800" s="42">
        <v>2.0025936599423626</v>
      </c>
      <c r="AA800" s="42">
        <v>29.73</v>
      </c>
      <c r="AB800" s="42">
        <v>19.149999999999999</v>
      </c>
      <c r="AC800" s="42">
        <v>0.64413050790447357</v>
      </c>
      <c r="AD800" s="42" t="s">
        <v>62</v>
      </c>
      <c r="AE800" s="42" t="s">
        <v>62</v>
      </c>
      <c r="AF800" s="42" t="s">
        <v>62</v>
      </c>
      <c r="AG800" s="42" t="s">
        <v>62</v>
      </c>
      <c r="AH800" s="42" t="s">
        <v>62</v>
      </c>
      <c r="AI800" s="42" t="s">
        <v>62</v>
      </c>
      <c r="AJ800" s="42" t="s">
        <v>63</v>
      </c>
      <c r="AK800" s="42" t="s">
        <v>63</v>
      </c>
      <c r="AL800" s="42" t="s">
        <v>62</v>
      </c>
      <c r="AM800" s="42" t="s">
        <v>62</v>
      </c>
      <c r="AN800" s="42" t="s">
        <v>62</v>
      </c>
      <c r="AO800" s="42" t="s">
        <v>62</v>
      </c>
      <c r="AP800" s="42" t="s">
        <v>62</v>
      </c>
      <c r="AQ800" s="42" t="s">
        <v>62</v>
      </c>
      <c r="AR800" s="42">
        <v>8.5</v>
      </c>
      <c r="AS800" s="42">
        <v>7.5</v>
      </c>
      <c r="AT800" s="42" t="s">
        <v>62</v>
      </c>
      <c r="AU800" s="42">
        <v>8.125</v>
      </c>
      <c r="AV800" s="42">
        <v>7.25</v>
      </c>
      <c r="AW800" s="42">
        <v>9</v>
      </c>
      <c r="AX800" s="42">
        <v>8</v>
      </c>
      <c r="AY800" s="42">
        <v>8.125</v>
      </c>
      <c r="AZ800" s="42" t="s">
        <v>62</v>
      </c>
      <c r="BA800" s="42">
        <v>112.92124999999999</v>
      </c>
      <c r="BB800" s="42">
        <v>0.98630136986301364</v>
      </c>
      <c r="BC800" s="42" t="s">
        <v>62</v>
      </c>
      <c r="BD800" s="42" t="s">
        <v>62</v>
      </c>
      <c r="BE800" s="42" t="s">
        <v>62</v>
      </c>
      <c r="BF800" s="62">
        <v>0.66666666666666663</v>
      </c>
      <c r="BG800" s="62">
        <v>0.68965517241379315</v>
      </c>
    </row>
    <row r="801" spans="1:59" ht="12.75" customHeight="1" x14ac:dyDescent="0.25">
      <c r="A801" s="3">
        <v>800</v>
      </c>
      <c r="B801" s="178"/>
      <c r="C801" s="12" t="s">
        <v>1231</v>
      </c>
      <c r="D801" s="60" t="s">
        <v>1231</v>
      </c>
      <c r="E801" s="16" t="s">
        <v>1238</v>
      </c>
      <c r="F801" s="60" t="s">
        <v>1935</v>
      </c>
      <c r="G801" s="13" t="s">
        <v>1232</v>
      </c>
      <c r="H801" s="42" t="s">
        <v>121</v>
      </c>
      <c r="I801" s="12" t="s">
        <v>1233</v>
      </c>
      <c r="J801" s="47" t="s">
        <v>1810</v>
      </c>
      <c r="K801" s="40" t="s">
        <v>1234</v>
      </c>
      <c r="L801" s="42" t="s">
        <v>1235</v>
      </c>
      <c r="M801" s="42" t="s">
        <v>1236</v>
      </c>
      <c r="N801" s="42" t="s">
        <v>491</v>
      </c>
      <c r="O801" s="42" t="s">
        <v>1090</v>
      </c>
      <c r="P801" s="42" t="s">
        <v>267</v>
      </c>
      <c r="Q801" s="42" t="s">
        <v>60</v>
      </c>
      <c r="R801" s="42" t="s">
        <v>61</v>
      </c>
      <c r="S801" s="42" t="s">
        <v>121</v>
      </c>
      <c r="T801" s="11" t="s">
        <v>362</v>
      </c>
      <c r="U801" s="42">
        <v>35.229999999999997</v>
      </c>
      <c r="V801" s="42">
        <v>23.56</v>
      </c>
      <c r="W801" s="42">
        <v>62.54</v>
      </c>
      <c r="X801" s="42">
        <v>68.95</v>
      </c>
      <c r="Y801" s="42">
        <v>0.6687482259437979</v>
      </c>
      <c r="Z801" s="42">
        <v>1.775191598069827</v>
      </c>
      <c r="AA801" s="42">
        <v>28.35</v>
      </c>
      <c r="AB801" s="42">
        <v>17.43</v>
      </c>
      <c r="AC801" s="42">
        <v>0.61481481481481481</v>
      </c>
      <c r="AD801" s="42" t="s">
        <v>62</v>
      </c>
      <c r="AE801" s="42" t="s">
        <v>62</v>
      </c>
      <c r="AF801" s="42" t="s">
        <v>62</v>
      </c>
      <c r="AG801" s="42">
        <v>2</v>
      </c>
      <c r="AH801" s="42" t="s">
        <v>1237</v>
      </c>
      <c r="AI801" s="42" t="s">
        <v>62</v>
      </c>
      <c r="AJ801" s="42" t="s">
        <v>63</v>
      </c>
      <c r="AK801" s="42" t="s">
        <v>63</v>
      </c>
      <c r="AL801" s="42" t="s">
        <v>62</v>
      </c>
      <c r="AM801" s="42" t="s">
        <v>62</v>
      </c>
      <c r="AN801" s="42" t="s">
        <v>62</v>
      </c>
      <c r="AO801" s="42" t="s">
        <v>62</v>
      </c>
      <c r="AP801" s="42" t="s">
        <v>62</v>
      </c>
      <c r="AQ801" s="42" t="s">
        <v>62</v>
      </c>
      <c r="AR801" s="42">
        <v>6.875</v>
      </c>
      <c r="AS801" s="42">
        <v>7.25</v>
      </c>
      <c r="AT801" s="42" t="s">
        <v>62</v>
      </c>
      <c r="AU801" s="42">
        <v>8</v>
      </c>
      <c r="AV801" s="42">
        <v>7.75</v>
      </c>
      <c r="AW801" s="42">
        <v>8.75</v>
      </c>
      <c r="AX801" s="42">
        <v>7.06</v>
      </c>
      <c r="AY801" s="42">
        <v>8.16</v>
      </c>
      <c r="AZ801" s="42" t="s">
        <v>62</v>
      </c>
      <c r="BA801" s="42">
        <v>102.06528</v>
      </c>
      <c r="BB801" s="42">
        <v>0.8799126637554584</v>
      </c>
      <c r="BC801" s="42">
        <v>64.598122029060931</v>
      </c>
      <c r="BD801" s="42">
        <v>30.587821105112194</v>
      </c>
      <c r="BE801" s="42">
        <v>84.814056865826856</v>
      </c>
      <c r="BF801" s="62">
        <v>0.68965517241379315</v>
      </c>
      <c r="BG801" s="62">
        <v>0.64516129032258063</v>
      </c>
    </row>
    <row r="802" spans="1:59" ht="12.75" customHeight="1" x14ac:dyDescent="0.25">
      <c r="A802" s="3">
        <v>801</v>
      </c>
      <c r="B802" s="121"/>
      <c r="C802" s="13" t="s">
        <v>1238</v>
      </c>
      <c r="D802" s="60" t="s">
        <v>1944</v>
      </c>
      <c r="E802" s="16" t="s">
        <v>1238</v>
      </c>
      <c r="F802" s="60" t="s">
        <v>1935</v>
      </c>
      <c r="G802" s="13" t="s">
        <v>1239</v>
      </c>
      <c r="H802" s="42" t="s">
        <v>150</v>
      </c>
      <c r="I802" s="13" t="s">
        <v>466</v>
      </c>
      <c r="J802" s="47" t="s">
        <v>1810</v>
      </c>
      <c r="K802" s="42" t="s">
        <v>1240</v>
      </c>
      <c r="L802" s="42" t="s">
        <v>1241</v>
      </c>
      <c r="M802" s="42" t="s">
        <v>796</v>
      </c>
      <c r="N802" s="42" t="s">
        <v>136</v>
      </c>
      <c r="O802" s="47" t="s">
        <v>276</v>
      </c>
      <c r="P802" s="47" t="s">
        <v>267</v>
      </c>
      <c r="Q802" s="47" t="s">
        <v>86</v>
      </c>
      <c r="R802" s="42" t="s">
        <v>86</v>
      </c>
      <c r="S802" s="42" t="s">
        <v>150</v>
      </c>
      <c r="T802" s="11" t="s">
        <v>362</v>
      </c>
      <c r="U802" s="42">
        <v>17.82</v>
      </c>
      <c r="V802" s="42">
        <v>13.16</v>
      </c>
      <c r="W802" s="42">
        <v>47.12</v>
      </c>
      <c r="X802" s="42">
        <v>49.54</v>
      </c>
      <c r="Y802" s="42">
        <v>0.73849607182940513</v>
      </c>
      <c r="Z802" s="42">
        <v>2.6442199775533108</v>
      </c>
      <c r="AA802" s="42">
        <v>15.58</v>
      </c>
      <c r="AB802" s="42">
        <v>9.92</v>
      </c>
      <c r="AC802" s="42">
        <v>0.63671373555840816</v>
      </c>
      <c r="AD802" s="42">
        <v>0</v>
      </c>
      <c r="AE802" s="42">
        <f t="shared" ref="AE802" si="37">X802-AD802</f>
        <v>49.54</v>
      </c>
      <c r="AF802" s="42">
        <v>100</v>
      </c>
      <c r="AG802" s="41" t="s">
        <v>565</v>
      </c>
      <c r="AH802" s="42" t="s">
        <v>1242</v>
      </c>
      <c r="AI802" s="42" t="s">
        <v>1243</v>
      </c>
      <c r="AJ802" s="42" t="s">
        <v>63</v>
      </c>
      <c r="AK802" s="42" t="s">
        <v>63</v>
      </c>
      <c r="AL802" s="42">
        <v>4.3099999999999996</v>
      </c>
      <c r="AM802" s="42">
        <v>4.16</v>
      </c>
      <c r="AN802" s="42">
        <v>4.7300000000000004</v>
      </c>
      <c r="AO802" s="42">
        <v>4.1500000000000004</v>
      </c>
      <c r="AP802" s="42" t="s">
        <v>62</v>
      </c>
      <c r="AQ802" s="42" t="s">
        <v>62</v>
      </c>
      <c r="AR802" s="42">
        <v>10</v>
      </c>
      <c r="AS802" s="42">
        <v>8.5</v>
      </c>
      <c r="AT802" s="42">
        <v>14.5</v>
      </c>
      <c r="AU802" s="42" t="s">
        <v>62</v>
      </c>
      <c r="AV802" s="42">
        <v>9.5</v>
      </c>
      <c r="AW802" s="42">
        <v>14</v>
      </c>
      <c r="AX802" s="42">
        <v>11</v>
      </c>
      <c r="AY802" s="42">
        <v>11.75</v>
      </c>
      <c r="AZ802" s="42" t="s">
        <v>62</v>
      </c>
      <c r="BA802" s="42">
        <v>110.732</v>
      </c>
      <c r="BB802" s="42">
        <v>0.89473684210526316</v>
      </c>
      <c r="BC802" s="42">
        <v>71.799681669347436</v>
      </c>
      <c r="BD802" s="42">
        <v>21.054939247440579</v>
      </c>
      <c r="BE802" s="42">
        <v>87.145379083212006</v>
      </c>
      <c r="BF802" s="62">
        <v>0.58823529411764708</v>
      </c>
      <c r="BG802" s="62">
        <v>0.52631578947368418</v>
      </c>
    </row>
    <row r="803" spans="1:59" ht="12.75" customHeight="1" x14ac:dyDescent="0.25">
      <c r="A803" s="3">
        <v>802</v>
      </c>
      <c r="B803" s="178" t="s">
        <v>1244</v>
      </c>
      <c r="C803" s="12" t="s">
        <v>1244</v>
      </c>
      <c r="D803" s="60" t="s">
        <v>1945</v>
      </c>
      <c r="E803" s="16" t="s">
        <v>1946</v>
      </c>
      <c r="F803" s="60" t="s">
        <v>1946</v>
      </c>
      <c r="G803" s="13" t="s">
        <v>1245</v>
      </c>
      <c r="H803" s="42" t="s">
        <v>1246</v>
      </c>
      <c r="I803" s="8" t="s">
        <v>1247</v>
      </c>
      <c r="J803" s="47" t="s">
        <v>1810</v>
      </c>
      <c r="K803" s="42" t="s">
        <v>1248</v>
      </c>
      <c r="L803" s="42" t="s">
        <v>1249</v>
      </c>
      <c r="M803" s="42" t="s">
        <v>1250</v>
      </c>
      <c r="N803" s="42" t="s">
        <v>306</v>
      </c>
      <c r="O803" s="42" t="s">
        <v>1251</v>
      </c>
      <c r="P803" s="42" t="s">
        <v>204</v>
      </c>
      <c r="Q803" s="42" t="s">
        <v>96</v>
      </c>
      <c r="R803" s="42" t="s">
        <v>61</v>
      </c>
      <c r="S803" s="42" t="s">
        <v>1246</v>
      </c>
      <c r="T803" s="11" t="s">
        <v>828</v>
      </c>
      <c r="U803" s="42">
        <v>0.68</v>
      </c>
      <c r="V803" s="42" t="s">
        <v>62</v>
      </c>
      <c r="W803" s="42">
        <v>0.87</v>
      </c>
      <c r="X803" s="42">
        <v>0.92</v>
      </c>
      <c r="Y803" s="1" t="s">
        <v>62</v>
      </c>
      <c r="Z803" s="1">
        <v>1.2794117647058822</v>
      </c>
      <c r="AA803" s="1" t="s">
        <v>62</v>
      </c>
      <c r="AB803" s="42" t="s">
        <v>62</v>
      </c>
      <c r="AC803" s="42" t="s">
        <v>62</v>
      </c>
      <c r="AD803" s="42" t="s">
        <v>86</v>
      </c>
      <c r="AE803" s="42" t="s">
        <v>86</v>
      </c>
      <c r="AF803" s="42" t="s">
        <v>86</v>
      </c>
      <c r="AG803" s="42" t="s">
        <v>86</v>
      </c>
      <c r="AH803" s="42" t="s">
        <v>63</v>
      </c>
      <c r="AI803" s="42" t="s">
        <v>63</v>
      </c>
      <c r="AJ803" s="42" t="s">
        <v>63</v>
      </c>
      <c r="AK803" s="42" t="s">
        <v>63</v>
      </c>
      <c r="AL803" s="42" t="s">
        <v>62</v>
      </c>
      <c r="AM803" s="42" t="s">
        <v>62</v>
      </c>
      <c r="AN803" s="42" t="s">
        <v>62</v>
      </c>
      <c r="AO803" s="42" t="s">
        <v>62</v>
      </c>
      <c r="AP803" s="42" t="s">
        <v>62</v>
      </c>
      <c r="AQ803" s="42" t="s">
        <v>62</v>
      </c>
      <c r="AR803" s="42" t="s">
        <v>86</v>
      </c>
      <c r="AS803" s="42" t="s">
        <v>86</v>
      </c>
      <c r="AT803" s="42" t="s">
        <v>86</v>
      </c>
      <c r="AU803" s="42" t="s">
        <v>86</v>
      </c>
      <c r="AV803" s="42" t="s">
        <v>86</v>
      </c>
      <c r="AW803" s="42" t="s">
        <v>86</v>
      </c>
      <c r="AX803" s="42" t="s">
        <v>86</v>
      </c>
      <c r="AY803" s="42" t="s">
        <v>86</v>
      </c>
      <c r="AZ803" s="42" t="s">
        <v>62</v>
      </c>
      <c r="BA803" s="42" t="s">
        <v>86</v>
      </c>
      <c r="BB803" s="42" t="s">
        <v>86</v>
      </c>
      <c r="BC803" s="42" t="s">
        <v>62</v>
      </c>
      <c r="BD803" s="42" t="s">
        <v>62</v>
      </c>
      <c r="BE803" s="42" t="s">
        <v>62</v>
      </c>
      <c r="BF803" s="82" t="s">
        <v>86</v>
      </c>
      <c r="BG803" s="82" t="s">
        <v>86</v>
      </c>
    </row>
    <row r="804" spans="1:59" ht="12.75" customHeight="1" x14ac:dyDescent="0.25">
      <c r="A804" s="3">
        <v>803</v>
      </c>
      <c r="B804" s="178"/>
      <c r="C804" s="12" t="s">
        <v>1244</v>
      </c>
      <c r="D804" s="60" t="s">
        <v>1945</v>
      </c>
      <c r="E804" s="16" t="s">
        <v>1946</v>
      </c>
      <c r="F804" s="60" t="s">
        <v>1946</v>
      </c>
      <c r="G804" s="13" t="s">
        <v>1245</v>
      </c>
      <c r="H804" s="42" t="s">
        <v>1252</v>
      </c>
      <c r="I804" s="8" t="s">
        <v>1247</v>
      </c>
      <c r="J804" s="47" t="s">
        <v>1810</v>
      </c>
      <c r="K804" s="42" t="s">
        <v>1248</v>
      </c>
      <c r="L804" s="42" t="s">
        <v>1249</v>
      </c>
      <c r="M804" s="42" t="s">
        <v>1250</v>
      </c>
      <c r="N804" s="42" t="s">
        <v>306</v>
      </c>
      <c r="O804" s="42" t="s">
        <v>1251</v>
      </c>
      <c r="P804" s="42" t="s">
        <v>204</v>
      </c>
      <c r="Q804" s="42" t="s">
        <v>96</v>
      </c>
      <c r="R804" s="42" t="s">
        <v>61</v>
      </c>
      <c r="S804" s="42" t="s">
        <v>1252</v>
      </c>
      <c r="T804" s="11" t="s">
        <v>828</v>
      </c>
      <c r="U804" s="42">
        <v>0.38</v>
      </c>
      <c r="V804" s="42" t="s">
        <v>62</v>
      </c>
      <c r="W804" s="42">
        <v>0.56999999999999995</v>
      </c>
      <c r="X804" s="42">
        <v>0.55000000000000004</v>
      </c>
      <c r="Y804" s="1" t="s">
        <v>62</v>
      </c>
      <c r="Z804" s="1">
        <v>1.4999999999999998</v>
      </c>
      <c r="AA804" s="1" t="s">
        <v>62</v>
      </c>
      <c r="AB804" s="42" t="s">
        <v>62</v>
      </c>
      <c r="AC804" s="42" t="s">
        <v>62</v>
      </c>
      <c r="AD804" s="42" t="s">
        <v>86</v>
      </c>
      <c r="AE804" s="42" t="s">
        <v>86</v>
      </c>
      <c r="AF804" s="42" t="s">
        <v>86</v>
      </c>
      <c r="AG804" s="42" t="s">
        <v>86</v>
      </c>
      <c r="AH804" s="42" t="s">
        <v>63</v>
      </c>
      <c r="AI804" s="42" t="s">
        <v>63</v>
      </c>
      <c r="AJ804" s="42" t="s">
        <v>63</v>
      </c>
      <c r="AK804" s="42" t="s">
        <v>63</v>
      </c>
      <c r="AL804" s="42" t="s">
        <v>62</v>
      </c>
      <c r="AM804" s="42" t="s">
        <v>62</v>
      </c>
      <c r="AN804" s="42" t="s">
        <v>62</v>
      </c>
      <c r="AO804" s="42" t="s">
        <v>62</v>
      </c>
      <c r="AP804" s="42" t="s">
        <v>62</v>
      </c>
      <c r="AQ804" s="42" t="s">
        <v>62</v>
      </c>
      <c r="AR804" s="42" t="s">
        <v>86</v>
      </c>
      <c r="AS804" s="42" t="s">
        <v>86</v>
      </c>
      <c r="AT804" s="42" t="s">
        <v>86</v>
      </c>
      <c r="AU804" s="42" t="s">
        <v>86</v>
      </c>
      <c r="AV804" s="42" t="s">
        <v>86</v>
      </c>
      <c r="AW804" s="42" t="s">
        <v>86</v>
      </c>
      <c r="AX804" s="42" t="s">
        <v>86</v>
      </c>
      <c r="AY804" s="42" t="s">
        <v>86</v>
      </c>
      <c r="AZ804" s="42" t="s">
        <v>62</v>
      </c>
      <c r="BA804" s="42" t="s">
        <v>86</v>
      </c>
      <c r="BB804" s="42" t="s">
        <v>86</v>
      </c>
      <c r="BC804" s="42" t="s">
        <v>62</v>
      </c>
      <c r="BD804" s="42" t="s">
        <v>62</v>
      </c>
      <c r="BE804" s="42" t="s">
        <v>62</v>
      </c>
      <c r="BF804" s="82" t="s">
        <v>86</v>
      </c>
      <c r="BG804" s="82" t="s">
        <v>86</v>
      </c>
    </row>
    <row r="805" spans="1:59" ht="12.75" customHeight="1" x14ac:dyDescent="0.25">
      <c r="A805" s="3">
        <v>804</v>
      </c>
      <c r="B805" s="178"/>
      <c r="C805" s="12" t="s">
        <v>1244</v>
      </c>
      <c r="D805" s="60" t="s">
        <v>1945</v>
      </c>
      <c r="E805" s="16" t="s">
        <v>1946</v>
      </c>
      <c r="F805" s="60" t="s">
        <v>1946</v>
      </c>
      <c r="G805" s="13" t="s">
        <v>1245</v>
      </c>
      <c r="H805" s="42" t="s">
        <v>1253</v>
      </c>
      <c r="I805" s="8" t="s">
        <v>1247</v>
      </c>
      <c r="J805" s="47" t="s">
        <v>1810</v>
      </c>
      <c r="K805" s="42" t="s">
        <v>1248</v>
      </c>
      <c r="L805" s="42" t="s">
        <v>1249</v>
      </c>
      <c r="M805" s="42" t="s">
        <v>1250</v>
      </c>
      <c r="N805" s="42" t="s">
        <v>306</v>
      </c>
      <c r="O805" s="42" t="s">
        <v>1251</v>
      </c>
      <c r="P805" s="42" t="s">
        <v>204</v>
      </c>
      <c r="Q805" s="42" t="s">
        <v>96</v>
      </c>
      <c r="R805" s="42" t="s">
        <v>61</v>
      </c>
      <c r="S805" s="42" t="s">
        <v>1253</v>
      </c>
      <c r="T805" s="11" t="s">
        <v>828</v>
      </c>
      <c r="U805" s="42">
        <v>1.0900000000000001</v>
      </c>
      <c r="V805" s="42" t="s">
        <v>62</v>
      </c>
      <c r="W805" s="42">
        <v>1.45</v>
      </c>
      <c r="X805" s="42">
        <v>2.15</v>
      </c>
      <c r="Y805" s="1" t="s">
        <v>62</v>
      </c>
      <c r="Z805" s="1">
        <v>1.330275229357798</v>
      </c>
      <c r="AA805" s="1" t="s">
        <v>62</v>
      </c>
      <c r="AB805" s="42" t="s">
        <v>62</v>
      </c>
      <c r="AC805" s="42" t="s">
        <v>62</v>
      </c>
      <c r="AD805" s="42" t="s">
        <v>86</v>
      </c>
      <c r="AE805" s="42" t="s">
        <v>86</v>
      </c>
      <c r="AF805" s="42" t="s">
        <v>86</v>
      </c>
      <c r="AG805" s="42" t="s">
        <v>86</v>
      </c>
      <c r="AH805" s="42" t="s">
        <v>63</v>
      </c>
      <c r="AI805" s="42" t="s">
        <v>63</v>
      </c>
      <c r="AJ805" s="42" t="s">
        <v>63</v>
      </c>
      <c r="AK805" s="42" t="s">
        <v>63</v>
      </c>
      <c r="AL805" s="42" t="s">
        <v>62</v>
      </c>
      <c r="AM805" s="42" t="s">
        <v>62</v>
      </c>
      <c r="AN805" s="42" t="s">
        <v>62</v>
      </c>
      <c r="AO805" s="42" t="s">
        <v>62</v>
      </c>
      <c r="AP805" s="42" t="s">
        <v>62</v>
      </c>
      <c r="AQ805" s="42" t="s">
        <v>62</v>
      </c>
      <c r="AR805" s="42" t="s">
        <v>86</v>
      </c>
      <c r="AS805" s="42" t="s">
        <v>86</v>
      </c>
      <c r="AT805" s="42" t="s">
        <v>86</v>
      </c>
      <c r="AU805" s="42" t="s">
        <v>86</v>
      </c>
      <c r="AV805" s="42" t="s">
        <v>86</v>
      </c>
      <c r="AW805" s="42" t="s">
        <v>86</v>
      </c>
      <c r="AX805" s="42" t="s">
        <v>86</v>
      </c>
      <c r="AY805" s="42" t="s">
        <v>86</v>
      </c>
      <c r="AZ805" s="42" t="s">
        <v>62</v>
      </c>
      <c r="BA805" s="42" t="s">
        <v>86</v>
      </c>
      <c r="BB805" s="42" t="s">
        <v>86</v>
      </c>
      <c r="BC805" s="42" t="s">
        <v>62</v>
      </c>
      <c r="BD805" s="42" t="s">
        <v>62</v>
      </c>
      <c r="BE805" s="42" t="s">
        <v>62</v>
      </c>
      <c r="BF805" s="82" t="s">
        <v>86</v>
      </c>
      <c r="BG805" s="82" t="s">
        <v>86</v>
      </c>
    </row>
    <row r="806" spans="1:59" ht="12.75" customHeight="1" x14ac:dyDescent="0.25">
      <c r="A806" s="3">
        <v>805</v>
      </c>
      <c r="B806" s="178"/>
      <c r="C806" s="12" t="s">
        <v>1244</v>
      </c>
      <c r="D806" s="60" t="s">
        <v>1945</v>
      </c>
      <c r="E806" s="16" t="s">
        <v>1946</v>
      </c>
      <c r="F806" s="60" t="s">
        <v>1946</v>
      </c>
      <c r="G806" s="13" t="s">
        <v>1245</v>
      </c>
      <c r="H806" s="42" t="s">
        <v>1254</v>
      </c>
      <c r="I806" s="8" t="s">
        <v>1247</v>
      </c>
      <c r="J806" s="47" t="s">
        <v>1810</v>
      </c>
      <c r="K806" s="42" t="s">
        <v>1248</v>
      </c>
      <c r="L806" s="42" t="s">
        <v>1249</v>
      </c>
      <c r="M806" s="42" t="s">
        <v>1250</v>
      </c>
      <c r="N806" s="42" t="s">
        <v>306</v>
      </c>
      <c r="O806" s="42" t="s">
        <v>1251</v>
      </c>
      <c r="P806" s="42" t="s">
        <v>204</v>
      </c>
      <c r="Q806" s="42" t="s">
        <v>96</v>
      </c>
      <c r="R806" s="42" t="s">
        <v>61</v>
      </c>
      <c r="S806" s="42" t="s">
        <v>1254</v>
      </c>
      <c r="T806" s="11" t="s">
        <v>828</v>
      </c>
      <c r="U806" s="42">
        <v>0.61</v>
      </c>
      <c r="V806" s="42" t="s">
        <v>62</v>
      </c>
      <c r="W806" s="42">
        <v>0.9</v>
      </c>
      <c r="X806" s="42">
        <v>0.96</v>
      </c>
      <c r="Y806" s="1" t="s">
        <v>62</v>
      </c>
      <c r="Z806" s="1">
        <v>1.4754098360655739</v>
      </c>
      <c r="AA806" s="1" t="s">
        <v>62</v>
      </c>
      <c r="AB806" s="42" t="s">
        <v>62</v>
      </c>
      <c r="AC806" s="42" t="s">
        <v>62</v>
      </c>
      <c r="AD806" s="42" t="s">
        <v>86</v>
      </c>
      <c r="AE806" s="42" t="s">
        <v>86</v>
      </c>
      <c r="AF806" s="42" t="s">
        <v>86</v>
      </c>
      <c r="AG806" s="42" t="s">
        <v>86</v>
      </c>
      <c r="AH806" s="42" t="s">
        <v>63</v>
      </c>
      <c r="AI806" s="42" t="s">
        <v>63</v>
      </c>
      <c r="AJ806" s="42" t="s">
        <v>63</v>
      </c>
      <c r="AK806" s="42" t="s">
        <v>63</v>
      </c>
      <c r="AL806" s="42" t="s">
        <v>62</v>
      </c>
      <c r="AM806" s="42" t="s">
        <v>62</v>
      </c>
      <c r="AN806" s="42" t="s">
        <v>62</v>
      </c>
      <c r="AO806" s="42" t="s">
        <v>62</v>
      </c>
      <c r="AP806" s="42" t="s">
        <v>62</v>
      </c>
      <c r="AQ806" s="42" t="s">
        <v>62</v>
      </c>
      <c r="AR806" s="42" t="s">
        <v>86</v>
      </c>
      <c r="AS806" s="42" t="s">
        <v>86</v>
      </c>
      <c r="AT806" s="42" t="s">
        <v>86</v>
      </c>
      <c r="AU806" s="42" t="s">
        <v>86</v>
      </c>
      <c r="AV806" s="42" t="s">
        <v>86</v>
      </c>
      <c r="AW806" s="42" t="s">
        <v>86</v>
      </c>
      <c r="AX806" s="42" t="s">
        <v>86</v>
      </c>
      <c r="AY806" s="42" t="s">
        <v>86</v>
      </c>
      <c r="AZ806" s="42" t="s">
        <v>62</v>
      </c>
      <c r="BA806" s="42" t="s">
        <v>86</v>
      </c>
      <c r="BB806" s="42" t="s">
        <v>86</v>
      </c>
      <c r="BC806" s="42" t="s">
        <v>62</v>
      </c>
      <c r="BD806" s="42" t="s">
        <v>62</v>
      </c>
      <c r="BE806" s="42" t="s">
        <v>62</v>
      </c>
      <c r="BF806" s="82" t="s">
        <v>86</v>
      </c>
      <c r="BG806" s="82" t="s">
        <v>86</v>
      </c>
    </row>
    <row r="807" spans="1:59" ht="12.75" customHeight="1" x14ac:dyDescent="0.25">
      <c r="A807" s="3">
        <v>806</v>
      </c>
      <c r="B807" s="178"/>
      <c r="C807" s="12" t="s">
        <v>1244</v>
      </c>
      <c r="D807" s="60" t="s">
        <v>1945</v>
      </c>
      <c r="E807" s="16" t="s">
        <v>1946</v>
      </c>
      <c r="F807" s="60" t="s">
        <v>1946</v>
      </c>
      <c r="G807" s="13" t="s">
        <v>1245</v>
      </c>
      <c r="H807" s="42" t="s">
        <v>1246</v>
      </c>
      <c r="I807" s="8" t="s">
        <v>1247</v>
      </c>
      <c r="J807" s="47" t="s">
        <v>1810</v>
      </c>
      <c r="K807" s="42" t="s">
        <v>1248</v>
      </c>
      <c r="L807" s="42" t="s">
        <v>1249</v>
      </c>
      <c r="M807" s="42" t="s">
        <v>1250</v>
      </c>
      <c r="N807" s="42" t="s">
        <v>306</v>
      </c>
      <c r="O807" s="42" t="s">
        <v>1251</v>
      </c>
      <c r="P807" s="42" t="s">
        <v>204</v>
      </c>
      <c r="Q807" s="42" t="s">
        <v>96</v>
      </c>
      <c r="R807" s="42" t="s">
        <v>67</v>
      </c>
      <c r="S807" s="42" t="s">
        <v>1246</v>
      </c>
      <c r="T807" s="11" t="s">
        <v>828</v>
      </c>
      <c r="U807" s="42">
        <v>0.53</v>
      </c>
      <c r="V807" s="42" t="s">
        <v>62</v>
      </c>
      <c r="W807" s="42">
        <v>0.8</v>
      </c>
      <c r="X807" s="42">
        <v>0.9</v>
      </c>
      <c r="Y807" s="1" t="s">
        <v>62</v>
      </c>
      <c r="Z807" s="1">
        <v>1.5094339622641511</v>
      </c>
      <c r="AA807" s="1" t="s">
        <v>62</v>
      </c>
      <c r="AB807" s="42" t="s">
        <v>62</v>
      </c>
      <c r="AC807" s="42" t="s">
        <v>62</v>
      </c>
      <c r="AD807" s="42" t="s">
        <v>86</v>
      </c>
      <c r="AE807" s="42" t="s">
        <v>86</v>
      </c>
      <c r="AF807" s="42" t="s">
        <v>86</v>
      </c>
      <c r="AG807" s="42" t="s">
        <v>86</v>
      </c>
      <c r="AH807" s="42" t="s">
        <v>63</v>
      </c>
      <c r="AI807" s="42" t="s">
        <v>63</v>
      </c>
      <c r="AJ807" s="42" t="s">
        <v>63</v>
      </c>
      <c r="AK807" s="42" t="s">
        <v>63</v>
      </c>
      <c r="AL807" s="42" t="s">
        <v>62</v>
      </c>
      <c r="AM807" s="42" t="s">
        <v>62</v>
      </c>
      <c r="AN807" s="42" t="s">
        <v>62</v>
      </c>
      <c r="AO807" s="42" t="s">
        <v>62</v>
      </c>
      <c r="AP807" s="42" t="s">
        <v>62</v>
      </c>
      <c r="AQ807" s="42" t="s">
        <v>62</v>
      </c>
      <c r="AR807" s="42" t="s">
        <v>86</v>
      </c>
      <c r="AS807" s="42" t="s">
        <v>86</v>
      </c>
      <c r="AT807" s="42" t="s">
        <v>86</v>
      </c>
      <c r="AU807" s="42" t="s">
        <v>86</v>
      </c>
      <c r="AV807" s="42" t="s">
        <v>86</v>
      </c>
      <c r="AW807" s="42" t="s">
        <v>86</v>
      </c>
      <c r="AX807" s="42" t="s">
        <v>86</v>
      </c>
      <c r="AY807" s="42" t="s">
        <v>86</v>
      </c>
      <c r="AZ807" s="42" t="s">
        <v>62</v>
      </c>
      <c r="BA807" s="42" t="s">
        <v>86</v>
      </c>
      <c r="BB807" s="42" t="s">
        <v>86</v>
      </c>
      <c r="BC807" s="42" t="s">
        <v>62</v>
      </c>
      <c r="BD807" s="42" t="s">
        <v>62</v>
      </c>
      <c r="BE807" s="42" t="s">
        <v>62</v>
      </c>
      <c r="BF807" s="82" t="s">
        <v>86</v>
      </c>
      <c r="BG807" s="82" t="s">
        <v>86</v>
      </c>
    </row>
    <row r="808" spans="1:59" ht="12.75" customHeight="1" x14ac:dyDescent="0.25">
      <c r="A808" s="3">
        <v>807</v>
      </c>
      <c r="B808" s="178"/>
      <c r="C808" s="12" t="s">
        <v>1244</v>
      </c>
      <c r="D808" s="60" t="s">
        <v>1945</v>
      </c>
      <c r="E808" s="16" t="s">
        <v>1946</v>
      </c>
      <c r="F808" s="60" t="s">
        <v>1946</v>
      </c>
      <c r="G808" s="13" t="s">
        <v>1245</v>
      </c>
      <c r="H808" s="42" t="s">
        <v>1252</v>
      </c>
      <c r="I808" s="8" t="s">
        <v>1247</v>
      </c>
      <c r="J808" s="47" t="s">
        <v>1810</v>
      </c>
      <c r="K808" s="42" t="s">
        <v>1248</v>
      </c>
      <c r="L808" s="42" t="s">
        <v>1249</v>
      </c>
      <c r="M808" s="42" t="s">
        <v>1250</v>
      </c>
      <c r="N808" s="42" t="s">
        <v>306</v>
      </c>
      <c r="O808" s="42" t="s">
        <v>1251</v>
      </c>
      <c r="P808" s="42" t="s">
        <v>204</v>
      </c>
      <c r="Q808" s="42" t="s">
        <v>96</v>
      </c>
      <c r="R808" s="42" t="s">
        <v>67</v>
      </c>
      <c r="S808" s="42" t="s">
        <v>1252</v>
      </c>
      <c r="T808" s="11" t="s">
        <v>828</v>
      </c>
      <c r="U808" s="42">
        <v>0.46</v>
      </c>
      <c r="V808" s="42" t="s">
        <v>62</v>
      </c>
      <c r="W808" s="42">
        <v>0.78</v>
      </c>
      <c r="X808" s="42">
        <v>0.81</v>
      </c>
      <c r="Y808" s="1" t="s">
        <v>62</v>
      </c>
      <c r="Z808" s="1">
        <v>1.6956521739130435</v>
      </c>
      <c r="AA808" s="1" t="s">
        <v>62</v>
      </c>
      <c r="AB808" s="42" t="s">
        <v>62</v>
      </c>
      <c r="AC808" s="42" t="s">
        <v>62</v>
      </c>
      <c r="AD808" s="42" t="s">
        <v>86</v>
      </c>
      <c r="AE808" s="42" t="s">
        <v>86</v>
      </c>
      <c r="AF808" s="42" t="s">
        <v>86</v>
      </c>
      <c r="AG808" s="42" t="s">
        <v>86</v>
      </c>
      <c r="AH808" s="42" t="s">
        <v>63</v>
      </c>
      <c r="AI808" s="42" t="s">
        <v>63</v>
      </c>
      <c r="AJ808" s="42" t="s">
        <v>63</v>
      </c>
      <c r="AK808" s="42" t="s">
        <v>63</v>
      </c>
      <c r="AL808" s="42" t="s">
        <v>62</v>
      </c>
      <c r="AM808" s="42" t="s">
        <v>62</v>
      </c>
      <c r="AN808" s="42" t="s">
        <v>62</v>
      </c>
      <c r="AO808" s="42" t="s">
        <v>62</v>
      </c>
      <c r="AP808" s="42" t="s">
        <v>62</v>
      </c>
      <c r="AQ808" s="42" t="s">
        <v>62</v>
      </c>
      <c r="AR808" s="42" t="s">
        <v>86</v>
      </c>
      <c r="AS808" s="42" t="s">
        <v>86</v>
      </c>
      <c r="AT808" s="42" t="s">
        <v>86</v>
      </c>
      <c r="AU808" s="42" t="s">
        <v>86</v>
      </c>
      <c r="AV808" s="42" t="s">
        <v>86</v>
      </c>
      <c r="AW808" s="42" t="s">
        <v>86</v>
      </c>
      <c r="AX808" s="42" t="s">
        <v>86</v>
      </c>
      <c r="AY808" s="42" t="s">
        <v>86</v>
      </c>
      <c r="AZ808" s="42" t="s">
        <v>62</v>
      </c>
      <c r="BA808" s="42" t="s">
        <v>86</v>
      </c>
      <c r="BB808" s="42" t="s">
        <v>86</v>
      </c>
      <c r="BC808" s="42" t="s">
        <v>62</v>
      </c>
      <c r="BD808" s="42" t="s">
        <v>62</v>
      </c>
      <c r="BE808" s="42" t="s">
        <v>62</v>
      </c>
      <c r="BF808" s="82" t="s">
        <v>86</v>
      </c>
      <c r="BG808" s="82" t="s">
        <v>86</v>
      </c>
    </row>
    <row r="809" spans="1:59" ht="12.75" customHeight="1" x14ac:dyDescent="0.25">
      <c r="A809" s="3">
        <v>808</v>
      </c>
      <c r="B809" s="178"/>
      <c r="C809" s="12" t="s">
        <v>1244</v>
      </c>
      <c r="D809" s="60" t="s">
        <v>1947</v>
      </c>
      <c r="E809" s="16" t="s">
        <v>1946</v>
      </c>
      <c r="F809" s="60" t="s">
        <v>1946</v>
      </c>
      <c r="G809" s="13" t="s">
        <v>1245</v>
      </c>
      <c r="H809" s="42" t="s">
        <v>1255</v>
      </c>
      <c r="I809" s="8" t="s">
        <v>1247</v>
      </c>
      <c r="J809" s="47" t="s">
        <v>1810</v>
      </c>
      <c r="K809" s="42" t="s">
        <v>1248</v>
      </c>
      <c r="L809" s="42" t="s">
        <v>1249</v>
      </c>
      <c r="M809" s="42" t="s">
        <v>1250</v>
      </c>
      <c r="N809" s="42" t="s">
        <v>306</v>
      </c>
      <c r="O809" s="42" t="s">
        <v>1251</v>
      </c>
      <c r="P809" s="42" t="s">
        <v>204</v>
      </c>
      <c r="Q809" s="42" t="s">
        <v>96</v>
      </c>
      <c r="R809" s="42" t="s">
        <v>67</v>
      </c>
      <c r="S809" s="42" t="s">
        <v>1255</v>
      </c>
      <c r="T809" s="11" t="s">
        <v>362</v>
      </c>
      <c r="U809" s="42">
        <v>1.1200000000000001</v>
      </c>
      <c r="V809" s="42" t="s">
        <v>62</v>
      </c>
      <c r="W809" s="42">
        <v>1.86</v>
      </c>
      <c r="X809" s="42">
        <v>2.15</v>
      </c>
      <c r="Y809" s="1" t="s">
        <v>62</v>
      </c>
      <c r="Z809" s="1">
        <v>1.6607142857142856</v>
      </c>
      <c r="AA809" s="1" t="s">
        <v>62</v>
      </c>
      <c r="AB809" s="42" t="s">
        <v>62</v>
      </c>
      <c r="AC809" s="42" t="s">
        <v>62</v>
      </c>
      <c r="AD809" s="42" t="s">
        <v>86</v>
      </c>
      <c r="AE809" s="42" t="s">
        <v>86</v>
      </c>
      <c r="AF809" s="42" t="s">
        <v>86</v>
      </c>
      <c r="AG809" s="42" t="s">
        <v>86</v>
      </c>
      <c r="AH809" s="42" t="s">
        <v>63</v>
      </c>
      <c r="AI809" s="42" t="s">
        <v>63</v>
      </c>
      <c r="AJ809" s="42" t="s">
        <v>63</v>
      </c>
      <c r="AK809" s="42" t="s">
        <v>63</v>
      </c>
      <c r="AL809" s="42" t="s">
        <v>62</v>
      </c>
      <c r="AM809" s="42" t="s">
        <v>62</v>
      </c>
      <c r="AN809" s="42" t="s">
        <v>62</v>
      </c>
      <c r="AO809" s="42" t="s">
        <v>62</v>
      </c>
      <c r="AP809" s="42" t="s">
        <v>62</v>
      </c>
      <c r="AQ809" s="42" t="s">
        <v>62</v>
      </c>
      <c r="AR809" s="42" t="s">
        <v>86</v>
      </c>
      <c r="AS809" s="42" t="s">
        <v>86</v>
      </c>
      <c r="AT809" s="42" t="s">
        <v>86</v>
      </c>
      <c r="AU809" s="42" t="s">
        <v>86</v>
      </c>
      <c r="AV809" s="42" t="s">
        <v>86</v>
      </c>
      <c r="AW809" s="42" t="s">
        <v>86</v>
      </c>
      <c r="AX809" s="42" t="s">
        <v>86</v>
      </c>
      <c r="AY809" s="42" t="s">
        <v>86</v>
      </c>
      <c r="AZ809" s="42" t="s">
        <v>62</v>
      </c>
      <c r="BA809" s="42" t="s">
        <v>86</v>
      </c>
      <c r="BB809" s="42" t="s">
        <v>86</v>
      </c>
      <c r="BC809" s="42" t="s">
        <v>62</v>
      </c>
      <c r="BD809" s="42" t="s">
        <v>62</v>
      </c>
      <c r="BE809" s="42" t="s">
        <v>62</v>
      </c>
      <c r="BF809" s="82" t="s">
        <v>86</v>
      </c>
      <c r="BG809" s="82" t="s">
        <v>86</v>
      </c>
    </row>
    <row r="810" spans="1:59" ht="12.75" customHeight="1" x14ac:dyDescent="0.25">
      <c r="A810" s="3">
        <v>809</v>
      </c>
      <c r="B810" s="178"/>
      <c r="C810" s="12" t="s">
        <v>1244</v>
      </c>
      <c r="D810" s="60" t="s">
        <v>1947</v>
      </c>
      <c r="E810" s="16" t="s">
        <v>1946</v>
      </c>
      <c r="F810" s="60" t="s">
        <v>1946</v>
      </c>
      <c r="G810" s="13" t="s">
        <v>1245</v>
      </c>
      <c r="H810" s="42" t="s">
        <v>1256</v>
      </c>
      <c r="I810" s="8" t="s">
        <v>1247</v>
      </c>
      <c r="J810" s="47" t="s">
        <v>1810</v>
      </c>
      <c r="K810" s="42" t="s">
        <v>1248</v>
      </c>
      <c r="L810" s="42" t="s">
        <v>1249</v>
      </c>
      <c r="M810" s="42" t="s">
        <v>1250</v>
      </c>
      <c r="N810" s="42" t="s">
        <v>306</v>
      </c>
      <c r="O810" s="42" t="s">
        <v>1251</v>
      </c>
      <c r="P810" s="42" t="s">
        <v>204</v>
      </c>
      <c r="Q810" s="42" t="s">
        <v>96</v>
      </c>
      <c r="R810" s="42" t="s">
        <v>67</v>
      </c>
      <c r="S810" s="42" t="s">
        <v>1256</v>
      </c>
      <c r="T810" s="11" t="s">
        <v>362</v>
      </c>
      <c r="U810" s="42">
        <v>1.24</v>
      </c>
      <c r="V810" s="42" t="s">
        <v>62</v>
      </c>
      <c r="W810" s="42">
        <v>1.52</v>
      </c>
      <c r="X810" s="42">
        <v>2.27</v>
      </c>
      <c r="Y810" s="1" t="s">
        <v>62</v>
      </c>
      <c r="Z810" s="1">
        <v>1.2258064516129032</v>
      </c>
      <c r="AA810" s="1" t="s">
        <v>62</v>
      </c>
      <c r="AB810" s="42" t="s">
        <v>62</v>
      </c>
      <c r="AC810" s="42" t="s">
        <v>62</v>
      </c>
      <c r="AD810" s="42" t="s">
        <v>86</v>
      </c>
      <c r="AE810" s="42" t="s">
        <v>86</v>
      </c>
      <c r="AF810" s="42" t="s">
        <v>86</v>
      </c>
      <c r="AG810" s="42" t="s">
        <v>86</v>
      </c>
      <c r="AH810" s="42" t="s">
        <v>63</v>
      </c>
      <c r="AI810" s="42" t="s">
        <v>63</v>
      </c>
      <c r="AJ810" s="42" t="s">
        <v>63</v>
      </c>
      <c r="AK810" s="42" t="s">
        <v>63</v>
      </c>
      <c r="AL810" s="42" t="s">
        <v>62</v>
      </c>
      <c r="AM810" s="42" t="s">
        <v>62</v>
      </c>
      <c r="AN810" s="42" t="s">
        <v>62</v>
      </c>
      <c r="AO810" s="42" t="s">
        <v>62</v>
      </c>
      <c r="AP810" s="42" t="s">
        <v>62</v>
      </c>
      <c r="AQ810" s="42" t="s">
        <v>62</v>
      </c>
      <c r="AR810" s="42" t="s">
        <v>86</v>
      </c>
      <c r="AS810" s="42" t="s">
        <v>86</v>
      </c>
      <c r="AT810" s="42" t="s">
        <v>86</v>
      </c>
      <c r="AU810" s="42" t="s">
        <v>86</v>
      </c>
      <c r="AV810" s="42" t="s">
        <v>86</v>
      </c>
      <c r="AW810" s="42" t="s">
        <v>86</v>
      </c>
      <c r="AX810" s="42" t="s">
        <v>86</v>
      </c>
      <c r="AY810" s="42" t="s">
        <v>86</v>
      </c>
      <c r="AZ810" s="42" t="s">
        <v>62</v>
      </c>
      <c r="BA810" s="42" t="s">
        <v>86</v>
      </c>
      <c r="BB810" s="42" t="s">
        <v>86</v>
      </c>
      <c r="BC810" s="42" t="s">
        <v>62</v>
      </c>
      <c r="BD810" s="42" t="s">
        <v>62</v>
      </c>
      <c r="BE810" s="42" t="s">
        <v>62</v>
      </c>
      <c r="BF810" s="82" t="s">
        <v>86</v>
      </c>
      <c r="BG810" s="82" t="s">
        <v>86</v>
      </c>
    </row>
    <row r="811" spans="1:59" ht="12.75" customHeight="1" x14ac:dyDescent="0.25">
      <c r="A811" s="3">
        <v>810</v>
      </c>
      <c r="B811" s="178"/>
      <c r="C811" s="12" t="s">
        <v>1244</v>
      </c>
      <c r="D811" s="60" t="s">
        <v>1945</v>
      </c>
      <c r="E811" s="16" t="s">
        <v>1946</v>
      </c>
      <c r="F811" s="60" t="s">
        <v>1946</v>
      </c>
      <c r="G811" s="13" t="s">
        <v>1245</v>
      </c>
      <c r="H811" s="42" t="s">
        <v>51</v>
      </c>
      <c r="I811" s="8" t="s">
        <v>1247</v>
      </c>
      <c r="J811" s="47" t="s">
        <v>1810</v>
      </c>
      <c r="K811" s="42" t="s">
        <v>1248</v>
      </c>
      <c r="L811" s="42" t="s">
        <v>1249</v>
      </c>
      <c r="M811" s="42" t="s">
        <v>1250</v>
      </c>
      <c r="N811" s="42" t="s">
        <v>306</v>
      </c>
      <c r="O811" s="42" t="s">
        <v>1251</v>
      </c>
      <c r="P811" s="42" t="s">
        <v>204</v>
      </c>
      <c r="Q811" s="42" t="s">
        <v>96</v>
      </c>
      <c r="R811" s="42" t="s">
        <v>67</v>
      </c>
      <c r="S811" s="42" t="s">
        <v>51</v>
      </c>
      <c r="T811" s="11" t="s">
        <v>828</v>
      </c>
      <c r="U811" s="42">
        <v>0.82</v>
      </c>
      <c r="V811" s="42" t="s">
        <v>62</v>
      </c>
      <c r="W811" s="42">
        <v>1.43</v>
      </c>
      <c r="X811" s="42">
        <v>1.57</v>
      </c>
      <c r="Y811" s="1" t="s">
        <v>62</v>
      </c>
      <c r="Z811" s="1">
        <v>1.7439024390243902</v>
      </c>
      <c r="AA811" s="1" t="s">
        <v>62</v>
      </c>
      <c r="AB811" s="42" t="s">
        <v>62</v>
      </c>
      <c r="AC811" s="42" t="s">
        <v>62</v>
      </c>
      <c r="AD811" s="42" t="s">
        <v>86</v>
      </c>
      <c r="AE811" s="42" t="s">
        <v>86</v>
      </c>
      <c r="AF811" s="42" t="s">
        <v>86</v>
      </c>
      <c r="AG811" s="42" t="s">
        <v>86</v>
      </c>
      <c r="AH811" s="42" t="s">
        <v>63</v>
      </c>
      <c r="AI811" s="42" t="s">
        <v>63</v>
      </c>
      <c r="AJ811" s="42" t="s">
        <v>63</v>
      </c>
      <c r="AK811" s="42" t="s">
        <v>63</v>
      </c>
      <c r="AL811" s="42" t="s">
        <v>62</v>
      </c>
      <c r="AM811" s="42" t="s">
        <v>62</v>
      </c>
      <c r="AN811" s="42" t="s">
        <v>62</v>
      </c>
      <c r="AO811" s="42" t="s">
        <v>62</v>
      </c>
      <c r="AP811" s="42" t="s">
        <v>62</v>
      </c>
      <c r="AQ811" s="42" t="s">
        <v>62</v>
      </c>
      <c r="AR811" s="42" t="s">
        <v>86</v>
      </c>
      <c r="AS811" s="42" t="s">
        <v>86</v>
      </c>
      <c r="AT811" s="42" t="s">
        <v>86</v>
      </c>
      <c r="AU811" s="42" t="s">
        <v>86</v>
      </c>
      <c r="AV811" s="42" t="s">
        <v>86</v>
      </c>
      <c r="AW811" s="42" t="s">
        <v>86</v>
      </c>
      <c r="AX811" s="42" t="s">
        <v>86</v>
      </c>
      <c r="AY811" s="42" t="s">
        <v>86</v>
      </c>
      <c r="AZ811" s="42" t="s">
        <v>62</v>
      </c>
      <c r="BA811" s="42" t="s">
        <v>86</v>
      </c>
      <c r="BB811" s="42" t="s">
        <v>86</v>
      </c>
      <c r="BC811" s="42" t="s">
        <v>62</v>
      </c>
      <c r="BD811" s="42" t="s">
        <v>62</v>
      </c>
      <c r="BE811" s="42" t="s">
        <v>62</v>
      </c>
      <c r="BF811" s="82" t="s">
        <v>86</v>
      </c>
      <c r="BG811" s="82" t="s">
        <v>86</v>
      </c>
    </row>
    <row r="812" spans="1:59" ht="12.75" customHeight="1" x14ac:dyDescent="0.25">
      <c r="A812" s="3">
        <v>811</v>
      </c>
      <c r="B812" s="178"/>
      <c r="C812" s="12" t="s">
        <v>1244</v>
      </c>
      <c r="D812" s="60" t="s">
        <v>1947</v>
      </c>
      <c r="E812" s="16" t="s">
        <v>1946</v>
      </c>
      <c r="F812" s="60" t="s">
        <v>1946</v>
      </c>
      <c r="G812" s="13" t="s">
        <v>1245</v>
      </c>
      <c r="H812" s="42" t="s">
        <v>1089</v>
      </c>
      <c r="I812" s="8" t="s">
        <v>1247</v>
      </c>
      <c r="J812" s="47" t="s">
        <v>1810</v>
      </c>
      <c r="K812" s="42" t="s">
        <v>1248</v>
      </c>
      <c r="L812" s="42" t="s">
        <v>1249</v>
      </c>
      <c r="M812" s="42" t="s">
        <v>1250</v>
      </c>
      <c r="N812" s="42" t="s">
        <v>306</v>
      </c>
      <c r="O812" s="42" t="s">
        <v>1251</v>
      </c>
      <c r="P812" s="42" t="s">
        <v>204</v>
      </c>
      <c r="Q812" s="42" t="s">
        <v>96</v>
      </c>
      <c r="R812" s="42" t="s">
        <v>67</v>
      </c>
      <c r="S812" s="42" t="s">
        <v>1089</v>
      </c>
      <c r="T812" s="11" t="s">
        <v>362</v>
      </c>
      <c r="U812" s="42">
        <v>1.37</v>
      </c>
      <c r="V812" s="42" t="s">
        <v>62</v>
      </c>
      <c r="W812" s="42">
        <v>2.25</v>
      </c>
      <c r="X812" s="42">
        <v>2.9</v>
      </c>
      <c r="Y812" s="1" t="s">
        <v>62</v>
      </c>
      <c r="Z812" s="1">
        <v>1.6423357664233575</v>
      </c>
      <c r="AA812" s="1" t="s">
        <v>62</v>
      </c>
      <c r="AB812" s="42" t="s">
        <v>62</v>
      </c>
      <c r="AC812" s="42" t="s">
        <v>62</v>
      </c>
      <c r="AD812" s="42" t="s">
        <v>86</v>
      </c>
      <c r="AE812" s="42" t="s">
        <v>86</v>
      </c>
      <c r="AF812" s="42" t="s">
        <v>86</v>
      </c>
      <c r="AG812" s="42" t="s">
        <v>86</v>
      </c>
      <c r="AH812" s="42" t="s">
        <v>63</v>
      </c>
      <c r="AI812" s="42" t="s">
        <v>63</v>
      </c>
      <c r="AJ812" s="42" t="s">
        <v>63</v>
      </c>
      <c r="AK812" s="42" t="s">
        <v>63</v>
      </c>
      <c r="AL812" s="42" t="s">
        <v>62</v>
      </c>
      <c r="AM812" s="42" t="s">
        <v>62</v>
      </c>
      <c r="AN812" s="42" t="s">
        <v>62</v>
      </c>
      <c r="AO812" s="42" t="s">
        <v>62</v>
      </c>
      <c r="AP812" s="42" t="s">
        <v>62</v>
      </c>
      <c r="AQ812" s="42" t="s">
        <v>62</v>
      </c>
      <c r="AR812" s="42" t="s">
        <v>86</v>
      </c>
      <c r="AS812" s="42" t="s">
        <v>86</v>
      </c>
      <c r="AT812" s="42" t="s">
        <v>86</v>
      </c>
      <c r="AU812" s="42" t="s">
        <v>86</v>
      </c>
      <c r="AV812" s="42" t="s">
        <v>86</v>
      </c>
      <c r="AW812" s="42" t="s">
        <v>86</v>
      </c>
      <c r="AX812" s="42" t="s">
        <v>86</v>
      </c>
      <c r="AY812" s="42" t="s">
        <v>86</v>
      </c>
      <c r="AZ812" s="42" t="s">
        <v>62</v>
      </c>
      <c r="BA812" s="42" t="s">
        <v>86</v>
      </c>
      <c r="BB812" s="42" t="s">
        <v>86</v>
      </c>
      <c r="BC812" s="42" t="s">
        <v>62</v>
      </c>
      <c r="BD812" s="42" t="s">
        <v>62</v>
      </c>
      <c r="BE812" s="42" t="s">
        <v>62</v>
      </c>
      <c r="BF812" s="82" t="s">
        <v>86</v>
      </c>
      <c r="BG812" s="82" t="s">
        <v>86</v>
      </c>
    </row>
    <row r="813" spans="1:59" ht="12.75" customHeight="1" x14ac:dyDescent="0.25">
      <c r="A813" s="3">
        <v>812</v>
      </c>
      <c r="B813" s="178"/>
      <c r="C813" s="12" t="s">
        <v>1244</v>
      </c>
      <c r="D813" s="60" t="s">
        <v>1947</v>
      </c>
      <c r="E813" s="16" t="s">
        <v>1946</v>
      </c>
      <c r="F813" s="60" t="s">
        <v>1946</v>
      </c>
      <c r="G813" s="13" t="s">
        <v>1245</v>
      </c>
      <c r="H813" s="42" t="s">
        <v>1091</v>
      </c>
      <c r="I813" s="8" t="s">
        <v>1247</v>
      </c>
      <c r="J813" s="47" t="s">
        <v>1810</v>
      </c>
      <c r="K813" s="42" t="s">
        <v>1248</v>
      </c>
      <c r="L813" s="42" t="s">
        <v>1249</v>
      </c>
      <c r="M813" s="42" t="s">
        <v>1250</v>
      </c>
      <c r="N813" s="42" t="s">
        <v>306</v>
      </c>
      <c r="O813" s="42" t="s">
        <v>1251</v>
      </c>
      <c r="P813" s="42" t="s">
        <v>204</v>
      </c>
      <c r="Q813" s="42" t="s">
        <v>96</v>
      </c>
      <c r="R813" s="42" t="s">
        <v>67</v>
      </c>
      <c r="S813" s="42" t="s">
        <v>1091</v>
      </c>
      <c r="T813" s="11" t="s">
        <v>362</v>
      </c>
      <c r="U813" s="42">
        <v>1.52</v>
      </c>
      <c r="V813" s="42" t="s">
        <v>62</v>
      </c>
      <c r="W813" s="42">
        <v>2.37</v>
      </c>
      <c r="X813" s="42">
        <v>2.9</v>
      </c>
      <c r="Y813" s="1" t="s">
        <v>62</v>
      </c>
      <c r="Z813" s="1">
        <v>1.5592105263157896</v>
      </c>
      <c r="AA813" s="1" t="s">
        <v>62</v>
      </c>
      <c r="AB813" s="42" t="s">
        <v>62</v>
      </c>
      <c r="AC813" s="42" t="s">
        <v>62</v>
      </c>
      <c r="AD813" s="42" t="s">
        <v>86</v>
      </c>
      <c r="AE813" s="42" t="s">
        <v>86</v>
      </c>
      <c r="AF813" s="42" t="s">
        <v>86</v>
      </c>
      <c r="AG813" s="42" t="s">
        <v>86</v>
      </c>
      <c r="AH813" s="42" t="s">
        <v>63</v>
      </c>
      <c r="AI813" s="42" t="s">
        <v>63</v>
      </c>
      <c r="AJ813" s="42" t="s">
        <v>63</v>
      </c>
      <c r="AK813" s="42" t="s">
        <v>63</v>
      </c>
      <c r="AL813" s="42" t="s">
        <v>62</v>
      </c>
      <c r="AM813" s="42" t="s">
        <v>62</v>
      </c>
      <c r="AN813" s="42" t="s">
        <v>62</v>
      </c>
      <c r="AO813" s="42" t="s">
        <v>62</v>
      </c>
      <c r="AP813" s="42" t="s">
        <v>62</v>
      </c>
      <c r="AQ813" s="42" t="s">
        <v>62</v>
      </c>
      <c r="AR813" s="42" t="s">
        <v>86</v>
      </c>
      <c r="AS813" s="42" t="s">
        <v>86</v>
      </c>
      <c r="AT813" s="42" t="s">
        <v>86</v>
      </c>
      <c r="AU813" s="42" t="s">
        <v>86</v>
      </c>
      <c r="AV813" s="42" t="s">
        <v>86</v>
      </c>
      <c r="AW813" s="42" t="s">
        <v>86</v>
      </c>
      <c r="AX813" s="42" t="s">
        <v>86</v>
      </c>
      <c r="AY813" s="42" t="s">
        <v>86</v>
      </c>
      <c r="AZ813" s="42" t="s">
        <v>62</v>
      </c>
      <c r="BA813" s="42" t="s">
        <v>86</v>
      </c>
      <c r="BB813" s="42" t="s">
        <v>86</v>
      </c>
      <c r="BC813" s="42" t="s">
        <v>62</v>
      </c>
      <c r="BD813" s="42" t="s">
        <v>62</v>
      </c>
      <c r="BE813" s="42" t="s">
        <v>62</v>
      </c>
      <c r="BF813" s="82" t="s">
        <v>86</v>
      </c>
      <c r="BG813" s="82" t="s">
        <v>86</v>
      </c>
    </row>
    <row r="814" spans="1:59" ht="12.75" customHeight="1" x14ac:dyDescent="0.25">
      <c r="A814" s="3">
        <v>813</v>
      </c>
      <c r="B814" s="178"/>
      <c r="C814" s="12" t="s">
        <v>1244</v>
      </c>
      <c r="D814" s="60" t="s">
        <v>1947</v>
      </c>
      <c r="E814" s="16" t="s">
        <v>1946</v>
      </c>
      <c r="F814" s="60" t="s">
        <v>1946</v>
      </c>
      <c r="G814" s="13" t="s">
        <v>1245</v>
      </c>
      <c r="H814" s="42" t="s">
        <v>1257</v>
      </c>
      <c r="I814" s="8" t="s">
        <v>1247</v>
      </c>
      <c r="J814" s="47" t="s">
        <v>1810</v>
      </c>
      <c r="K814" s="42" t="s">
        <v>1248</v>
      </c>
      <c r="L814" s="42" t="s">
        <v>1249</v>
      </c>
      <c r="M814" s="42" t="s">
        <v>1250</v>
      </c>
      <c r="N814" s="42" t="s">
        <v>306</v>
      </c>
      <c r="O814" s="42" t="s">
        <v>1251</v>
      </c>
      <c r="P814" s="42" t="s">
        <v>204</v>
      </c>
      <c r="Q814" s="42" t="s">
        <v>96</v>
      </c>
      <c r="R814" s="42" t="s">
        <v>67</v>
      </c>
      <c r="S814" s="42" t="s">
        <v>1257</v>
      </c>
      <c r="T814" s="11" t="s">
        <v>362</v>
      </c>
      <c r="U814" s="42">
        <v>1.1000000000000001</v>
      </c>
      <c r="V814" s="42" t="s">
        <v>62</v>
      </c>
      <c r="W814" s="42">
        <v>1.43</v>
      </c>
      <c r="X814" s="42">
        <v>1.89</v>
      </c>
      <c r="Y814" s="1" t="s">
        <v>62</v>
      </c>
      <c r="Z814" s="1">
        <v>1.2999999999999998</v>
      </c>
      <c r="AA814" s="1" t="s">
        <v>62</v>
      </c>
      <c r="AB814" s="42" t="s">
        <v>62</v>
      </c>
      <c r="AC814" s="42" t="s">
        <v>62</v>
      </c>
      <c r="AD814" s="42" t="s">
        <v>86</v>
      </c>
      <c r="AE814" s="42" t="s">
        <v>86</v>
      </c>
      <c r="AF814" s="42" t="s">
        <v>86</v>
      </c>
      <c r="AG814" s="42" t="s">
        <v>86</v>
      </c>
      <c r="AH814" s="42" t="s">
        <v>63</v>
      </c>
      <c r="AI814" s="42" t="s">
        <v>63</v>
      </c>
      <c r="AJ814" s="42" t="s">
        <v>63</v>
      </c>
      <c r="AK814" s="42" t="s">
        <v>63</v>
      </c>
      <c r="AL814" s="42" t="s">
        <v>62</v>
      </c>
      <c r="AM814" s="42" t="s">
        <v>62</v>
      </c>
      <c r="AN814" s="42" t="s">
        <v>62</v>
      </c>
      <c r="AO814" s="42" t="s">
        <v>62</v>
      </c>
      <c r="AP814" s="42" t="s">
        <v>62</v>
      </c>
      <c r="AQ814" s="42" t="s">
        <v>62</v>
      </c>
      <c r="AR814" s="42" t="s">
        <v>86</v>
      </c>
      <c r="AS814" s="42" t="s">
        <v>86</v>
      </c>
      <c r="AT814" s="42" t="s">
        <v>86</v>
      </c>
      <c r="AU814" s="42" t="s">
        <v>86</v>
      </c>
      <c r="AV814" s="42" t="s">
        <v>86</v>
      </c>
      <c r="AW814" s="42" t="s">
        <v>86</v>
      </c>
      <c r="AX814" s="42" t="s">
        <v>86</v>
      </c>
      <c r="AY814" s="42" t="s">
        <v>86</v>
      </c>
      <c r="AZ814" s="42" t="s">
        <v>62</v>
      </c>
      <c r="BA814" s="42" t="s">
        <v>86</v>
      </c>
      <c r="BB814" s="42" t="s">
        <v>86</v>
      </c>
      <c r="BC814" s="42" t="s">
        <v>62</v>
      </c>
      <c r="BD814" s="42" t="s">
        <v>62</v>
      </c>
      <c r="BE814" s="42" t="s">
        <v>62</v>
      </c>
      <c r="BF814" s="82" t="s">
        <v>86</v>
      </c>
      <c r="BG814" s="82" t="s">
        <v>86</v>
      </c>
    </row>
    <row r="815" spans="1:59" ht="12.75" customHeight="1" x14ac:dyDescent="0.25">
      <c r="A815" s="3">
        <v>814</v>
      </c>
      <c r="B815" s="178"/>
      <c r="C815" s="12" t="s">
        <v>1244</v>
      </c>
      <c r="D815" s="60" t="s">
        <v>1947</v>
      </c>
      <c r="E815" s="16" t="s">
        <v>1946</v>
      </c>
      <c r="F815" s="60" t="s">
        <v>1946</v>
      </c>
      <c r="G815" s="13" t="s">
        <v>1245</v>
      </c>
      <c r="H815" s="42" t="s">
        <v>1258</v>
      </c>
      <c r="I815" s="8" t="s">
        <v>1247</v>
      </c>
      <c r="J815" s="47" t="s">
        <v>1810</v>
      </c>
      <c r="K815" s="42" t="s">
        <v>1248</v>
      </c>
      <c r="L815" s="42" t="s">
        <v>1249</v>
      </c>
      <c r="M815" s="42" t="s">
        <v>1250</v>
      </c>
      <c r="N815" s="42" t="s">
        <v>306</v>
      </c>
      <c r="O815" s="42" t="s">
        <v>1251</v>
      </c>
      <c r="P815" s="42" t="s">
        <v>204</v>
      </c>
      <c r="Q815" s="42" t="s">
        <v>96</v>
      </c>
      <c r="R815" s="42" t="s">
        <v>67</v>
      </c>
      <c r="S815" s="42" t="s">
        <v>1258</v>
      </c>
      <c r="T815" s="11" t="s">
        <v>362</v>
      </c>
      <c r="U815" s="42">
        <v>1.21</v>
      </c>
      <c r="V815" s="42" t="s">
        <v>62</v>
      </c>
      <c r="W815" s="42">
        <v>1.47</v>
      </c>
      <c r="X815" s="42">
        <v>2.16</v>
      </c>
      <c r="Y815" s="1" t="s">
        <v>62</v>
      </c>
      <c r="Z815" s="1">
        <v>1.2148760330578512</v>
      </c>
      <c r="AA815" s="1" t="s">
        <v>62</v>
      </c>
      <c r="AB815" s="42" t="s">
        <v>62</v>
      </c>
      <c r="AC815" s="42" t="s">
        <v>62</v>
      </c>
      <c r="AD815" s="42" t="s">
        <v>86</v>
      </c>
      <c r="AE815" s="42" t="s">
        <v>86</v>
      </c>
      <c r="AF815" s="42" t="s">
        <v>86</v>
      </c>
      <c r="AG815" s="42" t="s">
        <v>86</v>
      </c>
      <c r="AH815" s="42" t="s">
        <v>63</v>
      </c>
      <c r="AI815" s="42" t="s">
        <v>63</v>
      </c>
      <c r="AJ815" s="42" t="s">
        <v>63</v>
      </c>
      <c r="AK815" s="42" t="s">
        <v>63</v>
      </c>
      <c r="AL815" s="42" t="s">
        <v>62</v>
      </c>
      <c r="AM815" s="42" t="s">
        <v>62</v>
      </c>
      <c r="AN815" s="42" t="s">
        <v>62</v>
      </c>
      <c r="AO815" s="42" t="s">
        <v>62</v>
      </c>
      <c r="AP815" s="42" t="s">
        <v>62</v>
      </c>
      <c r="AQ815" s="42" t="s">
        <v>62</v>
      </c>
      <c r="AR815" s="42" t="s">
        <v>86</v>
      </c>
      <c r="AS815" s="42" t="s">
        <v>86</v>
      </c>
      <c r="AT815" s="42" t="s">
        <v>86</v>
      </c>
      <c r="AU815" s="42" t="s">
        <v>86</v>
      </c>
      <c r="AV815" s="42" t="s">
        <v>86</v>
      </c>
      <c r="AW815" s="42" t="s">
        <v>86</v>
      </c>
      <c r="AX815" s="42" t="s">
        <v>86</v>
      </c>
      <c r="AY815" s="42" t="s">
        <v>86</v>
      </c>
      <c r="AZ815" s="42" t="s">
        <v>62</v>
      </c>
      <c r="BA815" s="42" t="s">
        <v>86</v>
      </c>
      <c r="BB815" s="42" t="s">
        <v>86</v>
      </c>
      <c r="BC815" s="42" t="s">
        <v>62</v>
      </c>
      <c r="BD815" s="42" t="s">
        <v>62</v>
      </c>
      <c r="BE815" s="42" t="s">
        <v>62</v>
      </c>
      <c r="BF815" s="82" t="s">
        <v>86</v>
      </c>
      <c r="BG815" s="82" t="s">
        <v>86</v>
      </c>
    </row>
    <row r="816" spans="1:59" ht="12.75" customHeight="1" x14ac:dyDescent="0.25">
      <c r="A816" s="3">
        <v>815</v>
      </c>
      <c r="B816" s="178"/>
      <c r="C816" s="12" t="s">
        <v>1244</v>
      </c>
      <c r="D816" s="60" t="s">
        <v>1947</v>
      </c>
      <c r="E816" s="16" t="s">
        <v>1946</v>
      </c>
      <c r="F816" s="60" t="s">
        <v>1946</v>
      </c>
      <c r="G816" s="13" t="s">
        <v>1245</v>
      </c>
      <c r="H816" s="42" t="s">
        <v>1259</v>
      </c>
      <c r="I816" s="8" t="s">
        <v>1247</v>
      </c>
      <c r="J816" s="47" t="s">
        <v>1810</v>
      </c>
      <c r="K816" s="42" t="s">
        <v>1248</v>
      </c>
      <c r="L816" s="42" t="s">
        <v>1249</v>
      </c>
      <c r="M816" s="42" t="s">
        <v>1250</v>
      </c>
      <c r="N816" s="42" t="s">
        <v>306</v>
      </c>
      <c r="O816" s="42" t="s">
        <v>1251</v>
      </c>
      <c r="P816" s="42" t="s">
        <v>204</v>
      </c>
      <c r="Q816" s="42" t="s">
        <v>96</v>
      </c>
      <c r="R816" s="42" t="s">
        <v>67</v>
      </c>
      <c r="S816" s="42" t="s">
        <v>1259</v>
      </c>
      <c r="T816" s="11" t="s">
        <v>362</v>
      </c>
      <c r="U816" s="42">
        <v>0.68</v>
      </c>
      <c r="V816" s="42" t="s">
        <v>62</v>
      </c>
      <c r="W816" s="42">
        <v>0.8</v>
      </c>
      <c r="X816" s="42">
        <v>1.03</v>
      </c>
      <c r="Y816" s="1" t="s">
        <v>62</v>
      </c>
      <c r="Z816" s="1">
        <v>1.1764705882352942</v>
      </c>
      <c r="AA816" s="1" t="s">
        <v>62</v>
      </c>
      <c r="AB816" s="42" t="s">
        <v>62</v>
      </c>
      <c r="AC816" s="42" t="s">
        <v>62</v>
      </c>
      <c r="AD816" s="42" t="s">
        <v>86</v>
      </c>
      <c r="AE816" s="42" t="s">
        <v>86</v>
      </c>
      <c r="AF816" s="42" t="s">
        <v>86</v>
      </c>
      <c r="AG816" s="42" t="s">
        <v>86</v>
      </c>
      <c r="AH816" s="42" t="s">
        <v>63</v>
      </c>
      <c r="AI816" s="42" t="s">
        <v>63</v>
      </c>
      <c r="AJ816" s="42" t="s">
        <v>63</v>
      </c>
      <c r="AK816" s="42" t="s">
        <v>63</v>
      </c>
      <c r="AL816" s="42" t="s">
        <v>62</v>
      </c>
      <c r="AM816" s="42" t="s">
        <v>62</v>
      </c>
      <c r="AN816" s="42" t="s">
        <v>62</v>
      </c>
      <c r="AO816" s="42" t="s">
        <v>62</v>
      </c>
      <c r="AP816" s="42" t="s">
        <v>62</v>
      </c>
      <c r="AQ816" s="42" t="s">
        <v>62</v>
      </c>
      <c r="AR816" s="42" t="s">
        <v>86</v>
      </c>
      <c r="AS816" s="42" t="s">
        <v>86</v>
      </c>
      <c r="AT816" s="42" t="s">
        <v>86</v>
      </c>
      <c r="AU816" s="42" t="s">
        <v>86</v>
      </c>
      <c r="AV816" s="42" t="s">
        <v>86</v>
      </c>
      <c r="AW816" s="42" t="s">
        <v>86</v>
      </c>
      <c r="AX816" s="42" t="s">
        <v>86</v>
      </c>
      <c r="AY816" s="42" t="s">
        <v>86</v>
      </c>
      <c r="AZ816" s="42" t="s">
        <v>62</v>
      </c>
      <c r="BA816" s="42" t="s">
        <v>86</v>
      </c>
      <c r="BB816" s="42" t="s">
        <v>86</v>
      </c>
      <c r="BC816" s="42" t="s">
        <v>62</v>
      </c>
      <c r="BD816" s="42" t="s">
        <v>62</v>
      </c>
      <c r="BE816" s="42" t="s">
        <v>62</v>
      </c>
      <c r="BF816" s="82" t="s">
        <v>86</v>
      </c>
      <c r="BG816" s="82" t="s">
        <v>86</v>
      </c>
    </row>
    <row r="817" spans="1:59" ht="12.75" customHeight="1" x14ac:dyDescent="0.25">
      <c r="A817" s="3">
        <v>816</v>
      </c>
      <c r="B817" s="178"/>
      <c r="C817" s="12" t="s">
        <v>1244</v>
      </c>
      <c r="D817" s="60" t="s">
        <v>1947</v>
      </c>
      <c r="E817" s="16" t="s">
        <v>1946</v>
      </c>
      <c r="F817" s="60" t="s">
        <v>1946</v>
      </c>
      <c r="G817" s="13" t="s">
        <v>1245</v>
      </c>
      <c r="H817" s="42" t="s">
        <v>1260</v>
      </c>
      <c r="I817" s="8" t="s">
        <v>1247</v>
      </c>
      <c r="J817" s="47" t="s">
        <v>1810</v>
      </c>
      <c r="K817" s="42" t="s">
        <v>1248</v>
      </c>
      <c r="L817" s="42" t="s">
        <v>1249</v>
      </c>
      <c r="M817" s="42" t="s">
        <v>1250</v>
      </c>
      <c r="N817" s="42" t="s">
        <v>306</v>
      </c>
      <c r="O817" s="42" t="s">
        <v>1251</v>
      </c>
      <c r="P817" s="42" t="s">
        <v>204</v>
      </c>
      <c r="Q817" s="42" t="s">
        <v>96</v>
      </c>
      <c r="R817" s="42" t="s">
        <v>61</v>
      </c>
      <c r="S817" s="42" t="s">
        <v>1260</v>
      </c>
      <c r="T817" s="11" t="s">
        <v>362</v>
      </c>
      <c r="U817" s="42">
        <v>1.26</v>
      </c>
      <c r="V817" s="42" t="s">
        <v>62</v>
      </c>
      <c r="W817" s="42">
        <v>1.7</v>
      </c>
      <c r="X817" s="42">
        <v>2.27</v>
      </c>
      <c r="Y817" s="1" t="s">
        <v>62</v>
      </c>
      <c r="Z817" s="1">
        <v>1.3492063492063491</v>
      </c>
      <c r="AA817" s="1" t="s">
        <v>62</v>
      </c>
      <c r="AB817" s="42" t="s">
        <v>62</v>
      </c>
      <c r="AC817" s="42" t="s">
        <v>62</v>
      </c>
      <c r="AD817" s="42" t="s">
        <v>86</v>
      </c>
      <c r="AE817" s="42" t="s">
        <v>86</v>
      </c>
      <c r="AF817" s="42" t="s">
        <v>86</v>
      </c>
      <c r="AG817" s="42" t="s">
        <v>86</v>
      </c>
      <c r="AH817" s="42" t="s">
        <v>63</v>
      </c>
      <c r="AI817" s="42" t="s">
        <v>63</v>
      </c>
      <c r="AJ817" s="42" t="s">
        <v>63</v>
      </c>
      <c r="AK817" s="42" t="s">
        <v>63</v>
      </c>
      <c r="AL817" s="42" t="s">
        <v>62</v>
      </c>
      <c r="AM817" s="42" t="s">
        <v>62</v>
      </c>
      <c r="AN817" s="42" t="s">
        <v>62</v>
      </c>
      <c r="AO817" s="42" t="s">
        <v>62</v>
      </c>
      <c r="AP817" s="42" t="s">
        <v>62</v>
      </c>
      <c r="AQ817" s="42" t="s">
        <v>62</v>
      </c>
      <c r="AR817" s="42" t="s">
        <v>86</v>
      </c>
      <c r="AS817" s="42" t="s">
        <v>86</v>
      </c>
      <c r="AT817" s="42" t="s">
        <v>86</v>
      </c>
      <c r="AU817" s="42" t="s">
        <v>86</v>
      </c>
      <c r="AV817" s="42" t="s">
        <v>86</v>
      </c>
      <c r="AW817" s="42" t="s">
        <v>86</v>
      </c>
      <c r="AX817" s="42" t="s">
        <v>86</v>
      </c>
      <c r="AY817" s="42" t="s">
        <v>86</v>
      </c>
      <c r="AZ817" s="42" t="s">
        <v>62</v>
      </c>
      <c r="BA817" s="42" t="s">
        <v>86</v>
      </c>
      <c r="BB817" s="42" t="s">
        <v>86</v>
      </c>
      <c r="BC817" s="42" t="s">
        <v>62</v>
      </c>
      <c r="BD817" s="42" t="s">
        <v>62</v>
      </c>
      <c r="BE817" s="42" t="s">
        <v>62</v>
      </c>
      <c r="BF817" s="82" t="s">
        <v>86</v>
      </c>
      <c r="BG817" s="82" t="s">
        <v>86</v>
      </c>
    </row>
    <row r="818" spans="1:59" ht="12.75" customHeight="1" x14ac:dyDescent="0.25">
      <c r="A818" s="3">
        <v>817</v>
      </c>
      <c r="B818" s="178"/>
      <c r="C818" s="12" t="s">
        <v>1244</v>
      </c>
      <c r="D818" s="60" t="s">
        <v>1947</v>
      </c>
      <c r="E818" s="16" t="s">
        <v>1946</v>
      </c>
      <c r="F818" s="60" t="s">
        <v>1946</v>
      </c>
      <c r="G818" s="13" t="s">
        <v>1245</v>
      </c>
      <c r="H818" s="42" t="s">
        <v>1261</v>
      </c>
      <c r="I818" s="8" t="s">
        <v>1247</v>
      </c>
      <c r="J818" s="47" t="s">
        <v>1810</v>
      </c>
      <c r="K818" s="42" t="s">
        <v>1248</v>
      </c>
      <c r="L818" s="42" t="s">
        <v>1249</v>
      </c>
      <c r="M818" s="42" t="s">
        <v>1250</v>
      </c>
      <c r="N818" s="42" t="s">
        <v>306</v>
      </c>
      <c r="O818" s="42" t="s">
        <v>1251</v>
      </c>
      <c r="P818" s="42" t="s">
        <v>204</v>
      </c>
      <c r="Q818" s="42" t="s">
        <v>96</v>
      </c>
      <c r="R818" s="42" t="s">
        <v>61</v>
      </c>
      <c r="S818" s="42" t="s">
        <v>1261</v>
      </c>
      <c r="T818" s="11" t="s">
        <v>362</v>
      </c>
      <c r="U818" s="42">
        <v>1.41</v>
      </c>
      <c r="V818" s="42" t="s">
        <v>62</v>
      </c>
      <c r="W818" s="42">
        <v>2.12</v>
      </c>
      <c r="X818" s="42">
        <v>2.69</v>
      </c>
      <c r="Y818" s="1" t="s">
        <v>62</v>
      </c>
      <c r="Z818" s="1">
        <v>1.5035460992907803</v>
      </c>
      <c r="AA818" s="1" t="s">
        <v>62</v>
      </c>
      <c r="AB818" s="42" t="s">
        <v>62</v>
      </c>
      <c r="AC818" s="42" t="s">
        <v>62</v>
      </c>
      <c r="AD818" s="42" t="s">
        <v>86</v>
      </c>
      <c r="AE818" s="42" t="s">
        <v>86</v>
      </c>
      <c r="AF818" s="42" t="s">
        <v>86</v>
      </c>
      <c r="AG818" s="42" t="s">
        <v>86</v>
      </c>
      <c r="AH818" s="42" t="s">
        <v>63</v>
      </c>
      <c r="AI818" s="42" t="s">
        <v>63</v>
      </c>
      <c r="AJ818" s="42" t="s">
        <v>63</v>
      </c>
      <c r="AK818" s="42" t="s">
        <v>63</v>
      </c>
      <c r="AL818" s="42" t="s">
        <v>62</v>
      </c>
      <c r="AM818" s="42" t="s">
        <v>62</v>
      </c>
      <c r="AN818" s="42" t="s">
        <v>62</v>
      </c>
      <c r="AO818" s="42" t="s">
        <v>62</v>
      </c>
      <c r="AP818" s="42" t="s">
        <v>62</v>
      </c>
      <c r="AQ818" s="42" t="s">
        <v>62</v>
      </c>
      <c r="AR818" s="42" t="s">
        <v>86</v>
      </c>
      <c r="AS818" s="42" t="s">
        <v>86</v>
      </c>
      <c r="AT818" s="42" t="s">
        <v>86</v>
      </c>
      <c r="AU818" s="42" t="s">
        <v>86</v>
      </c>
      <c r="AV818" s="42" t="s">
        <v>86</v>
      </c>
      <c r="AW818" s="42" t="s">
        <v>86</v>
      </c>
      <c r="AX818" s="42" t="s">
        <v>86</v>
      </c>
      <c r="AY818" s="42" t="s">
        <v>86</v>
      </c>
      <c r="AZ818" s="42" t="s">
        <v>62</v>
      </c>
      <c r="BA818" s="42" t="s">
        <v>86</v>
      </c>
      <c r="BB818" s="42" t="s">
        <v>86</v>
      </c>
      <c r="BC818" s="42" t="s">
        <v>62</v>
      </c>
      <c r="BD818" s="42" t="s">
        <v>62</v>
      </c>
      <c r="BE818" s="42" t="s">
        <v>62</v>
      </c>
      <c r="BF818" s="82" t="s">
        <v>86</v>
      </c>
      <c r="BG818" s="82" t="s">
        <v>86</v>
      </c>
    </row>
    <row r="819" spans="1:59" ht="12.75" customHeight="1" x14ac:dyDescent="0.25">
      <c r="A819" s="3">
        <v>818</v>
      </c>
      <c r="B819" s="178"/>
      <c r="C819" s="12" t="s">
        <v>1244</v>
      </c>
      <c r="D819" s="60" t="s">
        <v>1947</v>
      </c>
      <c r="E819" s="16" t="s">
        <v>1946</v>
      </c>
      <c r="F819" s="60" t="s">
        <v>1946</v>
      </c>
      <c r="G819" s="13" t="s">
        <v>1245</v>
      </c>
      <c r="H819" s="42" t="s">
        <v>1089</v>
      </c>
      <c r="I819" s="8" t="s">
        <v>1247</v>
      </c>
      <c r="J819" s="47" t="s">
        <v>1810</v>
      </c>
      <c r="K819" s="42" t="s">
        <v>1248</v>
      </c>
      <c r="L819" s="42" t="s">
        <v>1249</v>
      </c>
      <c r="M819" s="42" t="s">
        <v>1250</v>
      </c>
      <c r="N819" s="42" t="s">
        <v>306</v>
      </c>
      <c r="O819" s="42" t="s">
        <v>1251</v>
      </c>
      <c r="P819" s="42" t="s">
        <v>204</v>
      </c>
      <c r="Q819" s="42" t="s">
        <v>96</v>
      </c>
      <c r="R819" s="42" t="s">
        <v>61</v>
      </c>
      <c r="S819" s="42" t="s">
        <v>1089</v>
      </c>
      <c r="T819" s="11" t="s">
        <v>362</v>
      </c>
      <c r="U819" s="42">
        <v>1.72</v>
      </c>
      <c r="V819" s="42" t="s">
        <v>62</v>
      </c>
      <c r="W819" s="42">
        <v>2.75</v>
      </c>
      <c r="X819" s="42">
        <v>3.47</v>
      </c>
      <c r="Y819" s="1" t="s">
        <v>62</v>
      </c>
      <c r="Z819" s="1">
        <v>1.5988372093023255</v>
      </c>
      <c r="AA819" s="1" t="s">
        <v>62</v>
      </c>
      <c r="AB819" s="42" t="s">
        <v>62</v>
      </c>
      <c r="AC819" s="42" t="s">
        <v>62</v>
      </c>
      <c r="AD819" s="42" t="s">
        <v>86</v>
      </c>
      <c r="AE819" s="42" t="s">
        <v>86</v>
      </c>
      <c r="AF819" s="42" t="s">
        <v>86</v>
      </c>
      <c r="AG819" s="42" t="s">
        <v>86</v>
      </c>
      <c r="AH819" s="42" t="s">
        <v>63</v>
      </c>
      <c r="AI819" s="42" t="s">
        <v>63</v>
      </c>
      <c r="AJ819" s="42" t="s">
        <v>63</v>
      </c>
      <c r="AK819" s="42" t="s">
        <v>63</v>
      </c>
      <c r="AL819" s="42" t="s">
        <v>62</v>
      </c>
      <c r="AM819" s="42" t="s">
        <v>62</v>
      </c>
      <c r="AN819" s="42" t="s">
        <v>62</v>
      </c>
      <c r="AO819" s="42" t="s">
        <v>62</v>
      </c>
      <c r="AP819" s="42" t="s">
        <v>62</v>
      </c>
      <c r="AQ819" s="42" t="s">
        <v>62</v>
      </c>
      <c r="AR819" s="42" t="s">
        <v>86</v>
      </c>
      <c r="AS819" s="42" t="s">
        <v>86</v>
      </c>
      <c r="AT819" s="42" t="s">
        <v>86</v>
      </c>
      <c r="AU819" s="42" t="s">
        <v>86</v>
      </c>
      <c r="AV819" s="42">
        <v>67</v>
      </c>
      <c r="AW819" s="42" t="s">
        <v>86</v>
      </c>
      <c r="AX819" s="42" t="s">
        <v>86</v>
      </c>
      <c r="AY819" s="42">
        <v>67</v>
      </c>
      <c r="AZ819" s="42" t="s">
        <v>62</v>
      </c>
      <c r="BA819" s="42">
        <v>36.85</v>
      </c>
      <c r="BB819" s="42" t="s">
        <v>86</v>
      </c>
      <c r="BC819" s="42" t="s">
        <v>62</v>
      </c>
      <c r="BD819" s="42" t="s">
        <v>62</v>
      </c>
      <c r="BE819" s="42" t="s">
        <v>62</v>
      </c>
      <c r="BF819" s="82" t="s">
        <v>86</v>
      </c>
      <c r="BG819" s="62">
        <v>7.4626865671641784E-2</v>
      </c>
    </row>
    <row r="820" spans="1:59" ht="12.75" customHeight="1" x14ac:dyDescent="0.25">
      <c r="A820" s="3">
        <v>819</v>
      </c>
      <c r="B820" s="178"/>
      <c r="C820" s="12" t="s">
        <v>1244</v>
      </c>
      <c r="D820" s="60" t="s">
        <v>1947</v>
      </c>
      <c r="E820" s="16" t="s">
        <v>1946</v>
      </c>
      <c r="F820" s="60" t="s">
        <v>1946</v>
      </c>
      <c r="G820" s="13" t="s">
        <v>1245</v>
      </c>
      <c r="H820" s="42" t="s">
        <v>1091</v>
      </c>
      <c r="I820" s="8" t="s">
        <v>1247</v>
      </c>
      <c r="J820" s="47" t="s">
        <v>1810</v>
      </c>
      <c r="K820" s="42" t="s">
        <v>1248</v>
      </c>
      <c r="L820" s="42" t="s">
        <v>1249</v>
      </c>
      <c r="M820" s="42" t="s">
        <v>1250</v>
      </c>
      <c r="N820" s="42" t="s">
        <v>306</v>
      </c>
      <c r="O820" s="42" t="s">
        <v>1251</v>
      </c>
      <c r="P820" s="42" t="s">
        <v>204</v>
      </c>
      <c r="Q820" s="42" t="s">
        <v>96</v>
      </c>
      <c r="R820" s="42" t="s">
        <v>61</v>
      </c>
      <c r="S820" s="42" t="s">
        <v>1091</v>
      </c>
      <c r="T820" s="11" t="s">
        <v>362</v>
      </c>
      <c r="U820" s="42">
        <v>1.88</v>
      </c>
      <c r="V820" s="42" t="s">
        <v>62</v>
      </c>
      <c r="W820" s="42">
        <v>2.6</v>
      </c>
      <c r="X820" s="42">
        <v>3.67</v>
      </c>
      <c r="Y820" s="1" t="s">
        <v>62</v>
      </c>
      <c r="Z820" s="1">
        <v>1.3829787234042554</v>
      </c>
      <c r="AA820" s="1" t="s">
        <v>62</v>
      </c>
      <c r="AB820" s="42" t="s">
        <v>62</v>
      </c>
      <c r="AC820" s="42" t="s">
        <v>62</v>
      </c>
      <c r="AD820" s="42" t="s">
        <v>86</v>
      </c>
      <c r="AE820" s="42" t="s">
        <v>86</v>
      </c>
      <c r="AF820" s="42" t="s">
        <v>86</v>
      </c>
      <c r="AG820" s="42" t="s">
        <v>86</v>
      </c>
      <c r="AH820" s="42" t="s">
        <v>63</v>
      </c>
      <c r="AI820" s="42" t="s">
        <v>63</v>
      </c>
      <c r="AJ820" s="42" t="s">
        <v>63</v>
      </c>
      <c r="AK820" s="42" t="s">
        <v>63</v>
      </c>
      <c r="AL820" s="42" t="s">
        <v>62</v>
      </c>
      <c r="AM820" s="42" t="s">
        <v>62</v>
      </c>
      <c r="AN820" s="42" t="s">
        <v>62</v>
      </c>
      <c r="AO820" s="42" t="s">
        <v>62</v>
      </c>
      <c r="AP820" s="42" t="s">
        <v>62</v>
      </c>
      <c r="AQ820" s="42" t="s">
        <v>62</v>
      </c>
      <c r="AR820" s="42" t="s">
        <v>86</v>
      </c>
      <c r="AS820" s="42" t="s">
        <v>86</v>
      </c>
      <c r="AT820" s="42" t="s">
        <v>86</v>
      </c>
      <c r="AU820" s="42">
        <v>68</v>
      </c>
      <c r="AV820" s="42">
        <v>60</v>
      </c>
      <c r="AW820" s="42" t="s">
        <v>86</v>
      </c>
      <c r="AX820" s="42" t="s">
        <v>86</v>
      </c>
      <c r="AY820" s="42">
        <v>64</v>
      </c>
      <c r="AZ820" s="42" t="s">
        <v>62</v>
      </c>
      <c r="BA820" s="42">
        <v>33.28</v>
      </c>
      <c r="BB820" s="42" t="s">
        <v>86</v>
      </c>
      <c r="BC820" s="42" t="s">
        <v>62</v>
      </c>
      <c r="BD820" s="42" t="s">
        <v>62</v>
      </c>
      <c r="BE820" s="42" t="s">
        <v>62</v>
      </c>
      <c r="BF820" s="82" t="s">
        <v>86</v>
      </c>
      <c r="BG820" s="62">
        <v>8.3333333333333329E-2</v>
      </c>
    </row>
    <row r="821" spans="1:59" ht="12.75" customHeight="1" x14ac:dyDescent="0.25">
      <c r="A821" s="3">
        <v>820</v>
      </c>
      <c r="B821" s="178"/>
      <c r="C821" s="12" t="s">
        <v>1244</v>
      </c>
      <c r="D821" s="60" t="s">
        <v>1947</v>
      </c>
      <c r="E821" s="16" t="s">
        <v>1946</v>
      </c>
      <c r="F821" s="60" t="s">
        <v>1946</v>
      </c>
      <c r="G821" s="13" t="s">
        <v>1245</v>
      </c>
      <c r="H821" s="42" t="s">
        <v>1262</v>
      </c>
      <c r="I821" s="8" t="s">
        <v>1247</v>
      </c>
      <c r="J821" s="47" t="s">
        <v>1810</v>
      </c>
      <c r="K821" s="42" t="s">
        <v>1248</v>
      </c>
      <c r="L821" s="42" t="s">
        <v>1249</v>
      </c>
      <c r="M821" s="42" t="s">
        <v>1250</v>
      </c>
      <c r="N821" s="42" t="s">
        <v>306</v>
      </c>
      <c r="O821" s="42" t="s">
        <v>1251</v>
      </c>
      <c r="P821" s="42" t="s">
        <v>204</v>
      </c>
      <c r="Q821" s="42" t="s">
        <v>96</v>
      </c>
      <c r="R821" s="42" t="s">
        <v>61</v>
      </c>
      <c r="S821" s="42" t="s">
        <v>1262</v>
      </c>
      <c r="T821" s="11" t="s">
        <v>362</v>
      </c>
      <c r="U821" s="42">
        <v>1.81</v>
      </c>
      <c r="V821" s="42" t="s">
        <v>62</v>
      </c>
      <c r="W821" s="42">
        <v>2.72</v>
      </c>
      <c r="X821" s="42">
        <v>3.28</v>
      </c>
      <c r="Y821" s="1" t="s">
        <v>62</v>
      </c>
      <c r="Z821" s="1">
        <v>1.5027624309392267</v>
      </c>
      <c r="AA821" s="1" t="s">
        <v>62</v>
      </c>
      <c r="AB821" s="42" t="s">
        <v>62</v>
      </c>
      <c r="AC821" s="42" t="s">
        <v>62</v>
      </c>
      <c r="AD821" s="42" t="s">
        <v>86</v>
      </c>
      <c r="AE821" s="42" t="s">
        <v>86</v>
      </c>
      <c r="AF821" s="42" t="s">
        <v>86</v>
      </c>
      <c r="AG821" s="42" t="s">
        <v>86</v>
      </c>
      <c r="AH821" s="42" t="s">
        <v>63</v>
      </c>
      <c r="AI821" s="42" t="s">
        <v>63</v>
      </c>
      <c r="AJ821" s="42" t="s">
        <v>63</v>
      </c>
      <c r="AK821" s="42" t="s">
        <v>63</v>
      </c>
      <c r="AL821" s="42" t="s">
        <v>62</v>
      </c>
      <c r="AM821" s="42" t="s">
        <v>62</v>
      </c>
      <c r="AN821" s="42" t="s">
        <v>62</v>
      </c>
      <c r="AO821" s="42" t="s">
        <v>62</v>
      </c>
      <c r="AP821" s="42" t="s">
        <v>62</v>
      </c>
      <c r="AQ821" s="42" t="s">
        <v>62</v>
      </c>
      <c r="AR821" s="42" t="s">
        <v>86</v>
      </c>
      <c r="AS821" s="42" t="s">
        <v>86</v>
      </c>
      <c r="AT821" s="42" t="s">
        <v>86</v>
      </c>
      <c r="AU821" s="42">
        <v>71</v>
      </c>
      <c r="AV821" s="42">
        <v>66</v>
      </c>
      <c r="AW821" s="42" t="s">
        <v>86</v>
      </c>
      <c r="AX821" s="42" t="s">
        <v>86</v>
      </c>
      <c r="AY821" s="42">
        <v>68.5</v>
      </c>
      <c r="AZ821" s="42" t="s">
        <v>62</v>
      </c>
      <c r="BA821" s="42">
        <v>37.264000000000003</v>
      </c>
      <c r="BB821" s="42" t="s">
        <v>86</v>
      </c>
      <c r="BC821" s="42" t="s">
        <v>62</v>
      </c>
      <c r="BD821" s="42" t="s">
        <v>62</v>
      </c>
      <c r="BE821" s="42" t="s">
        <v>62</v>
      </c>
      <c r="BF821" s="82" t="s">
        <v>86</v>
      </c>
      <c r="BG821" s="62">
        <v>7.575757575757576E-2</v>
      </c>
    </row>
    <row r="822" spans="1:59" ht="12.75" customHeight="1" x14ac:dyDescent="0.25">
      <c r="A822" s="3">
        <v>821</v>
      </c>
      <c r="B822" s="178"/>
      <c r="C822" s="12" t="s">
        <v>1244</v>
      </c>
      <c r="D822" s="60" t="s">
        <v>1947</v>
      </c>
      <c r="E822" s="16" t="s">
        <v>1946</v>
      </c>
      <c r="F822" s="60" t="s">
        <v>1946</v>
      </c>
      <c r="G822" s="13" t="s">
        <v>1245</v>
      </c>
      <c r="H822" s="42" t="s">
        <v>1094</v>
      </c>
      <c r="I822" s="8" t="s">
        <v>1247</v>
      </c>
      <c r="J822" s="47" t="s">
        <v>1810</v>
      </c>
      <c r="K822" s="42" t="s">
        <v>1248</v>
      </c>
      <c r="L822" s="42" t="s">
        <v>1249</v>
      </c>
      <c r="M822" s="42" t="s">
        <v>1250</v>
      </c>
      <c r="N822" s="42" t="s">
        <v>306</v>
      </c>
      <c r="O822" s="42" t="s">
        <v>1251</v>
      </c>
      <c r="P822" s="42" t="s">
        <v>204</v>
      </c>
      <c r="Q822" s="42" t="s">
        <v>96</v>
      </c>
      <c r="R822" s="42" t="s">
        <v>61</v>
      </c>
      <c r="S822" s="42" t="s">
        <v>1094</v>
      </c>
      <c r="T822" s="11" t="s">
        <v>362</v>
      </c>
      <c r="U822" s="42">
        <v>1.1200000000000001</v>
      </c>
      <c r="V822" s="42" t="s">
        <v>62</v>
      </c>
      <c r="W822" s="42">
        <v>1.41</v>
      </c>
      <c r="X822" s="42">
        <v>1.73</v>
      </c>
      <c r="Y822" s="1" t="s">
        <v>62</v>
      </c>
      <c r="Z822" s="1">
        <v>1.2589285714285712</v>
      </c>
      <c r="AA822" s="1" t="s">
        <v>62</v>
      </c>
      <c r="AB822" s="42" t="s">
        <v>62</v>
      </c>
      <c r="AC822" s="42" t="s">
        <v>62</v>
      </c>
      <c r="AD822" s="42" t="s">
        <v>86</v>
      </c>
      <c r="AE822" s="42" t="s">
        <v>86</v>
      </c>
      <c r="AF822" s="42" t="s">
        <v>86</v>
      </c>
      <c r="AG822" s="42" t="s">
        <v>86</v>
      </c>
      <c r="AH822" s="42" t="s">
        <v>63</v>
      </c>
      <c r="AI822" s="42" t="s">
        <v>63</v>
      </c>
      <c r="AJ822" s="42" t="s">
        <v>63</v>
      </c>
      <c r="AK822" s="42" t="s">
        <v>63</v>
      </c>
      <c r="AL822" s="42" t="s">
        <v>62</v>
      </c>
      <c r="AM822" s="42" t="s">
        <v>62</v>
      </c>
      <c r="AN822" s="42" t="s">
        <v>62</v>
      </c>
      <c r="AO822" s="42" t="s">
        <v>62</v>
      </c>
      <c r="AP822" s="42" t="s">
        <v>62</v>
      </c>
      <c r="AQ822" s="42" t="s">
        <v>62</v>
      </c>
      <c r="AR822" s="42" t="s">
        <v>86</v>
      </c>
      <c r="AS822" s="42" t="s">
        <v>86</v>
      </c>
      <c r="AT822" s="42" t="s">
        <v>86</v>
      </c>
      <c r="AU822" s="42" t="s">
        <v>86</v>
      </c>
      <c r="AV822" s="42" t="s">
        <v>86</v>
      </c>
      <c r="AW822" s="42" t="s">
        <v>86</v>
      </c>
      <c r="AX822" s="42" t="s">
        <v>86</v>
      </c>
      <c r="AY822" s="42" t="s">
        <v>86</v>
      </c>
      <c r="AZ822" s="42" t="s">
        <v>62</v>
      </c>
      <c r="BA822" s="42" t="s">
        <v>86</v>
      </c>
      <c r="BB822" s="42" t="s">
        <v>86</v>
      </c>
      <c r="BC822" s="42" t="s">
        <v>62</v>
      </c>
      <c r="BD822" s="42" t="s">
        <v>62</v>
      </c>
      <c r="BE822" s="42" t="s">
        <v>62</v>
      </c>
      <c r="BF822" s="82" t="s">
        <v>86</v>
      </c>
      <c r="BG822" s="82" t="s">
        <v>86</v>
      </c>
    </row>
    <row r="823" spans="1:59" ht="12.75" customHeight="1" x14ac:dyDescent="0.25">
      <c r="A823" s="3">
        <v>822</v>
      </c>
      <c r="B823" s="178"/>
      <c r="C823" s="12" t="s">
        <v>1244</v>
      </c>
      <c r="D823" s="60" t="s">
        <v>1947</v>
      </c>
      <c r="E823" s="16" t="s">
        <v>1946</v>
      </c>
      <c r="F823" s="60" t="s">
        <v>1946</v>
      </c>
      <c r="G823" s="13" t="s">
        <v>1245</v>
      </c>
      <c r="H823" s="42" t="s">
        <v>1263</v>
      </c>
      <c r="I823" s="8" t="s">
        <v>1247</v>
      </c>
      <c r="J823" s="47" t="s">
        <v>1810</v>
      </c>
      <c r="K823" s="42" t="s">
        <v>1248</v>
      </c>
      <c r="L823" s="42" t="s">
        <v>1249</v>
      </c>
      <c r="M823" s="42" t="s">
        <v>1250</v>
      </c>
      <c r="N823" s="42" t="s">
        <v>306</v>
      </c>
      <c r="O823" s="42" t="s">
        <v>1251</v>
      </c>
      <c r="P823" s="42" t="s">
        <v>204</v>
      </c>
      <c r="Q823" s="42" t="s">
        <v>96</v>
      </c>
      <c r="R823" s="42" t="s">
        <v>61</v>
      </c>
      <c r="S823" s="42" t="s">
        <v>1263</v>
      </c>
      <c r="T823" s="11" t="s">
        <v>362</v>
      </c>
      <c r="U823" s="42">
        <v>1.49</v>
      </c>
      <c r="V823" s="42" t="s">
        <v>62</v>
      </c>
      <c r="W823" s="42">
        <v>1.62</v>
      </c>
      <c r="X823" s="42">
        <v>2.2999999999999998</v>
      </c>
      <c r="Y823" s="1" t="s">
        <v>62</v>
      </c>
      <c r="Z823" s="1">
        <v>1.087248322147651</v>
      </c>
      <c r="AA823" s="1" t="s">
        <v>62</v>
      </c>
      <c r="AB823" s="42" t="s">
        <v>62</v>
      </c>
      <c r="AC823" s="42" t="s">
        <v>62</v>
      </c>
      <c r="AD823" s="42" t="s">
        <v>86</v>
      </c>
      <c r="AE823" s="42" t="s">
        <v>86</v>
      </c>
      <c r="AF823" s="42" t="s">
        <v>86</v>
      </c>
      <c r="AG823" s="42" t="s">
        <v>86</v>
      </c>
      <c r="AH823" s="42" t="s">
        <v>63</v>
      </c>
      <c r="AI823" s="42" t="s">
        <v>63</v>
      </c>
      <c r="AJ823" s="42" t="s">
        <v>63</v>
      </c>
      <c r="AK823" s="42" t="s">
        <v>63</v>
      </c>
      <c r="AL823" s="42" t="s">
        <v>62</v>
      </c>
      <c r="AM823" s="42" t="s">
        <v>62</v>
      </c>
      <c r="AN823" s="42" t="s">
        <v>62</v>
      </c>
      <c r="AO823" s="42" t="s">
        <v>62</v>
      </c>
      <c r="AP823" s="42" t="s">
        <v>62</v>
      </c>
      <c r="AQ823" s="42" t="s">
        <v>62</v>
      </c>
      <c r="AR823" s="42" t="s">
        <v>86</v>
      </c>
      <c r="AS823" s="42" t="s">
        <v>86</v>
      </c>
      <c r="AT823" s="42" t="s">
        <v>86</v>
      </c>
      <c r="AU823" s="42" t="s">
        <v>86</v>
      </c>
      <c r="AV823" s="42" t="s">
        <v>86</v>
      </c>
      <c r="AW823" s="42">
        <v>80</v>
      </c>
      <c r="AX823" s="42" t="s">
        <v>86</v>
      </c>
      <c r="AY823" s="42">
        <v>80</v>
      </c>
      <c r="AZ823" s="42" t="s">
        <v>62</v>
      </c>
      <c r="BA823" s="42">
        <v>25.92</v>
      </c>
      <c r="BB823" s="42" t="s">
        <v>86</v>
      </c>
      <c r="BC823" s="42" t="s">
        <v>62</v>
      </c>
      <c r="BD823" s="42" t="s">
        <v>62</v>
      </c>
      <c r="BE823" s="42" t="s">
        <v>62</v>
      </c>
      <c r="BF823" s="82" t="s">
        <v>86</v>
      </c>
      <c r="BG823" s="82" t="s">
        <v>86</v>
      </c>
    </row>
    <row r="824" spans="1:59" ht="12.75" customHeight="1" x14ac:dyDescent="0.25">
      <c r="A824" s="3">
        <v>823</v>
      </c>
      <c r="B824" s="178"/>
      <c r="C824" s="12" t="s">
        <v>1244</v>
      </c>
      <c r="D824" s="60" t="s">
        <v>1947</v>
      </c>
      <c r="E824" s="16" t="s">
        <v>1946</v>
      </c>
      <c r="F824" s="60" t="s">
        <v>1946</v>
      </c>
      <c r="G824" s="13" t="s">
        <v>1245</v>
      </c>
      <c r="H824" s="42" t="s">
        <v>1064</v>
      </c>
      <c r="I824" s="8" t="s">
        <v>1247</v>
      </c>
      <c r="J824" s="47" t="s">
        <v>1810</v>
      </c>
      <c r="K824" s="42" t="s">
        <v>1248</v>
      </c>
      <c r="L824" s="42" t="s">
        <v>1249</v>
      </c>
      <c r="M824" s="42" t="s">
        <v>1250</v>
      </c>
      <c r="N824" s="42" t="s">
        <v>306</v>
      </c>
      <c r="O824" s="42" t="s">
        <v>1251</v>
      </c>
      <c r="P824" s="42" t="s">
        <v>204</v>
      </c>
      <c r="Q824" s="42" t="s">
        <v>96</v>
      </c>
      <c r="R824" s="42" t="s">
        <v>61</v>
      </c>
      <c r="S824" s="42" t="s">
        <v>1064</v>
      </c>
      <c r="T824" s="11" t="s">
        <v>362</v>
      </c>
      <c r="U824" s="42">
        <v>1.37</v>
      </c>
      <c r="V824" s="42" t="s">
        <v>62</v>
      </c>
      <c r="W824" s="42">
        <v>2.0499999999999998</v>
      </c>
      <c r="X824" s="42">
        <v>2.13</v>
      </c>
      <c r="Y824" s="1" t="s">
        <v>62</v>
      </c>
      <c r="Z824" s="1">
        <v>1.4963503649635035</v>
      </c>
      <c r="AA824" s="1" t="s">
        <v>62</v>
      </c>
      <c r="AB824" s="42" t="s">
        <v>62</v>
      </c>
      <c r="AC824" s="42" t="s">
        <v>62</v>
      </c>
      <c r="AD824" s="42" t="s">
        <v>86</v>
      </c>
      <c r="AE824" s="42" t="s">
        <v>86</v>
      </c>
      <c r="AF824" s="42" t="s">
        <v>86</v>
      </c>
      <c r="AG824" s="42" t="s">
        <v>86</v>
      </c>
      <c r="AH824" s="42" t="s">
        <v>63</v>
      </c>
      <c r="AI824" s="42" t="s">
        <v>63</v>
      </c>
      <c r="AJ824" s="42" t="s">
        <v>63</v>
      </c>
      <c r="AK824" s="42" t="s">
        <v>63</v>
      </c>
      <c r="AL824" s="42" t="s">
        <v>62</v>
      </c>
      <c r="AM824" s="42" t="s">
        <v>62</v>
      </c>
      <c r="AN824" s="42" t="s">
        <v>62</v>
      </c>
      <c r="AO824" s="42" t="s">
        <v>62</v>
      </c>
      <c r="AP824" s="42" t="s">
        <v>62</v>
      </c>
      <c r="AQ824" s="42" t="s">
        <v>62</v>
      </c>
      <c r="AR824" s="42" t="s">
        <v>86</v>
      </c>
      <c r="AS824" s="42" t="s">
        <v>86</v>
      </c>
      <c r="AT824" s="42" t="s">
        <v>86</v>
      </c>
      <c r="AU824" s="42" t="s">
        <v>86</v>
      </c>
      <c r="AV824" s="42" t="s">
        <v>86</v>
      </c>
      <c r="AW824" s="42" t="s">
        <v>86</v>
      </c>
      <c r="AX824" s="42" t="s">
        <v>86</v>
      </c>
      <c r="AY824" s="42" t="s">
        <v>86</v>
      </c>
      <c r="AZ824" s="42" t="s">
        <v>62</v>
      </c>
      <c r="BA824" s="42" t="s">
        <v>86</v>
      </c>
      <c r="BB824" s="42" t="s">
        <v>86</v>
      </c>
      <c r="BC824" s="42" t="s">
        <v>62</v>
      </c>
      <c r="BD824" s="42" t="s">
        <v>62</v>
      </c>
      <c r="BE824" s="42" t="s">
        <v>62</v>
      </c>
      <c r="BF824" s="82" t="s">
        <v>86</v>
      </c>
      <c r="BG824" s="82" t="s">
        <v>86</v>
      </c>
    </row>
    <row r="825" spans="1:59" ht="12.75" customHeight="1" x14ac:dyDescent="0.25">
      <c r="A825" s="3">
        <v>824</v>
      </c>
      <c r="B825" s="178"/>
      <c r="C825" s="12" t="s">
        <v>1244</v>
      </c>
      <c r="D825" s="60" t="s">
        <v>1947</v>
      </c>
      <c r="E825" s="16" t="s">
        <v>1946</v>
      </c>
      <c r="F825" s="60" t="s">
        <v>1946</v>
      </c>
      <c r="G825" s="13" t="s">
        <v>1245</v>
      </c>
      <c r="H825" s="42" t="s">
        <v>129</v>
      </c>
      <c r="I825" s="8" t="s">
        <v>1247</v>
      </c>
      <c r="J825" s="47" t="s">
        <v>1810</v>
      </c>
      <c r="K825" s="42" t="s">
        <v>1248</v>
      </c>
      <c r="L825" s="42" t="s">
        <v>1249</v>
      </c>
      <c r="M825" s="42" t="s">
        <v>1250</v>
      </c>
      <c r="N825" s="42" t="s">
        <v>306</v>
      </c>
      <c r="O825" s="42" t="s">
        <v>1251</v>
      </c>
      <c r="P825" s="42" t="s">
        <v>204</v>
      </c>
      <c r="Q825" s="42" t="s">
        <v>96</v>
      </c>
      <c r="R825" s="42" t="s">
        <v>61</v>
      </c>
      <c r="S825" s="42" t="s">
        <v>129</v>
      </c>
      <c r="T825" s="11" t="s">
        <v>362</v>
      </c>
      <c r="U825" s="42">
        <v>1.1599999999999999</v>
      </c>
      <c r="V825" s="42" t="s">
        <v>62</v>
      </c>
      <c r="W825" s="42">
        <v>1.95</v>
      </c>
      <c r="X825" s="42">
        <v>2.41</v>
      </c>
      <c r="Y825" s="1" t="s">
        <v>62</v>
      </c>
      <c r="Z825" s="1">
        <v>1.6810344827586208</v>
      </c>
      <c r="AA825" s="1" t="s">
        <v>62</v>
      </c>
      <c r="AB825" s="42" t="s">
        <v>62</v>
      </c>
      <c r="AC825" s="42" t="s">
        <v>62</v>
      </c>
      <c r="AD825" s="42" t="s">
        <v>86</v>
      </c>
      <c r="AE825" s="42" t="s">
        <v>86</v>
      </c>
      <c r="AF825" s="42" t="s">
        <v>86</v>
      </c>
      <c r="AG825" s="42" t="s">
        <v>86</v>
      </c>
      <c r="AH825" s="42" t="s">
        <v>63</v>
      </c>
      <c r="AI825" s="42" t="s">
        <v>63</v>
      </c>
      <c r="AJ825" s="42" t="s">
        <v>63</v>
      </c>
      <c r="AK825" s="42" t="s">
        <v>63</v>
      </c>
      <c r="AL825" s="42" t="s">
        <v>62</v>
      </c>
      <c r="AM825" s="42" t="s">
        <v>62</v>
      </c>
      <c r="AN825" s="42" t="s">
        <v>62</v>
      </c>
      <c r="AO825" s="42" t="s">
        <v>62</v>
      </c>
      <c r="AP825" s="42" t="s">
        <v>62</v>
      </c>
      <c r="AQ825" s="42" t="s">
        <v>62</v>
      </c>
      <c r="AR825" s="42" t="s">
        <v>86</v>
      </c>
      <c r="AS825" s="42" t="s">
        <v>86</v>
      </c>
      <c r="AT825" s="42" t="s">
        <v>86</v>
      </c>
      <c r="AU825" s="42" t="s">
        <v>86</v>
      </c>
      <c r="AV825" s="42">
        <v>56</v>
      </c>
      <c r="AW825" s="42" t="s">
        <v>86</v>
      </c>
      <c r="AX825" s="42" t="s">
        <v>86</v>
      </c>
      <c r="AY825" s="42">
        <v>56</v>
      </c>
      <c r="AZ825" s="42" t="s">
        <v>62</v>
      </c>
      <c r="BA825" s="42">
        <v>21.84</v>
      </c>
      <c r="BB825" s="42" t="s">
        <v>86</v>
      </c>
      <c r="BC825" s="42" t="s">
        <v>62</v>
      </c>
      <c r="BD825" s="42" t="s">
        <v>62</v>
      </c>
      <c r="BE825" s="42" t="s">
        <v>62</v>
      </c>
      <c r="BF825" s="82" t="s">
        <v>86</v>
      </c>
      <c r="BG825" s="62">
        <v>8.9285714285714288E-2</v>
      </c>
    </row>
    <row r="826" spans="1:59" ht="12.75" customHeight="1" x14ac:dyDescent="0.25">
      <c r="A826" s="3">
        <v>825</v>
      </c>
      <c r="B826" s="178"/>
      <c r="C826" s="12" t="s">
        <v>1244</v>
      </c>
      <c r="D826" s="60" t="s">
        <v>1947</v>
      </c>
      <c r="E826" s="16" t="s">
        <v>1946</v>
      </c>
      <c r="F826" s="60" t="s">
        <v>1946</v>
      </c>
      <c r="G826" s="13" t="s">
        <v>1245</v>
      </c>
      <c r="H826" s="42" t="s">
        <v>1264</v>
      </c>
      <c r="I826" s="8" t="s">
        <v>1247</v>
      </c>
      <c r="J826" s="47" t="s">
        <v>1810</v>
      </c>
      <c r="K826" s="42" t="s">
        <v>1248</v>
      </c>
      <c r="L826" s="42" t="s">
        <v>1249</v>
      </c>
      <c r="M826" s="42" t="s">
        <v>1250</v>
      </c>
      <c r="N826" s="42" t="s">
        <v>306</v>
      </c>
      <c r="O826" s="42" t="s">
        <v>1251</v>
      </c>
      <c r="P826" s="42" t="s">
        <v>204</v>
      </c>
      <c r="Q826" s="42" t="s">
        <v>96</v>
      </c>
      <c r="R826" s="42" t="s">
        <v>61</v>
      </c>
      <c r="S826" s="42" t="s">
        <v>1264</v>
      </c>
      <c r="T826" s="11" t="s">
        <v>362</v>
      </c>
      <c r="U826" s="42">
        <v>1.19</v>
      </c>
      <c r="V826" s="42" t="s">
        <v>62</v>
      </c>
      <c r="W826" s="42">
        <v>1.93</v>
      </c>
      <c r="X826" s="42">
        <v>2.48</v>
      </c>
      <c r="Y826" s="1" t="s">
        <v>62</v>
      </c>
      <c r="Z826" s="1">
        <v>1.6218487394957983</v>
      </c>
      <c r="AA826" s="1" t="s">
        <v>62</v>
      </c>
      <c r="AB826" s="42" t="s">
        <v>62</v>
      </c>
      <c r="AC826" s="42" t="s">
        <v>62</v>
      </c>
      <c r="AD826" s="42" t="s">
        <v>86</v>
      </c>
      <c r="AE826" s="42" t="s">
        <v>86</v>
      </c>
      <c r="AF826" s="42" t="s">
        <v>86</v>
      </c>
      <c r="AG826" s="42" t="s">
        <v>86</v>
      </c>
      <c r="AH826" s="42" t="s">
        <v>63</v>
      </c>
      <c r="AI826" s="42" t="s">
        <v>63</v>
      </c>
      <c r="AJ826" s="42" t="s">
        <v>63</v>
      </c>
      <c r="AK826" s="42" t="s">
        <v>63</v>
      </c>
      <c r="AL826" s="42" t="s">
        <v>62</v>
      </c>
      <c r="AM826" s="42" t="s">
        <v>62</v>
      </c>
      <c r="AN826" s="42" t="s">
        <v>62</v>
      </c>
      <c r="AO826" s="42" t="s">
        <v>62</v>
      </c>
      <c r="AP826" s="42" t="s">
        <v>62</v>
      </c>
      <c r="AQ826" s="42" t="s">
        <v>62</v>
      </c>
      <c r="AR826" s="42" t="s">
        <v>86</v>
      </c>
      <c r="AS826" s="42" t="s">
        <v>86</v>
      </c>
      <c r="AT826" s="42" t="s">
        <v>86</v>
      </c>
      <c r="AU826" s="42" t="s">
        <v>86</v>
      </c>
      <c r="AV826" s="42" t="s">
        <v>86</v>
      </c>
      <c r="AW826" s="42" t="s">
        <v>86</v>
      </c>
      <c r="AX826" s="42" t="s">
        <v>86</v>
      </c>
      <c r="AY826" s="42" t="s">
        <v>86</v>
      </c>
      <c r="AZ826" s="42" t="s">
        <v>62</v>
      </c>
      <c r="BA826" s="42" t="s">
        <v>86</v>
      </c>
      <c r="BB826" s="42" t="s">
        <v>86</v>
      </c>
      <c r="BC826" s="42" t="s">
        <v>62</v>
      </c>
      <c r="BD826" s="42" t="s">
        <v>62</v>
      </c>
      <c r="BE826" s="42" t="s">
        <v>62</v>
      </c>
      <c r="BF826" s="82" t="s">
        <v>86</v>
      </c>
      <c r="BG826" s="82" t="s">
        <v>86</v>
      </c>
    </row>
    <row r="827" spans="1:59" ht="12.75" customHeight="1" x14ac:dyDescent="0.25">
      <c r="A827" s="3">
        <v>826</v>
      </c>
      <c r="B827" s="178"/>
      <c r="C827" s="12" t="s">
        <v>1244</v>
      </c>
      <c r="D827" s="60" t="s">
        <v>1947</v>
      </c>
      <c r="E827" s="16" t="s">
        <v>1946</v>
      </c>
      <c r="F827" s="60" t="s">
        <v>1946</v>
      </c>
      <c r="G827" s="13" t="s">
        <v>1245</v>
      </c>
      <c r="H827" s="42" t="s">
        <v>104</v>
      </c>
      <c r="I827" s="8" t="s">
        <v>1247</v>
      </c>
      <c r="J827" s="47" t="s">
        <v>1810</v>
      </c>
      <c r="K827" s="42" t="s">
        <v>1248</v>
      </c>
      <c r="L827" s="42" t="s">
        <v>1249</v>
      </c>
      <c r="M827" s="42" t="s">
        <v>1250</v>
      </c>
      <c r="N827" s="42" t="s">
        <v>306</v>
      </c>
      <c r="O827" s="42" t="s">
        <v>1251</v>
      </c>
      <c r="P827" s="42" t="s">
        <v>204</v>
      </c>
      <c r="Q827" s="42" t="s">
        <v>96</v>
      </c>
      <c r="R827" s="42" t="s">
        <v>61</v>
      </c>
      <c r="S827" s="42" t="s">
        <v>104</v>
      </c>
      <c r="T827" s="11" t="s">
        <v>362</v>
      </c>
      <c r="U827" s="42">
        <v>1.25</v>
      </c>
      <c r="V827" s="42" t="s">
        <v>62</v>
      </c>
      <c r="W827" s="42">
        <v>1.26</v>
      </c>
      <c r="X827" s="42">
        <v>1.88</v>
      </c>
      <c r="Y827" s="1" t="s">
        <v>62</v>
      </c>
      <c r="Z827" s="1">
        <v>1.008</v>
      </c>
      <c r="AA827" s="1" t="s">
        <v>62</v>
      </c>
      <c r="AB827" s="42" t="s">
        <v>62</v>
      </c>
      <c r="AC827" s="42" t="s">
        <v>62</v>
      </c>
      <c r="AD827" s="42" t="s">
        <v>86</v>
      </c>
      <c r="AE827" s="42" t="s">
        <v>86</v>
      </c>
      <c r="AF827" s="42" t="s">
        <v>86</v>
      </c>
      <c r="AG827" s="42" t="s">
        <v>86</v>
      </c>
      <c r="AH827" s="42" t="s">
        <v>63</v>
      </c>
      <c r="AI827" s="42" t="s">
        <v>63</v>
      </c>
      <c r="AJ827" s="42" t="s">
        <v>63</v>
      </c>
      <c r="AK827" s="42" t="s">
        <v>63</v>
      </c>
      <c r="AL827" s="42" t="s">
        <v>62</v>
      </c>
      <c r="AM827" s="42" t="s">
        <v>62</v>
      </c>
      <c r="AN827" s="42" t="s">
        <v>62</v>
      </c>
      <c r="AO827" s="42" t="s">
        <v>62</v>
      </c>
      <c r="AP827" s="42" t="s">
        <v>62</v>
      </c>
      <c r="AQ827" s="42" t="s">
        <v>62</v>
      </c>
      <c r="AR827" s="42" t="s">
        <v>86</v>
      </c>
      <c r="AS827" s="42" t="s">
        <v>86</v>
      </c>
      <c r="AT827" s="42" t="s">
        <v>86</v>
      </c>
      <c r="AU827" s="42" t="s">
        <v>86</v>
      </c>
      <c r="AV827" s="42" t="s">
        <v>86</v>
      </c>
      <c r="AW827" s="42" t="s">
        <v>86</v>
      </c>
      <c r="AX827" s="42" t="s">
        <v>86</v>
      </c>
      <c r="AY827" s="42" t="s">
        <v>86</v>
      </c>
      <c r="AZ827" s="42" t="s">
        <v>62</v>
      </c>
      <c r="BA827" s="42" t="s">
        <v>86</v>
      </c>
      <c r="BB827" s="42" t="s">
        <v>86</v>
      </c>
      <c r="BC827" s="42" t="s">
        <v>62</v>
      </c>
      <c r="BD827" s="42" t="s">
        <v>62</v>
      </c>
      <c r="BE827" s="42" t="s">
        <v>62</v>
      </c>
      <c r="BF827" s="82" t="s">
        <v>86</v>
      </c>
      <c r="BG827" s="82" t="s">
        <v>86</v>
      </c>
    </row>
    <row r="828" spans="1:59" ht="12.75" customHeight="1" x14ac:dyDescent="0.25">
      <c r="A828" s="3">
        <v>827</v>
      </c>
      <c r="B828" s="178"/>
      <c r="C828" s="12" t="s">
        <v>1244</v>
      </c>
      <c r="D828" s="60" t="s">
        <v>1947</v>
      </c>
      <c r="E828" s="16" t="s">
        <v>1946</v>
      </c>
      <c r="F828" s="60" t="s">
        <v>1946</v>
      </c>
      <c r="G828" s="13" t="s">
        <v>1245</v>
      </c>
      <c r="H828" s="42" t="s">
        <v>105</v>
      </c>
      <c r="I828" s="8" t="s">
        <v>1247</v>
      </c>
      <c r="J828" s="47" t="s">
        <v>1810</v>
      </c>
      <c r="K828" s="42" t="s">
        <v>1248</v>
      </c>
      <c r="L828" s="42" t="s">
        <v>1249</v>
      </c>
      <c r="M828" s="42" t="s">
        <v>1250</v>
      </c>
      <c r="N828" s="42" t="s">
        <v>306</v>
      </c>
      <c r="O828" s="42" t="s">
        <v>1251</v>
      </c>
      <c r="P828" s="42" t="s">
        <v>204</v>
      </c>
      <c r="Q828" s="42" t="s">
        <v>96</v>
      </c>
      <c r="R828" s="42" t="s">
        <v>61</v>
      </c>
      <c r="S828" s="42" t="s">
        <v>105</v>
      </c>
      <c r="T828" s="11" t="s">
        <v>362</v>
      </c>
      <c r="U828" s="42">
        <v>1.28</v>
      </c>
      <c r="V828" s="42" t="s">
        <v>62</v>
      </c>
      <c r="W828" s="42">
        <v>1.93</v>
      </c>
      <c r="X828" s="42">
        <v>2.46</v>
      </c>
      <c r="Y828" s="1" t="s">
        <v>62</v>
      </c>
      <c r="Z828" s="1">
        <v>1.5078125</v>
      </c>
      <c r="AA828" s="1" t="s">
        <v>62</v>
      </c>
      <c r="AB828" s="42" t="s">
        <v>62</v>
      </c>
      <c r="AC828" s="42" t="s">
        <v>62</v>
      </c>
      <c r="AD828" s="42" t="s">
        <v>86</v>
      </c>
      <c r="AE828" s="42" t="s">
        <v>86</v>
      </c>
      <c r="AF828" s="42" t="s">
        <v>86</v>
      </c>
      <c r="AG828" s="42" t="s">
        <v>86</v>
      </c>
      <c r="AH828" s="42" t="s">
        <v>63</v>
      </c>
      <c r="AI828" s="42" t="s">
        <v>63</v>
      </c>
      <c r="AJ828" s="42" t="s">
        <v>63</v>
      </c>
      <c r="AK828" s="42" t="s">
        <v>63</v>
      </c>
      <c r="AL828" s="42" t="s">
        <v>62</v>
      </c>
      <c r="AM828" s="42" t="s">
        <v>62</v>
      </c>
      <c r="AN828" s="42" t="s">
        <v>62</v>
      </c>
      <c r="AO828" s="42" t="s">
        <v>62</v>
      </c>
      <c r="AP828" s="42" t="s">
        <v>62</v>
      </c>
      <c r="AQ828" s="42" t="s">
        <v>62</v>
      </c>
      <c r="AR828" s="42" t="s">
        <v>86</v>
      </c>
      <c r="AS828" s="42" t="s">
        <v>86</v>
      </c>
      <c r="AT828" s="42" t="s">
        <v>86</v>
      </c>
      <c r="AU828" s="42" t="s">
        <v>86</v>
      </c>
      <c r="AV828" s="42" t="s">
        <v>86</v>
      </c>
      <c r="AW828" s="42" t="s">
        <v>86</v>
      </c>
      <c r="AX828" s="42" t="s">
        <v>86</v>
      </c>
      <c r="AY828" s="42" t="s">
        <v>86</v>
      </c>
      <c r="AZ828" s="42" t="s">
        <v>62</v>
      </c>
      <c r="BA828" s="42" t="s">
        <v>86</v>
      </c>
      <c r="BB828" s="42" t="s">
        <v>86</v>
      </c>
      <c r="BC828" s="42" t="s">
        <v>62</v>
      </c>
      <c r="BD828" s="42" t="s">
        <v>62</v>
      </c>
      <c r="BE828" s="42" t="s">
        <v>62</v>
      </c>
      <c r="BF828" s="82" t="s">
        <v>86</v>
      </c>
      <c r="BG828" s="82" t="s">
        <v>86</v>
      </c>
    </row>
    <row r="829" spans="1:59" ht="12.75" customHeight="1" x14ac:dyDescent="0.25">
      <c r="A829" s="3">
        <v>828</v>
      </c>
      <c r="B829" s="178"/>
      <c r="C829" s="12" t="s">
        <v>1244</v>
      </c>
      <c r="D829" s="60" t="s">
        <v>1947</v>
      </c>
      <c r="E829" s="16" t="s">
        <v>1946</v>
      </c>
      <c r="F829" s="60" t="s">
        <v>1946</v>
      </c>
      <c r="G829" s="13" t="s">
        <v>1245</v>
      </c>
      <c r="H829" s="42" t="s">
        <v>106</v>
      </c>
      <c r="I829" s="8" t="s">
        <v>1247</v>
      </c>
      <c r="J829" s="47" t="s">
        <v>1810</v>
      </c>
      <c r="K829" s="42" t="s">
        <v>1248</v>
      </c>
      <c r="L829" s="42" t="s">
        <v>1249</v>
      </c>
      <c r="M829" s="42" t="s">
        <v>1250</v>
      </c>
      <c r="N829" s="42" t="s">
        <v>306</v>
      </c>
      <c r="O829" s="42" t="s">
        <v>1251</v>
      </c>
      <c r="P829" s="42" t="s">
        <v>204</v>
      </c>
      <c r="Q829" s="42" t="s">
        <v>96</v>
      </c>
      <c r="R829" s="42" t="s">
        <v>61</v>
      </c>
      <c r="S829" s="42" t="s">
        <v>106</v>
      </c>
      <c r="T829" s="11" t="s">
        <v>362</v>
      </c>
      <c r="U829" s="42">
        <v>1.53</v>
      </c>
      <c r="V829" s="42" t="s">
        <v>62</v>
      </c>
      <c r="W829" s="42">
        <v>1.3</v>
      </c>
      <c r="X829" s="42">
        <v>2.34</v>
      </c>
      <c r="Y829" s="1" t="s">
        <v>62</v>
      </c>
      <c r="Z829" s="1">
        <v>0.84967320261437906</v>
      </c>
      <c r="AA829" s="1" t="s">
        <v>62</v>
      </c>
      <c r="AB829" s="42" t="s">
        <v>62</v>
      </c>
      <c r="AC829" s="42" t="s">
        <v>62</v>
      </c>
      <c r="AD829" s="42" t="s">
        <v>86</v>
      </c>
      <c r="AE829" s="42" t="s">
        <v>86</v>
      </c>
      <c r="AF829" s="42" t="s">
        <v>86</v>
      </c>
      <c r="AG829" s="42" t="s">
        <v>86</v>
      </c>
      <c r="AH829" s="42" t="s">
        <v>63</v>
      </c>
      <c r="AI829" s="42" t="s">
        <v>63</v>
      </c>
      <c r="AJ829" s="42" t="s">
        <v>63</v>
      </c>
      <c r="AK829" s="42" t="s">
        <v>63</v>
      </c>
      <c r="AL829" s="42" t="s">
        <v>62</v>
      </c>
      <c r="AM829" s="42" t="s">
        <v>62</v>
      </c>
      <c r="AN829" s="42" t="s">
        <v>62</v>
      </c>
      <c r="AO829" s="42" t="s">
        <v>62</v>
      </c>
      <c r="AP829" s="42" t="s">
        <v>62</v>
      </c>
      <c r="AQ829" s="42" t="s">
        <v>62</v>
      </c>
      <c r="AR829" s="42" t="s">
        <v>86</v>
      </c>
      <c r="AS829" s="42" t="s">
        <v>86</v>
      </c>
      <c r="AT829" s="42" t="s">
        <v>86</v>
      </c>
      <c r="AU829" s="42" t="s">
        <v>86</v>
      </c>
      <c r="AV829" s="42" t="s">
        <v>86</v>
      </c>
      <c r="AW829" s="42" t="s">
        <v>86</v>
      </c>
      <c r="AX829" s="42" t="s">
        <v>86</v>
      </c>
      <c r="AY829" s="42" t="s">
        <v>86</v>
      </c>
      <c r="AZ829" s="42" t="s">
        <v>62</v>
      </c>
      <c r="BA829" s="42" t="s">
        <v>86</v>
      </c>
      <c r="BB829" s="42" t="s">
        <v>86</v>
      </c>
      <c r="BC829" s="42" t="s">
        <v>62</v>
      </c>
      <c r="BD829" s="42" t="s">
        <v>62</v>
      </c>
      <c r="BE829" s="42" t="s">
        <v>62</v>
      </c>
      <c r="BF829" s="82" t="s">
        <v>86</v>
      </c>
      <c r="BG829" s="82" t="s">
        <v>86</v>
      </c>
    </row>
    <row r="830" spans="1:59" ht="12.75" customHeight="1" x14ac:dyDescent="0.25">
      <c r="A830" s="3">
        <v>829</v>
      </c>
      <c r="B830" s="178"/>
      <c r="C830" s="12" t="s">
        <v>1244</v>
      </c>
      <c r="D830" s="60" t="s">
        <v>1947</v>
      </c>
      <c r="E830" s="16" t="s">
        <v>1946</v>
      </c>
      <c r="F830" s="60" t="s">
        <v>1946</v>
      </c>
      <c r="G830" s="13" t="s">
        <v>1245</v>
      </c>
      <c r="H830" s="42" t="s">
        <v>107</v>
      </c>
      <c r="I830" s="8" t="s">
        <v>1247</v>
      </c>
      <c r="J830" s="47" t="s">
        <v>1810</v>
      </c>
      <c r="K830" s="42" t="s">
        <v>1248</v>
      </c>
      <c r="L830" s="42" t="s">
        <v>1249</v>
      </c>
      <c r="M830" s="42" t="s">
        <v>1250</v>
      </c>
      <c r="N830" s="42" t="s">
        <v>306</v>
      </c>
      <c r="O830" s="42" t="s">
        <v>1251</v>
      </c>
      <c r="P830" s="42" t="s">
        <v>204</v>
      </c>
      <c r="Q830" s="42" t="s">
        <v>96</v>
      </c>
      <c r="R830" s="42" t="s">
        <v>61</v>
      </c>
      <c r="S830" s="42" t="s">
        <v>107</v>
      </c>
      <c r="T830" s="11" t="s">
        <v>362</v>
      </c>
      <c r="U830" s="42">
        <v>1.48</v>
      </c>
      <c r="V830" s="42" t="s">
        <v>62</v>
      </c>
      <c r="W830" s="42">
        <v>1.69</v>
      </c>
      <c r="X830" s="42">
        <v>2.2999999999999998</v>
      </c>
      <c r="Y830" s="1" t="s">
        <v>62</v>
      </c>
      <c r="Z830" s="1">
        <v>1.1418918918918919</v>
      </c>
      <c r="AA830" s="1" t="s">
        <v>62</v>
      </c>
      <c r="AB830" s="42" t="s">
        <v>62</v>
      </c>
      <c r="AC830" s="42" t="s">
        <v>62</v>
      </c>
      <c r="AD830" s="42" t="s">
        <v>86</v>
      </c>
      <c r="AE830" s="42" t="s">
        <v>86</v>
      </c>
      <c r="AF830" s="42" t="s">
        <v>86</v>
      </c>
      <c r="AG830" s="42" t="s">
        <v>86</v>
      </c>
      <c r="AH830" s="42" t="s">
        <v>63</v>
      </c>
      <c r="AI830" s="42" t="s">
        <v>63</v>
      </c>
      <c r="AJ830" s="42" t="s">
        <v>63</v>
      </c>
      <c r="AK830" s="42" t="s">
        <v>63</v>
      </c>
      <c r="AL830" s="42" t="s">
        <v>62</v>
      </c>
      <c r="AM830" s="42" t="s">
        <v>62</v>
      </c>
      <c r="AN830" s="42" t="s">
        <v>62</v>
      </c>
      <c r="AO830" s="42" t="s">
        <v>62</v>
      </c>
      <c r="AP830" s="42" t="s">
        <v>62</v>
      </c>
      <c r="AQ830" s="42" t="s">
        <v>62</v>
      </c>
      <c r="AR830" s="42" t="s">
        <v>86</v>
      </c>
      <c r="AS830" s="42" t="s">
        <v>86</v>
      </c>
      <c r="AT830" s="42" t="s">
        <v>86</v>
      </c>
      <c r="AU830" s="42" t="s">
        <v>86</v>
      </c>
      <c r="AV830" s="42" t="s">
        <v>86</v>
      </c>
      <c r="AW830" s="42" t="s">
        <v>86</v>
      </c>
      <c r="AX830" s="42" t="s">
        <v>86</v>
      </c>
      <c r="AY830" s="42" t="s">
        <v>86</v>
      </c>
      <c r="AZ830" s="42" t="s">
        <v>62</v>
      </c>
      <c r="BA830" s="42" t="s">
        <v>86</v>
      </c>
      <c r="BB830" s="42" t="s">
        <v>86</v>
      </c>
      <c r="BC830" s="42" t="s">
        <v>62</v>
      </c>
      <c r="BD830" s="42" t="s">
        <v>62</v>
      </c>
      <c r="BE830" s="42" t="s">
        <v>62</v>
      </c>
      <c r="BF830" s="82" t="s">
        <v>86</v>
      </c>
      <c r="BG830" s="82" t="s">
        <v>86</v>
      </c>
    </row>
    <row r="831" spans="1:59" ht="12.75" customHeight="1" x14ac:dyDescent="0.25">
      <c r="A831" s="3">
        <v>830</v>
      </c>
      <c r="B831" s="178"/>
      <c r="C831" s="12" t="s">
        <v>1244</v>
      </c>
      <c r="D831" s="60" t="s">
        <v>1947</v>
      </c>
      <c r="E831" s="16" t="s">
        <v>1946</v>
      </c>
      <c r="F831" s="60" t="s">
        <v>1946</v>
      </c>
      <c r="G831" s="13" t="s">
        <v>1245</v>
      </c>
      <c r="H831" s="42" t="s">
        <v>1265</v>
      </c>
      <c r="I831" s="8" t="s">
        <v>1247</v>
      </c>
      <c r="J831" s="47" t="s">
        <v>1810</v>
      </c>
      <c r="K831" s="42" t="s">
        <v>1248</v>
      </c>
      <c r="L831" s="42" t="s">
        <v>1249</v>
      </c>
      <c r="M831" s="42" t="s">
        <v>1250</v>
      </c>
      <c r="N831" s="42" t="s">
        <v>306</v>
      </c>
      <c r="O831" s="42" t="s">
        <v>1251</v>
      </c>
      <c r="P831" s="42" t="s">
        <v>204</v>
      </c>
      <c r="Q831" s="42" t="s">
        <v>96</v>
      </c>
      <c r="R831" s="42" t="s">
        <v>61</v>
      </c>
      <c r="S831" s="42" t="s">
        <v>1265</v>
      </c>
      <c r="T831" s="11" t="s">
        <v>362</v>
      </c>
      <c r="U831" s="42">
        <v>1.47</v>
      </c>
      <c r="V831" s="42" t="s">
        <v>62</v>
      </c>
      <c r="W831" s="42">
        <v>1.83</v>
      </c>
      <c r="X831" s="42">
        <v>2.37</v>
      </c>
      <c r="Y831" s="1" t="s">
        <v>62</v>
      </c>
      <c r="Z831" s="1">
        <v>1.2448979591836735</v>
      </c>
      <c r="AA831" s="1" t="s">
        <v>62</v>
      </c>
      <c r="AB831" s="42" t="s">
        <v>62</v>
      </c>
      <c r="AC831" s="42" t="s">
        <v>62</v>
      </c>
      <c r="AD831" s="42" t="s">
        <v>86</v>
      </c>
      <c r="AE831" s="42" t="s">
        <v>86</v>
      </c>
      <c r="AF831" s="42" t="s">
        <v>86</v>
      </c>
      <c r="AG831" s="42" t="s">
        <v>86</v>
      </c>
      <c r="AH831" s="42" t="s">
        <v>63</v>
      </c>
      <c r="AI831" s="42" t="s">
        <v>63</v>
      </c>
      <c r="AJ831" s="42" t="s">
        <v>63</v>
      </c>
      <c r="AK831" s="42" t="s">
        <v>63</v>
      </c>
      <c r="AL831" s="42" t="s">
        <v>62</v>
      </c>
      <c r="AM831" s="42" t="s">
        <v>62</v>
      </c>
      <c r="AN831" s="42" t="s">
        <v>62</v>
      </c>
      <c r="AO831" s="42" t="s">
        <v>62</v>
      </c>
      <c r="AP831" s="42" t="s">
        <v>62</v>
      </c>
      <c r="AQ831" s="42" t="s">
        <v>62</v>
      </c>
      <c r="AR831" s="42" t="s">
        <v>86</v>
      </c>
      <c r="AS831" s="42" t="s">
        <v>86</v>
      </c>
      <c r="AT831" s="42" t="s">
        <v>86</v>
      </c>
      <c r="AU831" s="42" t="s">
        <v>86</v>
      </c>
      <c r="AV831" s="42" t="s">
        <v>86</v>
      </c>
      <c r="AW831" s="42" t="s">
        <v>86</v>
      </c>
      <c r="AX831" s="42" t="s">
        <v>86</v>
      </c>
      <c r="AY831" s="42" t="s">
        <v>86</v>
      </c>
      <c r="AZ831" s="42" t="s">
        <v>62</v>
      </c>
      <c r="BA831" s="42" t="s">
        <v>86</v>
      </c>
      <c r="BB831" s="42" t="s">
        <v>86</v>
      </c>
      <c r="BC831" s="42" t="s">
        <v>62</v>
      </c>
      <c r="BD831" s="42" t="s">
        <v>62</v>
      </c>
      <c r="BE831" s="42" t="s">
        <v>62</v>
      </c>
      <c r="BF831" s="82" t="s">
        <v>86</v>
      </c>
      <c r="BG831" s="82" t="s">
        <v>86</v>
      </c>
    </row>
    <row r="832" spans="1:59" ht="12.75" customHeight="1" x14ac:dyDescent="0.25">
      <c r="A832" s="3">
        <v>831</v>
      </c>
      <c r="B832" s="178"/>
      <c r="C832" s="12" t="s">
        <v>1244</v>
      </c>
      <c r="D832" s="60" t="s">
        <v>1947</v>
      </c>
      <c r="E832" s="16" t="s">
        <v>1946</v>
      </c>
      <c r="F832" s="60" t="s">
        <v>1946</v>
      </c>
      <c r="G832" s="13" t="s">
        <v>1245</v>
      </c>
      <c r="H832" s="42" t="s">
        <v>1171</v>
      </c>
      <c r="I832" s="8" t="s">
        <v>1247</v>
      </c>
      <c r="J832" s="47" t="s">
        <v>1810</v>
      </c>
      <c r="K832" s="42" t="s">
        <v>1248</v>
      </c>
      <c r="L832" s="42" t="s">
        <v>1249</v>
      </c>
      <c r="M832" s="42" t="s">
        <v>1250</v>
      </c>
      <c r="N832" s="42" t="s">
        <v>306</v>
      </c>
      <c r="O832" s="42" t="s">
        <v>1251</v>
      </c>
      <c r="P832" s="42" t="s">
        <v>204</v>
      </c>
      <c r="Q832" s="42" t="s">
        <v>96</v>
      </c>
      <c r="R832" s="42" t="s">
        <v>61</v>
      </c>
      <c r="S832" s="42" t="s">
        <v>1171</v>
      </c>
      <c r="T832" s="11" t="s">
        <v>362</v>
      </c>
      <c r="U832" s="42">
        <v>1.49</v>
      </c>
      <c r="V832" s="42" t="s">
        <v>62</v>
      </c>
      <c r="W832" s="42">
        <v>1.99</v>
      </c>
      <c r="X832" s="42">
        <v>2.77</v>
      </c>
      <c r="Y832" s="1" t="s">
        <v>62</v>
      </c>
      <c r="Z832" s="1">
        <v>1.3355704697986577</v>
      </c>
      <c r="AA832" s="1" t="s">
        <v>62</v>
      </c>
      <c r="AB832" s="42" t="s">
        <v>62</v>
      </c>
      <c r="AC832" s="42" t="s">
        <v>62</v>
      </c>
      <c r="AD832" s="42" t="s">
        <v>86</v>
      </c>
      <c r="AE832" s="42" t="s">
        <v>86</v>
      </c>
      <c r="AF832" s="42" t="s">
        <v>86</v>
      </c>
      <c r="AG832" s="42" t="s">
        <v>86</v>
      </c>
      <c r="AH832" s="42" t="s">
        <v>63</v>
      </c>
      <c r="AI832" s="42" t="s">
        <v>63</v>
      </c>
      <c r="AJ832" s="42" t="s">
        <v>63</v>
      </c>
      <c r="AK832" s="42" t="s">
        <v>63</v>
      </c>
      <c r="AL832" s="42" t="s">
        <v>62</v>
      </c>
      <c r="AM832" s="42" t="s">
        <v>62</v>
      </c>
      <c r="AN832" s="42" t="s">
        <v>62</v>
      </c>
      <c r="AO832" s="42" t="s">
        <v>62</v>
      </c>
      <c r="AP832" s="42" t="s">
        <v>62</v>
      </c>
      <c r="AQ832" s="42" t="s">
        <v>62</v>
      </c>
      <c r="AR832" s="42" t="s">
        <v>86</v>
      </c>
      <c r="AS832" s="42" t="s">
        <v>86</v>
      </c>
      <c r="AT832" s="42" t="s">
        <v>86</v>
      </c>
      <c r="AU832" s="42" t="s">
        <v>86</v>
      </c>
      <c r="AV832" s="42" t="s">
        <v>86</v>
      </c>
      <c r="AW832" s="42" t="s">
        <v>86</v>
      </c>
      <c r="AX832" s="42" t="s">
        <v>86</v>
      </c>
      <c r="AY832" s="42" t="s">
        <v>86</v>
      </c>
      <c r="AZ832" s="42" t="s">
        <v>62</v>
      </c>
      <c r="BA832" s="42" t="s">
        <v>86</v>
      </c>
      <c r="BB832" s="42" t="s">
        <v>86</v>
      </c>
      <c r="BC832" s="42" t="s">
        <v>62</v>
      </c>
      <c r="BD832" s="42" t="s">
        <v>62</v>
      </c>
      <c r="BE832" s="42" t="s">
        <v>62</v>
      </c>
      <c r="BF832" s="82" t="s">
        <v>86</v>
      </c>
      <c r="BG832" s="82" t="s">
        <v>86</v>
      </c>
    </row>
    <row r="833" spans="1:59" ht="12.75" customHeight="1" x14ac:dyDescent="0.25">
      <c r="A833" s="3">
        <v>832</v>
      </c>
      <c r="B833" s="178"/>
      <c r="C833" s="12" t="s">
        <v>1244</v>
      </c>
      <c r="D833" s="60" t="s">
        <v>1947</v>
      </c>
      <c r="E833" s="16" t="s">
        <v>1946</v>
      </c>
      <c r="F833" s="60" t="s">
        <v>1946</v>
      </c>
      <c r="G833" s="13" t="s">
        <v>1245</v>
      </c>
      <c r="H833" s="42" t="s">
        <v>1266</v>
      </c>
      <c r="I833" s="8" t="s">
        <v>1247</v>
      </c>
      <c r="J833" s="47" t="s">
        <v>1810</v>
      </c>
      <c r="K833" s="42" t="s">
        <v>1248</v>
      </c>
      <c r="L833" s="42" t="s">
        <v>1249</v>
      </c>
      <c r="M833" s="42" t="s">
        <v>1250</v>
      </c>
      <c r="N833" s="42" t="s">
        <v>306</v>
      </c>
      <c r="O833" s="42" t="s">
        <v>1251</v>
      </c>
      <c r="P833" s="42" t="s">
        <v>204</v>
      </c>
      <c r="Q833" s="42" t="s">
        <v>96</v>
      </c>
      <c r="R833" s="42" t="s">
        <v>61</v>
      </c>
      <c r="S833" s="42" t="s">
        <v>1266</v>
      </c>
      <c r="T833" s="11" t="s">
        <v>362</v>
      </c>
      <c r="U833" s="42">
        <v>1.37</v>
      </c>
      <c r="V833" s="42" t="s">
        <v>62</v>
      </c>
      <c r="W833" s="42">
        <v>2.04</v>
      </c>
      <c r="X833" s="42">
        <v>2.73</v>
      </c>
      <c r="Y833" s="1" t="s">
        <v>62</v>
      </c>
      <c r="Z833" s="1">
        <v>1.4890510948905109</v>
      </c>
      <c r="AA833" s="1" t="s">
        <v>62</v>
      </c>
      <c r="AB833" s="42" t="s">
        <v>62</v>
      </c>
      <c r="AC833" s="42" t="s">
        <v>62</v>
      </c>
      <c r="AD833" s="42" t="s">
        <v>86</v>
      </c>
      <c r="AE833" s="42" t="s">
        <v>86</v>
      </c>
      <c r="AF833" s="42" t="s">
        <v>86</v>
      </c>
      <c r="AG833" s="42" t="s">
        <v>86</v>
      </c>
      <c r="AH833" s="42" t="s">
        <v>63</v>
      </c>
      <c r="AI833" s="42" t="s">
        <v>63</v>
      </c>
      <c r="AJ833" s="42" t="s">
        <v>63</v>
      </c>
      <c r="AK833" s="42" t="s">
        <v>63</v>
      </c>
      <c r="AL833" s="42" t="s">
        <v>62</v>
      </c>
      <c r="AM833" s="42" t="s">
        <v>62</v>
      </c>
      <c r="AN833" s="42" t="s">
        <v>62</v>
      </c>
      <c r="AO833" s="42" t="s">
        <v>62</v>
      </c>
      <c r="AP833" s="42" t="s">
        <v>62</v>
      </c>
      <c r="AQ833" s="42" t="s">
        <v>62</v>
      </c>
      <c r="AR833" s="42" t="s">
        <v>86</v>
      </c>
      <c r="AS833" s="42" t="s">
        <v>86</v>
      </c>
      <c r="AT833" s="42" t="s">
        <v>86</v>
      </c>
      <c r="AU833" s="42" t="s">
        <v>86</v>
      </c>
      <c r="AV833" s="42" t="s">
        <v>86</v>
      </c>
      <c r="AW833" s="42" t="s">
        <v>86</v>
      </c>
      <c r="AX833" s="42" t="s">
        <v>86</v>
      </c>
      <c r="AY833" s="42" t="s">
        <v>86</v>
      </c>
      <c r="AZ833" s="42" t="s">
        <v>62</v>
      </c>
      <c r="BA833" s="42" t="s">
        <v>86</v>
      </c>
      <c r="BB833" s="42" t="s">
        <v>86</v>
      </c>
      <c r="BC833" s="42" t="s">
        <v>62</v>
      </c>
      <c r="BD833" s="42" t="s">
        <v>62</v>
      </c>
      <c r="BE833" s="42" t="s">
        <v>62</v>
      </c>
      <c r="BF833" s="82" t="s">
        <v>86</v>
      </c>
      <c r="BG833" s="82" t="s">
        <v>86</v>
      </c>
    </row>
    <row r="834" spans="1:59" ht="12.75" customHeight="1" x14ac:dyDescent="0.25">
      <c r="A834" s="3">
        <v>833</v>
      </c>
      <c r="B834" s="178"/>
      <c r="C834" s="12" t="s">
        <v>1244</v>
      </c>
      <c r="D834" s="60" t="s">
        <v>1947</v>
      </c>
      <c r="E834" s="16" t="s">
        <v>1946</v>
      </c>
      <c r="F834" s="60" t="s">
        <v>1946</v>
      </c>
      <c r="G834" s="13" t="s">
        <v>1245</v>
      </c>
      <c r="H834" s="42" t="s">
        <v>108</v>
      </c>
      <c r="I834" s="8" t="s">
        <v>1247</v>
      </c>
      <c r="J834" s="47" t="s">
        <v>1810</v>
      </c>
      <c r="K834" s="42" t="s">
        <v>1248</v>
      </c>
      <c r="L834" s="42" t="s">
        <v>1249</v>
      </c>
      <c r="M834" s="42" t="s">
        <v>1250</v>
      </c>
      <c r="N834" s="42" t="s">
        <v>306</v>
      </c>
      <c r="O834" s="42" t="s">
        <v>1251</v>
      </c>
      <c r="P834" s="42" t="s">
        <v>204</v>
      </c>
      <c r="Q834" s="42" t="s">
        <v>96</v>
      </c>
      <c r="R834" s="42" t="s">
        <v>61</v>
      </c>
      <c r="S834" s="42" t="s">
        <v>108</v>
      </c>
      <c r="T834" s="11" t="s">
        <v>362</v>
      </c>
      <c r="U834" s="42">
        <v>1.39</v>
      </c>
      <c r="V834" s="42" t="s">
        <v>62</v>
      </c>
      <c r="W834" s="42">
        <v>1.63</v>
      </c>
      <c r="X834" s="42">
        <v>2.35</v>
      </c>
      <c r="Y834" s="1" t="s">
        <v>62</v>
      </c>
      <c r="Z834" s="1">
        <v>1.1726618705035972</v>
      </c>
      <c r="AA834" s="1" t="s">
        <v>62</v>
      </c>
      <c r="AB834" s="42" t="s">
        <v>62</v>
      </c>
      <c r="AC834" s="42" t="s">
        <v>62</v>
      </c>
      <c r="AD834" s="42" t="s">
        <v>86</v>
      </c>
      <c r="AE834" s="42" t="s">
        <v>86</v>
      </c>
      <c r="AF834" s="42" t="s">
        <v>86</v>
      </c>
      <c r="AG834" s="42" t="s">
        <v>86</v>
      </c>
      <c r="AH834" s="42" t="s">
        <v>63</v>
      </c>
      <c r="AI834" s="42" t="s">
        <v>63</v>
      </c>
      <c r="AJ834" s="42" t="s">
        <v>63</v>
      </c>
      <c r="AK834" s="42" t="s">
        <v>63</v>
      </c>
      <c r="AL834" s="42" t="s">
        <v>62</v>
      </c>
      <c r="AM834" s="42" t="s">
        <v>62</v>
      </c>
      <c r="AN834" s="42" t="s">
        <v>62</v>
      </c>
      <c r="AO834" s="42" t="s">
        <v>62</v>
      </c>
      <c r="AP834" s="42" t="s">
        <v>62</v>
      </c>
      <c r="AQ834" s="42" t="s">
        <v>62</v>
      </c>
      <c r="AR834" s="42" t="s">
        <v>86</v>
      </c>
      <c r="AS834" s="42" t="s">
        <v>86</v>
      </c>
      <c r="AT834" s="42" t="s">
        <v>86</v>
      </c>
      <c r="AU834" s="42" t="s">
        <v>86</v>
      </c>
      <c r="AV834" s="42" t="s">
        <v>86</v>
      </c>
      <c r="AW834" s="42" t="s">
        <v>86</v>
      </c>
      <c r="AX834" s="42" t="s">
        <v>86</v>
      </c>
      <c r="AY834" s="42" t="s">
        <v>86</v>
      </c>
      <c r="AZ834" s="42" t="s">
        <v>62</v>
      </c>
      <c r="BA834" s="42" t="s">
        <v>86</v>
      </c>
      <c r="BB834" s="42" t="s">
        <v>86</v>
      </c>
      <c r="BC834" s="42" t="s">
        <v>62</v>
      </c>
      <c r="BD834" s="42" t="s">
        <v>62</v>
      </c>
      <c r="BE834" s="42" t="s">
        <v>62</v>
      </c>
      <c r="BF834" s="82" t="s">
        <v>86</v>
      </c>
      <c r="BG834" s="82" t="s">
        <v>86</v>
      </c>
    </row>
    <row r="835" spans="1:59" ht="12.75" customHeight="1" x14ac:dyDescent="0.25">
      <c r="A835" s="3">
        <v>834</v>
      </c>
      <c r="B835" s="178"/>
      <c r="C835" s="12" t="s">
        <v>1244</v>
      </c>
      <c r="D835" s="60" t="s">
        <v>1947</v>
      </c>
      <c r="E835" s="16" t="s">
        <v>1946</v>
      </c>
      <c r="F835" s="60" t="s">
        <v>1946</v>
      </c>
      <c r="G835" s="13" t="s">
        <v>1245</v>
      </c>
      <c r="H835" s="42" t="s">
        <v>1267</v>
      </c>
      <c r="I835" s="8" t="s">
        <v>1247</v>
      </c>
      <c r="J835" s="47" t="s">
        <v>1810</v>
      </c>
      <c r="K835" s="42" t="s">
        <v>1248</v>
      </c>
      <c r="L835" s="42" t="s">
        <v>1249</v>
      </c>
      <c r="M835" s="42" t="s">
        <v>1250</v>
      </c>
      <c r="N835" s="42" t="s">
        <v>306</v>
      </c>
      <c r="O835" s="42" t="s">
        <v>1251</v>
      </c>
      <c r="P835" s="42" t="s">
        <v>204</v>
      </c>
      <c r="Q835" s="42" t="s">
        <v>96</v>
      </c>
      <c r="R835" s="42" t="s">
        <v>61</v>
      </c>
      <c r="S835" s="42" t="s">
        <v>1267</v>
      </c>
      <c r="T835" s="11" t="s">
        <v>362</v>
      </c>
      <c r="U835" s="42">
        <v>1.79</v>
      </c>
      <c r="V835" s="42" t="s">
        <v>62</v>
      </c>
      <c r="W835" s="42">
        <v>2.2999999999999998</v>
      </c>
      <c r="X835" s="42">
        <v>3.36</v>
      </c>
      <c r="Y835" s="1" t="s">
        <v>62</v>
      </c>
      <c r="Z835" s="1">
        <v>1.2849162011173183</v>
      </c>
      <c r="AA835" s="1" t="s">
        <v>62</v>
      </c>
      <c r="AB835" s="42" t="s">
        <v>62</v>
      </c>
      <c r="AC835" s="42" t="s">
        <v>62</v>
      </c>
      <c r="AD835" s="42" t="s">
        <v>86</v>
      </c>
      <c r="AE835" s="42" t="s">
        <v>86</v>
      </c>
      <c r="AF835" s="42" t="s">
        <v>86</v>
      </c>
      <c r="AG835" s="42" t="s">
        <v>62</v>
      </c>
      <c r="AH835" s="42" t="s">
        <v>63</v>
      </c>
      <c r="AI835" s="42" t="s">
        <v>63</v>
      </c>
      <c r="AJ835" s="42" t="s">
        <v>63</v>
      </c>
      <c r="AK835" s="42" t="s">
        <v>63</v>
      </c>
      <c r="AL835" s="42" t="s">
        <v>62</v>
      </c>
      <c r="AM835" s="42" t="s">
        <v>62</v>
      </c>
      <c r="AN835" s="42" t="s">
        <v>62</v>
      </c>
      <c r="AO835" s="42" t="s">
        <v>62</v>
      </c>
      <c r="AP835" s="42" t="s">
        <v>62</v>
      </c>
      <c r="AQ835" s="42" t="s">
        <v>62</v>
      </c>
      <c r="AR835" s="42" t="s">
        <v>62</v>
      </c>
      <c r="AS835" s="42" t="s">
        <v>62</v>
      </c>
      <c r="AT835" s="42" t="s">
        <v>62</v>
      </c>
      <c r="AU835" s="42" t="s">
        <v>62</v>
      </c>
      <c r="AV835" s="42" t="s">
        <v>62</v>
      </c>
      <c r="AW835" s="42" t="s">
        <v>62</v>
      </c>
      <c r="AX835" s="42" t="s">
        <v>62</v>
      </c>
      <c r="AY835" s="42" t="s">
        <v>62</v>
      </c>
      <c r="AZ835" s="42" t="s">
        <v>62</v>
      </c>
      <c r="BA835" s="42" t="s">
        <v>62</v>
      </c>
      <c r="BB835" s="42" t="s">
        <v>62</v>
      </c>
      <c r="BC835" s="42" t="s">
        <v>62</v>
      </c>
      <c r="BD835" s="42" t="s">
        <v>62</v>
      </c>
      <c r="BE835" s="42" t="s">
        <v>62</v>
      </c>
      <c r="BF835" s="82" t="s">
        <v>62</v>
      </c>
      <c r="BG835" s="82" t="s">
        <v>62</v>
      </c>
    </row>
    <row r="836" spans="1:59" ht="12.75" customHeight="1" x14ac:dyDescent="0.25">
      <c r="A836" s="3">
        <v>835</v>
      </c>
      <c r="B836" s="178" t="s">
        <v>1268</v>
      </c>
      <c r="C836" s="12" t="s">
        <v>1268</v>
      </c>
      <c r="D836" s="60" t="s">
        <v>1268</v>
      </c>
      <c r="E836" s="16" t="s">
        <v>1946</v>
      </c>
      <c r="F836" s="60" t="s">
        <v>1946</v>
      </c>
      <c r="G836" s="13" t="s">
        <v>1269</v>
      </c>
      <c r="H836" s="42" t="s">
        <v>64</v>
      </c>
      <c r="I836" s="8" t="s">
        <v>1270</v>
      </c>
      <c r="J836" s="47" t="s">
        <v>1811</v>
      </c>
      <c r="K836" s="42" t="s">
        <v>1271</v>
      </c>
      <c r="L836" s="42" t="s">
        <v>1272</v>
      </c>
      <c r="M836" s="42" t="s">
        <v>1273</v>
      </c>
      <c r="N836" s="42" t="s">
        <v>171</v>
      </c>
      <c r="O836" s="42" t="s">
        <v>1274</v>
      </c>
      <c r="P836" s="42" t="s">
        <v>204</v>
      </c>
      <c r="Q836" s="42" t="s">
        <v>1275</v>
      </c>
      <c r="R836" s="42" t="s">
        <v>67</v>
      </c>
      <c r="S836" s="42" t="s">
        <v>64</v>
      </c>
      <c r="T836" s="11" t="s">
        <v>828</v>
      </c>
      <c r="U836" s="42">
        <v>0.96</v>
      </c>
      <c r="V836" s="42" t="s">
        <v>62</v>
      </c>
      <c r="W836" s="42">
        <v>2.58</v>
      </c>
      <c r="X836" s="42">
        <v>2.83</v>
      </c>
      <c r="Y836" s="42" t="s">
        <v>62</v>
      </c>
      <c r="Z836" s="1">
        <v>2.6875</v>
      </c>
      <c r="AA836" s="1" t="s">
        <v>62</v>
      </c>
      <c r="AB836" s="1" t="s">
        <v>62</v>
      </c>
      <c r="AC836" s="1" t="s">
        <v>62</v>
      </c>
      <c r="AD836" s="42" t="s">
        <v>86</v>
      </c>
      <c r="AE836" s="42" t="s">
        <v>86</v>
      </c>
      <c r="AF836" s="42" t="s">
        <v>86</v>
      </c>
      <c r="AG836" s="1" t="s">
        <v>62</v>
      </c>
      <c r="AH836" s="1" t="s">
        <v>62</v>
      </c>
      <c r="AI836" s="1" t="s">
        <v>62</v>
      </c>
      <c r="AJ836" s="42" t="s">
        <v>63</v>
      </c>
      <c r="AK836" s="1" t="s">
        <v>62</v>
      </c>
      <c r="AL836" s="1" t="s">
        <v>62</v>
      </c>
      <c r="AM836" s="1" t="s">
        <v>62</v>
      </c>
      <c r="AN836" s="1" t="s">
        <v>62</v>
      </c>
      <c r="AO836" s="1" t="s">
        <v>62</v>
      </c>
      <c r="AP836" s="1" t="s">
        <v>62</v>
      </c>
      <c r="AQ836" s="1" t="s">
        <v>62</v>
      </c>
      <c r="AR836" s="42" t="s">
        <v>86</v>
      </c>
      <c r="AS836" s="42" t="s">
        <v>86</v>
      </c>
      <c r="AT836" s="42" t="s">
        <v>86</v>
      </c>
      <c r="AU836" s="42" t="s">
        <v>86</v>
      </c>
      <c r="AV836" s="42" t="s">
        <v>86</v>
      </c>
      <c r="AW836" s="42" t="s">
        <v>86</v>
      </c>
      <c r="AX836" s="42" t="s">
        <v>86</v>
      </c>
      <c r="AY836" s="42" t="s">
        <v>86</v>
      </c>
      <c r="AZ836" s="42" t="s">
        <v>86</v>
      </c>
      <c r="BA836" s="42" t="s">
        <v>86</v>
      </c>
      <c r="BB836" s="42" t="s">
        <v>86</v>
      </c>
      <c r="BC836" s="42">
        <v>65.258470730010586</v>
      </c>
      <c r="BD836" s="42">
        <v>19.75122048107184</v>
      </c>
      <c r="BE836" s="42">
        <v>94.990308788917559</v>
      </c>
      <c r="BF836" s="82" t="s">
        <v>86</v>
      </c>
      <c r="BG836" s="82" t="s">
        <v>86</v>
      </c>
    </row>
    <row r="837" spans="1:59" ht="12.75" customHeight="1" x14ac:dyDescent="0.25">
      <c r="A837" s="3">
        <v>836</v>
      </c>
      <c r="B837" s="178"/>
      <c r="C837" s="12" t="s">
        <v>1268</v>
      </c>
      <c r="D837" s="60" t="s">
        <v>1268</v>
      </c>
      <c r="E837" s="16" t="s">
        <v>1946</v>
      </c>
      <c r="F837" s="60" t="s">
        <v>1946</v>
      </c>
      <c r="G837" s="13" t="s">
        <v>1269</v>
      </c>
      <c r="H837" s="42" t="s">
        <v>65</v>
      </c>
      <c r="I837" s="8" t="s">
        <v>1270</v>
      </c>
      <c r="J837" s="47" t="s">
        <v>1811</v>
      </c>
      <c r="K837" s="42" t="s">
        <v>1271</v>
      </c>
      <c r="L837" s="42" t="s">
        <v>1272</v>
      </c>
      <c r="M837" s="42" t="s">
        <v>1273</v>
      </c>
      <c r="N837" s="42" t="s">
        <v>171</v>
      </c>
      <c r="O837" s="42" t="s">
        <v>1274</v>
      </c>
      <c r="P837" s="42" t="s">
        <v>204</v>
      </c>
      <c r="Q837" s="42" t="s">
        <v>1275</v>
      </c>
      <c r="R837" s="42" t="s">
        <v>67</v>
      </c>
      <c r="S837" s="42" t="s">
        <v>65</v>
      </c>
      <c r="T837" s="11" t="s">
        <v>828</v>
      </c>
      <c r="U837" s="42">
        <v>1.61</v>
      </c>
      <c r="V837" s="42" t="s">
        <v>62</v>
      </c>
      <c r="W837" s="42">
        <v>2.97</v>
      </c>
      <c r="X837" s="42">
        <v>3.78</v>
      </c>
      <c r="Y837" s="42" t="s">
        <v>62</v>
      </c>
      <c r="Z837" s="1">
        <v>1.84472049689441</v>
      </c>
      <c r="AA837" s="1" t="s">
        <v>62</v>
      </c>
      <c r="AB837" s="1" t="s">
        <v>62</v>
      </c>
      <c r="AC837" s="1" t="s">
        <v>62</v>
      </c>
      <c r="AD837" s="42" t="s">
        <v>86</v>
      </c>
      <c r="AE837" s="42" t="s">
        <v>86</v>
      </c>
      <c r="AF837" s="42" t="s">
        <v>86</v>
      </c>
      <c r="AG837" s="1" t="s">
        <v>62</v>
      </c>
      <c r="AH837" s="1" t="s">
        <v>62</v>
      </c>
      <c r="AI837" s="1" t="s">
        <v>62</v>
      </c>
      <c r="AJ837" s="42" t="s">
        <v>63</v>
      </c>
      <c r="AK837" s="1" t="s">
        <v>62</v>
      </c>
      <c r="AL837" s="1" t="s">
        <v>62</v>
      </c>
      <c r="AM837" s="1" t="s">
        <v>62</v>
      </c>
      <c r="AN837" s="1" t="s">
        <v>62</v>
      </c>
      <c r="AO837" s="1" t="s">
        <v>62</v>
      </c>
      <c r="AP837" s="1" t="s">
        <v>62</v>
      </c>
      <c r="AQ837" s="1" t="s">
        <v>62</v>
      </c>
      <c r="AR837" s="42" t="s">
        <v>86</v>
      </c>
      <c r="AS837" s="42" t="s">
        <v>86</v>
      </c>
      <c r="AT837" s="42" t="s">
        <v>86</v>
      </c>
      <c r="AU837" s="42">
        <v>69.44</v>
      </c>
      <c r="AV837" s="42">
        <v>52.63</v>
      </c>
      <c r="AW837" s="42">
        <v>54.68</v>
      </c>
      <c r="AX837" s="42" t="s">
        <v>86</v>
      </c>
      <c r="AY837" s="42">
        <v>58.91</v>
      </c>
      <c r="AZ837" s="42" t="s">
        <v>62</v>
      </c>
      <c r="BA837" s="42">
        <v>34.992540000000005</v>
      </c>
      <c r="BB837" s="42" t="s">
        <v>86</v>
      </c>
      <c r="BC837" s="42">
        <v>48.53484944614457</v>
      </c>
      <c r="BD837" s="42">
        <v>23.967473854497673</v>
      </c>
      <c r="BE837" s="42">
        <v>107.49767669935774</v>
      </c>
      <c r="BF837" s="82" t="s">
        <v>86</v>
      </c>
      <c r="BG837" s="62">
        <v>9.5002850085502563E-2</v>
      </c>
    </row>
    <row r="838" spans="1:59" ht="12.75" customHeight="1" x14ac:dyDescent="0.25">
      <c r="A838" s="3">
        <v>837</v>
      </c>
      <c r="B838" s="178"/>
      <c r="C838" s="12" t="s">
        <v>1268</v>
      </c>
      <c r="D838" s="60" t="s">
        <v>1268</v>
      </c>
      <c r="E838" s="16" t="s">
        <v>1946</v>
      </c>
      <c r="F838" s="60" t="s">
        <v>1946</v>
      </c>
      <c r="G838" s="13" t="s">
        <v>1269</v>
      </c>
      <c r="H838" s="42" t="s">
        <v>68</v>
      </c>
      <c r="I838" s="8" t="s">
        <v>1270</v>
      </c>
      <c r="J838" s="47" t="s">
        <v>1811</v>
      </c>
      <c r="K838" s="42" t="s">
        <v>1271</v>
      </c>
      <c r="L838" s="42" t="s">
        <v>1272</v>
      </c>
      <c r="M838" s="42" t="s">
        <v>1273</v>
      </c>
      <c r="N838" s="42" t="s">
        <v>171</v>
      </c>
      <c r="O838" s="42" t="s">
        <v>1274</v>
      </c>
      <c r="P838" s="42" t="s">
        <v>204</v>
      </c>
      <c r="Q838" s="42" t="s">
        <v>1275</v>
      </c>
      <c r="R838" s="42" t="s">
        <v>67</v>
      </c>
      <c r="S838" s="42" t="s">
        <v>68</v>
      </c>
      <c r="T838" s="11" t="s">
        <v>362</v>
      </c>
      <c r="U838" s="42">
        <v>1</v>
      </c>
      <c r="V838" s="42" t="s">
        <v>62</v>
      </c>
      <c r="W838" s="42">
        <v>2.0299999999999998</v>
      </c>
      <c r="X838" s="42">
        <v>2.4700000000000002</v>
      </c>
      <c r="Y838" s="42" t="s">
        <v>62</v>
      </c>
      <c r="Z838" s="1">
        <v>2.0299999999999998</v>
      </c>
      <c r="AA838" s="1" t="s">
        <v>62</v>
      </c>
      <c r="AB838" s="1" t="s">
        <v>62</v>
      </c>
      <c r="AC838" s="1" t="s">
        <v>62</v>
      </c>
      <c r="AD838" s="42" t="s">
        <v>86</v>
      </c>
      <c r="AE838" s="42" t="s">
        <v>86</v>
      </c>
      <c r="AF838" s="42" t="s">
        <v>86</v>
      </c>
      <c r="AG838" s="1" t="s">
        <v>62</v>
      </c>
      <c r="AH838" s="1" t="s">
        <v>62</v>
      </c>
      <c r="AI838" s="1" t="s">
        <v>62</v>
      </c>
      <c r="AJ838" s="42" t="s">
        <v>63</v>
      </c>
      <c r="AK838" s="1" t="s">
        <v>62</v>
      </c>
      <c r="AL838" s="1" t="s">
        <v>62</v>
      </c>
      <c r="AM838" s="1" t="s">
        <v>62</v>
      </c>
      <c r="AN838" s="1" t="s">
        <v>62</v>
      </c>
      <c r="AO838" s="1" t="s">
        <v>62</v>
      </c>
      <c r="AP838" s="1" t="s">
        <v>62</v>
      </c>
      <c r="AQ838" s="1" t="s">
        <v>62</v>
      </c>
      <c r="AR838" s="42" t="s">
        <v>86</v>
      </c>
      <c r="AS838" s="42" t="s">
        <v>86</v>
      </c>
      <c r="AT838" s="42" t="s">
        <v>86</v>
      </c>
      <c r="AU838" s="42" t="s">
        <v>86</v>
      </c>
      <c r="AV838" s="42">
        <v>41.66</v>
      </c>
      <c r="AW838" s="42" t="s">
        <v>86</v>
      </c>
      <c r="AX838" s="42" t="s">
        <v>86</v>
      </c>
      <c r="AY838" s="42">
        <v>41.66</v>
      </c>
      <c r="AZ838" s="42" t="s">
        <v>62</v>
      </c>
      <c r="BA838" s="42">
        <v>16.913959999999996</v>
      </c>
      <c r="BB838" s="42" t="s">
        <v>86</v>
      </c>
      <c r="BC838" s="42">
        <v>52.897781747794205</v>
      </c>
      <c r="BD838" s="42">
        <v>23.134255577554651</v>
      </c>
      <c r="BE838" s="42">
        <v>103.96796267465116</v>
      </c>
      <c r="BF838" s="82" t="s">
        <v>86</v>
      </c>
      <c r="BG838" s="62">
        <v>0.12001920307249161</v>
      </c>
    </row>
    <row r="839" spans="1:59" ht="12.75" customHeight="1" x14ac:dyDescent="0.25">
      <c r="A839" s="3">
        <v>838</v>
      </c>
      <c r="B839" s="178"/>
      <c r="C839" s="12" t="s">
        <v>1268</v>
      </c>
      <c r="D839" s="60" t="s">
        <v>1268</v>
      </c>
      <c r="E839" s="16" t="s">
        <v>1946</v>
      </c>
      <c r="F839" s="60" t="s">
        <v>1946</v>
      </c>
      <c r="G839" s="13" t="s">
        <v>1269</v>
      </c>
      <c r="H839" s="42" t="s">
        <v>69</v>
      </c>
      <c r="I839" s="8" t="s">
        <v>1270</v>
      </c>
      <c r="J839" s="47" t="s">
        <v>1811</v>
      </c>
      <c r="K839" s="42" t="s">
        <v>1271</v>
      </c>
      <c r="L839" s="42" t="s">
        <v>1272</v>
      </c>
      <c r="M839" s="42" t="s">
        <v>1273</v>
      </c>
      <c r="N839" s="42" t="s">
        <v>171</v>
      </c>
      <c r="O839" s="42" t="s">
        <v>1274</v>
      </c>
      <c r="P839" s="42" t="s">
        <v>204</v>
      </c>
      <c r="Q839" s="42" t="s">
        <v>1275</v>
      </c>
      <c r="R839" s="42" t="s">
        <v>67</v>
      </c>
      <c r="S839" s="42" t="s">
        <v>69</v>
      </c>
      <c r="T839" s="11" t="s">
        <v>362</v>
      </c>
      <c r="U839" s="42">
        <v>1.33</v>
      </c>
      <c r="V839" s="42" t="s">
        <v>62</v>
      </c>
      <c r="W839" s="42">
        <v>2.81</v>
      </c>
      <c r="X839" s="42">
        <v>3.38</v>
      </c>
      <c r="Y839" s="42" t="s">
        <v>62</v>
      </c>
      <c r="Z839" s="1">
        <v>2.1127819548872178</v>
      </c>
      <c r="AA839" s="1" t="s">
        <v>62</v>
      </c>
      <c r="AB839" s="1" t="s">
        <v>62</v>
      </c>
      <c r="AC839" s="1" t="s">
        <v>62</v>
      </c>
      <c r="AD839" s="42" t="s">
        <v>86</v>
      </c>
      <c r="AE839" s="42" t="s">
        <v>86</v>
      </c>
      <c r="AF839" s="42" t="s">
        <v>86</v>
      </c>
      <c r="AG839" s="1" t="s">
        <v>62</v>
      </c>
      <c r="AH839" s="1" t="s">
        <v>62</v>
      </c>
      <c r="AI839" s="1" t="s">
        <v>62</v>
      </c>
      <c r="AJ839" s="42" t="s">
        <v>63</v>
      </c>
      <c r="AK839" s="1" t="s">
        <v>62</v>
      </c>
      <c r="AL839" s="1" t="s">
        <v>62</v>
      </c>
      <c r="AM839" s="1" t="s">
        <v>62</v>
      </c>
      <c r="AN839" s="1" t="s">
        <v>62</v>
      </c>
      <c r="AO839" s="1" t="s">
        <v>62</v>
      </c>
      <c r="AP839" s="1" t="s">
        <v>62</v>
      </c>
      <c r="AQ839" s="1" t="s">
        <v>62</v>
      </c>
      <c r="AR839" s="42" t="s">
        <v>86</v>
      </c>
      <c r="AS839" s="42" t="s">
        <v>86</v>
      </c>
      <c r="AT839" s="42" t="s">
        <v>86</v>
      </c>
      <c r="AU839" s="42" t="s">
        <v>86</v>
      </c>
      <c r="AV839" s="42">
        <v>38.46</v>
      </c>
      <c r="AW839" s="42" t="s">
        <v>86</v>
      </c>
      <c r="AX839" s="42" t="s">
        <v>86</v>
      </c>
      <c r="AY839" s="42">
        <v>38.46</v>
      </c>
      <c r="AZ839" s="42" t="s">
        <v>62</v>
      </c>
      <c r="BA839" s="42">
        <v>21.614520000000002</v>
      </c>
      <c r="BB839" s="42" t="s">
        <v>86</v>
      </c>
      <c r="BC839" s="42">
        <v>53.901156319525342</v>
      </c>
      <c r="BD839" s="42">
        <v>22.484594177686088</v>
      </c>
      <c r="BE839" s="42">
        <v>103.61424950278855</v>
      </c>
      <c r="BF839" s="82" t="s">
        <v>86</v>
      </c>
      <c r="BG839" s="62">
        <v>0.13000520020800832</v>
      </c>
    </row>
    <row r="840" spans="1:59" ht="12.75" customHeight="1" x14ac:dyDescent="0.25">
      <c r="A840" s="3">
        <v>839</v>
      </c>
      <c r="B840" s="178"/>
      <c r="C840" s="12" t="s">
        <v>1268</v>
      </c>
      <c r="D840" s="60" t="s">
        <v>1268</v>
      </c>
      <c r="E840" s="16" t="s">
        <v>1946</v>
      </c>
      <c r="F840" s="60" t="s">
        <v>1946</v>
      </c>
      <c r="G840" s="13" t="s">
        <v>1269</v>
      </c>
      <c r="H840" s="42" t="s">
        <v>77</v>
      </c>
      <c r="I840" s="8" t="s">
        <v>1270</v>
      </c>
      <c r="J840" s="47" t="s">
        <v>1811</v>
      </c>
      <c r="K840" s="42" t="s">
        <v>1271</v>
      </c>
      <c r="L840" s="42" t="s">
        <v>1272</v>
      </c>
      <c r="M840" s="42" t="s">
        <v>1273</v>
      </c>
      <c r="N840" s="42" t="s">
        <v>171</v>
      </c>
      <c r="O840" s="42" t="s">
        <v>1274</v>
      </c>
      <c r="P840" s="42" t="s">
        <v>204</v>
      </c>
      <c r="Q840" s="42" t="s">
        <v>1275</v>
      </c>
      <c r="R840" s="42" t="s">
        <v>67</v>
      </c>
      <c r="S840" s="42" t="s">
        <v>77</v>
      </c>
      <c r="T840" s="11" t="s">
        <v>362</v>
      </c>
      <c r="U840" s="42">
        <v>2.36</v>
      </c>
      <c r="V840" s="42" t="s">
        <v>62</v>
      </c>
      <c r="W840" s="42">
        <v>4.2</v>
      </c>
      <c r="X840" s="42">
        <v>5.43</v>
      </c>
      <c r="Y840" s="42" t="s">
        <v>62</v>
      </c>
      <c r="Z840" s="1">
        <v>1.7796610169491527</v>
      </c>
      <c r="AA840" s="1" t="s">
        <v>62</v>
      </c>
      <c r="AB840" s="1" t="s">
        <v>62</v>
      </c>
      <c r="AC840" s="1" t="s">
        <v>62</v>
      </c>
      <c r="AD840" s="42" t="s">
        <v>86</v>
      </c>
      <c r="AE840" s="42" t="s">
        <v>86</v>
      </c>
      <c r="AF840" s="42" t="s">
        <v>86</v>
      </c>
      <c r="AG840" s="1" t="s">
        <v>62</v>
      </c>
      <c r="AH840" s="1" t="s">
        <v>62</v>
      </c>
      <c r="AI840" s="1" t="s">
        <v>62</v>
      </c>
      <c r="AJ840" s="42" t="s">
        <v>63</v>
      </c>
      <c r="AK840" s="1" t="s">
        <v>62</v>
      </c>
      <c r="AL840" s="1" t="s">
        <v>62</v>
      </c>
      <c r="AM840" s="1" t="s">
        <v>62</v>
      </c>
      <c r="AN840" s="1" t="s">
        <v>62</v>
      </c>
      <c r="AO840" s="1" t="s">
        <v>62</v>
      </c>
      <c r="AP840" s="1" t="s">
        <v>62</v>
      </c>
      <c r="AQ840" s="1" t="s">
        <v>62</v>
      </c>
      <c r="AR840" s="42" t="s">
        <v>86</v>
      </c>
      <c r="AS840" s="42" t="s">
        <v>86</v>
      </c>
      <c r="AT840" s="42" t="s">
        <v>86</v>
      </c>
      <c r="AU840" s="42">
        <v>36</v>
      </c>
      <c r="AV840" s="42">
        <v>34.6</v>
      </c>
      <c r="AW840" s="42">
        <v>36.76</v>
      </c>
      <c r="AX840" s="42" t="s">
        <v>86</v>
      </c>
      <c r="AY840" s="42">
        <v>35.78</v>
      </c>
      <c r="AZ840" s="42" t="s">
        <v>62</v>
      </c>
      <c r="BA840" s="42">
        <v>30.055200000000003</v>
      </c>
      <c r="BB840" s="42" t="s">
        <v>86</v>
      </c>
      <c r="BC840" s="42">
        <v>47.197894170321611</v>
      </c>
      <c r="BD840" s="42">
        <v>24.347655565131198</v>
      </c>
      <c r="BE840" s="42">
        <v>108.45445026454718</v>
      </c>
      <c r="BF840" s="82" t="s">
        <v>86</v>
      </c>
      <c r="BG840" s="62">
        <v>0.1445086705202312</v>
      </c>
    </row>
    <row r="841" spans="1:59" ht="12.75" customHeight="1" x14ac:dyDescent="0.25">
      <c r="A841" s="3">
        <v>840</v>
      </c>
      <c r="B841" s="178"/>
      <c r="C841" s="12" t="s">
        <v>1268</v>
      </c>
      <c r="D841" s="60" t="s">
        <v>1268</v>
      </c>
      <c r="E841" s="16" t="s">
        <v>1946</v>
      </c>
      <c r="F841" s="60" t="s">
        <v>1946</v>
      </c>
      <c r="G841" s="13" t="s">
        <v>1269</v>
      </c>
      <c r="H841" s="42" t="s">
        <v>70</v>
      </c>
      <c r="I841" s="8" t="s">
        <v>1270</v>
      </c>
      <c r="J841" s="47" t="s">
        <v>1811</v>
      </c>
      <c r="K841" s="42" t="s">
        <v>1271</v>
      </c>
      <c r="L841" s="42" t="s">
        <v>1272</v>
      </c>
      <c r="M841" s="42" t="s">
        <v>1273</v>
      </c>
      <c r="N841" s="42" t="s">
        <v>171</v>
      </c>
      <c r="O841" s="42" t="s">
        <v>1274</v>
      </c>
      <c r="P841" s="42" t="s">
        <v>204</v>
      </c>
      <c r="Q841" s="42" t="s">
        <v>1275</v>
      </c>
      <c r="R841" s="42" t="s">
        <v>67</v>
      </c>
      <c r="S841" s="42" t="s">
        <v>70</v>
      </c>
      <c r="T841" s="11" t="s">
        <v>362</v>
      </c>
      <c r="U841" s="42">
        <v>1.82</v>
      </c>
      <c r="V841" s="42" t="s">
        <v>62</v>
      </c>
      <c r="W841" s="42">
        <v>3.36</v>
      </c>
      <c r="X841" s="42">
        <v>4.3899999999999997</v>
      </c>
      <c r="Y841" s="42" t="s">
        <v>62</v>
      </c>
      <c r="Z841" s="1">
        <v>1.846153846153846</v>
      </c>
      <c r="AA841" s="1" t="s">
        <v>62</v>
      </c>
      <c r="AB841" s="1" t="s">
        <v>62</v>
      </c>
      <c r="AC841" s="1" t="s">
        <v>62</v>
      </c>
      <c r="AD841" s="42" t="s">
        <v>86</v>
      </c>
      <c r="AE841" s="42" t="s">
        <v>86</v>
      </c>
      <c r="AF841" s="42" t="s">
        <v>86</v>
      </c>
      <c r="AG841" s="1" t="s">
        <v>62</v>
      </c>
      <c r="AH841" s="1" t="s">
        <v>62</v>
      </c>
      <c r="AI841" s="1" t="s">
        <v>62</v>
      </c>
      <c r="AJ841" s="42" t="s">
        <v>63</v>
      </c>
      <c r="AK841" s="1" t="s">
        <v>62</v>
      </c>
      <c r="AL841" s="1" t="s">
        <v>62</v>
      </c>
      <c r="AM841" s="1" t="s">
        <v>62</v>
      </c>
      <c r="AN841" s="1" t="s">
        <v>62</v>
      </c>
      <c r="AO841" s="1" t="s">
        <v>62</v>
      </c>
      <c r="AP841" s="1" t="s">
        <v>62</v>
      </c>
      <c r="AQ841" s="1" t="s">
        <v>62</v>
      </c>
      <c r="AR841" s="42" t="s">
        <v>86</v>
      </c>
      <c r="AS841" s="42" t="s">
        <v>86</v>
      </c>
      <c r="AT841" s="42" t="s">
        <v>86</v>
      </c>
      <c r="AU841" s="42">
        <v>43.75</v>
      </c>
      <c r="AV841" s="42">
        <v>35.29</v>
      </c>
      <c r="AW841" s="42">
        <v>44.1</v>
      </c>
      <c r="AX841" s="42" t="s">
        <v>86</v>
      </c>
      <c r="AY841" s="42">
        <v>41.04</v>
      </c>
      <c r="AZ841" s="42" t="s">
        <v>62</v>
      </c>
      <c r="BA841" s="42">
        <v>27.578879999999998</v>
      </c>
      <c r="BB841" s="42" t="s">
        <v>86</v>
      </c>
      <c r="BC841" s="42">
        <v>45.022223403765139</v>
      </c>
      <c r="BD841" s="42">
        <v>22.529850094322825</v>
      </c>
      <c r="BE841" s="42">
        <v>112.44792650191206</v>
      </c>
      <c r="BF841" s="82" t="s">
        <v>86</v>
      </c>
      <c r="BG841" s="62">
        <v>0.14168319637291019</v>
      </c>
    </row>
    <row r="842" spans="1:59" ht="12.75" customHeight="1" x14ac:dyDescent="0.25">
      <c r="A842" s="3">
        <v>841</v>
      </c>
      <c r="B842" s="178"/>
      <c r="C842" s="12" t="s">
        <v>1268</v>
      </c>
      <c r="D842" s="60" t="s">
        <v>1268</v>
      </c>
      <c r="E842" s="16" t="s">
        <v>1946</v>
      </c>
      <c r="F842" s="60" t="s">
        <v>1946</v>
      </c>
      <c r="G842" s="13" t="s">
        <v>1269</v>
      </c>
      <c r="H842" s="42" t="s">
        <v>72</v>
      </c>
      <c r="I842" s="8" t="s">
        <v>1270</v>
      </c>
      <c r="J842" s="47" t="s">
        <v>1811</v>
      </c>
      <c r="K842" s="42" t="s">
        <v>1271</v>
      </c>
      <c r="L842" s="42" t="s">
        <v>1272</v>
      </c>
      <c r="M842" s="42" t="s">
        <v>1273</v>
      </c>
      <c r="N842" s="42" t="s">
        <v>171</v>
      </c>
      <c r="O842" s="42" t="s">
        <v>1274</v>
      </c>
      <c r="P842" s="42" t="s">
        <v>204</v>
      </c>
      <c r="Q842" s="42" t="s">
        <v>1275</v>
      </c>
      <c r="R842" s="42" t="s">
        <v>67</v>
      </c>
      <c r="S842" s="42" t="s">
        <v>72</v>
      </c>
      <c r="T842" s="11" t="s">
        <v>362</v>
      </c>
      <c r="U842" s="42">
        <v>1</v>
      </c>
      <c r="V842" s="42" t="s">
        <v>62</v>
      </c>
      <c r="W842" s="42">
        <v>1.95</v>
      </c>
      <c r="X842" s="42">
        <v>2.46</v>
      </c>
      <c r="Y842" s="42" t="s">
        <v>62</v>
      </c>
      <c r="Z842" s="1">
        <v>1.95</v>
      </c>
      <c r="AA842" s="1" t="s">
        <v>62</v>
      </c>
      <c r="AB842" s="1" t="s">
        <v>62</v>
      </c>
      <c r="AC842" s="1" t="s">
        <v>62</v>
      </c>
      <c r="AD842" s="42" t="s">
        <v>86</v>
      </c>
      <c r="AE842" s="42" t="s">
        <v>86</v>
      </c>
      <c r="AF842" s="42" t="s">
        <v>86</v>
      </c>
      <c r="AG842" s="1" t="s">
        <v>62</v>
      </c>
      <c r="AH842" s="1" t="s">
        <v>62</v>
      </c>
      <c r="AI842" s="1" t="s">
        <v>62</v>
      </c>
      <c r="AJ842" s="42" t="s">
        <v>63</v>
      </c>
      <c r="AK842" s="1" t="s">
        <v>62</v>
      </c>
      <c r="AL842" s="1" t="s">
        <v>62</v>
      </c>
      <c r="AM842" s="1" t="s">
        <v>62</v>
      </c>
      <c r="AN842" s="1" t="s">
        <v>62</v>
      </c>
      <c r="AO842" s="1" t="s">
        <v>62</v>
      </c>
      <c r="AP842" s="1" t="s">
        <v>62</v>
      </c>
      <c r="AQ842" s="1" t="s">
        <v>62</v>
      </c>
      <c r="AR842" s="42" t="s">
        <v>86</v>
      </c>
      <c r="AS842" s="42" t="s">
        <v>86</v>
      </c>
      <c r="AT842" s="42" t="s">
        <v>86</v>
      </c>
      <c r="AU842" s="42">
        <v>42.37</v>
      </c>
      <c r="AV842" s="42">
        <v>40.799999999999997</v>
      </c>
      <c r="AW842" s="42">
        <v>45.45</v>
      </c>
      <c r="AX842" s="42" t="s">
        <v>86</v>
      </c>
      <c r="AY842" s="42">
        <v>42.37</v>
      </c>
      <c r="AZ842" s="42" t="s">
        <v>62</v>
      </c>
      <c r="BA842" s="42">
        <v>16.5243</v>
      </c>
      <c r="BB842" s="42" t="s">
        <v>86</v>
      </c>
      <c r="BC842" s="42">
        <v>48.670668361473176</v>
      </c>
      <c r="BD842" s="42">
        <v>22.649348634911316</v>
      </c>
      <c r="BE842" s="42">
        <v>108.67998300361549</v>
      </c>
      <c r="BF842" s="82" t="s">
        <v>86</v>
      </c>
      <c r="BG842" s="62">
        <v>0.12254901960784315</v>
      </c>
    </row>
    <row r="843" spans="1:59" ht="12.75" customHeight="1" x14ac:dyDescent="0.25">
      <c r="A843" s="3">
        <v>842</v>
      </c>
      <c r="B843" s="178" t="s">
        <v>1276</v>
      </c>
      <c r="C843" s="12" t="s">
        <v>1276</v>
      </c>
      <c r="D843" s="60" t="s">
        <v>1276</v>
      </c>
      <c r="E843" s="16" t="s">
        <v>1946</v>
      </c>
      <c r="F843" s="60" t="s">
        <v>1946</v>
      </c>
      <c r="G843" s="13" t="s">
        <v>1277</v>
      </c>
      <c r="H843" s="42" t="s">
        <v>64</v>
      </c>
      <c r="I843" s="8" t="s">
        <v>1278</v>
      </c>
      <c r="J843" s="42" t="s">
        <v>1279</v>
      </c>
      <c r="K843" s="42" t="s">
        <v>1280</v>
      </c>
      <c r="L843" s="42" t="s">
        <v>1281</v>
      </c>
      <c r="M843" s="42" t="s">
        <v>1079</v>
      </c>
      <c r="N843" s="42" t="s">
        <v>491</v>
      </c>
      <c r="O843" s="42" t="s">
        <v>1282</v>
      </c>
      <c r="P843" s="41" t="s">
        <v>613</v>
      </c>
      <c r="Q843" s="42" t="s">
        <v>1275</v>
      </c>
      <c r="R843" s="42" t="s">
        <v>1283</v>
      </c>
      <c r="S843" s="42" t="s">
        <v>64</v>
      </c>
      <c r="T843" s="11" t="s">
        <v>828</v>
      </c>
      <c r="U843" s="42">
        <v>0.9</v>
      </c>
      <c r="V843" s="42" t="s">
        <v>62</v>
      </c>
      <c r="W843" s="42">
        <v>3.8</v>
      </c>
      <c r="X843" s="42" t="s">
        <v>62</v>
      </c>
      <c r="Y843" s="42" t="s">
        <v>62</v>
      </c>
      <c r="Z843" s="1">
        <v>4.2222222222222223</v>
      </c>
      <c r="AA843" s="1" t="s">
        <v>62</v>
      </c>
      <c r="AB843" s="1" t="s">
        <v>62</v>
      </c>
      <c r="AC843" s="1" t="s">
        <v>62</v>
      </c>
      <c r="AD843" s="1" t="s">
        <v>62</v>
      </c>
      <c r="AE843" s="1" t="s">
        <v>62</v>
      </c>
      <c r="AF843" s="1" t="s">
        <v>62</v>
      </c>
      <c r="AG843" s="1" t="s">
        <v>62</v>
      </c>
      <c r="AH843" s="1" t="s">
        <v>62</v>
      </c>
      <c r="AI843" s="42" t="s">
        <v>62</v>
      </c>
      <c r="AJ843" s="42" t="s">
        <v>62</v>
      </c>
      <c r="AK843" s="42" t="s">
        <v>62</v>
      </c>
      <c r="AL843" s="42" t="s">
        <v>62</v>
      </c>
      <c r="AM843" s="42" t="s">
        <v>62</v>
      </c>
      <c r="AN843" s="42" t="s">
        <v>62</v>
      </c>
      <c r="AO843" s="42" t="s">
        <v>62</v>
      </c>
      <c r="AP843" s="42" t="s">
        <v>62</v>
      </c>
      <c r="AQ843" s="42" t="s">
        <v>62</v>
      </c>
      <c r="AR843" s="42" t="s">
        <v>86</v>
      </c>
      <c r="AS843" s="42" t="s">
        <v>86</v>
      </c>
      <c r="AT843" s="42" t="s">
        <v>86</v>
      </c>
      <c r="AU843" s="42" t="s">
        <v>86</v>
      </c>
      <c r="AV843" s="42" t="s">
        <v>86</v>
      </c>
      <c r="AW843" s="42" t="s">
        <v>86</v>
      </c>
      <c r="AX843" s="42" t="s">
        <v>86</v>
      </c>
      <c r="AY843" s="42" t="s">
        <v>86</v>
      </c>
      <c r="AZ843" s="42" t="s">
        <v>86</v>
      </c>
      <c r="BA843" s="42" t="s">
        <v>86</v>
      </c>
      <c r="BB843" s="42" t="s">
        <v>86</v>
      </c>
      <c r="BC843" s="42" t="s">
        <v>62</v>
      </c>
      <c r="BD843" s="42" t="s">
        <v>62</v>
      </c>
      <c r="BE843" s="42" t="s">
        <v>62</v>
      </c>
      <c r="BF843" s="82" t="s">
        <v>86</v>
      </c>
      <c r="BG843" s="82" t="s">
        <v>86</v>
      </c>
    </row>
    <row r="844" spans="1:59" ht="12.75" customHeight="1" x14ac:dyDescent="0.25">
      <c r="A844" s="3">
        <v>843</v>
      </c>
      <c r="B844" s="178"/>
      <c r="C844" s="12" t="s">
        <v>1276</v>
      </c>
      <c r="D844" s="60" t="s">
        <v>1276</v>
      </c>
      <c r="E844" s="16" t="s">
        <v>1946</v>
      </c>
      <c r="F844" s="60" t="s">
        <v>1946</v>
      </c>
      <c r="G844" s="13" t="s">
        <v>1284</v>
      </c>
      <c r="H844" s="42" t="s">
        <v>1285</v>
      </c>
      <c r="I844" s="8" t="s">
        <v>1278</v>
      </c>
      <c r="J844" s="42" t="s">
        <v>1279</v>
      </c>
      <c r="K844" s="42" t="s">
        <v>1280</v>
      </c>
      <c r="L844" s="42" t="s">
        <v>1281</v>
      </c>
      <c r="M844" s="42" t="s">
        <v>1079</v>
      </c>
      <c r="N844" s="42" t="s">
        <v>491</v>
      </c>
      <c r="O844" s="42" t="s">
        <v>1282</v>
      </c>
      <c r="P844" s="41" t="s">
        <v>613</v>
      </c>
      <c r="Q844" s="42" t="s">
        <v>1286</v>
      </c>
      <c r="R844" s="42" t="s">
        <v>62</v>
      </c>
      <c r="S844" s="42" t="s">
        <v>1285</v>
      </c>
      <c r="T844" s="11" t="s">
        <v>362</v>
      </c>
      <c r="U844" s="42">
        <v>1</v>
      </c>
      <c r="V844" s="42" t="s">
        <v>62</v>
      </c>
      <c r="W844" s="42">
        <v>2.5</v>
      </c>
      <c r="X844" s="42" t="s">
        <v>62</v>
      </c>
      <c r="Y844" s="42" t="s">
        <v>62</v>
      </c>
      <c r="Z844" s="1">
        <v>2.5</v>
      </c>
      <c r="AA844" s="1" t="s">
        <v>62</v>
      </c>
      <c r="AB844" s="1" t="s">
        <v>62</v>
      </c>
      <c r="AC844" s="1" t="s">
        <v>62</v>
      </c>
      <c r="AD844" s="1" t="s">
        <v>62</v>
      </c>
      <c r="AE844" s="1" t="s">
        <v>62</v>
      </c>
      <c r="AF844" s="1" t="s">
        <v>62</v>
      </c>
      <c r="AG844" s="1" t="s">
        <v>62</v>
      </c>
      <c r="AH844" s="1" t="s">
        <v>62</v>
      </c>
      <c r="AI844" s="42" t="s">
        <v>62</v>
      </c>
      <c r="AJ844" s="42" t="s">
        <v>62</v>
      </c>
      <c r="AK844" s="42" t="s">
        <v>62</v>
      </c>
      <c r="AL844" s="42" t="s">
        <v>62</v>
      </c>
      <c r="AM844" s="42" t="s">
        <v>62</v>
      </c>
      <c r="AN844" s="42" t="s">
        <v>62</v>
      </c>
      <c r="AO844" s="42" t="s">
        <v>62</v>
      </c>
      <c r="AP844" s="42" t="s">
        <v>62</v>
      </c>
      <c r="AQ844" s="42" t="s">
        <v>62</v>
      </c>
      <c r="AR844" s="42" t="s">
        <v>86</v>
      </c>
      <c r="AS844" s="42" t="s">
        <v>86</v>
      </c>
      <c r="AT844" s="42" t="s">
        <v>86</v>
      </c>
      <c r="AU844" s="42" t="s">
        <v>86</v>
      </c>
      <c r="AV844" s="42">
        <v>60</v>
      </c>
      <c r="AW844" s="42" t="s">
        <v>86</v>
      </c>
      <c r="AX844" s="42" t="s">
        <v>86</v>
      </c>
      <c r="AY844" s="42">
        <v>60</v>
      </c>
      <c r="AZ844" s="42" t="s">
        <v>86</v>
      </c>
      <c r="BA844" s="42">
        <v>30</v>
      </c>
      <c r="BB844" s="42" t="s">
        <v>86</v>
      </c>
      <c r="BC844" s="42" t="s">
        <v>62</v>
      </c>
      <c r="BD844" s="42" t="s">
        <v>62</v>
      </c>
      <c r="BE844" s="42" t="s">
        <v>62</v>
      </c>
      <c r="BF844" s="82" t="s">
        <v>86</v>
      </c>
      <c r="BG844" s="62">
        <v>8.3333333333333329E-2</v>
      </c>
    </row>
    <row r="845" spans="1:59" ht="12.75" customHeight="1" x14ac:dyDescent="0.25">
      <c r="A845" s="3">
        <v>844</v>
      </c>
      <c r="B845" s="178"/>
      <c r="C845" s="12" t="s">
        <v>1276</v>
      </c>
      <c r="D845" s="60" t="s">
        <v>1276</v>
      </c>
      <c r="E845" s="16" t="s">
        <v>1946</v>
      </c>
      <c r="F845" s="60" t="s">
        <v>1946</v>
      </c>
      <c r="G845" s="13" t="s">
        <v>1284</v>
      </c>
      <c r="H845" s="42" t="s">
        <v>1287</v>
      </c>
      <c r="I845" s="8" t="s">
        <v>1278</v>
      </c>
      <c r="J845" s="42" t="s">
        <v>1279</v>
      </c>
      <c r="K845" s="42" t="s">
        <v>1280</v>
      </c>
      <c r="L845" s="42" t="s">
        <v>1281</v>
      </c>
      <c r="M845" s="42" t="s">
        <v>1079</v>
      </c>
      <c r="N845" s="42" t="s">
        <v>491</v>
      </c>
      <c r="O845" s="42" t="s">
        <v>1282</v>
      </c>
      <c r="P845" s="41" t="s">
        <v>613</v>
      </c>
      <c r="Q845" s="42" t="s">
        <v>1286</v>
      </c>
      <c r="R845" s="42" t="s">
        <v>62</v>
      </c>
      <c r="S845" s="42" t="s">
        <v>1287</v>
      </c>
      <c r="T845" s="11" t="s">
        <v>362</v>
      </c>
      <c r="U845" s="42">
        <v>0.6</v>
      </c>
      <c r="V845" s="42" t="s">
        <v>62</v>
      </c>
      <c r="W845" s="42">
        <v>1.1000000000000001</v>
      </c>
      <c r="X845" s="42" t="s">
        <v>62</v>
      </c>
      <c r="Y845" s="42" t="s">
        <v>62</v>
      </c>
      <c r="Z845" s="1">
        <v>1.8333333333333335</v>
      </c>
      <c r="AA845" s="1" t="s">
        <v>62</v>
      </c>
      <c r="AB845" s="1" t="s">
        <v>62</v>
      </c>
      <c r="AC845" s="1" t="s">
        <v>62</v>
      </c>
      <c r="AD845" s="1" t="s">
        <v>62</v>
      </c>
      <c r="AE845" s="1" t="s">
        <v>62</v>
      </c>
      <c r="AF845" s="1" t="s">
        <v>62</v>
      </c>
      <c r="AG845" s="1" t="s">
        <v>62</v>
      </c>
      <c r="AH845" s="1" t="s">
        <v>62</v>
      </c>
      <c r="AI845" s="42" t="s">
        <v>62</v>
      </c>
      <c r="AJ845" s="42" t="s">
        <v>62</v>
      </c>
      <c r="AK845" s="42" t="s">
        <v>62</v>
      </c>
      <c r="AL845" s="42" t="s">
        <v>62</v>
      </c>
      <c r="AM845" s="42" t="s">
        <v>62</v>
      </c>
      <c r="AN845" s="42" t="s">
        <v>62</v>
      </c>
      <c r="AO845" s="42" t="s">
        <v>62</v>
      </c>
      <c r="AP845" s="42" t="s">
        <v>62</v>
      </c>
      <c r="AQ845" s="42" t="s">
        <v>62</v>
      </c>
      <c r="AR845" s="42" t="s">
        <v>86</v>
      </c>
      <c r="AS845" s="42" t="s">
        <v>86</v>
      </c>
      <c r="AT845" s="42" t="s">
        <v>86</v>
      </c>
      <c r="AU845" s="42" t="s">
        <v>86</v>
      </c>
      <c r="AV845" s="42">
        <v>70</v>
      </c>
      <c r="AW845" s="42" t="s">
        <v>86</v>
      </c>
      <c r="AX845" s="42" t="s">
        <v>86</v>
      </c>
      <c r="AY845" s="42">
        <v>70</v>
      </c>
      <c r="AZ845" s="42" t="s">
        <v>86</v>
      </c>
      <c r="BA845" s="42">
        <v>15.400000000000002</v>
      </c>
      <c r="BB845" s="42" t="s">
        <v>86</v>
      </c>
      <c r="BC845" s="42" t="s">
        <v>62</v>
      </c>
      <c r="BD845" s="42" t="s">
        <v>62</v>
      </c>
      <c r="BE845" s="42" t="s">
        <v>62</v>
      </c>
      <c r="BF845" s="82" t="s">
        <v>86</v>
      </c>
      <c r="BG845" s="62">
        <v>7.1428571428571425E-2</v>
      </c>
    </row>
    <row r="846" spans="1:59" ht="12.75" customHeight="1" x14ac:dyDescent="0.25">
      <c r="A846" s="3">
        <v>845</v>
      </c>
      <c r="B846" s="178"/>
      <c r="C846" s="12" t="s">
        <v>1276</v>
      </c>
      <c r="D846" s="60" t="s">
        <v>1276</v>
      </c>
      <c r="E846" s="16" t="s">
        <v>1946</v>
      </c>
      <c r="F846" s="60" t="s">
        <v>1946</v>
      </c>
      <c r="G846" s="13" t="s">
        <v>1284</v>
      </c>
      <c r="H846" s="42" t="s">
        <v>116</v>
      </c>
      <c r="I846" s="8" t="s">
        <v>1278</v>
      </c>
      <c r="J846" s="42" t="s">
        <v>1279</v>
      </c>
      <c r="K846" s="42" t="s">
        <v>1280</v>
      </c>
      <c r="L846" s="42" t="s">
        <v>1281</v>
      </c>
      <c r="M846" s="42" t="s">
        <v>1079</v>
      </c>
      <c r="N846" s="42" t="s">
        <v>491</v>
      </c>
      <c r="O846" s="42" t="s">
        <v>1282</v>
      </c>
      <c r="P846" s="41" t="s">
        <v>613</v>
      </c>
      <c r="Q846" s="42" t="s">
        <v>1286</v>
      </c>
      <c r="R846" s="42" t="s">
        <v>62</v>
      </c>
      <c r="S846" s="42" t="s">
        <v>116</v>
      </c>
      <c r="T846" s="11" t="s">
        <v>362</v>
      </c>
      <c r="U846" s="42">
        <v>0.6</v>
      </c>
      <c r="V846" s="42" t="s">
        <v>62</v>
      </c>
      <c r="W846" s="42">
        <v>2</v>
      </c>
      <c r="X846" s="42" t="s">
        <v>62</v>
      </c>
      <c r="Y846" s="42" t="s">
        <v>62</v>
      </c>
      <c r="Z846" s="1">
        <v>3.3333333333333335</v>
      </c>
      <c r="AA846" s="1" t="s">
        <v>62</v>
      </c>
      <c r="AB846" s="1" t="s">
        <v>62</v>
      </c>
      <c r="AC846" s="1" t="s">
        <v>62</v>
      </c>
      <c r="AD846" s="1" t="s">
        <v>62</v>
      </c>
      <c r="AE846" s="1" t="s">
        <v>62</v>
      </c>
      <c r="AF846" s="1" t="s">
        <v>62</v>
      </c>
      <c r="AG846" s="1" t="s">
        <v>62</v>
      </c>
      <c r="AH846" s="1" t="s">
        <v>62</v>
      </c>
      <c r="AI846" s="42" t="s">
        <v>62</v>
      </c>
      <c r="AJ846" s="42" t="s">
        <v>62</v>
      </c>
      <c r="AK846" s="42" t="s">
        <v>62</v>
      </c>
      <c r="AL846" s="42" t="s">
        <v>62</v>
      </c>
      <c r="AM846" s="42" t="s">
        <v>62</v>
      </c>
      <c r="AN846" s="42" t="s">
        <v>62</v>
      </c>
      <c r="AO846" s="42" t="s">
        <v>62</v>
      </c>
      <c r="AP846" s="42" t="s">
        <v>62</v>
      </c>
      <c r="AQ846" s="42" t="s">
        <v>62</v>
      </c>
      <c r="AR846" s="42" t="s">
        <v>86</v>
      </c>
      <c r="AS846" s="42" t="s">
        <v>86</v>
      </c>
      <c r="AT846" s="42" t="s">
        <v>86</v>
      </c>
      <c r="AU846" s="42" t="s">
        <v>86</v>
      </c>
      <c r="AV846" s="42" t="s">
        <v>86</v>
      </c>
      <c r="AW846" s="42" t="s">
        <v>86</v>
      </c>
      <c r="AX846" s="42" t="s">
        <v>86</v>
      </c>
      <c r="AY846" s="42" t="s">
        <v>86</v>
      </c>
      <c r="AZ846" s="42" t="s">
        <v>86</v>
      </c>
      <c r="BA846" s="42" t="s">
        <v>86</v>
      </c>
      <c r="BB846" s="42" t="s">
        <v>86</v>
      </c>
      <c r="BC846" s="42" t="s">
        <v>62</v>
      </c>
      <c r="BD846" s="42" t="s">
        <v>62</v>
      </c>
      <c r="BE846" s="42" t="s">
        <v>62</v>
      </c>
      <c r="BF846" s="82" t="s">
        <v>86</v>
      </c>
      <c r="BG846" s="82" t="s">
        <v>86</v>
      </c>
    </row>
    <row r="847" spans="1:59" ht="12.75" customHeight="1" x14ac:dyDescent="0.25">
      <c r="A847" s="3">
        <v>846</v>
      </c>
      <c r="B847" s="178"/>
      <c r="C847" s="12" t="s">
        <v>1276</v>
      </c>
      <c r="D847" s="60" t="s">
        <v>1276</v>
      </c>
      <c r="E847" s="16" t="s">
        <v>1946</v>
      </c>
      <c r="F847" s="60" t="s">
        <v>1946</v>
      </c>
      <c r="G847" s="13" t="s">
        <v>1277</v>
      </c>
      <c r="H847" s="42" t="s">
        <v>1288</v>
      </c>
      <c r="I847" s="8" t="s">
        <v>1278</v>
      </c>
      <c r="J847" s="42" t="s">
        <v>1279</v>
      </c>
      <c r="K847" s="42" t="s">
        <v>1280</v>
      </c>
      <c r="L847" s="42" t="s">
        <v>1281</v>
      </c>
      <c r="M847" s="42" t="s">
        <v>1079</v>
      </c>
      <c r="N847" s="42" t="s">
        <v>491</v>
      </c>
      <c r="O847" s="42" t="s">
        <v>1282</v>
      </c>
      <c r="P847" s="41" t="s">
        <v>613</v>
      </c>
      <c r="Q847" s="42" t="s">
        <v>1275</v>
      </c>
      <c r="R847" s="42" t="s">
        <v>62</v>
      </c>
      <c r="S847" s="42" t="s">
        <v>1288</v>
      </c>
      <c r="T847" s="11" t="s">
        <v>362</v>
      </c>
      <c r="U847" s="42">
        <v>0.9</v>
      </c>
      <c r="V847" s="42" t="s">
        <v>62</v>
      </c>
      <c r="W847" s="42">
        <v>1.8</v>
      </c>
      <c r="X847" s="42" t="s">
        <v>62</v>
      </c>
      <c r="Y847" s="42" t="s">
        <v>62</v>
      </c>
      <c r="Z847" s="1">
        <v>2</v>
      </c>
      <c r="AA847" s="1" t="s">
        <v>62</v>
      </c>
      <c r="AB847" s="1" t="s">
        <v>62</v>
      </c>
      <c r="AC847" s="1" t="s">
        <v>62</v>
      </c>
      <c r="AD847" s="1" t="s">
        <v>62</v>
      </c>
      <c r="AE847" s="1" t="s">
        <v>62</v>
      </c>
      <c r="AF847" s="1" t="s">
        <v>62</v>
      </c>
      <c r="AG847" s="1" t="s">
        <v>62</v>
      </c>
      <c r="AH847" s="1" t="s">
        <v>62</v>
      </c>
      <c r="AI847" s="42" t="s">
        <v>62</v>
      </c>
      <c r="AJ847" s="42" t="s">
        <v>62</v>
      </c>
      <c r="AK847" s="42" t="s">
        <v>62</v>
      </c>
      <c r="AL847" s="42" t="s">
        <v>62</v>
      </c>
      <c r="AM847" s="42" t="s">
        <v>62</v>
      </c>
      <c r="AN847" s="42" t="s">
        <v>62</v>
      </c>
      <c r="AO847" s="42" t="s">
        <v>62</v>
      </c>
      <c r="AP847" s="42" t="s">
        <v>62</v>
      </c>
      <c r="AQ847" s="42" t="s">
        <v>62</v>
      </c>
      <c r="AR847" s="42" t="s">
        <v>86</v>
      </c>
      <c r="AS847" s="42" t="s">
        <v>86</v>
      </c>
      <c r="AT847" s="42" t="s">
        <v>86</v>
      </c>
      <c r="AU847" s="42" t="s">
        <v>86</v>
      </c>
      <c r="AV847" s="42">
        <v>50</v>
      </c>
      <c r="AW847" s="42" t="s">
        <v>86</v>
      </c>
      <c r="AX847" s="42" t="s">
        <v>86</v>
      </c>
      <c r="AY847" s="42">
        <v>50</v>
      </c>
      <c r="AZ847" s="42" t="s">
        <v>86</v>
      </c>
      <c r="BA847" s="42">
        <v>18</v>
      </c>
      <c r="BB847" s="42" t="s">
        <v>86</v>
      </c>
      <c r="BC847" s="42" t="s">
        <v>62</v>
      </c>
      <c r="BD847" s="42" t="s">
        <v>62</v>
      </c>
      <c r="BE847" s="42" t="s">
        <v>62</v>
      </c>
      <c r="BF847" s="82" t="s">
        <v>86</v>
      </c>
      <c r="BG847" s="62">
        <v>0.1</v>
      </c>
    </row>
    <row r="848" spans="1:59" ht="12.75" customHeight="1" x14ac:dyDescent="0.25">
      <c r="A848" s="3">
        <v>847</v>
      </c>
      <c r="B848" s="178" t="s">
        <v>1289</v>
      </c>
      <c r="C848" s="12" t="s">
        <v>1289</v>
      </c>
      <c r="D848" s="60" t="s">
        <v>1289</v>
      </c>
      <c r="E848" s="16" t="s">
        <v>1946</v>
      </c>
      <c r="F848" s="60" t="s">
        <v>1946</v>
      </c>
      <c r="G848" s="13" t="s">
        <v>1290</v>
      </c>
      <c r="H848" s="42" t="s">
        <v>64</v>
      </c>
      <c r="I848" s="8" t="s">
        <v>1291</v>
      </c>
      <c r="J848" s="42" t="s">
        <v>1292</v>
      </c>
      <c r="K848" s="42" t="s">
        <v>1293</v>
      </c>
      <c r="L848" s="42" t="s">
        <v>1294</v>
      </c>
      <c r="M848" s="42" t="s">
        <v>1295</v>
      </c>
      <c r="N848" s="42" t="s">
        <v>1296</v>
      </c>
      <c r="O848" s="42" t="s">
        <v>791</v>
      </c>
      <c r="P848" s="41" t="s">
        <v>189</v>
      </c>
      <c r="Q848" s="41" t="s">
        <v>1297</v>
      </c>
      <c r="R848" s="42" t="s">
        <v>67</v>
      </c>
      <c r="S848" s="42" t="s">
        <v>64</v>
      </c>
      <c r="T848" s="11" t="s">
        <v>828</v>
      </c>
      <c r="U848" s="42">
        <v>1.3</v>
      </c>
      <c r="V848" s="42" t="s">
        <v>62</v>
      </c>
      <c r="W848" s="42">
        <v>3</v>
      </c>
      <c r="X848" s="42" t="s">
        <v>62</v>
      </c>
      <c r="Y848" s="42" t="s">
        <v>62</v>
      </c>
      <c r="Z848" s="1">
        <v>2.3076923076923075</v>
      </c>
      <c r="AA848" s="42" t="s">
        <v>62</v>
      </c>
      <c r="AB848" s="42" t="s">
        <v>62</v>
      </c>
      <c r="AC848" s="42" t="s">
        <v>62</v>
      </c>
      <c r="AD848" s="42" t="s">
        <v>62</v>
      </c>
      <c r="AE848" s="1" t="s">
        <v>62</v>
      </c>
      <c r="AF848" s="42" t="s">
        <v>62</v>
      </c>
      <c r="AG848" s="42" t="s">
        <v>62</v>
      </c>
      <c r="AH848" s="42" t="s">
        <v>62</v>
      </c>
      <c r="AI848" s="42" t="s">
        <v>62</v>
      </c>
      <c r="AJ848" s="42" t="s">
        <v>62</v>
      </c>
      <c r="AK848" s="42" t="s">
        <v>62</v>
      </c>
      <c r="AL848" s="42" t="s">
        <v>62</v>
      </c>
      <c r="AM848" s="42" t="s">
        <v>62</v>
      </c>
      <c r="AN848" s="42" t="s">
        <v>62</v>
      </c>
      <c r="AO848" s="42" t="s">
        <v>62</v>
      </c>
      <c r="AP848" s="42" t="s">
        <v>62</v>
      </c>
      <c r="AQ848" s="42" t="s">
        <v>62</v>
      </c>
      <c r="AR848" s="42" t="s">
        <v>62</v>
      </c>
      <c r="AS848" s="42" t="s">
        <v>86</v>
      </c>
      <c r="AT848" s="42" t="s">
        <v>62</v>
      </c>
      <c r="AU848" s="42" t="s">
        <v>62</v>
      </c>
      <c r="AV848" s="42" t="s">
        <v>86</v>
      </c>
      <c r="AW848" s="42" t="s">
        <v>62</v>
      </c>
      <c r="AX848" s="42" t="s">
        <v>86</v>
      </c>
      <c r="AY848" s="42" t="s">
        <v>86</v>
      </c>
      <c r="AZ848" s="42" t="s">
        <v>62</v>
      </c>
      <c r="BA848" s="42" t="s">
        <v>86</v>
      </c>
      <c r="BB848" s="42" t="s">
        <v>62</v>
      </c>
      <c r="BC848" s="42" t="s">
        <v>62</v>
      </c>
      <c r="BD848" s="42" t="s">
        <v>62</v>
      </c>
      <c r="BE848" s="42" t="s">
        <v>62</v>
      </c>
      <c r="BF848" s="82" t="s">
        <v>86</v>
      </c>
      <c r="BG848" s="82" t="s">
        <v>86</v>
      </c>
    </row>
    <row r="849" spans="1:59" ht="12.75" customHeight="1" x14ac:dyDescent="0.25">
      <c r="A849" s="3">
        <v>848</v>
      </c>
      <c r="B849" s="178"/>
      <c r="C849" s="12" t="s">
        <v>1289</v>
      </c>
      <c r="D849" s="60" t="s">
        <v>1289</v>
      </c>
      <c r="E849" s="16" t="s">
        <v>1946</v>
      </c>
      <c r="F849" s="60" t="s">
        <v>1946</v>
      </c>
      <c r="G849" s="13" t="s">
        <v>1290</v>
      </c>
      <c r="H849" s="42" t="s">
        <v>70</v>
      </c>
      <c r="I849" s="8" t="s">
        <v>1291</v>
      </c>
      <c r="J849" s="42" t="s">
        <v>1292</v>
      </c>
      <c r="K849" s="42" t="s">
        <v>1293</v>
      </c>
      <c r="L849" s="42" t="s">
        <v>1294</v>
      </c>
      <c r="M849" s="42" t="s">
        <v>1295</v>
      </c>
      <c r="N849" s="42" t="s">
        <v>1296</v>
      </c>
      <c r="O849" s="42" t="s">
        <v>791</v>
      </c>
      <c r="P849" s="41" t="s">
        <v>189</v>
      </c>
      <c r="Q849" s="41" t="s">
        <v>1297</v>
      </c>
      <c r="R849" s="42" t="s">
        <v>67</v>
      </c>
      <c r="S849" s="42" t="s">
        <v>70</v>
      </c>
      <c r="T849" s="11" t="s">
        <v>362</v>
      </c>
      <c r="U849" s="42">
        <v>1.5</v>
      </c>
      <c r="V849" s="42" t="s">
        <v>62</v>
      </c>
      <c r="W849" s="42">
        <v>4</v>
      </c>
      <c r="X849" s="42" t="s">
        <v>62</v>
      </c>
      <c r="Y849" s="42" t="s">
        <v>62</v>
      </c>
      <c r="Z849" s="1">
        <v>2.6666666666666665</v>
      </c>
      <c r="AA849" s="42" t="s">
        <v>62</v>
      </c>
      <c r="AB849" s="42" t="s">
        <v>62</v>
      </c>
      <c r="AC849" s="42" t="s">
        <v>62</v>
      </c>
      <c r="AD849" s="42" t="s">
        <v>62</v>
      </c>
      <c r="AE849" s="1" t="s">
        <v>62</v>
      </c>
      <c r="AF849" s="42" t="s">
        <v>62</v>
      </c>
      <c r="AG849" s="42" t="s">
        <v>62</v>
      </c>
      <c r="AH849" s="42" t="s">
        <v>62</v>
      </c>
      <c r="AI849" s="42" t="s">
        <v>62</v>
      </c>
      <c r="AJ849" s="42" t="s">
        <v>62</v>
      </c>
      <c r="AK849" s="42" t="s">
        <v>62</v>
      </c>
      <c r="AL849" s="42" t="s">
        <v>62</v>
      </c>
      <c r="AM849" s="42" t="s">
        <v>62</v>
      </c>
      <c r="AN849" s="42" t="s">
        <v>62</v>
      </c>
      <c r="AO849" s="42" t="s">
        <v>62</v>
      </c>
      <c r="AP849" s="42" t="s">
        <v>62</v>
      </c>
      <c r="AQ849" s="42" t="s">
        <v>62</v>
      </c>
      <c r="AR849" s="42" t="s">
        <v>62</v>
      </c>
      <c r="AS849" s="42" t="s">
        <v>86</v>
      </c>
      <c r="AT849" s="42" t="s">
        <v>62</v>
      </c>
      <c r="AU849" s="42" t="s">
        <v>62</v>
      </c>
      <c r="AV849" s="42">
        <v>60</v>
      </c>
      <c r="AW849" s="42" t="s">
        <v>62</v>
      </c>
      <c r="AX849" s="42" t="s">
        <v>86</v>
      </c>
      <c r="AY849" s="42" t="s">
        <v>1298</v>
      </c>
      <c r="AZ849" s="42" t="s">
        <v>62</v>
      </c>
      <c r="BA849" s="42">
        <v>48</v>
      </c>
      <c r="BB849" s="42" t="s">
        <v>62</v>
      </c>
      <c r="BC849" s="42" t="s">
        <v>62</v>
      </c>
      <c r="BD849" s="42" t="s">
        <v>62</v>
      </c>
      <c r="BE849" s="42" t="s">
        <v>62</v>
      </c>
      <c r="BF849" s="82" t="s">
        <v>86</v>
      </c>
      <c r="BG849" s="62">
        <v>8.3333333333333329E-2</v>
      </c>
    </row>
    <row r="850" spans="1:59" ht="12.75" customHeight="1" x14ac:dyDescent="0.25">
      <c r="A850" s="3">
        <v>849</v>
      </c>
      <c r="B850" s="178"/>
      <c r="C850" s="12" t="s">
        <v>1289</v>
      </c>
      <c r="D850" s="60" t="s">
        <v>1289</v>
      </c>
      <c r="E850" s="16" t="s">
        <v>1946</v>
      </c>
      <c r="F850" s="60" t="s">
        <v>1946</v>
      </c>
      <c r="G850" s="13" t="s">
        <v>1290</v>
      </c>
      <c r="H850" s="42" t="s">
        <v>430</v>
      </c>
      <c r="I850" s="8" t="s">
        <v>1291</v>
      </c>
      <c r="J850" s="42" t="s">
        <v>1292</v>
      </c>
      <c r="K850" s="42" t="s">
        <v>1293</v>
      </c>
      <c r="L850" s="42" t="s">
        <v>1294</v>
      </c>
      <c r="M850" s="42" t="s">
        <v>1295</v>
      </c>
      <c r="N850" s="42" t="s">
        <v>1296</v>
      </c>
      <c r="O850" s="42" t="s">
        <v>791</v>
      </c>
      <c r="P850" s="41" t="s">
        <v>189</v>
      </c>
      <c r="Q850" s="41" t="s">
        <v>1297</v>
      </c>
      <c r="R850" s="42" t="s">
        <v>67</v>
      </c>
      <c r="S850" s="42" t="s">
        <v>430</v>
      </c>
      <c r="T850" s="11" t="s">
        <v>362</v>
      </c>
      <c r="U850" s="42">
        <v>1.3</v>
      </c>
      <c r="V850" s="42" t="s">
        <v>62</v>
      </c>
      <c r="W850" s="42">
        <v>2.2999999999999998</v>
      </c>
      <c r="X850" s="42" t="s">
        <v>62</v>
      </c>
      <c r="Y850" s="42" t="s">
        <v>62</v>
      </c>
      <c r="Z850" s="1">
        <v>1.7692307692307689</v>
      </c>
      <c r="AA850" s="42" t="s">
        <v>62</v>
      </c>
      <c r="AB850" s="42" t="s">
        <v>62</v>
      </c>
      <c r="AC850" s="42" t="s">
        <v>62</v>
      </c>
      <c r="AD850" s="42" t="s">
        <v>62</v>
      </c>
      <c r="AE850" s="1" t="s">
        <v>62</v>
      </c>
      <c r="AF850" s="42" t="s">
        <v>62</v>
      </c>
      <c r="AG850" s="42" t="s">
        <v>62</v>
      </c>
      <c r="AH850" s="42" t="s">
        <v>62</v>
      </c>
      <c r="AI850" s="42" t="s">
        <v>62</v>
      </c>
      <c r="AJ850" s="42" t="s">
        <v>62</v>
      </c>
      <c r="AK850" s="42" t="s">
        <v>62</v>
      </c>
      <c r="AL850" s="42" t="s">
        <v>62</v>
      </c>
      <c r="AM850" s="42" t="s">
        <v>62</v>
      </c>
      <c r="AN850" s="42" t="s">
        <v>62</v>
      </c>
      <c r="AO850" s="42" t="s">
        <v>62</v>
      </c>
      <c r="AP850" s="42" t="s">
        <v>62</v>
      </c>
      <c r="AQ850" s="42" t="s">
        <v>62</v>
      </c>
      <c r="AR850" s="42" t="s">
        <v>62</v>
      </c>
      <c r="AS850" s="42" t="s">
        <v>86</v>
      </c>
      <c r="AT850" s="42" t="s">
        <v>62</v>
      </c>
      <c r="AU850" s="42" t="s">
        <v>62</v>
      </c>
      <c r="AV850" s="42">
        <v>65</v>
      </c>
      <c r="AW850" s="42" t="s">
        <v>62</v>
      </c>
      <c r="AX850" s="42" t="s">
        <v>86</v>
      </c>
      <c r="AY850" s="42">
        <v>65</v>
      </c>
      <c r="AZ850" s="42" t="s">
        <v>62</v>
      </c>
      <c r="BA850" s="42">
        <v>29.9</v>
      </c>
      <c r="BB850" s="42" t="s">
        <v>62</v>
      </c>
      <c r="BC850" s="42" t="s">
        <v>62</v>
      </c>
      <c r="BD850" s="42" t="s">
        <v>62</v>
      </c>
      <c r="BE850" s="42" t="s">
        <v>62</v>
      </c>
      <c r="BF850" s="82" t="s">
        <v>86</v>
      </c>
      <c r="BG850" s="62">
        <v>7.6923076923076927E-2</v>
      </c>
    </row>
    <row r="851" spans="1:59" ht="12.75" customHeight="1" x14ac:dyDescent="0.25">
      <c r="A851" s="3">
        <v>850</v>
      </c>
      <c r="B851" s="178" t="s">
        <v>1299</v>
      </c>
      <c r="C851" s="12" t="s">
        <v>1299</v>
      </c>
      <c r="D851" s="13" t="s">
        <v>1299</v>
      </c>
      <c r="E851" s="16" t="s">
        <v>1948</v>
      </c>
      <c r="F851" s="60" t="s">
        <v>1948</v>
      </c>
      <c r="G851" s="13" t="s">
        <v>1300</v>
      </c>
      <c r="H851" s="42" t="s">
        <v>70</v>
      </c>
      <c r="I851" s="8" t="s">
        <v>1301</v>
      </c>
      <c r="J851" s="47" t="s">
        <v>1810</v>
      </c>
      <c r="K851" s="42" t="s">
        <v>1302</v>
      </c>
      <c r="L851" s="42" t="s">
        <v>1303</v>
      </c>
      <c r="M851" s="42" t="s">
        <v>207</v>
      </c>
      <c r="N851" s="42" t="s">
        <v>529</v>
      </c>
      <c r="O851" s="42" t="s">
        <v>699</v>
      </c>
      <c r="P851" s="41" t="s">
        <v>613</v>
      </c>
      <c r="Q851" s="42" t="s">
        <v>62</v>
      </c>
      <c r="R851" s="42" t="s">
        <v>61</v>
      </c>
      <c r="S851" s="42" t="s">
        <v>70</v>
      </c>
      <c r="T851" s="11" t="s">
        <v>362</v>
      </c>
      <c r="U851" s="1" t="s">
        <v>1304</v>
      </c>
      <c r="V851" s="42">
        <v>2.41</v>
      </c>
      <c r="W851" s="42">
        <v>5.34</v>
      </c>
      <c r="X851" s="42">
        <v>6.1</v>
      </c>
      <c r="Y851" s="1">
        <v>0.79276315789473684</v>
      </c>
      <c r="Z851" s="1">
        <v>1.756578947368421</v>
      </c>
      <c r="AA851" s="42">
        <v>3.37</v>
      </c>
      <c r="AB851" s="42">
        <v>1.96</v>
      </c>
      <c r="AC851" s="42">
        <v>0.58160237388724034</v>
      </c>
      <c r="AD851" s="42" t="s">
        <v>62</v>
      </c>
      <c r="AE851" s="42" t="s">
        <v>62</v>
      </c>
      <c r="AF851" s="42" t="s">
        <v>62</v>
      </c>
      <c r="AG851" s="42" t="s">
        <v>62</v>
      </c>
      <c r="AH851" s="42" t="s">
        <v>62</v>
      </c>
      <c r="AI851" s="42" t="s">
        <v>62</v>
      </c>
      <c r="AJ851" s="42" t="s">
        <v>63</v>
      </c>
      <c r="AK851" s="42" t="s">
        <v>63</v>
      </c>
      <c r="AL851" s="42" t="s">
        <v>62</v>
      </c>
      <c r="AM851" s="42" t="s">
        <v>62</v>
      </c>
      <c r="AN851" s="42" t="s">
        <v>62</v>
      </c>
      <c r="AO851" s="42" t="s">
        <v>62</v>
      </c>
      <c r="AP851" s="42" t="s">
        <v>62</v>
      </c>
      <c r="AQ851" s="42" t="s">
        <v>62</v>
      </c>
      <c r="AR851" s="42" t="s">
        <v>62</v>
      </c>
      <c r="AS851" s="42" t="s">
        <v>62</v>
      </c>
      <c r="AT851" s="42" t="s">
        <v>86</v>
      </c>
      <c r="AU851" s="42" t="s">
        <v>62</v>
      </c>
      <c r="AV851" s="42">
        <v>50</v>
      </c>
      <c r="AW851" s="42" t="s">
        <v>86</v>
      </c>
      <c r="AX851" s="42" t="s">
        <v>62</v>
      </c>
      <c r="AY851" s="42">
        <v>50</v>
      </c>
      <c r="AZ851" s="42" t="s">
        <v>62</v>
      </c>
      <c r="BA851" s="42">
        <v>53.4</v>
      </c>
      <c r="BB851" s="42" t="s">
        <v>62</v>
      </c>
      <c r="BC851" s="42" t="s">
        <v>62</v>
      </c>
      <c r="BD851" s="42">
        <v>29.886923044171539</v>
      </c>
      <c r="BE851" s="42">
        <v>87.063110109363407</v>
      </c>
      <c r="BF851" s="82" t="s">
        <v>62</v>
      </c>
      <c r="BG851" s="62">
        <v>0.1</v>
      </c>
    </row>
    <row r="852" spans="1:59" ht="12.75" customHeight="1" x14ac:dyDescent="0.25">
      <c r="A852" s="3">
        <v>851</v>
      </c>
      <c r="B852" s="178"/>
      <c r="C852" s="12" t="s">
        <v>1299</v>
      </c>
      <c r="D852" s="13" t="s">
        <v>1299</v>
      </c>
      <c r="E852" s="16" t="s">
        <v>1948</v>
      </c>
      <c r="F852" s="60" t="s">
        <v>1948</v>
      </c>
      <c r="G852" s="13" t="s">
        <v>1300</v>
      </c>
      <c r="H852" s="42" t="s">
        <v>71</v>
      </c>
      <c r="I852" s="8" t="s">
        <v>1301</v>
      </c>
      <c r="J852" s="47" t="s">
        <v>1810</v>
      </c>
      <c r="K852" s="42" t="s">
        <v>1302</v>
      </c>
      <c r="L852" s="42" t="s">
        <v>1303</v>
      </c>
      <c r="M852" s="42" t="s">
        <v>207</v>
      </c>
      <c r="N852" s="42" t="s">
        <v>529</v>
      </c>
      <c r="O852" s="42" t="s">
        <v>699</v>
      </c>
      <c r="P852" s="41" t="s">
        <v>613</v>
      </c>
      <c r="Q852" s="42" t="s">
        <v>62</v>
      </c>
      <c r="R852" s="42" t="s">
        <v>61</v>
      </c>
      <c r="S852" s="42" t="s">
        <v>71</v>
      </c>
      <c r="T852" s="11" t="s">
        <v>362</v>
      </c>
      <c r="U852" s="1" t="s">
        <v>1305</v>
      </c>
      <c r="V852" s="42">
        <v>2.33</v>
      </c>
      <c r="W852" s="42">
        <v>4.79</v>
      </c>
      <c r="X852" s="42">
        <v>5.77</v>
      </c>
      <c r="Y852" s="1">
        <v>0.68328445747800581</v>
      </c>
      <c r="Z852" s="1">
        <v>1.4046920821114368</v>
      </c>
      <c r="AA852" s="42">
        <v>3.46</v>
      </c>
      <c r="AB852" s="42">
        <v>1.73</v>
      </c>
      <c r="AC852" s="42">
        <v>0.5</v>
      </c>
      <c r="AD852" s="42" t="s">
        <v>62</v>
      </c>
      <c r="AE852" s="42" t="s">
        <v>62</v>
      </c>
      <c r="AF852" s="42" t="s">
        <v>62</v>
      </c>
      <c r="AG852" s="42" t="s">
        <v>62</v>
      </c>
      <c r="AH852" s="42" t="s">
        <v>62</v>
      </c>
      <c r="AI852" s="42" t="s">
        <v>62</v>
      </c>
      <c r="AJ852" s="42" t="s">
        <v>63</v>
      </c>
      <c r="AK852" s="42" t="s">
        <v>63</v>
      </c>
      <c r="AL852" s="42" t="s">
        <v>62</v>
      </c>
      <c r="AM852" s="42" t="s">
        <v>62</v>
      </c>
      <c r="AN852" s="42" t="s">
        <v>62</v>
      </c>
      <c r="AO852" s="42" t="s">
        <v>62</v>
      </c>
      <c r="AP852" s="42" t="s">
        <v>62</v>
      </c>
      <c r="AQ852" s="42" t="s">
        <v>62</v>
      </c>
      <c r="AR852" s="42" t="s">
        <v>62</v>
      </c>
      <c r="AS852" s="42">
        <v>45</v>
      </c>
      <c r="AT852" s="42" t="s">
        <v>86</v>
      </c>
      <c r="AU852" s="42" t="s">
        <v>62</v>
      </c>
      <c r="AV852" s="42">
        <v>50</v>
      </c>
      <c r="AW852" s="42" t="s">
        <v>86</v>
      </c>
      <c r="AX852" s="42">
        <v>45</v>
      </c>
      <c r="AY852" s="42">
        <v>50</v>
      </c>
      <c r="AZ852" s="42" t="s">
        <v>62</v>
      </c>
      <c r="BA852" s="42">
        <v>47.9</v>
      </c>
      <c r="BB852" s="42">
        <v>0.9</v>
      </c>
      <c r="BC852" s="42" t="s">
        <v>62</v>
      </c>
      <c r="BD852" s="42">
        <v>36.194949414224567</v>
      </c>
      <c r="BE852" s="42">
        <v>82.325876024439481</v>
      </c>
      <c r="BF852" s="62">
        <v>0.1111111111111111</v>
      </c>
      <c r="BG852" s="62">
        <v>0.1</v>
      </c>
    </row>
    <row r="853" spans="1:59" ht="12.75" customHeight="1" x14ac:dyDescent="0.25">
      <c r="A853" s="3">
        <v>852</v>
      </c>
      <c r="B853" s="178"/>
      <c r="C853" s="12" t="s">
        <v>1299</v>
      </c>
      <c r="D853" s="13" t="s">
        <v>1299</v>
      </c>
      <c r="E853" s="16" t="s">
        <v>1948</v>
      </c>
      <c r="F853" s="60" t="s">
        <v>1948</v>
      </c>
      <c r="G853" s="13" t="s">
        <v>1300</v>
      </c>
      <c r="H853" s="42" t="s">
        <v>75</v>
      </c>
      <c r="I853" s="8" t="s">
        <v>1301</v>
      </c>
      <c r="J853" s="47" t="s">
        <v>1810</v>
      </c>
      <c r="K853" s="42" t="s">
        <v>1302</v>
      </c>
      <c r="L853" s="42" t="s">
        <v>1303</v>
      </c>
      <c r="M853" s="42" t="s">
        <v>207</v>
      </c>
      <c r="N853" s="42" t="s">
        <v>529</v>
      </c>
      <c r="O853" s="42" t="s">
        <v>699</v>
      </c>
      <c r="P853" s="41" t="s">
        <v>613</v>
      </c>
      <c r="Q853" s="42" t="s">
        <v>62</v>
      </c>
      <c r="R853" s="42" t="s">
        <v>61</v>
      </c>
      <c r="S853" s="42" t="s">
        <v>75</v>
      </c>
      <c r="T853" s="11" t="s">
        <v>362</v>
      </c>
      <c r="U853" s="1" t="s">
        <v>1306</v>
      </c>
      <c r="V853" s="42">
        <v>1.91</v>
      </c>
      <c r="W853" s="42">
        <v>4.25</v>
      </c>
      <c r="X853" s="42">
        <v>4.54</v>
      </c>
      <c r="Y853" s="1">
        <v>0.6586206896551724</v>
      </c>
      <c r="Z853" s="1">
        <v>1.4655172413793105</v>
      </c>
      <c r="AA853" s="42">
        <v>3.28</v>
      </c>
      <c r="AB853" s="42">
        <v>1.66</v>
      </c>
      <c r="AC853" s="42">
        <v>0.50609756097560976</v>
      </c>
      <c r="AD853" s="42" t="s">
        <v>62</v>
      </c>
      <c r="AE853" s="42" t="s">
        <v>62</v>
      </c>
      <c r="AF853" s="42" t="s">
        <v>62</v>
      </c>
      <c r="AG853" s="42" t="s">
        <v>62</v>
      </c>
      <c r="AH853" s="42" t="s">
        <v>62</v>
      </c>
      <c r="AI853" s="42" t="s">
        <v>62</v>
      </c>
      <c r="AJ853" s="42" t="s">
        <v>63</v>
      </c>
      <c r="AK853" s="42" t="s">
        <v>63</v>
      </c>
      <c r="AL853" s="42" t="s">
        <v>62</v>
      </c>
      <c r="AM853" s="42" t="s">
        <v>62</v>
      </c>
      <c r="AN853" s="42" t="s">
        <v>62</v>
      </c>
      <c r="AO853" s="42" t="s">
        <v>62</v>
      </c>
      <c r="AP853" s="42" t="s">
        <v>62</v>
      </c>
      <c r="AQ853" s="42" t="s">
        <v>62</v>
      </c>
      <c r="AR853" s="42" t="s">
        <v>62</v>
      </c>
      <c r="AS853" s="42">
        <v>50</v>
      </c>
      <c r="AT853" s="42" t="s">
        <v>86</v>
      </c>
      <c r="AU853" s="42" t="s">
        <v>62</v>
      </c>
      <c r="AV853" s="42">
        <v>47.5</v>
      </c>
      <c r="AW853" s="42" t="s">
        <v>86</v>
      </c>
      <c r="AX853" s="42" t="s">
        <v>62</v>
      </c>
      <c r="AY853" s="42" t="s">
        <v>62</v>
      </c>
      <c r="AZ853" s="42" t="s">
        <v>62</v>
      </c>
      <c r="BA853" s="42" t="s">
        <v>62</v>
      </c>
      <c r="BB853" s="42" t="s">
        <v>62</v>
      </c>
      <c r="BC853" s="42" t="s">
        <v>62</v>
      </c>
      <c r="BD853" s="42">
        <v>38.348891702006853</v>
      </c>
      <c r="BE853" s="42">
        <v>46.408061426805112</v>
      </c>
      <c r="BF853" s="62">
        <v>0.1</v>
      </c>
      <c r="BG853" s="62">
        <v>0.10526315789473684</v>
      </c>
    </row>
    <row r="854" spans="1:59" ht="12.75" customHeight="1" x14ac:dyDescent="0.25">
      <c r="A854" s="3">
        <v>853</v>
      </c>
      <c r="B854" s="178"/>
      <c r="C854" s="12" t="s">
        <v>1299</v>
      </c>
      <c r="D854" s="13" t="s">
        <v>1299</v>
      </c>
      <c r="E854" s="16" t="s">
        <v>1948</v>
      </c>
      <c r="F854" s="60" t="s">
        <v>1948</v>
      </c>
      <c r="G854" s="13" t="s">
        <v>1300</v>
      </c>
      <c r="H854" s="42" t="s">
        <v>97</v>
      </c>
      <c r="I854" s="8" t="s">
        <v>1301</v>
      </c>
      <c r="J854" s="47" t="s">
        <v>1810</v>
      </c>
      <c r="K854" s="42" t="s">
        <v>1302</v>
      </c>
      <c r="L854" s="42" t="s">
        <v>1303</v>
      </c>
      <c r="M854" s="42" t="s">
        <v>207</v>
      </c>
      <c r="N854" s="42" t="s">
        <v>529</v>
      </c>
      <c r="O854" s="42" t="s">
        <v>699</v>
      </c>
      <c r="P854" s="41" t="s">
        <v>613</v>
      </c>
      <c r="Q854" s="42" t="s">
        <v>62</v>
      </c>
      <c r="R854" s="42" t="s">
        <v>61</v>
      </c>
      <c r="S854" s="42" t="s">
        <v>97</v>
      </c>
      <c r="T854" s="11" t="s">
        <v>362</v>
      </c>
      <c r="U854" s="1" t="s">
        <v>1307</v>
      </c>
      <c r="V854" s="42">
        <v>1.65</v>
      </c>
      <c r="W854" s="42">
        <v>3.74</v>
      </c>
      <c r="X854" s="42">
        <v>4.5199999999999996</v>
      </c>
      <c r="Y854" s="1">
        <v>0.71428571428571419</v>
      </c>
      <c r="Z854" s="1">
        <v>1.6190476190476191</v>
      </c>
      <c r="AA854" s="42">
        <v>2.5499999999999998</v>
      </c>
      <c r="AB854" s="42">
        <v>1.55</v>
      </c>
      <c r="AC854" s="42">
        <v>0.60784313725490202</v>
      </c>
      <c r="AD854" s="42" t="s">
        <v>62</v>
      </c>
      <c r="AE854" s="42" t="s">
        <v>62</v>
      </c>
      <c r="AF854" s="42" t="s">
        <v>62</v>
      </c>
      <c r="AG854" s="42" t="s">
        <v>62</v>
      </c>
      <c r="AH854" s="42" t="s">
        <v>62</v>
      </c>
      <c r="AI854" s="42" t="s">
        <v>62</v>
      </c>
      <c r="AJ854" s="42" t="s">
        <v>63</v>
      </c>
      <c r="AK854" s="42" t="s">
        <v>63</v>
      </c>
      <c r="AL854" s="42" t="s">
        <v>62</v>
      </c>
      <c r="AM854" s="42" t="s">
        <v>62</v>
      </c>
      <c r="AN854" s="42" t="s">
        <v>62</v>
      </c>
      <c r="AO854" s="42" t="s">
        <v>62</v>
      </c>
      <c r="AP854" s="42" t="s">
        <v>62</v>
      </c>
      <c r="AQ854" s="42" t="s">
        <v>62</v>
      </c>
      <c r="AR854" s="42" t="s">
        <v>62</v>
      </c>
      <c r="AS854" s="42" t="s">
        <v>62</v>
      </c>
      <c r="AT854" s="42" t="s">
        <v>86</v>
      </c>
      <c r="AU854" s="42" t="s">
        <v>62</v>
      </c>
      <c r="AV854" s="42" t="s">
        <v>62</v>
      </c>
      <c r="AW854" s="42" t="s">
        <v>86</v>
      </c>
      <c r="AX854" s="42" t="s">
        <v>62</v>
      </c>
      <c r="AY854" s="42" t="s">
        <v>62</v>
      </c>
      <c r="AZ854" s="42" t="s">
        <v>62</v>
      </c>
      <c r="BA854" s="42" t="s">
        <v>62</v>
      </c>
      <c r="BB854" s="42" t="s">
        <v>62</v>
      </c>
      <c r="BC854" s="42" t="s">
        <v>62</v>
      </c>
      <c r="BD854" s="42">
        <v>30.664668506971381</v>
      </c>
      <c r="BE854" s="42">
        <v>98.508408030454476</v>
      </c>
      <c r="BF854" s="82" t="s">
        <v>62</v>
      </c>
      <c r="BG854" s="82" t="s">
        <v>62</v>
      </c>
    </row>
    <row r="855" spans="1:59" ht="12.75" customHeight="1" x14ac:dyDescent="0.25">
      <c r="A855" s="3">
        <v>854</v>
      </c>
      <c r="B855" s="178"/>
      <c r="C855" s="12" t="s">
        <v>1299</v>
      </c>
      <c r="D855" s="13" t="s">
        <v>1299</v>
      </c>
      <c r="E855" s="16" t="s">
        <v>1948</v>
      </c>
      <c r="F855" s="60" t="s">
        <v>1948</v>
      </c>
      <c r="G855" s="13" t="s">
        <v>1300</v>
      </c>
      <c r="H855" s="42" t="s">
        <v>79</v>
      </c>
      <c r="I855" s="8" t="s">
        <v>1301</v>
      </c>
      <c r="J855" s="47" t="s">
        <v>1810</v>
      </c>
      <c r="K855" s="42" t="s">
        <v>1302</v>
      </c>
      <c r="L855" s="42" t="s">
        <v>1303</v>
      </c>
      <c r="M855" s="42" t="s">
        <v>207</v>
      </c>
      <c r="N855" s="42" t="s">
        <v>529</v>
      </c>
      <c r="O855" s="42" t="s">
        <v>699</v>
      </c>
      <c r="P855" s="41" t="s">
        <v>613</v>
      </c>
      <c r="Q855" s="42" t="s">
        <v>62</v>
      </c>
      <c r="R855" s="42" t="s">
        <v>61</v>
      </c>
      <c r="S855" s="42" t="s">
        <v>79</v>
      </c>
      <c r="T855" s="11" t="s">
        <v>362</v>
      </c>
      <c r="U855" s="1" t="s">
        <v>1308</v>
      </c>
      <c r="V855" s="42">
        <v>1.77</v>
      </c>
      <c r="W855" s="42">
        <v>4.3099999999999996</v>
      </c>
      <c r="X855" s="42">
        <v>4.4800000000000004</v>
      </c>
      <c r="Y855" s="1">
        <v>0.75965665236051505</v>
      </c>
      <c r="Z855" s="1">
        <v>1.8497854077253217</v>
      </c>
      <c r="AA855" s="42">
        <v>2.62</v>
      </c>
      <c r="AB855" s="42">
        <v>1.74</v>
      </c>
      <c r="AC855" s="42">
        <v>0.66412213740458015</v>
      </c>
      <c r="AD855" s="42" t="s">
        <v>62</v>
      </c>
      <c r="AE855" s="42" t="s">
        <v>62</v>
      </c>
      <c r="AF855" s="42" t="s">
        <v>62</v>
      </c>
      <c r="AG855" s="42" t="s">
        <v>62</v>
      </c>
      <c r="AH855" s="42" t="s">
        <v>62</v>
      </c>
      <c r="AI855" s="42" t="s">
        <v>62</v>
      </c>
      <c r="AJ855" s="42" t="s">
        <v>63</v>
      </c>
      <c r="AK855" s="42" t="s">
        <v>63</v>
      </c>
      <c r="AL855" s="42" t="s">
        <v>62</v>
      </c>
      <c r="AM855" s="42" t="s">
        <v>62</v>
      </c>
      <c r="AN855" s="42" t="s">
        <v>62</v>
      </c>
      <c r="AO855" s="42" t="s">
        <v>62</v>
      </c>
      <c r="AP855" s="42" t="s">
        <v>62</v>
      </c>
      <c r="AQ855" s="42" t="s">
        <v>62</v>
      </c>
      <c r="AR855" s="42" t="s">
        <v>62</v>
      </c>
      <c r="AS855" s="42">
        <v>47.5</v>
      </c>
      <c r="AT855" s="42" t="s">
        <v>86</v>
      </c>
      <c r="AU855" s="42" t="s">
        <v>62</v>
      </c>
      <c r="AV855" s="42">
        <v>47.5</v>
      </c>
      <c r="AW855" s="42" t="s">
        <v>86</v>
      </c>
      <c r="AX855" s="42">
        <v>47.5</v>
      </c>
      <c r="AY855" s="42">
        <v>47.5</v>
      </c>
      <c r="AZ855" s="42" t="s">
        <v>62</v>
      </c>
      <c r="BA855" s="42">
        <v>40.944999999999993</v>
      </c>
      <c r="BB855" s="42">
        <v>1</v>
      </c>
      <c r="BC855" s="42">
        <v>39.404964658440676</v>
      </c>
      <c r="BD855" s="42">
        <v>30.664617954848353</v>
      </c>
      <c r="BE855" s="42">
        <v>62.841723875553733</v>
      </c>
      <c r="BF855" s="62">
        <v>0.10526315789473684</v>
      </c>
      <c r="BG855" s="62">
        <v>0.10526315789473684</v>
      </c>
    </row>
    <row r="856" spans="1:59" ht="12.75" customHeight="1" x14ac:dyDescent="0.25">
      <c r="A856" s="3">
        <v>855</v>
      </c>
      <c r="B856" s="178"/>
      <c r="C856" s="12" t="s">
        <v>1299</v>
      </c>
      <c r="D856" s="13" t="s">
        <v>1299</v>
      </c>
      <c r="E856" s="16" t="s">
        <v>1948</v>
      </c>
      <c r="F856" s="60" t="s">
        <v>1948</v>
      </c>
      <c r="G856" s="13" t="s">
        <v>1300</v>
      </c>
      <c r="H856" s="42" t="s">
        <v>80</v>
      </c>
      <c r="I856" s="8" t="s">
        <v>1301</v>
      </c>
      <c r="J856" s="47" t="s">
        <v>1810</v>
      </c>
      <c r="K856" s="42" t="s">
        <v>1302</v>
      </c>
      <c r="L856" s="42" t="s">
        <v>1303</v>
      </c>
      <c r="M856" s="42" t="s">
        <v>207</v>
      </c>
      <c r="N856" s="42" t="s">
        <v>529</v>
      </c>
      <c r="O856" s="42" t="s">
        <v>699</v>
      </c>
      <c r="P856" s="41" t="s">
        <v>613</v>
      </c>
      <c r="Q856" s="42" t="s">
        <v>62</v>
      </c>
      <c r="R856" s="42" t="s">
        <v>61</v>
      </c>
      <c r="S856" s="42" t="s">
        <v>80</v>
      </c>
      <c r="T856" s="11" t="s">
        <v>362</v>
      </c>
      <c r="U856" s="1" t="s">
        <v>1309</v>
      </c>
      <c r="V856" s="42">
        <v>1.74</v>
      </c>
      <c r="W856" s="42">
        <v>3.53</v>
      </c>
      <c r="X856" s="42">
        <v>3.96</v>
      </c>
      <c r="Y856" s="1">
        <v>0.75652173913043486</v>
      </c>
      <c r="Z856" s="1">
        <v>1.5347826086956522</v>
      </c>
      <c r="AA856" s="42">
        <v>2.5099999999999998</v>
      </c>
      <c r="AB856" s="42">
        <v>1.46</v>
      </c>
      <c r="AC856" s="42">
        <v>0.58167330677290841</v>
      </c>
      <c r="AD856" s="42" t="s">
        <v>62</v>
      </c>
      <c r="AE856" s="42" t="s">
        <v>62</v>
      </c>
      <c r="AF856" s="42" t="s">
        <v>62</v>
      </c>
      <c r="AG856" s="42" t="s">
        <v>62</v>
      </c>
      <c r="AH856" s="42" t="s">
        <v>62</v>
      </c>
      <c r="AI856" s="42" t="s">
        <v>62</v>
      </c>
      <c r="AJ856" s="42" t="s">
        <v>63</v>
      </c>
      <c r="AK856" s="42" t="s">
        <v>63</v>
      </c>
      <c r="AL856" s="42" t="s">
        <v>62</v>
      </c>
      <c r="AM856" s="42" t="s">
        <v>62</v>
      </c>
      <c r="AN856" s="42" t="s">
        <v>62</v>
      </c>
      <c r="AO856" s="42" t="s">
        <v>62</v>
      </c>
      <c r="AP856" s="42" t="s">
        <v>62</v>
      </c>
      <c r="AQ856" s="42" t="s">
        <v>62</v>
      </c>
      <c r="AR856" s="42">
        <v>42.5</v>
      </c>
      <c r="AS856" s="42">
        <v>45</v>
      </c>
      <c r="AT856" s="42" t="s">
        <v>86</v>
      </c>
      <c r="AU856" s="42">
        <v>42.5</v>
      </c>
      <c r="AV856" s="42">
        <v>45</v>
      </c>
      <c r="AW856" s="42" t="s">
        <v>86</v>
      </c>
      <c r="AX856" s="42">
        <v>43.75</v>
      </c>
      <c r="AY856" s="42">
        <v>43.75</v>
      </c>
      <c r="AZ856" s="42" t="s">
        <v>62</v>
      </c>
      <c r="BA856" s="42">
        <v>30.887499999999999</v>
      </c>
      <c r="BB856" s="42">
        <v>1</v>
      </c>
      <c r="BC856" s="42" t="s">
        <v>62</v>
      </c>
      <c r="BD856" s="42">
        <v>35.174785909050975</v>
      </c>
      <c r="BE856" s="42">
        <v>72.956241195415785</v>
      </c>
      <c r="BF856" s="62">
        <v>0.1111111111111111</v>
      </c>
      <c r="BG856" s="62">
        <v>0.1111111111111111</v>
      </c>
    </row>
    <row r="857" spans="1:59" ht="12.75" customHeight="1" x14ac:dyDescent="0.25">
      <c r="A857" s="3">
        <v>856</v>
      </c>
      <c r="B857" s="178"/>
      <c r="C857" s="12" t="s">
        <v>1299</v>
      </c>
      <c r="D857" s="13" t="s">
        <v>1299</v>
      </c>
      <c r="E857" s="16" t="s">
        <v>1948</v>
      </c>
      <c r="F857" s="60" t="s">
        <v>1948</v>
      </c>
      <c r="G857" s="13" t="s">
        <v>1300</v>
      </c>
      <c r="H857" s="42" t="s">
        <v>81</v>
      </c>
      <c r="I857" s="8" t="s">
        <v>1301</v>
      </c>
      <c r="J857" s="47" t="s">
        <v>1810</v>
      </c>
      <c r="K857" s="42" t="s">
        <v>1302</v>
      </c>
      <c r="L857" s="42" t="s">
        <v>1303</v>
      </c>
      <c r="M857" s="42" t="s">
        <v>207</v>
      </c>
      <c r="N857" s="42" t="s">
        <v>529</v>
      </c>
      <c r="O857" s="42" t="s">
        <v>699</v>
      </c>
      <c r="P857" s="41" t="s">
        <v>613</v>
      </c>
      <c r="Q857" s="42" t="s">
        <v>62</v>
      </c>
      <c r="R857" s="42" t="s">
        <v>61</v>
      </c>
      <c r="S857" s="42" t="s">
        <v>81</v>
      </c>
      <c r="T857" s="11" t="s">
        <v>362</v>
      </c>
      <c r="U857" s="1" t="s">
        <v>1310</v>
      </c>
      <c r="V857" s="42">
        <v>1.68</v>
      </c>
      <c r="W857" s="42">
        <v>4.21</v>
      </c>
      <c r="X857" s="42">
        <v>3.79</v>
      </c>
      <c r="Y857" s="1">
        <v>0.74008810572687223</v>
      </c>
      <c r="Z857" s="1">
        <v>1.8546255506607929</v>
      </c>
      <c r="AA857" s="42">
        <v>2.6</v>
      </c>
      <c r="AB857" s="42">
        <v>1.39</v>
      </c>
      <c r="AC857" s="42">
        <v>0.5346153846153846</v>
      </c>
      <c r="AD857" s="42" t="s">
        <v>62</v>
      </c>
      <c r="AE857" s="42" t="s">
        <v>62</v>
      </c>
      <c r="AF857" s="42" t="s">
        <v>62</v>
      </c>
      <c r="AG857" s="42" t="s">
        <v>62</v>
      </c>
      <c r="AH857" s="42" t="s">
        <v>62</v>
      </c>
      <c r="AI857" s="42" t="s">
        <v>62</v>
      </c>
      <c r="AJ857" s="42" t="s">
        <v>63</v>
      </c>
      <c r="AK857" s="42" t="s">
        <v>63</v>
      </c>
      <c r="AL857" s="42" t="s">
        <v>62</v>
      </c>
      <c r="AM857" s="42" t="s">
        <v>62</v>
      </c>
      <c r="AN857" s="42" t="s">
        <v>62</v>
      </c>
      <c r="AO857" s="42" t="s">
        <v>62</v>
      </c>
      <c r="AP857" s="42" t="s">
        <v>62</v>
      </c>
      <c r="AQ857" s="42" t="s">
        <v>62</v>
      </c>
      <c r="AR857" s="42" t="s">
        <v>62</v>
      </c>
      <c r="AS857" s="42">
        <v>48</v>
      </c>
      <c r="AT857" s="42" t="s">
        <v>86</v>
      </c>
      <c r="AU857" s="42" t="s">
        <v>62</v>
      </c>
      <c r="AV857" s="42">
        <v>45</v>
      </c>
      <c r="AW857" s="42" t="s">
        <v>86</v>
      </c>
      <c r="AX857" s="42">
        <v>48</v>
      </c>
      <c r="AY857" s="42">
        <v>45</v>
      </c>
      <c r="AZ857" s="42" t="s">
        <v>62</v>
      </c>
      <c r="BA857" s="42">
        <v>37.89</v>
      </c>
      <c r="BB857" s="42">
        <v>1.0666666666666667</v>
      </c>
      <c r="BC857" s="42">
        <v>76.318151563406317</v>
      </c>
      <c r="BD857" s="42">
        <v>32.429220173277791</v>
      </c>
      <c r="BE857" s="42" t="s">
        <v>62</v>
      </c>
      <c r="BF857" s="62">
        <v>0.10416666666666667</v>
      </c>
      <c r="BG857" s="62">
        <v>0.1111111111111111</v>
      </c>
    </row>
    <row r="858" spans="1:59" ht="12.75" customHeight="1" x14ac:dyDescent="0.25">
      <c r="A858" s="3">
        <v>857</v>
      </c>
      <c r="B858" s="178"/>
      <c r="C858" s="12" t="s">
        <v>1299</v>
      </c>
      <c r="D858" s="13" t="s">
        <v>1299</v>
      </c>
      <c r="E858" s="16" t="s">
        <v>1948</v>
      </c>
      <c r="F858" s="60" t="s">
        <v>1948</v>
      </c>
      <c r="G858" s="13" t="s">
        <v>1311</v>
      </c>
      <c r="H858" s="42" t="s">
        <v>1067</v>
      </c>
      <c r="I858" s="8" t="s">
        <v>1301</v>
      </c>
      <c r="J858" s="47" t="s">
        <v>1810</v>
      </c>
      <c r="K858" s="42" t="s">
        <v>1302</v>
      </c>
      <c r="L858" s="42" t="s">
        <v>1303</v>
      </c>
      <c r="M858" s="42" t="s">
        <v>207</v>
      </c>
      <c r="N858" s="42" t="s">
        <v>529</v>
      </c>
      <c r="O858" s="42" t="s">
        <v>699</v>
      </c>
      <c r="P858" s="41" t="s">
        <v>613</v>
      </c>
      <c r="Q858" s="42" t="s">
        <v>62</v>
      </c>
      <c r="R858" s="42" t="s">
        <v>61</v>
      </c>
      <c r="S858" s="42" t="s">
        <v>1067</v>
      </c>
      <c r="T858" s="11" t="s">
        <v>362</v>
      </c>
      <c r="U858" s="42">
        <v>3.51</v>
      </c>
      <c r="V858" s="42">
        <v>1.9</v>
      </c>
      <c r="W858" s="42">
        <v>3.96</v>
      </c>
      <c r="X858" s="42">
        <v>4.6100000000000003</v>
      </c>
      <c r="Y858" s="1">
        <v>0.54131054131054135</v>
      </c>
      <c r="Z858" s="1">
        <v>1.1282051282051282</v>
      </c>
      <c r="AA858" s="42">
        <v>2.77</v>
      </c>
      <c r="AB858" s="42">
        <v>1.77</v>
      </c>
      <c r="AC858" s="42">
        <v>0.63898916967509023</v>
      </c>
      <c r="AD858" s="42" t="s">
        <v>62</v>
      </c>
      <c r="AE858" s="42" t="s">
        <v>62</v>
      </c>
      <c r="AF858" s="42" t="s">
        <v>62</v>
      </c>
      <c r="AG858" s="42" t="s">
        <v>62</v>
      </c>
      <c r="AH858" s="42" t="s">
        <v>62</v>
      </c>
      <c r="AI858" s="42" t="s">
        <v>62</v>
      </c>
      <c r="AJ858" s="42" t="s">
        <v>63</v>
      </c>
      <c r="AK858" s="42" t="s">
        <v>63</v>
      </c>
      <c r="AL858" s="42" t="s">
        <v>62</v>
      </c>
      <c r="AM858" s="42" t="s">
        <v>62</v>
      </c>
      <c r="AN858" s="42" t="s">
        <v>62</v>
      </c>
      <c r="AO858" s="42" t="s">
        <v>62</v>
      </c>
      <c r="AP858" s="42" t="s">
        <v>62</v>
      </c>
      <c r="AQ858" s="42" t="s">
        <v>62</v>
      </c>
      <c r="AR858" s="42">
        <v>42.5</v>
      </c>
      <c r="AS858" s="42">
        <v>45</v>
      </c>
      <c r="AT858" s="41" t="s">
        <v>86</v>
      </c>
      <c r="AU858" s="42">
        <v>37.5</v>
      </c>
      <c r="AV858" s="42">
        <v>30</v>
      </c>
      <c r="AW858" s="41" t="s">
        <v>86</v>
      </c>
      <c r="AX858" s="42">
        <v>43.75</v>
      </c>
      <c r="AY858" s="42">
        <v>36.25</v>
      </c>
      <c r="AZ858" s="42" t="s">
        <v>62</v>
      </c>
      <c r="BA858" s="42">
        <v>28.71</v>
      </c>
      <c r="BB858" s="42">
        <v>1.5</v>
      </c>
      <c r="BC858" s="42">
        <v>56.439034099427019</v>
      </c>
      <c r="BD858" s="42">
        <v>47.6127264346865</v>
      </c>
      <c r="BE858" s="42">
        <v>75.948239465886473</v>
      </c>
      <c r="BF858" s="62">
        <v>0.1111111111111111</v>
      </c>
      <c r="BG858" s="62">
        <v>0.16666666666666666</v>
      </c>
    </row>
    <row r="859" spans="1:59" ht="12.75" customHeight="1" x14ac:dyDescent="0.25">
      <c r="A859" s="3">
        <v>858</v>
      </c>
      <c r="B859" s="4" t="s">
        <v>1312</v>
      </c>
      <c r="C859" s="18" t="s">
        <v>1312</v>
      </c>
      <c r="D859" s="17" t="s">
        <v>1312</v>
      </c>
      <c r="E859" s="16" t="s">
        <v>1948</v>
      </c>
      <c r="F859" s="60" t="s">
        <v>1948</v>
      </c>
      <c r="G859" s="13" t="s">
        <v>1313</v>
      </c>
      <c r="H859" s="42" t="s">
        <v>1314</v>
      </c>
      <c r="I859" s="18" t="s">
        <v>1315</v>
      </c>
      <c r="J859" s="47" t="s">
        <v>1810</v>
      </c>
      <c r="K859" s="42" t="s">
        <v>1316</v>
      </c>
      <c r="L859" s="42" t="s">
        <v>1317</v>
      </c>
      <c r="M859" s="42" t="s">
        <v>1318</v>
      </c>
      <c r="N859" s="42" t="s">
        <v>491</v>
      </c>
      <c r="O859" s="42" t="s">
        <v>1319</v>
      </c>
      <c r="P859" s="42" t="s">
        <v>148</v>
      </c>
      <c r="Q859" s="42" t="s">
        <v>62</v>
      </c>
      <c r="R859" s="42" t="s">
        <v>61</v>
      </c>
      <c r="S859" s="42" t="s">
        <v>1314</v>
      </c>
      <c r="T859" s="11" t="s">
        <v>362</v>
      </c>
      <c r="U859" s="42">
        <v>1.97</v>
      </c>
      <c r="V859" s="42">
        <v>1.57</v>
      </c>
      <c r="W859" s="42">
        <v>3.25</v>
      </c>
      <c r="X859" s="42">
        <v>3.63</v>
      </c>
      <c r="Y859" s="42">
        <v>0.79695431472081224</v>
      </c>
      <c r="Z859" s="42">
        <v>1.649746192893401</v>
      </c>
      <c r="AA859" s="42">
        <v>2.42</v>
      </c>
      <c r="AB859" s="42">
        <v>1.41</v>
      </c>
      <c r="AC859" s="42">
        <v>0.5826446280991735</v>
      </c>
      <c r="AD859" s="42">
        <v>2.21</v>
      </c>
      <c r="AE859" s="42">
        <f t="shared" ref="AE859" si="38">X859-AD859</f>
        <v>1.42</v>
      </c>
      <c r="AF859" s="42">
        <v>0</v>
      </c>
      <c r="AG859" s="42">
        <v>0</v>
      </c>
      <c r="AH859" s="42" t="s">
        <v>63</v>
      </c>
      <c r="AI859" s="42" t="s">
        <v>63</v>
      </c>
      <c r="AJ859" s="42" t="s">
        <v>63</v>
      </c>
      <c r="AK859" s="42" t="s">
        <v>63</v>
      </c>
      <c r="AL859" s="42" t="s">
        <v>62</v>
      </c>
      <c r="AM859" s="42" t="s">
        <v>62</v>
      </c>
      <c r="AN859" s="42" t="s">
        <v>62</v>
      </c>
      <c r="AO859" s="42" t="s">
        <v>62</v>
      </c>
      <c r="AP859" s="42" t="s">
        <v>62</v>
      </c>
      <c r="AQ859" s="42" t="s">
        <v>62</v>
      </c>
      <c r="AR859" s="42" t="s">
        <v>62</v>
      </c>
      <c r="AS859" s="42">
        <v>17.5</v>
      </c>
      <c r="AT859" s="42" t="s">
        <v>86</v>
      </c>
      <c r="AU859" s="42" t="s">
        <v>62</v>
      </c>
      <c r="AV859" s="42">
        <v>17.5</v>
      </c>
      <c r="AW859" s="42" t="s">
        <v>86</v>
      </c>
      <c r="AX859" s="42">
        <v>17.5</v>
      </c>
      <c r="AY859" s="42">
        <v>17.5</v>
      </c>
      <c r="AZ859" s="42" t="s">
        <v>62</v>
      </c>
      <c r="BA859" s="42">
        <v>11.375</v>
      </c>
      <c r="BB859" s="42">
        <v>1</v>
      </c>
      <c r="BC859" s="42">
        <v>62.989941370775782</v>
      </c>
      <c r="BD859" s="42">
        <v>32.686274198095433</v>
      </c>
      <c r="BE859" s="42">
        <v>84.323784431128757</v>
      </c>
      <c r="BF859" s="62">
        <v>0.2857142857142857</v>
      </c>
      <c r="BG859" s="62">
        <v>0.2857142857142857</v>
      </c>
    </row>
    <row r="860" spans="1:59" ht="12.75" customHeight="1" x14ac:dyDescent="0.25">
      <c r="A860" s="3">
        <v>859</v>
      </c>
      <c r="B860" s="178" t="s">
        <v>1320</v>
      </c>
      <c r="C860" s="18" t="s">
        <v>1320</v>
      </c>
      <c r="D860" s="17" t="s">
        <v>1320</v>
      </c>
      <c r="E860" s="16" t="s">
        <v>1948</v>
      </c>
      <c r="F860" s="60" t="s">
        <v>1948</v>
      </c>
      <c r="G860" s="13" t="s">
        <v>1321</v>
      </c>
      <c r="H860" s="42" t="s">
        <v>103</v>
      </c>
      <c r="I860" s="18" t="s">
        <v>1322</v>
      </c>
      <c r="J860" s="42" t="s">
        <v>1323</v>
      </c>
      <c r="K860" s="42" t="s">
        <v>1324</v>
      </c>
      <c r="L860" s="42" t="s">
        <v>1325</v>
      </c>
      <c r="M860" s="42" t="s">
        <v>1326</v>
      </c>
      <c r="N860" s="42" t="s">
        <v>1102</v>
      </c>
      <c r="O860" s="42" t="s">
        <v>1327</v>
      </c>
      <c r="P860" s="42" t="s">
        <v>267</v>
      </c>
      <c r="Q860" s="42" t="s">
        <v>60</v>
      </c>
      <c r="R860" s="42" t="s">
        <v>62</v>
      </c>
      <c r="S860" s="42" t="s">
        <v>103</v>
      </c>
      <c r="T860" s="11" t="s">
        <v>362</v>
      </c>
      <c r="U860" s="42">
        <v>7.05</v>
      </c>
      <c r="V860" s="42">
        <v>5.68</v>
      </c>
      <c r="W860" s="42">
        <v>15.07</v>
      </c>
      <c r="X860" s="42">
        <v>16.22</v>
      </c>
      <c r="Y860" s="42">
        <v>0.80567375886524817</v>
      </c>
      <c r="Z860" s="42">
        <v>2.1375886524822696</v>
      </c>
      <c r="AA860" s="42" t="s">
        <v>62</v>
      </c>
      <c r="AB860" s="42" t="s">
        <v>62</v>
      </c>
      <c r="AC860" s="42" t="s">
        <v>62</v>
      </c>
      <c r="AD860" s="42" t="s">
        <v>62</v>
      </c>
      <c r="AE860" s="42" t="s">
        <v>62</v>
      </c>
      <c r="AF860" s="42" t="s">
        <v>62</v>
      </c>
      <c r="AG860" s="42" t="s">
        <v>62</v>
      </c>
      <c r="AH860" s="42" t="s">
        <v>62</v>
      </c>
      <c r="AI860" s="42" t="s">
        <v>62</v>
      </c>
      <c r="AJ860" s="42" t="s">
        <v>62</v>
      </c>
      <c r="AK860" s="42" t="s">
        <v>62</v>
      </c>
      <c r="AL860" s="42" t="s">
        <v>62</v>
      </c>
      <c r="AM860" s="42" t="s">
        <v>62</v>
      </c>
      <c r="AN860" s="42" t="s">
        <v>62</v>
      </c>
      <c r="AO860" s="42" t="s">
        <v>62</v>
      </c>
      <c r="AP860" s="42" t="s">
        <v>62</v>
      </c>
      <c r="AQ860" s="42" t="s">
        <v>62</v>
      </c>
      <c r="AR860" s="42" t="s">
        <v>62</v>
      </c>
      <c r="AS860" s="42">
        <v>9</v>
      </c>
      <c r="AT860" s="42" t="s">
        <v>62</v>
      </c>
      <c r="AU860" s="42" t="s">
        <v>62</v>
      </c>
      <c r="AV860" s="42">
        <v>9</v>
      </c>
      <c r="AW860" s="42" t="s">
        <v>62</v>
      </c>
      <c r="AX860" s="42">
        <v>9</v>
      </c>
      <c r="AY860" s="42">
        <v>9</v>
      </c>
      <c r="AZ860" s="42" t="s">
        <v>62</v>
      </c>
      <c r="BA860" s="42">
        <v>27.126000000000001</v>
      </c>
      <c r="BB860" s="42">
        <v>1</v>
      </c>
      <c r="BC860" s="42">
        <v>67.996562226559973</v>
      </c>
      <c r="BD860" s="42">
        <v>25.705254488819314</v>
      </c>
      <c r="BE860" s="42">
        <v>86.298183284620706</v>
      </c>
      <c r="BF860" s="62">
        <v>0.55555555555555558</v>
      </c>
      <c r="BG860" s="62">
        <v>0.55555555555555558</v>
      </c>
    </row>
    <row r="861" spans="1:59" ht="12.75" customHeight="1" x14ac:dyDescent="0.25">
      <c r="A861" s="3">
        <v>860</v>
      </c>
      <c r="B861" s="178"/>
      <c r="C861" s="18" t="s">
        <v>1320</v>
      </c>
      <c r="D861" s="17" t="s">
        <v>1320</v>
      </c>
      <c r="E861" s="16" t="s">
        <v>1948</v>
      </c>
      <c r="F861" s="60" t="s">
        <v>1948</v>
      </c>
      <c r="G861" s="13" t="s">
        <v>1321</v>
      </c>
      <c r="H861" s="42" t="s">
        <v>122</v>
      </c>
      <c r="I861" s="18" t="s">
        <v>1322</v>
      </c>
      <c r="J861" s="42" t="s">
        <v>1323</v>
      </c>
      <c r="K861" s="42" t="s">
        <v>1324</v>
      </c>
      <c r="L861" s="42" t="s">
        <v>1325</v>
      </c>
      <c r="M861" s="42" t="s">
        <v>1326</v>
      </c>
      <c r="N861" s="42" t="s">
        <v>1102</v>
      </c>
      <c r="O861" s="42" t="s">
        <v>1327</v>
      </c>
      <c r="P861" s="42" t="s">
        <v>267</v>
      </c>
      <c r="Q861" s="42" t="s">
        <v>60</v>
      </c>
      <c r="R861" s="42" t="s">
        <v>62</v>
      </c>
      <c r="S861" s="42" t="s">
        <v>122</v>
      </c>
      <c r="T861" s="11" t="s">
        <v>362</v>
      </c>
      <c r="U861" s="42">
        <v>6.59</v>
      </c>
      <c r="V861" s="42">
        <v>5.36</v>
      </c>
      <c r="W861" s="42">
        <v>17.809999999999999</v>
      </c>
      <c r="X861" s="42">
        <v>16.239999999999998</v>
      </c>
      <c r="Y861" s="42">
        <v>0.8133535660091048</v>
      </c>
      <c r="Z861" s="42">
        <v>2.7025796661608497</v>
      </c>
      <c r="AA861" s="42" t="s">
        <v>62</v>
      </c>
      <c r="AB861" s="42" t="s">
        <v>62</v>
      </c>
      <c r="AC861" s="42" t="s">
        <v>62</v>
      </c>
      <c r="AD861" s="42" t="s">
        <v>62</v>
      </c>
      <c r="AE861" s="42" t="s">
        <v>62</v>
      </c>
      <c r="AF861" s="42" t="s">
        <v>62</v>
      </c>
      <c r="AG861" s="42" t="s">
        <v>62</v>
      </c>
      <c r="AH861" s="42" t="s">
        <v>62</v>
      </c>
      <c r="AI861" s="42" t="s">
        <v>62</v>
      </c>
      <c r="AJ861" s="42" t="s">
        <v>62</v>
      </c>
      <c r="AK861" s="42" t="s">
        <v>62</v>
      </c>
      <c r="AL861" s="42" t="s">
        <v>62</v>
      </c>
      <c r="AM861" s="42" t="s">
        <v>62</v>
      </c>
      <c r="AN861" s="42" t="s">
        <v>62</v>
      </c>
      <c r="AO861" s="42" t="s">
        <v>62</v>
      </c>
      <c r="AP861" s="42" t="s">
        <v>62</v>
      </c>
      <c r="AQ861" s="42" t="s">
        <v>62</v>
      </c>
      <c r="AR861" s="42" t="s">
        <v>62</v>
      </c>
      <c r="AS861" s="42">
        <v>9</v>
      </c>
      <c r="AT861" s="42" t="s">
        <v>62</v>
      </c>
      <c r="AU861" s="42" t="s">
        <v>62</v>
      </c>
      <c r="AV861" s="42">
        <v>9</v>
      </c>
      <c r="AW861" s="42" t="s">
        <v>62</v>
      </c>
      <c r="AX861" s="42">
        <v>9</v>
      </c>
      <c r="AY861" s="42">
        <v>9</v>
      </c>
      <c r="AZ861" s="42" t="s">
        <v>62</v>
      </c>
      <c r="BA861" s="42">
        <v>32.058</v>
      </c>
      <c r="BB861" s="42">
        <v>1</v>
      </c>
      <c r="BC861" s="42">
        <v>92.685953749697617</v>
      </c>
      <c r="BD861" s="42">
        <v>21.691588044573077</v>
      </c>
      <c r="BE861" s="42">
        <v>65.622458205729302</v>
      </c>
      <c r="BF861" s="62">
        <v>0.55555555555555558</v>
      </c>
      <c r="BG861" s="62">
        <v>0.55555555555555558</v>
      </c>
    </row>
    <row r="862" spans="1:59" ht="12.75" customHeight="1" x14ac:dyDescent="0.25">
      <c r="A862" s="3">
        <v>861</v>
      </c>
      <c r="B862" s="178"/>
      <c r="C862" s="18" t="s">
        <v>1320</v>
      </c>
      <c r="D862" s="17" t="s">
        <v>1320</v>
      </c>
      <c r="E862" s="16" t="s">
        <v>1948</v>
      </c>
      <c r="F862" s="60" t="s">
        <v>1948</v>
      </c>
      <c r="G862" s="13" t="s">
        <v>1321</v>
      </c>
      <c r="H862" s="42" t="s">
        <v>798</v>
      </c>
      <c r="I862" s="18" t="s">
        <v>1322</v>
      </c>
      <c r="J862" s="42" t="s">
        <v>1323</v>
      </c>
      <c r="K862" s="42" t="s">
        <v>1324</v>
      </c>
      <c r="L862" s="42" t="s">
        <v>1325</v>
      </c>
      <c r="M862" s="42" t="s">
        <v>1326</v>
      </c>
      <c r="N862" s="42" t="s">
        <v>1102</v>
      </c>
      <c r="O862" s="42" t="s">
        <v>1327</v>
      </c>
      <c r="P862" s="42" t="s">
        <v>267</v>
      </c>
      <c r="Q862" s="42" t="s">
        <v>60</v>
      </c>
      <c r="R862" s="42" t="s">
        <v>62</v>
      </c>
      <c r="S862" s="42" t="s">
        <v>798</v>
      </c>
      <c r="T862" s="11" t="s">
        <v>362</v>
      </c>
      <c r="U862" s="42">
        <v>3.99</v>
      </c>
      <c r="V862" s="42">
        <v>3.64</v>
      </c>
      <c r="W862" s="42">
        <v>10.06</v>
      </c>
      <c r="X862" s="42">
        <v>9.58</v>
      </c>
      <c r="Y862" s="42">
        <v>0.91228070175438591</v>
      </c>
      <c r="Z862" s="42">
        <v>2.5213032581453634</v>
      </c>
      <c r="AA862" s="42" t="s">
        <v>62</v>
      </c>
      <c r="AB862" s="42" t="s">
        <v>62</v>
      </c>
      <c r="AC862" s="42" t="s">
        <v>62</v>
      </c>
      <c r="AD862" s="42" t="s">
        <v>62</v>
      </c>
      <c r="AE862" s="42" t="s">
        <v>62</v>
      </c>
      <c r="AF862" s="42" t="s">
        <v>62</v>
      </c>
      <c r="AG862" s="42" t="s">
        <v>62</v>
      </c>
      <c r="AH862" s="42" t="s">
        <v>62</v>
      </c>
      <c r="AI862" s="42" t="s">
        <v>62</v>
      </c>
      <c r="AJ862" s="42" t="s">
        <v>62</v>
      </c>
      <c r="AK862" s="42" t="s">
        <v>62</v>
      </c>
      <c r="AL862" s="42" t="s">
        <v>62</v>
      </c>
      <c r="AM862" s="42" t="s">
        <v>62</v>
      </c>
      <c r="AN862" s="42" t="s">
        <v>62</v>
      </c>
      <c r="AO862" s="42" t="s">
        <v>62</v>
      </c>
      <c r="AP862" s="42" t="s">
        <v>62</v>
      </c>
      <c r="AQ862" s="42" t="s">
        <v>62</v>
      </c>
      <c r="AR862" s="42" t="s">
        <v>62</v>
      </c>
      <c r="AS862" s="42">
        <v>9</v>
      </c>
      <c r="AT862" s="42" t="s">
        <v>62</v>
      </c>
      <c r="AU862" s="42" t="s">
        <v>62</v>
      </c>
      <c r="AV862" s="42">
        <v>9</v>
      </c>
      <c r="AW862" s="42" t="s">
        <v>62</v>
      </c>
      <c r="AX862" s="42">
        <v>9</v>
      </c>
      <c r="AY862" s="42">
        <v>9</v>
      </c>
      <c r="AZ862" s="42" t="s">
        <v>62</v>
      </c>
      <c r="BA862" s="42">
        <v>18.108000000000001</v>
      </c>
      <c r="BB862" s="42">
        <v>1</v>
      </c>
      <c r="BC862" s="42">
        <v>85.12789704898195</v>
      </c>
      <c r="BD862" s="42">
        <v>23.277649564221424</v>
      </c>
      <c r="BE862" s="42">
        <v>71.594453386796602</v>
      </c>
      <c r="BF862" s="62">
        <v>0.55555555555555558</v>
      </c>
      <c r="BG862" s="62">
        <v>0.55555555555555558</v>
      </c>
    </row>
    <row r="863" spans="1:59" ht="12.75" customHeight="1" x14ac:dyDescent="0.25">
      <c r="A863" s="3">
        <v>862</v>
      </c>
      <c r="B863" s="178" t="s">
        <v>1328</v>
      </c>
      <c r="C863" s="18" t="s">
        <v>1328</v>
      </c>
      <c r="D863" s="60" t="s">
        <v>1328</v>
      </c>
      <c r="E863" s="17" t="s">
        <v>1949</v>
      </c>
      <c r="F863" s="60" t="s">
        <v>1949</v>
      </c>
      <c r="G863" s="13" t="s">
        <v>1329</v>
      </c>
      <c r="H863" s="42" t="s">
        <v>64</v>
      </c>
      <c r="I863" s="18" t="s">
        <v>1330</v>
      </c>
      <c r="J863" s="47" t="s">
        <v>1810</v>
      </c>
      <c r="K863" s="42" t="s">
        <v>1065</v>
      </c>
      <c r="L863" s="42" t="s">
        <v>1331</v>
      </c>
      <c r="M863" s="42" t="s">
        <v>1332</v>
      </c>
      <c r="N863" s="42" t="s">
        <v>491</v>
      </c>
      <c r="O863" s="42" t="s">
        <v>1333</v>
      </c>
      <c r="P863" s="42" t="s">
        <v>613</v>
      </c>
      <c r="Q863" s="42" t="s">
        <v>161</v>
      </c>
      <c r="R863" s="42" t="s">
        <v>61</v>
      </c>
      <c r="S863" s="42" t="s">
        <v>64</v>
      </c>
      <c r="T863" s="11" t="s">
        <v>828</v>
      </c>
      <c r="U863" s="42">
        <v>2.06</v>
      </c>
      <c r="V863" s="42">
        <v>1.93</v>
      </c>
      <c r="W863" s="42">
        <v>5.22</v>
      </c>
      <c r="X863" s="42">
        <v>5.64</v>
      </c>
      <c r="Y863" s="42">
        <v>0.93689320388349506</v>
      </c>
      <c r="Z863" s="1">
        <v>2.5339805825242716</v>
      </c>
      <c r="AA863" s="42" t="s">
        <v>62</v>
      </c>
      <c r="AB863" s="42" t="s">
        <v>62</v>
      </c>
      <c r="AC863" s="42" t="s">
        <v>62</v>
      </c>
      <c r="AD863" s="41" t="s">
        <v>1334</v>
      </c>
      <c r="AE863" s="41" t="s">
        <v>1334</v>
      </c>
      <c r="AF863" s="41" t="s">
        <v>1334</v>
      </c>
      <c r="AG863" s="1" t="s">
        <v>62</v>
      </c>
      <c r="AH863" s="1" t="s">
        <v>62</v>
      </c>
      <c r="AI863" s="1" t="s">
        <v>62</v>
      </c>
      <c r="AJ863" s="42" t="s">
        <v>63</v>
      </c>
      <c r="AK863" s="42" t="s">
        <v>63</v>
      </c>
      <c r="AL863" s="1" t="s">
        <v>62</v>
      </c>
      <c r="AM863" s="1" t="s">
        <v>62</v>
      </c>
      <c r="AN863" s="1" t="s">
        <v>62</v>
      </c>
      <c r="AO863" s="1" t="s">
        <v>62</v>
      </c>
      <c r="AP863" s="1" t="s">
        <v>62</v>
      </c>
      <c r="AQ863" s="1" t="s">
        <v>62</v>
      </c>
      <c r="AR863" s="42" t="s">
        <v>86</v>
      </c>
      <c r="AS863" s="42" t="s">
        <v>86</v>
      </c>
      <c r="AT863" s="42" t="s">
        <v>86</v>
      </c>
      <c r="AU863" s="42" t="s">
        <v>86</v>
      </c>
      <c r="AV863" s="42" t="s">
        <v>86</v>
      </c>
      <c r="AW863" s="42" t="s">
        <v>86</v>
      </c>
      <c r="AX863" s="42" t="s">
        <v>86</v>
      </c>
      <c r="AY863" s="42" t="s">
        <v>86</v>
      </c>
      <c r="AZ863" s="42" t="s">
        <v>86</v>
      </c>
      <c r="BA863" s="42" t="s">
        <v>86</v>
      </c>
      <c r="BB863" s="42" t="s">
        <v>86</v>
      </c>
      <c r="BC863" s="42">
        <v>67.733434143161233</v>
      </c>
      <c r="BD863" s="42">
        <v>21.420408384717451</v>
      </c>
      <c r="BE863" s="42">
        <v>90.846157472121305</v>
      </c>
      <c r="BF863" s="82" t="s">
        <v>86</v>
      </c>
      <c r="BG863" s="82" t="s">
        <v>86</v>
      </c>
    </row>
    <row r="864" spans="1:59" ht="12.75" customHeight="1" x14ac:dyDescent="0.25">
      <c r="A864" s="3">
        <v>863</v>
      </c>
      <c r="B864" s="178"/>
      <c r="C864" s="18" t="s">
        <v>1328</v>
      </c>
      <c r="D864" s="60" t="s">
        <v>1328</v>
      </c>
      <c r="E864" s="17" t="s">
        <v>1949</v>
      </c>
      <c r="F864" s="60" t="s">
        <v>1949</v>
      </c>
      <c r="G864" s="13" t="s">
        <v>1329</v>
      </c>
      <c r="H864" s="42" t="s">
        <v>103</v>
      </c>
      <c r="I864" s="18" t="s">
        <v>1330</v>
      </c>
      <c r="J864" s="47" t="s">
        <v>1810</v>
      </c>
      <c r="K864" s="42" t="s">
        <v>1065</v>
      </c>
      <c r="L864" s="42" t="s">
        <v>1331</v>
      </c>
      <c r="M864" s="42" t="s">
        <v>1332</v>
      </c>
      <c r="N864" s="42" t="s">
        <v>491</v>
      </c>
      <c r="O864" s="42" t="s">
        <v>1333</v>
      </c>
      <c r="P864" s="42" t="s">
        <v>613</v>
      </c>
      <c r="Q864" s="42" t="s">
        <v>161</v>
      </c>
      <c r="R864" s="42" t="s">
        <v>67</v>
      </c>
      <c r="S864" s="42" t="s">
        <v>103</v>
      </c>
      <c r="T864" s="11" t="s">
        <v>362</v>
      </c>
      <c r="U864" s="42">
        <v>2.12</v>
      </c>
      <c r="V864" s="42">
        <v>1.31</v>
      </c>
      <c r="W864" s="42">
        <v>1.8</v>
      </c>
      <c r="X864" s="42">
        <v>1.71</v>
      </c>
      <c r="Y864" s="42">
        <v>0.61792452830188682</v>
      </c>
      <c r="Z864" s="1">
        <v>0.84905660377358494</v>
      </c>
      <c r="AA864" s="42" t="s">
        <v>62</v>
      </c>
      <c r="AB864" s="42" t="s">
        <v>62</v>
      </c>
      <c r="AC864" s="42" t="s">
        <v>62</v>
      </c>
      <c r="AD864" s="41" t="s">
        <v>1334</v>
      </c>
      <c r="AE864" s="41" t="s">
        <v>1334</v>
      </c>
      <c r="AF864" s="41" t="s">
        <v>1334</v>
      </c>
      <c r="AG864" s="1" t="s">
        <v>62</v>
      </c>
      <c r="AH864" s="1" t="s">
        <v>62</v>
      </c>
      <c r="AI864" s="1" t="s">
        <v>62</v>
      </c>
      <c r="AJ864" s="42" t="s">
        <v>63</v>
      </c>
      <c r="AK864" s="42" t="s">
        <v>63</v>
      </c>
      <c r="AL864" s="1" t="s">
        <v>62</v>
      </c>
      <c r="AM864" s="1" t="s">
        <v>62</v>
      </c>
      <c r="AN864" s="1" t="s">
        <v>62</v>
      </c>
      <c r="AO864" s="1" t="s">
        <v>62</v>
      </c>
      <c r="AP864" s="1" t="s">
        <v>62</v>
      </c>
      <c r="AQ864" s="1" t="s">
        <v>62</v>
      </c>
      <c r="AR864" s="42" t="s">
        <v>86</v>
      </c>
      <c r="AS864" s="42" t="s">
        <v>86</v>
      </c>
      <c r="AT864" s="42" t="s">
        <v>86</v>
      </c>
      <c r="AU864" s="42" t="s">
        <v>86</v>
      </c>
      <c r="AV864" s="42" t="s">
        <v>86</v>
      </c>
      <c r="AW864" s="42" t="s">
        <v>86</v>
      </c>
      <c r="AX864" s="42" t="s">
        <v>86</v>
      </c>
      <c r="AY864" s="42" t="s">
        <v>86</v>
      </c>
      <c r="AZ864" s="42" t="s">
        <v>86</v>
      </c>
      <c r="BA864" s="42" t="s">
        <v>86</v>
      </c>
      <c r="BB864" s="42" t="s">
        <v>86</v>
      </c>
      <c r="BC864" s="42">
        <v>54.80836349179669</v>
      </c>
      <c r="BD864" s="42">
        <v>74.262449354787847</v>
      </c>
      <c r="BE864" s="42">
        <v>50.929187153415455</v>
      </c>
      <c r="BF864" s="82" t="s">
        <v>86</v>
      </c>
      <c r="BG864" s="82" t="s">
        <v>86</v>
      </c>
    </row>
    <row r="865" spans="1:59" ht="12.75" customHeight="1" x14ac:dyDescent="0.25">
      <c r="A865" s="3">
        <v>864</v>
      </c>
      <c r="B865" s="178" t="s">
        <v>1335</v>
      </c>
      <c r="C865" s="18" t="s">
        <v>1335</v>
      </c>
      <c r="D865" s="60" t="s">
        <v>1335</v>
      </c>
      <c r="E865" s="17" t="s">
        <v>1949</v>
      </c>
      <c r="F865" s="60" t="s">
        <v>1949</v>
      </c>
      <c r="G865" s="13" t="s">
        <v>1336</v>
      </c>
      <c r="H865" s="42" t="s">
        <v>51</v>
      </c>
      <c r="I865" s="18" t="s">
        <v>1337</v>
      </c>
      <c r="J865" s="47" t="s">
        <v>1811</v>
      </c>
      <c r="K865" s="42" t="s">
        <v>1338</v>
      </c>
      <c r="L865" s="42" t="s">
        <v>1339</v>
      </c>
      <c r="M865" s="42" t="s">
        <v>1332</v>
      </c>
      <c r="N865" s="42" t="s">
        <v>491</v>
      </c>
      <c r="O865" s="42" t="s">
        <v>699</v>
      </c>
      <c r="P865" s="42" t="s">
        <v>613</v>
      </c>
      <c r="Q865" s="42" t="s">
        <v>161</v>
      </c>
      <c r="R865" s="42" t="s">
        <v>61</v>
      </c>
      <c r="S865" s="42" t="s">
        <v>51</v>
      </c>
      <c r="T865" s="11" t="s">
        <v>828</v>
      </c>
      <c r="U865" s="42">
        <v>0.45</v>
      </c>
      <c r="V865" s="42" t="s">
        <v>62</v>
      </c>
      <c r="W865" s="42">
        <v>1.42</v>
      </c>
      <c r="X865" s="42">
        <v>1.47</v>
      </c>
      <c r="Y865" s="42" t="s">
        <v>62</v>
      </c>
      <c r="Z865" s="1">
        <v>3.1555555555555554</v>
      </c>
      <c r="AA865" s="42">
        <v>0.42</v>
      </c>
      <c r="AB865" s="42" t="s">
        <v>62</v>
      </c>
      <c r="AC865" s="42" t="s">
        <v>62</v>
      </c>
      <c r="AD865" s="41" t="s">
        <v>1334</v>
      </c>
      <c r="AE865" s="41" t="s">
        <v>1334</v>
      </c>
      <c r="AF865" s="41" t="s">
        <v>1334</v>
      </c>
      <c r="AG865" s="42" t="s">
        <v>63</v>
      </c>
      <c r="AH865" s="42" t="s">
        <v>63</v>
      </c>
      <c r="AI865" s="42" t="s">
        <v>63</v>
      </c>
      <c r="AJ865" s="42" t="s">
        <v>63</v>
      </c>
      <c r="AK865" s="1" t="s">
        <v>62</v>
      </c>
      <c r="AL865" s="1" t="s">
        <v>62</v>
      </c>
      <c r="AM865" s="1" t="s">
        <v>62</v>
      </c>
      <c r="AN865" s="1" t="s">
        <v>62</v>
      </c>
      <c r="AO865" s="1" t="s">
        <v>62</v>
      </c>
      <c r="AP865" s="1" t="s">
        <v>62</v>
      </c>
      <c r="AQ865" s="1" t="s">
        <v>62</v>
      </c>
      <c r="AR865" s="42" t="s">
        <v>86</v>
      </c>
      <c r="AS865" s="42" t="s">
        <v>86</v>
      </c>
      <c r="AT865" s="42" t="s">
        <v>86</v>
      </c>
      <c r="AU865" s="42" t="s">
        <v>86</v>
      </c>
      <c r="AV865" s="42" t="s">
        <v>86</v>
      </c>
      <c r="AW865" s="42" t="s">
        <v>86</v>
      </c>
      <c r="AX865" s="42" t="s">
        <v>86</v>
      </c>
      <c r="AY865" s="42" t="s">
        <v>86</v>
      </c>
      <c r="AZ865" s="42" t="s">
        <v>86</v>
      </c>
      <c r="BA865" s="42" t="s">
        <v>86</v>
      </c>
      <c r="BB865" s="42" t="s">
        <v>86</v>
      </c>
      <c r="BC865" s="42">
        <v>74.794447840297579</v>
      </c>
      <c r="BD865" s="42">
        <v>17.806723543668642</v>
      </c>
      <c r="BE865" s="42">
        <v>87.398828616033754</v>
      </c>
      <c r="BF865" s="82" t="s">
        <v>86</v>
      </c>
      <c r="BG865" s="82" t="s">
        <v>86</v>
      </c>
    </row>
    <row r="866" spans="1:59" ht="12.75" customHeight="1" x14ac:dyDescent="0.25">
      <c r="A866" s="3">
        <v>865</v>
      </c>
      <c r="B866" s="178"/>
      <c r="C866" s="18" t="s">
        <v>1335</v>
      </c>
      <c r="D866" s="60" t="s">
        <v>1335</v>
      </c>
      <c r="E866" s="17" t="s">
        <v>1949</v>
      </c>
      <c r="F866" s="60" t="s">
        <v>1949</v>
      </c>
      <c r="G866" s="13" t="s">
        <v>1336</v>
      </c>
      <c r="H866" s="42" t="s">
        <v>876</v>
      </c>
      <c r="I866" s="18" t="s">
        <v>1337</v>
      </c>
      <c r="J866" s="47" t="s">
        <v>1811</v>
      </c>
      <c r="K866" s="42" t="s">
        <v>1338</v>
      </c>
      <c r="L866" s="42" t="s">
        <v>1339</v>
      </c>
      <c r="M866" s="42" t="s">
        <v>1332</v>
      </c>
      <c r="N866" s="42" t="s">
        <v>491</v>
      </c>
      <c r="O866" s="42" t="s">
        <v>699</v>
      </c>
      <c r="P866" s="42" t="s">
        <v>613</v>
      </c>
      <c r="Q866" s="42" t="s">
        <v>161</v>
      </c>
      <c r="R866" s="42" t="s">
        <v>61</v>
      </c>
      <c r="S866" s="42" t="s">
        <v>876</v>
      </c>
      <c r="T866" s="11" t="s">
        <v>828</v>
      </c>
      <c r="U866" s="42">
        <v>0.5</v>
      </c>
      <c r="V866" s="42" t="s">
        <v>62</v>
      </c>
      <c r="W866" s="42">
        <v>2</v>
      </c>
      <c r="X866" s="42">
        <v>2.2000000000000002</v>
      </c>
      <c r="Y866" s="42" t="s">
        <v>62</v>
      </c>
      <c r="Z866" s="1">
        <v>4</v>
      </c>
      <c r="AA866" s="42">
        <v>0.32</v>
      </c>
      <c r="AB866" s="42" t="s">
        <v>62</v>
      </c>
      <c r="AC866" s="42" t="s">
        <v>62</v>
      </c>
      <c r="AD866" s="41" t="s">
        <v>1334</v>
      </c>
      <c r="AE866" s="41" t="s">
        <v>1334</v>
      </c>
      <c r="AF866" s="41" t="s">
        <v>1334</v>
      </c>
      <c r="AG866" s="42" t="s">
        <v>63</v>
      </c>
      <c r="AH866" s="42" t="s">
        <v>63</v>
      </c>
      <c r="AI866" s="42" t="s">
        <v>63</v>
      </c>
      <c r="AJ866" s="42" t="s">
        <v>63</v>
      </c>
      <c r="AK866" s="1" t="s">
        <v>62</v>
      </c>
      <c r="AL866" s="1" t="s">
        <v>62</v>
      </c>
      <c r="AM866" s="1" t="s">
        <v>62</v>
      </c>
      <c r="AN866" s="1" t="s">
        <v>62</v>
      </c>
      <c r="AO866" s="1" t="s">
        <v>62</v>
      </c>
      <c r="AP866" s="1" t="s">
        <v>62</v>
      </c>
      <c r="AQ866" s="1" t="s">
        <v>62</v>
      </c>
      <c r="AR866" s="42" t="s">
        <v>86</v>
      </c>
      <c r="AS866" s="42" t="s">
        <v>86</v>
      </c>
      <c r="AT866" s="42" t="s">
        <v>86</v>
      </c>
      <c r="AU866" s="42" t="s">
        <v>86</v>
      </c>
      <c r="AV866" s="42" t="s">
        <v>86</v>
      </c>
      <c r="AW866" s="42" t="s">
        <v>86</v>
      </c>
      <c r="AX866" s="42" t="s">
        <v>86</v>
      </c>
      <c r="AY866" s="42" t="s">
        <v>86</v>
      </c>
      <c r="AZ866" s="42" t="s">
        <v>86</v>
      </c>
      <c r="BA866" s="42" t="s">
        <v>86</v>
      </c>
      <c r="BB866" s="42" t="s">
        <v>86</v>
      </c>
      <c r="BC866" s="42">
        <v>60.300271955261579</v>
      </c>
      <c r="BD866" s="42">
        <v>12.542190673040208</v>
      </c>
      <c r="BE866" s="42">
        <v>107.15753737169823</v>
      </c>
      <c r="BF866" s="82" t="s">
        <v>86</v>
      </c>
      <c r="BG866" s="82" t="s">
        <v>86</v>
      </c>
    </row>
    <row r="867" spans="1:59" ht="12.75" customHeight="1" x14ac:dyDescent="0.25">
      <c r="A867" s="3">
        <v>866</v>
      </c>
      <c r="B867" s="178"/>
      <c r="C867" s="18" t="s">
        <v>1335</v>
      </c>
      <c r="D867" s="60" t="s">
        <v>1335</v>
      </c>
      <c r="E867" s="17" t="s">
        <v>1949</v>
      </c>
      <c r="F867" s="60" t="s">
        <v>1949</v>
      </c>
      <c r="G867" s="13" t="s">
        <v>1340</v>
      </c>
      <c r="H867" s="42" t="s">
        <v>876</v>
      </c>
      <c r="I867" s="18" t="s">
        <v>1337</v>
      </c>
      <c r="J867" s="47" t="s">
        <v>1812</v>
      </c>
      <c r="K867" s="42" t="s">
        <v>1338</v>
      </c>
      <c r="L867" s="42" t="s">
        <v>1339</v>
      </c>
      <c r="M867" s="42" t="s">
        <v>1332</v>
      </c>
      <c r="N867" s="42" t="s">
        <v>491</v>
      </c>
      <c r="O867" s="42" t="s">
        <v>699</v>
      </c>
      <c r="P867" s="42" t="s">
        <v>613</v>
      </c>
      <c r="Q867" s="42" t="s">
        <v>161</v>
      </c>
      <c r="R867" s="42" t="s">
        <v>62</v>
      </c>
      <c r="S867" s="42" t="s">
        <v>876</v>
      </c>
      <c r="T867" s="11" t="s">
        <v>828</v>
      </c>
      <c r="U867" s="42">
        <v>0.9</v>
      </c>
      <c r="V867" s="42" t="s">
        <v>62</v>
      </c>
      <c r="W867" s="42">
        <v>3.8</v>
      </c>
      <c r="X867" s="42">
        <v>4</v>
      </c>
      <c r="Y867" s="42" t="s">
        <v>62</v>
      </c>
      <c r="Z867" s="1">
        <v>4.2222222222222223</v>
      </c>
      <c r="AA867" s="42">
        <v>0.64</v>
      </c>
      <c r="AB867" s="42" t="s">
        <v>62</v>
      </c>
      <c r="AC867" s="42" t="s">
        <v>62</v>
      </c>
      <c r="AD867" s="41" t="s">
        <v>1334</v>
      </c>
      <c r="AE867" s="41" t="s">
        <v>1334</v>
      </c>
      <c r="AF867" s="41" t="s">
        <v>1334</v>
      </c>
      <c r="AG867" s="42" t="s">
        <v>63</v>
      </c>
      <c r="AH867" s="42" t="s">
        <v>63</v>
      </c>
      <c r="AI867" s="42" t="s">
        <v>63</v>
      </c>
      <c r="AJ867" s="42" t="s">
        <v>63</v>
      </c>
      <c r="AK867" s="1" t="s">
        <v>62</v>
      </c>
      <c r="AL867" s="1" t="s">
        <v>62</v>
      </c>
      <c r="AM867" s="1" t="s">
        <v>62</v>
      </c>
      <c r="AN867" s="1" t="s">
        <v>62</v>
      </c>
      <c r="AO867" s="1" t="s">
        <v>62</v>
      </c>
      <c r="AP867" s="1" t="s">
        <v>62</v>
      </c>
      <c r="AQ867" s="1" t="s">
        <v>62</v>
      </c>
      <c r="AR867" s="42" t="s">
        <v>86</v>
      </c>
      <c r="AS867" s="42" t="s">
        <v>86</v>
      </c>
      <c r="AT867" s="42" t="s">
        <v>86</v>
      </c>
      <c r="AU867" s="42" t="s">
        <v>86</v>
      </c>
      <c r="AV867" s="42" t="s">
        <v>86</v>
      </c>
      <c r="AW867" s="42" t="s">
        <v>86</v>
      </c>
      <c r="AX867" s="42" t="s">
        <v>86</v>
      </c>
      <c r="AY867" s="42" t="s">
        <v>86</v>
      </c>
      <c r="AZ867" s="42" t="s">
        <v>86</v>
      </c>
      <c r="BA867" s="42" t="s">
        <v>86</v>
      </c>
      <c r="BB867" s="42" t="s">
        <v>86</v>
      </c>
      <c r="BC867" s="42">
        <v>70.781796635898502</v>
      </c>
      <c r="BD867" s="42">
        <v>12.923113925252267</v>
      </c>
      <c r="BE867" s="42">
        <v>96.295089438849246</v>
      </c>
      <c r="BF867" s="82" t="s">
        <v>86</v>
      </c>
      <c r="BG867" s="82" t="s">
        <v>86</v>
      </c>
    </row>
    <row r="868" spans="1:59" ht="12.75" customHeight="1" x14ac:dyDescent="0.25">
      <c r="A868" s="3">
        <v>867</v>
      </c>
      <c r="B868" s="178" t="s">
        <v>1341</v>
      </c>
      <c r="C868" s="12" t="s">
        <v>1341</v>
      </c>
      <c r="D868" s="60" t="s">
        <v>1950</v>
      </c>
      <c r="E868" s="16" t="s">
        <v>1951</v>
      </c>
      <c r="F868" s="60" t="s">
        <v>1952</v>
      </c>
      <c r="G868" s="13" t="s">
        <v>1342</v>
      </c>
      <c r="H868" s="42" t="s">
        <v>399</v>
      </c>
      <c r="I868" s="12" t="s">
        <v>1343</v>
      </c>
      <c r="J868" s="47" t="s">
        <v>1810</v>
      </c>
      <c r="K868" s="42" t="s">
        <v>1166</v>
      </c>
      <c r="L868" s="42" t="s">
        <v>1344</v>
      </c>
      <c r="M868" s="42" t="s">
        <v>1168</v>
      </c>
      <c r="N868" s="42" t="s">
        <v>136</v>
      </c>
      <c r="O868" s="42" t="s">
        <v>1090</v>
      </c>
      <c r="P868" s="42" t="s">
        <v>267</v>
      </c>
      <c r="Q868" s="42" t="s">
        <v>1275</v>
      </c>
      <c r="R868" s="42" t="s">
        <v>61</v>
      </c>
      <c r="S868" s="42" t="s">
        <v>399</v>
      </c>
      <c r="T868" s="11" t="s">
        <v>362</v>
      </c>
      <c r="U868" s="42">
        <v>2.4700000000000002</v>
      </c>
      <c r="V868" s="42">
        <v>1.42</v>
      </c>
      <c r="W868" s="42">
        <v>5.91</v>
      </c>
      <c r="X868" s="42">
        <v>7.75</v>
      </c>
      <c r="Y868" s="42">
        <v>0.57489878542510109</v>
      </c>
      <c r="Z868" s="1">
        <v>2.3927125506072873</v>
      </c>
      <c r="AA868" s="42">
        <v>2.65</v>
      </c>
      <c r="AB868" s="42">
        <v>1.1599999999999999</v>
      </c>
      <c r="AC868" s="42">
        <v>0.43773584905660373</v>
      </c>
      <c r="AD868" s="42">
        <v>4.83</v>
      </c>
      <c r="AE868" s="42">
        <f t="shared" ref="AE868" si="39">X868-AD868</f>
        <v>2.92</v>
      </c>
      <c r="AF868" s="42" t="s">
        <v>62</v>
      </c>
      <c r="AG868" s="1" t="s">
        <v>62</v>
      </c>
      <c r="AH868" s="1" t="s">
        <v>62</v>
      </c>
      <c r="AI868" s="1" t="s">
        <v>62</v>
      </c>
      <c r="AJ868" s="1" t="s">
        <v>62</v>
      </c>
      <c r="AK868" s="1" t="s">
        <v>62</v>
      </c>
      <c r="AL868" s="1" t="s">
        <v>62</v>
      </c>
      <c r="AM868" s="1" t="s">
        <v>62</v>
      </c>
      <c r="AN868" s="1" t="s">
        <v>62</v>
      </c>
      <c r="AO868" s="1" t="s">
        <v>62</v>
      </c>
      <c r="AP868" s="1" t="s">
        <v>62</v>
      </c>
      <c r="AQ868" s="1" t="s">
        <v>62</v>
      </c>
      <c r="AR868" s="42" t="s">
        <v>86</v>
      </c>
      <c r="AS868" s="42" t="s">
        <v>86</v>
      </c>
      <c r="AT868" s="42" t="s">
        <v>86</v>
      </c>
      <c r="AU868" s="42" t="s">
        <v>86</v>
      </c>
      <c r="AV868" s="42">
        <v>25</v>
      </c>
      <c r="AW868" s="42">
        <v>25</v>
      </c>
      <c r="AX868" s="42" t="s">
        <v>86</v>
      </c>
      <c r="AY868" s="42">
        <v>25</v>
      </c>
      <c r="AZ868" s="1" t="s">
        <v>62</v>
      </c>
      <c r="BA868" s="42">
        <v>29.55</v>
      </c>
      <c r="BB868" s="42" t="s">
        <v>86</v>
      </c>
      <c r="BC868" s="42">
        <v>35.327255750891325</v>
      </c>
      <c r="BD868" s="42">
        <v>13.985100321676462</v>
      </c>
      <c r="BE868" s="42">
        <v>130.68764392743222</v>
      </c>
      <c r="BF868" s="82" t="s">
        <v>86</v>
      </c>
      <c r="BG868" s="62">
        <v>0.2</v>
      </c>
    </row>
    <row r="869" spans="1:59" ht="12.75" customHeight="1" x14ac:dyDescent="0.25">
      <c r="A869" s="3">
        <v>868</v>
      </c>
      <c r="B869" s="178"/>
      <c r="C869" s="12" t="s">
        <v>1341</v>
      </c>
      <c r="D869" s="60" t="s">
        <v>1950</v>
      </c>
      <c r="E869" s="16" t="s">
        <v>1951</v>
      </c>
      <c r="F869" s="60" t="s">
        <v>1952</v>
      </c>
      <c r="G869" s="13" t="s">
        <v>1342</v>
      </c>
      <c r="H869" s="42" t="s">
        <v>385</v>
      </c>
      <c r="I869" s="12" t="s">
        <v>1343</v>
      </c>
      <c r="J869" s="47" t="s">
        <v>1810</v>
      </c>
      <c r="K869" s="42" t="s">
        <v>1166</v>
      </c>
      <c r="L869" s="42" t="s">
        <v>1344</v>
      </c>
      <c r="M869" s="42" t="s">
        <v>1168</v>
      </c>
      <c r="N869" s="42" t="s">
        <v>136</v>
      </c>
      <c r="O869" s="42" t="s">
        <v>1090</v>
      </c>
      <c r="P869" s="42" t="s">
        <v>267</v>
      </c>
      <c r="Q869" s="42" t="s">
        <v>1275</v>
      </c>
      <c r="R869" s="42" t="s">
        <v>67</v>
      </c>
      <c r="S869" s="42" t="s">
        <v>399</v>
      </c>
      <c r="T869" s="11" t="s">
        <v>362</v>
      </c>
      <c r="U869" s="42">
        <v>2.77</v>
      </c>
      <c r="V869" s="42">
        <v>1.21</v>
      </c>
      <c r="W869" s="42">
        <v>5.56</v>
      </c>
      <c r="X869" s="42">
        <v>6.68</v>
      </c>
      <c r="Y869" s="42">
        <v>0.43682310469314078</v>
      </c>
      <c r="Z869" s="1">
        <v>2.0072202166064979</v>
      </c>
      <c r="AA869" s="42">
        <v>2.36</v>
      </c>
      <c r="AB869" s="42">
        <v>1.03</v>
      </c>
      <c r="AC869" s="42">
        <v>0.43644067796610175</v>
      </c>
      <c r="AD869" s="42" t="s">
        <v>62</v>
      </c>
      <c r="AE869" s="42" t="s">
        <v>62</v>
      </c>
      <c r="AF869" s="42" t="s">
        <v>62</v>
      </c>
      <c r="AG869" s="1" t="s">
        <v>62</v>
      </c>
      <c r="AH869" s="1" t="s">
        <v>62</v>
      </c>
      <c r="AI869" s="1" t="s">
        <v>62</v>
      </c>
      <c r="AJ869" s="1" t="s">
        <v>62</v>
      </c>
      <c r="AK869" s="1" t="s">
        <v>62</v>
      </c>
      <c r="AL869" s="1" t="s">
        <v>62</v>
      </c>
      <c r="AM869" s="1" t="s">
        <v>62</v>
      </c>
      <c r="AN869" s="1" t="s">
        <v>62</v>
      </c>
      <c r="AO869" s="1" t="s">
        <v>62</v>
      </c>
      <c r="AP869" s="1" t="s">
        <v>62</v>
      </c>
      <c r="AQ869" s="1" t="s">
        <v>62</v>
      </c>
      <c r="AR869" s="42" t="s">
        <v>86</v>
      </c>
      <c r="AS869" s="42" t="s">
        <v>86</v>
      </c>
      <c r="AT869" s="42" t="s">
        <v>86</v>
      </c>
      <c r="AU869" s="42" t="s">
        <v>86</v>
      </c>
      <c r="AV869" s="42">
        <v>30</v>
      </c>
      <c r="AW869" s="42" t="s">
        <v>86</v>
      </c>
      <c r="AX869" s="42" t="s">
        <v>86</v>
      </c>
      <c r="AY869" s="42">
        <v>30</v>
      </c>
      <c r="AZ869" s="1" t="s">
        <v>62</v>
      </c>
      <c r="BA869" s="42">
        <v>33.36</v>
      </c>
      <c r="BB869" s="42" t="s">
        <v>86</v>
      </c>
      <c r="BC869" s="42">
        <v>54.706056361199863</v>
      </c>
      <c r="BD869" s="42">
        <v>23.993396414050526</v>
      </c>
      <c r="BE869" s="42">
        <v>101.30054722474961</v>
      </c>
      <c r="BF869" s="82" t="s">
        <v>86</v>
      </c>
      <c r="BG869" s="62">
        <v>0.16666666666666666</v>
      </c>
    </row>
    <row r="870" spans="1:59" ht="12.75" customHeight="1" x14ac:dyDescent="0.25">
      <c r="A870" s="3">
        <v>869</v>
      </c>
      <c r="B870" s="178"/>
      <c r="C870" s="12" t="s">
        <v>1341</v>
      </c>
      <c r="D870" s="60" t="s">
        <v>1950</v>
      </c>
      <c r="E870" s="16" t="s">
        <v>1951</v>
      </c>
      <c r="F870" s="60" t="s">
        <v>1952</v>
      </c>
      <c r="G870" s="13" t="s">
        <v>1342</v>
      </c>
      <c r="H870" s="42" t="s">
        <v>387</v>
      </c>
      <c r="I870" s="12" t="s">
        <v>1343</v>
      </c>
      <c r="J870" s="47" t="s">
        <v>1810</v>
      </c>
      <c r="K870" s="42" t="s">
        <v>1166</v>
      </c>
      <c r="L870" s="42" t="s">
        <v>1344</v>
      </c>
      <c r="M870" s="42" t="s">
        <v>1168</v>
      </c>
      <c r="N870" s="42" t="s">
        <v>136</v>
      </c>
      <c r="O870" s="42" t="s">
        <v>1090</v>
      </c>
      <c r="P870" s="42" t="s">
        <v>267</v>
      </c>
      <c r="Q870" s="42" t="s">
        <v>1275</v>
      </c>
      <c r="R870" s="42" t="s">
        <v>67</v>
      </c>
      <c r="S870" s="42" t="s">
        <v>387</v>
      </c>
      <c r="T870" s="11" t="s">
        <v>362</v>
      </c>
      <c r="U870" s="42">
        <v>2.56</v>
      </c>
      <c r="V870" s="42">
        <v>1.28</v>
      </c>
      <c r="W870" s="42">
        <v>5.61</v>
      </c>
      <c r="X870" s="42">
        <v>6.23</v>
      </c>
      <c r="Y870" s="42">
        <v>0.5</v>
      </c>
      <c r="Z870" s="1">
        <v>2.19140625</v>
      </c>
      <c r="AA870" s="42">
        <v>2.23</v>
      </c>
      <c r="AB870" s="42">
        <v>1.08</v>
      </c>
      <c r="AC870" s="42">
        <v>0.48430493273542602</v>
      </c>
      <c r="AD870" s="42" t="s">
        <v>62</v>
      </c>
      <c r="AE870" s="42" t="s">
        <v>62</v>
      </c>
      <c r="AF870" s="42" t="s">
        <v>62</v>
      </c>
      <c r="AG870" s="1" t="s">
        <v>62</v>
      </c>
      <c r="AH870" s="1" t="s">
        <v>62</v>
      </c>
      <c r="AI870" s="1" t="s">
        <v>62</v>
      </c>
      <c r="AJ870" s="1" t="s">
        <v>62</v>
      </c>
      <c r="AK870" s="1" t="s">
        <v>62</v>
      </c>
      <c r="AL870" s="1" t="s">
        <v>62</v>
      </c>
      <c r="AM870" s="1" t="s">
        <v>62</v>
      </c>
      <c r="AN870" s="1" t="s">
        <v>62</v>
      </c>
      <c r="AO870" s="1" t="s">
        <v>62</v>
      </c>
      <c r="AP870" s="1" t="s">
        <v>62</v>
      </c>
      <c r="AQ870" s="1" t="s">
        <v>62</v>
      </c>
      <c r="AR870" s="42" t="s">
        <v>86</v>
      </c>
      <c r="AS870" s="42" t="s">
        <v>86</v>
      </c>
      <c r="AT870" s="42" t="s">
        <v>86</v>
      </c>
      <c r="AU870" s="42">
        <v>24</v>
      </c>
      <c r="AV870" s="42">
        <v>30</v>
      </c>
      <c r="AW870" s="42" t="s">
        <v>86</v>
      </c>
      <c r="AX870" s="42" t="s">
        <v>86</v>
      </c>
      <c r="AY870" s="42">
        <v>27</v>
      </c>
      <c r="AZ870" s="1" t="s">
        <v>62</v>
      </c>
      <c r="BA870" s="42">
        <v>30.294000000000004</v>
      </c>
      <c r="BB870" s="42" t="s">
        <v>86</v>
      </c>
      <c r="BC870" s="42">
        <v>64.176909291839905</v>
      </c>
      <c r="BD870" s="42">
        <v>24.252622034629145</v>
      </c>
      <c r="BE870" s="42">
        <v>91.570468673530954</v>
      </c>
      <c r="BF870" s="82" t="s">
        <v>86</v>
      </c>
      <c r="BG870" s="62">
        <v>0.16666666666666666</v>
      </c>
    </row>
    <row r="871" spans="1:59" ht="12.75" customHeight="1" x14ac:dyDescent="0.25">
      <c r="A871" s="3">
        <v>870</v>
      </c>
      <c r="B871" s="178"/>
      <c r="C871" s="12" t="s">
        <v>1341</v>
      </c>
      <c r="D871" s="60" t="s">
        <v>1950</v>
      </c>
      <c r="E871" s="16" t="s">
        <v>1951</v>
      </c>
      <c r="F871" s="60" t="s">
        <v>1952</v>
      </c>
      <c r="G871" s="13" t="s">
        <v>1342</v>
      </c>
      <c r="H871" s="42" t="s">
        <v>236</v>
      </c>
      <c r="I871" s="12" t="s">
        <v>1343</v>
      </c>
      <c r="J871" s="47" t="s">
        <v>1810</v>
      </c>
      <c r="K871" s="42" t="s">
        <v>1166</v>
      </c>
      <c r="L871" s="42" t="s">
        <v>1344</v>
      </c>
      <c r="M871" s="42" t="s">
        <v>1168</v>
      </c>
      <c r="N871" s="42" t="s">
        <v>136</v>
      </c>
      <c r="O871" s="42" t="s">
        <v>1090</v>
      </c>
      <c r="P871" s="42" t="s">
        <v>267</v>
      </c>
      <c r="Q871" s="42" t="s">
        <v>1275</v>
      </c>
      <c r="R871" s="42" t="s">
        <v>61</v>
      </c>
      <c r="S871" s="42" t="s">
        <v>236</v>
      </c>
      <c r="T871" s="11" t="s">
        <v>362</v>
      </c>
      <c r="U871" s="42">
        <v>2.85</v>
      </c>
      <c r="V871" s="42">
        <v>1.33</v>
      </c>
      <c r="W871" s="42">
        <v>6.13</v>
      </c>
      <c r="X871" s="42">
        <v>6.8</v>
      </c>
      <c r="Y871" s="42">
        <v>0.46666666666666667</v>
      </c>
      <c r="Z871" s="1">
        <v>2.1508771929824562</v>
      </c>
      <c r="AA871" s="42">
        <v>2.2200000000000002</v>
      </c>
      <c r="AB871" s="42">
        <v>1.1299999999999999</v>
      </c>
      <c r="AC871" s="42">
        <v>0.50900900900900892</v>
      </c>
      <c r="AD871" s="42" t="s">
        <v>62</v>
      </c>
      <c r="AE871" s="42" t="s">
        <v>62</v>
      </c>
      <c r="AF871" s="42" t="s">
        <v>62</v>
      </c>
      <c r="AG871" s="1" t="s">
        <v>62</v>
      </c>
      <c r="AH871" s="1" t="s">
        <v>62</v>
      </c>
      <c r="AI871" s="1" t="s">
        <v>62</v>
      </c>
      <c r="AJ871" s="1" t="s">
        <v>62</v>
      </c>
      <c r="AK871" s="1" t="s">
        <v>62</v>
      </c>
      <c r="AL871" s="1" t="s">
        <v>62</v>
      </c>
      <c r="AM871" s="1" t="s">
        <v>62</v>
      </c>
      <c r="AN871" s="1" t="s">
        <v>62</v>
      </c>
      <c r="AO871" s="1" t="s">
        <v>62</v>
      </c>
      <c r="AP871" s="1" t="s">
        <v>62</v>
      </c>
      <c r="AQ871" s="1" t="s">
        <v>62</v>
      </c>
      <c r="AR871" s="42" t="s">
        <v>86</v>
      </c>
      <c r="AS871" s="42" t="s">
        <v>86</v>
      </c>
      <c r="AT871" s="42" t="s">
        <v>86</v>
      </c>
      <c r="AU871" s="42" t="s">
        <v>86</v>
      </c>
      <c r="AV871" s="42">
        <v>25</v>
      </c>
      <c r="AW871" s="42" t="s">
        <v>86</v>
      </c>
      <c r="AX871" s="42" t="s">
        <v>86</v>
      </c>
      <c r="AY871" s="42">
        <v>25</v>
      </c>
      <c r="AZ871" s="1" t="s">
        <v>62</v>
      </c>
      <c r="BA871" s="42">
        <v>30.65</v>
      </c>
      <c r="BB871" s="42" t="s">
        <v>86</v>
      </c>
      <c r="BC871" s="42">
        <v>64.337768421579767</v>
      </c>
      <c r="BD871" s="42">
        <v>24.775727635119846</v>
      </c>
      <c r="BE871" s="42">
        <v>90.886503943300383</v>
      </c>
      <c r="BF871" s="82" t="s">
        <v>86</v>
      </c>
      <c r="BG871" s="62">
        <v>0.2</v>
      </c>
    </row>
    <row r="872" spans="1:59" ht="12.75" customHeight="1" x14ac:dyDescent="0.25">
      <c r="A872" s="3">
        <v>871</v>
      </c>
      <c r="B872" s="178"/>
      <c r="C872" s="12" t="s">
        <v>1341</v>
      </c>
      <c r="D872" s="60" t="s">
        <v>1950</v>
      </c>
      <c r="E872" s="16" t="s">
        <v>1951</v>
      </c>
      <c r="F872" s="60" t="s">
        <v>1952</v>
      </c>
      <c r="G872" s="13" t="s">
        <v>1342</v>
      </c>
      <c r="H872" s="42" t="s">
        <v>224</v>
      </c>
      <c r="I872" s="12" t="s">
        <v>1343</v>
      </c>
      <c r="J872" s="47" t="s">
        <v>1810</v>
      </c>
      <c r="K872" s="42" t="s">
        <v>1166</v>
      </c>
      <c r="L872" s="42" t="s">
        <v>1344</v>
      </c>
      <c r="M872" s="42" t="s">
        <v>1168</v>
      </c>
      <c r="N872" s="42" t="s">
        <v>136</v>
      </c>
      <c r="O872" s="42" t="s">
        <v>1090</v>
      </c>
      <c r="P872" s="42" t="s">
        <v>267</v>
      </c>
      <c r="Q872" s="42" t="s">
        <v>1275</v>
      </c>
      <c r="R872" s="42" t="s">
        <v>61</v>
      </c>
      <c r="S872" s="42" t="s">
        <v>224</v>
      </c>
      <c r="T872" s="11" t="s">
        <v>362</v>
      </c>
      <c r="U872" s="42">
        <v>3.3</v>
      </c>
      <c r="V872" s="42">
        <v>1.47</v>
      </c>
      <c r="W872" s="42">
        <v>6.43</v>
      </c>
      <c r="X872" s="42">
        <v>7.1</v>
      </c>
      <c r="Y872" s="42">
        <v>0.44545454545454549</v>
      </c>
      <c r="Z872" s="1">
        <v>1.9484848484848485</v>
      </c>
      <c r="AA872" s="42">
        <v>2.78</v>
      </c>
      <c r="AB872" s="42">
        <v>1.18</v>
      </c>
      <c r="AC872" s="42">
        <v>0.42446043165467628</v>
      </c>
      <c r="AD872" s="1" t="s">
        <v>62</v>
      </c>
      <c r="AE872" s="42" t="s">
        <v>62</v>
      </c>
      <c r="AF872" s="1" t="s">
        <v>62</v>
      </c>
      <c r="AG872" s="1" t="s">
        <v>62</v>
      </c>
      <c r="AH872" s="1" t="s">
        <v>62</v>
      </c>
      <c r="AI872" s="1" t="s">
        <v>62</v>
      </c>
      <c r="AJ872" s="1" t="s">
        <v>62</v>
      </c>
      <c r="AK872" s="1" t="s">
        <v>62</v>
      </c>
      <c r="AL872" s="1" t="s">
        <v>62</v>
      </c>
      <c r="AM872" s="1" t="s">
        <v>62</v>
      </c>
      <c r="AN872" s="1" t="s">
        <v>62</v>
      </c>
      <c r="AO872" s="1" t="s">
        <v>62</v>
      </c>
      <c r="AP872" s="1" t="s">
        <v>62</v>
      </c>
      <c r="AQ872" s="1" t="s">
        <v>62</v>
      </c>
      <c r="AR872" s="42" t="s">
        <v>86</v>
      </c>
      <c r="AS872" s="42" t="s">
        <v>86</v>
      </c>
      <c r="AT872" s="42" t="s">
        <v>86</v>
      </c>
      <c r="AU872" s="42" t="s">
        <v>86</v>
      </c>
      <c r="AV872" s="42">
        <v>24.2</v>
      </c>
      <c r="AW872" s="42" t="s">
        <v>86</v>
      </c>
      <c r="AX872" s="42" t="s">
        <v>86</v>
      </c>
      <c r="AY872" s="42">
        <v>24.2</v>
      </c>
      <c r="AZ872" s="1" t="s">
        <v>62</v>
      </c>
      <c r="BA872" s="42">
        <v>31.121199999999998</v>
      </c>
      <c r="BB872" s="42" t="s">
        <v>86</v>
      </c>
      <c r="BC872" s="42">
        <v>64.795834656608378</v>
      </c>
      <c r="BD872" s="42">
        <v>27.668732920259551</v>
      </c>
      <c r="BE872" s="42">
        <v>87.535432423132065</v>
      </c>
      <c r="BF872" s="82" t="s">
        <v>86</v>
      </c>
      <c r="BG872" s="62">
        <v>0.20661157024793389</v>
      </c>
    </row>
    <row r="873" spans="1:59" ht="12.75" customHeight="1" x14ac:dyDescent="0.25">
      <c r="A873" s="3">
        <v>872</v>
      </c>
      <c r="B873" s="178"/>
      <c r="C873" s="12" t="s">
        <v>1341</v>
      </c>
      <c r="D873" s="60" t="s">
        <v>1950</v>
      </c>
      <c r="E873" s="16" t="s">
        <v>1951</v>
      </c>
      <c r="F873" s="60" t="s">
        <v>1952</v>
      </c>
      <c r="G873" s="13" t="s">
        <v>1342</v>
      </c>
      <c r="H873" s="42" t="s">
        <v>94</v>
      </c>
      <c r="I873" s="12" t="s">
        <v>1343</v>
      </c>
      <c r="J873" s="47" t="s">
        <v>1810</v>
      </c>
      <c r="K873" s="42" t="s">
        <v>1166</v>
      </c>
      <c r="L873" s="42" t="s">
        <v>1344</v>
      </c>
      <c r="M873" s="42" t="s">
        <v>1168</v>
      </c>
      <c r="N873" s="42" t="s">
        <v>136</v>
      </c>
      <c r="O873" s="42" t="s">
        <v>1090</v>
      </c>
      <c r="P873" s="42" t="s">
        <v>267</v>
      </c>
      <c r="Q873" s="42" t="s">
        <v>1275</v>
      </c>
      <c r="R873" s="42" t="s">
        <v>61</v>
      </c>
      <c r="S873" s="42" t="s">
        <v>94</v>
      </c>
      <c r="T873" s="11" t="s">
        <v>362</v>
      </c>
      <c r="U873" s="42">
        <v>2.64</v>
      </c>
      <c r="V873" s="42">
        <v>1.33</v>
      </c>
      <c r="W873" s="42">
        <v>6.22</v>
      </c>
      <c r="X873" s="42">
        <v>6.66</v>
      </c>
      <c r="Y873" s="42">
        <v>0.50378787878787878</v>
      </c>
      <c r="Z873" s="1">
        <v>2.356060606060606</v>
      </c>
      <c r="AA873" s="42">
        <v>2.87</v>
      </c>
      <c r="AB873" s="42">
        <v>1.1200000000000001</v>
      </c>
      <c r="AC873" s="42">
        <v>0.3902439024390244</v>
      </c>
      <c r="AD873" s="1" t="s">
        <v>62</v>
      </c>
      <c r="AE873" s="42" t="s">
        <v>62</v>
      </c>
      <c r="AF873" s="1" t="s">
        <v>62</v>
      </c>
      <c r="AG873" s="1" t="s">
        <v>62</v>
      </c>
      <c r="AH873" s="1" t="s">
        <v>62</v>
      </c>
      <c r="AI873" s="1" t="s">
        <v>62</v>
      </c>
      <c r="AJ873" s="1" t="s">
        <v>62</v>
      </c>
      <c r="AK873" s="1" t="s">
        <v>62</v>
      </c>
      <c r="AL873" s="1" t="s">
        <v>62</v>
      </c>
      <c r="AM873" s="1" t="s">
        <v>62</v>
      </c>
      <c r="AN873" s="1" t="s">
        <v>62</v>
      </c>
      <c r="AO873" s="1" t="s">
        <v>62</v>
      </c>
      <c r="AP873" s="1" t="s">
        <v>62</v>
      </c>
      <c r="AQ873" s="1" t="s">
        <v>62</v>
      </c>
      <c r="AR873" s="42" t="s">
        <v>86</v>
      </c>
      <c r="AS873" s="42" t="s">
        <v>86</v>
      </c>
      <c r="AT873" s="42" t="s">
        <v>86</v>
      </c>
      <c r="AU873" s="42" t="s">
        <v>86</v>
      </c>
      <c r="AV873" s="42">
        <v>32.5</v>
      </c>
      <c r="AW873" s="42" t="s">
        <v>86</v>
      </c>
      <c r="AX873" s="42" t="s">
        <v>86</v>
      </c>
      <c r="AY873" s="42">
        <v>32.5</v>
      </c>
      <c r="AZ873" s="1" t="s">
        <v>62</v>
      </c>
      <c r="BA873" s="42">
        <v>40.43</v>
      </c>
      <c r="BB873" s="42" t="s">
        <v>86</v>
      </c>
      <c r="BC873" s="42">
        <v>68.939142692290119</v>
      </c>
      <c r="BD873" s="42">
        <v>23.333633192904866</v>
      </c>
      <c r="BE873" s="42">
        <v>87.727224114804983</v>
      </c>
      <c r="BF873" s="82" t="s">
        <v>86</v>
      </c>
      <c r="BG873" s="62">
        <v>0.15384615384615385</v>
      </c>
    </row>
    <row r="874" spans="1:59" ht="12.75" customHeight="1" x14ac:dyDescent="0.25">
      <c r="A874" s="3">
        <v>873</v>
      </c>
      <c r="B874" s="178"/>
      <c r="C874" s="12" t="s">
        <v>1341</v>
      </c>
      <c r="D874" s="60" t="s">
        <v>1950</v>
      </c>
      <c r="E874" s="16" t="s">
        <v>1951</v>
      </c>
      <c r="F874" s="60" t="s">
        <v>1952</v>
      </c>
      <c r="G874" s="13" t="s">
        <v>1342</v>
      </c>
      <c r="H874" s="42" t="s">
        <v>399</v>
      </c>
      <c r="I874" s="12" t="s">
        <v>1343</v>
      </c>
      <c r="J874" s="42" t="s">
        <v>152</v>
      </c>
      <c r="K874" s="42" t="s">
        <v>1166</v>
      </c>
      <c r="L874" s="42" t="s">
        <v>1344</v>
      </c>
      <c r="M874" s="42" t="s">
        <v>1168</v>
      </c>
      <c r="N874" s="42" t="s">
        <v>136</v>
      </c>
      <c r="O874" s="42" t="s">
        <v>1090</v>
      </c>
      <c r="P874" s="42" t="s">
        <v>267</v>
      </c>
      <c r="Q874" s="42" t="s">
        <v>1275</v>
      </c>
      <c r="R874" s="42" t="s">
        <v>873</v>
      </c>
      <c r="S874" s="42" t="s">
        <v>399</v>
      </c>
      <c r="T874" s="11" t="s">
        <v>362</v>
      </c>
      <c r="U874" s="42">
        <v>2.37</v>
      </c>
      <c r="V874" s="42">
        <v>1.41</v>
      </c>
      <c r="W874" s="42">
        <v>5.33</v>
      </c>
      <c r="X874" s="42">
        <v>7.28</v>
      </c>
      <c r="Y874" s="42">
        <v>0.59493670886075944</v>
      </c>
      <c r="Z874" s="42">
        <v>2.2489451476793247</v>
      </c>
      <c r="AA874" s="42" t="s">
        <v>62</v>
      </c>
      <c r="AB874" s="42" t="s">
        <v>62</v>
      </c>
      <c r="AC874" s="42" t="s">
        <v>62</v>
      </c>
      <c r="AD874" s="42" t="s">
        <v>62</v>
      </c>
      <c r="AE874" s="42" t="s">
        <v>62</v>
      </c>
      <c r="AF874" s="42" t="s">
        <v>62</v>
      </c>
      <c r="AG874" s="42" t="s">
        <v>62</v>
      </c>
      <c r="AH874" s="42" t="s">
        <v>62</v>
      </c>
      <c r="AI874" s="42" t="s">
        <v>62</v>
      </c>
      <c r="AJ874" s="42" t="s">
        <v>62</v>
      </c>
      <c r="AK874" s="42" t="s">
        <v>62</v>
      </c>
      <c r="AL874" s="42" t="s">
        <v>62</v>
      </c>
      <c r="AM874" s="42" t="s">
        <v>62</v>
      </c>
      <c r="AN874" s="42" t="s">
        <v>62</v>
      </c>
      <c r="AO874" s="42" t="s">
        <v>62</v>
      </c>
      <c r="AP874" s="42">
        <v>22.1</v>
      </c>
      <c r="AQ874" s="42">
        <v>-0.53</v>
      </c>
      <c r="AR874" s="42" t="s">
        <v>86</v>
      </c>
      <c r="AS874" s="42" t="s">
        <v>86</v>
      </c>
      <c r="AT874" s="42" t="s">
        <v>86</v>
      </c>
      <c r="AU874" s="42" t="s">
        <v>86</v>
      </c>
      <c r="AV874" s="42">
        <v>25</v>
      </c>
      <c r="AW874" s="42">
        <v>25</v>
      </c>
      <c r="AX874" s="42" t="s">
        <v>86</v>
      </c>
      <c r="AY874" s="42">
        <v>25</v>
      </c>
      <c r="AZ874" s="42">
        <v>-0.28999999999999998</v>
      </c>
      <c r="BA874" s="42">
        <v>26.65</v>
      </c>
      <c r="BB874" s="42" t="s">
        <v>62</v>
      </c>
      <c r="BC874" s="42">
        <v>28.911780539792328</v>
      </c>
      <c r="BD874" s="42">
        <v>12.41394044592889</v>
      </c>
      <c r="BE874" s="42">
        <v>138.67427901427877</v>
      </c>
      <c r="BF874" s="82" t="s">
        <v>86</v>
      </c>
      <c r="BG874" s="62">
        <v>0.2</v>
      </c>
    </row>
    <row r="875" spans="1:59" ht="12.75" customHeight="1" x14ac:dyDescent="0.25">
      <c r="A875" s="3">
        <v>874</v>
      </c>
      <c r="B875" s="178"/>
      <c r="C875" s="12" t="s">
        <v>1341</v>
      </c>
      <c r="D875" s="60" t="s">
        <v>1950</v>
      </c>
      <c r="E875" s="16" t="s">
        <v>1951</v>
      </c>
      <c r="F875" s="60" t="s">
        <v>1952</v>
      </c>
      <c r="G875" s="13" t="s">
        <v>1342</v>
      </c>
      <c r="H875" s="42" t="s">
        <v>417</v>
      </c>
      <c r="I875" s="12" t="s">
        <v>1343</v>
      </c>
      <c r="J875" s="42" t="s">
        <v>152</v>
      </c>
      <c r="K875" s="42" t="s">
        <v>1166</v>
      </c>
      <c r="L875" s="42" t="s">
        <v>1344</v>
      </c>
      <c r="M875" s="42" t="s">
        <v>1168</v>
      </c>
      <c r="N875" s="42" t="s">
        <v>136</v>
      </c>
      <c r="O875" s="42" t="s">
        <v>1090</v>
      </c>
      <c r="P875" s="42" t="s">
        <v>267</v>
      </c>
      <c r="Q875" s="42" t="s">
        <v>1275</v>
      </c>
      <c r="R875" s="42" t="s">
        <v>873</v>
      </c>
      <c r="S875" s="42" t="s">
        <v>417</v>
      </c>
      <c r="T875" s="11" t="s">
        <v>362</v>
      </c>
      <c r="U875" s="42">
        <v>2.34</v>
      </c>
      <c r="V875" s="42">
        <v>1.41</v>
      </c>
      <c r="W875" s="42">
        <v>5.01</v>
      </c>
      <c r="X875" s="42">
        <v>6.53</v>
      </c>
      <c r="Y875" s="42">
        <v>0.60256410256410253</v>
      </c>
      <c r="Z875" s="42">
        <v>2.141025641025641</v>
      </c>
      <c r="AA875" s="42" t="s">
        <v>62</v>
      </c>
      <c r="AB875" s="42" t="s">
        <v>62</v>
      </c>
      <c r="AC875" s="42" t="s">
        <v>62</v>
      </c>
      <c r="AD875" s="42" t="s">
        <v>62</v>
      </c>
      <c r="AE875" s="42" t="s">
        <v>62</v>
      </c>
      <c r="AF875" s="42" t="s">
        <v>62</v>
      </c>
      <c r="AG875" s="42" t="s">
        <v>62</v>
      </c>
      <c r="AH875" s="42" t="s">
        <v>62</v>
      </c>
      <c r="AI875" s="42" t="s">
        <v>62</v>
      </c>
      <c r="AJ875" s="42" t="s">
        <v>62</v>
      </c>
      <c r="AK875" s="42" t="s">
        <v>62</v>
      </c>
      <c r="AL875" s="42" t="s">
        <v>62</v>
      </c>
      <c r="AM875" s="42" t="s">
        <v>62</v>
      </c>
      <c r="AN875" s="42" t="s">
        <v>62</v>
      </c>
      <c r="AO875" s="42" t="s">
        <v>62</v>
      </c>
      <c r="AP875" s="42">
        <v>20.95</v>
      </c>
      <c r="AQ875" s="42">
        <v>-0.59</v>
      </c>
      <c r="AR875" s="42" t="s">
        <v>86</v>
      </c>
      <c r="AS875" s="42" t="s">
        <v>86</v>
      </c>
      <c r="AT875" s="42" t="s">
        <v>86</v>
      </c>
      <c r="AU875" s="42">
        <v>20</v>
      </c>
      <c r="AV875" s="42">
        <v>25</v>
      </c>
      <c r="AW875" s="42" t="s">
        <v>86</v>
      </c>
      <c r="AX875" s="42" t="s">
        <v>86</v>
      </c>
      <c r="AY875" s="42">
        <v>22.5</v>
      </c>
      <c r="AZ875" s="42">
        <v>-0.38</v>
      </c>
      <c r="BA875" s="42">
        <v>22.544999999999998</v>
      </c>
      <c r="BB875" s="42" t="s">
        <v>62</v>
      </c>
      <c r="BC875" s="42">
        <v>41.136488620527352</v>
      </c>
      <c r="BD875" s="42">
        <v>17.894280522029234</v>
      </c>
      <c r="BE875" s="42">
        <v>120.96923085744341</v>
      </c>
      <c r="BF875" s="82" t="s">
        <v>86</v>
      </c>
      <c r="BG875" s="62">
        <v>0.2</v>
      </c>
    </row>
    <row r="876" spans="1:59" ht="12.75" customHeight="1" x14ac:dyDescent="0.25">
      <c r="A876" s="3">
        <v>875</v>
      </c>
      <c r="B876" s="178"/>
      <c r="C876" s="12" t="s">
        <v>1341</v>
      </c>
      <c r="D876" s="60" t="s">
        <v>1950</v>
      </c>
      <c r="E876" s="16" t="s">
        <v>1951</v>
      </c>
      <c r="F876" s="60" t="s">
        <v>1952</v>
      </c>
      <c r="G876" s="13" t="s">
        <v>1342</v>
      </c>
      <c r="H876" s="42" t="s">
        <v>426</v>
      </c>
      <c r="I876" s="12" t="s">
        <v>1343</v>
      </c>
      <c r="J876" s="42" t="s">
        <v>152</v>
      </c>
      <c r="K876" s="42" t="s">
        <v>1166</v>
      </c>
      <c r="L876" s="42" t="s">
        <v>1344</v>
      </c>
      <c r="M876" s="42" t="s">
        <v>1168</v>
      </c>
      <c r="N876" s="42" t="s">
        <v>136</v>
      </c>
      <c r="O876" s="42" t="s">
        <v>1090</v>
      </c>
      <c r="P876" s="42" t="s">
        <v>267</v>
      </c>
      <c r="Q876" s="42" t="s">
        <v>1275</v>
      </c>
      <c r="R876" s="42" t="s">
        <v>61</v>
      </c>
      <c r="S876" s="42" t="s">
        <v>426</v>
      </c>
      <c r="T876" s="11" t="s">
        <v>362</v>
      </c>
      <c r="U876" s="42">
        <v>2.08</v>
      </c>
      <c r="V876" s="42">
        <v>1.4</v>
      </c>
      <c r="W876" s="42">
        <v>4.82</v>
      </c>
      <c r="X876" s="42">
        <v>5.25</v>
      </c>
      <c r="Y876" s="42">
        <v>0.67307692307692302</v>
      </c>
      <c r="Z876" s="42">
        <v>2.3173076923076925</v>
      </c>
      <c r="AA876" s="42" t="s">
        <v>62</v>
      </c>
      <c r="AB876" s="42" t="s">
        <v>62</v>
      </c>
      <c r="AC876" s="42" t="s">
        <v>62</v>
      </c>
      <c r="AD876" s="42" t="s">
        <v>62</v>
      </c>
      <c r="AE876" s="42" t="s">
        <v>62</v>
      </c>
      <c r="AF876" s="42" t="s">
        <v>62</v>
      </c>
      <c r="AG876" s="42" t="s">
        <v>62</v>
      </c>
      <c r="AH876" s="42" t="s">
        <v>62</v>
      </c>
      <c r="AI876" s="42" t="s">
        <v>62</v>
      </c>
      <c r="AJ876" s="42" t="s">
        <v>62</v>
      </c>
      <c r="AK876" s="42" t="s">
        <v>62</v>
      </c>
      <c r="AL876" s="42" t="s">
        <v>62</v>
      </c>
      <c r="AM876" s="42" t="s">
        <v>62</v>
      </c>
      <c r="AN876" s="42" t="s">
        <v>62</v>
      </c>
      <c r="AO876" s="42" t="s">
        <v>62</v>
      </c>
      <c r="AP876" s="42">
        <v>31.88</v>
      </c>
      <c r="AQ876" s="42">
        <v>-0.15</v>
      </c>
      <c r="AR876" s="42" t="s">
        <v>86</v>
      </c>
      <c r="AS876" s="42" t="s">
        <v>86</v>
      </c>
      <c r="AT876" s="42" t="s">
        <v>86</v>
      </c>
      <c r="AU876" s="42">
        <v>30</v>
      </c>
      <c r="AV876" s="42" t="s">
        <v>62</v>
      </c>
      <c r="AW876" s="42" t="s">
        <v>86</v>
      </c>
      <c r="AX876" s="42" t="s">
        <v>86</v>
      </c>
      <c r="AY876" s="42">
        <v>30</v>
      </c>
      <c r="AZ876" s="42">
        <v>-0.12</v>
      </c>
      <c r="BA876" s="42">
        <v>28.92</v>
      </c>
      <c r="BB876" s="42" t="s">
        <v>62</v>
      </c>
      <c r="BC876" s="42">
        <v>66.64918605037677</v>
      </c>
      <c r="BD876" s="42">
        <v>23.34024129634556</v>
      </c>
      <c r="BE876" s="42">
        <v>90.010572653277677</v>
      </c>
      <c r="BF876" s="82" t="s">
        <v>86</v>
      </c>
      <c r="BG876" s="82" t="s">
        <v>62</v>
      </c>
    </row>
    <row r="877" spans="1:59" ht="12.75" customHeight="1" x14ac:dyDescent="0.25">
      <c r="A877" s="3">
        <v>876</v>
      </c>
      <c r="B877" s="178"/>
      <c r="C877" s="12" t="s">
        <v>1341</v>
      </c>
      <c r="D877" s="60" t="s">
        <v>1950</v>
      </c>
      <c r="E877" s="16" t="s">
        <v>1951</v>
      </c>
      <c r="F877" s="60" t="s">
        <v>1952</v>
      </c>
      <c r="G877" s="13" t="s">
        <v>1342</v>
      </c>
      <c r="H877" s="42" t="s">
        <v>385</v>
      </c>
      <c r="I877" s="12" t="s">
        <v>1343</v>
      </c>
      <c r="J877" s="42" t="s">
        <v>152</v>
      </c>
      <c r="K877" s="42" t="s">
        <v>1166</v>
      </c>
      <c r="L877" s="42" t="s">
        <v>1344</v>
      </c>
      <c r="M877" s="42" t="s">
        <v>1168</v>
      </c>
      <c r="N877" s="42" t="s">
        <v>136</v>
      </c>
      <c r="O877" s="42" t="s">
        <v>1090</v>
      </c>
      <c r="P877" s="42" t="s">
        <v>267</v>
      </c>
      <c r="Q877" s="42" t="s">
        <v>1275</v>
      </c>
      <c r="R877" s="42" t="s">
        <v>67</v>
      </c>
      <c r="S877" s="42" t="s">
        <v>385</v>
      </c>
      <c r="T877" s="11" t="s">
        <v>362</v>
      </c>
      <c r="U877" s="42">
        <v>2.37</v>
      </c>
      <c r="V877" s="42">
        <v>1.61</v>
      </c>
      <c r="W877" s="42">
        <v>4.91</v>
      </c>
      <c r="X877" s="42">
        <v>6.83</v>
      </c>
      <c r="Y877" s="42">
        <v>0.67932489451476796</v>
      </c>
      <c r="Z877" s="42">
        <v>2.071729957805907</v>
      </c>
      <c r="AA877" s="42" t="s">
        <v>62</v>
      </c>
      <c r="AB877" s="42" t="s">
        <v>62</v>
      </c>
      <c r="AC877" s="42" t="s">
        <v>62</v>
      </c>
      <c r="AD877" s="42" t="s">
        <v>62</v>
      </c>
      <c r="AE877" s="42" t="s">
        <v>62</v>
      </c>
      <c r="AF877" s="42" t="s">
        <v>62</v>
      </c>
      <c r="AG877" s="42" t="s">
        <v>62</v>
      </c>
      <c r="AH877" s="42" t="s">
        <v>62</v>
      </c>
      <c r="AI877" s="42" t="s">
        <v>62</v>
      </c>
      <c r="AJ877" s="42" t="s">
        <v>62</v>
      </c>
      <c r="AK877" s="42" t="s">
        <v>62</v>
      </c>
      <c r="AL877" s="42" t="s">
        <v>62</v>
      </c>
      <c r="AM877" s="42" t="s">
        <v>62</v>
      </c>
      <c r="AN877" s="42" t="s">
        <v>62</v>
      </c>
      <c r="AO877" s="42" t="s">
        <v>62</v>
      </c>
      <c r="AP877" s="42">
        <v>11.89</v>
      </c>
      <c r="AQ877" s="42">
        <v>-1.03</v>
      </c>
      <c r="AR877" s="42" t="s">
        <v>86</v>
      </c>
      <c r="AS877" s="42" t="s">
        <v>86</v>
      </c>
      <c r="AT877" s="42" t="s">
        <v>86</v>
      </c>
      <c r="AU877" s="42" t="s">
        <v>86</v>
      </c>
      <c r="AV877" s="42">
        <v>30</v>
      </c>
      <c r="AW877" s="42" t="s">
        <v>86</v>
      </c>
      <c r="AX877" s="42" t="s">
        <v>86</v>
      </c>
      <c r="AY877" s="42">
        <v>30</v>
      </c>
      <c r="AZ877" s="42">
        <v>-0.27</v>
      </c>
      <c r="BA877" s="42">
        <v>29.46</v>
      </c>
      <c r="BB877" s="42" t="s">
        <v>62</v>
      </c>
      <c r="BC877" s="42">
        <v>29.569540021667216</v>
      </c>
      <c r="BD877" s="42">
        <v>13.780141391132242</v>
      </c>
      <c r="BE877" s="42">
        <v>136.6503185872005</v>
      </c>
      <c r="BF877" s="82" t="s">
        <v>86</v>
      </c>
      <c r="BG877" s="62">
        <v>0.16666666666666666</v>
      </c>
    </row>
    <row r="878" spans="1:59" ht="12.75" customHeight="1" x14ac:dyDescent="0.25">
      <c r="A878" s="3">
        <v>877</v>
      </c>
      <c r="B878" s="178"/>
      <c r="C878" s="12" t="s">
        <v>1341</v>
      </c>
      <c r="D878" s="60" t="s">
        <v>1950</v>
      </c>
      <c r="E878" s="16" t="s">
        <v>1951</v>
      </c>
      <c r="F878" s="60" t="s">
        <v>1952</v>
      </c>
      <c r="G878" s="13" t="s">
        <v>1342</v>
      </c>
      <c r="H878" s="42" t="s">
        <v>387</v>
      </c>
      <c r="I878" s="12" t="s">
        <v>1343</v>
      </c>
      <c r="J878" s="42" t="s">
        <v>152</v>
      </c>
      <c r="K878" s="42" t="s">
        <v>1166</v>
      </c>
      <c r="L878" s="42" t="s">
        <v>1344</v>
      </c>
      <c r="M878" s="42" t="s">
        <v>1168</v>
      </c>
      <c r="N878" s="42" t="s">
        <v>136</v>
      </c>
      <c r="O878" s="42" t="s">
        <v>1090</v>
      </c>
      <c r="P878" s="42" t="s">
        <v>267</v>
      </c>
      <c r="Q878" s="42" t="s">
        <v>1275</v>
      </c>
      <c r="R878" s="42" t="s">
        <v>67</v>
      </c>
      <c r="S878" s="42" t="s">
        <v>387</v>
      </c>
      <c r="T878" s="11" t="s">
        <v>362</v>
      </c>
      <c r="U878" s="42">
        <v>2.4700000000000002</v>
      </c>
      <c r="V878" s="42">
        <v>1.24</v>
      </c>
      <c r="W878" s="42">
        <v>5.58</v>
      </c>
      <c r="X878" s="42">
        <v>6.39</v>
      </c>
      <c r="Y878" s="42">
        <v>0.50202429149797567</v>
      </c>
      <c r="Z878" s="42">
        <v>2.2591093117408905</v>
      </c>
      <c r="AA878" s="42" t="s">
        <v>62</v>
      </c>
      <c r="AB878" s="42" t="s">
        <v>62</v>
      </c>
      <c r="AC878" s="42" t="s">
        <v>62</v>
      </c>
      <c r="AD878" s="42" t="s">
        <v>62</v>
      </c>
      <c r="AE878" s="42" t="s">
        <v>62</v>
      </c>
      <c r="AF878" s="42" t="s">
        <v>62</v>
      </c>
      <c r="AG878" s="42" t="s">
        <v>62</v>
      </c>
      <c r="AH878" s="42" t="s">
        <v>62</v>
      </c>
      <c r="AI878" s="42" t="s">
        <v>62</v>
      </c>
      <c r="AJ878" s="42" t="s">
        <v>62</v>
      </c>
      <c r="AK878" s="42" t="s">
        <v>62</v>
      </c>
      <c r="AL878" s="42" t="s">
        <v>62</v>
      </c>
      <c r="AM878" s="42" t="s">
        <v>62</v>
      </c>
      <c r="AN878" s="42" t="s">
        <v>62</v>
      </c>
      <c r="AO878" s="42" t="s">
        <v>62</v>
      </c>
      <c r="AP878" s="42">
        <v>39.74</v>
      </c>
      <c r="AQ878" s="42">
        <v>-0.03</v>
      </c>
      <c r="AR878" s="42" t="s">
        <v>86</v>
      </c>
      <c r="AS878" s="42" t="s">
        <v>86</v>
      </c>
      <c r="AT878" s="42" t="s">
        <v>86</v>
      </c>
      <c r="AU878" s="42">
        <v>24</v>
      </c>
      <c r="AV878" s="42">
        <v>30</v>
      </c>
      <c r="AW878" s="42" t="s">
        <v>86</v>
      </c>
      <c r="AX878" s="42" t="s">
        <v>86</v>
      </c>
      <c r="AY878" s="42">
        <v>27</v>
      </c>
      <c r="AZ878" s="42">
        <v>-0.09</v>
      </c>
      <c r="BA878" s="42">
        <v>30.132000000000001</v>
      </c>
      <c r="BB878" s="42" t="s">
        <v>62</v>
      </c>
      <c r="BC878" s="42">
        <v>59.972121021396326</v>
      </c>
      <c r="BD878" s="42">
        <v>22.534547012489682</v>
      </c>
      <c r="BE878" s="42">
        <v>97.493331966113956</v>
      </c>
      <c r="BF878" s="82" t="s">
        <v>86</v>
      </c>
      <c r="BG878" s="62">
        <v>0.16666666666666666</v>
      </c>
    </row>
    <row r="879" spans="1:59" ht="12.75" customHeight="1" x14ac:dyDescent="0.25">
      <c r="A879" s="3">
        <v>878</v>
      </c>
      <c r="B879" s="178"/>
      <c r="C879" s="12" t="s">
        <v>1341</v>
      </c>
      <c r="D879" s="60" t="s">
        <v>1950</v>
      </c>
      <c r="E879" s="16" t="s">
        <v>1951</v>
      </c>
      <c r="F879" s="60" t="s">
        <v>1952</v>
      </c>
      <c r="G879" s="13" t="s">
        <v>1342</v>
      </c>
      <c r="H879" s="42" t="s">
        <v>90</v>
      </c>
      <c r="I879" s="12" t="s">
        <v>1343</v>
      </c>
      <c r="J879" s="42" t="s">
        <v>152</v>
      </c>
      <c r="K879" s="42" t="s">
        <v>1166</v>
      </c>
      <c r="L879" s="42" t="s">
        <v>1344</v>
      </c>
      <c r="M879" s="42" t="s">
        <v>1168</v>
      </c>
      <c r="N879" s="42" t="s">
        <v>136</v>
      </c>
      <c r="O879" s="42" t="s">
        <v>1090</v>
      </c>
      <c r="P879" s="42" t="s">
        <v>267</v>
      </c>
      <c r="Q879" s="42" t="s">
        <v>1275</v>
      </c>
      <c r="R879" s="42" t="s">
        <v>61</v>
      </c>
      <c r="S879" s="42" t="s">
        <v>90</v>
      </c>
      <c r="T879" s="11" t="s">
        <v>362</v>
      </c>
      <c r="U879" s="42">
        <v>2.61</v>
      </c>
      <c r="V879" s="42">
        <v>1.41</v>
      </c>
      <c r="W879" s="42">
        <v>5.99</v>
      </c>
      <c r="X879" s="42">
        <v>7.13</v>
      </c>
      <c r="Y879" s="42">
        <v>0.54022988505747127</v>
      </c>
      <c r="Z879" s="42">
        <v>2.2950191570881229</v>
      </c>
      <c r="AA879" s="42" t="s">
        <v>62</v>
      </c>
      <c r="AB879" s="42" t="s">
        <v>62</v>
      </c>
      <c r="AC879" s="42" t="s">
        <v>62</v>
      </c>
      <c r="AD879" s="42" t="s">
        <v>62</v>
      </c>
      <c r="AE879" s="42" t="s">
        <v>62</v>
      </c>
      <c r="AF879" s="42" t="s">
        <v>62</v>
      </c>
      <c r="AG879" s="42" t="s">
        <v>62</v>
      </c>
      <c r="AH879" s="42" t="s">
        <v>62</v>
      </c>
      <c r="AI879" s="42" t="s">
        <v>62</v>
      </c>
      <c r="AJ879" s="42" t="s">
        <v>62</v>
      </c>
      <c r="AK879" s="42" t="s">
        <v>62</v>
      </c>
      <c r="AL879" s="42" t="s">
        <v>62</v>
      </c>
      <c r="AM879" s="42" t="s">
        <v>62</v>
      </c>
      <c r="AN879" s="42" t="s">
        <v>62</v>
      </c>
      <c r="AO879" s="42" t="s">
        <v>62</v>
      </c>
      <c r="AP879" s="42">
        <v>41.83</v>
      </c>
      <c r="AQ879" s="42">
        <v>-0.01</v>
      </c>
      <c r="AR879" s="42" t="s">
        <v>86</v>
      </c>
      <c r="AS879" s="42" t="s">
        <v>86</v>
      </c>
      <c r="AT879" s="42" t="s">
        <v>86</v>
      </c>
      <c r="AU879" s="42" t="s">
        <v>86</v>
      </c>
      <c r="AV879" s="42">
        <v>25</v>
      </c>
      <c r="AW879" s="42" t="s">
        <v>86</v>
      </c>
      <c r="AX879" s="42" t="s">
        <v>86</v>
      </c>
      <c r="AY879" s="42">
        <v>25</v>
      </c>
      <c r="AZ879" s="42">
        <v>-0.13</v>
      </c>
      <c r="BA879" s="42">
        <v>29.950000000000003</v>
      </c>
      <c r="BB879" s="42" t="s">
        <v>62</v>
      </c>
      <c r="BC879" s="42">
        <v>54.204566049142834</v>
      </c>
      <c r="BD879" s="42">
        <v>20.696767970672031</v>
      </c>
      <c r="BE879" s="42">
        <v>105.0986659801851</v>
      </c>
      <c r="BF879" s="82" t="s">
        <v>86</v>
      </c>
      <c r="BG879" s="62">
        <v>0.2</v>
      </c>
    </row>
    <row r="880" spans="1:59" ht="12.75" customHeight="1" x14ac:dyDescent="0.25">
      <c r="A880" s="3">
        <v>879</v>
      </c>
      <c r="B880" s="178"/>
      <c r="C880" s="12" t="s">
        <v>1341</v>
      </c>
      <c r="D880" s="60" t="s">
        <v>1950</v>
      </c>
      <c r="E880" s="16" t="s">
        <v>1951</v>
      </c>
      <c r="F880" s="60" t="s">
        <v>1952</v>
      </c>
      <c r="G880" s="13" t="s">
        <v>1342</v>
      </c>
      <c r="H880" s="42" t="s">
        <v>91</v>
      </c>
      <c r="I880" s="12" t="s">
        <v>1343</v>
      </c>
      <c r="J880" s="42" t="s">
        <v>152</v>
      </c>
      <c r="K880" s="42" t="s">
        <v>1166</v>
      </c>
      <c r="L880" s="42" t="s">
        <v>1344</v>
      </c>
      <c r="M880" s="42" t="s">
        <v>1168</v>
      </c>
      <c r="N880" s="42" t="s">
        <v>136</v>
      </c>
      <c r="O880" s="42" t="s">
        <v>1090</v>
      </c>
      <c r="P880" s="42" t="s">
        <v>267</v>
      </c>
      <c r="Q880" s="42" t="s">
        <v>1275</v>
      </c>
      <c r="R880" s="42" t="s">
        <v>61</v>
      </c>
      <c r="S880" s="42" t="s">
        <v>91</v>
      </c>
      <c r="T880" s="11" t="s">
        <v>362</v>
      </c>
      <c r="U880" s="42">
        <v>2.35</v>
      </c>
      <c r="V880" s="42">
        <v>1.2</v>
      </c>
      <c r="W880" s="42">
        <v>5.86</v>
      </c>
      <c r="X880" s="42">
        <v>6.86</v>
      </c>
      <c r="Y880" s="42">
        <v>0.51063829787234039</v>
      </c>
      <c r="Z880" s="42">
        <v>2.4936170212765956</v>
      </c>
      <c r="AA880" s="42" t="s">
        <v>62</v>
      </c>
      <c r="AB880" s="42" t="s">
        <v>62</v>
      </c>
      <c r="AC880" s="42" t="s">
        <v>62</v>
      </c>
      <c r="AD880" s="42" t="s">
        <v>62</v>
      </c>
      <c r="AE880" s="42" t="s">
        <v>62</v>
      </c>
      <c r="AF880" s="42" t="s">
        <v>62</v>
      </c>
      <c r="AG880" s="42" t="s">
        <v>62</v>
      </c>
      <c r="AH880" s="42" t="s">
        <v>62</v>
      </c>
      <c r="AI880" s="42" t="s">
        <v>62</v>
      </c>
      <c r="AJ880" s="42" t="s">
        <v>62</v>
      </c>
      <c r="AK880" s="42" t="s">
        <v>62</v>
      </c>
      <c r="AL880" s="42" t="s">
        <v>62</v>
      </c>
      <c r="AM880" s="42" t="s">
        <v>62</v>
      </c>
      <c r="AN880" s="42" t="s">
        <v>62</v>
      </c>
      <c r="AO880" s="42" t="s">
        <v>62</v>
      </c>
      <c r="AP880" s="42">
        <v>39.799999999999997</v>
      </c>
      <c r="AQ880" s="42">
        <v>-0.03</v>
      </c>
      <c r="AR880" s="42" t="s">
        <v>86</v>
      </c>
      <c r="AS880" s="42" t="s">
        <v>86</v>
      </c>
      <c r="AT880" s="42" t="s">
        <v>86</v>
      </c>
      <c r="AU880" s="42" t="s">
        <v>86</v>
      </c>
      <c r="AV880" s="42">
        <v>24.2</v>
      </c>
      <c r="AW880" s="42" t="s">
        <v>86</v>
      </c>
      <c r="AX880" s="42" t="s">
        <v>86</v>
      </c>
      <c r="AY880" s="42">
        <v>24.2</v>
      </c>
      <c r="AZ880" s="42">
        <v>-0.21</v>
      </c>
      <c r="BA880" s="42">
        <v>28.362400000000001</v>
      </c>
      <c r="BB880" s="42" t="s">
        <v>62</v>
      </c>
      <c r="BC880" s="42">
        <v>55.542187667420208</v>
      </c>
      <c r="BD880" s="42">
        <v>19.308927668974476</v>
      </c>
      <c r="BE880" s="42">
        <v>105.14888466360532</v>
      </c>
      <c r="BF880" s="82" t="s">
        <v>86</v>
      </c>
      <c r="BG880" s="62">
        <v>0.20661157024793389</v>
      </c>
    </row>
    <row r="881" spans="1:59" ht="12.75" customHeight="1" x14ac:dyDescent="0.25">
      <c r="A881" s="3">
        <v>880</v>
      </c>
      <c r="B881" s="178"/>
      <c r="C881" s="12" t="s">
        <v>1341</v>
      </c>
      <c r="D881" s="60" t="s">
        <v>1950</v>
      </c>
      <c r="E881" s="16" t="s">
        <v>1951</v>
      </c>
      <c r="F881" s="60" t="s">
        <v>1952</v>
      </c>
      <c r="G881" s="13" t="s">
        <v>1342</v>
      </c>
      <c r="H881" s="42" t="s">
        <v>93</v>
      </c>
      <c r="I881" s="12" t="s">
        <v>1343</v>
      </c>
      <c r="J881" s="42" t="s">
        <v>152</v>
      </c>
      <c r="K881" s="42" t="s">
        <v>1166</v>
      </c>
      <c r="L881" s="42" t="s">
        <v>1344</v>
      </c>
      <c r="M881" s="42" t="s">
        <v>1168</v>
      </c>
      <c r="N881" s="42" t="s">
        <v>136</v>
      </c>
      <c r="O881" s="42" t="s">
        <v>1090</v>
      </c>
      <c r="P881" s="42" t="s">
        <v>267</v>
      </c>
      <c r="Q881" s="42" t="s">
        <v>1275</v>
      </c>
      <c r="R881" s="42" t="s">
        <v>61</v>
      </c>
      <c r="S881" s="42" t="s">
        <v>93</v>
      </c>
      <c r="T881" s="11" t="s">
        <v>362</v>
      </c>
      <c r="U881" s="42">
        <v>2.54</v>
      </c>
      <c r="V881" s="42">
        <v>0.99</v>
      </c>
      <c r="W881" s="42">
        <v>4.62</v>
      </c>
      <c r="X881" s="42">
        <v>5.14</v>
      </c>
      <c r="Y881" s="42">
        <v>0.38976377952755903</v>
      </c>
      <c r="Z881" s="42">
        <v>1.8188976377952757</v>
      </c>
      <c r="AA881" s="42" t="s">
        <v>62</v>
      </c>
      <c r="AB881" s="42" t="s">
        <v>62</v>
      </c>
      <c r="AC881" s="42" t="s">
        <v>62</v>
      </c>
      <c r="AD881" s="42" t="s">
        <v>62</v>
      </c>
      <c r="AE881" s="42" t="s">
        <v>62</v>
      </c>
      <c r="AF881" s="42" t="s">
        <v>62</v>
      </c>
      <c r="AG881" s="42" t="s">
        <v>62</v>
      </c>
      <c r="AH881" s="42" t="s">
        <v>62</v>
      </c>
      <c r="AI881" s="42" t="s">
        <v>62</v>
      </c>
      <c r="AJ881" s="42" t="s">
        <v>62</v>
      </c>
      <c r="AK881" s="42" t="s">
        <v>62</v>
      </c>
      <c r="AL881" s="42" t="s">
        <v>62</v>
      </c>
      <c r="AM881" s="42" t="s">
        <v>62</v>
      </c>
      <c r="AN881" s="42" t="s">
        <v>62</v>
      </c>
      <c r="AO881" s="42" t="s">
        <v>62</v>
      </c>
      <c r="AP881" s="42">
        <v>30.01</v>
      </c>
      <c r="AQ881" s="42">
        <v>-0.28999999999999998</v>
      </c>
      <c r="AR881" s="42" t="s">
        <v>86</v>
      </c>
      <c r="AS881" s="42" t="s">
        <v>86</v>
      </c>
      <c r="AT881" s="42" t="s">
        <v>86</v>
      </c>
      <c r="AU881" s="42" t="s">
        <v>86</v>
      </c>
      <c r="AV881" s="42">
        <v>32.5</v>
      </c>
      <c r="AW881" s="42" t="s">
        <v>86</v>
      </c>
      <c r="AX881" s="42" t="s">
        <v>86</v>
      </c>
      <c r="AY881" s="42">
        <v>32.5</v>
      </c>
      <c r="AZ881" s="42">
        <v>7.0000000000000007E-2</v>
      </c>
      <c r="BA881" s="42">
        <v>30.03</v>
      </c>
      <c r="BB881" s="42" t="s">
        <v>62</v>
      </c>
      <c r="BC881" s="42">
        <v>63.80354019578472</v>
      </c>
      <c r="BD881" s="42">
        <v>29.558561706855063</v>
      </c>
      <c r="BE881" s="42">
        <v>86.637898097360221</v>
      </c>
      <c r="BF881" s="82" t="s">
        <v>86</v>
      </c>
      <c r="BG881" s="62">
        <v>0.15384615384615385</v>
      </c>
    </row>
    <row r="882" spans="1:59" ht="12.75" customHeight="1" x14ac:dyDescent="0.25">
      <c r="A882" s="3">
        <v>881</v>
      </c>
      <c r="B882" s="178"/>
      <c r="C882" s="12" t="s">
        <v>1341</v>
      </c>
      <c r="D882" s="60" t="s">
        <v>1950</v>
      </c>
      <c r="E882" s="16" t="s">
        <v>1951</v>
      </c>
      <c r="F882" s="60" t="s">
        <v>1952</v>
      </c>
      <c r="G882" s="13" t="s">
        <v>1342</v>
      </c>
      <c r="H882" s="42" t="s">
        <v>150</v>
      </c>
      <c r="I882" s="12" t="s">
        <v>1343</v>
      </c>
      <c r="J882" s="42" t="s">
        <v>152</v>
      </c>
      <c r="K882" s="42" t="s">
        <v>1166</v>
      </c>
      <c r="L882" s="42" t="s">
        <v>1344</v>
      </c>
      <c r="M882" s="42" t="s">
        <v>1168</v>
      </c>
      <c r="N882" s="42" t="s">
        <v>136</v>
      </c>
      <c r="O882" s="42" t="s">
        <v>1090</v>
      </c>
      <c r="P882" s="42" t="s">
        <v>267</v>
      </c>
      <c r="Q882" s="42" t="s">
        <v>1275</v>
      </c>
      <c r="R882" s="42" t="s">
        <v>86</v>
      </c>
      <c r="S882" s="42" t="s">
        <v>150</v>
      </c>
      <c r="T882" s="11" t="s">
        <v>362</v>
      </c>
      <c r="U882" s="42">
        <v>3.22</v>
      </c>
      <c r="V882" s="42">
        <v>1.37</v>
      </c>
      <c r="W882" s="42">
        <v>5.66</v>
      </c>
      <c r="X882" s="42">
        <v>6.95</v>
      </c>
      <c r="Y882" s="42">
        <v>0.4254658385093168</v>
      </c>
      <c r="Z882" s="42">
        <v>1.7577639751552794</v>
      </c>
      <c r="AA882" s="42" t="s">
        <v>62</v>
      </c>
      <c r="AB882" s="42" t="s">
        <v>62</v>
      </c>
      <c r="AC882" s="42" t="s">
        <v>62</v>
      </c>
      <c r="AD882" s="42" t="s">
        <v>62</v>
      </c>
      <c r="AE882" s="42" t="s">
        <v>62</v>
      </c>
      <c r="AF882" s="42" t="s">
        <v>62</v>
      </c>
      <c r="AG882" s="42" t="s">
        <v>62</v>
      </c>
      <c r="AH882" s="42" t="s">
        <v>62</v>
      </c>
      <c r="AI882" s="42" t="s">
        <v>62</v>
      </c>
      <c r="AJ882" s="42" t="s">
        <v>62</v>
      </c>
      <c r="AK882" s="42" t="s">
        <v>62</v>
      </c>
      <c r="AL882" s="42" t="s">
        <v>62</v>
      </c>
      <c r="AM882" s="42" t="s">
        <v>62</v>
      </c>
      <c r="AN882" s="42" t="s">
        <v>62</v>
      </c>
      <c r="AO882" s="42" t="s">
        <v>62</v>
      </c>
      <c r="AP882" s="42">
        <v>41.88</v>
      </c>
      <c r="AQ882" s="42">
        <v>-0.08</v>
      </c>
      <c r="AR882" s="42" t="s">
        <v>86</v>
      </c>
      <c r="AS882" s="42" t="s">
        <v>86</v>
      </c>
      <c r="AT882" s="42" t="s">
        <v>86</v>
      </c>
      <c r="AU882" s="42">
        <v>35</v>
      </c>
      <c r="AV882" s="42">
        <v>23.7</v>
      </c>
      <c r="AW882" s="42">
        <v>32.5</v>
      </c>
      <c r="AX882" s="42" t="s">
        <v>86</v>
      </c>
      <c r="AY882" s="42">
        <v>30.4</v>
      </c>
      <c r="AZ882" s="42">
        <v>0.16</v>
      </c>
      <c r="BA882" s="42">
        <v>34.412800000000004</v>
      </c>
      <c r="BB882" s="42" t="s">
        <v>62</v>
      </c>
      <c r="BC882" s="42">
        <v>53.480534756845486</v>
      </c>
      <c r="BD882" s="42">
        <v>27.206760554636155</v>
      </c>
      <c r="BE882" s="42">
        <v>99.312704688518366</v>
      </c>
      <c r="BF882" s="82" t="s">
        <v>86</v>
      </c>
      <c r="BG882" s="62">
        <v>0.2109704641350211</v>
      </c>
    </row>
    <row r="883" spans="1:59" ht="12.75" customHeight="1" x14ac:dyDescent="0.25">
      <c r="A883" s="3">
        <v>882</v>
      </c>
      <c r="B883" s="178"/>
      <c r="C883" s="12" t="s">
        <v>1341</v>
      </c>
      <c r="D883" s="60" t="s">
        <v>1953</v>
      </c>
      <c r="E883" s="16" t="s">
        <v>1951</v>
      </c>
      <c r="F883" s="60" t="s">
        <v>1954</v>
      </c>
      <c r="G883" s="13" t="s">
        <v>1342</v>
      </c>
      <c r="H883" s="42" t="s">
        <v>150</v>
      </c>
      <c r="I883" s="12" t="s">
        <v>1343</v>
      </c>
      <c r="J883" s="42" t="s">
        <v>152</v>
      </c>
      <c r="K883" s="42" t="s">
        <v>1166</v>
      </c>
      <c r="L883" s="42" t="s">
        <v>1344</v>
      </c>
      <c r="M883" s="42" t="s">
        <v>1168</v>
      </c>
      <c r="N883" s="42" t="s">
        <v>136</v>
      </c>
      <c r="O883" s="42" t="s">
        <v>1090</v>
      </c>
      <c r="P883" s="42" t="s">
        <v>267</v>
      </c>
      <c r="Q883" s="42" t="s">
        <v>1275</v>
      </c>
      <c r="R883" s="42" t="s">
        <v>86</v>
      </c>
      <c r="S883" s="42" t="s">
        <v>1345</v>
      </c>
      <c r="T883" s="11" t="s">
        <v>828</v>
      </c>
      <c r="U883" s="42">
        <v>2.15</v>
      </c>
      <c r="V883" s="42">
        <v>1.57</v>
      </c>
      <c r="W883" s="42">
        <v>4.03</v>
      </c>
      <c r="X883" s="42">
        <v>4.3899999999999997</v>
      </c>
      <c r="Y883" s="42">
        <v>0.73023255813953492</v>
      </c>
      <c r="Z883" s="42">
        <v>1.8744186046511631</v>
      </c>
      <c r="AA883" s="42" t="s">
        <v>62</v>
      </c>
      <c r="AB883" s="42" t="s">
        <v>62</v>
      </c>
      <c r="AC883" s="42" t="s">
        <v>62</v>
      </c>
      <c r="AD883" s="42" t="s">
        <v>62</v>
      </c>
      <c r="AE883" s="42" t="s">
        <v>62</v>
      </c>
      <c r="AF883" s="42" t="s">
        <v>62</v>
      </c>
      <c r="AG883" s="42" t="s">
        <v>62</v>
      </c>
      <c r="AH883" s="42" t="s">
        <v>62</v>
      </c>
      <c r="AI883" s="42" t="s">
        <v>62</v>
      </c>
      <c r="AJ883" s="42" t="s">
        <v>62</v>
      </c>
      <c r="AK883" s="42" t="s">
        <v>62</v>
      </c>
      <c r="AL883" s="42" t="s">
        <v>62</v>
      </c>
      <c r="AM883" s="42" t="s">
        <v>62</v>
      </c>
      <c r="AN883" s="42" t="s">
        <v>62</v>
      </c>
      <c r="AO883" s="42" t="s">
        <v>62</v>
      </c>
      <c r="AP883" s="42">
        <v>10.74</v>
      </c>
      <c r="AQ883" s="42">
        <v>-1.1200000000000001</v>
      </c>
      <c r="AR883" s="42" t="s">
        <v>86</v>
      </c>
      <c r="AS883" s="42" t="s">
        <v>86</v>
      </c>
      <c r="AT883" s="42" t="s">
        <v>86</v>
      </c>
      <c r="AU883" s="42" t="s">
        <v>86</v>
      </c>
      <c r="AV883" s="42" t="s">
        <v>62</v>
      </c>
      <c r="AW883" s="42">
        <v>25</v>
      </c>
      <c r="AX883" s="42" t="s">
        <v>86</v>
      </c>
      <c r="AY883" s="42">
        <v>25</v>
      </c>
      <c r="AZ883" s="42">
        <v>-0.46</v>
      </c>
      <c r="BA883" s="42">
        <v>20.150000000000002</v>
      </c>
      <c r="BB883" s="42" t="s">
        <v>62</v>
      </c>
      <c r="BC883" s="42">
        <v>66.080602902526948</v>
      </c>
      <c r="BD883" s="42">
        <v>29.188218230144269</v>
      </c>
      <c r="BE883" s="42">
        <v>84.731178867328765</v>
      </c>
      <c r="BF883" s="82" t="s">
        <v>86</v>
      </c>
      <c r="BG883" s="82" t="s">
        <v>62</v>
      </c>
    </row>
    <row r="884" spans="1:59" ht="12.75" customHeight="1" x14ac:dyDescent="0.25">
      <c r="A884" s="3">
        <v>883</v>
      </c>
      <c r="B884" s="178" t="s">
        <v>1346</v>
      </c>
      <c r="C884" s="12" t="s">
        <v>1346</v>
      </c>
      <c r="D884" s="60" t="s">
        <v>1955</v>
      </c>
      <c r="E884" s="16" t="s">
        <v>1951</v>
      </c>
      <c r="F884" s="60" t="s">
        <v>1954</v>
      </c>
      <c r="G884" s="13" t="s">
        <v>1347</v>
      </c>
      <c r="H884" s="42" t="s">
        <v>1220</v>
      </c>
      <c r="I884" s="12" t="s">
        <v>1348</v>
      </c>
      <c r="J884" s="47" t="s">
        <v>1810</v>
      </c>
      <c r="K884" s="42" t="s">
        <v>1349</v>
      </c>
      <c r="L884" s="42" t="s">
        <v>1350</v>
      </c>
      <c r="M884" s="42" t="s">
        <v>1168</v>
      </c>
      <c r="N884" s="42" t="s">
        <v>136</v>
      </c>
      <c r="O884" s="42" t="s">
        <v>1351</v>
      </c>
      <c r="P884" s="41" t="s">
        <v>189</v>
      </c>
      <c r="Q884" s="41" t="s">
        <v>60</v>
      </c>
      <c r="R884" s="42" t="s">
        <v>61</v>
      </c>
      <c r="S884" s="42" t="s">
        <v>176</v>
      </c>
      <c r="T884" s="11" t="s">
        <v>828</v>
      </c>
      <c r="U884" s="42">
        <v>5.03</v>
      </c>
      <c r="V884" s="42">
        <v>2.99</v>
      </c>
      <c r="W884" s="42">
        <v>8.94</v>
      </c>
      <c r="X884" s="42">
        <v>10.46</v>
      </c>
      <c r="Y884" s="42">
        <v>0.59443339960238573</v>
      </c>
      <c r="Z884" s="42">
        <v>1.7773359840954273</v>
      </c>
      <c r="AA884" s="42">
        <v>4.58</v>
      </c>
      <c r="AB884" s="42">
        <v>2.41</v>
      </c>
      <c r="AC884" s="42">
        <v>0.52620087336244548</v>
      </c>
      <c r="AD884" s="42">
        <v>0</v>
      </c>
      <c r="AE884" s="42">
        <f t="shared" ref="AE884:AE899" si="40">X884-AD884</f>
        <v>10.46</v>
      </c>
      <c r="AF884" s="42">
        <v>100</v>
      </c>
      <c r="AG884" s="42">
        <v>0</v>
      </c>
      <c r="AH884" s="42" t="s">
        <v>63</v>
      </c>
      <c r="AI884" s="42" t="s">
        <v>63</v>
      </c>
      <c r="AJ884" s="42" t="s">
        <v>63</v>
      </c>
      <c r="AK884" s="42" t="s">
        <v>63</v>
      </c>
      <c r="AL884" s="42" t="s">
        <v>62</v>
      </c>
      <c r="AM884" s="42" t="s">
        <v>62</v>
      </c>
      <c r="AN884" s="42" t="s">
        <v>62</v>
      </c>
      <c r="AO884" s="42" t="s">
        <v>62</v>
      </c>
      <c r="AP884" s="42" t="s">
        <v>62</v>
      </c>
      <c r="AQ884" s="42" t="s">
        <v>62</v>
      </c>
      <c r="AR884" s="42" t="s">
        <v>62</v>
      </c>
      <c r="AS884" s="42" t="s">
        <v>62</v>
      </c>
      <c r="AT884" s="42" t="s">
        <v>62</v>
      </c>
      <c r="AU884" s="42">
        <v>17.5</v>
      </c>
      <c r="AV884" s="42">
        <v>16.5</v>
      </c>
      <c r="AW884" s="42" t="s">
        <v>62</v>
      </c>
      <c r="AX884" s="42" t="s">
        <v>62</v>
      </c>
      <c r="AY884" s="42">
        <v>17</v>
      </c>
      <c r="AZ884" s="1" t="s">
        <v>62</v>
      </c>
      <c r="BA884" s="42">
        <v>30.396000000000001</v>
      </c>
      <c r="BB884" s="42" t="s">
        <v>62</v>
      </c>
      <c r="BC884" s="42">
        <v>58.622766467103268</v>
      </c>
      <c r="BD884" s="42">
        <v>28.708793308829957</v>
      </c>
      <c r="BE884" s="42">
        <v>92.668440224066771</v>
      </c>
      <c r="BF884" s="82" t="s">
        <v>62</v>
      </c>
      <c r="BG884" s="62">
        <v>0.30303030303030304</v>
      </c>
    </row>
    <row r="885" spans="1:59" ht="12.75" customHeight="1" x14ac:dyDescent="0.25">
      <c r="A885" s="3">
        <v>884</v>
      </c>
      <c r="B885" s="178"/>
      <c r="C885" s="12" t="s">
        <v>1346</v>
      </c>
      <c r="D885" s="60" t="s">
        <v>1956</v>
      </c>
      <c r="E885" s="16" t="s">
        <v>1951</v>
      </c>
      <c r="F885" s="60" t="s">
        <v>1952</v>
      </c>
      <c r="G885" s="13" t="s">
        <v>1347</v>
      </c>
      <c r="H885" s="42" t="s">
        <v>390</v>
      </c>
      <c r="I885" s="12" t="s">
        <v>1348</v>
      </c>
      <c r="J885" s="47" t="s">
        <v>1810</v>
      </c>
      <c r="K885" s="42" t="s">
        <v>1349</v>
      </c>
      <c r="L885" s="42" t="s">
        <v>1350</v>
      </c>
      <c r="M885" s="42" t="s">
        <v>1168</v>
      </c>
      <c r="N885" s="42" t="s">
        <v>136</v>
      </c>
      <c r="O885" s="42" t="s">
        <v>1351</v>
      </c>
      <c r="P885" s="41" t="s">
        <v>189</v>
      </c>
      <c r="Q885" s="41" t="s">
        <v>60</v>
      </c>
      <c r="R885" s="42" t="s">
        <v>61</v>
      </c>
      <c r="S885" s="42" t="s">
        <v>390</v>
      </c>
      <c r="T885" s="11" t="s">
        <v>362</v>
      </c>
      <c r="U885" s="42">
        <v>7.06</v>
      </c>
      <c r="V885" s="42">
        <v>3.2</v>
      </c>
      <c r="W885" s="42">
        <v>10.44</v>
      </c>
      <c r="X885" s="42">
        <v>12.81</v>
      </c>
      <c r="Y885" s="42">
        <v>0.45325779036827202</v>
      </c>
      <c r="Z885" s="42">
        <v>1.4787535410764872</v>
      </c>
      <c r="AA885" s="42">
        <v>5.63</v>
      </c>
      <c r="AB885" s="42">
        <v>2.73</v>
      </c>
      <c r="AC885" s="42">
        <v>0.48490230905861459</v>
      </c>
      <c r="AD885" s="42">
        <v>5.37</v>
      </c>
      <c r="AE885" s="42">
        <f t="shared" si="40"/>
        <v>7.44</v>
      </c>
      <c r="AF885" s="42">
        <v>58.079625292740047</v>
      </c>
      <c r="AG885" s="42" t="s">
        <v>541</v>
      </c>
      <c r="AH885" s="42" t="s">
        <v>1352</v>
      </c>
      <c r="AI885" s="42" t="s">
        <v>1174</v>
      </c>
      <c r="AJ885" s="42" t="s">
        <v>63</v>
      </c>
      <c r="AK885" s="42" t="s">
        <v>63</v>
      </c>
      <c r="AL885" s="42" t="s">
        <v>62</v>
      </c>
      <c r="AM885" s="42" t="s">
        <v>62</v>
      </c>
      <c r="AN885" s="42" t="s">
        <v>62</v>
      </c>
      <c r="AO885" s="42" t="s">
        <v>62</v>
      </c>
      <c r="AP885" s="42" t="s">
        <v>62</v>
      </c>
      <c r="AQ885" s="42" t="s">
        <v>62</v>
      </c>
      <c r="AR885" s="42">
        <v>30</v>
      </c>
      <c r="AS885" s="42">
        <v>30</v>
      </c>
      <c r="AT885" s="42" t="s">
        <v>86</v>
      </c>
      <c r="AU885" s="42">
        <v>25</v>
      </c>
      <c r="AV885" s="42">
        <v>16.8</v>
      </c>
      <c r="AW885" s="42" t="s">
        <v>62</v>
      </c>
      <c r="AX885" s="42">
        <v>30</v>
      </c>
      <c r="AY885" s="42">
        <v>20.9</v>
      </c>
      <c r="AZ885" s="1" t="s">
        <v>62</v>
      </c>
      <c r="BA885" s="42">
        <v>43.639199999999995</v>
      </c>
      <c r="BB885" s="42">
        <v>1.7857142857142856</v>
      </c>
      <c r="BC885" s="42">
        <v>54.534942496811588</v>
      </c>
      <c r="BD885" s="42">
        <v>33.420616830459096</v>
      </c>
      <c r="BE885" s="42">
        <v>92.044440672729294</v>
      </c>
      <c r="BF885" s="62">
        <v>0.16666666666666666</v>
      </c>
      <c r="BG885" s="62">
        <v>0.29761904761904762</v>
      </c>
    </row>
    <row r="886" spans="1:59" ht="12.75" customHeight="1" x14ac:dyDescent="0.25">
      <c r="A886" s="3">
        <v>885</v>
      </c>
      <c r="B886" s="178"/>
      <c r="C886" s="12" t="s">
        <v>1346</v>
      </c>
      <c r="D886" s="60" t="s">
        <v>1956</v>
      </c>
      <c r="E886" s="16" t="s">
        <v>1951</v>
      </c>
      <c r="F886" s="60" t="s">
        <v>1952</v>
      </c>
      <c r="G886" s="13" t="s">
        <v>1347</v>
      </c>
      <c r="H886" s="42" t="s">
        <v>392</v>
      </c>
      <c r="I886" s="12" t="s">
        <v>1348</v>
      </c>
      <c r="J886" s="47" t="s">
        <v>1810</v>
      </c>
      <c r="K886" s="42" t="s">
        <v>1349</v>
      </c>
      <c r="L886" s="42" t="s">
        <v>1350</v>
      </c>
      <c r="M886" s="42" t="s">
        <v>1168</v>
      </c>
      <c r="N886" s="42" t="s">
        <v>136</v>
      </c>
      <c r="O886" s="42" t="s">
        <v>1351</v>
      </c>
      <c r="P886" s="41" t="s">
        <v>189</v>
      </c>
      <c r="Q886" s="41" t="s">
        <v>60</v>
      </c>
      <c r="R886" s="42" t="s">
        <v>873</v>
      </c>
      <c r="S886" s="42" t="s">
        <v>392</v>
      </c>
      <c r="T886" s="11" t="s">
        <v>362</v>
      </c>
      <c r="U886" s="42">
        <v>6.68</v>
      </c>
      <c r="V886" s="42">
        <v>3.02</v>
      </c>
      <c r="W886" s="42">
        <v>9.8800000000000008</v>
      </c>
      <c r="X886" s="42">
        <v>12.74</v>
      </c>
      <c r="Y886" s="42">
        <v>0.45209580838323354</v>
      </c>
      <c r="Z886" s="42">
        <v>1.4790419161676649</v>
      </c>
      <c r="AA886" s="42">
        <v>5.91</v>
      </c>
      <c r="AB886" s="42">
        <v>2.78</v>
      </c>
      <c r="AC886" s="42">
        <v>0.47038917089678506</v>
      </c>
      <c r="AD886" s="42">
        <v>6.11</v>
      </c>
      <c r="AE886" s="42">
        <f t="shared" si="40"/>
        <v>6.63</v>
      </c>
      <c r="AF886" s="42">
        <v>52.04081632653061</v>
      </c>
      <c r="AG886" s="42">
        <v>0</v>
      </c>
      <c r="AH886" s="42" t="s">
        <v>63</v>
      </c>
      <c r="AI886" s="42" t="s">
        <v>1174</v>
      </c>
      <c r="AJ886" s="42" t="s">
        <v>63</v>
      </c>
      <c r="AK886" s="42" t="s">
        <v>63</v>
      </c>
      <c r="AL886" s="42" t="s">
        <v>62</v>
      </c>
      <c r="AM886" s="42" t="s">
        <v>62</v>
      </c>
      <c r="AN886" s="42" t="s">
        <v>62</v>
      </c>
      <c r="AO886" s="42" t="s">
        <v>62</v>
      </c>
      <c r="AP886" s="42" t="s">
        <v>62</v>
      </c>
      <c r="AQ886" s="42" t="s">
        <v>62</v>
      </c>
      <c r="AR886" s="42">
        <v>32.5</v>
      </c>
      <c r="AS886" s="42">
        <v>35</v>
      </c>
      <c r="AT886" s="42" t="s">
        <v>86</v>
      </c>
      <c r="AU886" s="42">
        <v>20</v>
      </c>
      <c r="AV886" s="42">
        <v>17.5</v>
      </c>
      <c r="AW886" s="42" t="s">
        <v>62</v>
      </c>
      <c r="AX886" s="42">
        <v>33.75</v>
      </c>
      <c r="AY886" s="42">
        <v>18.75</v>
      </c>
      <c r="AZ886" s="1" t="s">
        <v>62</v>
      </c>
      <c r="BA886" s="42">
        <v>37.050000000000004</v>
      </c>
      <c r="BB886" s="42">
        <v>2</v>
      </c>
      <c r="BC886" s="42">
        <v>50.039961347075064</v>
      </c>
      <c r="BD886" s="42">
        <v>31.213991339720273</v>
      </c>
      <c r="BE886" s="42">
        <v>98.746047313204656</v>
      </c>
      <c r="BF886" s="62">
        <v>0.14285714285714285</v>
      </c>
      <c r="BG886" s="62">
        <v>0.2857142857142857</v>
      </c>
    </row>
    <row r="887" spans="1:59" ht="12.75" customHeight="1" x14ac:dyDescent="0.25">
      <c r="A887" s="3">
        <v>886</v>
      </c>
      <c r="B887" s="178"/>
      <c r="C887" s="12" t="s">
        <v>1346</v>
      </c>
      <c r="D887" s="60" t="s">
        <v>1956</v>
      </c>
      <c r="E887" s="16" t="s">
        <v>1951</v>
      </c>
      <c r="F887" s="60" t="s">
        <v>1952</v>
      </c>
      <c r="G887" s="13" t="s">
        <v>1353</v>
      </c>
      <c r="H887" s="42" t="s">
        <v>1354</v>
      </c>
      <c r="I887" s="12" t="s">
        <v>1348</v>
      </c>
      <c r="J887" s="47" t="s">
        <v>1810</v>
      </c>
      <c r="K887" s="42" t="s">
        <v>1349</v>
      </c>
      <c r="L887" s="42" t="s">
        <v>1350</v>
      </c>
      <c r="M887" s="42" t="s">
        <v>1168</v>
      </c>
      <c r="N887" s="42" t="s">
        <v>136</v>
      </c>
      <c r="O887" s="42" t="s">
        <v>1351</v>
      </c>
      <c r="P887" s="41" t="s">
        <v>189</v>
      </c>
      <c r="Q887" s="41" t="s">
        <v>60</v>
      </c>
      <c r="R887" s="42" t="s">
        <v>67</v>
      </c>
      <c r="S887" s="42" t="s">
        <v>1354</v>
      </c>
      <c r="T887" s="11" t="s">
        <v>362</v>
      </c>
      <c r="U887" s="42">
        <v>7.25</v>
      </c>
      <c r="V887" s="42">
        <v>3.38</v>
      </c>
      <c r="W887" s="42">
        <v>11.07</v>
      </c>
      <c r="X887" s="42">
        <v>11.72</v>
      </c>
      <c r="Y887" s="42">
        <v>0.46620689655172415</v>
      </c>
      <c r="Z887" s="42">
        <v>1.526896551724138</v>
      </c>
      <c r="AA887" s="42">
        <v>5.82</v>
      </c>
      <c r="AB887" s="42">
        <v>2.87</v>
      </c>
      <c r="AC887" s="42">
        <v>0.49312714776632299</v>
      </c>
      <c r="AD887" s="42">
        <v>4.59</v>
      </c>
      <c r="AE887" s="42">
        <f t="shared" si="40"/>
        <v>7.1300000000000008</v>
      </c>
      <c r="AF887" s="42">
        <v>60.836177474402739</v>
      </c>
      <c r="AG887" s="42" t="s">
        <v>541</v>
      </c>
      <c r="AH887" s="42" t="s">
        <v>1355</v>
      </c>
      <c r="AI887" s="42" t="s">
        <v>1174</v>
      </c>
      <c r="AJ887" s="42" t="s">
        <v>63</v>
      </c>
      <c r="AK887" s="42" t="s">
        <v>63</v>
      </c>
      <c r="AL887" s="42" t="s">
        <v>62</v>
      </c>
      <c r="AM887" s="42" t="s">
        <v>62</v>
      </c>
      <c r="AN887" s="42" t="s">
        <v>62</v>
      </c>
      <c r="AO887" s="42" t="s">
        <v>62</v>
      </c>
      <c r="AP887" s="42" t="s">
        <v>62</v>
      </c>
      <c r="AQ887" s="42" t="s">
        <v>62</v>
      </c>
      <c r="AR887" s="42" t="s">
        <v>62</v>
      </c>
      <c r="AS887" s="42" t="s">
        <v>62</v>
      </c>
      <c r="AT887" s="42" t="s">
        <v>62</v>
      </c>
      <c r="AU887" s="42">
        <v>21.25</v>
      </c>
      <c r="AV887" s="42">
        <v>16.25</v>
      </c>
      <c r="AW887" s="42" t="s">
        <v>62</v>
      </c>
      <c r="AX887" s="42" t="s">
        <v>62</v>
      </c>
      <c r="AY887" s="42">
        <v>18.75</v>
      </c>
      <c r="AZ887" s="1" t="s">
        <v>62</v>
      </c>
      <c r="BA887" s="42">
        <v>41.512500000000003</v>
      </c>
      <c r="BB887" s="42" t="s">
        <v>62</v>
      </c>
      <c r="BC887" s="42">
        <v>66.642355277780567</v>
      </c>
      <c r="BD887" s="42">
        <v>36.959541088399192</v>
      </c>
      <c r="BE887" s="42">
        <v>76.398103633820241</v>
      </c>
      <c r="BF887" s="82" t="s">
        <v>62</v>
      </c>
      <c r="BG887" s="62">
        <v>0.30769230769230771</v>
      </c>
    </row>
    <row r="888" spans="1:59" ht="12.75" customHeight="1" x14ac:dyDescent="0.25">
      <c r="A888" s="3">
        <v>887</v>
      </c>
      <c r="B888" s="178"/>
      <c r="C888" s="12" t="s">
        <v>1346</v>
      </c>
      <c r="D888" s="60" t="s">
        <v>1956</v>
      </c>
      <c r="E888" s="16" t="s">
        <v>1951</v>
      </c>
      <c r="F888" s="60" t="s">
        <v>1952</v>
      </c>
      <c r="G888" s="13" t="s">
        <v>1353</v>
      </c>
      <c r="H888" s="42" t="s">
        <v>1356</v>
      </c>
      <c r="I888" s="12" t="s">
        <v>1348</v>
      </c>
      <c r="J888" s="47" t="s">
        <v>1810</v>
      </c>
      <c r="K888" s="42" t="s">
        <v>1349</v>
      </c>
      <c r="L888" s="42" t="s">
        <v>1350</v>
      </c>
      <c r="M888" s="42" t="s">
        <v>1168</v>
      </c>
      <c r="N888" s="42" t="s">
        <v>136</v>
      </c>
      <c r="O888" s="42" t="s">
        <v>1351</v>
      </c>
      <c r="P888" s="41" t="s">
        <v>189</v>
      </c>
      <c r="Q888" s="41" t="s">
        <v>60</v>
      </c>
      <c r="R888" s="42" t="s">
        <v>67</v>
      </c>
      <c r="S888" s="42" t="s">
        <v>1356</v>
      </c>
      <c r="T888" s="11" t="s">
        <v>362</v>
      </c>
      <c r="U888" s="42">
        <v>7.06</v>
      </c>
      <c r="V888" s="42">
        <v>2.89</v>
      </c>
      <c r="W888" s="42">
        <v>9.82</v>
      </c>
      <c r="X888" s="42">
        <v>10.65</v>
      </c>
      <c r="Y888" s="42">
        <v>0.40934844192634567</v>
      </c>
      <c r="Z888" s="42">
        <v>1.3909348441926346</v>
      </c>
      <c r="AA888" s="42">
        <v>5.46</v>
      </c>
      <c r="AB888" s="42">
        <v>2.58</v>
      </c>
      <c r="AC888" s="42">
        <v>0.47252747252747257</v>
      </c>
      <c r="AD888" s="42">
        <v>4.5999999999999996</v>
      </c>
      <c r="AE888" s="42">
        <f t="shared" si="40"/>
        <v>6.0500000000000007</v>
      </c>
      <c r="AF888" s="42">
        <v>56.807511737089207</v>
      </c>
      <c r="AG888" s="42" t="s">
        <v>541</v>
      </c>
      <c r="AH888" s="42" t="s">
        <v>1357</v>
      </c>
      <c r="AI888" s="42" t="s">
        <v>370</v>
      </c>
      <c r="AJ888" s="42" t="s">
        <v>63</v>
      </c>
      <c r="AK888" s="42" t="s">
        <v>63</v>
      </c>
      <c r="AL888" s="42" t="s">
        <v>62</v>
      </c>
      <c r="AM888" s="42" t="s">
        <v>62</v>
      </c>
      <c r="AN888" s="42" t="s">
        <v>62</v>
      </c>
      <c r="AO888" s="42" t="s">
        <v>62</v>
      </c>
      <c r="AP888" s="42" t="s">
        <v>62</v>
      </c>
      <c r="AQ888" s="42" t="s">
        <v>62</v>
      </c>
      <c r="AR888" s="42">
        <v>30</v>
      </c>
      <c r="AS888" s="42">
        <v>35</v>
      </c>
      <c r="AT888" s="42" t="s">
        <v>86</v>
      </c>
      <c r="AU888" s="42">
        <v>22.5</v>
      </c>
      <c r="AV888" s="42">
        <v>18.75</v>
      </c>
      <c r="AW888" s="42">
        <v>21.25</v>
      </c>
      <c r="AX888" s="42">
        <v>32.5</v>
      </c>
      <c r="AY888" s="42">
        <v>20.83</v>
      </c>
      <c r="AZ888" s="1" t="s">
        <v>62</v>
      </c>
      <c r="BA888" s="42">
        <v>40.910119999999999</v>
      </c>
      <c r="BB888" s="42">
        <v>1.8666666666666667</v>
      </c>
      <c r="BC888" s="42">
        <v>63.612611188600347</v>
      </c>
      <c r="BD888" s="42">
        <v>40.093301461422797</v>
      </c>
      <c r="BE888" s="42">
        <v>76.294087349976849</v>
      </c>
      <c r="BF888" s="62">
        <v>0.14285714285714285</v>
      </c>
      <c r="BG888" s="62">
        <v>0.26666666666666666</v>
      </c>
    </row>
    <row r="889" spans="1:59" ht="12.75" customHeight="1" x14ac:dyDescent="0.25">
      <c r="A889" s="3">
        <v>888</v>
      </c>
      <c r="B889" s="178"/>
      <c r="C889" s="12" t="s">
        <v>1346</v>
      </c>
      <c r="D889" s="60" t="s">
        <v>1956</v>
      </c>
      <c r="E889" s="16" t="s">
        <v>1951</v>
      </c>
      <c r="F889" s="60" t="s">
        <v>1952</v>
      </c>
      <c r="G889" s="13" t="s">
        <v>1353</v>
      </c>
      <c r="H889" s="42" t="s">
        <v>1358</v>
      </c>
      <c r="I889" s="12" t="s">
        <v>1348</v>
      </c>
      <c r="J889" s="47" t="s">
        <v>1810</v>
      </c>
      <c r="K889" s="42" t="s">
        <v>1349</v>
      </c>
      <c r="L889" s="42" t="s">
        <v>1350</v>
      </c>
      <c r="M889" s="42" t="s">
        <v>1168</v>
      </c>
      <c r="N889" s="42" t="s">
        <v>136</v>
      </c>
      <c r="O889" s="42" t="s">
        <v>1351</v>
      </c>
      <c r="P889" s="41" t="s">
        <v>189</v>
      </c>
      <c r="Q889" s="41" t="s">
        <v>60</v>
      </c>
      <c r="R889" s="42" t="s">
        <v>67</v>
      </c>
      <c r="S889" s="42" t="s">
        <v>1358</v>
      </c>
      <c r="T889" s="11" t="s">
        <v>362</v>
      </c>
      <c r="U889" s="42">
        <v>4.9400000000000004</v>
      </c>
      <c r="V889" s="42">
        <v>2.5099999999999998</v>
      </c>
      <c r="W889" s="42">
        <v>6.23</v>
      </c>
      <c r="X889" s="42">
        <v>6.18</v>
      </c>
      <c r="Y889" s="42">
        <v>0.5080971659919028</v>
      </c>
      <c r="Z889" s="42">
        <v>1.2611336032388665</v>
      </c>
      <c r="AA889" s="42">
        <v>3.71</v>
      </c>
      <c r="AB889" s="42">
        <v>2.02</v>
      </c>
      <c r="AC889" s="42">
        <v>0.54447439353099736</v>
      </c>
      <c r="AD889" s="42">
        <v>1.78</v>
      </c>
      <c r="AE889" s="42">
        <f t="shared" si="40"/>
        <v>4.3999999999999995</v>
      </c>
      <c r="AF889" s="42">
        <v>71.19741100323624</v>
      </c>
      <c r="AG889" s="42">
        <v>0</v>
      </c>
      <c r="AH889" s="42" t="s">
        <v>63</v>
      </c>
      <c r="AI889" s="42" t="s">
        <v>1174</v>
      </c>
      <c r="AJ889" s="42" t="s">
        <v>63</v>
      </c>
      <c r="AK889" s="42" t="s">
        <v>63</v>
      </c>
      <c r="AL889" s="42" t="s">
        <v>62</v>
      </c>
      <c r="AM889" s="42" t="s">
        <v>62</v>
      </c>
      <c r="AN889" s="42" t="s">
        <v>62</v>
      </c>
      <c r="AO889" s="42" t="s">
        <v>62</v>
      </c>
      <c r="AP889" s="42" t="s">
        <v>62</v>
      </c>
      <c r="AQ889" s="42" t="s">
        <v>62</v>
      </c>
      <c r="AR889" s="42">
        <v>30</v>
      </c>
      <c r="AS889" s="42">
        <v>30</v>
      </c>
      <c r="AT889" s="42" t="s">
        <v>86</v>
      </c>
      <c r="AU889" s="42">
        <v>22.5</v>
      </c>
      <c r="AV889" s="42">
        <v>18.75</v>
      </c>
      <c r="AW889" s="42" t="s">
        <v>62</v>
      </c>
      <c r="AX889" s="42">
        <v>30</v>
      </c>
      <c r="AY889" s="42">
        <v>20.625</v>
      </c>
      <c r="AZ889" s="1" t="s">
        <v>62</v>
      </c>
      <c r="BA889" s="42">
        <v>25.69875</v>
      </c>
      <c r="BB889" s="42">
        <v>1.6</v>
      </c>
      <c r="BC889" s="42">
        <v>67.075739202911166</v>
      </c>
      <c r="BD889" s="42">
        <v>46.912526689885425</v>
      </c>
      <c r="BE889" s="42">
        <v>66.011734107203395</v>
      </c>
      <c r="BF889" s="62">
        <v>0.16666666666666666</v>
      </c>
      <c r="BG889" s="62">
        <v>0.26666666666666666</v>
      </c>
    </row>
    <row r="890" spans="1:59" ht="12.75" customHeight="1" x14ac:dyDescent="0.25">
      <c r="A890" s="3">
        <v>889</v>
      </c>
      <c r="B890" s="178"/>
      <c r="C890" s="12" t="s">
        <v>1346</v>
      </c>
      <c r="D890" s="60" t="s">
        <v>1956</v>
      </c>
      <c r="E890" s="16" t="s">
        <v>1951</v>
      </c>
      <c r="F890" s="60" t="s">
        <v>1952</v>
      </c>
      <c r="G890" s="13" t="s">
        <v>1359</v>
      </c>
      <c r="H890" s="42" t="s">
        <v>1360</v>
      </c>
      <c r="I890" s="12" t="s">
        <v>1348</v>
      </c>
      <c r="J890" s="47" t="s">
        <v>1810</v>
      </c>
      <c r="K890" s="42" t="s">
        <v>1349</v>
      </c>
      <c r="L890" s="42" t="s">
        <v>1350</v>
      </c>
      <c r="M890" s="42" t="s">
        <v>1168</v>
      </c>
      <c r="N890" s="42" t="s">
        <v>136</v>
      </c>
      <c r="O890" s="42" t="s">
        <v>1351</v>
      </c>
      <c r="P890" s="41" t="s">
        <v>189</v>
      </c>
      <c r="Q890" s="41" t="s">
        <v>60</v>
      </c>
      <c r="R890" s="42" t="s">
        <v>67</v>
      </c>
      <c r="S890" s="42" t="s">
        <v>1360</v>
      </c>
      <c r="T890" s="11" t="s">
        <v>362</v>
      </c>
      <c r="U890" s="42">
        <v>9.2799999999999994</v>
      </c>
      <c r="V890" s="42">
        <v>3.26</v>
      </c>
      <c r="W890" s="42">
        <v>14.25</v>
      </c>
      <c r="X890" s="42">
        <v>14.69</v>
      </c>
      <c r="Y890" s="42">
        <v>0.35129310344827586</v>
      </c>
      <c r="Z890" s="42">
        <v>1.5355603448275863</v>
      </c>
      <c r="AA890" s="42">
        <v>5.52</v>
      </c>
      <c r="AB890" s="42">
        <v>3.19</v>
      </c>
      <c r="AC890" s="42">
        <v>0.57789855072463769</v>
      </c>
      <c r="AD890" s="42" t="s">
        <v>62</v>
      </c>
      <c r="AE890" s="42" t="s">
        <v>62</v>
      </c>
      <c r="AF890" s="42" t="s">
        <v>62</v>
      </c>
      <c r="AG890" s="42" t="s">
        <v>541</v>
      </c>
      <c r="AH890" s="42" t="s">
        <v>1361</v>
      </c>
      <c r="AI890" s="42" t="s">
        <v>370</v>
      </c>
      <c r="AJ890" s="42" t="s">
        <v>63</v>
      </c>
      <c r="AK890" s="42" t="s">
        <v>63</v>
      </c>
      <c r="AL890" s="42" t="s">
        <v>62</v>
      </c>
      <c r="AM890" s="42" t="s">
        <v>62</v>
      </c>
      <c r="AN890" s="42" t="s">
        <v>62</v>
      </c>
      <c r="AO890" s="42" t="s">
        <v>62</v>
      </c>
      <c r="AP890" s="42" t="s">
        <v>62</v>
      </c>
      <c r="AQ890" s="42" t="s">
        <v>62</v>
      </c>
      <c r="AR890" s="42">
        <v>27.5</v>
      </c>
      <c r="AS890" s="42" t="s">
        <v>62</v>
      </c>
      <c r="AT890" s="42" t="s">
        <v>62</v>
      </c>
      <c r="AU890" s="42">
        <v>19.16</v>
      </c>
      <c r="AV890" s="42">
        <v>13.5</v>
      </c>
      <c r="AW890" s="42" t="s">
        <v>62</v>
      </c>
      <c r="AX890" s="42">
        <v>27.5</v>
      </c>
      <c r="AY890" s="42">
        <v>16.329999999999998</v>
      </c>
      <c r="AZ890" s="1" t="s">
        <v>62</v>
      </c>
      <c r="BA890" s="42">
        <v>46.540500000000002</v>
      </c>
      <c r="BB890" s="42" t="s">
        <v>62</v>
      </c>
      <c r="BC890" s="42">
        <v>68.742204214731558</v>
      </c>
      <c r="BD890" s="42">
        <v>37.366955067740456</v>
      </c>
      <c r="BE890" s="42">
        <v>73.890840717527965</v>
      </c>
      <c r="BF890" s="82" t="s">
        <v>62</v>
      </c>
      <c r="BG890" s="62">
        <v>0.37037037037037035</v>
      </c>
    </row>
    <row r="891" spans="1:59" ht="12.75" customHeight="1" x14ac:dyDescent="0.25">
      <c r="A891" s="3">
        <v>890</v>
      </c>
      <c r="B891" s="178"/>
      <c r="C891" s="12" t="s">
        <v>1346</v>
      </c>
      <c r="D891" s="60" t="s">
        <v>1956</v>
      </c>
      <c r="E891" s="16" t="s">
        <v>1951</v>
      </c>
      <c r="F891" s="60" t="s">
        <v>1952</v>
      </c>
      <c r="G891" s="13" t="s">
        <v>1359</v>
      </c>
      <c r="H891" s="42" t="s">
        <v>77</v>
      </c>
      <c r="I891" s="12" t="s">
        <v>1348</v>
      </c>
      <c r="J891" s="47" t="s">
        <v>1810</v>
      </c>
      <c r="K891" s="42" t="s">
        <v>1349</v>
      </c>
      <c r="L891" s="42" t="s">
        <v>1350</v>
      </c>
      <c r="M891" s="42" t="s">
        <v>1168</v>
      </c>
      <c r="N891" s="42" t="s">
        <v>136</v>
      </c>
      <c r="O891" s="42" t="s">
        <v>1351</v>
      </c>
      <c r="P891" s="41" t="s">
        <v>189</v>
      </c>
      <c r="Q891" s="41" t="s">
        <v>60</v>
      </c>
      <c r="R891" s="42" t="s">
        <v>67</v>
      </c>
      <c r="S891" s="42" t="s">
        <v>77</v>
      </c>
      <c r="T891" s="11" t="s">
        <v>362</v>
      </c>
      <c r="U891" s="42">
        <v>7.26</v>
      </c>
      <c r="V891" s="42">
        <v>4.1100000000000003</v>
      </c>
      <c r="W891" s="42">
        <v>15.72</v>
      </c>
      <c r="X891" s="42">
        <v>14.97</v>
      </c>
      <c r="Y891" s="42">
        <v>0.56611570247933896</v>
      </c>
      <c r="Z891" s="42">
        <v>2.1652892561983474</v>
      </c>
      <c r="AA891" s="42">
        <v>5.99</v>
      </c>
      <c r="AB891" s="42">
        <v>3.41</v>
      </c>
      <c r="AC891" s="42">
        <v>0.56928213689482476</v>
      </c>
      <c r="AD891" s="42">
        <v>0</v>
      </c>
      <c r="AE891" s="42">
        <f t="shared" si="40"/>
        <v>14.97</v>
      </c>
      <c r="AF891" s="42">
        <v>100</v>
      </c>
      <c r="AG891" s="42" t="s">
        <v>540</v>
      </c>
      <c r="AH891" s="42" t="s">
        <v>1362</v>
      </c>
      <c r="AI891" s="42" t="s">
        <v>63</v>
      </c>
      <c r="AJ891" s="42" t="s">
        <v>63</v>
      </c>
      <c r="AK891" s="42" t="s">
        <v>63</v>
      </c>
      <c r="AL891" s="42" t="s">
        <v>62</v>
      </c>
      <c r="AM891" s="42" t="s">
        <v>62</v>
      </c>
      <c r="AN891" s="42" t="s">
        <v>62</v>
      </c>
      <c r="AO891" s="42" t="s">
        <v>62</v>
      </c>
      <c r="AP891" s="42" t="s">
        <v>62</v>
      </c>
      <c r="AQ891" s="42" t="s">
        <v>62</v>
      </c>
      <c r="AR891" s="42" t="s">
        <v>62</v>
      </c>
      <c r="AS891" s="42">
        <v>27.5</v>
      </c>
      <c r="AT891" s="42" t="s">
        <v>62</v>
      </c>
      <c r="AU891" s="42">
        <v>17.5</v>
      </c>
      <c r="AV891" s="42">
        <v>16.25</v>
      </c>
      <c r="AW891" s="42">
        <v>18.75</v>
      </c>
      <c r="AX891" s="42">
        <v>27.5</v>
      </c>
      <c r="AY891" s="42">
        <v>17.5</v>
      </c>
      <c r="AZ891" s="1" t="s">
        <v>62</v>
      </c>
      <c r="BA891" s="42">
        <v>55.02</v>
      </c>
      <c r="BB891" s="42" t="s">
        <v>62</v>
      </c>
      <c r="BC891" s="42">
        <v>82.149349133319973</v>
      </c>
      <c r="BD891" s="42">
        <v>27.226131790975</v>
      </c>
      <c r="BE891" s="42">
        <v>70.62451907570501</v>
      </c>
      <c r="BF891" s="62">
        <v>0.18181818181818182</v>
      </c>
      <c r="BG891" s="62">
        <v>0.30769230769230771</v>
      </c>
    </row>
    <row r="892" spans="1:59" ht="12.75" customHeight="1" x14ac:dyDescent="0.25">
      <c r="A892" s="3">
        <v>891</v>
      </c>
      <c r="B892" s="178"/>
      <c r="C892" s="12" t="s">
        <v>1346</v>
      </c>
      <c r="D892" s="60" t="s">
        <v>1956</v>
      </c>
      <c r="E892" s="16" t="s">
        <v>1951</v>
      </c>
      <c r="F892" s="60" t="s">
        <v>1952</v>
      </c>
      <c r="G892" s="13" t="s">
        <v>1363</v>
      </c>
      <c r="H892" s="42" t="s">
        <v>1364</v>
      </c>
      <c r="I892" s="12" t="s">
        <v>1348</v>
      </c>
      <c r="J892" s="47" t="s">
        <v>1810</v>
      </c>
      <c r="K892" s="42" t="s">
        <v>1349</v>
      </c>
      <c r="L892" s="42" t="s">
        <v>1350</v>
      </c>
      <c r="M892" s="42" t="s">
        <v>1168</v>
      </c>
      <c r="N892" s="42" t="s">
        <v>136</v>
      </c>
      <c r="O892" s="42" t="s">
        <v>1351</v>
      </c>
      <c r="P892" s="41" t="s">
        <v>189</v>
      </c>
      <c r="Q892" s="41" t="s">
        <v>60</v>
      </c>
      <c r="R892" s="42" t="s">
        <v>86</v>
      </c>
      <c r="S892" s="42" t="s">
        <v>1364</v>
      </c>
      <c r="T892" s="11" t="s">
        <v>362</v>
      </c>
      <c r="U892" s="42">
        <v>8.84</v>
      </c>
      <c r="V892" s="42">
        <v>3.96</v>
      </c>
      <c r="W892" s="42">
        <v>15.28</v>
      </c>
      <c r="X892" s="42">
        <v>16.3</v>
      </c>
      <c r="Y892" s="42">
        <v>0.44796380090497739</v>
      </c>
      <c r="Z892" s="42">
        <v>1.7285067873303166</v>
      </c>
      <c r="AA892" s="42">
        <v>6.25</v>
      </c>
      <c r="AB892" s="42">
        <v>2.98</v>
      </c>
      <c r="AC892" s="42">
        <v>0.4768</v>
      </c>
      <c r="AD892" s="42">
        <v>8.17</v>
      </c>
      <c r="AE892" s="42">
        <f t="shared" si="40"/>
        <v>8.1300000000000008</v>
      </c>
      <c r="AF892" s="42">
        <v>49.877300613496935</v>
      </c>
      <c r="AG892" s="42" t="s">
        <v>540</v>
      </c>
      <c r="AH892" s="42" t="s">
        <v>1365</v>
      </c>
      <c r="AI892" s="42" t="s">
        <v>63</v>
      </c>
      <c r="AJ892" s="42" t="s">
        <v>63</v>
      </c>
      <c r="AK892" s="42" t="s">
        <v>63</v>
      </c>
      <c r="AL892" s="42" t="s">
        <v>62</v>
      </c>
      <c r="AM892" s="42" t="s">
        <v>62</v>
      </c>
      <c r="AN892" s="42" t="s">
        <v>62</v>
      </c>
      <c r="AO892" s="42" t="s">
        <v>62</v>
      </c>
      <c r="AP892" s="42" t="s">
        <v>62</v>
      </c>
      <c r="AQ892" s="42" t="s">
        <v>62</v>
      </c>
      <c r="AR892" s="42" t="s">
        <v>62</v>
      </c>
      <c r="AS892" s="42" t="s">
        <v>62</v>
      </c>
      <c r="AT892" s="42" t="s">
        <v>86</v>
      </c>
      <c r="AU892" s="42">
        <v>17</v>
      </c>
      <c r="AV892" s="42">
        <v>15.5</v>
      </c>
      <c r="AW892" s="42">
        <v>18.329999999999998</v>
      </c>
      <c r="AX892" s="42" t="s">
        <v>62</v>
      </c>
      <c r="AY892" s="42">
        <v>16.940000000000001</v>
      </c>
      <c r="AZ892" s="1" t="s">
        <v>62</v>
      </c>
      <c r="BA892" s="42">
        <v>51.768640000000005</v>
      </c>
      <c r="BB892" s="42" t="s">
        <v>62</v>
      </c>
      <c r="BC892" s="42">
        <v>67.484083558735108</v>
      </c>
      <c r="BD892" s="42">
        <v>32.305550248061571</v>
      </c>
      <c r="BE892" s="42">
        <v>80.210366193203313</v>
      </c>
      <c r="BF892" s="82" t="s">
        <v>62</v>
      </c>
      <c r="BG892" s="62">
        <v>0.32258064516129031</v>
      </c>
    </row>
    <row r="893" spans="1:59" ht="12.75" customHeight="1" x14ac:dyDescent="0.25">
      <c r="A893" s="3">
        <v>892</v>
      </c>
      <c r="B893" s="178"/>
      <c r="C893" s="12" t="s">
        <v>1346</v>
      </c>
      <c r="D893" s="60" t="s">
        <v>1956</v>
      </c>
      <c r="E893" s="16" t="s">
        <v>1951</v>
      </c>
      <c r="F893" s="60" t="s">
        <v>1952</v>
      </c>
      <c r="G893" s="13" t="s">
        <v>1366</v>
      </c>
      <c r="H893" s="42" t="s">
        <v>150</v>
      </c>
      <c r="I893" s="12" t="s">
        <v>1348</v>
      </c>
      <c r="J893" s="47" t="s">
        <v>1810</v>
      </c>
      <c r="K893" s="42" t="s">
        <v>1349</v>
      </c>
      <c r="L893" s="42" t="s">
        <v>1350</v>
      </c>
      <c r="M893" s="42" t="s">
        <v>1168</v>
      </c>
      <c r="N893" s="42" t="s">
        <v>136</v>
      </c>
      <c r="O893" s="42" t="s">
        <v>1351</v>
      </c>
      <c r="P893" s="41" t="s">
        <v>189</v>
      </c>
      <c r="Q893" s="41" t="s">
        <v>60</v>
      </c>
      <c r="R893" s="42" t="s">
        <v>86</v>
      </c>
      <c r="S893" s="42" t="s">
        <v>150</v>
      </c>
      <c r="T893" s="11" t="s">
        <v>362</v>
      </c>
      <c r="U893" s="42">
        <v>6.96</v>
      </c>
      <c r="V893" s="42">
        <v>2.92</v>
      </c>
      <c r="W893" s="42">
        <v>9.7799999999999994</v>
      </c>
      <c r="X893" s="42">
        <v>11.36</v>
      </c>
      <c r="Y893" s="42">
        <v>0.41954022988505746</v>
      </c>
      <c r="Z893" s="42">
        <v>1.4051724137931034</v>
      </c>
      <c r="AA893" s="42">
        <v>5.35</v>
      </c>
      <c r="AB893" s="42">
        <v>2.63</v>
      </c>
      <c r="AC893" s="42">
        <v>0.49158878504672898</v>
      </c>
      <c r="AD893" s="42">
        <v>2.88</v>
      </c>
      <c r="AE893" s="42">
        <f t="shared" si="40"/>
        <v>8.48</v>
      </c>
      <c r="AF893" s="42">
        <v>74.647887323943664</v>
      </c>
      <c r="AG893" s="42" t="s">
        <v>541</v>
      </c>
      <c r="AH893" s="42" t="s">
        <v>218</v>
      </c>
      <c r="AI893" s="42" t="s">
        <v>1174</v>
      </c>
      <c r="AJ893" s="42" t="s">
        <v>63</v>
      </c>
      <c r="AK893" s="42" t="s">
        <v>63</v>
      </c>
      <c r="AL893" s="42" t="s">
        <v>62</v>
      </c>
      <c r="AM893" s="42" t="s">
        <v>62</v>
      </c>
      <c r="AN893" s="42" t="s">
        <v>62</v>
      </c>
      <c r="AO893" s="42" t="s">
        <v>62</v>
      </c>
      <c r="AP893" s="42" t="s">
        <v>62</v>
      </c>
      <c r="AQ893" s="42" t="s">
        <v>62</v>
      </c>
      <c r="AR893" s="42">
        <v>30</v>
      </c>
      <c r="AS893" s="42">
        <v>27.5</v>
      </c>
      <c r="AT893" s="42" t="s">
        <v>86</v>
      </c>
      <c r="AU893" s="42">
        <v>20.83</v>
      </c>
      <c r="AV893" s="42">
        <v>19.16</v>
      </c>
      <c r="AW893" s="42">
        <v>22.5</v>
      </c>
      <c r="AX893" s="42">
        <v>28.75</v>
      </c>
      <c r="AY893" s="42">
        <v>20.83</v>
      </c>
      <c r="AZ893" s="1" t="s">
        <v>62</v>
      </c>
      <c r="BA893" s="42">
        <v>40.743479999999991</v>
      </c>
      <c r="BB893" s="42">
        <v>1.4352818371607516</v>
      </c>
      <c r="BC893" s="42">
        <v>58.831100807058576</v>
      </c>
      <c r="BD893" s="42">
        <v>37.511850645347543</v>
      </c>
      <c r="BE893" s="42">
        <v>83.657048547593888</v>
      </c>
      <c r="BF893" s="62">
        <v>0.18181818181818182</v>
      </c>
      <c r="BG893" s="62">
        <v>0.26096033402922758</v>
      </c>
    </row>
    <row r="894" spans="1:59" ht="12.75" customHeight="1" x14ac:dyDescent="0.25">
      <c r="A894" s="3">
        <v>893</v>
      </c>
      <c r="B894" s="178"/>
      <c r="C894" s="12" t="s">
        <v>1346</v>
      </c>
      <c r="D894" s="60" t="s">
        <v>1955</v>
      </c>
      <c r="E894" s="16" t="s">
        <v>1951</v>
      </c>
      <c r="F894" s="60" t="s">
        <v>1954</v>
      </c>
      <c r="G894" s="13" t="s">
        <v>1367</v>
      </c>
      <c r="H894" s="42" t="s">
        <v>150</v>
      </c>
      <c r="I894" s="12" t="s">
        <v>1348</v>
      </c>
      <c r="J894" s="47" t="s">
        <v>1810</v>
      </c>
      <c r="K894" s="42" t="s">
        <v>1349</v>
      </c>
      <c r="L894" s="42" t="s">
        <v>1350</v>
      </c>
      <c r="M894" s="42" t="s">
        <v>1168</v>
      </c>
      <c r="N894" s="42" t="s">
        <v>136</v>
      </c>
      <c r="O894" s="42" t="s">
        <v>1351</v>
      </c>
      <c r="P894" s="41" t="s">
        <v>189</v>
      </c>
      <c r="Q894" s="41" t="s">
        <v>60</v>
      </c>
      <c r="R894" s="42" t="s">
        <v>86</v>
      </c>
      <c r="S894" s="42" t="s">
        <v>150</v>
      </c>
      <c r="T894" s="11" t="s">
        <v>828</v>
      </c>
      <c r="U894" s="42">
        <v>8.02</v>
      </c>
      <c r="V894" s="42">
        <v>4.63</v>
      </c>
      <c r="W894" s="42">
        <v>15.64</v>
      </c>
      <c r="X894" s="42">
        <v>15.56</v>
      </c>
      <c r="Y894" s="42">
        <v>0.57730673316708236</v>
      </c>
      <c r="Z894" s="42">
        <v>1.950124688279302</v>
      </c>
      <c r="AA894" s="42">
        <v>6.32</v>
      </c>
      <c r="AB894" s="42">
        <v>3.54</v>
      </c>
      <c r="AC894" s="42">
        <v>0.560126582278481</v>
      </c>
      <c r="AD894" s="42">
        <v>5.5</v>
      </c>
      <c r="AE894" s="42">
        <f t="shared" si="40"/>
        <v>10.06</v>
      </c>
      <c r="AF894" s="42">
        <v>64.652956298200507</v>
      </c>
      <c r="AG894" s="42" t="s">
        <v>541</v>
      </c>
      <c r="AH894" s="42" t="s">
        <v>218</v>
      </c>
      <c r="AI894" s="42" t="s">
        <v>63</v>
      </c>
      <c r="AJ894" s="42" t="s">
        <v>63</v>
      </c>
      <c r="AK894" s="42" t="s">
        <v>63</v>
      </c>
      <c r="AL894" s="42" t="s">
        <v>62</v>
      </c>
      <c r="AM894" s="42" t="s">
        <v>62</v>
      </c>
      <c r="AN894" s="42" t="s">
        <v>62</v>
      </c>
      <c r="AO894" s="42" t="s">
        <v>62</v>
      </c>
      <c r="AP894" s="42" t="s">
        <v>62</v>
      </c>
      <c r="AQ894" s="42" t="s">
        <v>62</v>
      </c>
      <c r="AR894" s="42" t="s">
        <v>62</v>
      </c>
      <c r="AS894" s="42">
        <v>30</v>
      </c>
      <c r="AT894" s="42" t="s">
        <v>86</v>
      </c>
      <c r="AU894" s="42">
        <v>15</v>
      </c>
      <c r="AV894" s="42">
        <v>15</v>
      </c>
      <c r="AW894" s="42">
        <v>20</v>
      </c>
      <c r="AX894" s="42">
        <v>30</v>
      </c>
      <c r="AY894" s="42">
        <v>16.66</v>
      </c>
      <c r="AZ894" s="1" t="s">
        <v>62</v>
      </c>
      <c r="BA894" s="42">
        <v>52.112480000000005</v>
      </c>
      <c r="BB894" s="42">
        <v>2</v>
      </c>
      <c r="BC894" s="42">
        <v>75.657875503384489</v>
      </c>
      <c r="BD894" s="42">
        <v>29.788918376749297</v>
      </c>
      <c r="BE894" s="42">
        <v>74.553206119866218</v>
      </c>
      <c r="BF894" s="62">
        <v>0.16666666666666666</v>
      </c>
      <c r="BG894" s="62">
        <v>0.33333333333333331</v>
      </c>
    </row>
    <row r="895" spans="1:59" ht="12.75" customHeight="1" x14ac:dyDescent="0.25">
      <c r="A895" s="3">
        <v>894</v>
      </c>
      <c r="B895" s="178"/>
      <c r="C895" s="12" t="s">
        <v>1346</v>
      </c>
      <c r="D895" s="60" t="s">
        <v>1955</v>
      </c>
      <c r="E895" s="16" t="s">
        <v>1951</v>
      </c>
      <c r="F895" s="60" t="s">
        <v>1954</v>
      </c>
      <c r="G895" s="13" t="s">
        <v>1368</v>
      </c>
      <c r="H895" s="42" t="s">
        <v>150</v>
      </c>
      <c r="I895" s="12" t="s">
        <v>1348</v>
      </c>
      <c r="J895" s="47" t="s">
        <v>1810</v>
      </c>
      <c r="K895" s="42" t="s">
        <v>1349</v>
      </c>
      <c r="L895" s="42" t="s">
        <v>1350</v>
      </c>
      <c r="M895" s="42" t="s">
        <v>1168</v>
      </c>
      <c r="N895" s="42" t="s">
        <v>136</v>
      </c>
      <c r="O895" s="42" t="s">
        <v>1351</v>
      </c>
      <c r="P895" s="41" t="s">
        <v>189</v>
      </c>
      <c r="Q895" s="41" t="s">
        <v>60</v>
      </c>
      <c r="R895" s="42" t="s">
        <v>86</v>
      </c>
      <c r="S895" s="42" t="s">
        <v>150</v>
      </c>
      <c r="T895" s="11" t="s">
        <v>828</v>
      </c>
      <c r="U895" s="42">
        <v>7.91</v>
      </c>
      <c r="V895" s="42">
        <v>4.6100000000000003</v>
      </c>
      <c r="W895" s="42">
        <v>16.600000000000001</v>
      </c>
      <c r="X895" s="42">
        <v>16.87</v>
      </c>
      <c r="Y895" s="42">
        <v>0.58280657395701652</v>
      </c>
      <c r="Z895" s="42">
        <v>2.0986093552465235</v>
      </c>
      <c r="AA895" s="42">
        <v>6.69</v>
      </c>
      <c r="AB895" s="42">
        <v>3.63</v>
      </c>
      <c r="AC895" s="42">
        <v>0.54260089686098645</v>
      </c>
      <c r="AD895" s="42">
        <v>3.97</v>
      </c>
      <c r="AE895" s="42">
        <f t="shared" si="40"/>
        <v>12.9</v>
      </c>
      <c r="AF895" s="42">
        <v>76.467101363366922</v>
      </c>
      <c r="AG895" s="42" t="s">
        <v>540</v>
      </c>
      <c r="AH895" s="42" t="s">
        <v>1128</v>
      </c>
      <c r="AI895" s="42" t="s">
        <v>63</v>
      </c>
      <c r="AJ895" s="42" t="s">
        <v>63</v>
      </c>
      <c r="AK895" s="42" t="s">
        <v>63</v>
      </c>
      <c r="AL895" s="42" t="s">
        <v>62</v>
      </c>
      <c r="AM895" s="42" t="s">
        <v>62</v>
      </c>
      <c r="AN895" s="42" t="s">
        <v>62</v>
      </c>
      <c r="AO895" s="42" t="s">
        <v>62</v>
      </c>
      <c r="AP895" s="42" t="s">
        <v>62</v>
      </c>
      <c r="AQ895" s="42" t="s">
        <v>62</v>
      </c>
      <c r="AR895" s="42" t="s">
        <v>62</v>
      </c>
      <c r="AS895" s="42" t="s">
        <v>62</v>
      </c>
      <c r="AT895" s="42" t="s">
        <v>86</v>
      </c>
      <c r="AU895" s="42">
        <v>16.25</v>
      </c>
      <c r="AV895" s="42">
        <v>15.83</v>
      </c>
      <c r="AW895" s="42">
        <v>18.125</v>
      </c>
      <c r="AX895" s="42" t="s">
        <v>62</v>
      </c>
      <c r="AY895" s="42">
        <v>16.734999999999999</v>
      </c>
      <c r="AZ895" s="1" t="s">
        <v>62</v>
      </c>
      <c r="BA895" s="42">
        <v>55.560200000000002</v>
      </c>
      <c r="BB895" s="42" t="s">
        <v>62</v>
      </c>
      <c r="BC895" s="42">
        <v>74.436827085536564</v>
      </c>
      <c r="BD895" s="42">
        <v>27.32485753367644</v>
      </c>
      <c r="BE895" s="42">
        <v>78.238315380786958</v>
      </c>
      <c r="BF895" s="82" t="s">
        <v>62</v>
      </c>
      <c r="BG895" s="62">
        <v>0.31585596967782692</v>
      </c>
    </row>
    <row r="896" spans="1:59" ht="12.75" customHeight="1" x14ac:dyDescent="0.25">
      <c r="A896" s="3">
        <v>895</v>
      </c>
      <c r="B896" s="178"/>
      <c r="C896" s="12" t="s">
        <v>1346</v>
      </c>
      <c r="D896" s="60" t="s">
        <v>1956</v>
      </c>
      <c r="E896" s="16" t="s">
        <v>1951</v>
      </c>
      <c r="F896" s="60" t="s">
        <v>1952</v>
      </c>
      <c r="G896" s="13" t="s">
        <v>1369</v>
      </c>
      <c r="H896" s="42" t="s">
        <v>150</v>
      </c>
      <c r="I896" s="12" t="s">
        <v>1348</v>
      </c>
      <c r="J896" s="47" t="s">
        <v>1810</v>
      </c>
      <c r="K896" s="42" t="s">
        <v>1349</v>
      </c>
      <c r="L896" s="42" t="s">
        <v>1350</v>
      </c>
      <c r="M896" s="42" t="s">
        <v>1168</v>
      </c>
      <c r="N896" s="42" t="s">
        <v>136</v>
      </c>
      <c r="O896" s="42" t="s">
        <v>1351</v>
      </c>
      <c r="P896" s="41" t="s">
        <v>189</v>
      </c>
      <c r="Q896" s="41" t="s">
        <v>60</v>
      </c>
      <c r="R896" s="42" t="s">
        <v>86</v>
      </c>
      <c r="S896" s="42" t="s">
        <v>150</v>
      </c>
      <c r="T896" s="11" t="s">
        <v>362</v>
      </c>
      <c r="U896" s="42">
        <v>9.84</v>
      </c>
      <c r="V896" s="42">
        <v>4.8</v>
      </c>
      <c r="W896" s="42">
        <v>18.809999999999999</v>
      </c>
      <c r="X896" s="42">
        <v>19.579999999999998</v>
      </c>
      <c r="Y896" s="42">
        <v>0.48780487804878048</v>
      </c>
      <c r="Z896" s="42">
        <v>1.9115853658536583</v>
      </c>
      <c r="AA896" s="42">
        <v>7.45</v>
      </c>
      <c r="AB896" s="42">
        <v>4.3</v>
      </c>
      <c r="AC896" s="42">
        <v>0.57718120805369122</v>
      </c>
      <c r="AD896" s="42">
        <v>1.43</v>
      </c>
      <c r="AE896" s="42">
        <f t="shared" si="40"/>
        <v>18.149999999999999</v>
      </c>
      <c r="AF896" s="42">
        <v>92.696629213483149</v>
      </c>
      <c r="AG896" s="42" t="s">
        <v>1093</v>
      </c>
      <c r="AH896" s="42" t="s">
        <v>1370</v>
      </c>
      <c r="AI896" s="42" t="s">
        <v>63</v>
      </c>
      <c r="AJ896" s="42" t="s">
        <v>63</v>
      </c>
      <c r="AK896" s="42" t="s">
        <v>63</v>
      </c>
      <c r="AL896" s="42" t="s">
        <v>62</v>
      </c>
      <c r="AM896" s="42" t="s">
        <v>62</v>
      </c>
      <c r="AN896" s="42" t="s">
        <v>62</v>
      </c>
      <c r="AO896" s="42" t="s">
        <v>62</v>
      </c>
      <c r="AP896" s="42" t="s">
        <v>62</v>
      </c>
      <c r="AQ896" s="42" t="s">
        <v>62</v>
      </c>
      <c r="AR896" s="42" t="s">
        <v>62</v>
      </c>
      <c r="AS896" s="42">
        <v>32.5</v>
      </c>
      <c r="AT896" s="42" t="s">
        <v>86</v>
      </c>
      <c r="AU896" s="42">
        <v>18.329999999999998</v>
      </c>
      <c r="AV896" s="42">
        <v>16</v>
      </c>
      <c r="AW896" s="42">
        <v>23.33</v>
      </c>
      <c r="AX896" s="42">
        <v>32.5</v>
      </c>
      <c r="AY896" s="42">
        <v>19.22</v>
      </c>
      <c r="AZ896" s="1" t="s">
        <v>62</v>
      </c>
      <c r="BA896" s="42">
        <v>72.305639999999997</v>
      </c>
      <c r="BB896" s="42">
        <v>2.03125</v>
      </c>
      <c r="BC896" s="42">
        <v>70.853166962684483</v>
      </c>
      <c r="BD896" s="42">
        <v>29.616171523566184</v>
      </c>
      <c r="BE896" s="42">
        <v>79.530661513749337</v>
      </c>
      <c r="BF896" s="62">
        <v>0.15384615384615385</v>
      </c>
      <c r="BG896" s="62">
        <v>0.3125</v>
      </c>
    </row>
    <row r="897" spans="1:59" ht="12.75" customHeight="1" x14ac:dyDescent="0.25">
      <c r="A897" s="3">
        <v>896</v>
      </c>
      <c r="B897" s="178"/>
      <c r="C897" s="12" t="s">
        <v>1346</v>
      </c>
      <c r="D897" s="60" t="s">
        <v>1956</v>
      </c>
      <c r="E897" s="16" t="s">
        <v>1951</v>
      </c>
      <c r="F897" s="60" t="s">
        <v>1952</v>
      </c>
      <c r="G897" s="13" t="s">
        <v>1371</v>
      </c>
      <c r="H897" s="42" t="s">
        <v>150</v>
      </c>
      <c r="I897" s="12" t="s">
        <v>1348</v>
      </c>
      <c r="J897" s="47" t="s">
        <v>1810</v>
      </c>
      <c r="K897" s="42" t="s">
        <v>1349</v>
      </c>
      <c r="L897" s="42" t="s">
        <v>1350</v>
      </c>
      <c r="M897" s="42" t="s">
        <v>1168</v>
      </c>
      <c r="N897" s="42" t="s">
        <v>136</v>
      </c>
      <c r="O897" s="42" t="s">
        <v>1351</v>
      </c>
      <c r="P897" s="41" t="s">
        <v>189</v>
      </c>
      <c r="Q897" s="41" t="s">
        <v>60</v>
      </c>
      <c r="R897" s="42" t="s">
        <v>86</v>
      </c>
      <c r="S897" s="42" t="s">
        <v>150</v>
      </c>
      <c r="T897" s="11" t="s">
        <v>362</v>
      </c>
      <c r="U897" s="42">
        <v>8.24</v>
      </c>
      <c r="V897" s="42">
        <v>4.29</v>
      </c>
      <c r="W897" s="42">
        <v>13.85</v>
      </c>
      <c r="X897" s="42">
        <v>14.82</v>
      </c>
      <c r="Y897" s="42">
        <v>0.52063106796116498</v>
      </c>
      <c r="Z897" s="42">
        <v>1.6808252427184465</v>
      </c>
      <c r="AA897" s="42">
        <v>6.68</v>
      </c>
      <c r="AB897" s="42">
        <v>3.87</v>
      </c>
      <c r="AC897" s="42">
        <v>0.5793413173652695</v>
      </c>
      <c r="AD897" s="42">
        <v>5.19</v>
      </c>
      <c r="AE897" s="42">
        <f t="shared" si="40"/>
        <v>9.629999999999999</v>
      </c>
      <c r="AF897" s="42">
        <v>64.979757085020239</v>
      </c>
      <c r="AG897" s="42" t="s">
        <v>540</v>
      </c>
      <c r="AH897" s="42" t="s">
        <v>1372</v>
      </c>
      <c r="AI897" s="42" t="s">
        <v>1174</v>
      </c>
      <c r="AJ897" s="42" t="s">
        <v>63</v>
      </c>
      <c r="AK897" s="42" t="s">
        <v>63</v>
      </c>
      <c r="AL897" s="42" t="s">
        <v>62</v>
      </c>
      <c r="AM897" s="42" t="s">
        <v>62</v>
      </c>
      <c r="AN897" s="42" t="s">
        <v>62</v>
      </c>
      <c r="AO897" s="42" t="s">
        <v>62</v>
      </c>
      <c r="AP897" s="42" t="s">
        <v>62</v>
      </c>
      <c r="AQ897" s="42" t="s">
        <v>62</v>
      </c>
      <c r="AR897" s="42">
        <v>30</v>
      </c>
      <c r="AS897" s="42">
        <v>27.5</v>
      </c>
      <c r="AT897" s="42" t="s">
        <v>86</v>
      </c>
      <c r="AU897" s="42">
        <v>20</v>
      </c>
      <c r="AV897" s="42">
        <v>15.83</v>
      </c>
      <c r="AW897" s="42">
        <v>21.25</v>
      </c>
      <c r="AX897" s="42">
        <v>28.75</v>
      </c>
      <c r="AY897" s="42">
        <v>19.03</v>
      </c>
      <c r="AZ897" s="1" t="s">
        <v>62</v>
      </c>
      <c r="BA897" s="42">
        <v>52.713100000000004</v>
      </c>
      <c r="BB897" s="42">
        <v>1.7372078332280481</v>
      </c>
      <c r="BC897" s="42">
        <v>66.929175402117309</v>
      </c>
      <c r="BD897" s="42">
        <v>33.186275340535396</v>
      </c>
      <c r="BE897" s="42">
        <v>79.884549257347302</v>
      </c>
      <c r="BF897" s="62">
        <v>0.18181818181818182</v>
      </c>
      <c r="BG897" s="62">
        <v>0.31585596967782692</v>
      </c>
    </row>
    <row r="898" spans="1:59" ht="12.75" customHeight="1" x14ac:dyDescent="0.25">
      <c r="A898" s="3">
        <v>897</v>
      </c>
      <c r="B898" s="178"/>
      <c r="C898" s="12" t="s">
        <v>1346</v>
      </c>
      <c r="D898" s="60" t="s">
        <v>1956</v>
      </c>
      <c r="E898" s="16" t="s">
        <v>1951</v>
      </c>
      <c r="F898" s="60" t="s">
        <v>1952</v>
      </c>
      <c r="G898" s="13" t="s">
        <v>1373</v>
      </c>
      <c r="H898" s="42" t="s">
        <v>150</v>
      </c>
      <c r="I898" s="12" t="s">
        <v>1348</v>
      </c>
      <c r="J898" s="47" t="s">
        <v>1810</v>
      </c>
      <c r="K898" s="42" t="s">
        <v>1349</v>
      </c>
      <c r="L898" s="42" t="s">
        <v>1350</v>
      </c>
      <c r="M898" s="42" t="s">
        <v>1168</v>
      </c>
      <c r="N898" s="42" t="s">
        <v>136</v>
      </c>
      <c r="O898" s="42" t="s">
        <v>1351</v>
      </c>
      <c r="P898" s="41" t="s">
        <v>189</v>
      </c>
      <c r="Q898" s="41" t="s">
        <v>60</v>
      </c>
      <c r="R898" s="42" t="s">
        <v>86</v>
      </c>
      <c r="S898" s="42" t="s">
        <v>150</v>
      </c>
      <c r="T898" s="11" t="s">
        <v>362</v>
      </c>
      <c r="U898" s="42">
        <v>7.9</v>
      </c>
      <c r="V898" s="42">
        <v>4.3899999999999997</v>
      </c>
      <c r="W898" s="42">
        <v>14.49</v>
      </c>
      <c r="X898" s="42">
        <v>15.05</v>
      </c>
      <c r="Y898" s="42">
        <v>0.55569620253164553</v>
      </c>
      <c r="Z898" s="42">
        <v>1.8341772151898734</v>
      </c>
      <c r="AA898" s="42">
        <v>6.31</v>
      </c>
      <c r="AB898" s="42">
        <v>3.84</v>
      </c>
      <c r="AC898" s="42">
        <v>0.60855784469096674</v>
      </c>
      <c r="AD898" s="42">
        <v>5.39</v>
      </c>
      <c r="AE898" s="42">
        <f t="shared" si="40"/>
        <v>9.66</v>
      </c>
      <c r="AF898" s="42">
        <v>64.186046511627907</v>
      </c>
      <c r="AG898" s="42" t="s">
        <v>540</v>
      </c>
      <c r="AH898" s="42" t="s">
        <v>1172</v>
      </c>
      <c r="AI898" s="42" t="s">
        <v>63</v>
      </c>
      <c r="AJ898" s="42" t="s">
        <v>63</v>
      </c>
      <c r="AK898" s="42" t="s">
        <v>63</v>
      </c>
      <c r="AL898" s="42" t="s">
        <v>62</v>
      </c>
      <c r="AM898" s="42" t="s">
        <v>62</v>
      </c>
      <c r="AN898" s="42" t="s">
        <v>62</v>
      </c>
      <c r="AO898" s="42" t="s">
        <v>62</v>
      </c>
      <c r="AP898" s="42" t="s">
        <v>62</v>
      </c>
      <c r="AQ898" s="42" t="s">
        <v>62</v>
      </c>
      <c r="AR898" s="42">
        <v>27.5</v>
      </c>
      <c r="AS898" s="42" t="s">
        <v>62</v>
      </c>
      <c r="AT898" s="42" t="s">
        <v>86</v>
      </c>
      <c r="AU898" s="42">
        <v>18.329999999999998</v>
      </c>
      <c r="AV898" s="42">
        <v>17.5</v>
      </c>
      <c r="AW898" s="42">
        <v>20.83</v>
      </c>
      <c r="AX898" s="42">
        <v>27.5</v>
      </c>
      <c r="AY898" s="42">
        <v>18.88</v>
      </c>
      <c r="AZ898" s="1" t="s">
        <v>62</v>
      </c>
      <c r="BA898" s="42">
        <v>54.714239999999997</v>
      </c>
      <c r="BB898" s="42" t="s">
        <v>62</v>
      </c>
      <c r="BC898" s="42">
        <v>70.608224314374269</v>
      </c>
      <c r="BD898" s="42">
        <v>30.948965021319577</v>
      </c>
      <c r="BE898" s="42">
        <v>78.442810664306151</v>
      </c>
      <c r="BF898" s="82" t="s">
        <v>62</v>
      </c>
      <c r="BG898" s="62">
        <v>0.2857142857142857</v>
      </c>
    </row>
    <row r="899" spans="1:59" ht="12.75" customHeight="1" x14ac:dyDescent="0.25">
      <c r="A899" s="3">
        <v>898</v>
      </c>
      <c r="B899" s="178"/>
      <c r="C899" s="12" t="s">
        <v>1346</v>
      </c>
      <c r="D899" s="60" t="s">
        <v>1956</v>
      </c>
      <c r="E899" s="16" t="s">
        <v>1951</v>
      </c>
      <c r="F899" s="60" t="s">
        <v>1952</v>
      </c>
      <c r="G899" s="13" t="s">
        <v>1374</v>
      </c>
      <c r="H899" s="42" t="s">
        <v>150</v>
      </c>
      <c r="I899" s="12" t="s">
        <v>1348</v>
      </c>
      <c r="J899" s="47" t="s">
        <v>1810</v>
      </c>
      <c r="K899" s="42" t="s">
        <v>1349</v>
      </c>
      <c r="L899" s="42" t="s">
        <v>1350</v>
      </c>
      <c r="M899" s="42" t="s">
        <v>1168</v>
      </c>
      <c r="N899" s="42" t="s">
        <v>136</v>
      </c>
      <c r="O899" s="42" t="s">
        <v>1351</v>
      </c>
      <c r="P899" s="41" t="s">
        <v>189</v>
      </c>
      <c r="Q899" s="41" t="s">
        <v>60</v>
      </c>
      <c r="R899" s="42" t="s">
        <v>86</v>
      </c>
      <c r="S899" s="42" t="s">
        <v>150</v>
      </c>
      <c r="T899" s="11" t="s">
        <v>362</v>
      </c>
      <c r="U899" s="42">
        <v>9.14</v>
      </c>
      <c r="V899" s="42">
        <v>4.3899999999999997</v>
      </c>
      <c r="W899" s="42">
        <v>15.16</v>
      </c>
      <c r="X899" s="42">
        <v>15.63</v>
      </c>
      <c r="Y899" s="42">
        <v>0.48030634573304148</v>
      </c>
      <c r="Z899" s="42">
        <v>1.6586433260393871</v>
      </c>
      <c r="AA899" s="42">
        <v>6.69</v>
      </c>
      <c r="AB899" s="42">
        <v>3.63</v>
      </c>
      <c r="AC899" s="42">
        <v>0.54260089686098645</v>
      </c>
      <c r="AD899" s="42">
        <v>4.58</v>
      </c>
      <c r="AE899" s="42">
        <f t="shared" si="40"/>
        <v>11.05</v>
      </c>
      <c r="AF899" s="42">
        <v>70.69737683941139</v>
      </c>
      <c r="AG899" s="42" t="s">
        <v>540</v>
      </c>
      <c r="AH899" s="42" t="s">
        <v>1375</v>
      </c>
      <c r="AI899" s="42" t="s">
        <v>404</v>
      </c>
      <c r="AJ899" s="42" t="s">
        <v>63</v>
      </c>
      <c r="AK899" s="42" t="s">
        <v>63</v>
      </c>
      <c r="AL899" s="42" t="s">
        <v>62</v>
      </c>
      <c r="AM899" s="42" t="s">
        <v>62</v>
      </c>
      <c r="AN899" s="42" t="s">
        <v>62</v>
      </c>
      <c r="AO899" s="42" t="s">
        <v>62</v>
      </c>
      <c r="AP899" s="42" t="s">
        <v>62</v>
      </c>
      <c r="AQ899" s="42" t="s">
        <v>62</v>
      </c>
      <c r="AR899" s="42">
        <v>27.5</v>
      </c>
      <c r="AS899" s="42">
        <v>32.5</v>
      </c>
      <c r="AT899" s="42" t="s">
        <v>86</v>
      </c>
      <c r="AU899" s="42">
        <v>20</v>
      </c>
      <c r="AV899" s="42">
        <v>19.16</v>
      </c>
      <c r="AW899" s="42">
        <v>22.5</v>
      </c>
      <c r="AX899" s="42">
        <v>30</v>
      </c>
      <c r="AY899" s="42">
        <v>20.55</v>
      </c>
      <c r="AZ899" s="1" t="s">
        <v>62</v>
      </c>
      <c r="BA899" s="42">
        <v>62.307600000000008</v>
      </c>
      <c r="BB899" s="42">
        <v>1.6962421711899791</v>
      </c>
      <c r="BC899" s="42">
        <v>69.938071770121297</v>
      </c>
      <c r="BD899" s="42">
        <v>34.493984246985242</v>
      </c>
      <c r="BE899" s="42">
        <v>75.567943982893439</v>
      </c>
      <c r="BF899" s="62">
        <v>0.15384615384615385</v>
      </c>
      <c r="BG899" s="62">
        <v>0.26096033402922758</v>
      </c>
    </row>
    <row r="900" spans="1:59" ht="12.75" customHeight="1" x14ac:dyDescent="0.25">
      <c r="A900" s="3">
        <v>899</v>
      </c>
      <c r="B900" s="178"/>
      <c r="C900" s="12" t="s">
        <v>1346</v>
      </c>
      <c r="D900" s="60" t="s">
        <v>1955</v>
      </c>
      <c r="E900" s="16" t="s">
        <v>1951</v>
      </c>
      <c r="F900" s="60" t="s">
        <v>1954</v>
      </c>
      <c r="G900" s="13" t="s">
        <v>1347</v>
      </c>
      <c r="H900" s="42" t="s">
        <v>176</v>
      </c>
      <c r="I900" s="12" t="s">
        <v>1348</v>
      </c>
      <c r="J900" s="42" t="s">
        <v>152</v>
      </c>
      <c r="K900" s="42" t="s">
        <v>1349</v>
      </c>
      <c r="L900" s="42" t="s">
        <v>1350</v>
      </c>
      <c r="M900" s="42" t="s">
        <v>1168</v>
      </c>
      <c r="N900" s="42" t="s">
        <v>136</v>
      </c>
      <c r="O900" s="42" t="s">
        <v>1351</v>
      </c>
      <c r="P900" s="41" t="s">
        <v>189</v>
      </c>
      <c r="Q900" s="41" t="s">
        <v>60</v>
      </c>
      <c r="R900" s="42" t="s">
        <v>61</v>
      </c>
      <c r="S900" s="42" t="s">
        <v>176</v>
      </c>
      <c r="T900" s="11" t="s">
        <v>828</v>
      </c>
      <c r="U900" s="42">
        <v>5.07</v>
      </c>
      <c r="V900" s="42">
        <v>3</v>
      </c>
      <c r="W900" s="42">
        <v>8.85</v>
      </c>
      <c r="X900" s="42">
        <v>10.37</v>
      </c>
      <c r="Y900" s="42">
        <v>0.59171597633136086</v>
      </c>
      <c r="Z900" s="42">
        <v>1.7455621301775146</v>
      </c>
      <c r="AA900" s="42" t="s">
        <v>62</v>
      </c>
      <c r="AB900" s="42" t="s">
        <v>62</v>
      </c>
      <c r="AC900" s="42" t="s">
        <v>62</v>
      </c>
      <c r="AD900" s="42" t="s">
        <v>62</v>
      </c>
      <c r="AE900" s="42" t="s">
        <v>62</v>
      </c>
      <c r="AF900" s="42" t="s">
        <v>62</v>
      </c>
      <c r="AG900" s="42" t="s">
        <v>62</v>
      </c>
      <c r="AH900" s="42" t="s">
        <v>62</v>
      </c>
      <c r="AI900" s="42" t="s">
        <v>62</v>
      </c>
      <c r="AJ900" s="42" t="s">
        <v>62</v>
      </c>
      <c r="AK900" s="42" t="s">
        <v>62</v>
      </c>
      <c r="AL900" s="42" t="s">
        <v>62</v>
      </c>
      <c r="AM900" s="42" t="s">
        <v>62</v>
      </c>
      <c r="AN900" s="42" t="s">
        <v>62</v>
      </c>
      <c r="AO900" s="42" t="s">
        <v>62</v>
      </c>
      <c r="AP900" s="42">
        <v>62.34</v>
      </c>
      <c r="AQ900" s="42">
        <v>0.13</v>
      </c>
      <c r="AR900" s="42" t="s">
        <v>86</v>
      </c>
      <c r="AS900" s="42">
        <v>24.8</v>
      </c>
      <c r="AT900" s="42" t="s">
        <v>86</v>
      </c>
      <c r="AU900" s="42">
        <v>17.7</v>
      </c>
      <c r="AV900" s="42">
        <v>17.2</v>
      </c>
      <c r="AW900" s="42">
        <v>25</v>
      </c>
      <c r="AX900" s="42">
        <v>24.8</v>
      </c>
      <c r="AY900" s="42">
        <v>19.399999999999999</v>
      </c>
      <c r="AZ900" s="42">
        <v>-0.03</v>
      </c>
      <c r="BA900" s="42">
        <v>34.338000000000001</v>
      </c>
      <c r="BB900" s="42">
        <v>1.2647058823529413</v>
      </c>
      <c r="BC900" s="42">
        <v>58.514291165331663</v>
      </c>
      <c r="BD900" s="42">
        <v>29.244422108662281</v>
      </c>
      <c r="BE900" s="42">
        <v>92.241286726006024</v>
      </c>
      <c r="BF900" s="62">
        <v>0.20161290322580644</v>
      </c>
      <c r="BG900" s="62">
        <v>0.29069767441860467</v>
      </c>
    </row>
    <row r="901" spans="1:59" ht="12.75" customHeight="1" x14ac:dyDescent="0.25">
      <c r="A901" s="3">
        <v>900</v>
      </c>
      <c r="B901" s="178"/>
      <c r="C901" s="12" t="s">
        <v>1346</v>
      </c>
      <c r="D901" s="60" t="s">
        <v>1956</v>
      </c>
      <c r="E901" s="16" t="s">
        <v>1951</v>
      </c>
      <c r="F901" s="60" t="s">
        <v>1952</v>
      </c>
      <c r="G901" s="13" t="s">
        <v>1347</v>
      </c>
      <c r="H901" s="42" t="s">
        <v>390</v>
      </c>
      <c r="I901" s="12" t="s">
        <v>1348</v>
      </c>
      <c r="J901" s="42" t="s">
        <v>152</v>
      </c>
      <c r="K901" s="42" t="s">
        <v>1349</v>
      </c>
      <c r="L901" s="42" t="s">
        <v>1350</v>
      </c>
      <c r="M901" s="42" t="s">
        <v>1168</v>
      </c>
      <c r="N901" s="42" t="s">
        <v>136</v>
      </c>
      <c r="O901" s="42" t="s">
        <v>1351</v>
      </c>
      <c r="P901" s="41" t="s">
        <v>189</v>
      </c>
      <c r="Q901" s="41" t="s">
        <v>60</v>
      </c>
      <c r="R901" s="42" t="s">
        <v>61</v>
      </c>
      <c r="S901" s="42" t="s">
        <v>390</v>
      </c>
      <c r="T901" s="11" t="s">
        <v>362</v>
      </c>
      <c r="U901" s="42">
        <v>7.07</v>
      </c>
      <c r="V901" s="42">
        <v>3.2</v>
      </c>
      <c r="W901" s="42">
        <v>10.07</v>
      </c>
      <c r="X901" s="42">
        <v>12.31</v>
      </c>
      <c r="Y901" s="42">
        <v>0.45261669024045265</v>
      </c>
      <c r="Z901" s="42">
        <v>1.4243281471004243</v>
      </c>
      <c r="AA901" s="42" t="s">
        <v>62</v>
      </c>
      <c r="AB901" s="42" t="s">
        <v>62</v>
      </c>
      <c r="AC901" s="42" t="s">
        <v>62</v>
      </c>
      <c r="AD901" s="42" t="s">
        <v>62</v>
      </c>
      <c r="AE901" s="42" t="s">
        <v>62</v>
      </c>
      <c r="AF901" s="42" t="s">
        <v>62</v>
      </c>
      <c r="AG901" s="42" t="s">
        <v>62</v>
      </c>
      <c r="AH901" s="42" t="s">
        <v>62</v>
      </c>
      <c r="AI901" s="42" t="s">
        <v>62</v>
      </c>
      <c r="AJ901" s="42" t="s">
        <v>62</v>
      </c>
      <c r="AK901" s="42" t="s">
        <v>62</v>
      </c>
      <c r="AL901" s="42" t="s">
        <v>62</v>
      </c>
      <c r="AM901" s="42" t="s">
        <v>62</v>
      </c>
      <c r="AN901" s="42" t="s">
        <v>62</v>
      </c>
      <c r="AO901" s="42" t="s">
        <v>62</v>
      </c>
      <c r="AP901" s="42">
        <v>66.709999999999994</v>
      </c>
      <c r="AQ901" s="42">
        <v>0.05</v>
      </c>
      <c r="AR901" s="42">
        <v>32</v>
      </c>
      <c r="AS901" s="42">
        <v>29.5</v>
      </c>
      <c r="AT901" s="42" t="s">
        <v>86</v>
      </c>
      <c r="AU901" s="42">
        <v>22.3</v>
      </c>
      <c r="AV901" s="42">
        <v>17.5</v>
      </c>
      <c r="AW901" s="42" t="s">
        <v>86</v>
      </c>
      <c r="AX901" s="42">
        <v>28.4</v>
      </c>
      <c r="AY901" s="42">
        <v>17.3</v>
      </c>
      <c r="AZ901" s="42">
        <v>0.05</v>
      </c>
      <c r="BA901" s="42">
        <v>34.842200000000005</v>
      </c>
      <c r="BB901" s="42">
        <v>1.6065573770491801</v>
      </c>
      <c r="BC901" s="42">
        <v>54.888439913772459</v>
      </c>
      <c r="BD901" s="42">
        <v>35.052690883394114</v>
      </c>
      <c r="BE901" s="42">
        <v>90.058869202833421</v>
      </c>
      <c r="BF901" s="62">
        <v>0.16949152542372881</v>
      </c>
      <c r="BG901" s="62">
        <v>0.2857142857142857</v>
      </c>
    </row>
    <row r="902" spans="1:59" ht="12.75" customHeight="1" x14ac:dyDescent="0.25">
      <c r="A902" s="3">
        <v>901</v>
      </c>
      <c r="B902" s="178"/>
      <c r="C902" s="12" t="s">
        <v>1346</v>
      </c>
      <c r="D902" s="60" t="s">
        <v>1956</v>
      </c>
      <c r="E902" s="16" t="s">
        <v>1951</v>
      </c>
      <c r="F902" s="60" t="s">
        <v>1952</v>
      </c>
      <c r="G902" s="13" t="s">
        <v>1347</v>
      </c>
      <c r="H902" s="42" t="s">
        <v>392</v>
      </c>
      <c r="I902" s="12" t="s">
        <v>1348</v>
      </c>
      <c r="J902" s="42" t="s">
        <v>152</v>
      </c>
      <c r="K902" s="42" t="s">
        <v>1349</v>
      </c>
      <c r="L902" s="42" t="s">
        <v>1350</v>
      </c>
      <c r="M902" s="42" t="s">
        <v>1168</v>
      </c>
      <c r="N902" s="42" t="s">
        <v>136</v>
      </c>
      <c r="O902" s="42" t="s">
        <v>1351</v>
      </c>
      <c r="P902" s="41" t="s">
        <v>189</v>
      </c>
      <c r="Q902" s="41" t="s">
        <v>60</v>
      </c>
      <c r="R902" s="42" t="s">
        <v>873</v>
      </c>
      <c r="S902" s="42" t="s">
        <v>392</v>
      </c>
      <c r="T902" s="11" t="s">
        <v>362</v>
      </c>
      <c r="U902" s="42">
        <v>6.76</v>
      </c>
      <c r="V902" s="42">
        <v>2.93</v>
      </c>
      <c r="W902" s="42">
        <v>9.56</v>
      </c>
      <c r="X902" s="42">
        <v>12.29</v>
      </c>
      <c r="Y902" s="42">
        <v>0.43343195266272194</v>
      </c>
      <c r="Z902" s="42">
        <v>1.4142011834319528</v>
      </c>
      <c r="AA902" s="42" t="s">
        <v>62</v>
      </c>
      <c r="AB902" s="42" t="s">
        <v>62</v>
      </c>
      <c r="AC902" s="42" t="s">
        <v>62</v>
      </c>
      <c r="AD902" s="42" t="s">
        <v>62</v>
      </c>
      <c r="AE902" s="42" t="s">
        <v>62</v>
      </c>
      <c r="AF902" s="42" t="s">
        <v>62</v>
      </c>
      <c r="AG902" s="42" t="s">
        <v>62</v>
      </c>
      <c r="AH902" s="42" t="s">
        <v>62</v>
      </c>
      <c r="AI902" s="42" t="s">
        <v>62</v>
      </c>
      <c r="AJ902" s="42" t="s">
        <v>62</v>
      </c>
      <c r="AK902" s="42" t="s">
        <v>62</v>
      </c>
      <c r="AL902" s="42" t="s">
        <v>62</v>
      </c>
      <c r="AM902" s="42" t="s">
        <v>62</v>
      </c>
      <c r="AN902" s="42" t="s">
        <v>62</v>
      </c>
      <c r="AO902" s="42" t="s">
        <v>62</v>
      </c>
      <c r="AP902" s="42">
        <v>65.040000000000006</v>
      </c>
      <c r="AQ902" s="42">
        <v>7.0000000000000007E-2</v>
      </c>
      <c r="AR902" s="42">
        <v>35</v>
      </c>
      <c r="AS902" s="42">
        <v>27.5</v>
      </c>
      <c r="AT902" s="42">
        <v>30</v>
      </c>
      <c r="AU902" s="42">
        <v>20</v>
      </c>
      <c r="AV902" s="42">
        <v>16.3</v>
      </c>
      <c r="AW902" s="42">
        <v>27.5</v>
      </c>
      <c r="AX902" s="42">
        <v>30.8</v>
      </c>
      <c r="AY902" s="42">
        <v>21.3</v>
      </c>
      <c r="AZ902" s="42">
        <v>0.21</v>
      </c>
      <c r="BA902" s="42">
        <v>40.725600000000007</v>
      </c>
      <c r="BB902" s="42">
        <v>1.4260089686098654</v>
      </c>
      <c r="BC902" s="42">
        <v>50.653184346795122</v>
      </c>
      <c r="BD902" s="42">
        <v>33.149556280941788</v>
      </c>
      <c r="BE902" s="42">
        <v>96.19725937226309</v>
      </c>
      <c r="BF902" s="62">
        <v>0.18181818181818182</v>
      </c>
      <c r="BG902" s="62">
        <v>0.30674846625766872</v>
      </c>
    </row>
    <row r="903" spans="1:59" ht="12.75" customHeight="1" x14ac:dyDescent="0.25">
      <c r="A903" s="3">
        <v>902</v>
      </c>
      <c r="B903" s="178"/>
      <c r="C903" s="12" t="s">
        <v>1346</v>
      </c>
      <c r="D903" s="60" t="s">
        <v>1956</v>
      </c>
      <c r="E903" s="16" t="s">
        <v>1951</v>
      </c>
      <c r="F903" s="60" t="s">
        <v>1952</v>
      </c>
      <c r="G903" s="13" t="s">
        <v>1353</v>
      </c>
      <c r="H903" s="42" t="s">
        <v>393</v>
      </c>
      <c r="I903" s="12" t="s">
        <v>1348</v>
      </c>
      <c r="J903" s="42" t="s">
        <v>152</v>
      </c>
      <c r="K903" s="42" t="s">
        <v>1349</v>
      </c>
      <c r="L903" s="42" t="s">
        <v>1350</v>
      </c>
      <c r="M903" s="42" t="s">
        <v>1168</v>
      </c>
      <c r="N903" s="42" t="s">
        <v>136</v>
      </c>
      <c r="O903" s="42" t="s">
        <v>1351</v>
      </c>
      <c r="P903" s="41" t="s">
        <v>189</v>
      </c>
      <c r="Q903" s="41" t="s">
        <v>60</v>
      </c>
      <c r="R903" s="42" t="s">
        <v>67</v>
      </c>
      <c r="S903" s="42" t="s">
        <v>393</v>
      </c>
      <c r="T903" s="11" t="s">
        <v>362</v>
      </c>
      <c r="U903" s="42">
        <v>6.74</v>
      </c>
      <c r="V903" s="42">
        <v>2.8</v>
      </c>
      <c r="W903" s="42">
        <v>9.14</v>
      </c>
      <c r="X903" s="42">
        <v>11.78</v>
      </c>
      <c r="Y903" s="42">
        <v>0.41543026706231451</v>
      </c>
      <c r="Z903" s="42">
        <v>1.3560830860534125</v>
      </c>
      <c r="AA903" s="42" t="s">
        <v>62</v>
      </c>
      <c r="AB903" s="42" t="s">
        <v>62</v>
      </c>
      <c r="AC903" s="42" t="s">
        <v>62</v>
      </c>
      <c r="AD903" s="42" t="s">
        <v>62</v>
      </c>
      <c r="AE903" s="42" t="s">
        <v>62</v>
      </c>
      <c r="AF903" s="42" t="s">
        <v>62</v>
      </c>
      <c r="AG903" s="42" t="s">
        <v>62</v>
      </c>
      <c r="AH903" s="42" t="s">
        <v>62</v>
      </c>
      <c r="AI903" s="42" t="s">
        <v>62</v>
      </c>
      <c r="AJ903" s="42" t="s">
        <v>62</v>
      </c>
      <c r="AK903" s="42" t="s">
        <v>62</v>
      </c>
      <c r="AL903" s="42" t="s">
        <v>62</v>
      </c>
      <c r="AM903" s="42" t="s">
        <v>62</v>
      </c>
      <c r="AN903" s="42" t="s">
        <v>62</v>
      </c>
      <c r="AO903" s="42" t="s">
        <v>62</v>
      </c>
      <c r="AP903" s="42">
        <v>64.12</v>
      </c>
      <c r="AQ903" s="42">
        <v>0.03</v>
      </c>
      <c r="AR903" s="42">
        <v>33.799999999999997</v>
      </c>
      <c r="AS903" s="42">
        <v>29.5</v>
      </c>
      <c r="AT903" s="42">
        <v>28.5</v>
      </c>
      <c r="AU903" s="42">
        <v>24.3</v>
      </c>
      <c r="AV903" s="42">
        <v>17.8</v>
      </c>
      <c r="AW903" s="42">
        <v>23.8</v>
      </c>
      <c r="AX903" s="42">
        <v>30.4</v>
      </c>
      <c r="AY903" s="42">
        <v>18.8</v>
      </c>
      <c r="AZ903" s="42">
        <v>0.11</v>
      </c>
      <c r="BA903" s="42">
        <v>34.366400000000006</v>
      </c>
      <c r="BB903" s="42">
        <v>1.5858585858585856</v>
      </c>
      <c r="BC903" s="42">
        <v>50.663125057894298</v>
      </c>
      <c r="BD903" s="42">
        <v>34.774143375054621</v>
      </c>
      <c r="BE903" s="42">
        <v>94.562731567051074</v>
      </c>
      <c r="BF903" s="62">
        <v>0.16949152542372881</v>
      </c>
      <c r="BG903" s="62">
        <v>0.28089887640449435</v>
      </c>
    </row>
    <row r="904" spans="1:59" ht="12.75" customHeight="1" x14ac:dyDescent="0.25">
      <c r="A904" s="3">
        <v>903</v>
      </c>
      <c r="B904" s="178"/>
      <c r="C904" s="12" t="s">
        <v>1346</v>
      </c>
      <c r="D904" s="60" t="s">
        <v>1956</v>
      </c>
      <c r="E904" s="16" t="s">
        <v>1951</v>
      </c>
      <c r="F904" s="60" t="s">
        <v>1952</v>
      </c>
      <c r="G904" s="13" t="s">
        <v>1353</v>
      </c>
      <c r="H904" s="42" t="s">
        <v>179</v>
      </c>
      <c r="I904" s="12" t="s">
        <v>1348</v>
      </c>
      <c r="J904" s="42" t="s">
        <v>152</v>
      </c>
      <c r="K904" s="42" t="s">
        <v>1349</v>
      </c>
      <c r="L904" s="42" t="s">
        <v>1350</v>
      </c>
      <c r="M904" s="42" t="s">
        <v>1168</v>
      </c>
      <c r="N904" s="42" t="s">
        <v>136</v>
      </c>
      <c r="O904" s="42" t="s">
        <v>1351</v>
      </c>
      <c r="P904" s="41" t="s">
        <v>189</v>
      </c>
      <c r="Q904" s="41" t="s">
        <v>60</v>
      </c>
      <c r="R904" s="42" t="s">
        <v>67</v>
      </c>
      <c r="S904" s="42" t="s">
        <v>179</v>
      </c>
      <c r="T904" s="11" t="s">
        <v>362</v>
      </c>
      <c r="U904" s="42">
        <v>5.35</v>
      </c>
      <c r="V904" s="42">
        <v>2.41</v>
      </c>
      <c r="W904" s="42">
        <v>6.53</v>
      </c>
      <c r="X904" s="42">
        <v>8.35</v>
      </c>
      <c r="Y904" s="42">
        <v>0.45046728971962624</v>
      </c>
      <c r="Z904" s="42">
        <v>1.2205607476635516</v>
      </c>
      <c r="AA904" s="42" t="s">
        <v>62</v>
      </c>
      <c r="AB904" s="42" t="s">
        <v>62</v>
      </c>
      <c r="AC904" s="42" t="s">
        <v>62</v>
      </c>
      <c r="AD904" s="42" t="s">
        <v>62</v>
      </c>
      <c r="AE904" s="42" t="s">
        <v>62</v>
      </c>
      <c r="AF904" s="42" t="s">
        <v>62</v>
      </c>
      <c r="AG904" s="42" t="s">
        <v>62</v>
      </c>
      <c r="AH904" s="42" t="s">
        <v>62</v>
      </c>
      <c r="AI904" s="42" t="s">
        <v>62</v>
      </c>
      <c r="AJ904" s="42" t="s">
        <v>62</v>
      </c>
      <c r="AK904" s="42" t="s">
        <v>62</v>
      </c>
      <c r="AL904" s="42" t="s">
        <v>62</v>
      </c>
      <c r="AM904" s="42" t="s">
        <v>62</v>
      </c>
      <c r="AN904" s="42" t="s">
        <v>62</v>
      </c>
      <c r="AO904" s="42" t="s">
        <v>62</v>
      </c>
      <c r="AP904" s="42">
        <v>53.03</v>
      </c>
      <c r="AQ904" s="42">
        <v>-0.09</v>
      </c>
      <c r="AR904" s="42">
        <v>32.299999999999997</v>
      </c>
      <c r="AS904" s="42">
        <v>29</v>
      </c>
      <c r="AT904" s="42">
        <v>29.8</v>
      </c>
      <c r="AU904" s="42">
        <v>20.5</v>
      </c>
      <c r="AV904" s="42">
        <v>17.5</v>
      </c>
      <c r="AW904" s="42">
        <v>20.3</v>
      </c>
      <c r="AX904" s="42">
        <v>30.3</v>
      </c>
      <c r="AY904" s="42">
        <v>19.399999999999999</v>
      </c>
      <c r="AZ904" s="42">
        <v>0.04</v>
      </c>
      <c r="BA904" s="42">
        <v>25.336400000000001</v>
      </c>
      <c r="BB904" s="42">
        <v>1.5343137254901962</v>
      </c>
      <c r="BC904" s="42">
        <v>51.429880799175272</v>
      </c>
      <c r="BD904" s="42">
        <v>39.833794040471709</v>
      </c>
      <c r="BE904" s="42">
        <v>88.736325160353005</v>
      </c>
      <c r="BF904" s="62">
        <v>0.17241379310344829</v>
      </c>
      <c r="BG904" s="62">
        <v>0.2857142857142857</v>
      </c>
    </row>
    <row r="905" spans="1:59" ht="12.75" customHeight="1" x14ac:dyDescent="0.25">
      <c r="A905" s="3">
        <v>904</v>
      </c>
      <c r="B905" s="178"/>
      <c r="C905" s="12" t="s">
        <v>1346</v>
      </c>
      <c r="D905" s="60" t="s">
        <v>1956</v>
      </c>
      <c r="E905" s="16" t="s">
        <v>1951</v>
      </c>
      <c r="F905" s="60" t="s">
        <v>1952</v>
      </c>
      <c r="G905" s="13" t="s">
        <v>1359</v>
      </c>
      <c r="H905" s="42" t="s">
        <v>387</v>
      </c>
      <c r="I905" s="12" t="s">
        <v>1348</v>
      </c>
      <c r="J905" s="42" t="s">
        <v>152</v>
      </c>
      <c r="K905" s="42" t="s">
        <v>1349</v>
      </c>
      <c r="L905" s="42" t="s">
        <v>1350</v>
      </c>
      <c r="M905" s="42" t="s">
        <v>1168</v>
      </c>
      <c r="N905" s="42" t="s">
        <v>136</v>
      </c>
      <c r="O905" s="42" t="s">
        <v>1351</v>
      </c>
      <c r="P905" s="41" t="s">
        <v>189</v>
      </c>
      <c r="Q905" s="41" t="s">
        <v>60</v>
      </c>
      <c r="R905" s="42" t="s">
        <v>67</v>
      </c>
      <c r="S905" s="42" t="s">
        <v>387</v>
      </c>
      <c r="T905" s="11" t="s">
        <v>362</v>
      </c>
      <c r="U905" s="42">
        <v>7.15</v>
      </c>
      <c r="V905" s="42">
        <v>3.23</v>
      </c>
      <c r="W905" s="42">
        <v>11.01</v>
      </c>
      <c r="X905" s="42">
        <v>13.5</v>
      </c>
      <c r="Y905" s="42">
        <v>0.45174825174825173</v>
      </c>
      <c r="Z905" s="42">
        <v>1.5398601398601397</v>
      </c>
      <c r="AA905" s="42" t="s">
        <v>62</v>
      </c>
      <c r="AB905" s="42" t="s">
        <v>62</v>
      </c>
      <c r="AC905" s="42" t="s">
        <v>62</v>
      </c>
      <c r="AD905" s="42" t="s">
        <v>62</v>
      </c>
      <c r="AE905" s="42" t="s">
        <v>62</v>
      </c>
      <c r="AF905" s="42" t="s">
        <v>62</v>
      </c>
      <c r="AG905" s="42" t="s">
        <v>62</v>
      </c>
      <c r="AH905" s="42" t="s">
        <v>62</v>
      </c>
      <c r="AI905" s="42" t="s">
        <v>62</v>
      </c>
      <c r="AJ905" s="42" t="s">
        <v>62</v>
      </c>
      <c r="AK905" s="42" t="s">
        <v>62</v>
      </c>
      <c r="AL905" s="42" t="s">
        <v>62</v>
      </c>
      <c r="AM905" s="42" t="s">
        <v>62</v>
      </c>
      <c r="AN905" s="42" t="s">
        <v>62</v>
      </c>
      <c r="AO905" s="42" t="s">
        <v>62</v>
      </c>
      <c r="AP905" s="42">
        <v>68.349999999999994</v>
      </c>
      <c r="AQ905" s="42">
        <v>0.09</v>
      </c>
      <c r="AR905" s="42" t="s">
        <v>86</v>
      </c>
      <c r="AS905" s="42">
        <v>28.5</v>
      </c>
      <c r="AT905" s="42" t="s">
        <v>86</v>
      </c>
      <c r="AU905" s="42">
        <v>17.5</v>
      </c>
      <c r="AV905" s="42">
        <v>17.5</v>
      </c>
      <c r="AW905" s="42">
        <v>17.5</v>
      </c>
      <c r="AX905" s="42">
        <v>29</v>
      </c>
      <c r="AY905" s="42">
        <v>17.5</v>
      </c>
      <c r="AZ905" s="42">
        <v>0.05</v>
      </c>
      <c r="BA905" s="42">
        <v>38.534999999999997</v>
      </c>
      <c r="BB905" s="42">
        <v>1.6216216216216217</v>
      </c>
      <c r="BC905" s="42">
        <v>54.482610735987983</v>
      </c>
      <c r="BD905" s="42">
        <v>31.909559724898003</v>
      </c>
      <c r="BE905" s="42">
        <v>93.607829539113993</v>
      </c>
      <c r="BF905" s="62">
        <v>0.17543859649122806</v>
      </c>
      <c r="BG905" s="62">
        <v>0.2857142857142857</v>
      </c>
    </row>
    <row r="906" spans="1:59" ht="12.75" customHeight="1" x14ac:dyDescent="0.25">
      <c r="A906" s="3">
        <v>905</v>
      </c>
      <c r="B906" s="178"/>
      <c r="C906" s="12" t="s">
        <v>1346</v>
      </c>
      <c r="D906" s="60" t="s">
        <v>1956</v>
      </c>
      <c r="E906" s="16" t="s">
        <v>1951</v>
      </c>
      <c r="F906" s="60" t="s">
        <v>1952</v>
      </c>
      <c r="G906" s="13" t="s">
        <v>1359</v>
      </c>
      <c r="H906" s="42" t="s">
        <v>417</v>
      </c>
      <c r="I906" s="12" t="s">
        <v>1348</v>
      </c>
      <c r="J906" s="42" t="s">
        <v>152</v>
      </c>
      <c r="K906" s="42" t="s">
        <v>1349</v>
      </c>
      <c r="L906" s="42" t="s">
        <v>1350</v>
      </c>
      <c r="M906" s="42" t="s">
        <v>1168</v>
      </c>
      <c r="N906" s="42" t="s">
        <v>136</v>
      </c>
      <c r="O906" s="42" t="s">
        <v>1351</v>
      </c>
      <c r="P906" s="41" t="s">
        <v>189</v>
      </c>
      <c r="Q906" s="41" t="s">
        <v>60</v>
      </c>
      <c r="R906" s="42" t="s">
        <v>67</v>
      </c>
      <c r="S906" s="42" t="s">
        <v>417</v>
      </c>
      <c r="T906" s="11" t="s">
        <v>362</v>
      </c>
      <c r="U906" s="42">
        <v>6.36</v>
      </c>
      <c r="V906" s="42">
        <v>3.07</v>
      </c>
      <c r="W906" s="42">
        <v>10.4</v>
      </c>
      <c r="X906" s="42">
        <v>12.1</v>
      </c>
      <c r="Y906" s="42">
        <v>0.48270440251572322</v>
      </c>
      <c r="Z906" s="42">
        <v>1.6352201257861636</v>
      </c>
      <c r="AA906" s="42" t="s">
        <v>62</v>
      </c>
      <c r="AB906" s="42" t="s">
        <v>62</v>
      </c>
      <c r="AC906" s="42" t="s">
        <v>62</v>
      </c>
      <c r="AD906" s="42" t="s">
        <v>62</v>
      </c>
      <c r="AE906" s="42" t="s">
        <v>62</v>
      </c>
      <c r="AF906" s="42" t="s">
        <v>62</v>
      </c>
      <c r="AG906" s="42" t="s">
        <v>62</v>
      </c>
      <c r="AH906" s="42" t="s">
        <v>62</v>
      </c>
      <c r="AI906" s="42" t="s">
        <v>62</v>
      </c>
      <c r="AJ906" s="42" t="s">
        <v>62</v>
      </c>
      <c r="AK906" s="42" t="s">
        <v>62</v>
      </c>
      <c r="AL906" s="42" t="s">
        <v>62</v>
      </c>
      <c r="AM906" s="42" t="s">
        <v>62</v>
      </c>
      <c r="AN906" s="42" t="s">
        <v>62</v>
      </c>
      <c r="AO906" s="42" t="s">
        <v>62</v>
      </c>
      <c r="AP906" s="42">
        <v>67.239999999999995</v>
      </c>
      <c r="AQ906" s="42">
        <v>0.11</v>
      </c>
      <c r="AR906" s="42" t="s">
        <v>86</v>
      </c>
      <c r="AS906" s="42">
        <v>28.5</v>
      </c>
      <c r="AT906" s="42" t="s">
        <v>86</v>
      </c>
      <c r="AU906" s="42" t="s">
        <v>86</v>
      </c>
      <c r="AV906" s="42" t="s">
        <v>62</v>
      </c>
      <c r="AW906" s="42">
        <v>17.5</v>
      </c>
      <c r="AX906" s="42">
        <v>29</v>
      </c>
      <c r="AY906" s="42">
        <v>17.5</v>
      </c>
      <c r="AZ906" s="42">
        <v>-0.01</v>
      </c>
      <c r="BA906" s="42">
        <v>36.4</v>
      </c>
      <c r="BB906" s="42">
        <v>1.6216216216216217</v>
      </c>
      <c r="BC906" s="42">
        <v>59.247635534134993</v>
      </c>
      <c r="BD906" s="42">
        <v>31.705085834926777</v>
      </c>
      <c r="BE906" s="42">
        <v>89.047278630938237</v>
      </c>
      <c r="BF906" s="62">
        <v>0.17543859649122806</v>
      </c>
      <c r="BG906" s="82" t="s">
        <v>62</v>
      </c>
    </row>
    <row r="907" spans="1:59" ht="12.75" customHeight="1" x14ac:dyDescent="0.25">
      <c r="A907" s="3">
        <v>906</v>
      </c>
      <c r="B907" s="178"/>
      <c r="C907" s="12" t="s">
        <v>1346</v>
      </c>
      <c r="D907" s="60" t="s">
        <v>1956</v>
      </c>
      <c r="E907" s="16" t="s">
        <v>1951</v>
      </c>
      <c r="F907" s="60" t="s">
        <v>1952</v>
      </c>
      <c r="G907" s="13" t="s">
        <v>1359</v>
      </c>
      <c r="H907" s="42" t="s">
        <v>400</v>
      </c>
      <c r="I907" s="12" t="s">
        <v>1348</v>
      </c>
      <c r="J907" s="42" t="s">
        <v>152</v>
      </c>
      <c r="K907" s="42" t="s">
        <v>1349</v>
      </c>
      <c r="L907" s="42" t="s">
        <v>1350</v>
      </c>
      <c r="M907" s="42" t="s">
        <v>1168</v>
      </c>
      <c r="N907" s="42" t="s">
        <v>136</v>
      </c>
      <c r="O907" s="42" t="s">
        <v>1351</v>
      </c>
      <c r="P907" s="41" t="s">
        <v>189</v>
      </c>
      <c r="Q907" s="41" t="s">
        <v>60</v>
      </c>
      <c r="R907" s="42" t="s">
        <v>67</v>
      </c>
      <c r="S907" s="42" t="s">
        <v>400</v>
      </c>
      <c r="T907" s="11" t="s">
        <v>362</v>
      </c>
      <c r="U907" s="42">
        <v>7.04</v>
      </c>
      <c r="V907" s="42">
        <v>3.2</v>
      </c>
      <c r="W907" s="42">
        <v>12.23</v>
      </c>
      <c r="X907" s="42">
        <v>14.17</v>
      </c>
      <c r="Y907" s="42">
        <v>0.45454545454545459</v>
      </c>
      <c r="Z907" s="42">
        <v>1.7372159090909092</v>
      </c>
      <c r="AA907" s="42" t="s">
        <v>62</v>
      </c>
      <c r="AB907" s="42" t="s">
        <v>62</v>
      </c>
      <c r="AC907" s="42" t="s">
        <v>62</v>
      </c>
      <c r="AD907" s="42" t="s">
        <v>62</v>
      </c>
      <c r="AE907" s="42" t="s">
        <v>62</v>
      </c>
      <c r="AF907" s="42" t="s">
        <v>62</v>
      </c>
      <c r="AG907" s="42" t="s">
        <v>62</v>
      </c>
      <c r="AH907" s="42" t="s">
        <v>62</v>
      </c>
      <c r="AI907" s="42" t="s">
        <v>62</v>
      </c>
      <c r="AJ907" s="42" t="s">
        <v>62</v>
      </c>
      <c r="AK907" s="42" t="s">
        <v>62</v>
      </c>
      <c r="AL907" s="42" t="s">
        <v>62</v>
      </c>
      <c r="AM907" s="42" t="s">
        <v>62</v>
      </c>
      <c r="AN907" s="42" t="s">
        <v>62</v>
      </c>
      <c r="AO907" s="42" t="s">
        <v>62</v>
      </c>
      <c r="AP907" s="42">
        <v>70.569999999999993</v>
      </c>
      <c r="AQ907" s="42">
        <v>0.13</v>
      </c>
      <c r="AR907" s="42" t="s">
        <v>86</v>
      </c>
      <c r="AS907" s="42">
        <v>27.5</v>
      </c>
      <c r="AT907" s="42" t="s">
        <v>86</v>
      </c>
      <c r="AU907" s="42">
        <v>15</v>
      </c>
      <c r="AV907" s="42">
        <v>17.5</v>
      </c>
      <c r="AW907" s="42">
        <v>17.5</v>
      </c>
      <c r="AX907" s="42">
        <v>27.5</v>
      </c>
      <c r="AY907" s="42">
        <v>16.8</v>
      </c>
      <c r="AZ907" s="42">
        <v>-0.01</v>
      </c>
      <c r="BA907" s="42">
        <v>41.092800000000004</v>
      </c>
      <c r="BB907" s="42">
        <v>1.601123595505618</v>
      </c>
      <c r="BC907" s="42">
        <v>59.66091757397546</v>
      </c>
      <c r="BD907" s="42">
        <v>29.788603467182813</v>
      </c>
      <c r="BE907" s="42">
        <v>90.550478958841722</v>
      </c>
      <c r="BF907" s="62">
        <v>0.18181818181818182</v>
      </c>
      <c r="BG907" s="62">
        <v>0.2857142857142857</v>
      </c>
    </row>
    <row r="908" spans="1:59" ht="12.75" customHeight="1" x14ac:dyDescent="0.25">
      <c r="A908" s="3">
        <v>907</v>
      </c>
      <c r="B908" s="178"/>
      <c r="C908" s="12" t="s">
        <v>1346</v>
      </c>
      <c r="D908" s="60" t="s">
        <v>1956</v>
      </c>
      <c r="E908" s="16" t="s">
        <v>1951</v>
      </c>
      <c r="F908" s="60" t="s">
        <v>1952</v>
      </c>
      <c r="G908" s="13" t="s">
        <v>1359</v>
      </c>
      <c r="H908" s="42" t="s">
        <v>236</v>
      </c>
      <c r="I908" s="12" t="s">
        <v>1348</v>
      </c>
      <c r="J908" s="42" t="s">
        <v>152</v>
      </c>
      <c r="K908" s="42" t="s">
        <v>1349</v>
      </c>
      <c r="L908" s="42" t="s">
        <v>1350</v>
      </c>
      <c r="M908" s="42" t="s">
        <v>1168</v>
      </c>
      <c r="N908" s="42" t="s">
        <v>136</v>
      </c>
      <c r="O908" s="42" t="s">
        <v>1351</v>
      </c>
      <c r="P908" s="41" t="s">
        <v>189</v>
      </c>
      <c r="Q908" s="41" t="s">
        <v>60</v>
      </c>
      <c r="R908" s="42" t="s">
        <v>67</v>
      </c>
      <c r="S908" s="42" t="s">
        <v>236</v>
      </c>
      <c r="T908" s="11" t="s">
        <v>362</v>
      </c>
      <c r="U908" s="42">
        <v>7.13</v>
      </c>
      <c r="V908" s="42">
        <v>4</v>
      </c>
      <c r="W908" s="42">
        <v>13.58</v>
      </c>
      <c r="X908" s="42">
        <v>16.14</v>
      </c>
      <c r="Y908" s="42">
        <v>0.56100981767180924</v>
      </c>
      <c r="Z908" s="42">
        <v>1.9046283309957925</v>
      </c>
      <c r="AA908" s="42" t="s">
        <v>62</v>
      </c>
      <c r="AB908" s="42" t="s">
        <v>62</v>
      </c>
      <c r="AC908" s="42" t="s">
        <v>62</v>
      </c>
      <c r="AD908" s="42" t="s">
        <v>62</v>
      </c>
      <c r="AE908" s="42" t="s">
        <v>62</v>
      </c>
      <c r="AF908" s="42" t="s">
        <v>62</v>
      </c>
      <c r="AG908" s="42" t="s">
        <v>62</v>
      </c>
      <c r="AH908" s="42" t="s">
        <v>62</v>
      </c>
      <c r="AI908" s="42" t="s">
        <v>62</v>
      </c>
      <c r="AJ908" s="42" t="s">
        <v>62</v>
      </c>
      <c r="AK908" s="42" t="s">
        <v>62</v>
      </c>
      <c r="AL908" s="42" t="s">
        <v>62</v>
      </c>
      <c r="AM908" s="42" t="s">
        <v>62</v>
      </c>
      <c r="AN908" s="42" t="s">
        <v>62</v>
      </c>
      <c r="AO908" s="42" t="s">
        <v>62</v>
      </c>
      <c r="AP908" s="42">
        <v>71.87</v>
      </c>
      <c r="AQ908" s="42">
        <v>0.17</v>
      </c>
      <c r="AR908" s="42">
        <v>27.5</v>
      </c>
      <c r="AS908" s="42">
        <v>25</v>
      </c>
      <c r="AT908" s="42" t="s">
        <v>86</v>
      </c>
      <c r="AU908" s="42">
        <v>20</v>
      </c>
      <c r="AV908" s="42">
        <v>15</v>
      </c>
      <c r="AW908" s="42" t="s">
        <v>86</v>
      </c>
      <c r="AX908" s="42">
        <v>26.3</v>
      </c>
      <c r="AY908" s="42">
        <v>17.5</v>
      </c>
      <c r="AZ908" s="42">
        <v>0</v>
      </c>
      <c r="BA908" s="42">
        <v>47.53</v>
      </c>
      <c r="BB908" s="42">
        <v>1.4756756756756757</v>
      </c>
      <c r="BC908" s="42">
        <v>56.533348590047822</v>
      </c>
      <c r="BD908" s="42">
        <v>25.975664203582081</v>
      </c>
      <c r="BE908" s="42">
        <v>97.490987206370079</v>
      </c>
      <c r="BF908" s="62">
        <v>0.2</v>
      </c>
      <c r="BG908" s="62">
        <v>0.33333333333333331</v>
      </c>
    </row>
    <row r="909" spans="1:59" ht="12.75" customHeight="1" x14ac:dyDescent="0.25">
      <c r="A909" s="3">
        <v>908</v>
      </c>
      <c r="B909" s="178"/>
      <c r="C909" s="12" t="s">
        <v>1346</v>
      </c>
      <c r="D909" s="60" t="s">
        <v>1955</v>
      </c>
      <c r="E909" s="16" t="s">
        <v>1951</v>
      </c>
      <c r="F909" s="60" t="s">
        <v>1954</v>
      </c>
      <c r="G909" s="13" t="s">
        <v>1359</v>
      </c>
      <c r="H909" s="42" t="s">
        <v>212</v>
      </c>
      <c r="I909" s="12" t="s">
        <v>1348</v>
      </c>
      <c r="J909" s="42" t="s">
        <v>152</v>
      </c>
      <c r="K909" s="42" t="s">
        <v>1349</v>
      </c>
      <c r="L909" s="42" t="s">
        <v>1350</v>
      </c>
      <c r="M909" s="42" t="s">
        <v>1168</v>
      </c>
      <c r="N909" s="42" t="s">
        <v>136</v>
      </c>
      <c r="O909" s="42" t="s">
        <v>1351</v>
      </c>
      <c r="P909" s="41" t="s">
        <v>189</v>
      </c>
      <c r="Q909" s="41" t="s">
        <v>60</v>
      </c>
      <c r="R909" s="42" t="s">
        <v>67</v>
      </c>
      <c r="S909" s="42" t="s">
        <v>212</v>
      </c>
      <c r="T909" s="11" t="s">
        <v>828</v>
      </c>
      <c r="U909" s="42">
        <v>5.74</v>
      </c>
      <c r="V909" s="42">
        <v>3.2</v>
      </c>
      <c r="W909" s="42">
        <v>11.79</v>
      </c>
      <c r="X909" s="42">
        <v>10.8</v>
      </c>
      <c r="Y909" s="42">
        <v>0.55749128919860624</v>
      </c>
      <c r="Z909" s="42">
        <v>2.0540069686411146</v>
      </c>
      <c r="AA909" s="42" t="s">
        <v>62</v>
      </c>
      <c r="AB909" s="42" t="s">
        <v>62</v>
      </c>
      <c r="AC909" s="42" t="s">
        <v>62</v>
      </c>
      <c r="AD909" s="42" t="s">
        <v>62</v>
      </c>
      <c r="AE909" s="42" t="s">
        <v>62</v>
      </c>
      <c r="AF909" s="42" t="s">
        <v>62</v>
      </c>
      <c r="AG909" s="42" t="s">
        <v>62</v>
      </c>
      <c r="AH909" s="42" t="s">
        <v>62</v>
      </c>
      <c r="AI909" s="42" t="s">
        <v>62</v>
      </c>
      <c r="AJ909" s="42" t="s">
        <v>62</v>
      </c>
      <c r="AK909" s="42" t="s">
        <v>62</v>
      </c>
      <c r="AL909" s="42" t="s">
        <v>62</v>
      </c>
      <c r="AM909" s="42" t="s">
        <v>62</v>
      </c>
      <c r="AN909" s="42" t="s">
        <v>62</v>
      </c>
      <c r="AO909" s="42" t="s">
        <v>62</v>
      </c>
      <c r="AP909" s="42">
        <v>73.56</v>
      </c>
      <c r="AQ909" s="42">
        <v>0.26</v>
      </c>
      <c r="AR909" s="42">
        <v>20</v>
      </c>
      <c r="AS909" s="42" t="s">
        <v>62</v>
      </c>
      <c r="AT909" s="42" t="s">
        <v>86</v>
      </c>
      <c r="AU909" s="42">
        <v>15</v>
      </c>
      <c r="AV909" s="42">
        <v>20</v>
      </c>
      <c r="AW909" s="42">
        <v>17.5</v>
      </c>
      <c r="AX909" s="42">
        <v>20</v>
      </c>
      <c r="AY909" s="42">
        <v>17.5</v>
      </c>
      <c r="AZ909" s="42">
        <v>-0.08</v>
      </c>
      <c r="BA909" s="42">
        <v>41.265000000000001</v>
      </c>
      <c r="BB909" s="42">
        <v>1.1351351351351351</v>
      </c>
      <c r="BC909" s="42">
        <v>85.103168699959369</v>
      </c>
      <c r="BD909" s="42">
        <v>29.017468883845972</v>
      </c>
      <c r="BE909" s="42">
        <v>65.879362416194652</v>
      </c>
      <c r="BF909" s="82" t="s">
        <v>62</v>
      </c>
      <c r="BG909" s="62">
        <v>0.25</v>
      </c>
    </row>
    <row r="910" spans="1:59" ht="12.75" customHeight="1" x14ac:dyDescent="0.25">
      <c r="A910" s="3">
        <v>909</v>
      </c>
      <c r="B910" s="178"/>
      <c r="C910" s="12" t="s">
        <v>1346</v>
      </c>
      <c r="D910" s="60" t="s">
        <v>1956</v>
      </c>
      <c r="E910" s="16" t="s">
        <v>1951</v>
      </c>
      <c r="F910" s="60" t="s">
        <v>1952</v>
      </c>
      <c r="G910" s="13" t="s">
        <v>1376</v>
      </c>
      <c r="H910" s="42" t="s">
        <v>224</v>
      </c>
      <c r="I910" s="12" t="s">
        <v>1348</v>
      </c>
      <c r="J910" s="42" t="s">
        <v>152</v>
      </c>
      <c r="K910" s="42" t="s">
        <v>1349</v>
      </c>
      <c r="L910" s="42" t="s">
        <v>1350</v>
      </c>
      <c r="M910" s="42" t="s">
        <v>1168</v>
      </c>
      <c r="N910" s="42" t="s">
        <v>136</v>
      </c>
      <c r="O910" s="42" t="s">
        <v>1351</v>
      </c>
      <c r="P910" s="41" t="s">
        <v>189</v>
      </c>
      <c r="Q910" s="42" t="s">
        <v>62</v>
      </c>
      <c r="R910" s="42" t="s">
        <v>61</v>
      </c>
      <c r="S910" s="42" t="s">
        <v>224</v>
      </c>
      <c r="T910" s="11" t="s">
        <v>362</v>
      </c>
      <c r="U910" s="42">
        <v>6.11</v>
      </c>
      <c r="V910" s="42">
        <v>2.58</v>
      </c>
      <c r="W910" s="42">
        <v>8.77</v>
      </c>
      <c r="X910" s="42">
        <v>13.7</v>
      </c>
      <c r="Y910" s="42">
        <v>0.42225859247135844</v>
      </c>
      <c r="Z910" s="42">
        <v>1.4353518821603926</v>
      </c>
      <c r="AA910" s="42" t="s">
        <v>62</v>
      </c>
      <c r="AB910" s="42" t="s">
        <v>62</v>
      </c>
      <c r="AC910" s="42" t="s">
        <v>62</v>
      </c>
      <c r="AD910" s="42" t="s">
        <v>62</v>
      </c>
      <c r="AE910" s="42" t="s">
        <v>62</v>
      </c>
      <c r="AF910" s="42" t="s">
        <v>62</v>
      </c>
      <c r="AG910" s="42" t="s">
        <v>62</v>
      </c>
      <c r="AH910" s="42" t="s">
        <v>62</v>
      </c>
      <c r="AI910" s="42" t="s">
        <v>62</v>
      </c>
      <c r="AJ910" s="42" t="s">
        <v>62</v>
      </c>
      <c r="AK910" s="42" t="s">
        <v>62</v>
      </c>
      <c r="AL910" s="42" t="s">
        <v>62</v>
      </c>
      <c r="AM910" s="42" t="s">
        <v>62</v>
      </c>
      <c r="AN910" s="42" t="s">
        <v>62</v>
      </c>
      <c r="AO910" s="42" t="s">
        <v>62</v>
      </c>
      <c r="AP910" s="42">
        <v>60.88</v>
      </c>
      <c r="AQ910" s="42">
        <v>0.02</v>
      </c>
      <c r="AR910" s="42">
        <v>27.3</v>
      </c>
      <c r="AS910" s="42">
        <v>28</v>
      </c>
      <c r="AT910" s="42">
        <v>29.8</v>
      </c>
      <c r="AU910" s="42">
        <v>27</v>
      </c>
      <c r="AV910" s="42">
        <v>17.3</v>
      </c>
      <c r="AW910" s="42">
        <v>16.8</v>
      </c>
      <c r="AX910" s="42">
        <v>28.4</v>
      </c>
      <c r="AY910" s="42">
        <v>20.399999999999999</v>
      </c>
      <c r="AZ910" s="42">
        <v>0.14000000000000001</v>
      </c>
      <c r="BA910" s="42">
        <v>35.781599999999997</v>
      </c>
      <c r="BB910" s="42">
        <v>1.3738317757009346</v>
      </c>
      <c r="BC910" s="42">
        <v>27.786817410045987</v>
      </c>
      <c r="BD910" s="42">
        <v>18.952648675890888</v>
      </c>
      <c r="BE910" s="42">
        <v>133.2605339140631</v>
      </c>
      <c r="BF910" s="62">
        <v>0.17857142857142858</v>
      </c>
      <c r="BG910" s="62">
        <v>0.28901734104046239</v>
      </c>
    </row>
    <row r="911" spans="1:59" ht="12.75" customHeight="1" x14ac:dyDescent="0.25">
      <c r="A911" s="3">
        <v>910</v>
      </c>
      <c r="B911" s="178" t="s">
        <v>1377</v>
      </c>
      <c r="C911" s="12" t="s">
        <v>1377</v>
      </c>
      <c r="D911" s="60" t="s">
        <v>1989</v>
      </c>
      <c r="E911" s="16" t="s">
        <v>1951</v>
      </c>
      <c r="F911" s="60" t="s">
        <v>1952</v>
      </c>
      <c r="G911" s="13" t="s">
        <v>1378</v>
      </c>
      <c r="H911" s="40" t="s">
        <v>1379</v>
      </c>
      <c r="I911" s="12" t="s">
        <v>1380</v>
      </c>
      <c r="J911" s="42" t="s">
        <v>1381</v>
      </c>
      <c r="K911" s="42" t="s">
        <v>1195</v>
      </c>
      <c r="L911" s="42" t="s">
        <v>1382</v>
      </c>
      <c r="M911" s="42" t="s">
        <v>1168</v>
      </c>
      <c r="N911" s="42" t="s">
        <v>529</v>
      </c>
      <c r="O911" s="42" t="s">
        <v>1383</v>
      </c>
      <c r="P911" s="42" t="s">
        <v>267</v>
      </c>
      <c r="Q911" s="42" t="s">
        <v>161</v>
      </c>
      <c r="R911" s="42" t="s">
        <v>67</v>
      </c>
      <c r="S911" s="40" t="s">
        <v>1379</v>
      </c>
      <c r="T911" s="11" t="s">
        <v>362</v>
      </c>
      <c r="U911" s="40">
        <v>7.5</v>
      </c>
      <c r="V911" s="40">
        <v>3.375</v>
      </c>
      <c r="W911" s="40">
        <v>13.125</v>
      </c>
      <c r="X911" s="42" t="s">
        <v>62</v>
      </c>
      <c r="Y911" s="42">
        <v>0.45</v>
      </c>
      <c r="Z911" s="42">
        <v>1.75</v>
      </c>
      <c r="AA911" s="42" t="s">
        <v>62</v>
      </c>
      <c r="AB911" s="42" t="s">
        <v>62</v>
      </c>
      <c r="AC911" s="42" t="s">
        <v>62</v>
      </c>
      <c r="AD911" s="42" t="s">
        <v>62</v>
      </c>
      <c r="AE911" s="42" t="s">
        <v>62</v>
      </c>
      <c r="AF911" s="42" t="s">
        <v>62</v>
      </c>
      <c r="AG911" s="42" t="s">
        <v>62</v>
      </c>
      <c r="AH911" s="42" t="s">
        <v>62</v>
      </c>
      <c r="AI911" s="42" t="s">
        <v>62</v>
      </c>
      <c r="AJ911" s="42" t="s">
        <v>62</v>
      </c>
      <c r="AK911" s="42" t="s">
        <v>62</v>
      </c>
      <c r="AL911" s="42" t="s">
        <v>62</v>
      </c>
      <c r="AM911" s="42" t="s">
        <v>62</v>
      </c>
      <c r="AN911" s="42" t="s">
        <v>62</v>
      </c>
      <c r="AO911" s="42" t="s">
        <v>62</v>
      </c>
      <c r="AP911" s="42" t="s">
        <v>62</v>
      </c>
      <c r="AQ911" s="42" t="s">
        <v>62</v>
      </c>
      <c r="AR911" s="42" t="s">
        <v>62</v>
      </c>
      <c r="AS911" s="40">
        <v>39</v>
      </c>
      <c r="AT911" s="42" t="s">
        <v>62</v>
      </c>
      <c r="AU911" s="42" t="s">
        <v>62</v>
      </c>
      <c r="AV911" s="40">
        <v>23</v>
      </c>
      <c r="AW911" s="42" t="s">
        <v>62</v>
      </c>
      <c r="AX911" s="40">
        <v>39</v>
      </c>
      <c r="AY911" s="40">
        <v>23</v>
      </c>
      <c r="AZ911" s="42" t="s">
        <v>62</v>
      </c>
      <c r="BA911" s="42" t="s">
        <v>62</v>
      </c>
      <c r="BB911" s="40">
        <v>1.7</v>
      </c>
      <c r="BC911" s="42" t="s">
        <v>62</v>
      </c>
      <c r="BD911" s="42" t="s">
        <v>62</v>
      </c>
      <c r="BE911" s="42" t="s">
        <v>62</v>
      </c>
      <c r="BF911" s="62">
        <v>0.12820512820512819</v>
      </c>
      <c r="BG911" s="62">
        <v>0.21739130434782608</v>
      </c>
    </row>
    <row r="912" spans="1:59" ht="12.75" customHeight="1" x14ac:dyDescent="0.25">
      <c r="A912" s="3">
        <v>911</v>
      </c>
      <c r="B912" s="178"/>
      <c r="C912" s="12" t="s">
        <v>1377</v>
      </c>
      <c r="D912" s="60" t="s">
        <v>1989</v>
      </c>
      <c r="E912" s="16" t="s">
        <v>1951</v>
      </c>
      <c r="F912" s="60" t="s">
        <v>1952</v>
      </c>
      <c r="G912" s="13" t="s">
        <v>1378</v>
      </c>
      <c r="H912" s="40" t="s">
        <v>1384</v>
      </c>
      <c r="I912" s="12" t="s">
        <v>1380</v>
      </c>
      <c r="J912" s="42" t="s">
        <v>1381</v>
      </c>
      <c r="K912" s="42" t="s">
        <v>1195</v>
      </c>
      <c r="L912" s="42" t="s">
        <v>1382</v>
      </c>
      <c r="M912" s="42" t="s">
        <v>1168</v>
      </c>
      <c r="N912" s="42" t="s">
        <v>529</v>
      </c>
      <c r="O912" s="42" t="s">
        <v>1383</v>
      </c>
      <c r="P912" s="42" t="s">
        <v>267</v>
      </c>
      <c r="Q912" s="42" t="s">
        <v>161</v>
      </c>
      <c r="R912" s="42" t="s">
        <v>67</v>
      </c>
      <c r="S912" s="40" t="s">
        <v>1384</v>
      </c>
      <c r="T912" s="11" t="s">
        <v>362</v>
      </c>
      <c r="U912" s="40">
        <v>7.375</v>
      </c>
      <c r="V912" s="40">
        <v>3</v>
      </c>
      <c r="W912" s="40">
        <v>12</v>
      </c>
      <c r="X912" s="42" t="s">
        <v>62</v>
      </c>
      <c r="Y912" s="42">
        <v>0.40677966101694918</v>
      </c>
      <c r="Z912" s="42">
        <v>1.6271186440677967</v>
      </c>
      <c r="AA912" s="42" t="s">
        <v>62</v>
      </c>
      <c r="AB912" s="42" t="s">
        <v>62</v>
      </c>
      <c r="AC912" s="42" t="s">
        <v>62</v>
      </c>
      <c r="AD912" s="42" t="s">
        <v>62</v>
      </c>
      <c r="AE912" s="42" t="s">
        <v>62</v>
      </c>
      <c r="AF912" s="42" t="s">
        <v>62</v>
      </c>
      <c r="AG912" s="42" t="s">
        <v>62</v>
      </c>
      <c r="AH912" s="42" t="s">
        <v>62</v>
      </c>
      <c r="AI912" s="42" t="s">
        <v>62</v>
      </c>
      <c r="AJ912" s="42" t="s">
        <v>62</v>
      </c>
      <c r="AK912" s="42" t="s">
        <v>62</v>
      </c>
      <c r="AL912" s="42" t="s">
        <v>62</v>
      </c>
      <c r="AM912" s="42" t="s">
        <v>62</v>
      </c>
      <c r="AN912" s="42" t="s">
        <v>62</v>
      </c>
      <c r="AO912" s="42" t="s">
        <v>62</v>
      </c>
      <c r="AP912" s="42" t="s">
        <v>62</v>
      </c>
      <c r="AQ912" s="42" t="s">
        <v>62</v>
      </c>
      <c r="AR912" s="42" t="s">
        <v>62</v>
      </c>
      <c r="AS912" s="40">
        <v>33</v>
      </c>
      <c r="AT912" s="42" t="s">
        <v>62</v>
      </c>
      <c r="AU912" s="42" t="s">
        <v>62</v>
      </c>
      <c r="AV912" s="40">
        <v>23.5</v>
      </c>
      <c r="AW912" s="42" t="s">
        <v>62</v>
      </c>
      <c r="AX912" s="40">
        <v>33</v>
      </c>
      <c r="AY912" s="40">
        <v>23.5</v>
      </c>
      <c r="AZ912" s="42" t="s">
        <v>62</v>
      </c>
      <c r="BA912" s="42" t="s">
        <v>62</v>
      </c>
      <c r="BB912" s="40">
        <v>1.4</v>
      </c>
      <c r="BC912" s="42" t="s">
        <v>62</v>
      </c>
      <c r="BD912" s="42" t="s">
        <v>62</v>
      </c>
      <c r="BE912" s="42" t="s">
        <v>62</v>
      </c>
      <c r="BF912" s="62">
        <v>0.15151515151515152</v>
      </c>
      <c r="BG912" s="62">
        <v>0.21276595744680851</v>
      </c>
    </row>
    <row r="913" spans="1:59" ht="12.75" customHeight="1" x14ac:dyDescent="0.25">
      <c r="A913" s="3">
        <v>912</v>
      </c>
      <c r="B913" s="178"/>
      <c r="C913" s="12" t="s">
        <v>1377</v>
      </c>
      <c r="D913" s="60" t="s">
        <v>1989</v>
      </c>
      <c r="E913" s="16" t="s">
        <v>1951</v>
      </c>
      <c r="F913" s="60" t="s">
        <v>1952</v>
      </c>
      <c r="G913" s="13" t="s">
        <v>1378</v>
      </c>
      <c r="H913" s="40" t="s">
        <v>1385</v>
      </c>
      <c r="I913" s="12" t="s">
        <v>1380</v>
      </c>
      <c r="J913" s="42" t="s">
        <v>1381</v>
      </c>
      <c r="K913" s="42" t="s">
        <v>1195</v>
      </c>
      <c r="L913" s="42" t="s">
        <v>1382</v>
      </c>
      <c r="M913" s="42" t="s">
        <v>1168</v>
      </c>
      <c r="N913" s="42" t="s">
        <v>529</v>
      </c>
      <c r="O913" s="42" t="s">
        <v>1383</v>
      </c>
      <c r="P913" s="42" t="s">
        <v>267</v>
      </c>
      <c r="Q913" s="42" t="s">
        <v>161</v>
      </c>
      <c r="R913" s="42" t="s">
        <v>67</v>
      </c>
      <c r="S913" s="40" t="s">
        <v>1385</v>
      </c>
      <c r="T913" s="11" t="s">
        <v>362</v>
      </c>
      <c r="U913" s="40">
        <v>6.375</v>
      </c>
      <c r="V913" s="40">
        <v>3</v>
      </c>
      <c r="W913" s="40">
        <v>10.125</v>
      </c>
      <c r="X913" s="42" t="s">
        <v>62</v>
      </c>
      <c r="Y913" s="42">
        <v>0.47058823529411764</v>
      </c>
      <c r="Z913" s="42">
        <v>1.588235294117647</v>
      </c>
      <c r="AA913" s="42" t="s">
        <v>62</v>
      </c>
      <c r="AB913" s="42" t="s">
        <v>62</v>
      </c>
      <c r="AC913" s="42" t="s">
        <v>62</v>
      </c>
      <c r="AD913" s="42" t="s">
        <v>62</v>
      </c>
      <c r="AE913" s="42" t="s">
        <v>62</v>
      </c>
      <c r="AF913" s="42" t="s">
        <v>62</v>
      </c>
      <c r="AG913" s="42" t="s">
        <v>62</v>
      </c>
      <c r="AH913" s="42" t="s">
        <v>62</v>
      </c>
      <c r="AI913" s="42" t="s">
        <v>62</v>
      </c>
      <c r="AJ913" s="42" t="s">
        <v>62</v>
      </c>
      <c r="AK913" s="42" t="s">
        <v>62</v>
      </c>
      <c r="AL913" s="42" t="s">
        <v>62</v>
      </c>
      <c r="AM913" s="42" t="s">
        <v>62</v>
      </c>
      <c r="AN913" s="42" t="s">
        <v>62</v>
      </c>
      <c r="AO913" s="42" t="s">
        <v>62</v>
      </c>
      <c r="AP913" s="42" t="s">
        <v>62</v>
      </c>
      <c r="AQ913" s="42" t="s">
        <v>62</v>
      </c>
      <c r="AR913" s="42" t="s">
        <v>62</v>
      </c>
      <c r="AS913" s="40">
        <v>38</v>
      </c>
      <c r="AT913" s="42" t="s">
        <v>62</v>
      </c>
      <c r="AU913" s="42" t="s">
        <v>62</v>
      </c>
      <c r="AV913" s="40">
        <v>24</v>
      </c>
      <c r="AW913" s="42" t="s">
        <v>62</v>
      </c>
      <c r="AX913" s="40">
        <v>38</v>
      </c>
      <c r="AY913" s="40">
        <v>24</v>
      </c>
      <c r="AZ913" s="42" t="s">
        <v>62</v>
      </c>
      <c r="BA913" s="42" t="s">
        <v>62</v>
      </c>
      <c r="BB913" s="40">
        <v>1.58</v>
      </c>
      <c r="BC913" s="42" t="s">
        <v>62</v>
      </c>
      <c r="BD913" s="42" t="s">
        <v>62</v>
      </c>
      <c r="BE913" s="42" t="s">
        <v>62</v>
      </c>
      <c r="BF913" s="62">
        <v>0.13157894736842105</v>
      </c>
      <c r="BG913" s="62">
        <v>0.20833333333333334</v>
      </c>
    </row>
    <row r="914" spans="1:59" ht="12.75" customHeight="1" x14ac:dyDescent="0.25">
      <c r="A914" s="3">
        <v>913</v>
      </c>
      <c r="B914" s="178"/>
      <c r="C914" s="12" t="s">
        <v>1377</v>
      </c>
      <c r="D914" s="60" t="s">
        <v>1989</v>
      </c>
      <c r="E914" s="16" t="s">
        <v>1951</v>
      </c>
      <c r="F914" s="60" t="s">
        <v>1952</v>
      </c>
      <c r="G914" s="13" t="s">
        <v>1378</v>
      </c>
      <c r="H914" s="40" t="s">
        <v>150</v>
      </c>
      <c r="I914" s="12" t="s">
        <v>1380</v>
      </c>
      <c r="J914" s="42" t="s">
        <v>1381</v>
      </c>
      <c r="K914" s="42" t="s">
        <v>1195</v>
      </c>
      <c r="L914" s="42" t="s">
        <v>1382</v>
      </c>
      <c r="M914" s="42" t="s">
        <v>1168</v>
      </c>
      <c r="N914" s="42" t="s">
        <v>529</v>
      </c>
      <c r="O914" s="42" t="s">
        <v>1383</v>
      </c>
      <c r="P914" s="42" t="s">
        <v>267</v>
      </c>
      <c r="Q914" s="42" t="s">
        <v>161</v>
      </c>
      <c r="R914" s="42" t="s">
        <v>86</v>
      </c>
      <c r="S914" s="40" t="s">
        <v>150</v>
      </c>
      <c r="T914" s="11" t="s">
        <v>362</v>
      </c>
      <c r="U914" s="40">
        <v>7.125</v>
      </c>
      <c r="V914" s="40">
        <v>3.25</v>
      </c>
      <c r="W914" s="40">
        <v>12</v>
      </c>
      <c r="X914" s="42" t="s">
        <v>62</v>
      </c>
      <c r="Y914" s="42">
        <v>0.45614035087719296</v>
      </c>
      <c r="Z914" s="42">
        <v>1.6842105263157894</v>
      </c>
      <c r="AA914" s="42" t="s">
        <v>62</v>
      </c>
      <c r="AB914" s="42" t="s">
        <v>62</v>
      </c>
      <c r="AC914" s="42" t="s">
        <v>62</v>
      </c>
      <c r="AD914" s="42" t="s">
        <v>62</v>
      </c>
      <c r="AE914" s="42" t="s">
        <v>62</v>
      </c>
      <c r="AF914" s="42" t="s">
        <v>62</v>
      </c>
      <c r="AG914" s="42" t="s">
        <v>62</v>
      </c>
      <c r="AH914" s="42" t="s">
        <v>62</v>
      </c>
      <c r="AI914" s="42" t="s">
        <v>62</v>
      </c>
      <c r="AJ914" s="42" t="s">
        <v>62</v>
      </c>
      <c r="AK914" s="42" t="s">
        <v>62</v>
      </c>
      <c r="AL914" s="42" t="s">
        <v>62</v>
      </c>
      <c r="AM914" s="42" t="s">
        <v>62</v>
      </c>
      <c r="AN914" s="42" t="s">
        <v>62</v>
      </c>
      <c r="AO914" s="42" t="s">
        <v>62</v>
      </c>
      <c r="AP914" s="42" t="s">
        <v>62</v>
      </c>
      <c r="AQ914" s="42" t="s">
        <v>62</v>
      </c>
      <c r="AR914" s="42" t="s">
        <v>62</v>
      </c>
      <c r="AS914" s="42" t="s">
        <v>62</v>
      </c>
      <c r="AT914" s="42" t="s">
        <v>62</v>
      </c>
      <c r="AU914" s="42" t="s">
        <v>62</v>
      </c>
      <c r="AV914" s="40">
        <v>22</v>
      </c>
      <c r="AW914" s="42" t="s">
        <v>62</v>
      </c>
      <c r="AX914" s="42" t="s">
        <v>62</v>
      </c>
      <c r="AY914" s="40">
        <v>22</v>
      </c>
      <c r="AZ914" s="42" t="s">
        <v>62</v>
      </c>
      <c r="BA914" s="42" t="s">
        <v>62</v>
      </c>
      <c r="BB914" s="42" t="s">
        <v>62</v>
      </c>
      <c r="BC914" s="42" t="s">
        <v>62</v>
      </c>
      <c r="BD914" s="42" t="s">
        <v>62</v>
      </c>
      <c r="BE914" s="42" t="s">
        <v>62</v>
      </c>
      <c r="BF914" s="82" t="s">
        <v>62</v>
      </c>
      <c r="BG914" s="62">
        <v>0.22727272727272727</v>
      </c>
    </row>
    <row r="915" spans="1:59" ht="12.75" customHeight="1" x14ac:dyDescent="0.25">
      <c r="A915" s="3">
        <v>914</v>
      </c>
      <c r="B915" s="178" t="s">
        <v>1389</v>
      </c>
      <c r="C915" s="12" t="s">
        <v>1389</v>
      </c>
      <c r="D915" s="60" t="s">
        <v>1957</v>
      </c>
      <c r="E915" s="16" t="s">
        <v>1951</v>
      </c>
      <c r="F915" s="60" t="s">
        <v>1952</v>
      </c>
      <c r="G915" s="13" t="s">
        <v>1390</v>
      </c>
      <c r="H915" s="42" t="s">
        <v>77</v>
      </c>
      <c r="I915" s="12" t="s">
        <v>1391</v>
      </c>
      <c r="J915" s="47" t="s">
        <v>1809</v>
      </c>
      <c r="K915" s="42" t="s">
        <v>1113</v>
      </c>
      <c r="L915" s="42" t="s">
        <v>1392</v>
      </c>
      <c r="M915" s="42" t="s">
        <v>1115</v>
      </c>
      <c r="N915" s="42" t="s">
        <v>1118</v>
      </c>
      <c r="O915" s="42" t="s">
        <v>1393</v>
      </c>
      <c r="P915" s="42" t="s">
        <v>267</v>
      </c>
      <c r="Q915" s="41" t="s">
        <v>60</v>
      </c>
      <c r="R915" s="42" t="s">
        <v>61</v>
      </c>
      <c r="S915" s="42" t="s">
        <v>77</v>
      </c>
      <c r="T915" s="11" t="s">
        <v>362</v>
      </c>
      <c r="U915" s="42">
        <v>7.95</v>
      </c>
      <c r="V915" s="42">
        <v>4.84</v>
      </c>
      <c r="W915" s="42">
        <v>17.97</v>
      </c>
      <c r="X915" s="42">
        <v>21.66</v>
      </c>
      <c r="Y915" s="42">
        <v>0.60880503144654086</v>
      </c>
      <c r="Z915" s="42">
        <v>2.2603773584905658</v>
      </c>
      <c r="AA915" s="42">
        <v>6.73</v>
      </c>
      <c r="AB915" s="42">
        <v>4.5</v>
      </c>
      <c r="AC915" s="42">
        <v>0.66864784546805345</v>
      </c>
      <c r="AD915" s="42" t="s">
        <v>62</v>
      </c>
      <c r="AE915" s="42" t="s">
        <v>62</v>
      </c>
      <c r="AF915" s="42" t="s">
        <v>62</v>
      </c>
      <c r="AG915" s="42" t="s">
        <v>280</v>
      </c>
      <c r="AH915" s="42" t="s">
        <v>1394</v>
      </c>
      <c r="AI915" s="42" t="s">
        <v>63</v>
      </c>
      <c r="AJ915" s="42" t="s">
        <v>63</v>
      </c>
      <c r="AK915" s="42" t="s">
        <v>63</v>
      </c>
      <c r="AL915" s="42" t="s">
        <v>62</v>
      </c>
      <c r="AM915" s="42" t="s">
        <v>62</v>
      </c>
      <c r="AN915" s="42" t="s">
        <v>62</v>
      </c>
      <c r="AO915" s="42" t="s">
        <v>62</v>
      </c>
      <c r="AP915" s="42" t="s">
        <v>62</v>
      </c>
      <c r="AQ915" s="42" t="s">
        <v>62</v>
      </c>
      <c r="AR915" s="42" t="s">
        <v>62</v>
      </c>
      <c r="AS915" s="49">
        <v>15</v>
      </c>
      <c r="AT915" s="41" t="s">
        <v>86</v>
      </c>
      <c r="AU915" s="42">
        <v>17.5</v>
      </c>
      <c r="AV915" s="42">
        <v>17.5</v>
      </c>
      <c r="AW915" s="49">
        <v>18.75</v>
      </c>
      <c r="AX915" s="42">
        <v>15</v>
      </c>
      <c r="AY915" s="42">
        <v>17.91</v>
      </c>
      <c r="AZ915" s="42" t="s">
        <v>62</v>
      </c>
      <c r="BA915" s="42">
        <v>64.368539999999996</v>
      </c>
      <c r="BB915" s="42">
        <v>0.8571428571428571</v>
      </c>
      <c r="BC915" s="42">
        <v>52.545403983655426</v>
      </c>
      <c r="BD915" s="42">
        <v>20.56048572565059</v>
      </c>
      <c r="BE915" s="42">
        <v>106.89411029069399</v>
      </c>
      <c r="BF915" s="62">
        <v>0.33333333333333331</v>
      </c>
      <c r="BG915" s="62">
        <v>0.2857142857142857</v>
      </c>
    </row>
    <row r="916" spans="1:59" ht="12.75" customHeight="1" x14ac:dyDescent="0.25">
      <c r="A916" s="3">
        <v>915</v>
      </c>
      <c r="B916" s="178"/>
      <c r="C916" s="12" t="s">
        <v>1389</v>
      </c>
      <c r="D916" s="60" t="s">
        <v>1957</v>
      </c>
      <c r="E916" s="16" t="s">
        <v>1951</v>
      </c>
      <c r="F916" s="60" t="s">
        <v>1952</v>
      </c>
      <c r="G916" s="13" t="s">
        <v>1390</v>
      </c>
      <c r="H916" s="42" t="s">
        <v>77</v>
      </c>
      <c r="I916" s="12" t="s">
        <v>1391</v>
      </c>
      <c r="J916" s="47" t="s">
        <v>1809</v>
      </c>
      <c r="K916" s="42" t="s">
        <v>1113</v>
      </c>
      <c r="L916" s="42" t="s">
        <v>1392</v>
      </c>
      <c r="M916" s="42" t="s">
        <v>1115</v>
      </c>
      <c r="N916" s="42" t="s">
        <v>1118</v>
      </c>
      <c r="O916" s="42" t="s">
        <v>1393</v>
      </c>
      <c r="P916" s="42" t="s">
        <v>267</v>
      </c>
      <c r="Q916" s="41" t="s">
        <v>60</v>
      </c>
      <c r="R916" s="42" t="s">
        <v>67</v>
      </c>
      <c r="S916" s="42" t="s">
        <v>77</v>
      </c>
      <c r="T916" s="11" t="s">
        <v>362</v>
      </c>
      <c r="U916" s="42">
        <v>6.91</v>
      </c>
      <c r="V916" s="42">
        <v>4.18</v>
      </c>
      <c r="W916" s="42">
        <v>12.34</v>
      </c>
      <c r="X916" s="42">
        <v>15.5</v>
      </c>
      <c r="Y916" s="42">
        <v>0.60492040520984081</v>
      </c>
      <c r="Z916" s="42">
        <v>1.7858176555716352</v>
      </c>
      <c r="AA916" s="42">
        <v>5.71</v>
      </c>
      <c r="AB916" s="42">
        <v>3.36</v>
      </c>
      <c r="AC916" s="42">
        <v>0.58844133099824869</v>
      </c>
      <c r="AD916" s="42">
        <v>0</v>
      </c>
      <c r="AE916" s="42">
        <f t="shared" ref="AE916:AE924" si="41">X916-AD916</f>
        <v>15.5</v>
      </c>
      <c r="AF916" s="42">
        <v>100</v>
      </c>
      <c r="AG916" s="42">
        <v>0</v>
      </c>
      <c r="AH916" s="42" t="s">
        <v>63</v>
      </c>
      <c r="AI916" s="42" t="s">
        <v>63</v>
      </c>
      <c r="AJ916" s="42" t="s">
        <v>63</v>
      </c>
      <c r="AK916" s="42" t="s">
        <v>63</v>
      </c>
      <c r="AL916" s="42" t="s">
        <v>62</v>
      </c>
      <c r="AM916" s="42" t="s">
        <v>62</v>
      </c>
      <c r="AN916" s="42" t="s">
        <v>62</v>
      </c>
      <c r="AO916" s="42" t="s">
        <v>62</v>
      </c>
      <c r="AP916" s="42" t="s">
        <v>62</v>
      </c>
      <c r="AQ916" s="42" t="s">
        <v>62</v>
      </c>
      <c r="AR916" s="42" t="s">
        <v>62</v>
      </c>
      <c r="AS916" s="42">
        <v>17.5</v>
      </c>
      <c r="AT916" s="42">
        <v>17.5</v>
      </c>
      <c r="AU916" s="42">
        <v>18.329999999999998</v>
      </c>
      <c r="AV916" s="42">
        <v>16.25</v>
      </c>
      <c r="AW916" s="42">
        <v>20</v>
      </c>
      <c r="AX916" s="42">
        <v>17.5</v>
      </c>
      <c r="AY916" s="42">
        <v>18.190000000000001</v>
      </c>
      <c r="AZ916" s="42" t="s">
        <v>62</v>
      </c>
      <c r="BA916" s="42">
        <v>44.892920000000004</v>
      </c>
      <c r="BB916" s="42">
        <v>1.0769230769230769</v>
      </c>
      <c r="BC916" s="42">
        <v>50.684104257822185</v>
      </c>
      <c r="BD916" s="42">
        <v>25.672529887299763</v>
      </c>
      <c r="BE916" s="42">
        <v>103.64336585487807</v>
      </c>
      <c r="BF916" s="62">
        <v>0.2857142857142857</v>
      </c>
      <c r="BG916" s="62">
        <v>0.30769230769230771</v>
      </c>
    </row>
    <row r="917" spans="1:59" ht="12.75" customHeight="1" x14ac:dyDescent="0.25">
      <c r="A917" s="3">
        <v>916</v>
      </c>
      <c r="B917" s="178"/>
      <c r="C917" s="12" t="s">
        <v>1389</v>
      </c>
      <c r="D917" s="60" t="s">
        <v>1958</v>
      </c>
      <c r="E917" s="16" t="s">
        <v>1951</v>
      </c>
      <c r="F917" s="60" t="s">
        <v>1954</v>
      </c>
      <c r="G917" s="13" t="s">
        <v>1390</v>
      </c>
      <c r="H917" s="42" t="s">
        <v>116</v>
      </c>
      <c r="I917" s="12" t="s">
        <v>1391</v>
      </c>
      <c r="J917" s="47" t="s">
        <v>1809</v>
      </c>
      <c r="K917" s="42" t="s">
        <v>1113</v>
      </c>
      <c r="L917" s="42" t="s">
        <v>1392</v>
      </c>
      <c r="M917" s="42" t="s">
        <v>1115</v>
      </c>
      <c r="N917" s="42" t="s">
        <v>1118</v>
      </c>
      <c r="O917" s="42" t="s">
        <v>1393</v>
      </c>
      <c r="P917" s="42" t="s">
        <v>267</v>
      </c>
      <c r="Q917" s="41" t="s">
        <v>60</v>
      </c>
      <c r="R917" s="42" t="s">
        <v>61</v>
      </c>
      <c r="S917" s="42" t="s">
        <v>116</v>
      </c>
      <c r="T917" s="11" t="s">
        <v>828</v>
      </c>
      <c r="U917" s="42">
        <v>5.99</v>
      </c>
      <c r="V917" s="42">
        <v>4.45</v>
      </c>
      <c r="W917" s="42">
        <v>12.8</v>
      </c>
      <c r="X917" s="42">
        <v>14</v>
      </c>
      <c r="Y917" s="42">
        <v>0.74290484140233726</v>
      </c>
      <c r="Z917" s="42">
        <v>2.1368948247078463</v>
      </c>
      <c r="AA917" s="42">
        <v>4.8</v>
      </c>
      <c r="AB917" s="42">
        <v>3.26</v>
      </c>
      <c r="AC917" s="42">
        <v>0.6791666666666667</v>
      </c>
      <c r="AD917" s="42">
        <v>5.6</v>
      </c>
      <c r="AE917" s="42">
        <f t="shared" si="41"/>
        <v>8.4</v>
      </c>
      <c r="AF917" s="42">
        <v>60</v>
      </c>
      <c r="AG917" s="42" t="s">
        <v>62</v>
      </c>
      <c r="AH917" s="42" t="s">
        <v>1395</v>
      </c>
      <c r="AI917" s="42" t="s">
        <v>63</v>
      </c>
      <c r="AJ917" s="42" t="s">
        <v>63</v>
      </c>
      <c r="AK917" s="42" t="s">
        <v>63</v>
      </c>
      <c r="AL917" s="42" t="s">
        <v>62</v>
      </c>
      <c r="AM917" s="42" t="s">
        <v>62</v>
      </c>
      <c r="AN917" s="42" t="s">
        <v>62</v>
      </c>
      <c r="AO917" s="42" t="s">
        <v>62</v>
      </c>
      <c r="AP917" s="42" t="s">
        <v>62</v>
      </c>
      <c r="AQ917" s="42" t="s">
        <v>62</v>
      </c>
      <c r="AR917" s="42" t="s">
        <v>62</v>
      </c>
      <c r="AS917" s="49">
        <v>17.5</v>
      </c>
      <c r="AT917" s="41" t="s">
        <v>86</v>
      </c>
      <c r="AU917" s="42" t="s">
        <v>62</v>
      </c>
      <c r="AV917" s="49">
        <v>20</v>
      </c>
      <c r="AW917" s="42" t="s">
        <v>62</v>
      </c>
      <c r="AX917" s="42">
        <v>17.5</v>
      </c>
      <c r="AY917" s="42">
        <v>20</v>
      </c>
      <c r="AZ917" s="42" t="s">
        <v>62</v>
      </c>
      <c r="BA917" s="42">
        <v>51.2</v>
      </c>
      <c r="BB917" s="42">
        <v>0.875</v>
      </c>
      <c r="BC917" s="42">
        <v>66.06645895571171</v>
      </c>
      <c r="BD917" s="42">
        <v>25.323663529575022</v>
      </c>
      <c r="BE917" s="42">
        <v>88.609877514713276</v>
      </c>
      <c r="BF917" s="62">
        <v>0.2857142857142857</v>
      </c>
      <c r="BG917" s="62">
        <v>0.25</v>
      </c>
    </row>
    <row r="918" spans="1:59" ht="12.75" customHeight="1" x14ac:dyDescent="0.25">
      <c r="A918" s="3">
        <v>917</v>
      </c>
      <c r="B918" s="178"/>
      <c r="C918" s="12" t="s">
        <v>1389</v>
      </c>
      <c r="D918" s="60" t="s">
        <v>1957</v>
      </c>
      <c r="E918" s="16" t="s">
        <v>1951</v>
      </c>
      <c r="F918" s="60" t="s">
        <v>1952</v>
      </c>
      <c r="G918" s="13" t="s">
        <v>1390</v>
      </c>
      <c r="H918" s="42" t="s">
        <v>103</v>
      </c>
      <c r="I918" s="12" t="s">
        <v>1391</v>
      </c>
      <c r="J918" s="47" t="s">
        <v>1809</v>
      </c>
      <c r="K918" s="42" t="s">
        <v>1113</v>
      </c>
      <c r="L918" s="42" t="s">
        <v>1392</v>
      </c>
      <c r="M918" s="42" t="s">
        <v>1115</v>
      </c>
      <c r="N918" s="42" t="s">
        <v>1118</v>
      </c>
      <c r="O918" s="42" t="s">
        <v>1393</v>
      </c>
      <c r="P918" s="42" t="s">
        <v>267</v>
      </c>
      <c r="Q918" s="41" t="s">
        <v>60</v>
      </c>
      <c r="R918" s="42" t="s">
        <v>61</v>
      </c>
      <c r="S918" s="42" t="s">
        <v>103</v>
      </c>
      <c r="T918" s="11" t="s">
        <v>362</v>
      </c>
      <c r="U918" s="42">
        <v>6.19</v>
      </c>
      <c r="V918" s="42">
        <v>3.97</v>
      </c>
      <c r="W918" s="42">
        <v>13.78</v>
      </c>
      <c r="X918" s="42">
        <v>13.91</v>
      </c>
      <c r="Y918" s="42">
        <v>0.64135702746365109</v>
      </c>
      <c r="Z918" s="42">
        <v>2.2261712439418413</v>
      </c>
      <c r="AA918" s="42">
        <v>5.58</v>
      </c>
      <c r="AB918" s="42">
        <v>3.42</v>
      </c>
      <c r="AC918" s="42">
        <v>0.61290322580645162</v>
      </c>
      <c r="AD918" s="42" t="s">
        <v>62</v>
      </c>
      <c r="AE918" s="42" t="s">
        <v>62</v>
      </c>
      <c r="AF918" s="42" t="s">
        <v>62</v>
      </c>
      <c r="AG918" s="42" t="s">
        <v>62</v>
      </c>
      <c r="AH918" s="42" t="s">
        <v>1395</v>
      </c>
      <c r="AI918" s="42" t="s">
        <v>1396</v>
      </c>
      <c r="AJ918" s="42" t="s">
        <v>63</v>
      </c>
      <c r="AK918" s="42" t="s">
        <v>63</v>
      </c>
      <c r="AL918" s="42" t="s">
        <v>62</v>
      </c>
      <c r="AM918" s="42" t="s">
        <v>62</v>
      </c>
      <c r="AN918" s="42" t="s">
        <v>62</v>
      </c>
      <c r="AO918" s="42" t="s">
        <v>62</v>
      </c>
      <c r="AP918" s="42" t="s">
        <v>62</v>
      </c>
      <c r="AQ918" s="42" t="s">
        <v>62</v>
      </c>
      <c r="AR918" s="42" t="s">
        <v>62</v>
      </c>
      <c r="AS918" s="49">
        <v>15</v>
      </c>
      <c r="AT918" s="41" t="s">
        <v>86</v>
      </c>
      <c r="AU918" s="42">
        <v>18.329999999999998</v>
      </c>
      <c r="AV918" s="49">
        <v>15.83</v>
      </c>
      <c r="AW918" s="42">
        <v>20</v>
      </c>
      <c r="AX918" s="42">
        <v>15</v>
      </c>
      <c r="AY918" s="42">
        <v>18.05</v>
      </c>
      <c r="AZ918" s="42" t="s">
        <v>62</v>
      </c>
      <c r="BA918" s="42">
        <v>49.745800000000003</v>
      </c>
      <c r="BB918" s="42">
        <v>0.94756790903348076</v>
      </c>
      <c r="BC918" s="42">
        <v>75.912390028092304</v>
      </c>
      <c r="BD918" s="42">
        <v>25.829325707824747</v>
      </c>
      <c r="BE918" s="42">
        <v>78.258284264082974</v>
      </c>
      <c r="BF918" s="62">
        <v>0.33333333333333331</v>
      </c>
      <c r="BG918" s="62">
        <v>0.31585596967782692</v>
      </c>
    </row>
    <row r="919" spans="1:59" ht="12.75" customHeight="1" x14ac:dyDescent="0.25">
      <c r="A919" s="3">
        <v>918</v>
      </c>
      <c r="B919" s="178"/>
      <c r="C919" s="12" t="s">
        <v>1389</v>
      </c>
      <c r="D919" s="60" t="s">
        <v>1957</v>
      </c>
      <c r="E919" s="16" t="s">
        <v>1951</v>
      </c>
      <c r="F919" s="60" t="s">
        <v>1952</v>
      </c>
      <c r="G919" s="13" t="s">
        <v>1390</v>
      </c>
      <c r="H919" s="42" t="s">
        <v>119</v>
      </c>
      <c r="I919" s="12" t="s">
        <v>1391</v>
      </c>
      <c r="J919" s="47" t="s">
        <v>1809</v>
      </c>
      <c r="K919" s="42" t="s">
        <v>1113</v>
      </c>
      <c r="L919" s="42" t="s">
        <v>1392</v>
      </c>
      <c r="M919" s="42" t="s">
        <v>1115</v>
      </c>
      <c r="N919" s="42" t="s">
        <v>1118</v>
      </c>
      <c r="O919" s="42" t="s">
        <v>1393</v>
      </c>
      <c r="P919" s="42" t="s">
        <v>267</v>
      </c>
      <c r="Q919" s="41" t="s">
        <v>60</v>
      </c>
      <c r="R919" s="42" t="s">
        <v>61</v>
      </c>
      <c r="S919" s="42" t="s">
        <v>119</v>
      </c>
      <c r="T919" s="11" t="s">
        <v>362</v>
      </c>
      <c r="U919" s="42">
        <v>7.24</v>
      </c>
      <c r="V919" s="42">
        <v>4.0599999999999996</v>
      </c>
      <c r="W919" s="42">
        <v>14.77</v>
      </c>
      <c r="X919" s="42">
        <v>15.27</v>
      </c>
      <c r="Y919" s="42">
        <v>0.56077348066298338</v>
      </c>
      <c r="Z919" s="42">
        <v>2.0400552486187844</v>
      </c>
      <c r="AA919" s="42">
        <v>5.91</v>
      </c>
      <c r="AB919" s="42">
        <v>3.28</v>
      </c>
      <c r="AC919" s="42">
        <v>0.55499153976311333</v>
      </c>
      <c r="AD919" s="42" t="s">
        <v>62</v>
      </c>
      <c r="AE919" s="42" t="s">
        <v>62</v>
      </c>
      <c r="AF919" s="42" t="s">
        <v>62</v>
      </c>
      <c r="AG919" s="42" t="s">
        <v>62</v>
      </c>
      <c r="AH919" s="42" t="s">
        <v>1395</v>
      </c>
      <c r="AI919" s="42" t="s">
        <v>63</v>
      </c>
      <c r="AJ919" s="42" t="s">
        <v>63</v>
      </c>
      <c r="AK919" s="42" t="s">
        <v>63</v>
      </c>
      <c r="AL919" s="42" t="s">
        <v>62</v>
      </c>
      <c r="AM919" s="42" t="s">
        <v>62</v>
      </c>
      <c r="AN919" s="42" t="s">
        <v>62</v>
      </c>
      <c r="AO919" s="42" t="s">
        <v>62</v>
      </c>
      <c r="AP919" s="42" t="s">
        <v>62</v>
      </c>
      <c r="AQ919" s="42" t="s">
        <v>62</v>
      </c>
      <c r="AR919" s="42" t="s">
        <v>62</v>
      </c>
      <c r="AS919" s="49">
        <v>14.5</v>
      </c>
      <c r="AT919" s="41" t="s">
        <v>86</v>
      </c>
      <c r="AU919" s="42" t="s">
        <v>62</v>
      </c>
      <c r="AV919" s="49" t="s">
        <v>62</v>
      </c>
      <c r="AW919" s="42" t="s">
        <v>62</v>
      </c>
      <c r="AX919" s="42">
        <v>14.5</v>
      </c>
      <c r="AY919" s="42" t="s">
        <v>62</v>
      </c>
      <c r="AZ919" s="42" t="s">
        <v>62</v>
      </c>
      <c r="BA919" s="42" t="s">
        <v>62</v>
      </c>
      <c r="BB919" s="42" t="s">
        <v>62</v>
      </c>
      <c r="BC919" s="42">
        <v>72.242061386307995</v>
      </c>
      <c r="BD919" s="42">
        <v>27.828548120133323</v>
      </c>
      <c r="BE919" s="42">
        <v>79.929390493558671</v>
      </c>
      <c r="BF919" s="62">
        <v>0.34482758620689657</v>
      </c>
      <c r="BG919" s="49" t="s">
        <v>62</v>
      </c>
    </row>
    <row r="920" spans="1:59" ht="12.75" customHeight="1" x14ac:dyDescent="0.25">
      <c r="A920" s="3">
        <v>919</v>
      </c>
      <c r="B920" s="178"/>
      <c r="C920" s="12" t="s">
        <v>1389</v>
      </c>
      <c r="D920" s="60" t="s">
        <v>1957</v>
      </c>
      <c r="E920" s="16" t="s">
        <v>1951</v>
      </c>
      <c r="F920" s="60" t="s">
        <v>1952</v>
      </c>
      <c r="G920" s="13" t="s">
        <v>1390</v>
      </c>
      <c r="H920" s="42" t="s">
        <v>193</v>
      </c>
      <c r="I920" s="12" t="s">
        <v>1391</v>
      </c>
      <c r="J920" s="47" t="s">
        <v>1809</v>
      </c>
      <c r="K920" s="42" t="s">
        <v>1113</v>
      </c>
      <c r="L920" s="42" t="s">
        <v>1392</v>
      </c>
      <c r="M920" s="42" t="s">
        <v>1115</v>
      </c>
      <c r="N920" s="42" t="s">
        <v>1118</v>
      </c>
      <c r="O920" s="42" t="s">
        <v>1393</v>
      </c>
      <c r="P920" s="42" t="s">
        <v>267</v>
      </c>
      <c r="Q920" s="41" t="s">
        <v>60</v>
      </c>
      <c r="R920" s="42" t="s">
        <v>61</v>
      </c>
      <c r="S920" s="42" t="s">
        <v>193</v>
      </c>
      <c r="T920" s="11" t="s">
        <v>362</v>
      </c>
      <c r="U920" s="42">
        <v>5.57</v>
      </c>
      <c r="V920" s="42">
        <v>3.26</v>
      </c>
      <c r="W920" s="42">
        <v>10.14</v>
      </c>
      <c r="X920" s="42">
        <v>11.05</v>
      </c>
      <c r="Y920" s="42">
        <v>0.58527827648114894</v>
      </c>
      <c r="Z920" s="42">
        <v>1.8204667863554758</v>
      </c>
      <c r="AA920" s="42">
        <v>5.18</v>
      </c>
      <c r="AB920" s="42">
        <v>2.94</v>
      </c>
      <c r="AC920" s="42">
        <v>0.56756756756756754</v>
      </c>
      <c r="AD920" s="42">
        <v>3.92</v>
      </c>
      <c r="AE920" s="42">
        <f t="shared" si="41"/>
        <v>7.1300000000000008</v>
      </c>
      <c r="AF920" s="42">
        <v>64.524886877828067</v>
      </c>
      <c r="AG920" s="42" t="s">
        <v>62</v>
      </c>
      <c r="AH920" s="42" t="s">
        <v>62</v>
      </c>
      <c r="AI920" s="42" t="s">
        <v>63</v>
      </c>
      <c r="AJ920" s="42" t="s">
        <v>63</v>
      </c>
      <c r="AK920" s="42" t="s">
        <v>63</v>
      </c>
      <c r="AL920" s="42" t="s">
        <v>62</v>
      </c>
      <c r="AM920" s="42" t="s">
        <v>62</v>
      </c>
      <c r="AN920" s="42" t="s">
        <v>62</v>
      </c>
      <c r="AO920" s="42" t="s">
        <v>62</v>
      </c>
      <c r="AP920" s="42" t="s">
        <v>62</v>
      </c>
      <c r="AQ920" s="42" t="s">
        <v>62</v>
      </c>
      <c r="AR920" s="42" t="s">
        <v>62</v>
      </c>
      <c r="AS920" s="49">
        <v>17.5</v>
      </c>
      <c r="AT920" s="41" t="s">
        <v>86</v>
      </c>
      <c r="AU920" s="42" t="s">
        <v>62</v>
      </c>
      <c r="AV920" s="49">
        <v>18.75</v>
      </c>
      <c r="AW920" s="42" t="s">
        <v>62</v>
      </c>
      <c r="AX920" s="42">
        <v>17.5</v>
      </c>
      <c r="AY920" s="42">
        <v>18.75</v>
      </c>
      <c r="AZ920" s="42" t="s">
        <v>62</v>
      </c>
      <c r="BA920" s="42">
        <v>38.025000000000006</v>
      </c>
      <c r="BB920" s="42">
        <v>0.93333333333333335</v>
      </c>
      <c r="BC920" s="42">
        <v>65.877794405729389</v>
      </c>
      <c r="BD920" s="42">
        <v>30.08880383131898</v>
      </c>
      <c r="BE920" s="42">
        <v>84.033401762951613</v>
      </c>
      <c r="BF920" s="62">
        <v>0.2857142857142857</v>
      </c>
      <c r="BG920" s="62">
        <v>0.26666666666666666</v>
      </c>
    </row>
    <row r="921" spans="1:59" ht="12.75" customHeight="1" x14ac:dyDescent="0.25">
      <c r="A921" s="3">
        <v>920</v>
      </c>
      <c r="B921" s="178"/>
      <c r="C921" s="12" t="s">
        <v>1389</v>
      </c>
      <c r="D921" s="60" t="s">
        <v>1957</v>
      </c>
      <c r="E921" s="16" t="s">
        <v>1951</v>
      </c>
      <c r="F921" s="60" t="s">
        <v>1952</v>
      </c>
      <c r="G921" s="13" t="s">
        <v>1390</v>
      </c>
      <c r="H921" s="42" t="s">
        <v>122</v>
      </c>
      <c r="I921" s="12" t="s">
        <v>1391</v>
      </c>
      <c r="J921" s="47" t="s">
        <v>1809</v>
      </c>
      <c r="K921" s="42" t="s">
        <v>1113</v>
      </c>
      <c r="L921" s="42" t="s">
        <v>1392</v>
      </c>
      <c r="M921" s="42" t="s">
        <v>1115</v>
      </c>
      <c r="N921" s="42" t="s">
        <v>1118</v>
      </c>
      <c r="O921" s="42" t="s">
        <v>1393</v>
      </c>
      <c r="P921" s="42" t="s">
        <v>267</v>
      </c>
      <c r="Q921" s="41" t="s">
        <v>60</v>
      </c>
      <c r="R921" s="42" t="s">
        <v>61</v>
      </c>
      <c r="S921" s="42" t="s">
        <v>122</v>
      </c>
      <c r="T921" s="11" t="s">
        <v>362</v>
      </c>
      <c r="U921" s="42">
        <v>6.18</v>
      </c>
      <c r="V921" s="42">
        <v>3.48</v>
      </c>
      <c r="W921" s="42">
        <v>9.98</v>
      </c>
      <c r="X921" s="42">
        <v>11.37</v>
      </c>
      <c r="Y921" s="42">
        <v>0.56310679611650483</v>
      </c>
      <c r="Z921" s="42">
        <v>1.614886731391586</v>
      </c>
      <c r="AA921" s="42">
        <v>5.45</v>
      </c>
      <c r="AB921" s="42">
        <v>2.9</v>
      </c>
      <c r="AC921" s="42">
        <v>0.53211009174311918</v>
      </c>
      <c r="AD921" s="42" t="s">
        <v>62</v>
      </c>
      <c r="AE921" s="42" t="s">
        <v>62</v>
      </c>
      <c r="AF921" s="42" t="s">
        <v>62</v>
      </c>
      <c r="AG921" s="42" t="s">
        <v>62</v>
      </c>
      <c r="AH921" s="42" t="s">
        <v>62</v>
      </c>
      <c r="AI921" s="42" t="s">
        <v>63</v>
      </c>
      <c r="AJ921" s="42" t="s">
        <v>63</v>
      </c>
      <c r="AK921" s="42" t="s">
        <v>63</v>
      </c>
      <c r="AL921" s="42" t="s">
        <v>62</v>
      </c>
      <c r="AM921" s="42" t="s">
        <v>62</v>
      </c>
      <c r="AN921" s="42" t="s">
        <v>62</v>
      </c>
      <c r="AO921" s="42" t="s">
        <v>62</v>
      </c>
      <c r="AP921" s="42" t="s">
        <v>62</v>
      </c>
      <c r="AQ921" s="42" t="s">
        <v>62</v>
      </c>
      <c r="AR921" s="42" t="s">
        <v>62</v>
      </c>
      <c r="AS921" s="49" t="s">
        <v>62</v>
      </c>
      <c r="AT921" s="42" t="s">
        <v>62</v>
      </c>
      <c r="AU921" s="42" t="s">
        <v>62</v>
      </c>
      <c r="AV921" s="49">
        <v>22.5</v>
      </c>
      <c r="AW921" s="42" t="s">
        <v>62</v>
      </c>
      <c r="AX921" s="42" t="s">
        <v>62</v>
      </c>
      <c r="AY921" s="42">
        <v>22.5</v>
      </c>
      <c r="AZ921" s="42" t="s">
        <v>62</v>
      </c>
      <c r="BA921" s="42">
        <v>44.910000000000004</v>
      </c>
      <c r="BB921" s="42" t="s">
        <v>62</v>
      </c>
      <c r="BC921" s="42">
        <v>61.122500046379599</v>
      </c>
      <c r="BD921" s="42">
        <v>32.836174143858194</v>
      </c>
      <c r="BE921" s="42">
        <v>86.041325809762213</v>
      </c>
      <c r="BF921" s="49" t="s">
        <v>62</v>
      </c>
      <c r="BG921" s="62">
        <v>0.22222222222222221</v>
      </c>
    </row>
    <row r="922" spans="1:59" ht="12.75" customHeight="1" x14ac:dyDescent="0.25">
      <c r="A922" s="3">
        <v>921</v>
      </c>
      <c r="B922" s="178"/>
      <c r="C922" s="12" t="s">
        <v>1389</v>
      </c>
      <c r="D922" s="60" t="s">
        <v>1958</v>
      </c>
      <c r="E922" s="16" t="s">
        <v>1951</v>
      </c>
      <c r="F922" s="60" t="s">
        <v>1954</v>
      </c>
      <c r="G922" s="13" t="s">
        <v>1390</v>
      </c>
      <c r="H922" s="42" t="s">
        <v>1397</v>
      </c>
      <c r="I922" s="12" t="s">
        <v>1391</v>
      </c>
      <c r="J922" s="47" t="s">
        <v>1809</v>
      </c>
      <c r="K922" s="42" t="s">
        <v>1113</v>
      </c>
      <c r="L922" s="42" t="s">
        <v>1392</v>
      </c>
      <c r="M922" s="42" t="s">
        <v>1115</v>
      </c>
      <c r="N922" s="42" t="s">
        <v>1118</v>
      </c>
      <c r="O922" s="42" t="s">
        <v>1393</v>
      </c>
      <c r="P922" s="42" t="s">
        <v>267</v>
      </c>
      <c r="Q922" s="41" t="s">
        <v>60</v>
      </c>
      <c r="R922" s="42" t="s">
        <v>67</v>
      </c>
      <c r="S922" s="42" t="s">
        <v>1397</v>
      </c>
      <c r="T922" s="11" t="s">
        <v>828</v>
      </c>
      <c r="U922" s="42">
        <v>4.45</v>
      </c>
      <c r="V922" s="42">
        <v>4.2</v>
      </c>
      <c r="W922" s="42">
        <v>10.87</v>
      </c>
      <c r="X922" s="42">
        <v>11.29</v>
      </c>
      <c r="Y922" s="42">
        <v>0.9438202247191011</v>
      </c>
      <c r="Z922" s="42">
        <v>2.4426966292134829</v>
      </c>
      <c r="AA922" s="42">
        <v>3.59</v>
      </c>
      <c r="AB922" s="42">
        <v>3.35</v>
      </c>
      <c r="AC922" s="42">
        <v>0.93314763231197773</v>
      </c>
      <c r="AD922" s="42">
        <v>0</v>
      </c>
      <c r="AE922" s="42">
        <f t="shared" si="41"/>
        <v>11.29</v>
      </c>
      <c r="AF922" s="42">
        <v>100</v>
      </c>
      <c r="AG922" s="42">
        <v>0</v>
      </c>
      <c r="AH922" s="42" t="s">
        <v>63</v>
      </c>
      <c r="AI922" s="42" t="s">
        <v>63</v>
      </c>
      <c r="AJ922" s="42" t="s">
        <v>63</v>
      </c>
      <c r="AK922" s="42" t="s">
        <v>63</v>
      </c>
      <c r="AL922" s="42" t="s">
        <v>62</v>
      </c>
      <c r="AM922" s="42" t="s">
        <v>62</v>
      </c>
      <c r="AN922" s="42" t="s">
        <v>62</v>
      </c>
      <c r="AO922" s="42" t="s">
        <v>62</v>
      </c>
      <c r="AP922" s="42" t="s">
        <v>62</v>
      </c>
      <c r="AQ922" s="42" t="s">
        <v>62</v>
      </c>
      <c r="AR922" s="42">
        <v>20</v>
      </c>
      <c r="AS922" s="49">
        <v>15</v>
      </c>
      <c r="AT922" s="42">
        <v>15.83</v>
      </c>
      <c r="AU922" s="42">
        <v>16.66</v>
      </c>
      <c r="AV922" s="49">
        <v>14.16</v>
      </c>
      <c r="AW922" s="42">
        <v>16.63</v>
      </c>
      <c r="AX922" s="42">
        <v>16.940000000000001</v>
      </c>
      <c r="AY922" s="42">
        <v>15.82</v>
      </c>
      <c r="AZ922" s="42" t="s">
        <v>62</v>
      </c>
      <c r="BA922" s="42">
        <v>34.392679999999999</v>
      </c>
      <c r="BB922" s="42">
        <v>1.0593220338983051</v>
      </c>
      <c r="BC922" s="42">
        <v>73.1597926052942</v>
      </c>
      <c r="BD922" s="42">
        <v>23.06827802837369</v>
      </c>
      <c r="BE922" s="42">
        <v>83.771929366332103</v>
      </c>
      <c r="BF922" s="62">
        <v>0.33333333333333331</v>
      </c>
      <c r="BG922" s="62">
        <v>0.35310734463276838</v>
      </c>
    </row>
    <row r="923" spans="1:59" ht="12.75" customHeight="1" x14ac:dyDescent="0.25">
      <c r="A923" s="3">
        <v>922</v>
      </c>
      <c r="B923" s="178"/>
      <c r="C923" s="12" t="s">
        <v>1389</v>
      </c>
      <c r="D923" s="60" t="s">
        <v>1958</v>
      </c>
      <c r="E923" s="16" t="s">
        <v>1951</v>
      </c>
      <c r="F923" s="60" t="s">
        <v>1954</v>
      </c>
      <c r="G923" s="13" t="s">
        <v>1390</v>
      </c>
      <c r="H923" s="42" t="s">
        <v>1398</v>
      </c>
      <c r="I923" s="12" t="s">
        <v>1391</v>
      </c>
      <c r="J923" s="47" t="s">
        <v>1809</v>
      </c>
      <c r="K923" s="42" t="s">
        <v>1113</v>
      </c>
      <c r="L923" s="42" t="s">
        <v>1392</v>
      </c>
      <c r="M923" s="42" t="s">
        <v>1115</v>
      </c>
      <c r="N923" s="42" t="s">
        <v>1118</v>
      </c>
      <c r="O923" s="42" t="s">
        <v>1393</v>
      </c>
      <c r="P923" s="42" t="s">
        <v>267</v>
      </c>
      <c r="Q923" s="41" t="s">
        <v>60</v>
      </c>
      <c r="R923" s="42" t="s">
        <v>67</v>
      </c>
      <c r="S923" s="42" t="s">
        <v>1399</v>
      </c>
      <c r="T923" s="11" t="s">
        <v>828</v>
      </c>
      <c r="U923" s="42">
        <v>4.99</v>
      </c>
      <c r="V923" s="42">
        <v>5.99</v>
      </c>
      <c r="W923" s="42">
        <v>13.15</v>
      </c>
      <c r="X923" s="42">
        <v>12.72</v>
      </c>
      <c r="Y923" s="42">
        <v>1.2004008016032064</v>
      </c>
      <c r="Z923" s="42">
        <v>2.6352705410821642</v>
      </c>
      <c r="AA923" s="42">
        <v>4.28</v>
      </c>
      <c r="AB923" s="42">
        <v>4.3600000000000003</v>
      </c>
      <c r="AC923" s="42">
        <v>1.0186915887850467</v>
      </c>
      <c r="AD923" s="42">
        <v>0</v>
      </c>
      <c r="AE923" s="42">
        <f t="shared" si="41"/>
        <v>12.72</v>
      </c>
      <c r="AF923" s="42">
        <v>100</v>
      </c>
      <c r="AG923" s="42">
        <v>0</v>
      </c>
      <c r="AH923" s="42" t="s">
        <v>63</v>
      </c>
      <c r="AI923" s="42" t="s">
        <v>63</v>
      </c>
      <c r="AJ923" s="42" t="s">
        <v>63</v>
      </c>
      <c r="AK923" s="42" t="s">
        <v>63</v>
      </c>
      <c r="AL923" s="42" t="s">
        <v>62</v>
      </c>
      <c r="AM923" s="42" t="s">
        <v>62</v>
      </c>
      <c r="AN923" s="42" t="s">
        <v>62</v>
      </c>
      <c r="AO923" s="42" t="s">
        <v>62</v>
      </c>
      <c r="AP923" s="42" t="s">
        <v>62</v>
      </c>
      <c r="AQ923" s="42" t="s">
        <v>62</v>
      </c>
      <c r="AR923" s="42">
        <v>15.83</v>
      </c>
      <c r="AS923" s="42">
        <v>12.5</v>
      </c>
      <c r="AT923" s="42" t="s">
        <v>62</v>
      </c>
      <c r="AU923" s="42">
        <v>22.5</v>
      </c>
      <c r="AV923" s="42">
        <v>15</v>
      </c>
      <c r="AW923" s="42">
        <v>14.16</v>
      </c>
      <c r="AX923" s="42">
        <v>14.164999999999999</v>
      </c>
      <c r="AY923" s="42">
        <v>17.22</v>
      </c>
      <c r="AZ923" s="42" t="s">
        <v>62</v>
      </c>
      <c r="BA923" s="42">
        <v>45.288600000000002</v>
      </c>
      <c r="BB923" s="42">
        <v>0.83333333333333337</v>
      </c>
      <c r="BC923" s="42">
        <v>83.770054896348626</v>
      </c>
      <c r="BD923" s="42">
        <v>22.16200289629565</v>
      </c>
      <c r="BE923" s="42">
        <v>74.067942207355699</v>
      </c>
      <c r="BF923" s="62">
        <v>0.4</v>
      </c>
      <c r="BG923" s="62">
        <v>0.33333333333333331</v>
      </c>
    </row>
    <row r="924" spans="1:59" ht="12.75" customHeight="1" x14ac:dyDescent="0.25">
      <c r="A924" s="3">
        <v>923</v>
      </c>
      <c r="B924" s="178"/>
      <c r="C924" s="12" t="s">
        <v>1389</v>
      </c>
      <c r="D924" s="60" t="s">
        <v>1958</v>
      </c>
      <c r="E924" s="16" t="s">
        <v>1951</v>
      </c>
      <c r="F924" s="60" t="s">
        <v>1954</v>
      </c>
      <c r="G924" s="13" t="s">
        <v>1390</v>
      </c>
      <c r="H924" s="42" t="s">
        <v>1400</v>
      </c>
      <c r="I924" s="12" t="s">
        <v>1391</v>
      </c>
      <c r="J924" s="47" t="s">
        <v>1809</v>
      </c>
      <c r="K924" s="42" t="s">
        <v>1113</v>
      </c>
      <c r="L924" s="42" t="s">
        <v>1392</v>
      </c>
      <c r="M924" s="42" t="s">
        <v>1115</v>
      </c>
      <c r="N924" s="42" t="s">
        <v>1118</v>
      </c>
      <c r="O924" s="42" t="s">
        <v>1393</v>
      </c>
      <c r="P924" s="42" t="s">
        <v>267</v>
      </c>
      <c r="Q924" s="41" t="s">
        <v>60</v>
      </c>
      <c r="R924" s="42" t="s">
        <v>61</v>
      </c>
      <c r="S924" s="42" t="s">
        <v>1400</v>
      </c>
      <c r="T924" s="11" t="s">
        <v>828</v>
      </c>
      <c r="U924" s="42">
        <v>4.22</v>
      </c>
      <c r="V924" s="42">
        <v>4.1500000000000004</v>
      </c>
      <c r="W924" s="42">
        <v>9.02</v>
      </c>
      <c r="X924" s="42">
        <v>10.96</v>
      </c>
      <c r="Y924" s="42">
        <v>0.98341232227488162</v>
      </c>
      <c r="Z924" s="42">
        <v>2.1374407582938391</v>
      </c>
      <c r="AA924" s="42">
        <v>3.5</v>
      </c>
      <c r="AB924" s="42">
        <v>3.34</v>
      </c>
      <c r="AC924" s="42">
        <v>0.95428571428571429</v>
      </c>
      <c r="AD924" s="42">
        <v>0</v>
      </c>
      <c r="AE924" s="42">
        <f t="shared" si="41"/>
        <v>10.96</v>
      </c>
      <c r="AF924" s="42">
        <v>100</v>
      </c>
      <c r="AG924" s="42">
        <v>0</v>
      </c>
      <c r="AH924" s="42" t="s">
        <v>63</v>
      </c>
      <c r="AI924" s="42" t="s">
        <v>63</v>
      </c>
      <c r="AJ924" s="42" t="s">
        <v>63</v>
      </c>
      <c r="AK924" s="42" t="s">
        <v>63</v>
      </c>
      <c r="AL924" s="42" t="s">
        <v>62</v>
      </c>
      <c r="AM924" s="42" t="s">
        <v>62</v>
      </c>
      <c r="AN924" s="42" t="s">
        <v>62</v>
      </c>
      <c r="AO924" s="42" t="s">
        <v>62</v>
      </c>
      <c r="AP924" s="42" t="s">
        <v>62</v>
      </c>
      <c r="AQ924" s="42" t="s">
        <v>62</v>
      </c>
      <c r="AR924" s="42">
        <v>16</v>
      </c>
      <c r="AS924" s="49">
        <v>14.16</v>
      </c>
      <c r="AT924" s="42">
        <v>16.66</v>
      </c>
      <c r="AU924" s="42">
        <v>16.66</v>
      </c>
      <c r="AV924" s="49">
        <v>15</v>
      </c>
      <c r="AW924" s="42">
        <v>15</v>
      </c>
      <c r="AX924" s="42">
        <v>15.6</v>
      </c>
      <c r="AY924" s="42">
        <v>15.55</v>
      </c>
      <c r="AZ924" s="42" t="s">
        <v>62</v>
      </c>
      <c r="BA924" s="42">
        <v>40.896500000000003</v>
      </c>
      <c r="BB924" s="42">
        <v>0.94400000000000006</v>
      </c>
      <c r="BC924" s="42">
        <v>52.298527379747824</v>
      </c>
      <c r="BD924" s="42">
        <v>21.725852970842251</v>
      </c>
      <c r="BE924" s="42">
        <v>105.97561964940991</v>
      </c>
      <c r="BF924" s="62">
        <v>0.35310734463276838</v>
      </c>
      <c r="BG924" s="62">
        <v>0.33333333333333331</v>
      </c>
    </row>
    <row r="925" spans="1:59" ht="12.75" customHeight="1" x14ac:dyDescent="0.25">
      <c r="A925" s="3">
        <v>924</v>
      </c>
      <c r="B925" s="178"/>
      <c r="C925" s="12" t="s">
        <v>1389</v>
      </c>
      <c r="D925" s="60" t="s">
        <v>1957</v>
      </c>
      <c r="E925" s="16" t="s">
        <v>1951</v>
      </c>
      <c r="F925" s="60" t="s">
        <v>1952</v>
      </c>
      <c r="G925" s="13" t="s">
        <v>1390</v>
      </c>
      <c r="H925" s="42" t="s">
        <v>224</v>
      </c>
      <c r="I925" s="12" t="s">
        <v>1391</v>
      </c>
      <c r="J925" s="42" t="s">
        <v>152</v>
      </c>
      <c r="K925" s="42" t="s">
        <v>1113</v>
      </c>
      <c r="L925" s="42" t="s">
        <v>1392</v>
      </c>
      <c r="M925" s="42" t="s">
        <v>1115</v>
      </c>
      <c r="N925" s="42" t="s">
        <v>1118</v>
      </c>
      <c r="O925" s="42" t="s">
        <v>1393</v>
      </c>
      <c r="P925" s="42" t="s">
        <v>267</v>
      </c>
      <c r="Q925" s="41" t="s">
        <v>60</v>
      </c>
      <c r="R925" s="42" t="s">
        <v>873</v>
      </c>
      <c r="S925" s="42" t="s">
        <v>224</v>
      </c>
      <c r="T925" s="11" t="s">
        <v>362</v>
      </c>
      <c r="U925" s="42">
        <v>7.21</v>
      </c>
      <c r="V925" s="42">
        <v>4.0599999999999996</v>
      </c>
      <c r="W925" s="42">
        <v>12.86</v>
      </c>
      <c r="X925" s="42">
        <v>15.8</v>
      </c>
      <c r="Y925" s="42">
        <v>0.56310679611650483</v>
      </c>
      <c r="Z925" s="42">
        <v>1.7836338418862689</v>
      </c>
      <c r="AA925" s="42" t="s">
        <v>62</v>
      </c>
      <c r="AB925" s="42" t="s">
        <v>62</v>
      </c>
      <c r="AC925" s="42" t="s">
        <v>62</v>
      </c>
      <c r="AD925" s="42" t="s">
        <v>62</v>
      </c>
      <c r="AE925" s="42" t="s">
        <v>62</v>
      </c>
      <c r="AF925" s="42" t="s">
        <v>62</v>
      </c>
      <c r="AG925" s="42" t="s">
        <v>62</v>
      </c>
      <c r="AH925" s="42" t="s">
        <v>62</v>
      </c>
      <c r="AI925" s="42" t="s">
        <v>62</v>
      </c>
      <c r="AJ925" s="42" t="s">
        <v>62</v>
      </c>
      <c r="AK925" s="42" t="s">
        <v>62</v>
      </c>
      <c r="AL925" s="42" t="s">
        <v>62</v>
      </c>
      <c r="AM925" s="42" t="s">
        <v>62</v>
      </c>
      <c r="AN925" s="42" t="s">
        <v>62</v>
      </c>
      <c r="AO925" s="42" t="s">
        <v>62</v>
      </c>
      <c r="AP925" s="42">
        <v>70.760000000000005</v>
      </c>
      <c r="AQ925" s="42">
        <v>0.15</v>
      </c>
      <c r="AR925" s="42">
        <v>22</v>
      </c>
      <c r="AS925" s="42">
        <v>13.8</v>
      </c>
      <c r="AT925" s="42">
        <v>15</v>
      </c>
      <c r="AU925" s="42">
        <v>18</v>
      </c>
      <c r="AV925" s="42">
        <v>17</v>
      </c>
      <c r="AW925" s="42">
        <v>19.5</v>
      </c>
      <c r="AX925" s="42">
        <v>16.899999999999999</v>
      </c>
      <c r="AY925" s="42">
        <v>18.2</v>
      </c>
      <c r="AZ925" s="42">
        <v>0.04</v>
      </c>
      <c r="BA925" s="42">
        <v>46.810400000000001</v>
      </c>
      <c r="BB925" s="42">
        <v>0.93229166666666663</v>
      </c>
      <c r="BC925" s="42">
        <v>53.273655965044675</v>
      </c>
      <c r="BD925" s="42">
        <v>26.702883999335747</v>
      </c>
      <c r="BE925" s="42">
        <v>100.02346003561959</v>
      </c>
      <c r="BF925" s="62">
        <v>0.36231884057971014</v>
      </c>
      <c r="BG925" s="62">
        <v>0.29411764705882354</v>
      </c>
    </row>
    <row r="926" spans="1:59" ht="12.75" customHeight="1" x14ac:dyDescent="0.25">
      <c r="A926" s="3">
        <v>925</v>
      </c>
      <c r="B926" s="178"/>
      <c r="C926" s="12" t="s">
        <v>1389</v>
      </c>
      <c r="D926" s="60" t="s">
        <v>1957</v>
      </c>
      <c r="E926" s="16" t="s">
        <v>1951</v>
      </c>
      <c r="F926" s="60" t="s">
        <v>1952</v>
      </c>
      <c r="G926" s="13" t="s">
        <v>1390</v>
      </c>
      <c r="H926" s="42" t="s">
        <v>90</v>
      </c>
      <c r="I926" s="12" t="s">
        <v>1391</v>
      </c>
      <c r="J926" s="42" t="s">
        <v>152</v>
      </c>
      <c r="K926" s="42" t="s">
        <v>1113</v>
      </c>
      <c r="L926" s="42" t="s">
        <v>1392</v>
      </c>
      <c r="M926" s="42" t="s">
        <v>1115</v>
      </c>
      <c r="N926" s="42" t="s">
        <v>1118</v>
      </c>
      <c r="O926" s="42" t="s">
        <v>1393</v>
      </c>
      <c r="P926" s="42" t="s">
        <v>267</v>
      </c>
      <c r="Q926" s="41" t="s">
        <v>60</v>
      </c>
      <c r="R926" s="42" t="s">
        <v>873</v>
      </c>
      <c r="S926" s="42" t="s">
        <v>90</v>
      </c>
      <c r="T926" s="11" t="s">
        <v>362</v>
      </c>
      <c r="U926" s="42">
        <v>6.84</v>
      </c>
      <c r="V926" s="42">
        <v>3.7</v>
      </c>
      <c r="W926" s="42">
        <v>11.58</v>
      </c>
      <c r="X926" s="42">
        <v>13.97</v>
      </c>
      <c r="Y926" s="42">
        <v>0.54093567251461994</v>
      </c>
      <c r="Z926" s="42">
        <v>1.692982456140351</v>
      </c>
      <c r="AA926" s="42" t="s">
        <v>62</v>
      </c>
      <c r="AB926" s="42" t="s">
        <v>62</v>
      </c>
      <c r="AC926" s="42" t="s">
        <v>62</v>
      </c>
      <c r="AD926" s="42" t="s">
        <v>62</v>
      </c>
      <c r="AE926" s="42" t="s">
        <v>62</v>
      </c>
      <c r="AF926" s="42" t="s">
        <v>62</v>
      </c>
      <c r="AG926" s="42" t="s">
        <v>62</v>
      </c>
      <c r="AH926" s="42" t="s">
        <v>62</v>
      </c>
      <c r="AI926" s="42" t="s">
        <v>62</v>
      </c>
      <c r="AJ926" s="42" t="s">
        <v>62</v>
      </c>
      <c r="AK926" s="42" t="s">
        <v>62</v>
      </c>
      <c r="AL926" s="42" t="s">
        <v>62</v>
      </c>
      <c r="AM926" s="42" t="s">
        <v>62</v>
      </c>
      <c r="AN926" s="42" t="s">
        <v>62</v>
      </c>
      <c r="AO926" s="42" t="s">
        <v>62</v>
      </c>
      <c r="AP926" s="42">
        <v>69.08</v>
      </c>
      <c r="AQ926" s="42">
        <v>0.13</v>
      </c>
      <c r="AR926" s="42" t="s">
        <v>86</v>
      </c>
      <c r="AS926" s="42">
        <v>16</v>
      </c>
      <c r="AT926" s="42">
        <v>15</v>
      </c>
      <c r="AU926" s="42" t="s">
        <v>86</v>
      </c>
      <c r="AV926" s="42">
        <v>20</v>
      </c>
      <c r="AW926" s="42">
        <v>15</v>
      </c>
      <c r="AX926" s="42">
        <v>15.7</v>
      </c>
      <c r="AY926" s="42">
        <v>17.5</v>
      </c>
      <c r="AZ926" s="42">
        <v>0.01</v>
      </c>
      <c r="BA926" s="42">
        <v>40.53</v>
      </c>
      <c r="BB926" s="42">
        <v>0.9027027027027027</v>
      </c>
      <c r="BC926" s="42">
        <v>55.643778909435675</v>
      </c>
      <c r="BD926" s="42">
        <v>29.184768314355836</v>
      </c>
      <c r="BE926" s="42">
        <v>95.171452776208497</v>
      </c>
      <c r="BF926" s="62">
        <v>0.3125</v>
      </c>
      <c r="BG926" s="62">
        <v>0.25</v>
      </c>
    </row>
    <row r="927" spans="1:59" ht="12.75" customHeight="1" x14ac:dyDescent="0.25">
      <c r="A927" s="3">
        <v>926</v>
      </c>
      <c r="B927" s="178"/>
      <c r="C927" s="12" t="s">
        <v>1389</v>
      </c>
      <c r="D927" s="60" t="s">
        <v>1957</v>
      </c>
      <c r="E927" s="16" t="s">
        <v>1951</v>
      </c>
      <c r="F927" s="60" t="s">
        <v>1952</v>
      </c>
      <c r="G927" s="13" t="s">
        <v>1390</v>
      </c>
      <c r="H927" s="42" t="s">
        <v>94</v>
      </c>
      <c r="I927" s="12" t="s">
        <v>1391</v>
      </c>
      <c r="J927" s="42" t="s">
        <v>152</v>
      </c>
      <c r="K927" s="42" t="s">
        <v>1113</v>
      </c>
      <c r="L927" s="42" t="s">
        <v>1392</v>
      </c>
      <c r="M927" s="42" t="s">
        <v>1115</v>
      </c>
      <c r="N927" s="42" t="s">
        <v>1118</v>
      </c>
      <c r="O927" s="42" t="s">
        <v>1393</v>
      </c>
      <c r="P927" s="42" t="s">
        <v>267</v>
      </c>
      <c r="Q927" s="41" t="s">
        <v>60</v>
      </c>
      <c r="R927" s="42" t="s">
        <v>61</v>
      </c>
      <c r="S927" s="42" t="s">
        <v>94</v>
      </c>
      <c r="T927" s="11" t="s">
        <v>362</v>
      </c>
      <c r="U927" s="42">
        <v>7.64</v>
      </c>
      <c r="V927" s="42">
        <v>4.0199999999999996</v>
      </c>
      <c r="W927" s="42">
        <v>12.38</v>
      </c>
      <c r="X927" s="42">
        <v>16.37</v>
      </c>
      <c r="Y927" s="42">
        <v>0.52617801047120416</v>
      </c>
      <c r="Z927" s="42">
        <v>1.6204188481675394</v>
      </c>
      <c r="AA927" s="42" t="s">
        <v>62</v>
      </c>
      <c r="AB927" s="42" t="s">
        <v>62</v>
      </c>
      <c r="AC927" s="42" t="s">
        <v>62</v>
      </c>
      <c r="AD927" s="42" t="s">
        <v>62</v>
      </c>
      <c r="AE927" s="42" t="s">
        <v>62</v>
      </c>
      <c r="AF927" s="42" t="s">
        <v>62</v>
      </c>
      <c r="AG927" s="42" t="s">
        <v>62</v>
      </c>
      <c r="AH927" s="42" t="s">
        <v>62</v>
      </c>
      <c r="AI927" s="42" t="s">
        <v>62</v>
      </c>
      <c r="AJ927" s="42" t="s">
        <v>62</v>
      </c>
      <c r="AK927" s="42" t="s">
        <v>62</v>
      </c>
      <c r="AL927" s="42" t="s">
        <v>62</v>
      </c>
      <c r="AM927" s="42" t="s">
        <v>62</v>
      </c>
      <c r="AN927" s="42" t="s">
        <v>62</v>
      </c>
      <c r="AO927" s="42" t="s">
        <v>62</v>
      </c>
      <c r="AP927" s="42">
        <v>69.92</v>
      </c>
      <c r="AQ927" s="42">
        <v>0.12</v>
      </c>
      <c r="AR927" s="42">
        <v>18.8</v>
      </c>
      <c r="AS927" s="42">
        <v>17.5</v>
      </c>
      <c r="AT927" s="42">
        <v>15.8</v>
      </c>
      <c r="AU927" s="42">
        <v>22.5</v>
      </c>
      <c r="AV927" s="42">
        <v>17.5</v>
      </c>
      <c r="AW927" s="42">
        <v>17.5</v>
      </c>
      <c r="AX927" s="42">
        <v>17.100000000000001</v>
      </c>
      <c r="AY927" s="42">
        <v>19.2</v>
      </c>
      <c r="AZ927" s="42">
        <v>0.13</v>
      </c>
      <c r="BA927" s="42">
        <v>47.539200000000001</v>
      </c>
      <c r="BB927" s="42">
        <v>0.89603960396039617</v>
      </c>
      <c r="BC927" s="42">
        <v>46.214648930857471</v>
      </c>
      <c r="BD927" s="42">
        <v>26.456935330228966</v>
      </c>
      <c r="BE927" s="42">
        <v>107.32841573891355</v>
      </c>
      <c r="BF927" s="62">
        <v>0.2857142857142857</v>
      </c>
      <c r="BG927" s="62">
        <v>0.2857142857142857</v>
      </c>
    </row>
    <row r="928" spans="1:59" ht="12.75" customHeight="1" x14ac:dyDescent="0.25">
      <c r="A928" s="3">
        <v>927</v>
      </c>
      <c r="B928" s="178"/>
      <c r="C928" s="12" t="s">
        <v>1389</v>
      </c>
      <c r="D928" s="60" t="s">
        <v>1957</v>
      </c>
      <c r="E928" s="16" t="s">
        <v>1951</v>
      </c>
      <c r="F928" s="60" t="s">
        <v>1952</v>
      </c>
      <c r="G928" s="13" t="s">
        <v>1390</v>
      </c>
      <c r="H928" s="42" t="s">
        <v>91</v>
      </c>
      <c r="I928" s="12" t="s">
        <v>1391</v>
      </c>
      <c r="J928" s="42" t="s">
        <v>152</v>
      </c>
      <c r="K928" s="42" t="s">
        <v>1113</v>
      </c>
      <c r="L928" s="42" t="s">
        <v>1392</v>
      </c>
      <c r="M928" s="42" t="s">
        <v>1115</v>
      </c>
      <c r="N928" s="42" t="s">
        <v>1118</v>
      </c>
      <c r="O928" s="42" t="s">
        <v>1393</v>
      </c>
      <c r="P928" s="42" t="s">
        <v>267</v>
      </c>
      <c r="Q928" s="41" t="s">
        <v>60</v>
      </c>
      <c r="R928" s="42" t="s">
        <v>873</v>
      </c>
      <c r="S928" s="42" t="s">
        <v>91</v>
      </c>
      <c r="T928" s="11" t="s">
        <v>362</v>
      </c>
      <c r="U928" s="42">
        <v>6.28</v>
      </c>
      <c r="V928" s="42">
        <v>3.13</v>
      </c>
      <c r="W928" s="42">
        <v>10.68</v>
      </c>
      <c r="X928" s="42">
        <v>12.4</v>
      </c>
      <c r="Y928" s="42">
        <v>0.49840764331210186</v>
      </c>
      <c r="Z928" s="42">
        <v>1.7006369426751591</v>
      </c>
      <c r="AA928" s="42" t="s">
        <v>62</v>
      </c>
      <c r="AB928" s="42" t="s">
        <v>62</v>
      </c>
      <c r="AC928" s="42" t="s">
        <v>62</v>
      </c>
      <c r="AD928" s="42" t="s">
        <v>62</v>
      </c>
      <c r="AE928" s="42" t="s">
        <v>62</v>
      </c>
      <c r="AF928" s="42" t="s">
        <v>62</v>
      </c>
      <c r="AG928" s="42" t="s">
        <v>62</v>
      </c>
      <c r="AH928" s="42" t="s">
        <v>62</v>
      </c>
      <c r="AI928" s="42" t="s">
        <v>62</v>
      </c>
      <c r="AJ928" s="42" t="s">
        <v>62</v>
      </c>
      <c r="AK928" s="42" t="s">
        <v>62</v>
      </c>
      <c r="AL928" s="42" t="s">
        <v>62</v>
      </c>
      <c r="AM928" s="42" t="s">
        <v>62</v>
      </c>
      <c r="AN928" s="42" t="s">
        <v>62</v>
      </c>
      <c r="AO928" s="42" t="s">
        <v>62</v>
      </c>
      <c r="AP928" s="42">
        <v>67.66</v>
      </c>
      <c r="AQ928" s="42">
        <v>0.16</v>
      </c>
      <c r="AR928" s="42">
        <v>28</v>
      </c>
      <c r="AS928" s="42">
        <v>18.8</v>
      </c>
      <c r="AT928" s="42">
        <v>8.8000000000000007</v>
      </c>
      <c r="AU928" s="42">
        <v>20.7</v>
      </c>
      <c r="AV928" s="42">
        <v>20</v>
      </c>
      <c r="AW928" s="42">
        <v>15</v>
      </c>
      <c r="AX928" s="42">
        <v>20.7</v>
      </c>
      <c r="AY928" s="42">
        <v>22.1</v>
      </c>
      <c r="AZ928" s="42">
        <v>0.17</v>
      </c>
      <c r="BA928" s="42">
        <v>47.205600000000004</v>
      </c>
      <c r="BB928" s="42">
        <v>0.93939393939393934</v>
      </c>
      <c r="BC928" s="42">
        <v>59.461589081027967</v>
      </c>
      <c r="BD928" s="42">
        <v>30.427698329725747</v>
      </c>
      <c r="BE928" s="42">
        <v>90.110712589246262</v>
      </c>
      <c r="BF928" s="62">
        <v>0.26595744680851063</v>
      </c>
      <c r="BG928" s="62">
        <v>0.25</v>
      </c>
    </row>
    <row r="929" spans="1:59" ht="12.75" customHeight="1" x14ac:dyDescent="0.25">
      <c r="A929" s="3">
        <v>928</v>
      </c>
      <c r="B929" s="178"/>
      <c r="C929" s="12" t="s">
        <v>1389</v>
      </c>
      <c r="D929" s="60" t="s">
        <v>1957</v>
      </c>
      <c r="E929" s="16" t="s">
        <v>1951</v>
      </c>
      <c r="F929" s="60" t="s">
        <v>1952</v>
      </c>
      <c r="G929" s="13" t="s">
        <v>1390</v>
      </c>
      <c r="H929" s="42" t="s">
        <v>89</v>
      </c>
      <c r="I929" s="12" t="s">
        <v>1391</v>
      </c>
      <c r="J929" s="42" t="s">
        <v>152</v>
      </c>
      <c r="K929" s="42" t="s">
        <v>1113</v>
      </c>
      <c r="L929" s="42" t="s">
        <v>1392</v>
      </c>
      <c r="M929" s="42" t="s">
        <v>1115</v>
      </c>
      <c r="N929" s="42" t="s">
        <v>1118</v>
      </c>
      <c r="O929" s="42" t="s">
        <v>1393</v>
      </c>
      <c r="P929" s="42" t="s">
        <v>267</v>
      </c>
      <c r="Q929" s="41" t="s">
        <v>60</v>
      </c>
      <c r="R929" s="42" t="s">
        <v>67</v>
      </c>
      <c r="S929" s="42" t="s">
        <v>89</v>
      </c>
      <c r="T929" s="11" t="s">
        <v>362</v>
      </c>
      <c r="U929" s="42">
        <v>6.69</v>
      </c>
      <c r="V929" s="42">
        <v>3.32</v>
      </c>
      <c r="W929" s="42">
        <v>10.98</v>
      </c>
      <c r="X929" s="42">
        <v>12.89</v>
      </c>
      <c r="Y929" s="42">
        <v>0.49626307922272045</v>
      </c>
      <c r="Z929" s="42">
        <v>1.641255605381166</v>
      </c>
      <c r="AA929" s="42" t="s">
        <v>62</v>
      </c>
      <c r="AB929" s="42" t="s">
        <v>62</v>
      </c>
      <c r="AC929" s="42" t="s">
        <v>62</v>
      </c>
      <c r="AD929" s="42" t="s">
        <v>62</v>
      </c>
      <c r="AE929" s="42" t="s">
        <v>62</v>
      </c>
      <c r="AF929" s="42" t="s">
        <v>62</v>
      </c>
      <c r="AG929" s="42" t="s">
        <v>62</v>
      </c>
      <c r="AH929" s="42" t="s">
        <v>62</v>
      </c>
      <c r="AI929" s="42" t="s">
        <v>62</v>
      </c>
      <c r="AJ929" s="42" t="s">
        <v>62</v>
      </c>
      <c r="AK929" s="42" t="s">
        <v>62</v>
      </c>
      <c r="AL929" s="42" t="s">
        <v>62</v>
      </c>
      <c r="AM929" s="42" t="s">
        <v>62</v>
      </c>
      <c r="AN929" s="42" t="s">
        <v>62</v>
      </c>
      <c r="AO929" s="42" t="s">
        <v>62</v>
      </c>
      <c r="AP929" s="42">
        <v>68.39</v>
      </c>
      <c r="AQ929" s="42">
        <v>0.12</v>
      </c>
      <c r="AR929" s="42">
        <v>18.8</v>
      </c>
      <c r="AS929" s="42">
        <v>17.5</v>
      </c>
      <c r="AT929" s="42">
        <v>15</v>
      </c>
      <c r="AU929" s="42">
        <v>20</v>
      </c>
      <c r="AV929" s="42">
        <v>17.5</v>
      </c>
      <c r="AW929" s="42">
        <v>16.3</v>
      </c>
      <c r="AX929" s="42">
        <v>17.100000000000001</v>
      </c>
      <c r="AY929" s="42">
        <v>17.899999999999999</v>
      </c>
      <c r="AZ929" s="42">
        <v>0.03</v>
      </c>
      <c r="BA929" s="42">
        <v>39.308399999999999</v>
      </c>
      <c r="BB929" s="42">
        <v>0.95767195767195779</v>
      </c>
      <c r="BC929" s="42">
        <v>58.409011923709691</v>
      </c>
      <c r="BD929" s="42">
        <v>31.265102640468701</v>
      </c>
      <c r="BE929" s="42">
        <v>90.325885435821604</v>
      </c>
      <c r="BF929" s="62">
        <v>0.2857142857142857</v>
      </c>
      <c r="BG929" s="62">
        <v>0.2857142857142857</v>
      </c>
    </row>
    <row r="930" spans="1:59" ht="12.75" customHeight="1" x14ac:dyDescent="0.25">
      <c r="A930" s="3">
        <v>929</v>
      </c>
      <c r="B930" s="178"/>
      <c r="C930" s="12" t="s">
        <v>1389</v>
      </c>
      <c r="D930" s="60" t="s">
        <v>1957</v>
      </c>
      <c r="E930" s="16" t="s">
        <v>1951</v>
      </c>
      <c r="F930" s="60" t="s">
        <v>1952</v>
      </c>
      <c r="G930" s="13" t="s">
        <v>1390</v>
      </c>
      <c r="H930" s="42" t="s">
        <v>92</v>
      </c>
      <c r="I930" s="12" t="s">
        <v>1391</v>
      </c>
      <c r="J930" s="42" t="s">
        <v>152</v>
      </c>
      <c r="K930" s="42" t="s">
        <v>1113</v>
      </c>
      <c r="L930" s="42" t="s">
        <v>1392</v>
      </c>
      <c r="M930" s="42" t="s">
        <v>1115</v>
      </c>
      <c r="N930" s="42" t="s">
        <v>1118</v>
      </c>
      <c r="O930" s="42" t="s">
        <v>1393</v>
      </c>
      <c r="P930" s="42" t="s">
        <v>267</v>
      </c>
      <c r="Q930" s="41" t="s">
        <v>60</v>
      </c>
      <c r="R930" s="42" t="s">
        <v>67</v>
      </c>
      <c r="S930" s="42" t="s">
        <v>92</v>
      </c>
      <c r="T930" s="11" t="s">
        <v>362</v>
      </c>
      <c r="U930" s="42">
        <v>5.7</v>
      </c>
      <c r="V930" s="42">
        <v>3.11</v>
      </c>
      <c r="W930" s="42">
        <v>9.6999999999999993</v>
      </c>
      <c r="X930" s="42">
        <v>11</v>
      </c>
      <c r="Y930" s="42">
        <v>0.54561403508771922</v>
      </c>
      <c r="Z930" s="42">
        <v>1.701754385964912</v>
      </c>
      <c r="AA930" s="42" t="s">
        <v>62</v>
      </c>
      <c r="AB930" s="42" t="s">
        <v>62</v>
      </c>
      <c r="AC930" s="42" t="s">
        <v>62</v>
      </c>
      <c r="AD930" s="42" t="s">
        <v>62</v>
      </c>
      <c r="AE930" s="42" t="s">
        <v>62</v>
      </c>
      <c r="AF930" s="42" t="s">
        <v>62</v>
      </c>
      <c r="AG930" s="42" t="s">
        <v>62</v>
      </c>
      <c r="AH930" s="42" t="s">
        <v>62</v>
      </c>
      <c r="AI930" s="42" t="s">
        <v>62</v>
      </c>
      <c r="AJ930" s="42" t="s">
        <v>62</v>
      </c>
      <c r="AK930" s="42" t="s">
        <v>62</v>
      </c>
      <c r="AL930" s="42" t="s">
        <v>62</v>
      </c>
      <c r="AM930" s="42" t="s">
        <v>62</v>
      </c>
      <c r="AN930" s="42" t="s">
        <v>62</v>
      </c>
      <c r="AO930" s="42" t="s">
        <v>62</v>
      </c>
      <c r="AP930" s="42">
        <v>65.64</v>
      </c>
      <c r="AQ930" s="42">
        <v>0.16</v>
      </c>
      <c r="AR930" s="42" t="s">
        <v>86</v>
      </c>
      <c r="AS930" s="42" t="s">
        <v>62</v>
      </c>
      <c r="AT930" s="42" t="s">
        <v>62</v>
      </c>
      <c r="AU930" s="42" t="s">
        <v>62</v>
      </c>
      <c r="AV930" s="42" t="s">
        <v>62</v>
      </c>
      <c r="AW930" s="42">
        <v>22.5</v>
      </c>
      <c r="AX930" s="42">
        <v>17.5</v>
      </c>
      <c r="AY930" s="42">
        <v>22.5</v>
      </c>
      <c r="AZ930" s="42">
        <v>0.15</v>
      </c>
      <c r="BA930" s="42">
        <v>43.65</v>
      </c>
      <c r="BB930" s="42">
        <v>0.78723404255319152</v>
      </c>
      <c r="BC930" s="42">
        <v>61.726286368634952</v>
      </c>
      <c r="BD930" s="42">
        <v>31.166156088801365</v>
      </c>
      <c r="BE930" s="42">
        <v>87.107557542563683</v>
      </c>
      <c r="BF930" s="82" t="s">
        <v>62</v>
      </c>
      <c r="BG930" s="82" t="s">
        <v>62</v>
      </c>
    </row>
    <row r="931" spans="1:59" ht="12.75" customHeight="1" x14ac:dyDescent="0.25">
      <c r="A931" s="3">
        <v>930</v>
      </c>
      <c r="B931" s="178"/>
      <c r="C931" s="12" t="s">
        <v>1389</v>
      </c>
      <c r="D931" s="60" t="s">
        <v>1958</v>
      </c>
      <c r="E931" s="16" t="s">
        <v>1951</v>
      </c>
      <c r="F931" s="60" t="s">
        <v>1954</v>
      </c>
      <c r="G931" s="13" t="s">
        <v>1390</v>
      </c>
      <c r="H931" s="42" t="s">
        <v>394</v>
      </c>
      <c r="I931" s="12" t="s">
        <v>1391</v>
      </c>
      <c r="J931" s="42" t="s">
        <v>152</v>
      </c>
      <c r="K931" s="42" t="s">
        <v>1113</v>
      </c>
      <c r="L931" s="42" t="s">
        <v>1392</v>
      </c>
      <c r="M931" s="42" t="s">
        <v>1115</v>
      </c>
      <c r="N931" s="42" t="s">
        <v>1118</v>
      </c>
      <c r="O931" s="42" t="s">
        <v>1393</v>
      </c>
      <c r="P931" s="42" t="s">
        <v>267</v>
      </c>
      <c r="Q931" s="41" t="s">
        <v>60</v>
      </c>
      <c r="R931" s="42" t="s">
        <v>61</v>
      </c>
      <c r="S931" s="42" t="s">
        <v>394</v>
      </c>
      <c r="T931" s="11" t="s">
        <v>828</v>
      </c>
      <c r="U931" s="42">
        <v>5.46</v>
      </c>
      <c r="V931" s="42">
        <v>4.03</v>
      </c>
      <c r="W931" s="42">
        <v>9.4</v>
      </c>
      <c r="X931" s="42">
        <v>10.5</v>
      </c>
      <c r="Y931" s="42">
        <v>0.73809523809523814</v>
      </c>
      <c r="Z931" s="42">
        <v>1.7216117216117217</v>
      </c>
      <c r="AA931" s="42" t="s">
        <v>62</v>
      </c>
      <c r="AB931" s="42" t="s">
        <v>62</v>
      </c>
      <c r="AC931" s="42" t="s">
        <v>62</v>
      </c>
      <c r="AD931" s="42" t="s">
        <v>62</v>
      </c>
      <c r="AE931" s="42" t="s">
        <v>62</v>
      </c>
      <c r="AF931" s="42" t="s">
        <v>62</v>
      </c>
      <c r="AG931" s="42" t="s">
        <v>62</v>
      </c>
      <c r="AH931" s="42" t="s">
        <v>62</v>
      </c>
      <c r="AI931" s="42" t="s">
        <v>62</v>
      </c>
      <c r="AJ931" s="42" t="s">
        <v>62</v>
      </c>
      <c r="AK931" s="42" t="s">
        <v>62</v>
      </c>
      <c r="AL931" s="42" t="s">
        <v>62</v>
      </c>
      <c r="AM931" s="42" t="s">
        <v>62</v>
      </c>
      <c r="AN931" s="42" t="s">
        <v>62</v>
      </c>
      <c r="AO931" s="42" t="s">
        <v>62</v>
      </c>
      <c r="AP931" s="42">
        <v>64.989999999999995</v>
      </c>
      <c r="AQ931" s="42">
        <v>0.19</v>
      </c>
      <c r="AR931" s="42" t="s">
        <v>86</v>
      </c>
      <c r="AS931" s="42">
        <v>15</v>
      </c>
      <c r="AT931" s="42">
        <v>17.5</v>
      </c>
      <c r="AU931" s="42">
        <v>25</v>
      </c>
      <c r="AV931" s="42" t="s">
        <v>62</v>
      </c>
      <c r="AW931" s="42" t="s">
        <v>86</v>
      </c>
      <c r="AX931" s="42">
        <v>16.3</v>
      </c>
      <c r="AY931" s="42">
        <v>25</v>
      </c>
      <c r="AZ931" s="42">
        <v>0.19</v>
      </c>
      <c r="BA931" s="42">
        <v>47</v>
      </c>
      <c r="BB931" s="42">
        <v>0.66538461538461546</v>
      </c>
      <c r="BC931" s="42">
        <v>63.19777116822987</v>
      </c>
      <c r="BD931" s="42">
        <v>31.228286558565216</v>
      </c>
      <c r="BE931" s="42">
        <v>85.573942273204892</v>
      </c>
      <c r="BF931" s="62">
        <v>0.33333333333333331</v>
      </c>
      <c r="BG931" s="82" t="s">
        <v>62</v>
      </c>
    </row>
    <row r="932" spans="1:59" ht="12.75" customHeight="1" x14ac:dyDescent="0.25">
      <c r="A932" s="3">
        <v>931</v>
      </c>
      <c r="B932" s="178"/>
      <c r="C932" s="12" t="s">
        <v>1389</v>
      </c>
      <c r="D932" s="60" t="s">
        <v>1957</v>
      </c>
      <c r="E932" s="16" t="s">
        <v>1951</v>
      </c>
      <c r="F932" s="60" t="s">
        <v>1952</v>
      </c>
      <c r="G932" s="13" t="s">
        <v>1390</v>
      </c>
      <c r="H932" s="42" t="s">
        <v>396</v>
      </c>
      <c r="I932" s="12" t="s">
        <v>1391</v>
      </c>
      <c r="J932" s="42" t="s">
        <v>152</v>
      </c>
      <c r="K932" s="42" t="s">
        <v>1113</v>
      </c>
      <c r="L932" s="42" t="s">
        <v>1392</v>
      </c>
      <c r="M932" s="42" t="s">
        <v>1115</v>
      </c>
      <c r="N932" s="42" t="s">
        <v>1118</v>
      </c>
      <c r="O932" s="42" t="s">
        <v>1393</v>
      </c>
      <c r="P932" s="42" t="s">
        <v>267</v>
      </c>
      <c r="Q932" s="41" t="s">
        <v>60</v>
      </c>
      <c r="R932" s="42" t="s">
        <v>61</v>
      </c>
      <c r="S932" s="42" t="s">
        <v>396</v>
      </c>
      <c r="T932" s="11" t="s">
        <v>362</v>
      </c>
      <c r="U932" s="42">
        <v>6.09</v>
      </c>
      <c r="V932" s="42">
        <v>3.81</v>
      </c>
      <c r="W932" s="42">
        <v>11.55</v>
      </c>
      <c r="X932" s="42">
        <v>12.34</v>
      </c>
      <c r="Y932" s="42">
        <v>0.62561576354679804</v>
      </c>
      <c r="Z932" s="42">
        <v>1.8965517241379313</v>
      </c>
      <c r="AA932" s="42" t="s">
        <v>62</v>
      </c>
      <c r="AB932" s="42" t="s">
        <v>62</v>
      </c>
      <c r="AC932" s="42" t="s">
        <v>62</v>
      </c>
      <c r="AD932" s="42" t="s">
        <v>62</v>
      </c>
      <c r="AE932" s="42" t="s">
        <v>62</v>
      </c>
      <c r="AF932" s="42" t="s">
        <v>62</v>
      </c>
      <c r="AG932" s="42" t="s">
        <v>62</v>
      </c>
      <c r="AH932" s="42" t="s">
        <v>62</v>
      </c>
      <c r="AI932" s="42" t="s">
        <v>62</v>
      </c>
      <c r="AJ932" s="42" t="s">
        <v>62</v>
      </c>
      <c r="AK932" s="42" t="s">
        <v>62</v>
      </c>
      <c r="AL932" s="42" t="s">
        <v>62</v>
      </c>
      <c r="AM932" s="42" t="s">
        <v>62</v>
      </c>
      <c r="AN932" s="42" t="s">
        <v>62</v>
      </c>
      <c r="AO932" s="42" t="s">
        <v>62</v>
      </c>
      <c r="AP932" s="42">
        <v>70.23</v>
      </c>
      <c r="AQ932" s="42">
        <v>0.19</v>
      </c>
      <c r="AR932" s="42" t="s">
        <v>86</v>
      </c>
      <c r="AS932" s="42">
        <v>13.8</v>
      </c>
      <c r="AT932" s="42" t="s">
        <v>86</v>
      </c>
      <c r="AU932" s="42">
        <v>21.3</v>
      </c>
      <c r="AV932" s="42">
        <v>15</v>
      </c>
      <c r="AW932" s="42">
        <v>15</v>
      </c>
      <c r="AX932" s="42">
        <v>13.8</v>
      </c>
      <c r="AY932" s="42">
        <v>17.100000000000001</v>
      </c>
      <c r="AZ932" s="42">
        <v>-0.08</v>
      </c>
      <c r="BA932" s="42">
        <v>39.501000000000005</v>
      </c>
      <c r="BB932" s="42">
        <v>0.81767955801104975</v>
      </c>
      <c r="BC932" s="42">
        <v>68.140796736854654</v>
      </c>
      <c r="BD932" s="42">
        <v>29.298699788112422</v>
      </c>
      <c r="BE932" s="42">
        <v>82.560503475032945</v>
      </c>
      <c r="BF932" s="62">
        <v>0.36231884057971014</v>
      </c>
      <c r="BG932" s="62">
        <v>0.33333333333333331</v>
      </c>
    </row>
    <row r="933" spans="1:59" ht="12.75" customHeight="1" x14ac:dyDescent="0.25">
      <c r="A933" s="3">
        <v>932</v>
      </c>
      <c r="B933" s="178"/>
      <c r="C933" s="12" t="s">
        <v>1389</v>
      </c>
      <c r="D933" s="60" t="s">
        <v>1957</v>
      </c>
      <c r="E933" s="16" t="s">
        <v>1951</v>
      </c>
      <c r="F933" s="60" t="s">
        <v>1952</v>
      </c>
      <c r="G933" s="13" t="s">
        <v>1390</v>
      </c>
      <c r="H933" s="42" t="s">
        <v>177</v>
      </c>
      <c r="I933" s="12" t="s">
        <v>1391</v>
      </c>
      <c r="J933" s="42" t="s">
        <v>152</v>
      </c>
      <c r="K933" s="42" t="s">
        <v>1113</v>
      </c>
      <c r="L933" s="42" t="s">
        <v>1392</v>
      </c>
      <c r="M933" s="42" t="s">
        <v>1115</v>
      </c>
      <c r="N933" s="42" t="s">
        <v>1118</v>
      </c>
      <c r="O933" s="42" t="s">
        <v>1393</v>
      </c>
      <c r="P933" s="42" t="s">
        <v>267</v>
      </c>
      <c r="Q933" s="41" t="s">
        <v>60</v>
      </c>
      <c r="R933" s="42" t="s">
        <v>61</v>
      </c>
      <c r="S933" s="42" t="s">
        <v>177</v>
      </c>
      <c r="T933" s="11" t="s">
        <v>362</v>
      </c>
      <c r="U933" s="42">
        <v>6.47</v>
      </c>
      <c r="V933" s="42">
        <v>3.91</v>
      </c>
      <c r="W933" s="42">
        <v>11.22</v>
      </c>
      <c r="X933" s="42">
        <v>13.1</v>
      </c>
      <c r="Y933" s="42">
        <v>0.60432766615146838</v>
      </c>
      <c r="Z933" s="42">
        <v>1.7341576506955179</v>
      </c>
      <c r="AA933" s="42" t="s">
        <v>62</v>
      </c>
      <c r="AB933" s="42" t="s">
        <v>62</v>
      </c>
      <c r="AC933" s="42" t="s">
        <v>62</v>
      </c>
      <c r="AD933" s="42" t="s">
        <v>62</v>
      </c>
      <c r="AE933" s="42" t="s">
        <v>62</v>
      </c>
      <c r="AF933" s="42" t="s">
        <v>62</v>
      </c>
      <c r="AG933" s="42" t="s">
        <v>62</v>
      </c>
      <c r="AH933" s="42" t="s">
        <v>62</v>
      </c>
      <c r="AI933" s="42" t="s">
        <v>62</v>
      </c>
      <c r="AJ933" s="42" t="s">
        <v>62</v>
      </c>
      <c r="AK933" s="42" t="s">
        <v>62</v>
      </c>
      <c r="AL933" s="42" t="s">
        <v>62</v>
      </c>
      <c r="AM933" s="42" t="s">
        <v>62</v>
      </c>
      <c r="AN933" s="42" t="s">
        <v>62</v>
      </c>
      <c r="AO933" s="42" t="s">
        <v>62</v>
      </c>
      <c r="AP933" s="42">
        <v>68.66</v>
      </c>
      <c r="AQ933" s="42">
        <v>0.15</v>
      </c>
      <c r="AR933" s="42">
        <v>21.5</v>
      </c>
      <c r="AS933" s="42">
        <v>17</v>
      </c>
      <c r="AT933" s="42">
        <v>15</v>
      </c>
      <c r="AU933" s="42">
        <v>18</v>
      </c>
      <c r="AV933" s="42">
        <v>17.5</v>
      </c>
      <c r="AW933" s="42">
        <v>19</v>
      </c>
      <c r="AX933" s="42">
        <v>17.8</v>
      </c>
      <c r="AY933" s="42">
        <v>18.2</v>
      </c>
      <c r="AZ933" s="42">
        <v>0.01</v>
      </c>
      <c r="BA933" s="42">
        <v>40.840800000000002</v>
      </c>
      <c r="BB933" s="42">
        <v>0.97916666666666674</v>
      </c>
      <c r="BC933" s="42">
        <v>58.890972216328635</v>
      </c>
      <c r="BD933" s="42">
        <v>29.585281184677324</v>
      </c>
      <c r="BE933" s="42">
        <v>91.523746598994023</v>
      </c>
      <c r="BF933" s="62">
        <v>0.29411764705882354</v>
      </c>
      <c r="BG933" s="62">
        <v>0.2857142857142857</v>
      </c>
    </row>
    <row r="934" spans="1:59" ht="12.75" customHeight="1" x14ac:dyDescent="0.25">
      <c r="A934" s="3">
        <v>933</v>
      </c>
      <c r="B934" s="178"/>
      <c r="C934" s="12" t="s">
        <v>1389</v>
      </c>
      <c r="D934" s="60" t="s">
        <v>1957</v>
      </c>
      <c r="E934" s="16" t="s">
        <v>1951</v>
      </c>
      <c r="F934" s="60" t="s">
        <v>1952</v>
      </c>
      <c r="G934" s="13" t="s">
        <v>1390</v>
      </c>
      <c r="H934" s="42" t="s">
        <v>385</v>
      </c>
      <c r="I934" s="12" t="s">
        <v>1391</v>
      </c>
      <c r="J934" s="42" t="s">
        <v>152</v>
      </c>
      <c r="K934" s="42" t="s">
        <v>1113</v>
      </c>
      <c r="L934" s="42" t="s">
        <v>1392</v>
      </c>
      <c r="M934" s="42" t="s">
        <v>1115</v>
      </c>
      <c r="N934" s="42" t="s">
        <v>1118</v>
      </c>
      <c r="O934" s="42" t="s">
        <v>1393</v>
      </c>
      <c r="P934" s="42" t="s">
        <v>267</v>
      </c>
      <c r="Q934" s="41" t="s">
        <v>60</v>
      </c>
      <c r="R934" s="42" t="s">
        <v>61</v>
      </c>
      <c r="S934" s="42" t="s">
        <v>385</v>
      </c>
      <c r="T934" s="11" t="s">
        <v>362</v>
      </c>
      <c r="U934" s="42">
        <v>6.56</v>
      </c>
      <c r="V934" s="42">
        <v>3.89</v>
      </c>
      <c r="W934" s="42">
        <v>11.27</v>
      </c>
      <c r="X934" s="42">
        <v>12.99</v>
      </c>
      <c r="Y934" s="42">
        <v>0.59298780487804881</v>
      </c>
      <c r="Z934" s="42">
        <v>1.7179878048780488</v>
      </c>
      <c r="AA934" s="42" t="s">
        <v>62</v>
      </c>
      <c r="AB934" s="42" t="s">
        <v>62</v>
      </c>
      <c r="AC934" s="42" t="s">
        <v>62</v>
      </c>
      <c r="AD934" s="42" t="s">
        <v>62</v>
      </c>
      <c r="AE934" s="42" t="s">
        <v>62</v>
      </c>
      <c r="AF934" s="42" t="s">
        <v>62</v>
      </c>
      <c r="AG934" s="42" t="s">
        <v>62</v>
      </c>
      <c r="AH934" s="42" t="s">
        <v>62</v>
      </c>
      <c r="AI934" s="42" t="s">
        <v>62</v>
      </c>
      <c r="AJ934" s="42" t="s">
        <v>62</v>
      </c>
      <c r="AK934" s="42" t="s">
        <v>62</v>
      </c>
      <c r="AL934" s="42" t="s">
        <v>62</v>
      </c>
      <c r="AM934" s="42" t="s">
        <v>62</v>
      </c>
      <c r="AN934" s="42" t="s">
        <v>62</v>
      </c>
      <c r="AO934" s="42" t="s">
        <v>62</v>
      </c>
      <c r="AP934" s="42">
        <v>68.959999999999994</v>
      </c>
      <c r="AQ934" s="42">
        <v>0.15</v>
      </c>
      <c r="AR934" s="42">
        <v>21.5</v>
      </c>
      <c r="AS934" s="42">
        <v>17</v>
      </c>
      <c r="AT934" s="42">
        <v>15</v>
      </c>
      <c r="AU934" s="42">
        <v>18</v>
      </c>
      <c r="AV934" s="42">
        <v>17.5</v>
      </c>
      <c r="AW934" s="42">
        <v>19</v>
      </c>
      <c r="AX934" s="42">
        <v>17.8</v>
      </c>
      <c r="AY934" s="42">
        <v>18.2</v>
      </c>
      <c r="AZ934" s="42">
        <v>0.01</v>
      </c>
      <c r="BA934" s="42">
        <v>41.022799999999997</v>
      </c>
      <c r="BB934" s="42">
        <v>0.97916666666666674</v>
      </c>
      <c r="BC934" s="42">
        <v>60.175929212612047</v>
      </c>
      <c r="BD934" s="42">
        <v>30.330299417674571</v>
      </c>
      <c r="BE934" s="42">
        <v>89.493771369713386</v>
      </c>
      <c r="BF934" s="62">
        <v>0.29411764705882354</v>
      </c>
      <c r="BG934" s="62">
        <v>0.2857142857142857</v>
      </c>
    </row>
    <row r="935" spans="1:59" ht="12.75" customHeight="1" x14ac:dyDescent="0.25">
      <c r="A935" s="3">
        <v>934</v>
      </c>
      <c r="B935" s="178"/>
      <c r="C935" s="12" t="s">
        <v>1389</v>
      </c>
      <c r="D935" s="60" t="s">
        <v>1957</v>
      </c>
      <c r="E935" s="16" t="s">
        <v>1951</v>
      </c>
      <c r="F935" s="60" t="s">
        <v>1952</v>
      </c>
      <c r="G935" s="13" t="s">
        <v>1390</v>
      </c>
      <c r="H935" s="42" t="s">
        <v>417</v>
      </c>
      <c r="I935" s="12" t="s">
        <v>1391</v>
      </c>
      <c r="J935" s="42" t="s">
        <v>152</v>
      </c>
      <c r="K935" s="42" t="s">
        <v>1113</v>
      </c>
      <c r="L935" s="42" t="s">
        <v>1392</v>
      </c>
      <c r="M935" s="42" t="s">
        <v>1115</v>
      </c>
      <c r="N935" s="42" t="s">
        <v>1118</v>
      </c>
      <c r="O935" s="42" t="s">
        <v>1393</v>
      </c>
      <c r="P935" s="42" t="s">
        <v>267</v>
      </c>
      <c r="Q935" s="41" t="s">
        <v>60</v>
      </c>
      <c r="R935" s="42" t="s">
        <v>61</v>
      </c>
      <c r="S935" s="42" t="s">
        <v>417</v>
      </c>
      <c r="T935" s="11" t="s">
        <v>362</v>
      </c>
      <c r="U935" s="42">
        <v>5.56</v>
      </c>
      <c r="V935" s="42">
        <v>3.27</v>
      </c>
      <c r="W935" s="42">
        <v>8.52</v>
      </c>
      <c r="X935" s="42">
        <v>10.7</v>
      </c>
      <c r="Y935" s="42">
        <v>0.58812949640287771</v>
      </c>
      <c r="Z935" s="42">
        <v>1.5323741007194245</v>
      </c>
      <c r="AA935" s="42" t="s">
        <v>62</v>
      </c>
      <c r="AB935" s="42" t="s">
        <v>62</v>
      </c>
      <c r="AC935" s="42" t="s">
        <v>62</v>
      </c>
      <c r="AD935" s="42" t="s">
        <v>62</v>
      </c>
      <c r="AE935" s="42" t="s">
        <v>62</v>
      </c>
      <c r="AF935" s="42" t="s">
        <v>62</v>
      </c>
      <c r="AG935" s="42" t="s">
        <v>62</v>
      </c>
      <c r="AH935" s="42" t="s">
        <v>62</v>
      </c>
      <c r="AI935" s="42" t="s">
        <v>62</v>
      </c>
      <c r="AJ935" s="42" t="s">
        <v>62</v>
      </c>
      <c r="AK935" s="42" t="s">
        <v>62</v>
      </c>
      <c r="AL935" s="42" t="s">
        <v>62</v>
      </c>
      <c r="AM935" s="42" t="s">
        <v>62</v>
      </c>
      <c r="AN935" s="42" t="s">
        <v>62</v>
      </c>
      <c r="AO935" s="42" t="s">
        <v>62</v>
      </c>
      <c r="AP935" s="42">
        <v>61.27</v>
      </c>
      <c r="AQ935" s="42">
        <v>0.06</v>
      </c>
      <c r="AR935" s="42" t="s">
        <v>86</v>
      </c>
      <c r="AS935" s="42">
        <v>17</v>
      </c>
      <c r="AT935" s="42" t="s">
        <v>86</v>
      </c>
      <c r="AU935" s="42" t="s">
        <v>86</v>
      </c>
      <c r="AV935" s="42">
        <v>17.5</v>
      </c>
      <c r="AW935" s="42" t="s">
        <v>86</v>
      </c>
      <c r="AX935" s="42">
        <v>17</v>
      </c>
      <c r="AY935" s="42">
        <v>17.5</v>
      </c>
      <c r="AZ935" s="42">
        <v>-0.06</v>
      </c>
      <c r="BA935" s="42">
        <v>29.82</v>
      </c>
      <c r="BB935" s="42">
        <v>0.97297297297297303</v>
      </c>
      <c r="BC935" s="42">
        <v>52.268792336095188</v>
      </c>
      <c r="BD935" s="42">
        <v>31.07240833391662</v>
      </c>
      <c r="BE935" s="42">
        <v>96.658799329988184</v>
      </c>
      <c r="BF935" s="62">
        <v>0.29411764705882354</v>
      </c>
      <c r="BG935" s="62">
        <v>0.2857142857142857</v>
      </c>
    </row>
    <row r="936" spans="1:59" ht="12.75" customHeight="1" x14ac:dyDescent="0.25">
      <c r="A936" s="3">
        <v>935</v>
      </c>
      <c r="B936" s="178" t="s">
        <v>1408</v>
      </c>
      <c r="C936" s="12" t="s">
        <v>1408</v>
      </c>
      <c r="D936" s="60" t="s">
        <v>1959</v>
      </c>
      <c r="E936" s="16" t="s">
        <v>1951</v>
      </c>
      <c r="F936" s="60" t="s">
        <v>1954</v>
      </c>
      <c r="G936" s="13" t="s">
        <v>1409</v>
      </c>
      <c r="H936" s="42" t="s">
        <v>51</v>
      </c>
      <c r="I936" s="12" t="s">
        <v>1410</v>
      </c>
      <c r="J936" s="47" t="s">
        <v>1809</v>
      </c>
      <c r="K936" s="42" t="s">
        <v>1411</v>
      </c>
      <c r="L936" s="42" t="s">
        <v>1412</v>
      </c>
      <c r="M936" s="42" t="s">
        <v>1413</v>
      </c>
      <c r="N936" s="42" t="s">
        <v>1102</v>
      </c>
      <c r="O936" s="42" t="s">
        <v>1414</v>
      </c>
      <c r="P936" s="42" t="s">
        <v>267</v>
      </c>
      <c r="Q936" s="41" t="s">
        <v>161</v>
      </c>
      <c r="R936" s="42" t="s">
        <v>61</v>
      </c>
      <c r="S936" s="42" t="s">
        <v>51</v>
      </c>
      <c r="T936" s="11" t="s">
        <v>828</v>
      </c>
      <c r="U936" s="42">
        <v>3.74</v>
      </c>
      <c r="V936" s="42">
        <v>1.49</v>
      </c>
      <c r="W936" s="42">
        <v>6.19</v>
      </c>
      <c r="X936" s="42">
        <v>7.29</v>
      </c>
      <c r="Y936" s="42">
        <v>0.39839572192513367</v>
      </c>
      <c r="Z936" s="42">
        <v>1.6550802139037433</v>
      </c>
      <c r="AA936" s="42">
        <v>3.22</v>
      </c>
      <c r="AB936" s="42">
        <v>1.65</v>
      </c>
      <c r="AC936" s="42">
        <v>0.51242236024844712</v>
      </c>
      <c r="AD936" s="42" t="s">
        <v>86</v>
      </c>
      <c r="AE936" s="42" t="s">
        <v>86</v>
      </c>
      <c r="AF936" s="42" t="s">
        <v>86</v>
      </c>
      <c r="AG936" s="42">
        <v>0</v>
      </c>
      <c r="AH936" s="42" t="s">
        <v>63</v>
      </c>
      <c r="AI936" s="42" t="s">
        <v>63</v>
      </c>
      <c r="AJ936" s="42">
        <v>5</v>
      </c>
      <c r="AK936" s="42" t="s">
        <v>63</v>
      </c>
      <c r="AL936" s="42" t="s">
        <v>62</v>
      </c>
      <c r="AM936" s="42" t="s">
        <v>62</v>
      </c>
      <c r="AN936" s="42" t="s">
        <v>62</v>
      </c>
      <c r="AO936" s="42" t="s">
        <v>62</v>
      </c>
      <c r="AP936" s="42" t="s">
        <v>62</v>
      </c>
      <c r="AQ936" s="42" t="s">
        <v>62</v>
      </c>
      <c r="AR936" s="42"/>
      <c r="AS936" s="41" t="s">
        <v>86</v>
      </c>
      <c r="AT936" s="42"/>
      <c r="AU936" s="42"/>
      <c r="AV936" s="49">
        <v>35</v>
      </c>
      <c r="AW936" s="42"/>
      <c r="AX936" s="42"/>
      <c r="AY936" s="42"/>
      <c r="AZ936" s="42"/>
      <c r="BA936" s="42"/>
      <c r="BB936" s="42"/>
      <c r="BC936" s="42">
        <v>58.099653011987996</v>
      </c>
      <c r="BD936" s="42">
        <v>30.860330370844363</v>
      </c>
      <c r="BE936" s="42">
        <v>91.040016617167609</v>
      </c>
      <c r="BF936" s="46" t="s">
        <v>86</v>
      </c>
      <c r="BG936" s="62">
        <v>0.14285714285714285</v>
      </c>
    </row>
    <row r="937" spans="1:59" ht="12.75" customHeight="1" x14ac:dyDescent="0.25">
      <c r="A937" s="3">
        <v>936</v>
      </c>
      <c r="B937" s="178"/>
      <c r="C937" s="12" t="s">
        <v>1408</v>
      </c>
      <c r="D937" s="60" t="s">
        <v>1959</v>
      </c>
      <c r="E937" s="16" t="s">
        <v>1951</v>
      </c>
      <c r="F937" s="60" t="s">
        <v>1954</v>
      </c>
      <c r="G937" s="13" t="s">
        <v>1409</v>
      </c>
      <c r="H937" s="42" t="s">
        <v>66</v>
      </c>
      <c r="I937" s="12" t="s">
        <v>1410</v>
      </c>
      <c r="J937" s="47" t="s">
        <v>1809</v>
      </c>
      <c r="K937" s="42" t="s">
        <v>1411</v>
      </c>
      <c r="L937" s="42" t="s">
        <v>1412</v>
      </c>
      <c r="M937" s="42" t="s">
        <v>1413</v>
      </c>
      <c r="N937" s="42" t="s">
        <v>1102</v>
      </c>
      <c r="O937" s="42" t="s">
        <v>1414</v>
      </c>
      <c r="P937" s="42" t="s">
        <v>267</v>
      </c>
      <c r="Q937" s="41" t="s">
        <v>161</v>
      </c>
      <c r="R937" s="42" t="s">
        <v>61</v>
      </c>
      <c r="S937" s="42" t="s">
        <v>66</v>
      </c>
      <c r="T937" s="11" t="s">
        <v>828</v>
      </c>
      <c r="U937" s="42">
        <v>3.89</v>
      </c>
      <c r="V937" s="42">
        <v>1.76</v>
      </c>
      <c r="W937" s="42">
        <v>5.9</v>
      </c>
      <c r="X937" s="42">
        <v>6.26</v>
      </c>
      <c r="Y937" s="42">
        <v>0.45244215938303339</v>
      </c>
      <c r="Z937" s="42">
        <v>1.5167095115681235</v>
      </c>
      <c r="AA937" s="42">
        <v>2.68</v>
      </c>
      <c r="AB937" s="42">
        <v>1.05</v>
      </c>
      <c r="AC937" s="42">
        <v>0.39179104477611942</v>
      </c>
      <c r="AD937" s="42" t="s">
        <v>86</v>
      </c>
      <c r="AE937" s="42" t="s">
        <v>86</v>
      </c>
      <c r="AF937" s="42" t="s">
        <v>86</v>
      </c>
      <c r="AG937" s="42">
        <v>0</v>
      </c>
      <c r="AH937" s="42" t="s">
        <v>63</v>
      </c>
      <c r="AI937" s="42" t="s">
        <v>63</v>
      </c>
      <c r="AJ937" s="42" t="s">
        <v>63</v>
      </c>
      <c r="AK937" s="42" t="s">
        <v>63</v>
      </c>
      <c r="AL937" s="42" t="s">
        <v>62</v>
      </c>
      <c r="AM937" s="42" t="s">
        <v>62</v>
      </c>
      <c r="AN937" s="42" t="s">
        <v>62</v>
      </c>
      <c r="AO937" s="42" t="s">
        <v>62</v>
      </c>
      <c r="AP937" s="42" t="s">
        <v>62</v>
      </c>
      <c r="AQ937" s="42" t="s">
        <v>62</v>
      </c>
      <c r="AR937" s="42"/>
      <c r="AS937" s="41" t="s">
        <v>86</v>
      </c>
      <c r="AT937" s="42"/>
      <c r="AU937" s="42"/>
      <c r="AV937" s="49">
        <v>30</v>
      </c>
      <c r="AW937" s="42"/>
      <c r="AX937" s="42"/>
      <c r="AY937" s="42"/>
      <c r="AZ937" s="42"/>
      <c r="BA937" s="42"/>
      <c r="BB937" s="42"/>
      <c r="BC937" s="42">
        <v>66.385131159033762</v>
      </c>
      <c r="BD937" s="42">
        <v>37.164797865464884</v>
      </c>
      <c r="BE937" s="42">
        <v>76.450070975501319</v>
      </c>
      <c r="BF937" s="46" t="s">
        <v>86</v>
      </c>
      <c r="BG937" s="62">
        <v>0.16666666666666666</v>
      </c>
    </row>
    <row r="938" spans="1:59" ht="12.75" customHeight="1" x14ac:dyDescent="0.25">
      <c r="A938" s="3">
        <v>937</v>
      </c>
      <c r="B938" s="178"/>
      <c r="C938" s="12" t="s">
        <v>1408</v>
      </c>
      <c r="D938" s="60" t="s">
        <v>1960</v>
      </c>
      <c r="E938" s="16" t="s">
        <v>1951</v>
      </c>
      <c r="F938" s="60" t="s">
        <v>1952</v>
      </c>
      <c r="G938" s="13" t="s">
        <v>1409</v>
      </c>
      <c r="H938" s="42" t="s">
        <v>90</v>
      </c>
      <c r="I938" s="12" t="s">
        <v>1410</v>
      </c>
      <c r="J938" s="47" t="s">
        <v>1809</v>
      </c>
      <c r="K938" s="42" t="s">
        <v>1411</v>
      </c>
      <c r="L938" s="42" t="s">
        <v>1412</v>
      </c>
      <c r="M938" s="42" t="s">
        <v>1413</v>
      </c>
      <c r="N938" s="42" t="s">
        <v>1102</v>
      </c>
      <c r="O938" s="42" t="s">
        <v>1414</v>
      </c>
      <c r="P938" s="42" t="s">
        <v>267</v>
      </c>
      <c r="Q938" s="41" t="s">
        <v>161</v>
      </c>
      <c r="R938" s="42" t="s">
        <v>61</v>
      </c>
      <c r="S938" s="42" t="s">
        <v>90</v>
      </c>
      <c r="T938" s="11" t="s">
        <v>362</v>
      </c>
      <c r="U938" s="42">
        <v>4.75</v>
      </c>
      <c r="V938" s="42">
        <v>1.8</v>
      </c>
      <c r="W938" s="42">
        <v>7.89</v>
      </c>
      <c r="X938" s="42">
        <v>9.56</v>
      </c>
      <c r="Y938" s="42">
        <v>0.37894736842105264</v>
      </c>
      <c r="Z938" s="42">
        <v>1.6610526315789473</v>
      </c>
      <c r="AA938" s="42">
        <v>3.83</v>
      </c>
      <c r="AB938" s="42">
        <v>1.52</v>
      </c>
      <c r="AC938" s="42">
        <v>0.39686684073107048</v>
      </c>
      <c r="AD938" s="42" t="s">
        <v>86</v>
      </c>
      <c r="AE938" s="42" t="s">
        <v>86</v>
      </c>
      <c r="AF938" s="42" t="s">
        <v>86</v>
      </c>
      <c r="AG938" s="42">
        <v>0</v>
      </c>
      <c r="AH938" s="42" t="s">
        <v>63</v>
      </c>
      <c r="AI938" s="42" t="s">
        <v>63</v>
      </c>
      <c r="AJ938" s="42" t="s">
        <v>63</v>
      </c>
      <c r="AK938" s="42" t="s">
        <v>63</v>
      </c>
      <c r="AL938" s="42" t="s">
        <v>62</v>
      </c>
      <c r="AM938" s="42" t="s">
        <v>62</v>
      </c>
      <c r="AN938" s="42" t="s">
        <v>62</v>
      </c>
      <c r="AO938" s="42" t="s">
        <v>62</v>
      </c>
      <c r="AP938" s="42" t="s">
        <v>62</v>
      </c>
      <c r="AQ938" s="42" t="s">
        <v>62</v>
      </c>
      <c r="AR938" s="42"/>
      <c r="AS938" s="41" t="s">
        <v>86</v>
      </c>
      <c r="AT938" s="42"/>
      <c r="AU938" s="42"/>
      <c r="AV938" s="49">
        <v>30</v>
      </c>
      <c r="AW938" s="42"/>
      <c r="AX938" s="42"/>
      <c r="AY938" s="42"/>
      <c r="AZ938" s="42"/>
      <c r="BA938" s="42"/>
      <c r="BB938" s="42"/>
      <c r="BC938" s="42">
        <v>55.298439440384556</v>
      </c>
      <c r="BD938" s="42">
        <v>29.666077615416615</v>
      </c>
      <c r="BE938" s="42">
        <v>95.035482944198819</v>
      </c>
      <c r="BF938" s="46" t="s">
        <v>86</v>
      </c>
      <c r="BG938" s="62">
        <v>0.16666666666666666</v>
      </c>
    </row>
    <row r="939" spans="1:59" ht="12.75" customHeight="1" x14ac:dyDescent="0.25">
      <c r="A939" s="3">
        <v>938</v>
      </c>
      <c r="B939" s="178"/>
      <c r="C939" s="12" t="s">
        <v>1408</v>
      </c>
      <c r="D939" s="60" t="s">
        <v>1959</v>
      </c>
      <c r="E939" s="16" t="s">
        <v>1951</v>
      </c>
      <c r="F939" s="60" t="s">
        <v>1954</v>
      </c>
      <c r="G939" s="13" t="s">
        <v>1409</v>
      </c>
      <c r="H939" s="42" t="s">
        <v>549</v>
      </c>
      <c r="I939" s="12" t="s">
        <v>1410</v>
      </c>
      <c r="J939" s="47" t="s">
        <v>1809</v>
      </c>
      <c r="K939" s="42" t="s">
        <v>1411</v>
      </c>
      <c r="L939" s="42" t="s">
        <v>1412</v>
      </c>
      <c r="M939" s="42" t="s">
        <v>1413</v>
      </c>
      <c r="N939" s="42" t="s">
        <v>1102</v>
      </c>
      <c r="O939" s="42" t="s">
        <v>1414</v>
      </c>
      <c r="P939" s="42" t="s">
        <v>267</v>
      </c>
      <c r="Q939" s="41" t="s">
        <v>161</v>
      </c>
      <c r="R939" s="42" t="s">
        <v>61</v>
      </c>
      <c r="S939" s="42" t="s">
        <v>549</v>
      </c>
      <c r="T939" s="11" t="s">
        <v>828</v>
      </c>
      <c r="U939" s="42">
        <v>2.74</v>
      </c>
      <c r="V939" s="42">
        <v>1.17</v>
      </c>
      <c r="W939" s="42">
        <v>5.12</v>
      </c>
      <c r="X939" s="42">
        <v>5.66</v>
      </c>
      <c r="Y939" s="42">
        <v>0.42700729927007292</v>
      </c>
      <c r="Z939" s="42">
        <v>1.8686131386861313</v>
      </c>
      <c r="AA939" s="42">
        <v>2.3199999999999998</v>
      </c>
      <c r="AB939" s="42">
        <v>0.94</v>
      </c>
      <c r="AC939" s="42">
        <v>0.40517241379310348</v>
      </c>
      <c r="AD939" s="42" t="s">
        <v>86</v>
      </c>
      <c r="AE939" s="42" t="s">
        <v>86</v>
      </c>
      <c r="AF939" s="42" t="s">
        <v>86</v>
      </c>
      <c r="AG939" s="42">
        <v>0</v>
      </c>
      <c r="AH939" s="42" t="s">
        <v>63</v>
      </c>
      <c r="AI939" s="42" t="s">
        <v>63</v>
      </c>
      <c r="AJ939" s="42" t="s">
        <v>63</v>
      </c>
      <c r="AK939" s="42" t="s">
        <v>63</v>
      </c>
      <c r="AL939" s="42" t="s">
        <v>62</v>
      </c>
      <c r="AM939" s="42" t="s">
        <v>62</v>
      </c>
      <c r="AN939" s="42" t="s">
        <v>62</v>
      </c>
      <c r="AO939" s="42" t="s">
        <v>62</v>
      </c>
      <c r="AP939" s="42" t="s">
        <v>62</v>
      </c>
      <c r="AQ939" s="42" t="s">
        <v>62</v>
      </c>
      <c r="AR939" s="42"/>
      <c r="AS939" s="41" t="s">
        <v>86</v>
      </c>
      <c r="AT939" s="42"/>
      <c r="AU939" s="42"/>
      <c r="AV939" s="49">
        <v>32.5</v>
      </c>
      <c r="AW939" s="42"/>
      <c r="AX939" s="42"/>
      <c r="AY939" s="42"/>
      <c r="AZ939" s="42"/>
      <c r="BA939" s="42"/>
      <c r="BB939" s="42"/>
      <c r="BC939" s="42">
        <v>64.549674705300859</v>
      </c>
      <c r="BD939" s="42">
        <v>28.896160806607678</v>
      </c>
      <c r="BE939" s="42">
        <v>86.554164488091459</v>
      </c>
      <c r="BF939" s="46" t="s">
        <v>86</v>
      </c>
      <c r="BG939" s="62">
        <v>0.15384615384615385</v>
      </c>
    </row>
    <row r="940" spans="1:59" ht="12.75" customHeight="1" x14ac:dyDescent="0.25">
      <c r="A940" s="3">
        <v>939</v>
      </c>
      <c r="B940" s="178"/>
      <c r="C940" s="12" t="s">
        <v>1408</v>
      </c>
      <c r="D940" s="60" t="s">
        <v>1960</v>
      </c>
      <c r="E940" s="16" t="s">
        <v>1951</v>
      </c>
      <c r="F940" s="60" t="s">
        <v>1952</v>
      </c>
      <c r="G940" s="13" t="s">
        <v>1409</v>
      </c>
      <c r="H940" s="42" t="s">
        <v>94</v>
      </c>
      <c r="I940" s="12" t="s">
        <v>1410</v>
      </c>
      <c r="J940" s="47" t="s">
        <v>1809</v>
      </c>
      <c r="K940" s="42" t="s">
        <v>1411</v>
      </c>
      <c r="L940" s="42" t="s">
        <v>1412</v>
      </c>
      <c r="M940" s="42" t="s">
        <v>1413</v>
      </c>
      <c r="N940" s="42" t="s">
        <v>1102</v>
      </c>
      <c r="O940" s="42" t="s">
        <v>1414</v>
      </c>
      <c r="P940" s="42" t="s">
        <v>267</v>
      </c>
      <c r="Q940" s="41" t="s">
        <v>161</v>
      </c>
      <c r="R940" s="42" t="s">
        <v>67</v>
      </c>
      <c r="S940" s="42" t="s">
        <v>94</v>
      </c>
      <c r="T940" s="11" t="s">
        <v>362</v>
      </c>
      <c r="U940" s="42">
        <v>4.54</v>
      </c>
      <c r="V940" s="42">
        <v>1.99</v>
      </c>
      <c r="W940" s="42">
        <v>7.95</v>
      </c>
      <c r="X940" s="42">
        <v>10.16</v>
      </c>
      <c r="Y940" s="42">
        <v>0.43832599118942733</v>
      </c>
      <c r="Z940" s="42">
        <v>1.751101321585903</v>
      </c>
      <c r="AA940" s="42">
        <v>2.11</v>
      </c>
      <c r="AB940" s="42" t="s">
        <v>62</v>
      </c>
      <c r="AC940" s="42" t="s">
        <v>62</v>
      </c>
      <c r="AD940" s="42" t="s">
        <v>86</v>
      </c>
      <c r="AE940" s="42" t="s">
        <v>86</v>
      </c>
      <c r="AF940" s="42" t="s">
        <v>86</v>
      </c>
      <c r="AG940" s="42">
        <v>0</v>
      </c>
      <c r="AH940" s="42" t="s">
        <v>63</v>
      </c>
      <c r="AI940" s="42" t="s">
        <v>63</v>
      </c>
      <c r="AJ940" s="42" t="s">
        <v>63</v>
      </c>
      <c r="AK940" s="42" t="s">
        <v>63</v>
      </c>
      <c r="AL940" s="42" t="s">
        <v>62</v>
      </c>
      <c r="AM940" s="42" t="s">
        <v>62</v>
      </c>
      <c r="AN940" s="42" t="s">
        <v>62</v>
      </c>
      <c r="AO940" s="42" t="s">
        <v>62</v>
      </c>
      <c r="AP940" s="42" t="s">
        <v>62</v>
      </c>
      <c r="AQ940" s="42" t="s">
        <v>62</v>
      </c>
      <c r="AR940" s="42"/>
      <c r="AS940" s="41" t="s">
        <v>86</v>
      </c>
      <c r="AT940" s="42"/>
      <c r="AU940" s="42"/>
      <c r="AV940" s="49" t="s">
        <v>62</v>
      </c>
      <c r="AW940" s="42"/>
      <c r="AX940" s="42"/>
      <c r="AY940" s="42"/>
      <c r="AZ940" s="42"/>
      <c r="BA940" s="42"/>
      <c r="BB940" s="42"/>
      <c r="BC940" s="42">
        <v>48.908247136494971</v>
      </c>
      <c r="BD940" s="42">
        <v>25.492367768097505</v>
      </c>
      <c r="BE940" s="42">
        <v>105.59938509540757</v>
      </c>
      <c r="BF940" s="46" t="s">
        <v>86</v>
      </c>
      <c r="BG940" s="49" t="s">
        <v>62</v>
      </c>
    </row>
    <row r="941" spans="1:59" ht="12.75" customHeight="1" x14ac:dyDescent="0.25">
      <c r="A941" s="3">
        <v>940</v>
      </c>
      <c r="B941" s="178"/>
      <c r="C941" s="12" t="s">
        <v>1408</v>
      </c>
      <c r="D941" s="60" t="s">
        <v>1960</v>
      </c>
      <c r="E941" s="16" t="s">
        <v>1951</v>
      </c>
      <c r="F941" s="60" t="s">
        <v>1952</v>
      </c>
      <c r="G941" s="13" t="s">
        <v>1409</v>
      </c>
      <c r="H941" s="42" t="s">
        <v>95</v>
      </c>
      <c r="I941" s="12" t="s">
        <v>1410</v>
      </c>
      <c r="J941" s="47" t="s">
        <v>1809</v>
      </c>
      <c r="K941" s="42" t="s">
        <v>1411</v>
      </c>
      <c r="L941" s="42" t="s">
        <v>1412</v>
      </c>
      <c r="M941" s="42" t="s">
        <v>1413</v>
      </c>
      <c r="N941" s="42" t="s">
        <v>1102</v>
      </c>
      <c r="O941" s="42" t="s">
        <v>1414</v>
      </c>
      <c r="P941" s="42" t="s">
        <v>267</v>
      </c>
      <c r="Q941" s="41" t="s">
        <v>161</v>
      </c>
      <c r="R941" s="42" t="s">
        <v>67</v>
      </c>
      <c r="S941" s="42" t="s">
        <v>95</v>
      </c>
      <c r="T941" s="11" t="s">
        <v>362</v>
      </c>
      <c r="U941" s="42">
        <v>4.26</v>
      </c>
      <c r="V941" s="42">
        <v>1.74</v>
      </c>
      <c r="W941" s="42">
        <v>7.81</v>
      </c>
      <c r="X941" s="42">
        <v>9.3000000000000007</v>
      </c>
      <c r="Y941" s="42">
        <v>0.40845070422535212</v>
      </c>
      <c r="Z941" s="42">
        <v>1.8333333333333333</v>
      </c>
      <c r="AA941" s="42">
        <v>3.4</v>
      </c>
      <c r="AB941" s="42">
        <v>1.69</v>
      </c>
      <c r="AC941" s="42">
        <v>0.49705882352941178</v>
      </c>
      <c r="AD941" s="42" t="s">
        <v>86</v>
      </c>
      <c r="AE941" s="42" t="s">
        <v>86</v>
      </c>
      <c r="AF941" s="42" t="s">
        <v>86</v>
      </c>
      <c r="AG941" s="42">
        <v>0</v>
      </c>
      <c r="AH941" s="42" t="s">
        <v>63</v>
      </c>
      <c r="AI941" s="42" t="s">
        <v>63</v>
      </c>
      <c r="AJ941" s="42" t="s">
        <v>63</v>
      </c>
      <c r="AK941" s="42" t="s">
        <v>63</v>
      </c>
      <c r="AL941" s="42" t="s">
        <v>62</v>
      </c>
      <c r="AM941" s="42" t="s">
        <v>62</v>
      </c>
      <c r="AN941" s="42" t="s">
        <v>62</v>
      </c>
      <c r="AO941" s="42" t="s">
        <v>62</v>
      </c>
      <c r="AP941" s="42" t="s">
        <v>62</v>
      </c>
      <c r="AQ941" s="42" t="s">
        <v>62</v>
      </c>
      <c r="AR941" s="42"/>
      <c r="AS941" s="41" t="s">
        <v>86</v>
      </c>
      <c r="AT941" s="42"/>
      <c r="AU941" s="42"/>
      <c r="AV941" s="49">
        <v>27.5</v>
      </c>
      <c r="AW941" s="42"/>
      <c r="AX941" s="42"/>
      <c r="AY941" s="42"/>
      <c r="AZ941" s="42"/>
      <c r="BA941" s="42"/>
      <c r="BB941" s="42"/>
      <c r="BC941" s="42">
        <v>56.579549472712834</v>
      </c>
      <c r="BD941" s="42">
        <v>27.081944935248028</v>
      </c>
      <c r="BE941" s="42">
        <v>96.338505592039098</v>
      </c>
      <c r="BF941" s="46" t="s">
        <v>86</v>
      </c>
      <c r="BG941" s="62">
        <v>0.18181818181818182</v>
      </c>
    </row>
    <row r="942" spans="1:59" ht="12.75" customHeight="1" x14ac:dyDescent="0.25">
      <c r="A942" s="3">
        <v>941</v>
      </c>
      <c r="B942" s="178"/>
      <c r="C942" s="12" t="s">
        <v>1408</v>
      </c>
      <c r="D942" s="60" t="s">
        <v>1960</v>
      </c>
      <c r="E942" s="16" t="s">
        <v>1951</v>
      </c>
      <c r="F942" s="60" t="s">
        <v>1952</v>
      </c>
      <c r="G942" s="13" t="s">
        <v>1415</v>
      </c>
      <c r="H942" s="42" t="s">
        <v>1416</v>
      </c>
      <c r="I942" s="12" t="s">
        <v>1410</v>
      </c>
      <c r="J942" s="47" t="s">
        <v>1810</v>
      </c>
      <c r="K942" s="42" t="s">
        <v>1411</v>
      </c>
      <c r="L942" s="42" t="s">
        <v>1412</v>
      </c>
      <c r="M942" s="42" t="s">
        <v>1413</v>
      </c>
      <c r="N942" s="42" t="s">
        <v>1102</v>
      </c>
      <c r="O942" s="42" t="s">
        <v>1414</v>
      </c>
      <c r="P942" s="42" t="s">
        <v>267</v>
      </c>
      <c r="Q942" s="41" t="s">
        <v>161</v>
      </c>
      <c r="R942" s="42" t="s">
        <v>67</v>
      </c>
      <c r="S942" s="42" t="s">
        <v>1416</v>
      </c>
      <c r="T942" s="11" t="s">
        <v>362</v>
      </c>
      <c r="U942" s="42">
        <v>5.15</v>
      </c>
      <c r="V942" s="42">
        <v>1.97</v>
      </c>
      <c r="W942" s="42">
        <v>7.29</v>
      </c>
      <c r="X942" s="42">
        <v>8.84</v>
      </c>
      <c r="Y942" s="42">
        <v>0.38252427184466015</v>
      </c>
      <c r="Z942" s="42">
        <v>1.4155339805825242</v>
      </c>
      <c r="AA942" s="42" t="s">
        <v>62</v>
      </c>
      <c r="AB942" s="42" t="s">
        <v>62</v>
      </c>
      <c r="AC942" s="42" t="s">
        <v>62</v>
      </c>
      <c r="AD942" s="42" t="s">
        <v>62</v>
      </c>
      <c r="AE942" s="42" t="s">
        <v>62</v>
      </c>
      <c r="AF942" s="42" t="s">
        <v>62</v>
      </c>
      <c r="AG942" s="42" t="s">
        <v>62</v>
      </c>
      <c r="AH942" s="42" t="s">
        <v>62</v>
      </c>
      <c r="AI942" s="42" t="s">
        <v>62</v>
      </c>
      <c r="AJ942" s="42" t="s">
        <v>63</v>
      </c>
      <c r="AK942" s="42" t="s">
        <v>63</v>
      </c>
      <c r="AL942" s="42" t="s">
        <v>62</v>
      </c>
      <c r="AM942" s="42" t="s">
        <v>62</v>
      </c>
      <c r="AN942" s="42" t="s">
        <v>62</v>
      </c>
      <c r="AO942" s="42" t="s">
        <v>62</v>
      </c>
      <c r="AP942" s="42" t="s">
        <v>62</v>
      </c>
      <c r="AQ942" s="42" t="s">
        <v>62</v>
      </c>
      <c r="AR942" s="47">
        <v>30</v>
      </c>
      <c r="AS942" s="47" t="s">
        <v>86</v>
      </c>
      <c r="AT942" s="47" t="s">
        <v>86</v>
      </c>
      <c r="AU942" s="47">
        <v>25</v>
      </c>
      <c r="AV942" s="47">
        <v>25</v>
      </c>
      <c r="AW942" s="47">
        <v>27.5</v>
      </c>
      <c r="AX942" s="47">
        <v>31.25</v>
      </c>
      <c r="AY942" s="47">
        <v>25.83</v>
      </c>
      <c r="AZ942" s="47" t="s">
        <v>62</v>
      </c>
      <c r="BA942" s="47">
        <v>37.660139999999998</v>
      </c>
      <c r="BB942" s="47">
        <v>1.2</v>
      </c>
      <c r="BC942" s="42">
        <v>55.536963587228747</v>
      </c>
      <c r="BD942" s="42">
        <v>35.623727897453968</v>
      </c>
      <c r="BE942" s="42">
        <v>88.839308515317285</v>
      </c>
      <c r="BF942" s="46" t="s">
        <v>86</v>
      </c>
      <c r="BG942" s="62">
        <v>0.2</v>
      </c>
    </row>
    <row r="943" spans="1:59" ht="12.75" customHeight="1" x14ac:dyDescent="0.25">
      <c r="A943" s="3">
        <v>942</v>
      </c>
      <c r="B943" s="178"/>
      <c r="C943" s="12" t="s">
        <v>1408</v>
      </c>
      <c r="D943" s="60" t="s">
        <v>1960</v>
      </c>
      <c r="E943" s="16" t="s">
        <v>1951</v>
      </c>
      <c r="F943" s="60" t="s">
        <v>1952</v>
      </c>
      <c r="G943" s="13" t="s">
        <v>1415</v>
      </c>
      <c r="H943" s="42" t="s">
        <v>1417</v>
      </c>
      <c r="I943" s="12" t="s">
        <v>1410</v>
      </c>
      <c r="J943" s="47" t="s">
        <v>1810</v>
      </c>
      <c r="K943" s="42" t="s">
        <v>1411</v>
      </c>
      <c r="L943" s="42" t="s">
        <v>1412</v>
      </c>
      <c r="M943" s="42" t="s">
        <v>1413</v>
      </c>
      <c r="N943" s="42" t="s">
        <v>1102</v>
      </c>
      <c r="O943" s="42" t="s">
        <v>1414</v>
      </c>
      <c r="P943" s="42" t="s">
        <v>267</v>
      </c>
      <c r="Q943" s="41" t="s">
        <v>161</v>
      </c>
      <c r="R943" s="42" t="s">
        <v>67</v>
      </c>
      <c r="S943" s="42" t="s">
        <v>1417</v>
      </c>
      <c r="T943" s="11" t="s">
        <v>362</v>
      </c>
      <c r="U943" s="42">
        <v>5.35</v>
      </c>
      <c r="V943" s="42">
        <v>1.9</v>
      </c>
      <c r="W943" s="42">
        <v>7.74</v>
      </c>
      <c r="X943" s="42">
        <v>8.4700000000000006</v>
      </c>
      <c r="Y943" s="42">
        <v>0.35514018691588783</v>
      </c>
      <c r="Z943" s="42">
        <v>1.4467289719626168</v>
      </c>
      <c r="AA943" s="42" t="s">
        <v>62</v>
      </c>
      <c r="AB943" s="42" t="s">
        <v>62</v>
      </c>
      <c r="AC943" s="42" t="s">
        <v>62</v>
      </c>
      <c r="AD943" s="42" t="s">
        <v>62</v>
      </c>
      <c r="AE943" s="42" t="s">
        <v>62</v>
      </c>
      <c r="AF943" s="42" t="s">
        <v>62</v>
      </c>
      <c r="AG943" s="42" t="s">
        <v>62</v>
      </c>
      <c r="AH943" s="42" t="s">
        <v>62</v>
      </c>
      <c r="AI943" s="42" t="s">
        <v>62</v>
      </c>
      <c r="AJ943" s="42" t="s">
        <v>63</v>
      </c>
      <c r="AK943" s="42" t="s">
        <v>63</v>
      </c>
      <c r="AL943" s="42" t="s">
        <v>62</v>
      </c>
      <c r="AM943" s="42" t="s">
        <v>62</v>
      </c>
      <c r="AN943" s="42" t="s">
        <v>62</v>
      </c>
      <c r="AO943" s="42" t="s">
        <v>62</v>
      </c>
      <c r="AP943" s="42" t="s">
        <v>62</v>
      </c>
      <c r="AQ943" s="42" t="s">
        <v>62</v>
      </c>
      <c r="AR943" s="47" t="s">
        <v>86</v>
      </c>
      <c r="AS943" s="47" t="s">
        <v>86</v>
      </c>
      <c r="AT943" s="47" t="s">
        <v>86</v>
      </c>
      <c r="AU943" s="47">
        <v>22.5</v>
      </c>
      <c r="AV943" s="47">
        <v>25</v>
      </c>
      <c r="AW943" s="47">
        <v>32.5</v>
      </c>
      <c r="AX943" s="47" t="s">
        <v>86</v>
      </c>
      <c r="AY943" s="47">
        <v>26.66</v>
      </c>
      <c r="AZ943" s="47" t="s">
        <v>62</v>
      </c>
      <c r="BA943" s="47">
        <v>41.269680000000001</v>
      </c>
      <c r="BB943" s="47" t="s">
        <v>86</v>
      </c>
      <c r="BC943" s="42">
        <v>63.487751121696235</v>
      </c>
      <c r="BD943" s="42">
        <v>38.208548059950239</v>
      </c>
      <c r="BE943" s="42">
        <v>78.303700818353533</v>
      </c>
      <c r="BF943" s="46" t="s">
        <v>86</v>
      </c>
      <c r="BG943" s="62">
        <v>0.2</v>
      </c>
    </row>
    <row r="944" spans="1:59" ht="12.75" customHeight="1" x14ac:dyDescent="0.25">
      <c r="A944" s="3">
        <v>943</v>
      </c>
      <c r="B944" s="178"/>
      <c r="C944" s="12" t="s">
        <v>1408</v>
      </c>
      <c r="D944" s="60" t="s">
        <v>1960</v>
      </c>
      <c r="E944" s="16" t="s">
        <v>1951</v>
      </c>
      <c r="F944" s="60" t="s">
        <v>1952</v>
      </c>
      <c r="G944" s="13" t="s">
        <v>1415</v>
      </c>
      <c r="H944" s="42" t="s">
        <v>1418</v>
      </c>
      <c r="I944" s="12" t="s">
        <v>1410</v>
      </c>
      <c r="J944" s="47" t="s">
        <v>1810</v>
      </c>
      <c r="K944" s="42" t="s">
        <v>1411</v>
      </c>
      <c r="L944" s="42" t="s">
        <v>1412</v>
      </c>
      <c r="M944" s="42" t="s">
        <v>1413</v>
      </c>
      <c r="N944" s="42" t="s">
        <v>1102</v>
      </c>
      <c r="O944" s="42" t="s">
        <v>1414</v>
      </c>
      <c r="P944" s="42" t="s">
        <v>267</v>
      </c>
      <c r="Q944" s="41" t="s">
        <v>161</v>
      </c>
      <c r="R944" s="42" t="s">
        <v>67</v>
      </c>
      <c r="S944" s="42" t="s">
        <v>1418</v>
      </c>
      <c r="T944" s="11" t="s">
        <v>362</v>
      </c>
      <c r="U944" s="42">
        <v>4.6100000000000003</v>
      </c>
      <c r="V944" s="42">
        <v>1.63</v>
      </c>
      <c r="W944" s="42">
        <v>5.53</v>
      </c>
      <c r="X944" s="42">
        <v>6.26</v>
      </c>
      <c r="Y944" s="42">
        <v>0.35357917570498909</v>
      </c>
      <c r="Z944" s="42">
        <v>1.1995661605206074</v>
      </c>
      <c r="AA944" s="42" t="s">
        <v>62</v>
      </c>
      <c r="AB944" s="42" t="s">
        <v>62</v>
      </c>
      <c r="AC944" s="42" t="s">
        <v>62</v>
      </c>
      <c r="AD944" s="42" t="s">
        <v>62</v>
      </c>
      <c r="AE944" s="42" t="s">
        <v>62</v>
      </c>
      <c r="AF944" s="42" t="s">
        <v>62</v>
      </c>
      <c r="AG944" s="42" t="s">
        <v>62</v>
      </c>
      <c r="AH944" s="42" t="s">
        <v>62</v>
      </c>
      <c r="AI944" s="42" t="s">
        <v>62</v>
      </c>
      <c r="AJ944" s="42" t="s">
        <v>63</v>
      </c>
      <c r="AK944" s="42" t="s">
        <v>63</v>
      </c>
      <c r="AL944" s="42" t="s">
        <v>62</v>
      </c>
      <c r="AM944" s="42" t="s">
        <v>62</v>
      </c>
      <c r="AN944" s="42" t="s">
        <v>62</v>
      </c>
      <c r="AO944" s="42" t="s">
        <v>62</v>
      </c>
      <c r="AP944" s="42" t="s">
        <v>62</v>
      </c>
      <c r="AQ944" s="42" t="s">
        <v>62</v>
      </c>
      <c r="AR944" s="47">
        <v>41.25</v>
      </c>
      <c r="AS944" s="47" t="s">
        <v>86</v>
      </c>
      <c r="AT944" s="47" t="s">
        <v>86</v>
      </c>
      <c r="AU944" s="47">
        <v>26.25</v>
      </c>
      <c r="AV944" s="47">
        <v>25</v>
      </c>
      <c r="AW944" s="47">
        <v>27.5</v>
      </c>
      <c r="AX944" s="47">
        <v>41.25</v>
      </c>
      <c r="AY944" s="47">
        <v>26.25</v>
      </c>
      <c r="AZ944" s="47" t="s">
        <v>62</v>
      </c>
      <c r="BA944" s="47">
        <v>29.032499999999999</v>
      </c>
      <c r="BB944" s="47">
        <v>1.65</v>
      </c>
      <c r="BC944" s="42">
        <v>58.846722342619572</v>
      </c>
      <c r="BD944" s="42">
        <v>45.513310547927205</v>
      </c>
      <c r="BE944" s="42">
        <v>75.63996710945321</v>
      </c>
      <c r="BF944" s="46" t="s">
        <v>86</v>
      </c>
      <c r="BG944" s="62">
        <v>0.2</v>
      </c>
    </row>
    <row r="945" spans="1:59" ht="12.75" customHeight="1" x14ac:dyDescent="0.25">
      <c r="A945" s="3">
        <v>944</v>
      </c>
      <c r="B945" s="178"/>
      <c r="C945" s="12" t="s">
        <v>1408</v>
      </c>
      <c r="D945" s="60" t="s">
        <v>1960</v>
      </c>
      <c r="E945" s="16" t="s">
        <v>1951</v>
      </c>
      <c r="F945" s="60" t="s">
        <v>1952</v>
      </c>
      <c r="G945" s="13" t="s">
        <v>1415</v>
      </c>
      <c r="H945" s="42" t="s">
        <v>1419</v>
      </c>
      <c r="I945" s="12" t="s">
        <v>1410</v>
      </c>
      <c r="J945" s="47" t="s">
        <v>1810</v>
      </c>
      <c r="K945" s="42" t="s">
        <v>1411</v>
      </c>
      <c r="L945" s="42" t="s">
        <v>1412</v>
      </c>
      <c r="M945" s="42" t="s">
        <v>1413</v>
      </c>
      <c r="N945" s="42" t="s">
        <v>1102</v>
      </c>
      <c r="O945" s="42" t="s">
        <v>1414</v>
      </c>
      <c r="P945" s="42" t="s">
        <v>267</v>
      </c>
      <c r="Q945" s="41" t="s">
        <v>161</v>
      </c>
      <c r="R945" s="42" t="s">
        <v>67</v>
      </c>
      <c r="S945" s="42" t="s">
        <v>1419</v>
      </c>
      <c r="T945" s="11" t="s">
        <v>362</v>
      </c>
      <c r="U945" s="42">
        <v>4.24</v>
      </c>
      <c r="V945" s="42">
        <v>1.7</v>
      </c>
      <c r="W945" s="42">
        <v>4.9000000000000004</v>
      </c>
      <c r="X945" s="42">
        <v>6.73</v>
      </c>
      <c r="Y945" s="42">
        <v>0.40094339622641506</v>
      </c>
      <c r="Z945" s="42">
        <v>1.1556603773584906</v>
      </c>
      <c r="AA945" s="42" t="s">
        <v>62</v>
      </c>
      <c r="AB945" s="42" t="s">
        <v>62</v>
      </c>
      <c r="AC945" s="42" t="s">
        <v>62</v>
      </c>
      <c r="AD945" s="42" t="s">
        <v>62</v>
      </c>
      <c r="AE945" s="42" t="s">
        <v>62</v>
      </c>
      <c r="AF945" s="42" t="s">
        <v>62</v>
      </c>
      <c r="AG945" s="42" t="s">
        <v>62</v>
      </c>
      <c r="AH945" s="42" t="s">
        <v>62</v>
      </c>
      <c r="AI945" s="42" t="s">
        <v>62</v>
      </c>
      <c r="AJ945" s="42" t="s">
        <v>63</v>
      </c>
      <c r="AK945" s="42" t="s">
        <v>63</v>
      </c>
      <c r="AL945" s="42" t="s">
        <v>62</v>
      </c>
      <c r="AM945" s="42" t="s">
        <v>62</v>
      </c>
      <c r="AN945" s="42" t="s">
        <v>62</v>
      </c>
      <c r="AO945" s="42" t="s">
        <v>62</v>
      </c>
      <c r="AP945" s="42" t="s">
        <v>62</v>
      </c>
      <c r="AQ945" s="42" t="s">
        <v>62</v>
      </c>
      <c r="AR945" s="47">
        <v>41.66</v>
      </c>
      <c r="AS945" s="47" t="s">
        <v>86</v>
      </c>
      <c r="AT945" s="47" t="s">
        <v>86</v>
      </c>
      <c r="AU945" s="47">
        <v>30</v>
      </c>
      <c r="AV945" s="47">
        <v>30</v>
      </c>
      <c r="AW945" s="47">
        <v>35</v>
      </c>
      <c r="AX945" s="47">
        <v>41.66</v>
      </c>
      <c r="AY945" s="47">
        <v>31.66</v>
      </c>
      <c r="AZ945" s="47" t="s">
        <v>62</v>
      </c>
      <c r="BA945" s="47">
        <v>31.026800000000001</v>
      </c>
      <c r="BB945" s="47">
        <v>1.38866666666667</v>
      </c>
      <c r="BC945" s="42">
        <v>46.533444404406332</v>
      </c>
      <c r="BD945" s="42">
        <v>38.904078934532642</v>
      </c>
      <c r="BE945" s="42">
        <v>94.562476661061027</v>
      </c>
      <c r="BF945" s="46" t="s">
        <v>86</v>
      </c>
      <c r="BG945" s="62">
        <v>0.16666666666666666</v>
      </c>
    </row>
    <row r="946" spans="1:59" ht="12.75" customHeight="1" x14ac:dyDescent="0.25">
      <c r="A946" s="3">
        <v>945</v>
      </c>
      <c r="B946" s="178"/>
      <c r="C946" s="12" t="s">
        <v>1408</v>
      </c>
      <c r="D946" s="60" t="s">
        <v>1959</v>
      </c>
      <c r="E946" s="16" t="s">
        <v>1951</v>
      </c>
      <c r="F946" s="60" t="s">
        <v>1954</v>
      </c>
      <c r="G946" s="13" t="s">
        <v>1409</v>
      </c>
      <c r="H946" s="42" t="s">
        <v>212</v>
      </c>
      <c r="I946" s="12" t="s">
        <v>1410</v>
      </c>
      <c r="J946" s="42" t="s">
        <v>152</v>
      </c>
      <c r="K946" s="42" t="s">
        <v>1411</v>
      </c>
      <c r="L946" s="42" t="s">
        <v>1412</v>
      </c>
      <c r="M946" s="42" t="s">
        <v>1413</v>
      </c>
      <c r="N946" s="42" t="s">
        <v>1102</v>
      </c>
      <c r="O946" s="42" t="s">
        <v>1414</v>
      </c>
      <c r="P946" s="42" t="s">
        <v>267</v>
      </c>
      <c r="Q946" s="41" t="s">
        <v>161</v>
      </c>
      <c r="R946" s="42" t="s">
        <v>61</v>
      </c>
      <c r="S946" s="42" t="s">
        <v>212</v>
      </c>
      <c r="T946" s="11" t="s">
        <v>828</v>
      </c>
      <c r="U946" s="42">
        <v>3.55</v>
      </c>
      <c r="V946" s="42">
        <v>1.54</v>
      </c>
      <c r="W946" s="42">
        <v>5.85</v>
      </c>
      <c r="X946" s="42">
        <v>6.79</v>
      </c>
      <c r="Y946" s="42">
        <v>0.43380281690140848</v>
      </c>
      <c r="Z946" s="42">
        <v>1.647887323943662</v>
      </c>
      <c r="AA946" s="42" t="s">
        <v>62</v>
      </c>
      <c r="AB946" s="42" t="s">
        <v>62</v>
      </c>
      <c r="AC946" s="42" t="s">
        <v>62</v>
      </c>
      <c r="AD946" s="42" t="s">
        <v>62</v>
      </c>
      <c r="AE946" s="42" t="s">
        <v>62</v>
      </c>
      <c r="AF946" s="42" t="s">
        <v>62</v>
      </c>
      <c r="AG946" s="42" t="s">
        <v>62</v>
      </c>
      <c r="AH946" s="42" t="s">
        <v>62</v>
      </c>
      <c r="AI946" s="42" t="s">
        <v>62</v>
      </c>
      <c r="AJ946" s="42" t="s">
        <v>62</v>
      </c>
      <c r="AK946" s="42" t="s">
        <v>62</v>
      </c>
      <c r="AL946" s="42" t="s">
        <v>62</v>
      </c>
      <c r="AM946" s="42" t="s">
        <v>62</v>
      </c>
      <c r="AN946" s="42" t="s">
        <v>62</v>
      </c>
      <c r="AO946" s="42" t="s">
        <v>62</v>
      </c>
      <c r="AP946" s="42">
        <v>46.51</v>
      </c>
      <c r="AQ946" s="42">
        <v>-1E-3</v>
      </c>
      <c r="AR946" s="42" t="s">
        <v>86</v>
      </c>
      <c r="AS946" s="42">
        <v>30</v>
      </c>
      <c r="AT946" s="42" t="s">
        <v>86</v>
      </c>
      <c r="AU946" s="42">
        <v>30</v>
      </c>
      <c r="AV946" s="42" t="s">
        <v>62</v>
      </c>
      <c r="AW946" s="42" t="s">
        <v>86</v>
      </c>
      <c r="AX946" s="42">
        <v>30</v>
      </c>
      <c r="AY946" s="42">
        <v>30</v>
      </c>
      <c r="AZ946" s="42">
        <v>0.184</v>
      </c>
      <c r="BA946" s="42">
        <v>35.099999999999994</v>
      </c>
      <c r="BB946" s="42">
        <v>1</v>
      </c>
      <c r="BC946" s="42">
        <v>59.477675352087104</v>
      </c>
      <c r="BD946" s="42">
        <v>31.516825708167893</v>
      </c>
      <c r="BE946" s="42">
        <v>89.005498939744996</v>
      </c>
      <c r="BF946" s="62">
        <v>0.16666666666666666</v>
      </c>
      <c r="BG946" s="82" t="s">
        <v>62</v>
      </c>
    </row>
    <row r="947" spans="1:59" ht="12.75" customHeight="1" x14ac:dyDescent="0.25">
      <c r="A947" s="3">
        <v>946</v>
      </c>
      <c r="B947" s="178"/>
      <c r="C947" s="12" t="s">
        <v>1408</v>
      </c>
      <c r="D947" s="60" t="s">
        <v>1959</v>
      </c>
      <c r="E947" s="16" t="s">
        <v>1951</v>
      </c>
      <c r="F947" s="60" t="s">
        <v>1954</v>
      </c>
      <c r="G947" s="13" t="s">
        <v>1409</v>
      </c>
      <c r="H947" s="42" t="s">
        <v>87</v>
      </c>
      <c r="I947" s="12" t="s">
        <v>1410</v>
      </c>
      <c r="J947" s="42" t="s">
        <v>152</v>
      </c>
      <c r="K947" s="42" t="s">
        <v>1411</v>
      </c>
      <c r="L947" s="42" t="s">
        <v>1412</v>
      </c>
      <c r="M947" s="42" t="s">
        <v>1413</v>
      </c>
      <c r="N947" s="42" t="s">
        <v>1102</v>
      </c>
      <c r="O947" s="42" t="s">
        <v>1414</v>
      </c>
      <c r="P947" s="42" t="s">
        <v>267</v>
      </c>
      <c r="Q947" s="41" t="s">
        <v>161</v>
      </c>
      <c r="R947" s="42" t="s">
        <v>61</v>
      </c>
      <c r="S947" s="42" t="s">
        <v>87</v>
      </c>
      <c r="T947" s="11" t="s">
        <v>828</v>
      </c>
      <c r="U947" s="42">
        <v>3.3</v>
      </c>
      <c r="V947" s="42">
        <v>1.54</v>
      </c>
      <c r="W947" s="42">
        <v>4.38</v>
      </c>
      <c r="X947" s="42">
        <v>5.88</v>
      </c>
      <c r="Y947" s="42">
        <v>0.46666666666666673</v>
      </c>
      <c r="Z947" s="42">
        <v>1.3272727272727274</v>
      </c>
      <c r="AA947" s="42" t="s">
        <v>62</v>
      </c>
      <c r="AB947" s="42" t="s">
        <v>62</v>
      </c>
      <c r="AC947" s="42" t="s">
        <v>62</v>
      </c>
      <c r="AD947" s="42" t="s">
        <v>62</v>
      </c>
      <c r="AE947" s="42" t="s">
        <v>62</v>
      </c>
      <c r="AF947" s="42" t="s">
        <v>62</v>
      </c>
      <c r="AG947" s="42" t="s">
        <v>62</v>
      </c>
      <c r="AH947" s="42" t="s">
        <v>62</v>
      </c>
      <c r="AI947" s="42" t="s">
        <v>62</v>
      </c>
      <c r="AJ947" s="42" t="s">
        <v>62</v>
      </c>
      <c r="AK947" s="42" t="s">
        <v>62</v>
      </c>
      <c r="AL947" s="42" t="s">
        <v>62</v>
      </c>
      <c r="AM947" s="42" t="s">
        <v>62</v>
      </c>
      <c r="AN947" s="42" t="s">
        <v>62</v>
      </c>
      <c r="AO947" s="42" t="s">
        <v>62</v>
      </c>
      <c r="AP947" s="42">
        <v>23.87</v>
      </c>
      <c r="AQ947" s="42">
        <v>-0.57399999999999995</v>
      </c>
      <c r="AR947" s="42" t="s">
        <v>86</v>
      </c>
      <c r="AS947" s="42">
        <v>30</v>
      </c>
      <c r="AT947" s="42" t="s">
        <v>86</v>
      </c>
      <c r="AU947" s="42">
        <v>30</v>
      </c>
      <c r="AV947" s="42" t="s">
        <v>62</v>
      </c>
      <c r="AW947" s="42" t="s">
        <v>86</v>
      </c>
      <c r="AX947" s="42">
        <v>30</v>
      </c>
      <c r="AY947" s="42">
        <v>30</v>
      </c>
      <c r="AZ947" s="42">
        <v>5.8000000000000003E-2</v>
      </c>
      <c r="BA947" s="42">
        <v>26.28</v>
      </c>
      <c r="BB947" s="42">
        <v>1</v>
      </c>
      <c r="BC947" s="42">
        <v>47.37633350644542</v>
      </c>
      <c r="BD947" s="42">
        <v>33.668227801219224</v>
      </c>
      <c r="BE947" s="42">
        <v>98.955438692335377</v>
      </c>
      <c r="BF947" s="62">
        <v>0.16666666666666666</v>
      </c>
      <c r="BG947" s="82" t="s">
        <v>62</v>
      </c>
    </row>
    <row r="948" spans="1:59" ht="12.75" customHeight="1" x14ac:dyDescent="0.25">
      <c r="A948" s="3">
        <v>947</v>
      </c>
      <c r="B948" s="178"/>
      <c r="C948" s="12" t="s">
        <v>1408</v>
      </c>
      <c r="D948" s="60" t="s">
        <v>1960</v>
      </c>
      <c r="E948" s="16" t="s">
        <v>1951</v>
      </c>
      <c r="F948" s="60" t="s">
        <v>1952</v>
      </c>
      <c r="G948" s="13" t="s">
        <v>1409</v>
      </c>
      <c r="H948" s="42" t="s">
        <v>89</v>
      </c>
      <c r="I948" s="12" t="s">
        <v>1410</v>
      </c>
      <c r="J948" s="42" t="s">
        <v>152</v>
      </c>
      <c r="K948" s="42" t="s">
        <v>1411</v>
      </c>
      <c r="L948" s="42" t="s">
        <v>1412</v>
      </c>
      <c r="M948" s="42" t="s">
        <v>1413</v>
      </c>
      <c r="N948" s="42" t="s">
        <v>1102</v>
      </c>
      <c r="O948" s="42" t="s">
        <v>1414</v>
      </c>
      <c r="P948" s="42" t="s">
        <v>267</v>
      </c>
      <c r="Q948" s="41" t="s">
        <v>161</v>
      </c>
      <c r="R948" s="42" t="s">
        <v>67</v>
      </c>
      <c r="S948" s="42" t="s">
        <v>89</v>
      </c>
      <c r="T948" s="11" t="s">
        <v>362</v>
      </c>
      <c r="U948" s="42">
        <v>4.17</v>
      </c>
      <c r="V948" s="42">
        <v>1.45</v>
      </c>
      <c r="W948" s="42">
        <v>6.7</v>
      </c>
      <c r="X948" s="42">
        <v>8.42</v>
      </c>
      <c r="Y948" s="42">
        <v>0.34772182254196643</v>
      </c>
      <c r="Z948" s="42">
        <v>1.6067146282973621</v>
      </c>
      <c r="AA948" s="42" t="s">
        <v>62</v>
      </c>
      <c r="AB948" s="42" t="s">
        <v>62</v>
      </c>
      <c r="AC948" s="42" t="s">
        <v>62</v>
      </c>
      <c r="AD948" s="42" t="s">
        <v>62</v>
      </c>
      <c r="AE948" s="42" t="s">
        <v>62</v>
      </c>
      <c r="AF948" s="42" t="s">
        <v>62</v>
      </c>
      <c r="AG948" s="42" t="s">
        <v>62</v>
      </c>
      <c r="AH948" s="42" t="s">
        <v>62</v>
      </c>
      <c r="AI948" s="42" t="s">
        <v>62</v>
      </c>
      <c r="AJ948" s="42" t="s">
        <v>62</v>
      </c>
      <c r="AK948" s="42" t="s">
        <v>62</v>
      </c>
      <c r="AL948" s="42" t="s">
        <v>62</v>
      </c>
      <c r="AM948" s="42" t="s">
        <v>62</v>
      </c>
      <c r="AN948" s="42" t="s">
        <v>62</v>
      </c>
      <c r="AO948" s="42" t="s">
        <v>62</v>
      </c>
      <c r="AP948" s="42">
        <v>51.72</v>
      </c>
      <c r="AQ948" s="42">
        <v>3.7999999999999999E-2</v>
      </c>
      <c r="AR948" s="42" t="s">
        <v>86</v>
      </c>
      <c r="AS948" s="42" t="s">
        <v>86</v>
      </c>
      <c r="AT948" s="42" t="s">
        <v>86</v>
      </c>
      <c r="AU948" s="42">
        <v>25</v>
      </c>
      <c r="AV948" s="42">
        <v>27.5</v>
      </c>
      <c r="AW948" s="42">
        <v>35</v>
      </c>
      <c r="AX948" s="42" t="s">
        <v>86</v>
      </c>
      <c r="AY948" s="42">
        <v>29.2</v>
      </c>
      <c r="AZ948" s="42">
        <v>0.247</v>
      </c>
      <c r="BA948" s="42">
        <v>39.128</v>
      </c>
      <c r="BB948" s="42" t="s">
        <v>62</v>
      </c>
      <c r="BC948" s="42">
        <v>51.832250248482424</v>
      </c>
      <c r="BD948" s="42">
        <v>29.296193482935088</v>
      </c>
      <c r="BE948" s="42">
        <v>98.871556268582481</v>
      </c>
      <c r="BF948" s="82" t="s">
        <v>86</v>
      </c>
      <c r="BG948" s="62">
        <v>0.18181818181818182</v>
      </c>
    </row>
    <row r="949" spans="1:59" ht="12.75" customHeight="1" x14ac:dyDescent="0.25">
      <c r="A949" s="3">
        <v>948</v>
      </c>
      <c r="B949" s="178"/>
      <c r="C949" s="12" t="s">
        <v>1408</v>
      </c>
      <c r="D949" s="60" t="s">
        <v>1960</v>
      </c>
      <c r="E949" s="16" t="s">
        <v>1951</v>
      </c>
      <c r="F949" s="60" t="s">
        <v>1952</v>
      </c>
      <c r="G949" s="13" t="s">
        <v>1409</v>
      </c>
      <c r="H949" s="42" t="s">
        <v>90</v>
      </c>
      <c r="I949" s="12" t="s">
        <v>1410</v>
      </c>
      <c r="J949" s="42" t="s">
        <v>152</v>
      </c>
      <c r="K949" s="42" t="s">
        <v>1411</v>
      </c>
      <c r="L949" s="42" t="s">
        <v>1412</v>
      </c>
      <c r="M949" s="42" t="s">
        <v>1413</v>
      </c>
      <c r="N949" s="42" t="s">
        <v>1102</v>
      </c>
      <c r="O949" s="42" t="s">
        <v>1414</v>
      </c>
      <c r="P949" s="42" t="s">
        <v>267</v>
      </c>
      <c r="Q949" s="41" t="s">
        <v>161</v>
      </c>
      <c r="R949" s="42" t="s">
        <v>67</v>
      </c>
      <c r="S949" s="42" t="s">
        <v>90</v>
      </c>
      <c r="T949" s="11" t="s">
        <v>362</v>
      </c>
      <c r="U949" s="42">
        <v>4.3499999999999996</v>
      </c>
      <c r="V949" s="42">
        <v>2.15</v>
      </c>
      <c r="W949" s="42">
        <v>7.91</v>
      </c>
      <c r="X949" s="42">
        <v>9.5399999999999991</v>
      </c>
      <c r="Y949" s="42">
        <v>0.4942528735632184</v>
      </c>
      <c r="Z949" s="42">
        <v>1.8183908045977013</v>
      </c>
      <c r="AA949" s="42" t="s">
        <v>62</v>
      </c>
      <c r="AB949" s="42" t="s">
        <v>62</v>
      </c>
      <c r="AC949" s="42" t="s">
        <v>62</v>
      </c>
      <c r="AD949" s="42" t="s">
        <v>62</v>
      </c>
      <c r="AE949" s="42" t="s">
        <v>62</v>
      </c>
      <c r="AF949" s="42" t="s">
        <v>62</v>
      </c>
      <c r="AG949" s="42" t="s">
        <v>62</v>
      </c>
      <c r="AH949" s="42" t="s">
        <v>62</v>
      </c>
      <c r="AI949" s="42" t="s">
        <v>62</v>
      </c>
      <c r="AJ949" s="42" t="s">
        <v>62</v>
      </c>
      <c r="AK949" s="42" t="s">
        <v>62</v>
      </c>
      <c r="AL949" s="42" t="s">
        <v>62</v>
      </c>
      <c r="AM949" s="42" t="s">
        <v>62</v>
      </c>
      <c r="AN949" s="42" t="s">
        <v>62</v>
      </c>
      <c r="AO949" s="42" t="s">
        <v>62</v>
      </c>
      <c r="AP949" s="42">
        <v>57.85</v>
      </c>
      <c r="AQ949" s="42">
        <v>0.152</v>
      </c>
      <c r="AR949" s="42" t="s">
        <v>86</v>
      </c>
      <c r="AS949" s="42">
        <v>37.5</v>
      </c>
      <c r="AT949" s="42" t="s">
        <v>86</v>
      </c>
      <c r="AU949" s="42" t="s">
        <v>86</v>
      </c>
      <c r="AV949" s="42">
        <v>30</v>
      </c>
      <c r="AW949" s="42" t="s">
        <v>86</v>
      </c>
      <c r="AX949" s="42">
        <v>37.5</v>
      </c>
      <c r="AY949" s="42">
        <v>30</v>
      </c>
      <c r="AZ949" s="42">
        <v>0.27100000000000002</v>
      </c>
      <c r="BA949" s="42">
        <v>47.46</v>
      </c>
      <c r="BB949" s="42">
        <v>1.2419354838709677</v>
      </c>
      <c r="BC949" s="42">
        <v>55.20175254804672</v>
      </c>
      <c r="BD949" s="42">
        <v>26.84572708370726</v>
      </c>
      <c r="BE949" s="42">
        <v>97.952520368245999</v>
      </c>
      <c r="BF949" s="62">
        <v>0.13333333333333333</v>
      </c>
      <c r="BG949" s="62">
        <v>0.16666666666666666</v>
      </c>
    </row>
    <row r="950" spans="1:59" ht="12.75" customHeight="1" x14ac:dyDescent="0.25">
      <c r="A950" s="3">
        <v>949</v>
      </c>
      <c r="B950" s="178"/>
      <c r="C950" s="12" t="s">
        <v>1408</v>
      </c>
      <c r="D950" s="60" t="s">
        <v>1960</v>
      </c>
      <c r="E950" s="16" t="s">
        <v>1951</v>
      </c>
      <c r="F950" s="60" t="s">
        <v>1952</v>
      </c>
      <c r="G950" s="13" t="s">
        <v>1409</v>
      </c>
      <c r="H950" s="42" t="s">
        <v>91</v>
      </c>
      <c r="I950" s="12" t="s">
        <v>1410</v>
      </c>
      <c r="J950" s="42" t="s">
        <v>152</v>
      </c>
      <c r="K950" s="42" t="s">
        <v>1411</v>
      </c>
      <c r="L950" s="42" t="s">
        <v>1412</v>
      </c>
      <c r="M950" s="42" t="s">
        <v>1413</v>
      </c>
      <c r="N950" s="42" t="s">
        <v>1102</v>
      </c>
      <c r="O950" s="42" t="s">
        <v>1414</v>
      </c>
      <c r="P950" s="42" t="s">
        <v>267</v>
      </c>
      <c r="Q950" s="41" t="s">
        <v>161</v>
      </c>
      <c r="R950" s="42" t="s">
        <v>67</v>
      </c>
      <c r="S950" s="42" t="s">
        <v>91</v>
      </c>
      <c r="T950" s="11" t="s">
        <v>362</v>
      </c>
      <c r="U950" s="42">
        <v>3.95</v>
      </c>
      <c r="V950" s="42">
        <v>1.61</v>
      </c>
      <c r="W950" s="42">
        <v>6.93</v>
      </c>
      <c r="X950" s="42">
        <v>9.09</v>
      </c>
      <c r="Y950" s="42">
        <v>0.40759493670886077</v>
      </c>
      <c r="Z950" s="42">
        <v>1.7544303797468352</v>
      </c>
      <c r="AA950" s="42" t="s">
        <v>62</v>
      </c>
      <c r="AB950" s="42" t="s">
        <v>62</v>
      </c>
      <c r="AC950" s="42" t="s">
        <v>62</v>
      </c>
      <c r="AD950" s="42" t="s">
        <v>62</v>
      </c>
      <c r="AE950" s="42" t="s">
        <v>62</v>
      </c>
      <c r="AF950" s="42" t="s">
        <v>62</v>
      </c>
      <c r="AG950" s="42" t="s">
        <v>62</v>
      </c>
      <c r="AH950" s="42" t="s">
        <v>62</v>
      </c>
      <c r="AI950" s="42" t="s">
        <v>62</v>
      </c>
      <c r="AJ950" s="42" t="s">
        <v>62</v>
      </c>
      <c r="AK950" s="42" t="s">
        <v>62</v>
      </c>
      <c r="AL950" s="42" t="s">
        <v>62</v>
      </c>
      <c r="AM950" s="42" t="s">
        <v>62</v>
      </c>
      <c r="AN950" s="42" t="s">
        <v>62</v>
      </c>
      <c r="AO950" s="42" t="s">
        <v>62</v>
      </c>
      <c r="AP950" s="42">
        <v>51.05</v>
      </c>
      <c r="AQ950" s="42">
        <v>4.4999999999999998E-2</v>
      </c>
      <c r="AR950" s="42" t="s">
        <v>86</v>
      </c>
      <c r="AS950" s="42">
        <v>37.5</v>
      </c>
      <c r="AT950" s="42" t="s">
        <v>86</v>
      </c>
      <c r="AU950" s="42">
        <v>25</v>
      </c>
      <c r="AV950" s="42">
        <v>25</v>
      </c>
      <c r="AW950" s="42">
        <v>35</v>
      </c>
      <c r="AX950" s="42">
        <v>37.5</v>
      </c>
      <c r="AY950" s="42">
        <v>28.3</v>
      </c>
      <c r="AZ950" s="42">
        <v>0.189</v>
      </c>
      <c r="BA950" s="42">
        <v>39.223799999999997</v>
      </c>
      <c r="BB950" s="42">
        <v>1.3139931740614335</v>
      </c>
      <c r="BC950" s="42">
        <v>45.642223916747405</v>
      </c>
      <c r="BD950" s="42">
        <v>24.049949352292977</v>
      </c>
      <c r="BE950" s="42">
        <v>110.30782673095962</v>
      </c>
      <c r="BF950" s="62">
        <v>0.13333333333333333</v>
      </c>
      <c r="BG950" s="62">
        <v>0.2</v>
      </c>
    </row>
    <row r="951" spans="1:59" ht="12.75" customHeight="1" x14ac:dyDescent="0.25">
      <c r="A951" s="3">
        <v>950</v>
      </c>
      <c r="B951" s="178"/>
      <c r="C951" s="12" t="s">
        <v>1408</v>
      </c>
      <c r="D951" s="60" t="s">
        <v>1960</v>
      </c>
      <c r="E951" s="16" t="s">
        <v>1951</v>
      </c>
      <c r="F951" s="60" t="s">
        <v>1952</v>
      </c>
      <c r="G951" s="13" t="s">
        <v>1409</v>
      </c>
      <c r="H951" s="42" t="s">
        <v>95</v>
      </c>
      <c r="I951" s="12" t="s">
        <v>1410</v>
      </c>
      <c r="J951" s="42" t="s">
        <v>152</v>
      </c>
      <c r="K951" s="42" t="s">
        <v>1411</v>
      </c>
      <c r="L951" s="42" t="s">
        <v>1412</v>
      </c>
      <c r="M951" s="42" t="s">
        <v>1413</v>
      </c>
      <c r="N951" s="42" t="s">
        <v>1102</v>
      </c>
      <c r="O951" s="42" t="s">
        <v>1414</v>
      </c>
      <c r="P951" s="42" t="s">
        <v>267</v>
      </c>
      <c r="Q951" s="41" t="s">
        <v>161</v>
      </c>
      <c r="R951" s="42" t="s">
        <v>67</v>
      </c>
      <c r="S951" s="42" t="s">
        <v>95</v>
      </c>
      <c r="T951" s="11" t="s">
        <v>362</v>
      </c>
      <c r="U951" s="42">
        <v>3.11</v>
      </c>
      <c r="V951" s="42">
        <v>0.8</v>
      </c>
      <c r="W951" s="42">
        <v>4.6900000000000004</v>
      </c>
      <c r="X951" s="42">
        <v>5.08</v>
      </c>
      <c r="Y951" s="42">
        <v>0.25723472668810293</v>
      </c>
      <c r="Z951" s="42">
        <v>1.5080385852090035</v>
      </c>
      <c r="AA951" s="42" t="s">
        <v>62</v>
      </c>
      <c r="AB951" s="42" t="s">
        <v>62</v>
      </c>
      <c r="AC951" s="42" t="s">
        <v>62</v>
      </c>
      <c r="AD951" s="42" t="s">
        <v>62</v>
      </c>
      <c r="AE951" s="42" t="s">
        <v>62</v>
      </c>
      <c r="AF951" s="42" t="s">
        <v>62</v>
      </c>
      <c r="AG951" s="42" t="s">
        <v>62</v>
      </c>
      <c r="AH951" s="42" t="s">
        <v>62</v>
      </c>
      <c r="AI951" s="42" t="s">
        <v>62</v>
      </c>
      <c r="AJ951" s="42" t="s">
        <v>62</v>
      </c>
      <c r="AK951" s="42" t="s">
        <v>62</v>
      </c>
      <c r="AL951" s="42" t="s">
        <v>62</v>
      </c>
      <c r="AM951" s="42" t="s">
        <v>62</v>
      </c>
      <c r="AN951" s="42" t="s">
        <v>62</v>
      </c>
      <c r="AO951" s="42" t="s">
        <v>62</v>
      </c>
      <c r="AP951" s="42">
        <v>35.07</v>
      </c>
      <c r="AQ951" s="42">
        <v>-0.24</v>
      </c>
      <c r="AR951" s="42" t="s">
        <v>86</v>
      </c>
      <c r="AS951" s="42">
        <v>40</v>
      </c>
      <c r="AT951" s="42" t="s">
        <v>86</v>
      </c>
      <c r="AU951" s="42">
        <v>27.5</v>
      </c>
      <c r="AV951" s="42">
        <v>30</v>
      </c>
      <c r="AW951" s="42" t="s">
        <v>86</v>
      </c>
      <c r="AX951" s="42">
        <v>40</v>
      </c>
      <c r="AY951" s="42">
        <v>28.8</v>
      </c>
      <c r="AZ951" s="42">
        <v>8.5000000000000006E-2</v>
      </c>
      <c r="BA951" s="42">
        <v>27.014400000000006</v>
      </c>
      <c r="BB951" s="42">
        <v>1.3758389261744965</v>
      </c>
      <c r="BC951" s="42">
        <v>64.742277913003889</v>
      </c>
      <c r="BD951" s="42">
        <v>36.849692244221117</v>
      </c>
      <c r="BE951" s="42">
        <v>78.408029842775022</v>
      </c>
      <c r="BF951" s="62">
        <v>0.125</v>
      </c>
      <c r="BG951" s="62">
        <v>0.16666666666666666</v>
      </c>
    </row>
    <row r="952" spans="1:59" ht="12.75" customHeight="1" x14ac:dyDescent="0.25">
      <c r="A952" s="3">
        <v>951</v>
      </c>
      <c r="B952" s="178"/>
      <c r="C952" s="12" t="s">
        <v>1408</v>
      </c>
      <c r="D952" s="60" t="s">
        <v>1959</v>
      </c>
      <c r="E952" s="16" t="s">
        <v>1951</v>
      </c>
      <c r="F952" s="60" t="s">
        <v>1954</v>
      </c>
      <c r="G952" s="13" t="s">
        <v>1409</v>
      </c>
      <c r="H952" s="42" t="s">
        <v>176</v>
      </c>
      <c r="I952" s="12" t="s">
        <v>1410</v>
      </c>
      <c r="J952" s="42" t="s">
        <v>152</v>
      </c>
      <c r="K952" s="42" t="s">
        <v>1411</v>
      </c>
      <c r="L952" s="42" t="s">
        <v>1412</v>
      </c>
      <c r="M952" s="42" t="s">
        <v>1413</v>
      </c>
      <c r="N952" s="42" t="s">
        <v>1102</v>
      </c>
      <c r="O952" s="42" t="s">
        <v>1414</v>
      </c>
      <c r="P952" s="42" t="s">
        <v>267</v>
      </c>
      <c r="Q952" s="41" t="s">
        <v>161</v>
      </c>
      <c r="R952" s="42" t="s">
        <v>61</v>
      </c>
      <c r="S952" s="42" t="s">
        <v>176</v>
      </c>
      <c r="T952" s="11" t="s">
        <v>828</v>
      </c>
      <c r="U952" s="42">
        <v>2.42</v>
      </c>
      <c r="V952" s="42">
        <v>1.17</v>
      </c>
      <c r="W952" s="42">
        <v>4.25</v>
      </c>
      <c r="X952" s="42">
        <v>5.03</v>
      </c>
      <c r="Y952" s="42">
        <v>0.48347107438016529</v>
      </c>
      <c r="Z952" s="42">
        <v>1.7561983471074381</v>
      </c>
      <c r="AA952" s="42" t="s">
        <v>62</v>
      </c>
      <c r="AB952" s="42" t="s">
        <v>62</v>
      </c>
      <c r="AC952" s="42" t="s">
        <v>62</v>
      </c>
      <c r="AD952" s="42" t="s">
        <v>62</v>
      </c>
      <c r="AE952" s="42" t="s">
        <v>62</v>
      </c>
      <c r="AF952" s="42" t="s">
        <v>62</v>
      </c>
      <c r="AG952" s="42" t="s">
        <v>62</v>
      </c>
      <c r="AH952" s="42" t="s">
        <v>62</v>
      </c>
      <c r="AI952" s="42" t="s">
        <v>62</v>
      </c>
      <c r="AJ952" s="42" t="s">
        <v>62</v>
      </c>
      <c r="AK952" s="42" t="s">
        <v>62</v>
      </c>
      <c r="AL952" s="42" t="s">
        <v>62</v>
      </c>
      <c r="AM952" s="42" t="s">
        <v>62</v>
      </c>
      <c r="AN952" s="42" t="s">
        <v>62</v>
      </c>
      <c r="AO952" s="42" t="s">
        <v>62</v>
      </c>
      <c r="AP952" s="42">
        <v>13.62</v>
      </c>
      <c r="AQ952" s="42">
        <v>-0.94899999999999995</v>
      </c>
      <c r="AR952" s="42" t="s">
        <v>86</v>
      </c>
      <c r="AS952" s="42" t="s">
        <v>86</v>
      </c>
      <c r="AT952" s="42" t="s">
        <v>86</v>
      </c>
      <c r="AU952" s="42">
        <v>32.200000000000003</v>
      </c>
      <c r="AV952" s="42">
        <v>30</v>
      </c>
      <c r="AW952" s="42" t="s">
        <v>86</v>
      </c>
      <c r="AX952" s="42" t="s">
        <v>86</v>
      </c>
      <c r="AY952" s="42">
        <v>31.1</v>
      </c>
      <c r="AZ952" s="42">
        <v>-0.156</v>
      </c>
      <c r="BA952" s="42">
        <v>26.435000000000002</v>
      </c>
      <c r="BB952" s="42" t="s">
        <v>62</v>
      </c>
      <c r="BC952" s="42">
        <v>57.460551780271793</v>
      </c>
      <c r="BD952" s="42">
        <v>28.687116740807244</v>
      </c>
      <c r="BE952" s="42">
        <v>93.852331478920945</v>
      </c>
      <c r="BF952" s="82" t="s">
        <v>86</v>
      </c>
      <c r="BG952" s="62">
        <v>0.16666666666666666</v>
      </c>
    </row>
    <row r="953" spans="1:59" ht="12.75" customHeight="1" x14ac:dyDescent="0.25">
      <c r="A953" s="3">
        <v>952</v>
      </c>
      <c r="B953" s="178"/>
      <c r="C953" s="12" t="s">
        <v>1408</v>
      </c>
      <c r="D953" s="60" t="s">
        <v>1959</v>
      </c>
      <c r="E953" s="16" t="s">
        <v>1951</v>
      </c>
      <c r="F953" s="60" t="s">
        <v>1954</v>
      </c>
      <c r="G953" s="13" t="s">
        <v>1420</v>
      </c>
      <c r="H953" s="42" t="s">
        <v>236</v>
      </c>
      <c r="I953" s="13" t="s">
        <v>466</v>
      </c>
      <c r="J953" s="42" t="s">
        <v>152</v>
      </c>
      <c r="K953" s="42" t="s">
        <v>1411</v>
      </c>
      <c r="L953" s="42" t="s">
        <v>62</v>
      </c>
      <c r="M953" s="42" t="s">
        <v>1413</v>
      </c>
      <c r="N953" s="42" t="s">
        <v>1102</v>
      </c>
      <c r="O953" s="42" t="s">
        <v>1414</v>
      </c>
      <c r="P953" s="42" t="s">
        <v>267</v>
      </c>
      <c r="Q953" s="42" t="s">
        <v>62</v>
      </c>
      <c r="R953" s="42" t="s">
        <v>61</v>
      </c>
      <c r="S953" s="42" t="s">
        <v>236</v>
      </c>
      <c r="T953" s="11" t="s">
        <v>362</v>
      </c>
      <c r="U953" s="42">
        <v>4.47</v>
      </c>
      <c r="V953" s="42">
        <v>2.79</v>
      </c>
      <c r="W953" s="42">
        <v>7.62</v>
      </c>
      <c r="X953" s="42">
        <v>9.1999999999999993</v>
      </c>
      <c r="Y953" s="42">
        <v>0.62416107382550334</v>
      </c>
      <c r="Z953" s="42">
        <v>1.7046979865771814</v>
      </c>
      <c r="AA953" s="42" t="s">
        <v>62</v>
      </c>
      <c r="AB953" s="42" t="s">
        <v>62</v>
      </c>
      <c r="AC953" s="42" t="s">
        <v>62</v>
      </c>
      <c r="AD953" s="42" t="s">
        <v>62</v>
      </c>
      <c r="AE953" s="42" t="s">
        <v>62</v>
      </c>
      <c r="AF953" s="42" t="s">
        <v>62</v>
      </c>
      <c r="AG953" s="42" t="s">
        <v>62</v>
      </c>
      <c r="AH953" s="42" t="s">
        <v>62</v>
      </c>
      <c r="AI953" s="42" t="s">
        <v>62</v>
      </c>
      <c r="AJ953" s="42" t="s">
        <v>62</v>
      </c>
      <c r="AK953" s="42" t="s">
        <v>62</v>
      </c>
      <c r="AL953" s="42" t="s">
        <v>62</v>
      </c>
      <c r="AM953" s="42" t="s">
        <v>62</v>
      </c>
      <c r="AN953" s="42" t="s">
        <v>62</v>
      </c>
      <c r="AO953" s="42" t="s">
        <v>62</v>
      </c>
      <c r="AP953" s="42">
        <v>57.08</v>
      </c>
      <c r="AQ953" s="42">
        <v>0.114</v>
      </c>
      <c r="AR953" s="42" t="s">
        <v>86</v>
      </c>
      <c r="AS953" s="42" t="s">
        <v>86</v>
      </c>
      <c r="AT953" s="42" t="s">
        <v>86</v>
      </c>
      <c r="AU953" s="42" t="s">
        <v>86</v>
      </c>
      <c r="AV953" s="42">
        <v>25</v>
      </c>
      <c r="AW953" s="42" t="s">
        <v>86</v>
      </c>
      <c r="AX953" s="42" t="s">
        <v>86</v>
      </c>
      <c r="AY953" s="42">
        <v>25</v>
      </c>
      <c r="AZ953" s="42">
        <v>0.122</v>
      </c>
      <c r="BA953" s="42">
        <v>38.1</v>
      </c>
      <c r="BB953" s="42" t="s">
        <v>62</v>
      </c>
      <c r="BC953" s="42">
        <v>55.524746443567359</v>
      </c>
      <c r="BD953" s="42">
        <v>28.91997481983249</v>
      </c>
      <c r="BE953" s="42">
        <v>95.555278736600172</v>
      </c>
      <c r="BF953" s="82" t="s">
        <v>86</v>
      </c>
      <c r="BG953" s="62">
        <v>0.2</v>
      </c>
    </row>
    <row r="954" spans="1:59" ht="12.75" customHeight="1" x14ac:dyDescent="0.25">
      <c r="A954" s="3">
        <v>953</v>
      </c>
      <c r="B954" s="178"/>
      <c r="C954" s="12" t="s">
        <v>1408</v>
      </c>
      <c r="D954" s="60" t="s">
        <v>1960</v>
      </c>
      <c r="E954" s="16" t="s">
        <v>1951</v>
      </c>
      <c r="F954" s="60" t="s">
        <v>1952</v>
      </c>
      <c r="G954" s="13" t="s">
        <v>1420</v>
      </c>
      <c r="H954" s="42" t="s">
        <v>224</v>
      </c>
      <c r="I954" s="13" t="s">
        <v>466</v>
      </c>
      <c r="J954" s="42" t="s">
        <v>152</v>
      </c>
      <c r="K954" s="42" t="s">
        <v>1411</v>
      </c>
      <c r="L954" s="42" t="s">
        <v>62</v>
      </c>
      <c r="M954" s="42" t="s">
        <v>1413</v>
      </c>
      <c r="N954" s="42" t="s">
        <v>1102</v>
      </c>
      <c r="O954" s="42" t="s">
        <v>1414</v>
      </c>
      <c r="P954" s="42" t="s">
        <v>267</v>
      </c>
      <c r="Q954" s="42" t="s">
        <v>62</v>
      </c>
      <c r="R954" s="42" t="s">
        <v>61</v>
      </c>
      <c r="S954" s="42" t="s">
        <v>224</v>
      </c>
      <c r="T954" s="11" t="s">
        <v>362</v>
      </c>
      <c r="U954" s="42">
        <v>6.14</v>
      </c>
      <c r="V954" s="42">
        <v>2.46</v>
      </c>
      <c r="W954" s="42">
        <v>9.85</v>
      </c>
      <c r="X954" s="42">
        <v>12.49</v>
      </c>
      <c r="Y954" s="42">
        <v>0.40065146579804561</v>
      </c>
      <c r="Z954" s="42">
        <v>1.6042345276872965</v>
      </c>
      <c r="AA954" s="42" t="s">
        <v>62</v>
      </c>
      <c r="AB954" s="42" t="s">
        <v>62</v>
      </c>
      <c r="AC954" s="42" t="s">
        <v>62</v>
      </c>
      <c r="AD954" s="42" t="s">
        <v>62</v>
      </c>
      <c r="AE954" s="42" t="s">
        <v>62</v>
      </c>
      <c r="AF954" s="42" t="s">
        <v>62</v>
      </c>
      <c r="AG954" s="42" t="s">
        <v>62</v>
      </c>
      <c r="AH954" s="42" t="s">
        <v>62</v>
      </c>
      <c r="AI954" s="42" t="s">
        <v>62</v>
      </c>
      <c r="AJ954" s="42" t="s">
        <v>62</v>
      </c>
      <c r="AK954" s="42" t="s">
        <v>62</v>
      </c>
      <c r="AL954" s="42" t="s">
        <v>62</v>
      </c>
      <c r="AM954" s="42" t="s">
        <v>62</v>
      </c>
      <c r="AN954" s="42" t="s">
        <v>62</v>
      </c>
      <c r="AO954" s="42" t="s">
        <v>62</v>
      </c>
      <c r="AP954" s="42">
        <v>64.98</v>
      </c>
      <c r="AQ954" s="42">
        <v>0.122</v>
      </c>
      <c r="AR954" s="42" t="s">
        <v>86</v>
      </c>
      <c r="AS954" s="42" t="s">
        <v>86</v>
      </c>
      <c r="AT954" s="42" t="s">
        <v>86</v>
      </c>
      <c r="AU954" s="42">
        <v>20</v>
      </c>
      <c r="AV954" s="42">
        <v>25</v>
      </c>
      <c r="AW954" s="42">
        <v>22.5</v>
      </c>
      <c r="AX954" s="42" t="s">
        <v>86</v>
      </c>
      <c r="AY954" s="42">
        <v>22.5</v>
      </c>
      <c r="AZ954" s="42">
        <v>0.17899999999999999</v>
      </c>
      <c r="BA954" s="42">
        <v>44.324999999999996</v>
      </c>
      <c r="BB954" s="42" t="s">
        <v>62</v>
      </c>
      <c r="BC954" s="42">
        <v>50.926031941317596</v>
      </c>
      <c r="BD954" s="42">
        <v>28.942215358025727</v>
      </c>
      <c r="BE954" s="42">
        <v>100.13175270065666</v>
      </c>
      <c r="BF954" s="82" t="s">
        <v>86</v>
      </c>
      <c r="BG954" s="62">
        <v>0.2</v>
      </c>
    </row>
    <row r="955" spans="1:59" ht="12.75" customHeight="1" x14ac:dyDescent="0.25">
      <c r="A955" s="3">
        <v>954</v>
      </c>
      <c r="B955" s="178"/>
      <c r="C955" s="12" t="s">
        <v>1408</v>
      </c>
      <c r="D955" s="60" t="s">
        <v>1960</v>
      </c>
      <c r="E955" s="16" t="s">
        <v>1951</v>
      </c>
      <c r="F955" s="60" t="s">
        <v>1952</v>
      </c>
      <c r="G955" s="13" t="s">
        <v>1420</v>
      </c>
      <c r="H955" s="42" t="s">
        <v>94</v>
      </c>
      <c r="I955" s="13" t="s">
        <v>466</v>
      </c>
      <c r="J955" s="42" t="s">
        <v>152</v>
      </c>
      <c r="K955" s="42" t="s">
        <v>1411</v>
      </c>
      <c r="L955" s="42" t="s">
        <v>62</v>
      </c>
      <c r="M955" s="42" t="s">
        <v>1413</v>
      </c>
      <c r="N955" s="42" t="s">
        <v>1102</v>
      </c>
      <c r="O955" s="42" t="s">
        <v>1414</v>
      </c>
      <c r="P955" s="42" t="s">
        <v>267</v>
      </c>
      <c r="Q955" s="42" t="s">
        <v>62</v>
      </c>
      <c r="R955" s="42" t="s">
        <v>61</v>
      </c>
      <c r="S955" s="42" t="s">
        <v>94</v>
      </c>
      <c r="T955" s="11" t="s">
        <v>362</v>
      </c>
      <c r="U955" s="42">
        <v>5.99</v>
      </c>
      <c r="V955" s="42">
        <v>2.4</v>
      </c>
      <c r="W955" s="42">
        <v>9.93</v>
      </c>
      <c r="X955" s="42">
        <v>12.87</v>
      </c>
      <c r="Y955" s="42">
        <v>0.40066777963272115</v>
      </c>
      <c r="Z955" s="42">
        <v>1.6577629382303838</v>
      </c>
      <c r="AA955" s="42" t="s">
        <v>62</v>
      </c>
      <c r="AB955" s="42" t="s">
        <v>62</v>
      </c>
      <c r="AC955" s="42" t="s">
        <v>62</v>
      </c>
      <c r="AD955" s="42" t="s">
        <v>62</v>
      </c>
      <c r="AE955" s="42" t="s">
        <v>62</v>
      </c>
      <c r="AF955" s="42" t="s">
        <v>62</v>
      </c>
      <c r="AG955" s="42" t="s">
        <v>62</v>
      </c>
      <c r="AH955" s="42" t="s">
        <v>62</v>
      </c>
      <c r="AI955" s="42" t="s">
        <v>62</v>
      </c>
      <c r="AJ955" s="42" t="s">
        <v>62</v>
      </c>
      <c r="AK955" s="42" t="s">
        <v>62</v>
      </c>
      <c r="AL955" s="42" t="s">
        <v>62</v>
      </c>
      <c r="AM955" s="42" t="s">
        <v>62</v>
      </c>
      <c r="AN955" s="42" t="s">
        <v>62</v>
      </c>
      <c r="AO955" s="42" t="s">
        <v>62</v>
      </c>
      <c r="AP955" s="42">
        <v>64.66</v>
      </c>
      <c r="AQ955" s="42">
        <v>0.14699999999999999</v>
      </c>
      <c r="AR955" s="42" t="s">
        <v>86</v>
      </c>
      <c r="AS955" s="42" t="s">
        <v>86</v>
      </c>
      <c r="AT955" s="42" t="s">
        <v>86</v>
      </c>
      <c r="AU955" s="42">
        <v>25</v>
      </c>
      <c r="AV955" s="42">
        <v>20</v>
      </c>
      <c r="AW955" s="42">
        <v>35</v>
      </c>
      <c r="AX955" s="42" t="s">
        <v>86</v>
      </c>
      <c r="AY955" s="42">
        <v>26.7</v>
      </c>
      <c r="AZ955" s="42">
        <v>0.311</v>
      </c>
      <c r="BA955" s="42">
        <v>53.026199999999996</v>
      </c>
      <c r="BB955" s="42" t="s">
        <v>62</v>
      </c>
      <c r="BC955" s="42">
        <v>48.127982639235746</v>
      </c>
      <c r="BD955" s="42">
        <v>26.691227467635159</v>
      </c>
      <c r="BE955" s="42">
        <v>105.18078989312909</v>
      </c>
      <c r="BF955" s="82" t="s">
        <v>86</v>
      </c>
      <c r="BG955" s="62">
        <v>0.25</v>
      </c>
    </row>
    <row r="956" spans="1:59" ht="12.75" customHeight="1" x14ac:dyDescent="0.25">
      <c r="A956" s="3">
        <v>955</v>
      </c>
      <c r="B956" s="178"/>
      <c r="C956" s="12" t="s">
        <v>1408</v>
      </c>
      <c r="D956" s="60" t="s">
        <v>1960</v>
      </c>
      <c r="E956" s="16" t="s">
        <v>1951</v>
      </c>
      <c r="F956" s="60" t="s">
        <v>1952</v>
      </c>
      <c r="G956" s="13" t="s">
        <v>1420</v>
      </c>
      <c r="H956" s="42" t="s">
        <v>91</v>
      </c>
      <c r="I956" s="13" t="s">
        <v>466</v>
      </c>
      <c r="J956" s="42" t="s">
        <v>152</v>
      </c>
      <c r="K956" s="42" t="s">
        <v>1411</v>
      </c>
      <c r="L956" s="42" t="s">
        <v>62</v>
      </c>
      <c r="M956" s="42" t="s">
        <v>1413</v>
      </c>
      <c r="N956" s="42" t="s">
        <v>1102</v>
      </c>
      <c r="O956" s="42" t="s">
        <v>1414</v>
      </c>
      <c r="P956" s="42" t="s">
        <v>267</v>
      </c>
      <c r="Q956" s="42" t="s">
        <v>62</v>
      </c>
      <c r="R956" s="42" t="s">
        <v>61</v>
      </c>
      <c r="S956" s="42" t="s">
        <v>91</v>
      </c>
      <c r="T956" s="11" t="s">
        <v>362</v>
      </c>
      <c r="U956" s="42">
        <v>4.72</v>
      </c>
      <c r="V956" s="42">
        <v>1.55</v>
      </c>
      <c r="W956" s="42">
        <v>6.8</v>
      </c>
      <c r="X956" s="42">
        <v>9.1300000000000008</v>
      </c>
      <c r="Y956" s="42">
        <v>0.32838983050847459</v>
      </c>
      <c r="Z956" s="42">
        <v>1.4406779661016949</v>
      </c>
      <c r="AA956" s="42" t="s">
        <v>62</v>
      </c>
      <c r="AB956" s="42" t="s">
        <v>62</v>
      </c>
      <c r="AC956" s="42" t="s">
        <v>62</v>
      </c>
      <c r="AD956" s="42" t="s">
        <v>62</v>
      </c>
      <c r="AE956" s="42" t="s">
        <v>62</v>
      </c>
      <c r="AF956" s="42" t="s">
        <v>62</v>
      </c>
      <c r="AG956" s="42" t="s">
        <v>62</v>
      </c>
      <c r="AH956" s="42" t="s">
        <v>62</v>
      </c>
      <c r="AI956" s="42" t="s">
        <v>62</v>
      </c>
      <c r="AJ956" s="42" t="s">
        <v>62</v>
      </c>
      <c r="AK956" s="42" t="s">
        <v>62</v>
      </c>
      <c r="AL956" s="42" t="s">
        <v>62</v>
      </c>
      <c r="AM956" s="42" t="s">
        <v>62</v>
      </c>
      <c r="AN956" s="42" t="s">
        <v>62</v>
      </c>
      <c r="AO956" s="42" t="s">
        <v>62</v>
      </c>
      <c r="AP956" s="42">
        <v>52.81</v>
      </c>
      <c r="AQ956" s="42">
        <v>5.0000000000000001E-3</v>
      </c>
      <c r="AR956" s="42" t="s">
        <v>86</v>
      </c>
      <c r="AS956" s="42" t="s">
        <v>86</v>
      </c>
      <c r="AT956" s="42" t="s">
        <v>86</v>
      </c>
      <c r="AU956" s="42" t="s">
        <v>86</v>
      </c>
      <c r="AV956" s="42">
        <v>22.5</v>
      </c>
      <c r="AW956" s="42">
        <v>27.5</v>
      </c>
      <c r="AX956" s="42" t="s">
        <v>86</v>
      </c>
      <c r="AY956" s="42">
        <v>25</v>
      </c>
      <c r="AZ956" s="42">
        <v>0.16500000000000001</v>
      </c>
      <c r="BA956" s="42">
        <v>34</v>
      </c>
      <c r="BB956" s="42" t="s">
        <v>62</v>
      </c>
      <c r="BC956" s="42">
        <v>46.437696987077466</v>
      </c>
      <c r="BD956" s="42">
        <v>30.197040188773585</v>
      </c>
      <c r="BE956" s="42">
        <v>103.36526282414896</v>
      </c>
      <c r="BF956" s="82" t="s">
        <v>86</v>
      </c>
      <c r="BG956" s="62">
        <v>0.22222222222222221</v>
      </c>
    </row>
    <row r="957" spans="1:59" ht="12.75" customHeight="1" x14ac:dyDescent="0.25">
      <c r="A957" s="3">
        <v>956</v>
      </c>
      <c r="B957" s="178"/>
      <c r="C957" s="12" t="s">
        <v>1408</v>
      </c>
      <c r="D957" s="60" t="s">
        <v>1960</v>
      </c>
      <c r="E957" s="16" t="s">
        <v>1951</v>
      </c>
      <c r="F957" s="60" t="s">
        <v>1952</v>
      </c>
      <c r="G957" s="13" t="s">
        <v>1420</v>
      </c>
      <c r="H957" s="42" t="s">
        <v>94</v>
      </c>
      <c r="I957" s="13" t="s">
        <v>466</v>
      </c>
      <c r="J957" s="42" t="s">
        <v>152</v>
      </c>
      <c r="K957" s="42" t="s">
        <v>1411</v>
      </c>
      <c r="L957" s="42" t="s">
        <v>62</v>
      </c>
      <c r="M957" s="42" t="s">
        <v>1413</v>
      </c>
      <c r="N957" s="42" t="s">
        <v>1102</v>
      </c>
      <c r="O957" s="42" t="s">
        <v>1414</v>
      </c>
      <c r="P957" s="42" t="s">
        <v>267</v>
      </c>
      <c r="Q957" s="42" t="s">
        <v>62</v>
      </c>
      <c r="R957" s="42" t="s">
        <v>67</v>
      </c>
      <c r="S957" s="42" t="s">
        <v>94</v>
      </c>
      <c r="T957" s="11" t="s">
        <v>362</v>
      </c>
      <c r="U957" s="42">
        <v>4.6900000000000004</v>
      </c>
      <c r="V957" s="42">
        <v>1.98</v>
      </c>
      <c r="W957" s="42">
        <v>9.44</v>
      </c>
      <c r="X957" s="42">
        <v>10.31</v>
      </c>
      <c r="Y957" s="42">
        <v>0.42217484008528783</v>
      </c>
      <c r="Z957" s="42">
        <v>2.0127931769722811</v>
      </c>
      <c r="AA957" s="42" t="s">
        <v>62</v>
      </c>
      <c r="AB957" s="42" t="s">
        <v>62</v>
      </c>
      <c r="AC957" s="42" t="s">
        <v>62</v>
      </c>
      <c r="AD957" s="42" t="s">
        <v>62</v>
      </c>
      <c r="AE957" s="42" t="s">
        <v>62</v>
      </c>
      <c r="AF957" s="42" t="s">
        <v>62</v>
      </c>
      <c r="AG957" s="42" t="s">
        <v>62</v>
      </c>
      <c r="AH957" s="42" t="s">
        <v>62</v>
      </c>
      <c r="AI957" s="42" t="s">
        <v>62</v>
      </c>
      <c r="AJ957" s="42" t="s">
        <v>62</v>
      </c>
      <c r="AK957" s="42" t="s">
        <v>62</v>
      </c>
      <c r="AL957" s="42" t="s">
        <v>62</v>
      </c>
      <c r="AM957" s="42" t="s">
        <v>62</v>
      </c>
      <c r="AN957" s="42" t="s">
        <v>62</v>
      </c>
      <c r="AO957" s="42" t="s">
        <v>62</v>
      </c>
      <c r="AP957" s="42">
        <v>64.86</v>
      </c>
      <c r="AQ957" s="42">
        <v>0.19800000000000001</v>
      </c>
      <c r="AR957" s="42" t="s">
        <v>86</v>
      </c>
      <c r="AS957" s="42" t="s">
        <v>86</v>
      </c>
      <c r="AT957" s="42" t="s">
        <v>86</v>
      </c>
      <c r="AU957" s="42">
        <v>21.3</v>
      </c>
      <c r="AV957" s="42" t="s">
        <v>62</v>
      </c>
      <c r="AW957" s="42" t="s">
        <v>86</v>
      </c>
      <c r="AX957" s="42" t="s">
        <v>86</v>
      </c>
      <c r="AY957" s="42">
        <v>21.3</v>
      </c>
      <c r="AZ957" s="42">
        <v>0.02</v>
      </c>
      <c r="BA957" s="42">
        <v>40.214400000000005</v>
      </c>
      <c r="BB957" s="42" t="s">
        <v>62</v>
      </c>
      <c r="BC957" s="42">
        <v>66.10113504719439</v>
      </c>
      <c r="BD957" s="42">
        <v>27.015112406079961</v>
      </c>
      <c r="BE957" s="42">
        <v>86.88375254672566</v>
      </c>
      <c r="BF957" s="82" t="s">
        <v>86</v>
      </c>
      <c r="BG957" s="82" t="s">
        <v>62</v>
      </c>
    </row>
    <row r="958" spans="1:59" ht="12.75" customHeight="1" x14ac:dyDescent="0.25">
      <c r="A958" s="3">
        <v>957</v>
      </c>
      <c r="B958" s="178"/>
      <c r="C958" s="12" t="s">
        <v>1408</v>
      </c>
      <c r="D958" s="60" t="s">
        <v>1960</v>
      </c>
      <c r="E958" s="16" t="s">
        <v>1951</v>
      </c>
      <c r="F958" s="60" t="s">
        <v>1952</v>
      </c>
      <c r="G958" s="13" t="s">
        <v>1420</v>
      </c>
      <c r="H958" s="42" t="s">
        <v>95</v>
      </c>
      <c r="I958" s="13" t="s">
        <v>466</v>
      </c>
      <c r="J958" s="42" t="s">
        <v>152</v>
      </c>
      <c r="K958" s="42" t="s">
        <v>1411</v>
      </c>
      <c r="L958" s="42" t="s">
        <v>62</v>
      </c>
      <c r="M958" s="42" t="s">
        <v>1413</v>
      </c>
      <c r="N958" s="42" t="s">
        <v>1102</v>
      </c>
      <c r="O958" s="42" t="s">
        <v>1414</v>
      </c>
      <c r="P958" s="42" t="s">
        <v>267</v>
      </c>
      <c r="Q958" s="42" t="s">
        <v>62</v>
      </c>
      <c r="R958" s="42" t="s">
        <v>67</v>
      </c>
      <c r="S958" s="42" t="s">
        <v>95</v>
      </c>
      <c r="T958" s="11" t="s">
        <v>362</v>
      </c>
      <c r="U958" s="42">
        <v>4.59</v>
      </c>
      <c r="V958" s="42">
        <v>2</v>
      </c>
      <c r="W958" s="42">
        <v>9.25</v>
      </c>
      <c r="X958" s="42">
        <v>10.53</v>
      </c>
      <c r="Y958" s="42">
        <v>0.4357298474945534</v>
      </c>
      <c r="Z958" s="42">
        <v>2.0152505446623095</v>
      </c>
      <c r="AA958" s="42" t="s">
        <v>62</v>
      </c>
      <c r="AB958" s="42" t="s">
        <v>62</v>
      </c>
      <c r="AC958" s="42" t="s">
        <v>62</v>
      </c>
      <c r="AD958" s="42" t="s">
        <v>62</v>
      </c>
      <c r="AE958" s="42" t="s">
        <v>62</v>
      </c>
      <c r="AF958" s="42" t="s">
        <v>62</v>
      </c>
      <c r="AG958" s="42" t="s">
        <v>62</v>
      </c>
      <c r="AH958" s="42" t="s">
        <v>62</v>
      </c>
      <c r="AI958" s="42" t="s">
        <v>62</v>
      </c>
      <c r="AJ958" s="42" t="s">
        <v>62</v>
      </c>
      <c r="AK958" s="42" t="s">
        <v>62</v>
      </c>
      <c r="AL958" s="42" t="s">
        <v>62</v>
      </c>
      <c r="AM958" s="42" t="s">
        <v>62</v>
      </c>
      <c r="AN958" s="42" t="s">
        <v>62</v>
      </c>
      <c r="AO958" s="42" t="s">
        <v>62</v>
      </c>
      <c r="AP958" s="42">
        <v>63.35</v>
      </c>
      <c r="AQ958" s="42">
        <v>0.19400000000000001</v>
      </c>
      <c r="AR958" s="42" t="s">
        <v>86</v>
      </c>
      <c r="AS958" s="42" t="s">
        <v>86</v>
      </c>
      <c r="AT958" s="42" t="s">
        <v>86</v>
      </c>
      <c r="AU958" s="42">
        <v>22.5</v>
      </c>
      <c r="AV958" s="42">
        <v>25</v>
      </c>
      <c r="AW958" s="42" t="s">
        <v>86</v>
      </c>
      <c r="AX958" s="42" t="s">
        <v>86</v>
      </c>
      <c r="AY958" s="42">
        <v>23.4</v>
      </c>
      <c r="AZ958" s="42">
        <v>8.7999999999999995E-2</v>
      </c>
      <c r="BA958" s="42">
        <v>43.29</v>
      </c>
      <c r="BB958" s="42" t="s">
        <v>62</v>
      </c>
      <c r="BC958" s="42">
        <v>61.323308048706444</v>
      </c>
      <c r="BD958" s="42">
        <v>25.807634040301895</v>
      </c>
      <c r="BE958" s="42">
        <v>92.869057910991629</v>
      </c>
      <c r="BF958" s="82" t="s">
        <v>86</v>
      </c>
      <c r="BG958" s="62">
        <v>0.2</v>
      </c>
    </row>
    <row r="959" spans="1:59" ht="12.75" customHeight="1" x14ac:dyDescent="0.2">
      <c r="A959" s="3">
        <v>958</v>
      </c>
      <c r="B959" s="178" t="s">
        <v>1421</v>
      </c>
      <c r="C959" s="15" t="s">
        <v>1421</v>
      </c>
      <c r="D959" s="60" t="s">
        <v>1961</v>
      </c>
      <c r="E959" s="16" t="s">
        <v>1951</v>
      </c>
      <c r="F959" s="60" t="s">
        <v>1952</v>
      </c>
      <c r="G959" s="14" t="s">
        <v>1422</v>
      </c>
      <c r="H959" s="42" t="s">
        <v>150</v>
      </c>
      <c r="I959" s="12" t="s">
        <v>1423</v>
      </c>
      <c r="J959" s="42" t="s">
        <v>1401</v>
      </c>
      <c r="K959" s="42" t="s">
        <v>1402</v>
      </c>
      <c r="L959" s="42" t="s">
        <v>62</v>
      </c>
      <c r="M959" s="42" t="s">
        <v>1115</v>
      </c>
      <c r="N959" s="42" t="s">
        <v>1118</v>
      </c>
      <c r="O959" s="42" t="s">
        <v>1403</v>
      </c>
      <c r="P959" s="42" t="s">
        <v>267</v>
      </c>
      <c r="Q959" s="42" t="s">
        <v>62</v>
      </c>
      <c r="R959" s="42" t="s">
        <v>86</v>
      </c>
      <c r="S959" s="42" t="s">
        <v>150</v>
      </c>
      <c r="T959" s="11" t="s">
        <v>362</v>
      </c>
      <c r="U959" s="42">
        <v>3.5</v>
      </c>
      <c r="V959" s="42">
        <v>1.5</v>
      </c>
      <c r="W959" s="42">
        <v>7.5</v>
      </c>
      <c r="X959" s="42" t="s">
        <v>62</v>
      </c>
      <c r="Y959" s="42">
        <v>0.42857142857142855</v>
      </c>
      <c r="Z959" s="42">
        <v>2.1428571428571428</v>
      </c>
      <c r="AA959" s="42" t="s">
        <v>62</v>
      </c>
      <c r="AB959" s="42" t="s">
        <v>62</v>
      </c>
      <c r="AC959" s="42" t="s">
        <v>62</v>
      </c>
      <c r="AD959" s="42" t="s">
        <v>62</v>
      </c>
      <c r="AE959" s="42" t="s">
        <v>62</v>
      </c>
      <c r="AF959" s="42" t="s">
        <v>62</v>
      </c>
      <c r="AG959" s="42" t="s">
        <v>62</v>
      </c>
      <c r="AH959" s="42" t="s">
        <v>62</v>
      </c>
      <c r="AI959" s="42" t="s">
        <v>62</v>
      </c>
      <c r="AJ959" s="42" t="s">
        <v>62</v>
      </c>
      <c r="AK959" s="42" t="s">
        <v>62</v>
      </c>
      <c r="AL959" s="42" t="s">
        <v>62</v>
      </c>
      <c r="AM959" s="42" t="s">
        <v>62</v>
      </c>
      <c r="AN959" s="42" t="s">
        <v>62</v>
      </c>
      <c r="AO959" s="42" t="s">
        <v>62</v>
      </c>
      <c r="AP959" s="42" t="s">
        <v>62</v>
      </c>
      <c r="AQ959" s="42" t="s">
        <v>62</v>
      </c>
      <c r="AR959" s="42" t="s">
        <v>62</v>
      </c>
      <c r="AS959" s="14"/>
      <c r="AT959" s="42" t="s">
        <v>62</v>
      </c>
      <c r="AU959" s="42" t="s">
        <v>62</v>
      </c>
      <c r="AV959" s="42">
        <v>32.5</v>
      </c>
      <c r="AW959" s="42" t="s">
        <v>62</v>
      </c>
      <c r="AX959" s="42"/>
      <c r="AY959" s="42">
        <v>6.5</v>
      </c>
      <c r="AZ959" s="42" t="s">
        <v>62</v>
      </c>
      <c r="BA959" s="42">
        <v>48.75</v>
      </c>
      <c r="BB959" s="42" t="s">
        <v>62</v>
      </c>
      <c r="BC959" s="42" t="s">
        <v>62</v>
      </c>
      <c r="BD959" s="42" t="s">
        <v>62</v>
      </c>
      <c r="BE959" s="42" t="s">
        <v>62</v>
      </c>
      <c r="BF959" s="133"/>
      <c r="BG959" s="62">
        <v>0.15384615384615385</v>
      </c>
    </row>
    <row r="960" spans="1:59" ht="12.75" customHeight="1" x14ac:dyDescent="0.2">
      <c r="A960" s="3">
        <v>959</v>
      </c>
      <c r="B960" s="178"/>
      <c r="C960" s="15" t="s">
        <v>1421</v>
      </c>
      <c r="D960" s="60" t="s">
        <v>1961</v>
      </c>
      <c r="E960" s="16" t="s">
        <v>1951</v>
      </c>
      <c r="F960" s="60" t="s">
        <v>1952</v>
      </c>
      <c r="G960" s="14" t="s">
        <v>1424</v>
      </c>
      <c r="H960" s="42" t="s">
        <v>150</v>
      </c>
      <c r="I960" s="12" t="s">
        <v>1423</v>
      </c>
      <c r="J960" s="42" t="s">
        <v>1401</v>
      </c>
      <c r="K960" s="42" t="s">
        <v>1402</v>
      </c>
      <c r="L960" s="42" t="s">
        <v>62</v>
      </c>
      <c r="M960" s="42" t="s">
        <v>1115</v>
      </c>
      <c r="N960" s="42" t="s">
        <v>1118</v>
      </c>
      <c r="O960" s="42" t="s">
        <v>1403</v>
      </c>
      <c r="P960" s="42" t="s">
        <v>267</v>
      </c>
      <c r="Q960" s="42" t="s">
        <v>62</v>
      </c>
      <c r="R960" s="42" t="s">
        <v>86</v>
      </c>
      <c r="S960" s="42" t="s">
        <v>150</v>
      </c>
      <c r="T960" s="11" t="s">
        <v>362</v>
      </c>
      <c r="U960" s="42">
        <v>2.8</v>
      </c>
      <c r="V960" s="42">
        <v>1.3</v>
      </c>
      <c r="W960" s="42">
        <v>6.8</v>
      </c>
      <c r="X960" s="42" t="s">
        <v>62</v>
      </c>
      <c r="Y960" s="42">
        <v>0.46428571428571436</v>
      </c>
      <c r="Z960" s="42">
        <v>2.4285714285714288</v>
      </c>
      <c r="AA960" s="42" t="s">
        <v>62</v>
      </c>
      <c r="AB960" s="42" t="s">
        <v>62</v>
      </c>
      <c r="AC960" s="42" t="s">
        <v>62</v>
      </c>
      <c r="AD960" s="42" t="s">
        <v>62</v>
      </c>
      <c r="AE960" s="42" t="s">
        <v>62</v>
      </c>
      <c r="AF960" s="42" t="s">
        <v>62</v>
      </c>
      <c r="AG960" s="42" t="s">
        <v>62</v>
      </c>
      <c r="AH960" s="42" t="s">
        <v>62</v>
      </c>
      <c r="AI960" s="42" t="s">
        <v>62</v>
      </c>
      <c r="AJ960" s="42" t="s">
        <v>62</v>
      </c>
      <c r="AK960" s="42" t="s">
        <v>62</v>
      </c>
      <c r="AL960" s="42" t="s">
        <v>62</v>
      </c>
      <c r="AM960" s="42" t="s">
        <v>62</v>
      </c>
      <c r="AN960" s="42" t="s">
        <v>62</v>
      </c>
      <c r="AO960" s="42" t="s">
        <v>62</v>
      </c>
      <c r="AP960" s="42" t="s">
        <v>62</v>
      </c>
      <c r="AQ960" s="42" t="s">
        <v>62</v>
      </c>
      <c r="AR960" s="42" t="s">
        <v>62</v>
      </c>
      <c r="AS960" s="14"/>
      <c r="AT960" s="42" t="s">
        <v>62</v>
      </c>
      <c r="AU960" s="42" t="s">
        <v>62</v>
      </c>
      <c r="AV960" s="42">
        <v>40</v>
      </c>
      <c r="AW960" s="42" t="s">
        <v>62</v>
      </c>
      <c r="AX960" s="42"/>
      <c r="AY960" s="42">
        <v>8</v>
      </c>
      <c r="AZ960" s="42" t="s">
        <v>62</v>
      </c>
      <c r="BA960" s="42">
        <v>54.4</v>
      </c>
      <c r="BB960" s="42" t="s">
        <v>62</v>
      </c>
      <c r="BC960" s="42" t="s">
        <v>62</v>
      </c>
      <c r="BD960" s="42" t="s">
        <v>62</v>
      </c>
      <c r="BE960" s="42" t="s">
        <v>62</v>
      </c>
      <c r="BF960" s="133"/>
      <c r="BG960" s="62">
        <v>0.125</v>
      </c>
    </row>
    <row r="961" spans="1:59" ht="12.75" customHeight="1" x14ac:dyDescent="0.2">
      <c r="A961" s="3">
        <v>960</v>
      </c>
      <c r="B961" s="178"/>
      <c r="C961" s="15" t="s">
        <v>1421</v>
      </c>
      <c r="D961" s="60" t="s">
        <v>1961</v>
      </c>
      <c r="E961" s="16" t="s">
        <v>1951</v>
      </c>
      <c r="F961" s="60" t="s">
        <v>1952</v>
      </c>
      <c r="G961" s="14" t="s">
        <v>1425</v>
      </c>
      <c r="H961" s="42" t="s">
        <v>150</v>
      </c>
      <c r="I961" s="12" t="s">
        <v>1423</v>
      </c>
      <c r="J961" s="42" t="s">
        <v>1401</v>
      </c>
      <c r="K961" s="42" t="s">
        <v>1402</v>
      </c>
      <c r="L961" s="42" t="s">
        <v>62</v>
      </c>
      <c r="M961" s="42" t="s">
        <v>1115</v>
      </c>
      <c r="N961" s="42" t="s">
        <v>1118</v>
      </c>
      <c r="O961" s="42" t="s">
        <v>1403</v>
      </c>
      <c r="P961" s="42" t="s">
        <v>267</v>
      </c>
      <c r="Q961" s="42" t="s">
        <v>62</v>
      </c>
      <c r="R961" s="42" t="s">
        <v>86</v>
      </c>
      <c r="S961" s="42" t="s">
        <v>150</v>
      </c>
      <c r="T961" s="11" t="s">
        <v>362</v>
      </c>
      <c r="U961" s="42">
        <v>3.2</v>
      </c>
      <c r="V961" s="42">
        <v>1.2</v>
      </c>
      <c r="W961" s="42">
        <v>8.5</v>
      </c>
      <c r="X961" s="42" t="s">
        <v>62</v>
      </c>
      <c r="Y961" s="42">
        <v>0.37499999999999994</v>
      </c>
      <c r="Z961" s="42">
        <v>2.65625</v>
      </c>
      <c r="AA961" s="42" t="s">
        <v>62</v>
      </c>
      <c r="AB961" s="42" t="s">
        <v>62</v>
      </c>
      <c r="AC961" s="42" t="s">
        <v>62</v>
      </c>
      <c r="AD961" s="42" t="s">
        <v>62</v>
      </c>
      <c r="AE961" s="42" t="s">
        <v>62</v>
      </c>
      <c r="AF961" s="42" t="s">
        <v>62</v>
      </c>
      <c r="AG961" s="42" t="s">
        <v>62</v>
      </c>
      <c r="AH961" s="42" t="s">
        <v>62</v>
      </c>
      <c r="AI961" s="42" t="s">
        <v>62</v>
      </c>
      <c r="AJ961" s="42" t="s">
        <v>62</v>
      </c>
      <c r="AK961" s="42" t="s">
        <v>62</v>
      </c>
      <c r="AL961" s="42" t="s">
        <v>62</v>
      </c>
      <c r="AM961" s="42" t="s">
        <v>62</v>
      </c>
      <c r="AN961" s="42" t="s">
        <v>62</v>
      </c>
      <c r="AO961" s="42" t="s">
        <v>62</v>
      </c>
      <c r="AP961" s="42" t="s">
        <v>62</v>
      </c>
      <c r="AQ961" s="42" t="s">
        <v>62</v>
      </c>
      <c r="AR961" s="42" t="s">
        <v>62</v>
      </c>
      <c r="AS961" s="14"/>
      <c r="AT961" s="42" t="s">
        <v>62</v>
      </c>
      <c r="AU961" s="42" t="s">
        <v>62</v>
      </c>
      <c r="AV961" s="42">
        <v>50</v>
      </c>
      <c r="AW961" s="42" t="s">
        <v>62</v>
      </c>
      <c r="AX961" s="42"/>
      <c r="AY961" s="42">
        <v>10</v>
      </c>
      <c r="AZ961" s="42" t="s">
        <v>62</v>
      </c>
      <c r="BA961" s="42">
        <v>85</v>
      </c>
      <c r="BB961" s="42" t="s">
        <v>62</v>
      </c>
      <c r="BC961" s="42" t="s">
        <v>62</v>
      </c>
      <c r="BD961" s="42" t="s">
        <v>62</v>
      </c>
      <c r="BE961" s="42" t="s">
        <v>62</v>
      </c>
      <c r="BF961" s="133"/>
      <c r="BG961" s="62">
        <v>0.1</v>
      </c>
    </row>
    <row r="962" spans="1:59" ht="12.75" customHeight="1" x14ac:dyDescent="0.2">
      <c r="A962" s="3">
        <v>961</v>
      </c>
      <c r="B962" s="178"/>
      <c r="C962" s="15" t="s">
        <v>1421</v>
      </c>
      <c r="D962" s="60" t="s">
        <v>1961</v>
      </c>
      <c r="E962" s="16" t="s">
        <v>1951</v>
      </c>
      <c r="F962" s="60" t="s">
        <v>1952</v>
      </c>
      <c r="G962" s="14" t="s">
        <v>1426</v>
      </c>
      <c r="H962" s="42" t="s">
        <v>150</v>
      </c>
      <c r="I962" s="12" t="s">
        <v>1423</v>
      </c>
      <c r="J962" s="42" t="s">
        <v>1401</v>
      </c>
      <c r="K962" s="42" t="s">
        <v>1402</v>
      </c>
      <c r="L962" s="42" t="s">
        <v>62</v>
      </c>
      <c r="M962" s="42" t="s">
        <v>1115</v>
      </c>
      <c r="N962" s="42" t="s">
        <v>1118</v>
      </c>
      <c r="O962" s="42" t="s">
        <v>1403</v>
      </c>
      <c r="P962" s="42" t="s">
        <v>267</v>
      </c>
      <c r="Q962" s="42" t="s">
        <v>62</v>
      </c>
      <c r="R962" s="42" t="s">
        <v>86</v>
      </c>
      <c r="S962" s="42" t="s">
        <v>150</v>
      </c>
      <c r="T962" s="11" t="s">
        <v>362</v>
      </c>
      <c r="U962" s="42">
        <v>1.9</v>
      </c>
      <c r="V962" s="42">
        <v>0.9</v>
      </c>
      <c r="W962" s="42">
        <v>5.2</v>
      </c>
      <c r="X962" s="42" t="s">
        <v>62</v>
      </c>
      <c r="Y962" s="42">
        <v>0.47368421052631582</v>
      </c>
      <c r="Z962" s="42">
        <v>2.736842105263158</v>
      </c>
      <c r="AA962" s="42" t="s">
        <v>62</v>
      </c>
      <c r="AB962" s="42" t="s">
        <v>62</v>
      </c>
      <c r="AC962" s="42" t="s">
        <v>62</v>
      </c>
      <c r="AD962" s="42" t="s">
        <v>62</v>
      </c>
      <c r="AE962" s="42" t="s">
        <v>62</v>
      </c>
      <c r="AF962" s="42" t="s">
        <v>62</v>
      </c>
      <c r="AG962" s="42" t="s">
        <v>62</v>
      </c>
      <c r="AH962" s="42" t="s">
        <v>62</v>
      </c>
      <c r="AI962" s="42" t="s">
        <v>62</v>
      </c>
      <c r="AJ962" s="42" t="s">
        <v>62</v>
      </c>
      <c r="AK962" s="42" t="s">
        <v>62</v>
      </c>
      <c r="AL962" s="42" t="s">
        <v>62</v>
      </c>
      <c r="AM962" s="42" t="s">
        <v>62</v>
      </c>
      <c r="AN962" s="42" t="s">
        <v>62</v>
      </c>
      <c r="AO962" s="42" t="s">
        <v>62</v>
      </c>
      <c r="AP962" s="42" t="s">
        <v>62</v>
      </c>
      <c r="AQ962" s="42" t="s">
        <v>62</v>
      </c>
      <c r="AR962" s="42" t="s">
        <v>62</v>
      </c>
      <c r="AS962" s="14"/>
      <c r="AT962" s="42" t="s">
        <v>62</v>
      </c>
      <c r="AU962" s="42" t="s">
        <v>62</v>
      </c>
      <c r="AV962" s="42">
        <v>60</v>
      </c>
      <c r="AW962" s="42" t="s">
        <v>62</v>
      </c>
      <c r="AX962" s="42"/>
      <c r="AY962" s="42">
        <v>12</v>
      </c>
      <c r="AZ962" s="42" t="s">
        <v>62</v>
      </c>
      <c r="BA962" s="42">
        <v>62.400000000000006</v>
      </c>
      <c r="BB962" s="42" t="s">
        <v>62</v>
      </c>
      <c r="BC962" s="42" t="s">
        <v>62</v>
      </c>
      <c r="BD962" s="42" t="s">
        <v>62</v>
      </c>
      <c r="BE962" s="42" t="s">
        <v>62</v>
      </c>
      <c r="BF962" s="133"/>
      <c r="BG962" s="62">
        <v>8.3333333333333329E-2</v>
      </c>
    </row>
    <row r="963" spans="1:59" ht="12.75" customHeight="1" x14ac:dyDescent="0.2">
      <c r="A963" s="3">
        <v>962</v>
      </c>
      <c r="B963" s="178"/>
      <c r="C963" s="15" t="s">
        <v>1421</v>
      </c>
      <c r="D963" s="60" t="s">
        <v>1961</v>
      </c>
      <c r="E963" s="16" t="s">
        <v>1951</v>
      </c>
      <c r="F963" s="60" t="s">
        <v>1952</v>
      </c>
      <c r="G963" s="14" t="s">
        <v>1427</v>
      </c>
      <c r="H963" s="42" t="s">
        <v>150</v>
      </c>
      <c r="I963" s="12" t="s">
        <v>1423</v>
      </c>
      <c r="J963" s="42" t="s">
        <v>1401</v>
      </c>
      <c r="K963" s="42" t="s">
        <v>1402</v>
      </c>
      <c r="L963" s="42" t="s">
        <v>62</v>
      </c>
      <c r="M963" s="42" t="s">
        <v>1115</v>
      </c>
      <c r="N963" s="42" t="s">
        <v>1118</v>
      </c>
      <c r="O963" s="42" t="s">
        <v>1403</v>
      </c>
      <c r="P963" s="42" t="s">
        <v>267</v>
      </c>
      <c r="Q963" s="42" t="s">
        <v>62</v>
      </c>
      <c r="R963" s="42" t="s">
        <v>86</v>
      </c>
      <c r="S963" s="42" t="s">
        <v>150</v>
      </c>
      <c r="T963" s="11" t="s">
        <v>362</v>
      </c>
      <c r="U963" s="42">
        <v>1.7</v>
      </c>
      <c r="V963" s="42">
        <v>0.9</v>
      </c>
      <c r="W963" s="42">
        <v>4.2</v>
      </c>
      <c r="X963" s="42" t="s">
        <v>62</v>
      </c>
      <c r="Y963" s="42">
        <v>0.52941176470588236</v>
      </c>
      <c r="Z963" s="42">
        <v>2.4705882352941178</v>
      </c>
      <c r="AA963" s="42" t="s">
        <v>62</v>
      </c>
      <c r="AB963" s="42" t="s">
        <v>62</v>
      </c>
      <c r="AC963" s="42" t="s">
        <v>62</v>
      </c>
      <c r="AD963" s="42" t="s">
        <v>62</v>
      </c>
      <c r="AE963" s="42" t="s">
        <v>62</v>
      </c>
      <c r="AF963" s="42" t="s">
        <v>62</v>
      </c>
      <c r="AG963" s="42" t="s">
        <v>62</v>
      </c>
      <c r="AH963" s="42" t="s">
        <v>62</v>
      </c>
      <c r="AI963" s="42" t="s">
        <v>62</v>
      </c>
      <c r="AJ963" s="42" t="s">
        <v>62</v>
      </c>
      <c r="AK963" s="42" t="s">
        <v>62</v>
      </c>
      <c r="AL963" s="42" t="s">
        <v>62</v>
      </c>
      <c r="AM963" s="42" t="s">
        <v>62</v>
      </c>
      <c r="AN963" s="42" t="s">
        <v>62</v>
      </c>
      <c r="AO963" s="42" t="s">
        <v>62</v>
      </c>
      <c r="AP963" s="42" t="s">
        <v>62</v>
      </c>
      <c r="AQ963" s="42" t="s">
        <v>62</v>
      </c>
      <c r="AR963" s="42" t="s">
        <v>62</v>
      </c>
      <c r="AS963" s="14"/>
      <c r="AT963" s="42" t="s">
        <v>62</v>
      </c>
      <c r="AU963" s="42" t="s">
        <v>62</v>
      </c>
      <c r="AV963" s="42">
        <v>0</v>
      </c>
      <c r="AW963" s="42" t="s">
        <v>62</v>
      </c>
      <c r="AX963" s="42"/>
      <c r="AY963" s="42"/>
      <c r="AZ963" s="42" t="s">
        <v>62</v>
      </c>
      <c r="BA963" s="42"/>
      <c r="BB963" s="42" t="s">
        <v>62</v>
      </c>
      <c r="BC963" s="42" t="s">
        <v>62</v>
      </c>
      <c r="BD963" s="42" t="s">
        <v>62</v>
      </c>
      <c r="BE963" s="42" t="s">
        <v>62</v>
      </c>
      <c r="BF963" s="133"/>
      <c r="BG963" s="62" t="s">
        <v>62</v>
      </c>
    </row>
    <row r="964" spans="1:59" ht="12.75" customHeight="1" x14ac:dyDescent="0.2">
      <c r="A964" s="3">
        <v>963</v>
      </c>
      <c r="B964" s="178"/>
      <c r="C964" s="15" t="s">
        <v>1421</v>
      </c>
      <c r="D964" s="60" t="s">
        <v>1961</v>
      </c>
      <c r="E964" s="16" t="s">
        <v>1951</v>
      </c>
      <c r="F964" s="60" t="s">
        <v>1952</v>
      </c>
      <c r="G964" s="14" t="s">
        <v>1428</v>
      </c>
      <c r="H964" s="42" t="s">
        <v>150</v>
      </c>
      <c r="I964" s="12" t="s">
        <v>1423</v>
      </c>
      <c r="J964" s="42" t="s">
        <v>1401</v>
      </c>
      <c r="K964" s="42" t="s">
        <v>1402</v>
      </c>
      <c r="L964" s="42" t="s">
        <v>62</v>
      </c>
      <c r="M964" s="42" t="s">
        <v>1115</v>
      </c>
      <c r="N964" s="42" t="s">
        <v>1118</v>
      </c>
      <c r="O964" s="42" t="s">
        <v>1403</v>
      </c>
      <c r="P964" s="42" t="s">
        <v>267</v>
      </c>
      <c r="Q964" s="42" t="s">
        <v>62</v>
      </c>
      <c r="R964" s="42" t="s">
        <v>86</v>
      </c>
      <c r="S964" s="42" t="s">
        <v>150</v>
      </c>
      <c r="T964" s="11" t="s">
        <v>362</v>
      </c>
      <c r="U964" s="42">
        <v>2.5</v>
      </c>
      <c r="V964" s="42">
        <v>1.3</v>
      </c>
      <c r="W964" s="42">
        <v>5</v>
      </c>
      <c r="X964" s="42" t="s">
        <v>62</v>
      </c>
      <c r="Y964" s="42">
        <v>0.52</v>
      </c>
      <c r="Z964" s="42">
        <v>2</v>
      </c>
      <c r="AA964" s="42" t="s">
        <v>62</v>
      </c>
      <c r="AB964" s="42" t="s">
        <v>62</v>
      </c>
      <c r="AC964" s="42" t="s">
        <v>62</v>
      </c>
      <c r="AD964" s="42" t="s">
        <v>62</v>
      </c>
      <c r="AE964" s="42" t="s">
        <v>62</v>
      </c>
      <c r="AF964" s="42" t="s">
        <v>62</v>
      </c>
      <c r="AG964" s="42" t="s">
        <v>62</v>
      </c>
      <c r="AH964" s="42" t="s">
        <v>62</v>
      </c>
      <c r="AI964" s="42" t="s">
        <v>62</v>
      </c>
      <c r="AJ964" s="42" t="s">
        <v>62</v>
      </c>
      <c r="AK964" s="42" t="s">
        <v>62</v>
      </c>
      <c r="AL964" s="42" t="s">
        <v>62</v>
      </c>
      <c r="AM964" s="42" t="s">
        <v>62</v>
      </c>
      <c r="AN964" s="42" t="s">
        <v>62</v>
      </c>
      <c r="AO964" s="42" t="s">
        <v>62</v>
      </c>
      <c r="AP964" s="42" t="s">
        <v>62</v>
      </c>
      <c r="AQ964" s="42" t="s">
        <v>62</v>
      </c>
      <c r="AR964" s="42" t="s">
        <v>62</v>
      </c>
      <c r="AS964" s="14"/>
      <c r="AT964" s="42" t="s">
        <v>62</v>
      </c>
      <c r="AU964" s="42" t="s">
        <v>62</v>
      </c>
      <c r="AV964" s="42">
        <v>40</v>
      </c>
      <c r="AW964" s="42" t="s">
        <v>62</v>
      </c>
      <c r="AX964" s="42"/>
      <c r="AY964" s="42">
        <v>8</v>
      </c>
      <c r="AZ964" s="42" t="s">
        <v>62</v>
      </c>
      <c r="BA964" s="42">
        <v>40</v>
      </c>
      <c r="BB964" s="42" t="s">
        <v>62</v>
      </c>
      <c r="BC964" s="42" t="s">
        <v>62</v>
      </c>
      <c r="BD964" s="42" t="s">
        <v>62</v>
      </c>
      <c r="BE964" s="42" t="s">
        <v>62</v>
      </c>
      <c r="BF964" s="133"/>
      <c r="BG964" s="62">
        <v>0.125</v>
      </c>
    </row>
    <row r="965" spans="1:59" ht="12.75" customHeight="1" x14ac:dyDescent="0.2">
      <c r="A965" s="3">
        <v>964</v>
      </c>
      <c r="B965" s="178"/>
      <c r="C965" s="15" t="s">
        <v>1421</v>
      </c>
      <c r="D965" s="60" t="s">
        <v>1961</v>
      </c>
      <c r="E965" s="16" t="s">
        <v>1951</v>
      </c>
      <c r="F965" s="60" t="s">
        <v>1952</v>
      </c>
      <c r="G965" s="14" t="s">
        <v>1429</v>
      </c>
      <c r="H965" s="42" t="s">
        <v>150</v>
      </c>
      <c r="I965" s="12" t="s">
        <v>1423</v>
      </c>
      <c r="J965" s="42" t="s">
        <v>1401</v>
      </c>
      <c r="K965" s="42" t="s">
        <v>1402</v>
      </c>
      <c r="L965" s="42" t="s">
        <v>62</v>
      </c>
      <c r="M965" s="42" t="s">
        <v>1115</v>
      </c>
      <c r="N965" s="42" t="s">
        <v>1118</v>
      </c>
      <c r="O965" s="42" t="s">
        <v>1403</v>
      </c>
      <c r="P965" s="42" t="s">
        <v>267</v>
      </c>
      <c r="Q965" s="42" t="s">
        <v>62</v>
      </c>
      <c r="R965" s="42" t="s">
        <v>86</v>
      </c>
      <c r="S965" s="42" t="s">
        <v>150</v>
      </c>
      <c r="T965" s="11" t="s">
        <v>362</v>
      </c>
      <c r="U965" s="42">
        <v>3.6</v>
      </c>
      <c r="V965" s="42">
        <v>1.7</v>
      </c>
      <c r="W965" s="42">
        <v>12.5</v>
      </c>
      <c r="X965" s="42" t="s">
        <v>62</v>
      </c>
      <c r="Y965" s="42">
        <v>0.47222222222222221</v>
      </c>
      <c r="Z965" s="42">
        <v>3.4722222222222223</v>
      </c>
      <c r="AA965" s="42" t="s">
        <v>62</v>
      </c>
      <c r="AB965" s="42" t="s">
        <v>62</v>
      </c>
      <c r="AC965" s="42" t="s">
        <v>62</v>
      </c>
      <c r="AD965" s="42" t="s">
        <v>62</v>
      </c>
      <c r="AE965" s="42" t="s">
        <v>62</v>
      </c>
      <c r="AF965" s="42" t="s">
        <v>62</v>
      </c>
      <c r="AG965" s="42" t="s">
        <v>62</v>
      </c>
      <c r="AH965" s="42" t="s">
        <v>62</v>
      </c>
      <c r="AI965" s="42" t="s">
        <v>62</v>
      </c>
      <c r="AJ965" s="42" t="s">
        <v>62</v>
      </c>
      <c r="AK965" s="42" t="s">
        <v>62</v>
      </c>
      <c r="AL965" s="42" t="s">
        <v>62</v>
      </c>
      <c r="AM965" s="42" t="s">
        <v>62</v>
      </c>
      <c r="AN965" s="42" t="s">
        <v>62</v>
      </c>
      <c r="AO965" s="42" t="s">
        <v>62</v>
      </c>
      <c r="AP965" s="42" t="s">
        <v>62</v>
      </c>
      <c r="AQ965" s="42" t="s">
        <v>62</v>
      </c>
      <c r="AR965" s="42" t="s">
        <v>62</v>
      </c>
      <c r="AS965" s="14"/>
      <c r="AT965" s="42" t="s">
        <v>62</v>
      </c>
      <c r="AU965" s="42" t="s">
        <v>62</v>
      </c>
      <c r="AV965" s="42">
        <v>30</v>
      </c>
      <c r="AW965" s="42" t="s">
        <v>62</v>
      </c>
      <c r="AX965" s="42"/>
      <c r="AY965" s="42">
        <v>6</v>
      </c>
      <c r="AZ965" s="42" t="s">
        <v>62</v>
      </c>
      <c r="BA965" s="42">
        <v>75</v>
      </c>
      <c r="BB965" s="42" t="s">
        <v>62</v>
      </c>
      <c r="BC965" s="42" t="s">
        <v>62</v>
      </c>
      <c r="BD965" s="42" t="s">
        <v>62</v>
      </c>
      <c r="BE965" s="42" t="s">
        <v>62</v>
      </c>
      <c r="BF965" s="133"/>
      <c r="BG965" s="62">
        <v>0.16666666666666666</v>
      </c>
    </row>
    <row r="966" spans="1:59" ht="12.75" customHeight="1" x14ac:dyDescent="0.2">
      <c r="A966" s="3">
        <v>965</v>
      </c>
      <c r="B966" s="178"/>
      <c r="C966" s="15" t="s">
        <v>1421</v>
      </c>
      <c r="D966" s="60" t="s">
        <v>1961</v>
      </c>
      <c r="E966" s="16" t="s">
        <v>1951</v>
      </c>
      <c r="F966" s="60" t="s">
        <v>1952</v>
      </c>
      <c r="G966" s="14" t="s">
        <v>1430</v>
      </c>
      <c r="H966" s="42" t="s">
        <v>150</v>
      </c>
      <c r="I966" s="12" t="s">
        <v>1423</v>
      </c>
      <c r="J966" s="42" t="s">
        <v>1401</v>
      </c>
      <c r="K966" s="42" t="s">
        <v>1402</v>
      </c>
      <c r="L966" s="42" t="s">
        <v>62</v>
      </c>
      <c r="M966" s="42" t="s">
        <v>1115</v>
      </c>
      <c r="N966" s="42" t="s">
        <v>1118</v>
      </c>
      <c r="O966" s="42" t="s">
        <v>1403</v>
      </c>
      <c r="P966" s="42" t="s">
        <v>267</v>
      </c>
      <c r="Q966" s="42" t="s">
        <v>62</v>
      </c>
      <c r="R966" s="42" t="s">
        <v>86</v>
      </c>
      <c r="S966" s="42" t="s">
        <v>150</v>
      </c>
      <c r="T966" s="11" t="s">
        <v>362</v>
      </c>
      <c r="U966" s="42">
        <v>3.9</v>
      </c>
      <c r="V966" s="42">
        <v>2.5</v>
      </c>
      <c r="W966" s="42">
        <v>5.4</v>
      </c>
      <c r="X966" s="42" t="s">
        <v>62</v>
      </c>
      <c r="Y966" s="42">
        <v>0.64102564102564108</v>
      </c>
      <c r="Z966" s="42">
        <v>1.3846153846153848</v>
      </c>
      <c r="AA966" s="42" t="s">
        <v>62</v>
      </c>
      <c r="AB966" s="42" t="s">
        <v>62</v>
      </c>
      <c r="AC966" s="42" t="s">
        <v>62</v>
      </c>
      <c r="AD966" s="42" t="s">
        <v>62</v>
      </c>
      <c r="AE966" s="42" t="s">
        <v>62</v>
      </c>
      <c r="AF966" s="42" t="s">
        <v>62</v>
      </c>
      <c r="AG966" s="42" t="s">
        <v>62</v>
      </c>
      <c r="AH966" s="42" t="s">
        <v>62</v>
      </c>
      <c r="AI966" s="42" t="s">
        <v>62</v>
      </c>
      <c r="AJ966" s="42" t="s">
        <v>62</v>
      </c>
      <c r="AK966" s="42" t="s">
        <v>62</v>
      </c>
      <c r="AL966" s="42" t="s">
        <v>62</v>
      </c>
      <c r="AM966" s="42" t="s">
        <v>62</v>
      </c>
      <c r="AN966" s="42" t="s">
        <v>62</v>
      </c>
      <c r="AO966" s="42" t="s">
        <v>62</v>
      </c>
      <c r="AP966" s="42" t="s">
        <v>62</v>
      </c>
      <c r="AQ966" s="42" t="s">
        <v>62</v>
      </c>
      <c r="AR966" s="42" t="s">
        <v>62</v>
      </c>
      <c r="AS966" s="14"/>
      <c r="AT966" s="42" t="s">
        <v>62</v>
      </c>
      <c r="AU966" s="42" t="s">
        <v>62</v>
      </c>
      <c r="AV966" s="42">
        <v>37.5</v>
      </c>
      <c r="AW966" s="42" t="s">
        <v>62</v>
      </c>
      <c r="AX966" s="42"/>
      <c r="AY966" s="42">
        <v>7.5</v>
      </c>
      <c r="AZ966" s="42" t="s">
        <v>62</v>
      </c>
      <c r="BA966" s="42">
        <v>40.5</v>
      </c>
      <c r="BB966" s="42" t="s">
        <v>62</v>
      </c>
      <c r="BC966" s="42" t="s">
        <v>62</v>
      </c>
      <c r="BD966" s="42" t="s">
        <v>62</v>
      </c>
      <c r="BE966" s="42" t="s">
        <v>62</v>
      </c>
      <c r="BF966" s="133"/>
      <c r="BG966" s="62">
        <v>0.13333333333333333</v>
      </c>
    </row>
    <row r="967" spans="1:59" ht="12.75" customHeight="1" x14ac:dyDescent="0.2">
      <c r="A967" s="3">
        <v>966</v>
      </c>
      <c r="B967" s="178"/>
      <c r="C967" s="15" t="s">
        <v>1421</v>
      </c>
      <c r="D967" s="60" t="s">
        <v>1961</v>
      </c>
      <c r="E967" s="16" t="s">
        <v>1951</v>
      </c>
      <c r="F967" s="60" t="s">
        <v>1952</v>
      </c>
      <c r="G967" s="14" t="s">
        <v>1431</v>
      </c>
      <c r="H967" s="42" t="s">
        <v>150</v>
      </c>
      <c r="I967" s="12" t="s">
        <v>1423</v>
      </c>
      <c r="J967" s="42" t="s">
        <v>1401</v>
      </c>
      <c r="K967" s="42" t="s">
        <v>1402</v>
      </c>
      <c r="L967" s="42" t="s">
        <v>62</v>
      </c>
      <c r="M967" s="42" t="s">
        <v>1115</v>
      </c>
      <c r="N967" s="42" t="s">
        <v>1118</v>
      </c>
      <c r="O967" s="42" t="s">
        <v>1403</v>
      </c>
      <c r="P967" s="42" t="s">
        <v>267</v>
      </c>
      <c r="Q967" s="42" t="s">
        <v>62</v>
      </c>
      <c r="R967" s="42" t="s">
        <v>86</v>
      </c>
      <c r="S967" s="42" t="s">
        <v>150</v>
      </c>
      <c r="T967" s="11" t="s">
        <v>362</v>
      </c>
      <c r="U967" s="42">
        <v>1.9</v>
      </c>
      <c r="V967" s="42">
        <v>0.7</v>
      </c>
      <c r="W967" s="42">
        <v>3</v>
      </c>
      <c r="X967" s="42" t="s">
        <v>62</v>
      </c>
      <c r="Y967" s="42">
        <v>0.36842105263157893</v>
      </c>
      <c r="Z967" s="42">
        <v>1.5789473684210527</v>
      </c>
      <c r="AA967" s="42" t="s">
        <v>62</v>
      </c>
      <c r="AB967" s="42" t="s">
        <v>62</v>
      </c>
      <c r="AC967" s="42" t="s">
        <v>62</v>
      </c>
      <c r="AD967" s="42" t="s">
        <v>62</v>
      </c>
      <c r="AE967" s="42" t="s">
        <v>62</v>
      </c>
      <c r="AF967" s="42" t="s">
        <v>62</v>
      </c>
      <c r="AG967" s="42" t="s">
        <v>62</v>
      </c>
      <c r="AH967" s="42" t="s">
        <v>62</v>
      </c>
      <c r="AI967" s="42" t="s">
        <v>62</v>
      </c>
      <c r="AJ967" s="42" t="s">
        <v>62</v>
      </c>
      <c r="AK967" s="42" t="s">
        <v>62</v>
      </c>
      <c r="AL967" s="42" t="s">
        <v>62</v>
      </c>
      <c r="AM967" s="42" t="s">
        <v>62</v>
      </c>
      <c r="AN967" s="42" t="s">
        <v>62</v>
      </c>
      <c r="AO967" s="42" t="s">
        <v>62</v>
      </c>
      <c r="AP967" s="42" t="s">
        <v>62</v>
      </c>
      <c r="AQ967" s="42" t="s">
        <v>62</v>
      </c>
      <c r="AR967" s="42" t="s">
        <v>62</v>
      </c>
      <c r="AS967" s="14"/>
      <c r="AT967" s="42" t="s">
        <v>62</v>
      </c>
      <c r="AU967" s="42" t="s">
        <v>62</v>
      </c>
      <c r="AV967" s="42">
        <v>60</v>
      </c>
      <c r="AW967" s="42" t="s">
        <v>62</v>
      </c>
      <c r="AX967" s="42"/>
      <c r="AY967" s="42">
        <v>12</v>
      </c>
      <c r="AZ967" s="42" t="s">
        <v>62</v>
      </c>
      <c r="BA967" s="42">
        <v>36</v>
      </c>
      <c r="BB967" s="42" t="s">
        <v>62</v>
      </c>
      <c r="BC967" s="42" t="s">
        <v>62</v>
      </c>
      <c r="BD967" s="42" t="s">
        <v>62</v>
      </c>
      <c r="BE967" s="42" t="s">
        <v>62</v>
      </c>
      <c r="BF967" s="133"/>
      <c r="BG967" s="62">
        <v>8.3333333333333329E-2</v>
      </c>
    </row>
    <row r="968" spans="1:59" ht="12.75" customHeight="1" x14ac:dyDescent="0.2">
      <c r="A968" s="3">
        <v>967</v>
      </c>
      <c r="B968" s="178"/>
      <c r="C968" s="15" t="s">
        <v>1421</v>
      </c>
      <c r="D968" s="60" t="s">
        <v>1961</v>
      </c>
      <c r="E968" s="16" t="s">
        <v>1951</v>
      </c>
      <c r="F968" s="60" t="s">
        <v>1952</v>
      </c>
      <c r="G968" s="14" t="s">
        <v>1432</v>
      </c>
      <c r="H968" s="42" t="s">
        <v>150</v>
      </c>
      <c r="I968" s="12" t="s">
        <v>1423</v>
      </c>
      <c r="J968" s="42" t="s">
        <v>1401</v>
      </c>
      <c r="K968" s="42" t="s">
        <v>1402</v>
      </c>
      <c r="L968" s="42" t="s">
        <v>62</v>
      </c>
      <c r="M968" s="42" t="s">
        <v>1115</v>
      </c>
      <c r="N968" s="42" t="s">
        <v>1118</v>
      </c>
      <c r="O968" s="42" t="s">
        <v>1403</v>
      </c>
      <c r="P968" s="42" t="s">
        <v>267</v>
      </c>
      <c r="Q968" s="42" t="s">
        <v>62</v>
      </c>
      <c r="R968" s="42" t="s">
        <v>86</v>
      </c>
      <c r="S968" s="42" t="s">
        <v>150</v>
      </c>
      <c r="T968" s="11" t="s">
        <v>362</v>
      </c>
      <c r="U968" s="42">
        <v>1.9</v>
      </c>
      <c r="V968" s="42">
        <v>0.7</v>
      </c>
      <c r="W968" s="42">
        <v>2.9</v>
      </c>
      <c r="X968" s="42" t="s">
        <v>62</v>
      </c>
      <c r="Y968" s="42">
        <v>0.36842105263157893</v>
      </c>
      <c r="Z968" s="42">
        <v>1.5263157894736843</v>
      </c>
      <c r="AA968" s="42" t="s">
        <v>62</v>
      </c>
      <c r="AB968" s="42" t="s">
        <v>62</v>
      </c>
      <c r="AC968" s="42" t="s">
        <v>62</v>
      </c>
      <c r="AD968" s="42" t="s">
        <v>62</v>
      </c>
      <c r="AE968" s="42" t="s">
        <v>62</v>
      </c>
      <c r="AF968" s="42" t="s">
        <v>62</v>
      </c>
      <c r="AG968" s="42" t="s">
        <v>62</v>
      </c>
      <c r="AH968" s="42" t="s">
        <v>62</v>
      </c>
      <c r="AI968" s="42" t="s">
        <v>62</v>
      </c>
      <c r="AJ968" s="42" t="s">
        <v>62</v>
      </c>
      <c r="AK968" s="42" t="s">
        <v>62</v>
      </c>
      <c r="AL968" s="42" t="s">
        <v>62</v>
      </c>
      <c r="AM968" s="42" t="s">
        <v>62</v>
      </c>
      <c r="AN968" s="42" t="s">
        <v>62</v>
      </c>
      <c r="AO968" s="42" t="s">
        <v>62</v>
      </c>
      <c r="AP968" s="42" t="s">
        <v>62</v>
      </c>
      <c r="AQ968" s="42" t="s">
        <v>62</v>
      </c>
      <c r="AR968" s="42" t="s">
        <v>62</v>
      </c>
      <c r="AS968" s="14"/>
      <c r="AT968" s="42" t="s">
        <v>62</v>
      </c>
      <c r="AU968" s="42" t="s">
        <v>62</v>
      </c>
      <c r="AV968" s="42">
        <v>60</v>
      </c>
      <c r="AW968" s="42" t="s">
        <v>62</v>
      </c>
      <c r="AX968" s="42"/>
      <c r="AY968" s="42">
        <v>12</v>
      </c>
      <c r="AZ968" s="42" t="s">
        <v>62</v>
      </c>
      <c r="BA968" s="42">
        <v>34.799999999999997</v>
      </c>
      <c r="BB968" s="42" t="s">
        <v>62</v>
      </c>
      <c r="BC968" s="42" t="s">
        <v>62</v>
      </c>
      <c r="BD968" s="42" t="s">
        <v>62</v>
      </c>
      <c r="BE968" s="42" t="s">
        <v>62</v>
      </c>
      <c r="BF968" s="133"/>
      <c r="BG968" s="62">
        <v>8.3333333333333329E-2</v>
      </c>
    </row>
    <row r="969" spans="1:59" ht="12.75" customHeight="1" x14ac:dyDescent="0.2">
      <c r="A969" s="3">
        <v>968</v>
      </c>
      <c r="B969" s="178"/>
      <c r="C969" s="15" t="s">
        <v>1421</v>
      </c>
      <c r="D969" s="60" t="s">
        <v>1961</v>
      </c>
      <c r="E969" s="16" t="s">
        <v>1951</v>
      </c>
      <c r="F969" s="60" t="s">
        <v>1952</v>
      </c>
      <c r="G969" s="14" t="s">
        <v>1433</v>
      </c>
      <c r="H969" s="42" t="s">
        <v>150</v>
      </c>
      <c r="I969" s="12" t="s">
        <v>1423</v>
      </c>
      <c r="J969" s="42" t="s">
        <v>1401</v>
      </c>
      <c r="K969" s="42" t="s">
        <v>1113</v>
      </c>
      <c r="L969" s="42" t="s">
        <v>62</v>
      </c>
      <c r="M969" s="42" t="s">
        <v>1115</v>
      </c>
      <c r="N969" s="42" t="s">
        <v>1118</v>
      </c>
      <c r="O969" s="42" t="s">
        <v>1404</v>
      </c>
      <c r="P969" s="42" t="s">
        <v>267</v>
      </c>
      <c r="Q969" s="42" t="s">
        <v>62</v>
      </c>
      <c r="R969" s="42" t="s">
        <v>86</v>
      </c>
      <c r="S969" s="42" t="s">
        <v>150</v>
      </c>
      <c r="T969" s="11" t="s">
        <v>362</v>
      </c>
      <c r="U969" s="42">
        <v>4.5</v>
      </c>
      <c r="V969" s="42">
        <v>2.1</v>
      </c>
      <c r="W969" s="42">
        <v>11</v>
      </c>
      <c r="X969" s="42" t="s">
        <v>62</v>
      </c>
      <c r="Y969" s="42">
        <v>0.46666666666666667</v>
      </c>
      <c r="Z969" s="42">
        <v>2.4444444444444446</v>
      </c>
      <c r="AA969" s="42" t="s">
        <v>62</v>
      </c>
      <c r="AB969" s="42" t="s">
        <v>62</v>
      </c>
      <c r="AC969" s="42" t="s">
        <v>62</v>
      </c>
      <c r="AD969" s="42" t="s">
        <v>62</v>
      </c>
      <c r="AE969" s="42" t="s">
        <v>62</v>
      </c>
      <c r="AF969" s="42" t="s">
        <v>62</v>
      </c>
      <c r="AG969" s="42" t="s">
        <v>62</v>
      </c>
      <c r="AH969" s="42" t="s">
        <v>62</v>
      </c>
      <c r="AI969" s="42" t="s">
        <v>62</v>
      </c>
      <c r="AJ969" s="42" t="s">
        <v>62</v>
      </c>
      <c r="AK969" s="42" t="s">
        <v>62</v>
      </c>
      <c r="AL969" s="42" t="s">
        <v>62</v>
      </c>
      <c r="AM969" s="42" t="s">
        <v>62</v>
      </c>
      <c r="AN969" s="42" t="s">
        <v>62</v>
      </c>
      <c r="AO969" s="42" t="s">
        <v>62</v>
      </c>
      <c r="AP969" s="42" t="s">
        <v>62</v>
      </c>
      <c r="AQ969" s="42" t="s">
        <v>62</v>
      </c>
      <c r="AR969" s="42" t="s">
        <v>62</v>
      </c>
      <c r="AS969" s="14"/>
      <c r="AT969" s="42" t="s">
        <v>62</v>
      </c>
      <c r="AU969" s="42" t="s">
        <v>62</v>
      </c>
      <c r="AV969" s="42">
        <v>30</v>
      </c>
      <c r="AW969" s="42" t="s">
        <v>62</v>
      </c>
      <c r="AX969" s="42"/>
      <c r="AY969" s="42">
        <v>6</v>
      </c>
      <c r="AZ969" s="42" t="s">
        <v>62</v>
      </c>
      <c r="BA969" s="42">
        <v>66</v>
      </c>
      <c r="BB969" s="42" t="s">
        <v>62</v>
      </c>
      <c r="BC969" s="42" t="s">
        <v>62</v>
      </c>
      <c r="BD969" s="42" t="s">
        <v>62</v>
      </c>
      <c r="BE969" s="42" t="s">
        <v>62</v>
      </c>
      <c r="BF969" s="133"/>
      <c r="BG969" s="62">
        <v>0.16666666666666666</v>
      </c>
    </row>
    <row r="970" spans="1:59" ht="12.75" customHeight="1" x14ac:dyDescent="0.2">
      <c r="A970" s="3">
        <v>969</v>
      </c>
      <c r="B970" s="178"/>
      <c r="C970" s="15" t="s">
        <v>1421</v>
      </c>
      <c r="D970" s="60" t="s">
        <v>1961</v>
      </c>
      <c r="E970" s="16" t="s">
        <v>1951</v>
      </c>
      <c r="F970" s="60" t="s">
        <v>1952</v>
      </c>
      <c r="G970" s="14" t="s">
        <v>1434</v>
      </c>
      <c r="H970" s="42" t="s">
        <v>150</v>
      </c>
      <c r="I970" s="12" t="s">
        <v>1423</v>
      </c>
      <c r="J970" s="42" t="s">
        <v>1401</v>
      </c>
      <c r="K970" s="42" t="s">
        <v>1113</v>
      </c>
      <c r="L970" s="42" t="s">
        <v>62</v>
      </c>
      <c r="M970" s="42" t="s">
        <v>1115</v>
      </c>
      <c r="N970" s="42" t="s">
        <v>1118</v>
      </c>
      <c r="O970" s="42" t="s">
        <v>1404</v>
      </c>
      <c r="P970" s="42" t="s">
        <v>267</v>
      </c>
      <c r="Q970" s="42" t="s">
        <v>62</v>
      </c>
      <c r="R970" s="42" t="s">
        <v>86</v>
      </c>
      <c r="S970" s="42" t="s">
        <v>150</v>
      </c>
      <c r="T970" s="11" t="s">
        <v>362</v>
      </c>
      <c r="U970" s="42">
        <v>2.2999999999999998</v>
      </c>
      <c r="V970" s="42">
        <v>1.1000000000000001</v>
      </c>
      <c r="W970" s="42">
        <v>5.8</v>
      </c>
      <c r="X970" s="42" t="s">
        <v>62</v>
      </c>
      <c r="Y970" s="42">
        <v>0.47826086956521746</v>
      </c>
      <c r="Z970" s="42">
        <v>2.5217391304347827</v>
      </c>
      <c r="AA970" s="42" t="s">
        <v>62</v>
      </c>
      <c r="AB970" s="42" t="s">
        <v>62</v>
      </c>
      <c r="AC970" s="42" t="s">
        <v>62</v>
      </c>
      <c r="AD970" s="42" t="s">
        <v>62</v>
      </c>
      <c r="AE970" s="42" t="s">
        <v>62</v>
      </c>
      <c r="AF970" s="42" t="s">
        <v>62</v>
      </c>
      <c r="AG970" s="42" t="s">
        <v>62</v>
      </c>
      <c r="AH970" s="42" t="s">
        <v>62</v>
      </c>
      <c r="AI970" s="42" t="s">
        <v>62</v>
      </c>
      <c r="AJ970" s="42" t="s">
        <v>62</v>
      </c>
      <c r="AK970" s="42" t="s">
        <v>62</v>
      </c>
      <c r="AL970" s="42" t="s">
        <v>62</v>
      </c>
      <c r="AM970" s="42" t="s">
        <v>62</v>
      </c>
      <c r="AN970" s="42" t="s">
        <v>62</v>
      </c>
      <c r="AO970" s="42" t="s">
        <v>62</v>
      </c>
      <c r="AP970" s="42" t="s">
        <v>62</v>
      </c>
      <c r="AQ970" s="42" t="s">
        <v>62</v>
      </c>
      <c r="AR970" s="42" t="s">
        <v>62</v>
      </c>
      <c r="AS970" s="14"/>
      <c r="AT970" s="42" t="s">
        <v>62</v>
      </c>
      <c r="AU970" s="42" t="s">
        <v>62</v>
      </c>
      <c r="AV970" s="42">
        <v>42.5</v>
      </c>
      <c r="AW970" s="42" t="s">
        <v>62</v>
      </c>
      <c r="AX970" s="42"/>
      <c r="AY970" s="42">
        <v>8.5</v>
      </c>
      <c r="AZ970" s="42" t="s">
        <v>62</v>
      </c>
      <c r="BA970" s="42">
        <v>49.3</v>
      </c>
      <c r="BB970" s="42" t="s">
        <v>62</v>
      </c>
      <c r="BC970" s="42" t="s">
        <v>62</v>
      </c>
      <c r="BD970" s="42" t="s">
        <v>62</v>
      </c>
      <c r="BE970" s="42" t="s">
        <v>62</v>
      </c>
      <c r="BF970" s="133"/>
      <c r="BG970" s="62">
        <v>0.11764705882352941</v>
      </c>
    </row>
    <row r="971" spans="1:59" ht="12.75" customHeight="1" x14ac:dyDescent="0.2">
      <c r="A971" s="3">
        <v>970</v>
      </c>
      <c r="B971" s="178"/>
      <c r="C971" s="15" t="s">
        <v>1421</v>
      </c>
      <c r="D971" s="60" t="s">
        <v>1961</v>
      </c>
      <c r="E971" s="16" t="s">
        <v>1951</v>
      </c>
      <c r="F971" s="60" t="s">
        <v>1952</v>
      </c>
      <c r="G971" s="14" t="s">
        <v>1435</v>
      </c>
      <c r="H971" s="42" t="s">
        <v>150</v>
      </c>
      <c r="I971" s="12" t="s">
        <v>1423</v>
      </c>
      <c r="J971" s="42" t="s">
        <v>1401</v>
      </c>
      <c r="K971" s="42" t="s">
        <v>1113</v>
      </c>
      <c r="L971" s="42" t="s">
        <v>62</v>
      </c>
      <c r="M971" s="42" t="s">
        <v>1115</v>
      </c>
      <c r="N971" s="42" t="s">
        <v>1118</v>
      </c>
      <c r="O971" s="42" t="s">
        <v>1404</v>
      </c>
      <c r="P971" s="42" t="s">
        <v>267</v>
      </c>
      <c r="Q971" s="42" t="s">
        <v>62</v>
      </c>
      <c r="R971" s="42" t="s">
        <v>86</v>
      </c>
      <c r="S971" s="42" t="s">
        <v>150</v>
      </c>
      <c r="T971" s="11" t="s">
        <v>362</v>
      </c>
      <c r="U971" s="42">
        <v>2.1</v>
      </c>
      <c r="V971" s="42">
        <v>1.1000000000000001</v>
      </c>
      <c r="W971" s="42">
        <v>4.5</v>
      </c>
      <c r="X971" s="42" t="s">
        <v>62</v>
      </c>
      <c r="Y971" s="42">
        <v>0.52380952380952384</v>
      </c>
      <c r="Z971" s="42">
        <v>2.1428571428571428</v>
      </c>
      <c r="AA971" s="42" t="s">
        <v>62</v>
      </c>
      <c r="AB971" s="42" t="s">
        <v>62</v>
      </c>
      <c r="AC971" s="42" t="s">
        <v>62</v>
      </c>
      <c r="AD971" s="42" t="s">
        <v>62</v>
      </c>
      <c r="AE971" s="42" t="s">
        <v>62</v>
      </c>
      <c r="AF971" s="42" t="s">
        <v>62</v>
      </c>
      <c r="AG971" s="42" t="s">
        <v>62</v>
      </c>
      <c r="AH971" s="42" t="s">
        <v>62</v>
      </c>
      <c r="AI971" s="42" t="s">
        <v>62</v>
      </c>
      <c r="AJ971" s="42" t="s">
        <v>62</v>
      </c>
      <c r="AK971" s="42" t="s">
        <v>62</v>
      </c>
      <c r="AL971" s="42" t="s">
        <v>62</v>
      </c>
      <c r="AM971" s="42" t="s">
        <v>62</v>
      </c>
      <c r="AN971" s="42" t="s">
        <v>62</v>
      </c>
      <c r="AO971" s="42" t="s">
        <v>62</v>
      </c>
      <c r="AP971" s="42" t="s">
        <v>62</v>
      </c>
      <c r="AQ971" s="42" t="s">
        <v>62</v>
      </c>
      <c r="AR971" s="42" t="s">
        <v>62</v>
      </c>
      <c r="AS971" s="14"/>
      <c r="AT971" s="42" t="s">
        <v>62</v>
      </c>
      <c r="AU971" s="42" t="s">
        <v>62</v>
      </c>
      <c r="AV971" s="42">
        <v>40</v>
      </c>
      <c r="AW971" s="42" t="s">
        <v>62</v>
      </c>
      <c r="AX971" s="42"/>
      <c r="AY971" s="42">
        <v>8</v>
      </c>
      <c r="AZ971" s="42" t="s">
        <v>62</v>
      </c>
      <c r="BA971" s="42">
        <v>36</v>
      </c>
      <c r="BB971" s="42" t="s">
        <v>62</v>
      </c>
      <c r="BC971" s="42" t="s">
        <v>62</v>
      </c>
      <c r="BD971" s="42" t="s">
        <v>62</v>
      </c>
      <c r="BE971" s="42" t="s">
        <v>62</v>
      </c>
      <c r="BF971" s="133"/>
      <c r="BG971" s="62">
        <v>0.125</v>
      </c>
    </row>
    <row r="972" spans="1:59" ht="12.75" customHeight="1" x14ac:dyDescent="0.2">
      <c r="A972" s="3">
        <v>971</v>
      </c>
      <c r="B972" s="178"/>
      <c r="C972" s="15" t="s">
        <v>1421</v>
      </c>
      <c r="D972" s="60" t="s">
        <v>1961</v>
      </c>
      <c r="E972" s="16" t="s">
        <v>1951</v>
      </c>
      <c r="F972" s="60" t="s">
        <v>1952</v>
      </c>
      <c r="G972" s="14" t="s">
        <v>1436</v>
      </c>
      <c r="H972" s="42" t="s">
        <v>150</v>
      </c>
      <c r="I972" s="12" t="s">
        <v>1423</v>
      </c>
      <c r="J972" s="42" t="s">
        <v>1401</v>
      </c>
      <c r="K972" s="42" t="s">
        <v>1113</v>
      </c>
      <c r="L972" s="42" t="s">
        <v>62</v>
      </c>
      <c r="M972" s="42" t="s">
        <v>1115</v>
      </c>
      <c r="N972" s="42" t="s">
        <v>1118</v>
      </c>
      <c r="O972" s="42" t="s">
        <v>1404</v>
      </c>
      <c r="P972" s="42" t="s">
        <v>267</v>
      </c>
      <c r="Q972" s="42" t="s">
        <v>62</v>
      </c>
      <c r="R972" s="42" t="s">
        <v>86</v>
      </c>
      <c r="S972" s="42" t="s">
        <v>150</v>
      </c>
      <c r="T972" s="11" t="s">
        <v>362</v>
      </c>
      <c r="U972" s="42">
        <v>2.2999999999999998</v>
      </c>
      <c r="V972" s="42">
        <v>1.2</v>
      </c>
      <c r="W972" s="42">
        <v>5.5</v>
      </c>
      <c r="X972" s="42" t="s">
        <v>62</v>
      </c>
      <c r="Y972" s="42">
        <v>0.52173913043478259</v>
      </c>
      <c r="Z972" s="42">
        <v>2.3913043478260874</v>
      </c>
      <c r="AA972" s="42" t="s">
        <v>62</v>
      </c>
      <c r="AB972" s="42" t="s">
        <v>62</v>
      </c>
      <c r="AC972" s="42" t="s">
        <v>62</v>
      </c>
      <c r="AD972" s="42" t="s">
        <v>62</v>
      </c>
      <c r="AE972" s="42" t="s">
        <v>62</v>
      </c>
      <c r="AF972" s="42" t="s">
        <v>62</v>
      </c>
      <c r="AG972" s="42" t="s">
        <v>62</v>
      </c>
      <c r="AH972" s="42" t="s">
        <v>62</v>
      </c>
      <c r="AI972" s="42" t="s">
        <v>62</v>
      </c>
      <c r="AJ972" s="42" t="s">
        <v>62</v>
      </c>
      <c r="AK972" s="42" t="s">
        <v>62</v>
      </c>
      <c r="AL972" s="42" t="s">
        <v>62</v>
      </c>
      <c r="AM972" s="42" t="s">
        <v>62</v>
      </c>
      <c r="AN972" s="42" t="s">
        <v>62</v>
      </c>
      <c r="AO972" s="42" t="s">
        <v>62</v>
      </c>
      <c r="AP972" s="42" t="s">
        <v>62</v>
      </c>
      <c r="AQ972" s="42" t="s">
        <v>62</v>
      </c>
      <c r="AR972" s="42" t="s">
        <v>62</v>
      </c>
      <c r="AS972" s="14"/>
      <c r="AT972" s="42" t="s">
        <v>62</v>
      </c>
      <c r="AU972" s="42" t="s">
        <v>62</v>
      </c>
      <c r="AV972" s="42">
        <v>50</v>
      </c>
      <c r="AW972" s="42" t="s">
        <v>62</v>
      </c>
      <c r="AX972" s="42"/>
      <c r="AY972" s="42">
        <v>10</v>
      </c>
      <c r="AZ972" s="42" t="s">
        <v>62</v>
      </c>
      <c r="BA972" s="42">
        <v>55</v>
      </c>
      <c r="BB972" s="42" t="s">
        <v>62</v>
      </c>
      <c r="BC972" s="42" t="s">
        <v>62</v>
      </c>
      <c r="BD972" s="42" t="s">
        <v>62</v>
      </c>
      <c r="BE972" s="42" t="s">
        <v>62</v>
      </c>
      <c r="BF972" s="133"/>
      <c r="BG972" s="62">
        <v>0.1</v>
      </c>
    </row>
    <row r="973" spans="1:59" ht="12.75" customHeight="1" x14ac:dyDescent="0.2">
      <c r="A973" s="3">
        <v>972</v>
      </c>
      <c r="B973" s="178"/>
      <c r="C973" s="15" t="s">
        <v>1421</v>
      </c>
      <c r="D973" s="60" t="s">
        <v>1961</v>
      </c>
      <c r="E973" s="16" t="s">
        <v>1951</v>
      </c>
      <c r="F973" s="60" t="s">
        <v>1952</v>
      </c>
      <c r="G973" s="14" t="s">
        <v>1437</v>
      </c>
      <c r="H973" s="42" t="s">
        <v>150</v>
      </c>
      <c r="I973" s="12" t="s">
        <v>1423</v>
      </c>
      <c r="J973" s="42" t="s">
        <v>1401</v>
      </c>
      <c r="K973" s="42" t="s">
        <v>1113</v>
      </c>
      <c r="L973" s="42" t="s">
        <v>62</v>
      </c>
      <c r="M973" s="42" t="s">
        <v>1115</v>
      </c>
      <c r="N973" s="42" t="s">
        <v>1118</v>
      </c>
      <c r="O973" s="42" t="s">
        <v>1404</v>
      </c>
      <c r="P973" s="42" t="s">
        <v>267</v>
      </c>
      <c r="Q973" s="42" t="s">
        <v>62</v>
      </c>
      <c r="R973" s="42" t="s">
        <v>86</v>
      </c>
      <c r="S973" s="42" t="s">
        <v>150</v>
      </c>
      <c r="T973" s="11" t="s">
        <v>362</v>
      </c>
      <c r="U973" s="42">
        <v>3.7</v>
      </c>
      <c r="V973" s="42">
        <v>1.7</v>
      </c>
      <c r="W973" s="42">
        <v>9.5</v>
      </c>
      <c r="X973" s="42" t="s">
        <v>62</v>
      </c>
      <c r="Y973" s="42">
        <v>0.45945945945945943</v>
      </c>
      <c r="Z973" s="42">
        <v>2.5675675675675675</v>
      </c>
      <c r="AA973" s="42" t="s">
        <v>62</v>
      </c>
      <c r="AB973" s="42" t="s">
        <v>62</v>
      </c>
      <c r="AC973" s="42" t="s">
        <v>62</v>
      </c>
      <c r="AD973" s="42" t="s">
        <v>62</v>
      </c>
      <c r="AE973" s="42" t="s">
        <v>62</v>
      </c>
      <c r="AF973" s="42" t="s">
        <v>62</v>
      </c>
      <c r="AG973" s="42" t="s">
        <v>62</v>
      </c>
      <c r="AH973" s="42" t="s">
        <v>62</v>
      </c>
      <c r="AI973" s="42" t="s">
        <v>62</v>
      </c>
      <c r="AJ973" s="42" t="s">
        <v>62</v>
      </c>
      <c r="AK973" s="42" t="s">
        <v>62</v>
      </c>
      <c r="AL973" s="42" t="s">
        <v>62</v>
      </c>
      <c r="AM973" s="42" t="s">
        <v>62</v>
      </c>
      <c r="AN973" s="42" t="s">
        <v>62</v>
      </c>
      <c r="AO973" s="42" t="s">
        <v>62</v>
      </c>
      <c r="AP973" s="42" t="s">
        <v>62</v>
      </c>
      <c r="AQ973" s="42" t="s">
        <v>62</v>
      </c>
      <c r="AR973" s="42" t="s">
        <v>62</v>
      </c>
      <c r="AS973" s="14"/>
      <c r="AT973" s="42" t="s">
        <v>62</v>
      </c>
      <c r="AU973" s="42" t="s">
        <v>62</v>
      </c>
      <c r="AV973" s="42">
        <v>35</v>
      </c>
      <c r="AW973" s="42" t="s">
        <v>62</v>
      </c>
      <c r="AX973" s="42"/>
      <c r="AY973" s="42">
        <v>7</v>
      </c>
      <c r="AZ973" s="42" t="s">
        <v>62</v>
      </c>
      <c r="BA973" s="42">
        <v>66.5</v>
      </c>
      <c r="BB973" s="42" t="s">
        <v>62</v>
      </c>
      <c r="BC973" s="42" t="s">
        <v>62</v>
      </c>
      <c r="BD973" s="42" t="s">
        <v>62</v>
      </c>
      <c r="BE973" s="42" t="s">
        <v>62</v>
      </c>
      <c r="BF973" s="133"/>
      <c r="BG973" s="62">
        <v>0.14285714285714285</v>
      </c>
    </row>
    <row r="974" spans="1:59" ht="12.75" customHeight="1" x14ac:dyDescent="0.2">
      <c r="A974" s="3">
        <v>973</v>
      </c>
      <c r="B974" s="178"/>
      <c r="C974" s="15" t="s">
        <v>1421</v>
      </c>
      <c r="D974" s="60" t="s">
        <v>1961</v>
      </c>
      <c r="E974" s="16" t="s">
        <v>1951</v>
      </c>
      <c r="F974" s="60" t="s">
        <v>1952</v>
      </c>
      <c r="G974" s="14" t="s">
        <v>1438</v>
      </c>
      <c r="H974" s="42" t="s">
        <v>150</v>
      </c>
      <c r="I974" s="12" t="s">
        <v>1423</v>
      </c>
      <c r="J974" s="42" t="s">
        <v>1401</v>
      </c>
      <c r="K974" s="42" t="s">
        <v>1113</v>
      </c>
      <c r="L974" s="42" t="s">
        <v>62</v>
      </c>
      <c r="M974" s="42" t="s">
        <v>1115</v>
      </c>
      <c r="N974" s="42" t="s">
        <v>1118</v>
      </c>
      <c r="O974" s="42" t="s">
        <v>1404</v>
      </c>
      <c r="P974" s="42" t="s">
        <v>267</v>
      </c>
      <c r="Q974" s="42" t="s">
        <v>62</v>
      </c>
      <c r="R974" s="42" t="s">
        <v>86</v>
      </c>
      <c r="S974" s="42" t="s">
        <v>150</v>
      </c>
      <c r="T974" s="11" t="s">
        <v>362</v>
      </c>
      <c r="U974" s="42">
        <v>3</v>
      </c>
      <c r="V974" s="42">
        <v>1.6</v>
      </c>
      <c r="W974" s="42">
        <v>7.2</v>
      </c>
      <c r="X974" s="42" t="s">
        <v>62</v>
      </c>
      <c r="Y974" s="42">
        <v>0.53333333333333333</v>
      </c>
      <c r="Z974" s="42">
        <v>2.4</v>
      </c>
      <c r="AA974" s="42" t="s">
        <v>62</v>
      </c>
      <c r="AB974" s="42" t="s">
        <v>62</v>
      </c>
      <c r="AC974" s="42" t="s">
        <v>62</v>
      </c>
      <c r="AD974" s="42" t="s">
        <v>62</v>
      </c>
      <c r="AE974" s="42" t="s">
        <v>62</v>
      </c>
      <c r="AF974" s="42" t="s">
        <v>62</v>
      </c>
      <c r="AG974" s="42" t="s">
        <v>62</v>
      </c>
      <c r="AH974" s="42" t="s">
        <v>62</v>
      </c>
      <c r="AI974" s="42" t="s">
        <v>62</v>
      </c>
      <c r="AJ974" s="42" t="s">
        <v>62</v>
      </c>
      <c r="AK974" s="42" t="s">
        <v>62</v>
      </c>
      <c r="AL974" s="42" t="s">
        <v>62</v>
      </c>
      <c r="AM974" s="42" t="s">
        <v>62</v>
      </c>
      <c r="AN974" s="42" t="s">
        <v>62</v>
      </c>
      <c r="AO974" s="42" t="s">
        <v>62</v>
      </c>
      <c r="AP974" s="42" t="s">
        <v>62</v>
      </c>
      <c r="AQ974" s="42" t="s">
        <v>62</v>
      </c>
      <c r="AR974" s="42" t="s">
        <v>62</v>
      </c>
      <c r="AS974" s="14"/>
      <c r="AT974" s="42" t="s">
        <v>62</v>
      </c>
      <c r="AU974" s="42" t="s">
        <v>62</v>
      </c>
      <c r="AV974" s="42">
        <v>35</v>
      </c>
      <c r="AW974" s="42" t="s">
        <v>62</v>
      </c>
      <c r="AX974" s="42"/>
      <c r="AY974" s="42">
        <v>7</v>
      </c>
      <c r="AZ974" s="42" t="s">
        <v>62</v>
      </c>
      <c r="BA974" s="42">
        <v>50.4</v>
      </c>
      <c r="BB974" s="42" t="s">
        <v>62</v>
      </c>
      <c r="BC974" s="42" t="s">
        <v>62</v>
      </c>
      <c r="BD974" s="42" t="s">
        <v>62</v>
      </c>
      <c r="BE974" s="42" t="s">
        <v>62</v>
      </c>
      <c r="BF974" s="133"/>
      <c r="BG974" s="62">
        <v>0.14285714285714285</v>
      </c>
    </row>
    <row r="975" spans="1:59" ht="12.75" customHeight="1" x14ac:dyDescent="0.2">
      <c r="A975" s="3">
        <v>974</v>
      </c>
      <c r="B975" s="178"/>
      <c r="C975" s="15" t="s">
        <v>1421</v>
      </c>
      <c r="D975" s="60" t="s">
        <v>1961</v>
      </c>
      <c r="E975" s="16" t="s">
        <v>1951</v>
      </c>
      <c r="F975" s="60" t="s">
        <v>1952</v>
      </c>
      <c r="G975" s="14" t="s">
        <v>1439</v>
      </c>
      <c r="H975" s="42" t="s">
        <v>150</v>
      </c>
      <c r="I975" s="12" t="s">
        <v>1423</v>
      </c>
      <c r="J975" s="42" t="s">
        <v>1401</v>
      </c>
      <c r="K975" s="42" t="s">
        <v>1113</v>
      </c>
      <c r="L975" s="42" t="s">
        <v>62</v>
      </c>
      <c r="M975" s="42" t="s">
        <v>1115</v>
      </c>
      <c r="N975" s="42" t="s">
        <v>1118</v>
      </c>
      <c r="O975" s="42" t="s">
        <v>1404</v>
      </c>
      <c r="P975" s="42" t="s">
        <v>267</v>
      </c>
      <c r="Q975" s="42" t="s">
        <v>62</v>
      </c>
      <c r="R975" s="42" t="s">
        <v>86</v>
      </c>
      <c r="S975" s="42" t="s">
        <v>150</v>
      </c>
      <c r="T975" s="11" t="s">
        <v>362</v>
      </c>
      <c r="U975" s="42">
        <v>3.1</v>
      </c>
      <c r="V975" s="42">
        <v>1.5</v>
      </c>
      <c r="W975" s="42">
        <v>9.6999999999999993</v>
      </c>
      <c r="X975" s="42" t="s">
        <v>62</v>
      </c>
      <c r="Y975" s="42">
        <v>0.48387096774193544</v>
      </c>
      <c r="Z975" s="42">
        <v>3.129032258064516</v>
      </c>
      <c r="AA975" s="42" t="s">
        <v>62</v>
      </c>
      <c r="AB975" s="42" t="s">
        <v>62</v>
      </c>
      <c r="AC975" s="42" t="s">
        <v>62</v>
      </c>
      <c r="AD975" s="42" t="s">
        <v>62</v>
      </c>
      <c r="AE975" s="42" t="s">
        <v>62</v>
      </c>
      <c r="AF975" s="42" t="s">
        <v>62</v>
      </c>
      <c r="AG975" s="42" t="s">
        <v>62</v>
      </c>
      <c r="AH975" s="42" t="s">
        <v>62</v>
      </c>
      <c r="AI975" s="42" t="s">
        <v>62</v>
      </c>
      <c r="AJ975" s="42" t="s">
        <v>62</v>
      </c>
      <c r="AK975" s="42" t="s">
        <v>62</v>
      </c>
      <c r="AL975" s="42" t="s">
        <v>62</v>
      </c>
      <c r="AM975" s="42" t="s">
        <v>62</v>
      </c>
      <c r="AN975" s="42" t="s">
        <v>62</v>
      </c>
      <c r="AO975" s="42" t="s">
        <v>62</v>
      </c>
      <c r="AP975" s="42" t="s">
        <v>62</v>
      </c>
      <c r="AQ975" s="42" t="s">
        <v>62</v>
      </c>
      <c r="AR975" s="42" t="s">
        <v>62</v>
      </c>
      <c r="AS975" s="14"/>
      <c r="AT975" s="42" t="s">
        <v>62</v>
      </c>
      <c r="AU975" s="42" t="s">
        <v>62</v>
      </c>
      <c r="AV975" s="42">
        <v>35</v>
      </c>
      <c r="AW975" s="42" t="s">
        <v>62</v>
      </c>
      <c r="AX975" s="42"/>
      <c r="AY975" s="42">
        <v>7</v>
      </c>
      <c r="AZ975" s="42" t="s">
        <v>62</v>
      </c>
      <c r="BA975" s="42">
        <v>67.899999999999991</v>
      </c>
      <c r="BB975" s="42" t="s">
        <v>62</v>
      </c>
      <c r="BC975" s="42" t="s">
        <v>62</v>
      </c>
      <c r="BD975" s="42" t="s">
        <v>62</v>
      </c>
      <c r="BE975" s="42" t="s">
        <v>62</v>
      </c>
      <c r="BF975" s="133"/>
      <c r="BG975" s="62">
        <v>0.14285714285714285</v>
      </c>
    </row>
    <row r="976" spans="1:59" ht="12.75" customHeight="1" x14ac:dyDescent="0.2">
      <c r="A976" s="3">
        <v>975</v>
      </c>
      <c r="B976" s="178"/>
      <c r="C976" s="15" t="s">
        <v>1421</v>
      </c>
      <c r="D976" s="60" t="s">
        <v>1961</v>
      </c>
      <c r="E976" s="16" t="s">
        <v>1951</v>
      </c>
      <c r="F976" s="60" t="s">
        <v>1952</v>
      </c>
      <c r="G976" s="14" t="s">
        <v>1440</v>
      </c>
      <c r="H976" s="42" t="s">
        <v>150</v>
      </c>
      <c r="I976" s="12" t="s">
        <v>1423</v>
      </c>
      <c r="J976" s="42" t="s">
        <v>1401</v>
      </c>
      <c r="K976" s="42" t="s">
        <v>1113</v>
      </c>
      <c r="L976" s="42" t="s">
        <v>62</v>
      </c>
      <c r="M976" s="42" t="s">
        <v>1115</v>
      </c>
      <c r="N976" s="42" t="s">
        <v>1118</v>
      </c>
      <c r="O976" s="42" t="s">
        <v>1404</v>
      </c>
      <c r="P976" s="42" t="s">
        <v>267</v>
      </c>
      <c r="Q976" s="42" t="s">
        <v>62</v>
      </c>
      <c r="R976" s="42" t="s">
        <v>86</v>
      </c>
      <c r="S976" s="42" t="s">
        <v>150</v>
      </c>
      <c r="T976" s="11" t="s">
        <v>362</v>
      </c>
      <c r="U976" s="42">
        <v>2.4</v>
      </c>
      <c r="V976" s="42">
        <v>0.8</v>
      </c>
      <c r="W976" s="42">
        <v>3.3</v>
      </c>
      <c r="X976" s="42" t="s">
        <v>62</v>
      </c>
      <c r="Y976" s="42">
        <v>0.33333333333333337</v>
      </c>
      <c r="Z976" s="42">
        <v>1.375</v>
      </c>
      <c r="AA976" s="42" t="s">
        <v>62</v>
      </c>
      <c r="AB976" s="42" t="s">
        <v>62</v>
      </c>
      <c r="AC976" s="42" t="s">
        <v>62</v>
      </c>
      <c r="AD976" s="42" t="s">
        <v>62</v>
      </c>
      <c r="AE976" s="42" t="s">
        <v>62</v>
      </c>
      <c r="AF976" s="42" t="s">
        <v>62</v>
      </c>
      <c r="AG976" s="42" t="s">
        <v>62</v>
      </c>
      <c r="AH976" s="42" t="s">
        <v>62</v>
      </c>
      <c r="AI976" s="42" t="s">
        <v>62</v>
      </c>
      <c r="AJ976" s="42" t="s">
        <v>62</v>
      </c>
      <c r="AK976" s="42" t="s">
        <v>62</v>
      </c>
      <c r="AL976" s="42" t="s">
        <v>62</v>
      </c>
      <c r="AM976" s="42" t="s">
        <v>62</v>
      </c>
      <c r="AN976" s="42" t="s">
        <v>62</v>
      </c>
      <c r="AO976" s="42" t="s">
        <v>62</v>
      </c>
      <c r="AP976" s="42" t="s">
        <v>62</v>
      </c>
      <c r="AQ976" s="42" t="s">
        <v>62</v>
      </c>
      <c r="AR976" s="42" t="s">
        <v>62</v>
      </c>
      <c r="AS976" s="14"/>
      <c r="AT976" s="42" t="s">
        <v>62</v>
      </c>
      <c r="AU976" s="42" t="s">
        <v>62</v>
      </c>
      <c r="AV976" s="42">
        <v>50</v>
      </c>
      <c r="AW976" s="42" t="s">
        <v>62</v>
      </c>
      <c r="AX976" s="42"/>
      <c r="AY976" s="42">
        <v>10</v>
      </c>
      <c r="AZ976" s="42" t="s">
        <v>62</v>
      </c>
      <c r="BA976" s="42">
        <v>33</v>
      </c>
      <c r="BB976" s="42" t="s">
        <v>62</v>
      </c>
      <c r="BC976" s="42" t="s">
        <v>62</v>
      </c>
      <c r="BD976" s="42" t="s">
        <v>62</v>
      </c>
      <c r="BE976" s="42" t="s">
        <v>62</v>
      </c>
      <c r="BF976" s="133"/>
      <c r="BG976" s="62">
        <v>0.1</v>
      </c>
    </row>
    <row r="977" spans="1:59" ht="12.75" customHeight="1" x14ac:dyDescent="0.2">
      <c r="A977" s="3">
        <v>976</v>
      </c>
      <c r="B977" s="178"/>
      <c r="C977" s="15" t="s">
        <v>1421</v>
      </c>
      <c r="D977" s="60" t="s">
        <v>1961</v>
      </c>
      <c r="E977" s="16" t="s">
        <v>1951</v>
      </c>
      <c r="F977" s="60" t="s">
        <v>1952</v>
      </c>
      <c r="G977" s="14" t="s">
        <v>1441</v>
      </c>
      <c r="H977" s="42" t="s">
        <v>150</v>
      </c>
      <c r="I977" s="12" t="s">
        <v>1423</v>
      </c>
      <c r="J977" s="42" t="s">
        <v>1401</v>
      </c>
      <c r="K977" s="42" t="s">
        <v>1113</v>
      </c>
      <c r="L977" s="42" t="s">
        <v>62</v>
      </c>
      <c r="M977" s="42" t="s">
        <v>1115</v>
      </c>
      <c r="N977" s="42" t="s">
        <v>1118</v>
      </c>
      <c r="O977" s="42" t="s">
        <v>1404</v>
      </c>
      <c r="P977" s="42" t="s">
        <v>267</v>
      </c>
      <c r="Q977" s="42" t="s">
        <v>62</v>
      </c>
      <c r="R977" s="42" t="s">
        <v>86</v>
      </c>
      <c r="S977" s="42" t="s">
        <v>150</v>
      </c>
      <c r="T977" s="11" t="s">
        <v>362</v>
      </c>
      <c r="U977" s="42">
        <v>2</v>
      </c>
      <c r="V977" s="42">
        <v>0.7</v>
      </c>
      <c r="W977" s="42">
        <v>2.7</v>
      </c>
      <c r="X977" s="42" t="s">
        <v>62</v>
      </c>
      <c r="Y977" s="42">
        <v>0.35</v>
      </c>
      <c r="Z977" s="42">
        <v>1.35</v>
      </c>
      <c r="AA977" s="42" t="s">
        <v>62</v>
      </c>
      <c r="AB977" s="42" t="s">
        <v>62</v>
      </c>
      <c r="AC977" s="42" t="s">
        <v>62</v>
      </c>
      <c r="AD977" s="42" t="s">
        <v>62</v>
      </c>
      <c r="AE977" s="42" t="s">
        <v>62</v>
      </c>
      <c r="AF977" s="42" t="s">
        <v>62</v>
      </c>
      <c r="AG977" s="42" t="s">
        <v>62</v>
      </c>
      <c r="AH977" s="42" t="s">
        <v>62</v>
      </c>
      <c r="AI977" s="42" t="s">
        <v>62</v>
      </c>
      <c r="AJ977" s="42" t="s">
        <v>62</v>
      </c>
      <c r="AK977" s="42" t="s">
        <v>62</v>
      </c>
      <c r="AL977" s="42" t="s">
        <v>62</v>
      </c>
      <c r="AM977" s="42" t="s">
        <v>62</v>
      </c>
      <c r="AN977" s="42" t="s">
        <v>62</v>
      </c>
      <c r="AO977" s="42" t="s">
        <v>62</v>
      </c>
      <c r="AP977" s="42" t="s">
        <v>62</v>
      </c>
      <c r="AQ977" s="42" t="s">
        <v>62</v>
      </c>
      <c r="AR977" s="42" t="s">
        <v>62</v>
      </c>
      <c r="AS977" s="14"/>
      <c r="AT977" s="42" t="s">
        <v>62</v>
      </c>
      <c r="AU977" s="42" t="s">
        <v>62</v>
      </c>
      <c r="AV977" s="42">
        <v>60</v>
      </c>
      <c r="AW977" s="42" t="s">
        <v>62</v>
      </c>
      <c r="AX977" s="42"/>
      <c r="AY977" s="42">
        <v>12</v>
      </c>
      <c r="AZ977" s="42" t="s">
        <v>62</v>
      </c>
      <c r="BA977" s="42">
        <v>32.400000000000006</v>
      </c>
      <c r="BB977" s="42" t="s">
        <v>62</v>
      </c>
      <c r="BC977" s="42" t="s">
        <v>62</v>
      </c>
      <c r="BD977" s="42" t="s">
        <v>62</v>
      </c>
      <c r="BE977" s="42" t="s">
        <v>62</v>
      </c>
      <c r="BF977" s="133"/>
      <c r="BG977" s="62">
        <v>8.3333333333333329E-2</v>
      </c>
    </row>
    <row r="978" spans="1:59" ht="12.75" customHeight="1" x14ac:dyDescent="0.2">
      <c r="A978" s="3">
        <v>977</v>
      </c>
      <c r="B978" s="178"/>
      <c r="C978" s="15" t="s">
        <v>1421</v>
      </c>
      <c r="D978" s="60" t="s">
        <v>1961</v>
      </c>
      <c r="E978" s="16" t="s">
        <v>1951</v>
      </c>
      <c r="F978" s="60" t="s">
        <v>1952</v>
      </c>
      <c r="G978" s="14" t="s">
        <v>1442</v>
      </c>
      <c r="H978" s="42" t="s">
        <v>150</v>
      </c>
      <c r="I978" s="12" t="s">
        <v>1423</v>
      </c>
      <c r="J978" s="42" t="s">
        <v>1401</v>
      </c>
      <c r="K978" s="42" t="s">
        <v>1113</v>
      </c>
      <c r="L978" s="42" t="s">
        <v>62</v>
      </c>
      <c r="M978" s="42" t="s">
        <v>1115</v>
      </c>
      <c r="N978" s="42" t="s">
        <v>1118</v>
      </c>
      <c r="O978" s="42" t="s">
        <v>1404</v>
      </c>
      <c r="P978" s="42" t="s">
        <v>267</v>
      </c>
      <c r="Q978" s="42" t="s">
        <v>62</v>
      </c>
      <c r="R978" s="42" t="s">
        <v>86</v>
      </c>
      <c r="S978" s="42" t="s">
        <v>150</v>
      </c>
      <c r="T978" s="11" t="s">
        <v>362</v>
      </c>
      <c r="U978" s="42">
        <v>2</v>
      </c>
      <c r="V978" s="42">
        <v>1</v>
      </c>
      <c r="W978" s="42">
        <v>3.7</v>
      </c>
      <c r="X978" s="42" t="s">
        <v>62</v>
      </c>
      <c r="Y978" s="42">
        <v>0.5</v>
      </c>
      <c r="Z978" s="42">
        <v>1.85</v>
      </c>
      <c r="AA978" s="42" t="s">
        <v>62</v>
      </c>
      <c r="AB978" s="42" t="s">
        <v>62</v>
      </c>
      <c r="AC978" s="42" t="s">
        <v>62</v>
      </c>
      <c r="AD978" s="42" t="s">
        <v>62</v>
      </c>
      <c r="AE978" s="42" t="s">
        <v>62</v>
      </c>
      <c r="AF978" s="42" t="s">
        <v>62</v>
      </c>
      <c r="AG978" s="42" t="s">
        <v>62</v>
      </c>
      <c r="AH978" s="42" t="s">
        <v>62</v>
      </c>
      <c r="AI978" s="42" t="s">
        <v>62</v>
      </c>
      <c r="AJ978" s="42" t="s">
        <v>62</v>
      </c>
      <c r="AK978" s="42" t="s">
        <v>62</v>
      </c>
      <c r="AL978" s="42" t="s">
        <v>62</v>
      </c>
      <c r="AM978" s="42" t="s">
        <v>62</v>
      </c>
      <c r="AN978" s="42" t="s">
        <v>62</v>
      </c>
      <c r="AO978" s="42" t="s">
        <v>62</v>
      </c>
      <c r="AP978" s="42" t="s">
        <v>62</v>
      </c>
      <c r="AQ978" s="42" t="s">
        <v>62</v>
      </c>
      <c r="AR978" s="42" t="s">
        <v>62</v>
      </c>
      <c r="AS978" s="14"/>
      <c r="AT978" s="42" t="s">
        <v>62</v>
      </c>
      <c r="AU978" s="42" t="s">
        <v>62</v>
      </c>
      <c r="AV978" s="42">
        <v>60</v>
      </c>
      <c r="AW978" s="42" t="s">
        <v>62</v>
      </c>
      <c r="AX978" s="42"/>
      <c r="AY978" s="42">
        <v>12</v>
      </c>
      <c r="AZ978" s="42" t="s">
        <v>62</v>
      </c>
      <c r="BA978" s="42">
        <v>44.400000000000006</v>
      </c>
      <c r="BB978" s="42" t="s">
        <v>62</v>
      </c>
      <c r="BC978" s="42" t="s">
        <v>62</v>
      </c>
      <c r="BD978" s="42" t="s">
        <v>62</v>
      </c>
      <c r="BE978" s="42" t="s">
        <v>62</v>
      </c>
      <c r="BF978" s="133"/>
      <c r="BG978" s="62">
        <v>8.3333333333333329E-2</v>
      </c>
    </row>
    <row r="979" spans="1:59" ht="12.75" customHeight="1" x14ac:dyDescent="0.2">
      <c r="A979" s="3">
        <v>978</v>
      </c>
      <c r="B979" s="178"/>
      <c r="C979" s="15" t="s">
        <v>1421</v>
      </c>
      <c r="D979" s="60" t="s">
        <v>1961</v>
      </c>
      <c r="E979" s="16" t="s">
        <v>1951</v>
      </c>
      <c r="F979" s="60" t="s">
        <v>1952</v>
      </c>
      <c r="G979" s="14" t="s">
        <v>1443</v>
      </c>
      <c r="H979" s="42" t="s">
        <v>150</v>
      </c>
      <c r="I979" s="12" t="s">
        <v>1423</v>
      </c>
      <c r="J979" s="42" t="s">
        <v>1401</v>
      </c>
      <c r="K979" s="42" t="s">
        <v>1113</v>
      </c>
      <c r="L979" s="42" t="s">
        <v>62</v>
      </c>
      <c r="M979" s="42" t="s">
        <v>1115</v>
      </c>
      <c r="N979" s="42" t="s">
        <v>1118</v>
      </c>
      <c r="O979" s="42" t="s">
        <v>1404</v>
      </c>
      <c r="P979" s="42" t="s">
        <v>267</v>
      </c>
      <c r="Q979" s="42" t="s">
        <v>62</v>
      </c>
      <c r="R979" s="42" t="s">
        <v>86</v>
      </c>
      <c r="S979" s="42" t="s">
        <v>150</v>
      </c>
      <c r="T979" s="11" t="s">
        <v>362</v>
      </c>
      <c r="U979" s="42">
        <v>1.8</v>
      </c>
      <c r="V979" s="42">
        <v>0.7</v>
      </c>
      <c r="W979" s="42">
        <v>2.2999999999999998</v>
      </c>
      <c r="X979" s="42" t="s">
        <v>62</v>
      </c>
      <c r="Y979" s="42">
        <v>0.38888888888888884</v>
      </c>
      <c r="Z979" s="42">
        <v>1.2777777777777777</v>
      </c>
      <c r="AA979" s="42" t="s">
        <v>62</v>
      </c>
      <c r="AB979" s="42" t="s">
        <v>62</v>
      </c>
      <c r="AC979" s="42" t="s">
        <v>62</v>
      </c>
      <c r="AD979" s="42" t="s">
        <v>62</v>
      </c>
      <c r="AE979" s="42" t="s">
        <v>62</v>
      </c>
      <c r="AF979" s="42" t="s">
        <v>62</v>
      </c>
      <c r="AG979" s="42" t="s">
        <v>62</v>
      </c>
      <c r="AH979" s="42" t="s">
        <v>62</v>
      </c>
      <c r="AI979" s="42" t="s">
        <v>62</v>
      </c>
      <c r="AJ979" s="42" t="s">
        <v>62</v>
      </c>
      <c r="AK979" s="42" t="s">
        <v>62</v>
      </c>
      <c r="AL979" s="42" t="s">
        <v>62</v>
      </c>
      <c r="AM979" s="42" t="s">
        <v>62</v>
      </c>
      <c r="AN979" s="42" t="s">
        <v>62</v>
      </c>
      <c r="AO979" s="42" t="s">
        <v>62</v>
      </c>
      <c r="AP979" s="42" t="s">
        <v>62</v>
      </c>
      <c r="AQ979" s="42" t="s">
        <v>62</v>
      </c>
      <c r="AR979" s="42" t="s">
        <v>62</v>
      </c>
      <c r="AS979" s="14"/>
      <c r="AT979" s="42" t="s">
        <v>62</v>
      </c>
      <c r="AU979" s="42" t="s">
        <v>62</v>
      </c>
      <c r="AV979" s="42">
        <v>60</v>
      </c>
      <c r="AW979" s="42" t="s">
        <v>62</v>
      </c>
      <c r="AX979" s="42"/>
      <c r="AY979" s="42">
        <v>12</v>
      </c>
      <c r="AZ979" s="42" t="s">
        <v>62</v>
      </c>
      <c r="BA979" s="42">
        <v>27.599999999999998</v>
      </c>
      <c r="BB979" s="42" t="s">
        <v>62</v>
      </c>
      <c r="BC979" s="42" t="s">
        <v>62</v>
      </c>
      <c r="BD979" s="42" t="s">
        <v>62</v>
      </c>
      <c r="BE979" s="42" t="s">
        <v>62</v>
      </c>
      <c r="BF979" s="133"/>
      <c r="BG979" s="62">
        <v>8.3333333333333329E-2</v>
      </c>
    </row>
    <row r="980" spans="1:59" ht="12.75" customHeight="1" x14ac:dyDescent="0.2">
      <c r="A980" s="3">
        <v>979</v>
      </c>
      <c r="B980" s="178"/>
      <c r="C980" s="15" t="s">
        <v>1421</v>
      </c>
      <c r="D980" s="60" t="s">
        <v>1961</v>
      </c>
      <c r="E980" s="16" t="s">
        <v>1951</v>
      </c>
      <c r="F980" s="60" t="s">
        <v>1952</v>
      </c>
      <c r="G980" s="14" t="s">
        <v>1444</v>
      </c>
      <c r="H980" s="42" t="s">
        <v>150</v>
      </c>
      <c r="I980" s="12" t="s">
        <v>1423</v>
      </c>
      <c r="J980" s="42" t="s">
        <v>1401</v>
      </c>
      <c r="K980" s="42" t="s">
        <v>1113</v>
      </c>
      <c r="L980" s="42" t="s">
        <v>62</v>
      </c>
      <c r="M980" s="42" t="s">
        <v>1115</v>
      </c>
      <c r="N980" s="42" t="s">
        <v>1118</v>
      </c>
      <c r="O980" s="42" t="s">
        <v>1404</v>
      </c>
      <c r="P980" s="42" t="s">
        <v>267</v>
      </c>
      <c r="Q980" s="42" t="s">
        <v>62</v>
      </c>
      <c r="R980" s="42" t="s">
        <v>86</v>
      </c>
      <c r="S980" s="42" t="s">
        <v>150</v>
      </c>
      <c r="T980" s="11" t="s">
        <v>362</v>
      </c>
      <c r="U980" s="42">
        <v>2.2000000000000002</v>
      </c>
      <c r="V980" s="42">
        <v>0.8</v>
      </c>
      <c r="W980" s="42">
        <v>3.3</v>
      </c>
      <c r="X980" s="42" t="s">
        <v>62</v>
      </c>
      <c r="Y980" s="42">
        <v>0.36363636363636365</v>
      </c>
      <c r="Z980" s="42">
        <v>1.4999999999999998</v>
      </c>
      <c r="AA980" s="42" t="s">
        <v>62</v>
      </c>
      <c r="AB980" s="42" t="s">
        <v>62</v>
      </c>
      <c r="AC980" s="42" t="s">
        <v>62</v>
      </c>
      <c r="AD980" s="42" t="s">
        <v>62</v>
      </c>
      <c r="AE980" s="42" t="s">
        <v>62</v>
      </c>
      <c r="AF980" s="42" t="s">
        <v>62</v>
      </c>
      <c r="AG980" s="42" t="s">
        <v>62</v>
      </c>
      <c r="AH980" s="42" t="s">
        <v>62</v>
      </c>
      <c r="AI980" s="42" t="s">
        <v>62</v>
      </c>
      <c r="AJ980" s="42" t="s">
        <v>62</v>
      </c>
      <c r="AK980" s="42" t="s">
        <v>62</v>
      </c>
      <c r="AL980" s="42" t="s">
        <v>62</v>
      </c>
      <c r="AM980" s="42" t="s">
        <v>62</v>
      </c>
      <c r="AN980" s="42" t="s">
        <v>62</v>
      </c>
      <c r="AO980" s="42" t="s">
        <v>62</v>
      </c>
      <c r="AP980" s="42" t="s">
        <v>62</v>
      </c>
      <c r="AQ980" s="42" t="s">
        <v>62</v>
      </c>
      <c r="AR980" s="42" t="s">
        <v>62</v>
      </c>
      <c r="AS980" s="14"/>
      <c r="AT980" s="42" t="s">
        <v>62</v>
      </c>
      <c r="AU980" s="42" t="s">
        <v>62</v>
      </c>
      <c r="AV980" s="42">
        <v>60</v>
      </c>
      <c r="AW980" s="42" t="s">
        <v>62</v>
      </c>
      <c r="AX980" s="42"/>
      <c r="AY980" s="42">
        <v>12</v>
      </c>
      <c r="AZ980" s="42" t="s">
        <v>62</v>
      </c>
      <c r="BA980" s="42">
        <v>39.599999999999994</v>
      </c>
      <c r="BB980" s="42" t="s">
        <v>62</v>
      </c>
      <c r="BC980" s="42" t="s">
        <v>62</v>
      </c>
      <c r="BD980" s="42" t="s">
        <v>62</v>
      </c>
      <c r="BE980" s="42" t="s">
        <v>62</v>
      </c>
      <c r="BF980" s="133"/>
      <c r="BG980" s="62">
        <v>8.3333333333333329E-2</v>
      </c>
    </row>
    <row r="981" spans="1:59" ht="12.75" customHeight="1" x14ac:dyDescent="0.2">
      <c r="A981" s="3">
        <v>980</v>
      </c>
      <c r="B981" s="178"/>
      <c r="C981" s="15" t="s">
        <v>1421</v>
      </c>
      <c r="D981" s="60" t="s">
        <v>1961</v>
      </c>
      <c r="E981" s="16" t="s">
        <v>1951</v>
      </c>
      <c r="F981" s="60" t="s">
        <v>1952</v>
      </c>
      <c r="G981" s="14" t="s">
        <v>1445</v>
      </c>
      <c r="H981" s="42" t="s">
        <v>150</v>
      </c>
      <c r="I981" s="12" t="s">
        <v>1423</v>
      </c>
      <c r="J981" s="42" t="s">
        <v>1401</v>
      </c>
      <c r="K981" s="42" t="s">
        <v>1113</v>
      </c>
      <c r="L981" s="42" t="s">
        <v>62</v>
      </c>
      <c r="M981" s="42" t="s">
        <v>1115</v>
      </c>
      <c r="N981" s="42" t="s">
        <v>1118</v>
      </c>
      <c r="O981" s="42" t="s">
        <v>1404</v>
      </c>
      <c r="P981" s="42" t="s">
        <v>267</v>
      </c>
      <c r="Q981" s="42" t="s">
        <v>62</v>
      </c>
      <c r="R981" s="42" t="s">
        <v>86</v>
      </c>
      <c r="S981" s="42" t="s">
        <v>150</v>
      </c>
      <c r="T981" s="11" t="s">
        <v>362</v>
      </c>
      <c r="U981" s="42">
        <v>1.4</v>
      </c>
      <c r="V981" s="42">
        <v>0.6</v>
      </c>
      <c r="W981" s="42">
        <v>2.4</v>
      </c>
      <c r="X981" s="42" t="s">
        <v>62</v>
      </c>
      <c r="Y981" s="42">
        <v>0.4285714285714286</v>
      </c>
      <c r="Z981" s="42">
        <v>1.7142857142857144</v>
      </c>
      <c r="AA981" s="42" t="s">
        <v>62</v>
      </c>
      <c r="AB981" s="42" t="s">
        <v>62</v>
      </c>
      <c r="AC981" s="42" t="s">
        <v>62</v>
      </c>
      <c r="AD981" s="42" t="s">
        <v>62</v>
      </c>
      <c r="AE981" s="42" t="s">
        <v>62</v>
      </c>
      <c r="AF981" s="42" t="s">
        <v>62</v>
      </c>
      <c r="AG981" s="42" t="s">
        <v>62</v>
      </c>
      <c r="AH981" s="42" t="s">
        <v>62</v>
      </c>
      <c r="AI981" s="42" t="s">
        <v>62</v>
      </c>
      <c r="AJ981" s="42" t="s">
        <v>62</v>
      </c>
      <c r="AK981" s="42" t="s">
        <v>62</v>
      </c>
      <c r="AL981" s="42" t="s">
        <v>62</v>
      </c>
      <c r="AM981" s="42" t="s">
        <v>62</v>
      </c>
      <c r="AN981" s="42" t="s">
        <v>62</v>
      </c>
      <c r="AO981" s="42" t="s">
        <v>62</v>
      </c>
      <c r="AP981" s="42" t="s">
        <v>62</v>
      </c>
      <c r="AQ981" s="42" t="s">
        <v>62</v>
      </c>
      <c r="AR981" s="42" t="s">
        <v>62</v>
      </c>
      <c r="AS981" s="14"/>
      <c r="AT981" s="42" t="s">
        <v>62</v>
      </c>
      <c r="AU981" s="42" t="s">
        <v>62</v>
      </c>
      <c r="AV981" s="42">
        <v>60</v>
      </c>
      <c r="AW981" s="42" t="s">
        <v>62</v>
      </c>
      <c r="AX981" s="42"/>
      <c r="AY981" s="42">
        <v>12</v>
      </c>
      <c r="AZ981" s="42" t="s">
        <v>62</v>
      </c>
      <c r="BA981" s="42">
        <v>28.799999999999997</v>
      </c>
      <c r="BB981" s="42" t="s">
        <v>62</v>
      </c>
      <c r="BC981" s="42" t="s">
        <v>62</v>
      </c>
      <c r="BD981" s="42" t="s">
        <v>62</v>
      </c>
      <c r="BE981" s="42" t="s">
        <v>62</v>
      </c>
      <c r="BF981" s="133"/>
      <c r="BG981" s="62">
        <v>8.3333333333333329E-2</v>
      </c>
    </row>
    <row r="982" spans="1:59" ht="12.75" customHeight="1" x14ac:dyDescent="0.2">
      <c r="A982" s="3">
        <v>981</v>
      </c>
      <c r="B982" s="178"/>
      <c r="C982" s="15" t="s">
        <v>1421</v>
      </c>
      <c r="D982" s="60" t="s">
        <v>1961</v>
      </c>
      <c r="E982" s="16" t="s">
        <v>1951</v>
      </c>
      <c r="F982" s="60" t="s">
        <v>1952</v>
      </c>
      <c r="G982" s="14" t="s">
        <v>1446</v>
      </c>
      <c r="H982" s="42" t="s">
        <v>150</v>
      </c>
      <c r="I982" s="12" t="s">
        <v>1423</v>
      </c>
      <c r="J982" s="42" t="s">
        <v>1401</v>
      </c>
      <c r="K982" s="42" t="s">
        <v>1113</v>
      </c>
      <c r="L982" s="42" t="s">
        <v>62</v>
      </c>
      <c r="M982" s="42" t="s">
        <v>1115</v>
      </c>
      <c r="N982" s="42" t="s">
        <v>1118</v>
      </c>
      <c r="O982" s="42" t="s">
        <v>1404</v>
      </c>
      <c r="P982" s="42" t="s">
        <v>267</v>
      </c>
      <c r="Q982" s="42" t="s">
        <v>62</v>
      </c>
      <c r="R982" s="42" t="s">
        <v>86</v>
      </c>
      <c r="S982" s="42" t="s">
        <v>150</v>
      </c>
      <c r="T982" s="11" t="s">
        <v>362</v>
      </c>
      <c r="U982" s="42">
        <v>1.9</v>
      </c>
      <c r="V982" s="42">
        <v>0.7</v>
      </c>
      <c r="W982" s="42">
        <v>2.5</v>
      </c>
      <c r="X982" s="42" t="s">
        <v>62</v>
      </c>
      <c r="Y982" s="42">
        <v>0.36842105263157893</v>
      </c>
      <c r="Z982" s="42">
        <v>1.3157894736842106</v>
      </c>
      <c r="AA982" s="42" t="s">
        <v>62</v>
      </c>
      <c r="AB982" s="42" t="s">
        <v>62</v>
      </c>
      <c r="AC982" s="42" t="s">
        <v>62</v>
      </c>
      <c r="AD982" s="42" t="s">
        <v>62</v>
      </c>
      <c r="AE982" s="42" t="s">
        <v>62</v>
      </c>
      <c r="AF982" s="42" t="s">
        <v>62</v>
      </c>
      <c r="AG982" s="42" t="s">
        <v>62</v>
      </c>
      <c r="AH982" s="42" t="s">
        <v>62</v>
      </c>
      <c r="AI982" s="42" t="s">
        <v>62</v>
      </c>
      <c r="AJ982" s="42" t="s">
        <v>62</v>
      </c>
      <c r="AK982" s="42" t="s">
        <v>62</v>
      </c>
      <c r="AL982" s="42" t="s">
        <v>62</v>
      </c>
      <c r="AM982" s="42" t="s">
        <v>62</v>
      </c>
      <c r="AN982" s="42" t="s">
        <v>62</v>
      </c>
      <c r="AO982" s="42" t="s">
        <v>62</v>
      </c>
      <c r="AP982" s="42" t="s">
        <v>62</v>
      </c>
      <c r="AQ982" s="42" t="s">
        <v>62</v>
      </c>
      <c r="AR982" s="42" t="s">
        <v>62</v>
      </c>
      <c r="AS982" s="14"/>
      <c r="AT982" s="42" t="s">
        <v>62</v>
      </c>
      <c r="AU982" s="42" t="s">
        <v>62</v>
      </c>
      <c r="AV982" s="42">
        <v>60</v>
      </c>
      <c r="AW982" s="42" t="s">
        <v>62</v>
      </c>
      <c r="AX982" s="42"/>
      <c r="AY982" s="42">
        <v>12</v>
      </c>
      <c r="AZ982" s="42" t="s">
        <v>62</v>
      </c>
      <c r="BA982" s="42">
        <v>30</v>
      </c>
      <c r="BB982" s="42" t="s">
        <v>62</v>
      </c>
      <c r="BC982" s="42" t="s">
        <v>62</v>
      </c>
      <c r="BD982" s="42" t="s">
        <v>62</v>
      </c>
      <c r="BE982" s="42" t="s">
        <v>62</v>
      </c>
      <c r="BF982" s="133"/>
      <c r="BG982" s="62">
        <v>8.3333333333333329E-2</v>
      </c>
    </row>
    <row r="983" spans="1:59" ht="12.75" customHeight="1" x14ac:dyDescent="0.2">
      <c r="A983" s="3">
        <v>982</v>
      </c>
      <c r="B983" s="178"/>
      <c r="C983" s="15" t="s">
        <v>1421</v>
      </c>
      <c r="D983" s="60" t="s">
        <v>1961</v>
      </c>
      <c r="E983" s="16" t="s">
        <v>1951</v>
      </c>
      <c r="F983" s="60" t="s">
        <v>1952</v>
      </c>
      <c r="G983" s="14" t="s">
        <v>1447</v>
      </c>
      <c r="H983" s="42" t="s">
        <v>150</v>
      </c>
      <c r="I983" s="12" t="s">
        <v>1423</v>
      </c>
      <c r="J983" s="42" t="s">
        <v>1406</v>
      </c>
      <c r="K983" s="42" t="s">
        <v>1113</v>
      </c>
      <c r="L983" s="42" t="s">
        <v>62</v>
      </c>
      <c r="M983" s="42" t="s">
        <v>1115</v>
      </c>
      <c r="N983" s="42" t="s">
        <v>1118</v>
      </c>
      <c r="O983" s="42" t="s">
        <v>1404</v>
      </c>
      <c r="P983" s="42" t="s">
        <v>267</v>
      </c>
      <c r="Q983" s="42" t="s">
        <v>62</v>
      </c>
      <c r="R983" s="42" t="s">
        <v>86</v>
      </c>
      <c r="S983" s="42" t="s">
        <v>150</v>
      </c>
      <c r="T983" s="11" t="s">
        <v>362</v>
      </c>
      <c r="U983" s="42">
        <v>3.1</v>
      </c>
      <c r="V983" s="42">
        <v>1.8</v>
      </c>
      <c r="W983" s="42">
        <v>6</v>
      </c>
      <c r="X983" s="42" t="s">
        <v>62</v>
      </c>
      <c r="Y983" s="42">
        <v>0.58064516129032262</v>
      </c>
      <c r="Z983" s="42">
        <v>1.9354838709677418</v>
      </c>
      <c r="AA983" s="42" t="s">
        <v>62</v>
      </c>
      <c r="AB983" s="42" t="s">
        <v>62</v>
      </c>
      <c r="AC983" s="42" t="s">
        <v>62</v>
      </c>
      <c r="AD983" s="42" t="s">
        <v>62</v>
      </c>
      <c r="AE983" s="42" t="s">
        <v>62</v>
      </c>
      <c r="AF983" s="42" t="s">
        <v>62</v>
      </c>
      <c r="AG983" s="42" t="s">
        <v>62</v>
      </c>
      <c r="AH983" s="42" t="s">
        <v>62</v>
      </c>
      <c r="AI983" s="42" t="s">
        <v>62</v>
      </c>
      <c r="AJ983" s="42" t="s">
        <v>62</v>
      </c>
      <c r="AK983" s="42" t="s">
        <v>62</v>
      </c>
      <c r="AL983" s="42" t="s">
        <v>62</v>
      </c>
      <c r="AM983" s="42" t="s">
        <v>62</v>
      </c>
      <c r="AN983" s="42" t="s">
        <v>62</v>
      </c>
      <c r="AO983" s="42" t="s">
        <v>62</v>
      </c>
      <c r="AP983" s="42" t="s">
        <v>62</v>
      </c>
      <c r="AQ983" s="42" t="s">
        <v>62</v>
      </c>
      <c r="AR983" s="42" t="s">
        <v>62</v>
      </c>
      <c r="AS983" s="14"/>
      <c r="AT983" s="42" t="s">
        <v>62</v>
      </c>
      <c r="AU983" s="42" t="s">
        <v>62</v>
      </c>
      <c r="AV983" s="42">
        <v>22</v>
      </c>
      <c r="AW983" s="42" t="s">
        <v>62</v>
      </c>
      <c r="AX983" s="42"/>
      <c r="AY983" s="42">
        <v>4.4000000000000004</v>
      </c>
      <c r="AZ983" s="42" t="s">
        <v>62</v>
      </c>
      <c r="BA983" s="42">
        <v>26.400000000000002</v>
      </c>
      <c r="BB983" s="42" t="s">
        <v>62</v>
      </c>
      <c r="BC983" s="42" t="s">
        <v>62</v>
      </c>
      <c r="BD983" s="42" t="s">
        <v>62</v>
      </c>
      <c r="BE983" s="42" t="s">
        <v>62</v>
      </c>
      <c r="BF983" s="133"/>
      <c r="BG983" s="62">
        <v>0.22727272727272727</v>
      </c>
    </row>
    <row r="984" spans="1:59" ht="12.75" customHeight="1" x14ac:dyDescent="0.2">
      <c r="A984" s="3">
        <v>983</v>
      </c>
      <c r="B984" s="178"/>
      <c r="C984" s="15" t="s">
        <v>1421</v>
      </c>
      <c r="D984" s="60" t="s">
        <v>1961</v>
      </c>
      <c r="E984" s="16" t="s">
        <v>1951</v>
      </c>
      <c r="F984" s="60" t="s">
        <v>1952</v>
      </c>
      <c r="G984" s="14" t="s">
        <v>1448</v>
      </c>
      <c r="H984" s="42" t="s">
        <v>150</v>
      </c>
      <c r="I984" s="12" t="s">
        <v>1423</v>
      </c>
      <c r="J984" s="42" t="s">
        <v>1449</v>
      </c>
      <c r="K984" s="42" t="s">
        <v>1450</v>
      </c>
      <c r="L984" s="42" t="s">
        <v>62</v>
      </c>
      <c r="M984" s="42" t="s">
        <v>963</v>
      </c>
      <c r="N984" s="42" t="s">
        <v>136</v>
      </c>
      <c r="O984" s="42" t="s">
        <v>1451</v>
      </c>
      <c r="P984" s="42" t="s">
        <v>267</v>
      </c>
      <c r="Q984" s="42" t="s">
        <v>62</v>
      </c>
      <c r="R984" s="42" t="s">
        <v>86</v>
      </c>
      <c r="S984" s="42" t="s">
        <v>150</v>
      </c>
      <c r="T984" s="11" t="s">
        <v>362</v>
      </c>
      <c r="U984" s="42">
        <v>2</v>
      </c>
      <c r="V984" s="42">
        <v>0.9</v>
      </c>
      <c r="W984" s="42">
        <v>2.5</v>
      </c>
      <c r="X984" s="42" t="s">
        <v>62</v>
      </c>
      <c r="Y984" s="42">
        <v>0.45</v>
      </c>
      <c r="Z984" s="42">
        <v>1.25</v>
      </c>
      <c r="AA984" s="42" t="s">
        <v>62</v>
      </c>
      <c r="AB984" s="42" t="s">
        <v>62</v>
      </c>
      <c r="AC984" s="42" t="s">
        <v>62</v>
      </c>
      <c r="AD984" s="42" t="s">
        <v>62</v>
      </c>
      <c r="AE984" s="42" t="s">
        <v>62</v>
      </c>
      <c r="AF984" s="42" t="s">
        <v>62</v>
      </c>
      <c r="AG984" s="42" t="s">
        <v>62</v>
      </c>
      <c r="AH984" s="42" t="s">
        <v>62</v>
      </c>
      <c r="AI984" s="42" t="s">
        <v>62</v>
      </c>
      <c r="AJ984" s="42" t="s">
        <v>62</v>
      </c>
      <c r="AK984" s="42" t="s">
        <v>62</v>
      </c>
      <c r="AL984" s="42" t="s">
        <v>62</v>
      </c>
      <c r="AM984" s="42" t="s">
        <v>62</v>
      </c>
      <c r="AN984" s="42" t="s">
        <v>62</v>
      </c>
      <c r="AO984" s="42" t="s">
        <v>62</v>
      </c>
      <c r="AP984" s="42" t="s">
        <v>62</v>
      </c>
      <c r="AQ984" s="42" t="s">
        <v>62</v>
      </c>
      <c r="AR984" s="42" t="s">
        <v>62</v>
      </c>
      <c r="AS984" s="14"/>
      <c r="AT984" s="42" t="s">
        <v>62</v>
      </c>
      <c r="AU984" s="42" t="s">
        <v>62</v>
      </c>
      <c r="AV984" s="42">
        <v>50</v>
      </c>
      <c r="AW984" s="42" t="s">
        <v>62</v>
      </c>
      <c r="AX984" s="42"/>
      <c r="AY984" s="42">
        <v>10</v>
      </c>
      <c r="AZ984" s="42" t="s">
        <v>62</v>
      </c>
      <c r="BA984" s="42">
        <v>25</v>
      </c>
      <c r="BB984" s="42" t="s">
        <v>62</v>
      </c>
      <c r="BC984" s="42" t="s">
        <v>62</v>
      </c>
      <c r="BD984" s="42" t="s">
        <v>62</v>
      </c>
      <c r="BE984" s="42" t="s">
        <v>62</v>
      </c>
      <c r="BF984" s="133"/>
      <c r="BG984" s="62">
        <v>0.1</v>
      </c>
    </row>
    <row r="985" spans="1:59" ht="12.75" customHeight="1" x14ac:dyDescent="0.2">
      <c r="A985" s="3">
        <v>984</v>
      </c>
      <c r="B985" s="178"/>
      <c r="C985" s="15" t="s">
        <v>1421</v>
      </c>
      <c r="D985" s="60" t="s">
        <v>1961</v>
      </c>
      <c r="E985" s="16" t="s">
        <v>1951</v>
      </c>
      <c r="F985" s="60" t="s">
        <v>1952</v>
      </c>
      <c r="G985" s="14" t="s">
        <v>1452</v>
      </c>
      <c r="H985" s="42" t="s">
        <v>150</v>
      </c>
      <c r="I985" s="12" t="s">
        <v>1423</v>
      </c>
      <c r="J985" s="42" t="s">
        <v>1449</v>
      </c>
      <c r="K985" s="42" t="s">
        <v>1450</v>
      </c>
      <c r="L985" s="42" t="s">
        <v>62</v>
      </c>
      <c r="M985" s="42" t="s">
        <v>963</v>
      </c>
      <c r="N985" s="42" t="s">
        <v>136</v>
      </c>
      <c r="O985" s="42" t="s">
        <v>1451</v>
      </c>
      <c r="P985" s="42" t="s">
        <v>267</v>
      </c>
      <c r="Q985" s="42" t="s">
        <v>62</v>
      </c>
      <c r="R985" s="42" t="s">
        <v>86</v>
      </c>
      <c r="S985" s="42" t="s">
        <v>150</v>
      </c>
      <c r="T985" s="11" t="s">
        <v>362</v>
      </c>
      <c r="U985" s="42">
        <v>1.7</v>
      </c>
      <c r="V985" s="42">
        <v>0.7</v>
      </c>
      <c r="W985" s="42">
        <v>3</v>
      </c>
      <c r="X985" s="42" t="s">
        <v>62</v>
      </c>
      <c r="Y985" s="42">
        <v>0.41176470588235292</v>
      </c>
      <c r="Z985" s="42">
        <v>1.7647058823529411</v>
      </c>
      <c r="AA985" s="42" t="s">
        <v>62</v>
      </c>
      <c r="AB985" s="42" t="s">
        <v>62</v>
      </c>
      <c r="AC985" s="42" t="s">
        <v>62</v>
      </c>
      <c r="AD985" s="42" t="s">
        <v>62</v>
      </c>
      <c r="AE985" s="42" t="s">
        <v>62</v>
      </c>
      <c r="AF985" s="42" t="s">
        <v>62</v>
      </c>
      <c r="AG985" s="42" t="s">
        <v>62</v>
      </c>
      <c r="AH985" s="42" t="s">
        <v>62</v>
      </c>
      <c r="AI985" s="42" t="s">
        <v>62</v>
      </c>
      <c r="AJ985" s="42" t="s">
        <v>62</v>
      </c>
      <c r="AK985" s="42" t="s">
        <v>62</v>
      </c>
      <c r="AL985" s="42" t="s">
        <v>62</v>
      </c>
      <c r="AM985" s="42" t="s">
        <v>62</v>
      </c>
      <c r="AN985" s="42" t="s">
        <v>62</v>
      </c>
      <c r="AO985" s="42" t="s">
        <v>62</v>
      </c>
      <c r="AP985" s="42" t="s">
        <v>62</v>
      </c>
      <c r="AQ985" s="42" t="s">
        <v>62</v>
      </c>
      <c r="AR985" s="42" t="s">
        <v>62</v>
      </c>
      <c r="AS985" s="14"/>
      <c r="AT985" s="42" t="s">
        <v>62</v>
      </c>
      <c r="AU985" s="42" t="s">
        <v>62</v>
      </c>
      <c r="AV985" s="42">
        <v>55</v>
      </c>
      <c r="AW985" s="42" t="s">
        <v>62</v>
      </c>
      <c r="AX985" s="42"/>
      <c r="AY985" s="42">
        <v>11</v>
      </c>
      <c r="AZ985" s="42" t="s">
        <v>62</v>
      </c>
      <c r="BA985" s="42">
        <v>33</v>
      </c>
      <c r="BB985" s="42" t="s">
        <v>62</v>
      </c>
      <c r="BC985" s="42" t="s">
        <v>62</v>
      </c>
      <c r="BD985" s="42" t="s">
        <v>62</v>
      </c>
      <c r="BE985" s="42" t="s">
        <v>62</v>
      </c>
      <c r="BF985" s="133"/>
      <c r="BG985" s="62">
        <v>9.0909090909090912E-2</v>
      </c>
    </row>
    <row r="986" spans="1:59" ht="12.75" customHeight="1" x14ac:dyDescent="0.2">
      <c r="A986" s="3">
        <v>985</v>
      </c>
      <c r="B986" s="178"/>
      <c r="C986" s="15" t="s">
        <v>1421</v>
      </c>
      <c r="D986" s="60" t="s">
        <v>1961</v>
      </c>
      <c r="E986" s="16" t="s">
        <v>1951</v>
      </c>
      <c r="F986" s="60" t="s">
        <v>1952</v>
      </c>
      <c r="G986" s="14" t="s">
        <v>1453</v>
      </c>
      <c r="H986" s="42" t="s">
        <v>150</v>
      </c>
      <c r="I986" s="12" t="s">
        <v>1423</v>
      </c>
      <c r="J986" s="42" t="s">
        <v>1449</v>
      </c>
      <c r="K986" s="42" t="s">
        <v>1450</v>
      </c>
      <c r="L986" s="42" t="s">
        <v>62</v>
      </c>
      <c r="M986" s="42" t="s">
        <v>963</v>
      </c>
      <c r="N986" s="42" t="s">
        <v>136</v>
      </c>
      <c r="O986" s="42" t="s">
        <v>1451</v>
      </c>
      <c r="P986" s="42" t="s">
        <v>267</v>
      </c>
      <c r="Q986" s="42" t="s">
        <v>62</v>
      </c>
      <c r="R986" s="42" t="s">
        <v>86</v>
      </c>
      <c r="S986" s="42" t="s">
        <v>150</v>
      </c>
      <c r="T986" s="11" t="s">
        <v>362</v>
      </c>
      <c r="U986" s="42">
        <v>1.7</v>
      </c>
      <c r="V986" s="42">
        <v>1</v>
      </c>
      <c r="W986" s="42">
        <v>3.5</v>
      </c>
      <c r="X986" s="42" t="s">
        <v>62</v>
      </c>
      <c r="Y986" s="42">
        <v>0.58823529411764708</v>
      </c>
      <c r="Z986" s="42">
        <v>2.0588235294117649</v>
      </c>
      <c r="AA986" s="42" t="s">
        <v>62</v>
      </c>
      <c r="AB986" s="42" t="s">
        <v>62</v>
      </c>
      <c r="AC986" s="42" t="s">
        <v>62</v>
      </c>
      <c r="AD986" s="42" t="s">
        <v>62</v>
      </c>
      <c r="AE986" s="42" t="s">
        <v>62</v>
      </c>
      <c r="AF986" s="42" t="s">
        <v>62</v>
      </c>
      <c r="AG986" s="42" t="s">
        <v>62</v>
      </c>
      <c r="AH986" s="42" t="s">
        <v>62</v>
      </c>
      <c r="AI986" s="42" t="s">
        <v>62</v>
      </c>
      <c r="AJ986" s="42" t="s">
        <v>62</v>
      </c>
      <c r="AK986" s="42" t="s">
        <v>62</v>
      </c>
      <c r="AL986" s="42" t="s">
        <v>62</v>
      </c>
      <c r="AM986" s="42" t="s">
        <v>62</v>
      </c>
      <c r="AN986" s="42" t="s">
        <v>62</v>
      </c>
      <c r="AO986" s="42" t="s">
        <v>62</v>
      </c>
      <c r="AP986" s="42" t="s">
        <v>62</v>
      </c>
      <c r="AQ986" s="42" t="s">
        <v>62</v>
      </c>
      <c r="AR986" s="42" t="s">
        <v>62</v>
      </c>
      <c r="AS986" s="14"/>
      <c r="AT986" s="42" t="s">
        <v>62</v>
      </c>
      <c r="AU986" s="42" t="s">
        <v>62</v>
      </c>
      <c r="AV986" s="42">
        <v>50</v>
      </c>
      <c r="AW986" s="42" t="s">
        <v>62</v>
      </c>
      <c r="AX986" s="42"/>
      <c r="AY986" s="42">
        <v>10</v>
      </c>
      <c r="AZ986" s="42" t="s">
        <v>62</v>
      </c>
      <c r="BA986" s="42">
        <v>35</v>
      </c>
      <c r="BB986" s="42" t="s">
        <v>62</v>
      </c>
      <c r="BC986" s="42" t="s">
        <v>62</v>
      </c>
      <c r="BD986" s="42" t="s">
        <v>62</v>
      </c>
      <c r="BE986" s="42" t="s">
        <v>62</v>
      </c>
      <c r="BF986" s="133"/>
      <c r="BG986" s="62">
        <v>0.1</v>
      </c>
    </row>
    <row r="987" spans="1:59" ht="12.75" customHeight="1" x14ac:dyDescent="0.2">
      <c r="A987" s="3">
        <v>986</v>
      </c>
      <c r="B987" s="178"/>
      <c r="C987" s="15" t="s">
        <v>1421</v>
      </c>
      <c r="D987" s="60" t="s">
        <v>1961</v>
      </c>
      <c r="E987" s="16" t="s">
        <v>1951</v>
      </c>
      <c r="F987" s="60" t="s">
        <v>1952</v>
      </c>
      <c r="G987" s="14" t="s">
        <v>1454</v>
      </c>
      <c r="H987" s="42" t="s">
        <v>150</v>
      </c>
      <c r="I987" s="12" t="s">
        <v>1423</v>
      </c>
      <c r="J987" s="42" t="s">
        <v>1449</v>
      </c>
      <c r="K987" s="42" t="s">
        <v>1450</v>
      </c>
      <c r="L987" s="42" t="s">
        <v>62</v>
      </c>
      <c r="M987" s="42" t="s">
        <v>963</v>
      </c>
      <c r="N987" s="42" t="s">
        <v>136</v>
      </c>
      <c r="O987" s="42" t="s">
        <v>1451</v>
      </c>
      <c r="P987" s="42" t="s">
        <v>267</v>
      </c>
      <c r="Q987" s="42" t="s">
        <v>62</v>
      </c>
      <c r="R987" s="42" t="s">
        <v>86</v>
      </c>
      <c r="S987" s="42" t="s">
        <v>150</v>
      </c>
      <c r="T987" s="11" t="s">
        <v>362</v>
      </c>
      <c r="U987" s="42">
        <v>1.8</v>
      </c>
      <c r="V987" s="42">
        <v>0.9</v>
      </c>
      <c r="W987" s="42">
        <v>2.2999999999999998</v>
      </c>
      <c r="X987" s="42" t="s">
        <v>62</v>
      </c>
      <c r="Y987" s="42">
        <v>0.5</v>
      </c>
      <c r="Z987" s="42">
        <v>1.2777777777777777</v>
      </c>
      <c r="AA987" s="42" t="s">
        <v>62</v>
      </c>
      <c r="AB987" s="42" t="s">
        <v>62</v>
      </c>
      <c r="AC987" s="42" t="s">
        <v>62</v>
      </c>
      <c r="AD987" s="42" t="s">
        <v>62</v>
      </c>
      <c r="AE987" s="42" t="s">
        <v>62</v>
      </c>
      <c r="AF987" s="42" t="s">
        <v>62</v>
      </c>
      <c r="AG987" s="42" t="s">
        <v>62</v>
      </c>
      <c r="AH987" s="42" t="s">
        <v>62</v>
      </c>
      <c r="AI987" s="42" t="s">
        <v>62</v>
      </c>
      <c r="AJ987" s="42" t="s">
        <v>62</v>
      </c>
      <c r="AK987" s="42" t="s">
        <v>62</v>
      </c>
      <c r="AL987" s="42" t="s">
        <v>62</v>
      </c>
      <c r="AM987" s="42" t="s">
        <v>62</v>
      </c>
      <c r="AN987" s="42" t="s">
        <v>62</v>
      </c>
      <c r="AO987" s="42" t="s">
        <v>62</v>
      </c>
      <c r="AP987" s="42" t="s">
        <v>62</v>
      </c>
      <c r="AQ987" s="42" t="s">
        <v>62</v>
      </c>
      <c r="AR987" s="42" t="s">
        <v>62</v>
      </c>
      <c r="AS987" s="14"/>
      <c r="AT987" s="42" t="s">
        <v>62</v>
      </c>
      <c r="AU987" s="42" t="s">
        <v>62</v>
      </c>
      <c r="AV987" s="42">
        <v>45</v>
      </c>
      <c r="AW987" s="42" t="s">
        <v>62</v>
      </c>
      <c r="AX987" s="42"/>
      <c r="AY987" s="42">
        <v>9</v>
      </c>
      <c r="AZ987" s="42" t="s">
        <v>62</v>
      </c>
      <c r="BA987" s="42">
        <v>20.7</v>
      </c>
      <c r="BB987" s="42" t="s">
        <v>62</v>
      </c>
      <c r="BC987" s="42" t="s">
        <v>62</v>
      </c>
      <c r="BD987" s="42" t="s">
        <v>62</v>
      </c>
      <c r="BE987" s="42" t="s">
        <v>62</v>
      </c>
      <c r="BF987" s="133"/>
      <c r="BG987" s="62">
        <v>0.1111111111111111</v>
      </c>
    </row>
    <row r="988" spans="1:59" ht="12.75" customHeight="1" x14ac:dyDescent="0.2">
      <c r="A988" s="3">
        <v>987</v>
      </c>
      <c r="B988" s="178"/>
      <c r="C988" s="15" t="s">
        <v>1421</v>
      </c>
      <c r="D988" s="60" t="s">
        <v>1961</v>
      </c>
      <c r="E988" s="16" t="s">
        <v>1951</v>
      </c>
      <c r="F988" s="60" t="s">
        <v>1952</v>
      </c>
      <c r="G988" s="14" t="s">
        <v>1455</v>
      </c>
      <c r="H988" s="42" t="s">
        <v>150</v>
      </c>
      <c r="I988" s="12" t="s">
        <v>1423</v>
      </c>
      <c r="J988" s="42" t="s">
        <v>1449</v>
      </c>
      <c r="K988" s="42" t="s">
        <v>1450</v>
      </c>
      <c r="L988" s="42" t="s">
        <v>62</v>
      </c>
      <c r="M988" s="42" t="s">
        <v>963</v>
      </c>
      <c r="N988" s="42" t="s">
        <v>136</v>
      </c>
      <c r="O988" s="42" t="s">
        <v>1451</v>
      </c>
      <c r="P988" s="42" t="s">
        <v>267</v>
      </c>
      <c r="Q988" s="42" t="s">
        <v>62</v>
      </c>
      <c r="R988" s="42" t="s">
        <v>86</v>
      </c>
      <c r="S988" s="42" t="s">
        <v>150</v>
      </c>
      <c r="T988" s="11" t="s">
        <v>362</v>
      </c>
      <c r="U988" s="42">
        <v>2</v>
      </c>
      <c r="V988" s="42">
        <v>1</v>
      </c>
      <c r="W988" s="42">
        <v>4</v>
      </c>
      <c r="X988" s="42" t="s">
        <v>62</v>
      </c>
      <c r="Y988" s="42">
        <v>0.5</v>
      </c>
      <c r="Z988" s="42">
        <v>2</v>
      </c>
      <c r="AA988" s="42" t="s">
        <v>62</v>
      </c>
      <c r="AB988" s="42" t="s">
        <v>62</v>
      </c>
      <c r="AC988" s="42" t="s">
        <v>62</v>
      </c>
      <c r="AD988" s="42" t="s">
        <v>62</v>
      </c>
      <c r="AE988" s="42" t="s">
        <v>62</v>
      </c>
      <c r="AF988" s="42" t="s">
        <v>62</v>
      </c>
      <c r="AG988" s="42" t="s">
        <v>62</v>
      </c>
      <c r="AH988" s="42" t="s">
        <v>62</v>
      </c>
      <c r="AI988" s="42" t="s">
        <v>62</v>
      </c>
      <c r="AJ988" s="42" t="s">
        <v>62</v>
      </c>
      <c r="AK988" s="42" t="s">
        <v>62</v>
      </c>
      <c r="AL988" s="42" t="s">
        <v>62</v>
      </c>
      <c r="AM988" s="42" t="s">
        <v>62</v>
      </c>
      <c r="AN988" s="42" t="s">
        <v>62</v>
      </c>
      <c r="AO988" s="42" t="s">
        <v>62</v>
      </c>
      <c r="AP988" s="42" t="s">
        <v>62</v>
      </c>
      <c r="AQ988" s="42" t="s">
        <v>62</v>
      </c>
      <c r="AR988" s="42" t="s">
        <v>62</v>
      </c>
      <c r="AS988" s="14"/>
      <c r="AT988" s="42" t="s">
        <v>62</v>
      </c>
      <c r="AU988" s="42" t="s">
        <v>62</v>
      </c>
      <c r="AV988" s="42">
        <v>60</v>
      </c>
      <c r="AW988" s="42" t="s">
        <v>62</v>
      </c>
      <c r="AX988" s="42"/>
      <c r="AY988" s="42">
        <v>12</v>
      </c>
      <c r="AZ988" s="42" t="s">
        <v>62</v>
      </c>
      <c r="BA988" s="42">
        <v>48</v>
      </c>
      <c r="BB988" s="42" t="s">
        <v>62</v>
      </c>
      <c r="BC988" s="42" t="s">
        <v>62</v>
      </c>
      <c r="BD988" s="42" t="s">
        <v>62</v>
      </c>
      <c r="BE988" s="42" t="s">
        <v>62</v>
      </c>
      <c r="BF988" s="133"/>
      <c r="BG988" s="62">
        <v>8.3333333333333329E-2</v>
      </c>
    </row>
    <row r="989" spans="1:59" ht="12.75" customHeight="1" x14ac:dyDescent="0.2">
      <c r="A989" s="3">
        <v>988</v>
      </c>
      <c r="B989" s="178"/>
      <c r="C989" s="15" t="s">
        <v>1421</v>
      </c>
      <c r="D989" s="60" t="s">
        <v>1961</v>
      </c>
      <c r="E989" s="16" t="s">
        <v>1951</v>
      </c>
      <c r="F989" s="60" t="s">
        <v>1952</v>
      </c>
      <c r="G989" s="14" t="s">
        <v>1456</v>
      </c>
      <c r="H989" s="42" t="s">
        <v>150</v>
      </c>
      <c r="I989" s="12" t="s">
        <v>1457</v>
      </c>
      <c r="J989" s="42" t="s">
        <v>1401</v>
      </c>
      <c r="K989" s="42" t="s">
        <v>1113</v>
      </c>
      <c r="L989" s="42" t="s">
        <v>62</v>
      </c>
      <c r="M989" s="42" t="s">
        <v>1115</v>
      </c>
      <c r="N989" s="42" t="s">
        <v>1118</v>
      </c>
      <c r="O989" s="42" t="s">
        <v>1404</v>
      </c>
      <c r="P989" s="42" t="s">
        <v>267</v>
      </c>
      <c r="Q989" s="42" t="s">
        <v>62</v>
      </c>
      <c r="R989" s="42" t="s">
        <v>86</v>
      </c>
      <c r="S989" s="42" t="s">
        <v>150</v>
      </c>
      <c r="T989" s="11" t="s">
        <v>362</v>
      </c>
      <c r="U989" s="42">
        <v>4.7</v>
      </c>
      <c r="V989" s="42">
        <v>2.2999999999999998</v>
      </c>
      <c r="W989" s="42">
        <v>12.3</v>
      </c>
      <c r="X989" s="42" t="s">
        <v>62</v>
      </c>
      <c r="Y989" s="42">
        <v>0.4893617021276595</v>
      </c>
      <c r="Z989" s="42">
        <v>2.6170212765957448</v>
      </c>
      <c r="AA989" s="42" t="s">
        <v>62</v>
      </c>
      <c r="AB989" s="42" t="s">
        <v>62</v>
      </c>
      <c r="AC989" s="42" t="s">
        <v>62</v>
      </c>
      <c r="AD989" s="42" t="s">
        <v>62</v>
      </c>
      <c r="AE989" s="42" t="s">
        <v>62</v>
      </c>
      <c r="AF989" s="42" t="s">
        <v>62</v>
      </c>
      <c r="AG989" s="42" t="s">
        <v>62</v>
      </c>
      <c r="AH989" s="42" t="s">
        <v>62</v>
      </c>
      <c r="AI989" s="42" t="s">
        <v>62</v>
      </c>
      <c r="AJ989" s="42" t="s">
        <v>62</v>
      </c>
      <c r="AK989" s="42" t="s">
        <v>62</v>
      </c>
      <c r="AL989" s="42" t="s">
        <v>62</v>
      </c>
      <c r="AM989" s="42" t="s">
        <v>62</v>
      </c>
      <c r="AN989" s="42" t="s">
        <v>62</v>
      </c>
      <c r="AO989" s="42" t="s">
        <v>62</v>
      </c>
      <c r="AP989" s="42" t="s">
        <v>62</v>
      </c>
      <c r="AQ989" s="42" t="s">
        <v>62</v>
      </c>
      <c r="AR989" s="42" t="s">
        <v>62</v>
      </c>
      <c r="AS989" s="14"/>
      <c r="AT989" s="42" t="s">
        <v>62</v>
      </c>
      <c r="AU989" s="42" t="s">
        <v>62</v>
      </c>
      <c r="AV989" s="42">
        <v>26.299999999999997</v>
      </c>
      <c r="AW989" s="42" t="s">
        <v>62</v>
      </c>
      <c r="AX989" s="42"/>
      <c r="AY989" s="42">
        <v>5.26</v>
      </c>
      <c r="AZ989" s="42" t="s">
        <v>62</v>
      </c>
      <c r="BA989" s="42">
        <v>64.698000000000008</v>
      </c>
      <c r="BB989" s="42" t="s">
        <v>62</v>
      </c>
      <c r="BC989" s="42" t="s">
        <v>62</v>
      </c>
      <c r="BD989" s="42" t="s">
        <v>62</v>
      </c>
      <c r="BE989" s="42" t="s">
        <v>62</v>
      </c>
      <c r="BF989" s="133"/>
      <c r="BG989" s="62">
        <v>0.19011406844106465</v>
      </c>
    </row>
    <row r="990" spans="1:59" ht="12.75" customHeight="1" x14ac:dyDescent="0.2">
      <c r="A990" s="3">
        <v>989</v>
      </c>
      <c r="B990" s="178"/>
      <c r="C990" s="15" t="s">
        <v>1421</v>
      </c>
      <c r="D990" s="60" t="s">
        <v>1961</v>
      </c>
      <c r="E990" s="16" t="s">
        <v>1951</v>
      </c>
      <c r="F990" s="60" t="s">
        <v>1952</v>
      </c>
      <c r="G990" s="14" t="s">
        <v>1458</v>
      </c>
      <c r="H990" s="42" t="s">
        <v>150</v>
      </c>
      <c r="I990" s="12" t="s">
        <v>1457</v>
      </c>
      <c r="J990" s="42" t="s">
        <v>1401</v>
      </c>
      <c r="K990" s="42" t="s">
        <v>1113</v>
      </c>
      <c r="L990" s="42" t="s">
        <v>62</v>
      </c>
      <c r="M990" s="42" t="s">
        <v>1115</v>
      </c>
      <c r="N990" s="42" t="s">
        <v>1118</v>
      </c>
      <c r="O990" s="42" t="s">
        <v>1404</v>
      </c>
      <c r="P990" s="42" t="s">
        <v>267</v>
      </c>
      <c r="Q990" s="42" t="s">
        <v>62</v>
      </c>
      <c r="R990" s="42" t="s">
        <v>86</v>
      </c>
      <c r="S990" s="42" t="s">
        <v>150</v>
      </c>
      <c r="T990" s="11" t="s">
        <v>362</v>
      </c>
      <c r="U990" s="42">
        <v>3.7</v>
      </c>
      <c r="V990" s="42">
        <v>1.6</v>
      </c>
      <c r="W990" s="42">
        <v>8.3000000000000007</v>
      </c>
      <c r="X990" s="42" t="s">
        <v>62</v>
      </c>
      <c r="Y990" s="42">
        <v>0.43243243243243246</v>
      </c>
      <c r="Z990" s="42">
        <v>2.2432432432432434</v>
      </c>
      <c r="AA990" s="42" t="s">
        <v>62</v>
      </c>
      <c r="AB990" s="42" t="s">
        <v>62</v>
      </c>
      <c r="AC990" s="42" t="s">
        <v>62</v>
      </c>
      <c r="AD990" s="42" t="s">
        <v>62</v>
      </c>
      <c r="AE990" s="42" t="s">
        <v>62</v>
      </c>
      <c r="AF990" s="42" t="s">
        <v>62</v>
      </c>
      <c r="AG990" s="42" t="s">
        <v>62</v>
      </c>
      <c r="AH990" s="42" t="s">
        <v>62</v>
      </c>
      <c r="AI990" s="42" t="s">
        <v>62</v>
      </c>
      <c r="AJ990" s="42" t="s">
        <v>62</v>
      </c>
      <c r="AK990" s="42" t="s">
        <v>62</v>
      </c>
      <c r="AL990" s="42" t="s">
        <v>62</v>
      </c>
      <c r="AM990" s="42" t="s">
        <v>62</v>
      </c>
      <c r="AN990" s="42" t="s">
        <v>62</v>
      </c>
      <c r="AO990" s="42" t="s">
        <v>62</v>
      </c>
      <c r="AP990" s="42" t="s">
        <v>62</v>
      </c>
      <c r="AQ990" s="42" t="s">
        <v>62</v>
      </c>
      <c r="AR990" s="42" t="s">
        <v>62</v>
      </c>
      <c r="AS990" s="14"/>
      <c r="AT990" s="42" t="s">
        <v>62</v>
      </c>
      <c r="AU990" s="42" t="s">
        <v>62</v>
      </c>
      <c r="AV990" s="42">
        <v>35</v>
      </c>
      <c r="AW990" s="42" t="s">
        <v>62</v>
      </c>
      <c r="AX990" s="42"/>
      <c r="AY990" s="42">
        <v>7</v>
      </c>
      <c r="AZ990" s="42" t="s">
        <v>62</v>
      </c>
      <c r="BA990" s="42">
        <v>58.100000000000009</v>
      </c>
      <c r="BB990" s="42" t="s">
        <v>62</v>
      </c>
      <c r="BC990" s="42" t="s">
        <v>62</v>
      </c>
      <c r="BD990" s="42" t="s">
        <v>62</v>
      </c>
      <c r="BE990" s="42" t="s">
        <v>62</v>
      </c>
      <c r="BF990" s="133"/>
      <c r="BG990" s="62">
        <v>0.14285714285714285</v>
      </c>
    </row>
    <row r="991" spans="1:59" ht="12.75" customHeight="1" x14ac:dyDescent="0.2">
      <c r="A991" s="3">
        <v>990</v>
      </c>
      <c r="B991" s="178"/>
      <c r="C991" s="15" t="s">
        <v>1421</v>
      </c>
      <c r="D991" s="60" t="s">
        <v>1961</v>
      </c>
      <c r="E991" s="16" t="s">
        <v>1951</v>
      </c>
      <c r="F991" s="60" t="s">
        <v>1952</v>
      </c>
      <c r="G991" s="14" t="s">
        <v>1459</v>
      </c>
      <c r="H991" s="42" t="s">
        <v>150</v>
      </c>
      <c r="I991" s="12" t="s">
        <v>1457</v>
      </c>
      <c r="J991" s="42" t="s">
        <v>1401</v>
      </c>
      <c r="K991" s="42" t="s">
        <v>1113</v>
      </c>
      <c r="L991" s="42" t="s">
        <v>62</v>
      </c>
      <c r="M991" s="42" t="s">
        <v>1115</v>
      </c>
      <c r="N991" s="42" t="s">
        <v>1118</v>
      </c>
      <c r="O991" s="42" t="s">
        <v>1404</v>
      </c>
      <c r="P991" s="42" t="s">
        <v>267</v>
      </c>
      <c r="Q991" s="42" t="s">
        <v>62</v>
      </c>
      <c r="R991" s="42" t="s">
        <v>86</v>
      </c>
      <c r="S991" s="42" t="s">
        <v>150</v>
      </c>
      <c r="T991" s="11" t="s">
        <v>362</v>
      </c>
      <c r="U991" s="42">
        <v>3.5</v>
      </c>
      <c r="V991" s="42">
        <v>1.5</v>
      </c>
      <c r="W991" s="42">
        <v>5.5</v>
      </c>
      <c r="X991" s="42" t="s">
        <v>62</v>
      </c>
      <c r="Y991" s="42">
        <v>0.42857142857142855</v>
      </c>
      <c r="Z991" s="42">
        <v>1.5714285714285714</v>
      </c>
      <c r="AA991" s="42" t="s">
        <v>62</v>
      </c>
      <c r="AB991" s="42" t="s">
        <v>62</v>
      </c>
      <c r="AC991" s="42" t="s">
        <v>62</v>
      </c>
      <c r="AD991" s="42" t="s">
        <v>62</v>
      </c>
      <c r="AE991" s="42" t="s">
        <v>62</v>
      </c>
      <c r="AF991" s="42" t="s">
        <v>62</v>
      </c>
      <c r="AG991" s="42" t="s">
        <v>62</v>
      </c>
      <c r="AH991" s="42" t="s">
        <v>62</v>
      </c>
      <c r="AI991" s="42" t="s">
        <v>62</v>
      </c>
      <c r="AJ991" s="42" t="s">
        <v>62</v>
      </c>
      <c r="AK991" s="42" t="s">
        <v>62</v>
      </c>
      <c r="AL991" s="42" t="s">
        <v>62</v>
      </c>
      <c r="AM991" s="42" t="s">
        <v>62</v>
      </c>
      <c r="AN991" s="42" t="s">
        <v>62</v>
      </c>
      <c r="AO991" s="42" t="s">
        <v>62</v>
      </c>
      <c r="AP991" s="42" t="s">
        <v>62</v>
      </c>
      <c r="AQ991" s="42" t="s">
        <v>62</v>
      </c>
      <c r="AR991" s="42" t="s">
        <v>62</v>
      </c>
      <c r="AS991" s="14"/>
      <c r="AT991" s="42" t="s">
        <v>62</v>
      </c>
      <c r="AU991" s="42" t="s">
        <v>62</v>
      </c>
      <c r="AV991" s="42">
        <v>35</v>
      </c>
      <c r="AW991" s="42" t="s">
        <v>62</v>
      </c>
      <c r="AX991" s="42"/>
      <c r="AY991" s="42">
        <v>7</v>
      </c>
      <c r="AZ991" s="42" t="s">
        <v>62</v>
      </c>
      <c r="BA991" s="42">
        <v>38.5</v>
      </c>
      <c r="BB991" s="42" t="s">
        <v>62</v>
      </c>
      <c r="BC991" s="42" t="s">
        <v>62</v>
      </c>
      <c r="BD991" s="42" t="s">
        <v>62</v>
      </c>
      <c r="BE991" s="42" t="s">
        <v>62</v>
      </c>
      <c r="BF991" s="133"/>
      <c r="BG991" s="62">
        <v>0.14285714285714285</v>
      </c>
    </row>
    <row r="992" spans="1:59" ht="12.75" customHeight="1" x14ac:dyDescent="0.2">
      <c r="A992" s="3">
        <v>991</v>
      </c>
      <c r="B992" s="178"/>
      <c r="C992" s="15" t="s">
        <v>1421</v>
      </c>
      <c r="D992" s="60" t="s">
        <v>1961</v>
      </c>
      <c r="E992" s="16" t="s">
        <v>1951</v>
      </c>
      <c r="F992" s="60" t="s">
        <v>1952</v>
      </c>
      <c r="G992" s="14" t="s">
        <v>1460</v>
      </c>
      <c r="H992" s="42" t="s">
        <v>150</v>
      </c>
      <c r="I992" s="12" t="s">
        <v>1457</v>
      </c>
      <c r="J992" s="42" t="s">
        <v>1401</v>
      </c>
      <c r="K992" s="42" t="s">
        <v>1113</v>
      </c>
      <c r="L992" s="42" t="s">
        <v>62</v>
      </c>
      <c r="M992" s="42" t="s">
        <v>1115</v>
      </c>
      <c r="N992" s="42" t="s">
        <v>1118</v>
      </c>
      <c r="O992" s="42" t="s">
        <v>1404</v>
      </c>
      <c r="P992" s="42" t="s">
        <v>267</v>
      </c>
      <c r="Q992" s="42" t="s">
        <v>62</v>
      </c>
      <c r="R992" s="42" t="s">
        <v>86</v>
      </c>
      <c r="S992" s="42" t="s">
        <v>150</v>
      </c>
      <c r="T992" s="11" t="s">
        <v>362</v>
      </c>
      <c r="U992" s="42">
        <v>4</v>
      </c>
      <c r="V992" s="42">
        <v>1.7</v>
      </c>
      <c r="W992" s="42">
        <v>10</v>
      </c>
      <c r="X992" s="42" t="s">
        <v>62</v>
      </c>
      <c r="Y992" s="42">
        <v>0.42499999999999999</v>
      </c>
      <c r="Z992" s="42">
        <v>2.5</v>
      </c>
      <c r="AA992" s="42" t="s">
        <v>62</v>
      </c>
      <c r="AB992" s="42" t="s">
        <v>62</v>
      </c>
      <c r="AC992" s="42" t="s">
        <v>62</v>
      </c>
      <c r="AD992" s="42" t="s">
        <v>62</v>
      </c>
      <c r="AE992" s="42" t="s">
        <v>62</v>
      </c>
      <c r="AF992" s="42" t="s">
        <v>62</v>
      </c>
      <c r="AG992" s="42" t="s">
        <v>62</v>
      </c>
      <c r="AH992" s="42" t="s">
        <v>62</v>
      </c>
      <c r="AI992" s="42" t="s">
        <v>62</v>
      </c>
      <c r="AJ992" s="42" t="s">
        <v>62</v>
      </c>
      <c r="AK992" s="42" t="s">
        <v>62</v>
      </c>
      <c r="AL992" s="42" t="s">
        <v>62</v>
      </c>
      <c r="AM992" s="42" t="s">
        <v>62</v>
      </c>
      <c r="AN992" s="42" t="s">
        <v>62</v>
      </c>
      <c r="AO992" s="42" t="s">
        <v>62</v>
      </c>
      <c r="AP992" s="42" t="s">
        <v>62</v>
      </c>
      <c r="AQ992" s="42" t="s">
        <v>62</v>
      </c>
      <c r="AR992" s="42" t="s">
        <v>62</v>
      </c>
      <c r="AS992" s="14"/>
      <c r="AT992" s="42" t="s">
        <v>62</v>
      </c>
      <c r="AU992" s="42" t="s">
        <v>62</v>
      </c>
      <c r="AV992" s="42">
        <v>35</v>
      </c>
      <c r="AW992" s="42" t="s">
        <v>62</v>
      </c>
      <c r="AX992" s="42"/>
      <c r="AY992" s="42">
        <v>7</v>
      </c>
      <c r="AZ992" s="42" t="s">
        <v>62</v>
      </c>
      <c r="BA992" s="42">
        <v>70</v>
      </c>
      <c r="BB992" s="42" t="s">
        <v>62</v>
      </c>
      <c r="BC992" s="42" t="s">
        <v>62</v>
      </c>
      <c r="BD992" s="42" t="s">
        <v>62</v>
      </c>
      <c r="BE992" s="42" t="s">
        <v>62</v>
      </c>
      <c r="BF992" s="133"/>
      <c r="BG992" s="62">
        <v>0.14285714285714285</v>
      </c>
    </row>
    <row r="993" spans="1:59" ht="12.75" customHeight="1" x14ac:dyDescent="0.2">
      <c r="A993" s="3">
        <v>992</v>
      </c>
      <c r="B993" s="178"/>
      <c r="C993" s="15" t="s">
        <v>1421</v>
      </c>
      <c r="D993" s="60" t="s">
        <v>1961</v>
      </c>
      <c r="E993" s="16" t="s">
        <v>1951</v>
      </c>
      <c r="F993" s="60" t="s">
        <v>1952</v>
      </c>
      <c r="G993" s="14" t="s">
        <v>1461</v>
      </c>
      <c r="H993" s="42" t="s">
        <v>150</v>
      </c>
      <c r="I993" s="12" t="s">
        <v>1457</v>
      </c>
      <c r="J993" s="42" t="s">
        <v>1401</v>
      </c>
      <c r="K993" s="42" t="s">
        <v>1113</v>
      </c>
      <c r="L993" s="42" t="s">
        <v>62</v>
      </c>
      <c r="M993" s="42" t="s">
        <v>1115</v>
      </c>
      <c r="N993" s="42" t="s">
        <v>1118</v>
      </c>
      <c r="O993" s="42" t="s">
        <v>1404</v>
      </c>
      <c r="P993" s="42" t="s">
        <v>267</v>
      </c>
      <c r="Q993" s="42" t="s">
        <v>62</v>
      </c>
      <c r="R993" s="42" t="s">
        <v>86</v>
      </c>
      <c r="S993" s="42" t="s">
        <v>150</v>
      </c>
      <c r="T993" s="11" t="s">
        <v>362</v>
      </c>
      <c r="U993" s="42">
        <v>2.9</v>
      </c>
      <c r="V993" s="42">
        <v>1</v>
      </c>
      <c r="W993" s="42">
        <v>5.3</v>
      </c>
      <c r="X993" s="42" t="s">
        <v>62</v>
      </c>
      <c r="Y993" s="42">
        <v>0.34482758620689657</v>
      </c>
      <c r="Z993" s="42">
        <v>1.8275862068965518</v>
      </c>
      <c r="AA993" s="42" t="s">
        <v>62</v>
      </c>
      <c r="AB993" s="42" t="s">
        <v>62</v>
      </c>
      <c r="AC993" s="42" t="s">
        <v>62</v>
      </c>
      <c r="AD993" s="42" t="s">
        <v>62</v>
      </c>
      <c r="AE993" s="42" t="s">
        <v>62</v>
      </c>
      <c r="AF993" s="42" t="s">
        <v>62</v>
      </c>
      <c r="AG993" s="42" t="s">
        <v>62</v>
      </c>
      <c r="AH993" s="42" t="s">
        <v>62</v>
      </c>
      <c r="AI993" s="42" t="s">
        <v>62</v>
      </c>
      <c r="AJ993" s="42" t="s">
        <v>62</v>
      </c>
      <c r="AK993" s="42" t="s">
        <v>62</v>
      </c>
      <c r="AL993" s="42" t="s">
        <v>62</v>
      </c>
      <c r="AM993" s="42" t="s">
        <v>62</v>
      </c>
      <c r="AN993" s="42" t="s">
        <v>62</v>
      </c>
      <c r="AO993" s="42" t="s">
        <v>62</v>
      </c>
      <c r="AP993" s="42" t="s">
        <v>62</v>
      </c>
      <c r="AQ993" s="42" t="s">
        <v>62</v>
      </c>
      <c r="AR993" s="42" t="s">
        <v>62</v>
      </c>
      <c r="AS993" s="14"/>
      <c r="AT993" s="42" t="s">
        <v>62</v>
      </c>
      <c r="AU993" s="42" t="s">
        <v>62</v>
      </c>
      <c r="AV993" s="42">
        <v>35</v>
      </c>
      <c r="AW993" s="42" t="s">
        <v>62</v>
      </c>
      <c r="AX993" s="42"/>
      <c r="AY993" s="42">
        <v>7</v>
      </c>
      <c r="AZ993" s="42" t="s">
        <v>62</v>
      </c>
      <c r="BA993" s="42">
        <v>37.1</v>
      </c>
      <c r="BB993" s="42" t="s">
        <v>62</v>
      </c>
      <c r="BC993" s="42" t="s">
        <v>62</v>
      </c>
      <c r="BD993" s="42" t="s">
        <v>62</v>
      </c>
      <c r="BE993" s="42" t="s">
        <v>62</v>
      </c>
      <c r="BF993" s="133"/>
      <c r="BG993" s="62">
        <v>0.14285714285714285</v>
      </c>
    </row>
    <row r="994" spans="1:59" ht="12.75" customHeight="1" x14ac:dyDescent="0.2">
      <c r="A994" s="3">
        <v>993</v>
      </c>
      <c r="B994" s="178"/>
      <c r="C994" s="15" t="s">
        <v>1421</v>
      </c>
      <c r="D994" s="60" t="s">
        <v>1961</v>
      </c>
      <c r="E994" s="16" t="s">
        <v>1951</v>
      </c>
      <c r="F994" s="60" t="s">
        <v>1952</v>
      </c>
      <c r="G994" s="14" t="s">
        <v>1462</v>
      </c>
      <c r="H994" s="42" t="s">
        <v>150</v>
      </c>
      <c r="I994" s="12" t="s">
        <v>1457</v>
      </c>
      <c r="J994" s="42" t="s">
        <v>1401</v>
      </c>
      <c r="K994" s="42" t="s">
        <v>1113</v>
      </c>
      <c r="L994" s="42" t="s">
        <v>62</v>
      </c>
      <c r="M994" s="42" t="s">
        <v>1115</v>
      </c>
      <c r="N994" s="42" t="s">
        <v>1118</v>
      </c>
      <c r="O994" s="42" t="s">
        <v>1404</v>
      </c>
      <c r="P994" s="42" t="s">
        <v>267</v>
      </c>
      <c r="Q994" s="42" t="s">
        <v>62</v>
      </c>
      <c r="R994" s="42" t="s">
        <v>86</v>
      </c>
      <c r="S994" s="42" t="s">
        <v>150</v>
      </c>
      <c r="T994" s="11" t="s">
        <v>362</v>
      </c>
      <c r="U994" s="42">
        <v>2.8</v>
      </c>
      <c r="V994" s="42">
        <v>0.9</v>
      </c>
      <c r="W994" s="42">
        <v>5.2</v>
      </c>
      <c r="X994" s="42" t="s">
        <v>62</v>
      </c>
      <c r="Y994" s="42">
        <v>0.32142857142857145</v>
      </c>
      <c r="Z994" s="42">
        <v>1.8571428571428574</v>
      </c>
      <c r="AA994" s="42" t="s">
        <v>62</v>
      </c>
      <c r="AB994" s="42" t="s">
        <v>62</v>
      </c>
      <c r="AC994" s="42" t="s">
        <v>62</v>
      </c>
      <c r="AD994" s="42" t="s">
        <v>62</v>
      </c>
      <c r="AE994" s="42" t="s">
        <v>62</v>
      </c>
      <c r="AF994" s="42" t="s">
        <v>62</v>
      </c>
      <c r="AG994" s="42" t="s">
        <v>62</v>
      </c>
      <c r="AH994" s="42" t="s">
        <v>62</v>
      </c>
      <c r="AI994" s="42" t="s">
        <v>62</v>
      </c>
      <c r="AJ994" s="42" t="s">
        <v>62</v>
      </c>
      <c r="AK994" s="42" t="s">
        <v>62</v>
      </c>
      <c r="AL994" s="42" t="s">
        <v>62</v>
      </c>
      <c r="AM994" s="42" t="s">
        <v>62</v>
      </c>
      <c r="AN994" s="42" t="s">
        <v>62</v>
      </c>
      <c r="AO994" s="42" t="s">
        <v>62</v>
      </c>
      <c r="AP994" s="42" t="s">
        <v>62</v>
      </c>
      <c r="AQ994" s="42" t="s">
        <v>62</v>
      </c>
      <c r="AR994" s="42" t="s">
        <v>62</v>
      </c>
      <c r="AS994" s="14"/>
      <c r="AT994" s="42" t="s">
        <v>62</v>
      </c>
      <c r="AU994" s="42" t="s">
        <v>62</v>
      </c>
      <c r="AV994" s="42">
        <v>35</v>
      </c>
      <c r="AW994" s="42" t="s">
        <v>62</v>
      </c>
      <c r="AX994" s="42"/>
      <c r="AY994" s="42">
        <v>7</v>
      </c>
      <c r="AZ994" s="42" t="s">
        <v>62</v>
      </c>
      <c r="BA994" s="42">
        <v>36.4</v>
      </c>
      <c r="BB994" s="42" t="s">
        <v>62</v>
      </c>
      <c r="BC994" s="42" t="s">
        <v>62</v>
      </c>
      <c r="BD994" s="42" t="s">
        <v>62</v>
      </c>
      <c r="BE994" s="42" t="s">
        <v>62</v>
      </c>
      <c r="BF994" s="133"/>
      <c r="BG994" s="62">
        <v>0.14285714285714285</v>
      </c>
    </row>
    <row r="995" spans="1:59" ht="12.75" customHeight="1" x14ac:dyDescent="0.2">
      <c r="A995" s="3">
        <v>994</v>
      </c>
      <c r="B995" s="178"/>
      <c r="C995" s="15" t="s">
        <v>1421</v>
      </c>
      <c r="D995" s="60" t="s">
        <v>1961</v>
      </c>
      <c r="E995" s="16" t="s">
        <v>1951</v>
      </c>
      <c r="F995" s="60" t="s">
        <v>1952</v>
      </c>
      <c r="G995" s="14" t="s">
        <v>1463</v>
      </c>
      <c r="H995" s="42" t="s">
        <v>150</v>
      </c>
      <c r="I995" s="12" t="s">
        <v>1457</v>
      </c>
      <c r="J995" s="42" t="s">
        <v>1401</v>
      </c>
      <c r="K995" s="42" t="s">
        <v>1113</v>
      </c>
      <c r="L995" s="42" t="s">
        <v>62</v>
      </c>
      <c r="M995" s="42" t="s">
        <v>1115</v>
      </c>
      <c r="N995" s="42" t="s">
        <v>1118</v>
      </c>
      <c r="O995" s="42" t="s">
        <v>1404</v>
      </c>
      <c r="P995" s="42" t="s">
        <v>267</v>
      </c>
      <c r="Q995" s="42" t="s">
        <v>62</v>
      </c>
      <c r="R995" s="42" t="s">
        <v>86</v>
      </c>
      <c r="S995" s="42" t="s">
        <v>150</v>
      </c>
      <c r="T995" s="11" t="s">
        <v>362</v>
      </c>
      <c r="U995" s="42">
        <v>1.7</v>
      </c>
      <c r="V995" s="42">
        <v>0.7</v>
      </c>
      <c r="W995" s="42">
        <v>4</v>
      </c>
      <c r="X995" s="42" t="s">
        <v>62</v>
      </c>
      <c r="Y995" s="42">
        <v>0.41176470588235292</v>
      </c>
      <c r="Z995" s="42">
        <v>2.3529411764705883</v>
      </c>
      <c r="AA995" s="42" t="s">
        <v>62</v>
      </c>
      <c r="AB995" s="42" t="s">
        <v>62</v>
      </c>
      <c r="AC995" s="42" t="s">
        <v>62</v>
      </c>
      <c r="AD995" s="42" t="s">
        <v>62</v>
      </c>
      <c r="AE995" s="42" t="s">
        <v>62</v>
      </c>
      <c r="AF995" s="42" t="s">
        <v>62</v>
      </c>
      <c r="AG995" s="42" t="s">
        <v>62</v>
      </c>
      <c r="AH995" s="42" t="s">
        <v>62</v>
      </c>
      <c r="AI995" s="42" t="s">
        <v>62</v>
      </c>
      <c r="AJ995" s="42" t="s">
        <v>62</v>
      </c>
      <c r="AK995" s="42" t="s">
        <v>62</v>
      </c>
      <c r="AL995" s="42" t="s">
        <v>62</v>
      </c>
      <c r="AM995" s="42" t="s">
        <v>62</v>
      </c>
      <c r="AN995" s="42" t="s">
        <v>62</v>
      </c>
      <c r="AO995" s="42" t="s">
        <v>62</v>
      </c>
      <c r="AP995" s="42" t="s">
        <v>62</v>
      </c>
      <c r="AQ995" s="42" t="s">
        <v>62</v>
      </c>
      <c r="AR995" s="42" t="s">
        <v>62</v>
      </c>
      <c r="AS995" s="14"/>
      <c r="AT995" s="42" t="s">
        <v>62</v>
      </c>
      <c r="AU995" s="42" t="s">
        <v>62</v>
      </c>
      <c r="AV995" s="42">
        <v>47.5</v>
      </c>
      <c r="AW995" s="42" t="s">
        <v>62</v>
      </c>
      <c r="AX995" s="42"/>
      <c r="AY995" s="42">
        <v>9.5</v>
      </c>
      <c r="AZ995" s="42" t="s">
        <v>62</v>
      </c>
      <c r="BA995" s="42">
        <v>38</v>
      </c>
      <c r="BB995" s="42" t="s">
        <v>62</v>
      </c>
      <c r="BC995" s="42" t="s">
        <v>62</v>
      </c>
      <c r="BD995" s="42" t="s">
        <v>62</v>
      </c>
      <c r="BE995" s="42" t="s">
        <v>62</v>
      </c>
      <c r="BF995" s="133"/>
      <c r="BG995" s="62">
        <v>0.10526315789473684</v>
      </c>
    </row>
    <row r="996" spans="1:59" ht="12.75" customHeight="1" x14ac:dyDescent="0.2">
      <c r="A996" s="3">
        <v>995</v>
      </c>
      <c r="B996" s="178"/>
      <c r="C996" s="15" t="s">
        <v>1421</v>
      </c>
      <c r="D996" s="60" t="s">
        <v>1961</v>
      </c>
      <c r="E996" s="16" t="s">
        <v>1951</v>
      </c>
      <c r="F996" s="60" t="s">
        <v>1952</v>
      </c>
      <c r="G996" s="14" t="s">
        <v>1464</v>
      </c>
      <c r="H996" s="42" t="s">
        <v>150</v>
      </c>
      <c r="I996" s="12" t="s">
        <v>1457</v>
      </c>
      <c r="J996" s="42" t="s">
        <v>1401</v>
      </c>
      <c r="K996" s="42" t="s">
        <v>1113</v>
      </c>
      <c r="L996" s="42" t="s">
        <v>62</v>
      </c>
      <c r="M996" s="42" t="s">
        <v>1115</v>
      </c>
      <c r="N996" s="42" t="s">
        <v>1118</v>
      </c>
      <c r="O996" s="42" t="s">
        <v>1404</v>
      </c>
      <c r="P996" s="42" t="s">
        <v>267</v>
      </c>
      <c r="Q996" s="42" t="s">
        <v>62</v>
      </c>
      <c r="R996" s="42" t="s">
        <v>86</v>
      </c>
      <c r="S996" s="42" t="s">
        <v>150</v>
      </c>
      <c r="T996" s="11" t="s">
        <v>362</v>
      </c>
      <c r="U996" s="42">
        <v>1.4</v>
      </c>
      <c r="V996" s="42">
        <v>0.7</v>
      </c>
      <c r="W996" s="42">
        <v>2.8</v>
      </c>
      <c r="X996" s="42" t="s">
        <v>62</v>
      </c>
      <c r="Y996" s="42">
        <v>0.5</v>
      </c>
      <c r="Z996" s="42">
        <v>2</v>
      </c>
      <c r="AA996" s="42" t="s">
        <v>62</v>
      </c>
      <c r="AB996" s="42" t="s">
        <v>62</v>
      </c>
      <c r="AC996" s="42" t="s">
        <v>62</v>
      </c>
      <c r="AD996" s="42" t="s">
        <v>62</v>
      </c>
      <c r="AE996" s="42" t="s">
        <v>62</v>
      </c>
      <c r="AF996" s="42" t="s">
        <v>62</v>
      </c>
      <c r="AG996" s="42" t="s">
        <v>62</v>
      </c>
      <c r="AH996" s="42" t="s">
        <v>62</v>
      </c>
      <c r="AI996" s="42" t="s">
        <v>62</v>
      </c>
      <c r="AJ996" s="42" t="s">
        <v>62</v>
      </c>
      <c r="AK996" s="42" t="s">
        <v>62</v>
      </c>
      <c r="AL996" s="42" t="s">
        <v>62</v>
      </c>
      <c r="AM996" s="42" t="s">
        <v>62</v>
      </c>
      <c r="AN996" s="42" t="s">
        <v>62</v>
      </c>
      <c r="AO996" s="42" t="s">
        <v>62</v>
      </c>
      <c r="AP996" s="42" t="s">
        <v>62</v>
      </c>
      <c r="AQ996" s="42" t="s">
        <v>62</v>
      </c>
      <c r="AR996" s="42" t="s">
        <v>62</v>
      </c>
      <c r="AS996" s="14"/>
      <c r="AT996" s="42" t="s">
        <v>62</v>
      </c>
      <c r="AU996" s="42" t="s">
        <v>62</v>
      </c>
      <c r="AV996" s="42">
        <v>55</v>
      </c>
      <c r="AW996" s="42" t="s">
        <v>62</v>
      </c>
      <c r="AX996" s="42"/>
      <c r="AY996" s="42">
        <v>11</v>
      </c>
      <c r="AZ996" s="42" t="s">
        <v>62</v>
      </c>
      <c r="BA996" s="42">
        <v>30.799999999999997</v>
      </c>
      <c r="BB996" s="42" t="s">
        <v>62</v>
      </c>
      <c r="BC996" s="42" t="s">
        <v>62</v>
      </c>
      <c r="BD996" s="42" t="s">
        <v>62</v>
      </c>
      <c r="BE996" s="42" t="s">
        <v>62</v>
      </c>
      <c r="BF996" s="133"/>
      <c r="BG996" s="62">
        <v>9.0909090909090912E-2</v>
      </c>
    </row>
    <row r="997" spans="1:59" ht="12.75" customHeight="1" x14ac:dyDescent="0.25">
      <c r="A997" s="3">
        <v>996</v>
      </c>
      <c r="B997" s="178"/>
      <c r="C997" s="15" t="s">
        <v>1421</v>
      </c>
      <c r="D997" s="60" t="s">
        <v>1961</v>
      </c>
      <c r="E997" s="16" t="s">
        <v>1951</v>
      </c>
      <c r="F997" s="60" t="s">
        <v>1952</v>
      </c>
      <c r="G997" s="14" t="s">
        <v>1465</v>
      </c>
      <c r="H997" s="42" t="s">
        <v>150</v>
      </c>
      <c r="I997" s="12" t="s">
        <v>1457</v>
      </c>
      <c r="J997" s="42" t="s">
        <v>1407</v>
      </c>
      <c r="K997" s="42" t="s">
        <v>1113</v>
      </c>
      <c r="L997" s="42" t="s">
        <v>62</v>
      </c>
      <c r="M997" s="42" t="s">
        <v>1115</v>
      </c>
      <c r="N997" s="42" t="s">
        <v>1118</v>
      </c>
      <c r="O997" s="42" t="s">
        <v>1404</v>
      </c>
      <c r="P997" s="42" t="s">
        <v>267</v>
      </c>
      <c r="Q997" s="42" t="s">
        <v>62</v>
      </c>
      <c r="R997" s="42" t="s">
        <v>86</v>
      </c>
      <c r="S997" s="42" t="s">
        <v>150</v>
      </c>
      <c r="T997" s="11" t="s">
        <v>362</v>
      </c>
      <c r="U997" s="42">
        <v>3.41</v>
      </c>
      <c r="V997" s="42">
        <v>1.3</v>
      </c>
      <c r="W997" s="42">
        <v>4.92</v>
      </c>
      <c r="X997" s="42" t="s">
        <v>62</v>
      </c>
      <c r="Y997" s="42">
        <v>0.38123167155425219</v>
      </c>
      <c r="Z997" s="42">
        <v>1.442815249266862</v>
      </c>
      <c r="AA997" s="42" t="s">
        <v>62</v>
      </c>
      <c r="AB997" s="42" t="s">
        <v>62</v>
      </c>
      <c r="AC997" s="42" t="s">
        <v>62</v>
      </c>
      <c r="AD997" s="42" t="s">
        <v>62</v>
      </c>
      <c r="AE997" s="42" t="s">
        <v>62</v>
      </c>
      <c r="AF997" s="42" t="s">
        <v>62</v>
      </c>
      <c r="AG997" s="42" t="s">
        <v>62</v>
      </c>
      <c r="AH997" s="42" t="s">
        <v>62</v>
      </c>
      <c r="AI997" s="42" t="s">
        <v>62</v>
      </c>
      <c r="AJ997" s="42" t="s">
        <v>62</v>
      </c>
      <c r="AK997" s="42" t="s">
        <v>62</v>
      </c>
      <c r="AL997" s="42" t="s">
        <v>62</v>
      </c>
      <c r="AM997" s="42" t="s">
        <v>62</v>
      </c>
      <c r="AN997" s="42" t="s">
        <v>62</v>
      </c>
      <c r="AO997" s="42" t="s">
        <v>62</v>
      </c>
      <c r="AP997" s="42" t="s">
        <v>62</v>
      </c>
      <c r="AQ997" s="42" t="s">
        <v>62</v>
      </c>
      <c r="AR997" s="42" t="s">
        <v>62</v>
      </c>
      <c r="AS997" s="42">
        <v>38.299999999999997</v>
      </c>
      <c r="AT997" s="42" t="s">
        <v>62</v>
      </c>
      <c r="AU997" s="42" t="s">
        <v>62</v>
      </c>
      <c r="AV997" s="42">
        <v>33.1</v>
      </c>
      <c r="AW997" s="42" t="s">
        <v>62</v>
      </c>
      <c r="AX997" s="42">
        <v>7.6599999999999993</v>
      </c>
      <c r="AY997" s="42">
        <v>6.62</v>
      </c>
      <c r="AZ997" s="42" t="s">
        <v>62</v>
      </c>
      <c r="BA997" s="42">
        <v>32.570400000000006</v>
      </c>
      <c r="BB997" s="42" t="s">
        <v>62</v>
      </c>
      <c r="BC997" s="42" t="s">
        <v>62</v>
      </c>
      <c r="BD997" s="42" t="s">
        <v>62</v>
      </c>
      <c r="BE997" s="42" t="s">
        <v>62</v>
      </c>
      <c r="BF997" s="62">
        <v>0.13054830287206268</v>
      </c>
      <c r="BG997" s="62">
        <v>0.15105740181268881</v>
      </c>
    </row>
    <row r="998" spans="1:59" ht="12.75" customHeight="1" x14ac:dyDescent="0.2">
      <c r="A998" s="3">
        <v>997</v>
      </c>
      <c r="B998" s="178"/>
      <c r="C998" s="15" t="s">
        <v>1421</v>
      </c>
      <c r="D998" s="60" t="s">
        <v>1961</v>
      </c>
      <c r="E998" s="16" t="s">
        <v>1951</v>
      </c>
      <c r="F998" s="60" t="s">
        <v>1952</v>
      </c>
      <c r="G998" s="14" t="s">
        <v>1466</v>
      </c>
      <c r="H998" s="42" t="s">
        <v>150</v>
      </c>
      <c r="I998" s="12" t="s">
        <v>1457</v>
      </c>
      <c r="J998" s="42" t="s">
        <v>1407</v>
      </c>
      <c r="K998" s="42" t="s">
        <v>1113</v>
      </c>
      <c r="L998" s="42" t="s">
        <v>62</v>
      </c>
      <c r="M998" s="42" t="s">
        <v>1115</v>
      </c>
      <c r="N998" s="42" t="s">
        <v>1118</v>
      </c>
      <c r="O998" s="42" t="s">
        <v>1404</v>
      </c>
      <c r="P998" s="42" t="s">
        <v>267</v>
      </c>
      <c r="Q998" s="42" t="s">
        <v>62</v>
      </c>
      <c r="R998" s="42" t="s">
        <v>86</v>
      </c>
      <c r="S998" s="42" t="s">
        <v>150</v>
      </c>
      <c r="T998" s="11" t="s">
        <v>362</v>
      </c>
      <c r="U998" s="42">
        <v>3.14</v>
      </c>
      <c r="V998" s="42">
        <v>1.5</v>
      </c>
      <c r="W998" s="42">
        <v>6.13</v>
      </c>
      <c r="X998" s="42" t="s">
        <v>62</v>
      </c>
      <c r="Y998" s="42">
        <v>0.47770700636942676</v>
      </c>
      <c r="Z998" s="42">
        <v>1.9522292993630572</v>
      </c>
      <c r="AA998" s="42" t="s">
        <v>62</v>
      </c>
      <c r="AB998" s="42" t="s">
        <v>62</v>
      </c>
      <c r="AC998" s="42" t="s">
        <v>62</v>
      </c>
      <c r="AD998" s="42" t="s">
        <v>62</v>
      </c>
      <c r="AE998" s="42" t="s">
        <v>62</v>
      </c>
      <c r="AF998" s="42" t="s">
        <v>62</v>
      </c>
      <c r="AG998" s="42" t="s">
        <v>62</v>
      </c>
      <c r="AH998" s="42" t="s">
        <v>62</v>
      </c>
      <c r="AI998" s="42" t="s">
        <v>62</v>
      </c>
      <c r="AJ998" s="42" t="s">
        <v>62</v>
      </c>
      <c r="AK998" s="42" t="s">
        <v>62</v>
      </c>
      <c r="AL998" s="42" t="s">
        <v>62</v>
      </c>
      <c r="AM998" s="42" t="s">
        <v>62</v>
      </c>
      <c r="AN998" s="42" t="s">
        <v>62</v>
      </c>
      <c r="AO998" s="42" t="s">
        <v>62</v>
      </c>
      <c r="AP998" s="42" t="s">
        <v>62</v>
      </c>
      <c r="AQ998" s="42" t="s">
        <v>62</v>
      </c>
      <c r="AR998" s="42" t="s">
        <v>62</v>
      </c>
      <c r="AS998" s="14"/>
      <c r="AT998" s="42" t="s">
        <v>62</v>
      </c>
      <c r="AU998" s="42" t="s">
        <v>62</v>
      </c>
      <c r="AV998" s="42">
        <v>35.200000000000003</v>
      </c>
      <c r="AW998" s="42" t="s">
        <v>62</v>
      </c>
      <c r="AX998" s="42"/>
      <c r="AY998" s="42">
        <v>7.0400000000000009</v>
      </c>
      <c r="AZ998" s="42" t="s">
        <v>62</v>
      </c>
      <c r="BA998" s="42">
        <v>43.155200000000008</v>
      </c>
      <c r="BB998" s="42" t="s">
        <v>62</v>
      </c>
      <c r="BC998" s="42" t="s">
        <v>62</v>
      </c>
      <c r="BD998" s="42" t="s">
        <v>62</v>
      </c>
      <c r="BE998" s="42" t="s">
        <v>62</v>
      </c>
      <c r="BF998" s="133"/>
      <c r="BG998" s="62">
        <v>0.14204545454545453</v>
      </c>
    </row>
    <row r="999" spans="1:59" ht="12.75" customHeight="1" x14ac:dyDescent="0.2">
      <c r="A999" s="3">
        <v>998</v>
      </c>
      <c r="B999" s="178"/>
      <c r="C999" s="15" t="s">
        <v>1421</v>
      </c>
      <c r="D999" s="60" t="s">
        <v>1961</v>
      </c>
      <c r="E999" s="16" t="s">
        <v>1951</v>
      </c>
      <c r="F999" s="60" t="s">
        <v>1952</v>
      </c>
      <c r="G999" s="14" t="s">
        <v>1434</v>
      </c>
      <c r="H999" s="42" t="s">
        <v>150</v>
      </c>
      <c r="I999" s="12" t="s">
        <v>1457</v>
      </c>
      <c r="J999" s="42" t="s">
        <v>1407</v>
      </c>
      <c r="K999" s="42" t="s">
        <v>1113</v>
      </c>
      <c r="L999" s="42" t="s">
        <v>62</v>
      </c>
      <c r="M999" s="42" t="s">
        <v>1115</v>
      </c>
      <c r="N999" s="42" t="s">
        <v>1118</v>
      </c>
      <c r="O999" s="42" t="s">
        <v>1404</v>
      </c>
      <c r="P999" s="42" t="s">
        <v>267</v>
      </c>
      <c r="Q999" s="42" t="s">
        <v>62</v>
      </c>
      <c r="R999" s="42" t="s">
        <v>86</v>
      </c>
      <c r="S999" s="42" t="s">
        <v>150</v>
      </c>
      <c r="T999" s="11" t="s">
        <v>362</v>
      </c>
      <c r="U999" s="42">
        <v>2.21</v>
      </c>
      <c r="V999" s="42">
        <v>1.1599999999999999</v>
      </c>
      <c r="W999" s="42">
        <v>4.8</v>
      </c>
      <c r="X999" s="42" t="s">
        <v>62</v>
      </c>
      <c r="Y999" s="42">
        <v>0.52488687782805432</v>
      </c>
      <c r="Z999" s="42">
        <v>2.1719457013574659</v>
      </c>
      <c r="AA999" s="42" t="s">
        <v>62</v>
      </c>
      <c r="AB999" s="42" t="s">
        <v>62</v>
      </c>
      <c r="AC999" s="42" t="s">
        <v>62</v>
      </c>
      <c r="AD999" s="42" t="s">
        <v>62</v>
      </c>
      <c r="AE999" s="42" t="s">
        <v>62</v>
      </c>
      <c r="AF999" s="42" t="s">
        <v>62</v>
      </c>
      <c r="AG999" s="42" t="s">
        <v>62</v>
      </c>
      <c r="AH999" s="42" t="s">
        <v>62</v>
      </c>
      <c r="AI999" s="42" t="s">
        <v>62</v>
      </c>
      <c r="AJ999" s="42" t="s">
        <v>62</v>
      </c>
      <c r="AK999" s="42" t="s">
        <v>62</v>
      </c>
      <c r="AL999" s="42" t="s">
        <v>62</v>
      </c>
      <c r="AM999" s="42" t="s">
        <v>62</v>
      </c>
      <c r="AN999" s="42" t="s">
        <v>62</v>
      </c>
      <c r="AO999" s="42" t="s">
        <v>62</v>
      </c>
      <c r="AP999" s="42" t="s">
        <v>62</v>
      </c>
      <c r="AQ999" s="42" t="s">
        <v>62</v>
      </c>
      <c r="AR999" s="42" t="s">
        <v>62</v>
      </c>
      <c r="AS999" s="14"/>
      <c r="AT999" s="42" t="s">
        <v>62</v>
      </c>
      <c r="AU999" s="42" t="s">
        <v>62</v>
      </c>
      <c r="AV999" s="42">
        <v>46.3</v>
      </c>
      <c r="AW999" s="42" t="s">
        <v>62</v>
      </c>
      <c r="AX999" s="42"/>
      <c r="AY999" s="42">
        <v>9.26</v>
      </c>
      <c r="AZ999" s="42" t="s">
        <v>62</v>
      </c>
      <c r="BA999" s="42">
        <v>44.448</v>
      </c>
      <c r="BB999" s="42" t="s">
        <v>62</v>
      </c>
      <c r="BC999" s="42" t="s">
        <v>62</v>
      </c>
      <c r="BD999" s="42" t="s">
        <v>62</v>
      </c>
      <c r="BE999" s="42" t="s">
        <v>62</v>
      </c>
      <c r="BF999" s="133"/>
      <c r="BG999" s="62">
        <v>0.10799136069114472</v>
      </c>
    </row>
    <row r="1000" spans="1:59" ht="12.75" customHeight="1" x14ac:dyDescent="0.2">
      <c r="A1000" s="3">
        <v>999</v>
      </c>
      <c r="B1000" s="178"/>
      <c r="C1000" s="15" t="s">
        <v>1421</v>
      </c>
      <c r="D1000" s="60" t="s">
        <v>1961</v>
      </c>
      <c r="E1000" s="16" t="s">
        <v>1951</v>
      </c>
      <c r="F1000" s="60" t="s">
        <v>1952</v>
      </c>
      <c r="G1000" s="14" t="s">
        <v>1467</v>
      </c>
      <c r="H1000" s="42" t="s">
        <v>150</v>
      </c>
      <c r="I1000" s="12" t="s">
        <v>1457</v>
      </c>
      <c r="J1000" s="42" t="s">
        <v>1407</v>
      </c>
      <c r="K1000" s="42" t="s">
        <v>1113</v>
      </c>
      <c r="L1000" s="42" t="s">
        <v>62</v>
      </c>
      <c r="M1000" s="42" t="s">
        <v>1115</v>
      </c>
      <c r="N1000" s="42" t="s">
        <v>1118</v>
      </c>
      <c r="O1000" s="42" t="s">
        <v>1404</v>
      </c>
      <c r="P1000" s="42" t="s">
        <v>267</v>
      </c>
      <c r="Q1000" s="42" t="s">
        <v>62</v>
      </c>
      <c r="R1000" s="42" t="s">
        <v>86</v>
      </c>
      <c r="S1000" s="42" t="s">
        <v>150</v>
      </c>
      <c r="T1000" s="11" t="s">
        <v>362</v>
      </c>
      <c r="U1000" s="42">
        <v>2</v>
      </c>
      <c r="V1000" s="42">
        <v>0.99</v>
      </c>
      <c r="W1000" s="42">
        <v>5.35</v>
      </c>
      <c r="X1000" s="42" t="s">
        <v>62</v>
      </c>
      <c r="Y1000" s="42">
        <v>0.495</v>
      </c>
      <c r="Z1000" s="42">
        <v>2.6749999999999998</v>
      </c>
      <c r="AA1000" s="42" t="s">
        <v>62</v>
      </c>
      <c r="AB1000" s="42" t="s">
        <v>62</v>
      </c>
      <c r="AC1000" s="42" t="s">
        <v>62</v>
      </c>
      <c r="AD1000" s="42" t="s">
        <v>62</v>
      </c>
      <c r="AE1000" s="42" t="s">
        <v>62</v>
      </c>
      <c r="AF1000" s="42" t="s">
        <v>62</v>
      </c>
      <c r="AG1000" s="42" t="s">
        <v>62</v>
      </c>
      <c r="AH1000" s="42" t="s">
        <v>62</v>
      </c>
      <c r="AI1000" s="42" t="s">
        <v>62</v>
      </c>
      <c r="AJ1000" s="42" t="s">
        <v>62</v>
      </c>
      <c r="AK1000" s="42" t="s">
        <v>62</v>
      </c>
      <c r="AL1000" s="42" t="s">
        <v>62</v>
      </c>
      <c r="AM1000" s="42" t="s">
        <v>62</v>
      </c>
      <c r="AN1000" s="42" t="s">
        <v>62</v>
      </c>
      <c r="AO1000" s="42" t="s">
        <v>62</v>
      </c>
      <c r="AP1000" s="42" t="s">
        <v>62</v>
      </c>
      <c r="AQ1000" s="42" t="s">
        <v>62</v>
      </c>
      <c r="AR1000" s="42" t="s">
        <v>62</v>
      </c>
      <c r="AS1000" s="14"/>
      <c r="AT1000" s="42" t="s">
        <v>62</v>
      </c>
      <c r="AU1000" s="42" t="s">
        <v>62</v>
      </c>
      <c r="AV1000" s="42">
        <v>47.3</v>
      </c>
      <c r="AW1000" s="42" t="s">
        <v>62</v>
      </c>
      <c r="AX1000" s="42"/>
      <c r="AY1000" s="42">
        <v>9.4599999999999991</v>
      </c>
      <c r="AZ1000" s="42" t="s">
        <v>62</v>
      </c>
      <c r="BA1000" s="42">
        <v>50.61099999999999</v>
      </c>
      <c r="BB1000" s="42" t="s">
        <v>62</v>
      </c>
      <c r="BC1000" s="42" t="s">
        <v>62</v>
      </c>
      <c r="BD1000" s="42" t="s">
        <v>62</v>
      </c>
      <c r="BE1000" s="42" t="s">
        <v>62</v>
      </c>
      <c r="BF1000" s="133"/>
      <c r="BG1000" s="62">
        <v>0.10570824524312897</v>
      </c>
    </row>
    <row r="1001" spans="1:59" ht="12.75" customHeight="1" x14ac:dyDescent="0.2">
      <c r="A1001" s="3">
        <v>1000</v>
      </c>
      <c r="B1001" s="178"/>
      <c r="C1001" s="15" t="s">
        <v>1421</v>
      </c>
      <c r="D1001" s="60" t="s">
        <v>1961</v>
      </c>
      <c r="E1001" s="16" t="s">
        <v>1951</v>
      </c>
      <c r="F1001" s="60" t="s">
        <v>1952</v>
      </c>
      <c r="G1001" s="14" t="s">
        <v>1468</v>
      </c>
      <c r="H1001" s="42" t="s">
        <v>150</v>
      </c>
      <c r="I1001" s="12" t="s">
        <v>1457</v>
      </c>
      <c r="J1001" s="42" t="s">
        <v>1407</v>
      </c>
      <c r="K1001" s="42" t="s">
        <v>1113</v>
      </c>
      <c r="L1001" s="42" t="s">
        <v>62</v>
      </c>
      <c r="M1001" s="42" t="s">
        <v>1115</v>
      </c>
      <c r="N1001" s="42" t="s">
        <v>1118</v>
      </c>
      <c r="O1001" s="42" t="s">
        <v>1404</v>
      </c>
      <c r="P1001" s="42" t="s">
        <v>267</v>
      </c>
      <c r="Q1001" s="42" t="s">
        <v>62</v>
      </c>
      <c r="R1001" s="42" t="s">
        <v>86</v>
      </c>
      <c r="S1001" s="42" t="s">
        <v>150</v>
      </c>
      <c r="T1001" s="11" t="s">
        <v>362</v>
      </c>
      <c r="U1001" s="42">
        <v>2.83</v>
      </c>
      <c r="V1001" s="42">
        <v>1.08</v>
      </c>
      <c r="W1001" s="42">
        <v>4.43</v>
      </c>
      <c r="X1001" s="42" t="s">
        <v>62</v>
      </c>
      <c r="Y1001" s="42">
        <v>0.38162544169611307</v>
      </c>
      <c r="Z1001" s="42">
        <v>1.5653710247349821</v>
      </c>
      <c r="AA1001" s="42" t="s">
        <v>62</v>
      </c>
      <c r="AB1001" s="42" t="s">
        <v>62</v>
      </c>
      <c r="AC1001" s="42" t="s">
        <v>62</v>
      </c>
      <c r="AD1001" s="42" t="s">
        <v>62</v>
      </c>
      <c r="AE1001" s="42" t="s">
        <v>62</v>
      </c>
      <c r="AF1001" s="42" t="s">
        <v>62</v>
      </c>
      <c r="AG1001" s="42" t="s">
        <v>62</v>
      </c>
      <c r="AH1001" s="42" t="s">
        <v>62</v>
      </c>
      <c r="AI1001" s="42" t="s">
        <v>62</v>
      </c>
      <c r="AJ1001" s="42" t="s">
        <v>62</v>
      </c>
      <c r="AK1001" s="42" t="s">
        <v>62</v>
      </c>
      <c r="AL1001" s="42" t="s">
        <v>62</v>
      </c>
      <c r="AM1001" s="42" t="s">
        <v>62</v>
      </c>
      <c r="AN1001" s="42" t="s">
        <v>62</v>
      </c>
      <c r="AO1001" s="42" t="s">
        <v>62</v>
      </c>
      <c r="AP1001" s="42" t="s">
        <v>62</v>
      </c>
      <c r="AQ1001" s="42" t="s">
        <v>62</v>
      </c>
      <c r="AR1001" s="42" t="s">
        <v>62</v>
      </c>
      <c r="AS1001" s="14"/>
      <c r="AT1001" s="42" t="s">
        <v>62</v>
      </c>
      <c r="AU1001" s="42" t="s">
        <v>62</v>
      </c>
      <c r="AV1001" s="42">
        <v>39.1</v>
      </c>
      <c r="AW1001" s="42" t="s">
        <v>62</v>
      </c>
      <c r="AX1001" s="42"/>
      <c r="AY1001" s="42">
        <v>7.82</v>
      </c>
      <c r="AZ1001" s="42" t="s">
        <v>62</v>
      </c>
      <c r="BA1001" s="42">
        <v>34.642600000000002</v>
      </c>
      <c r="BB1001" s="42" t="s">
        <v>62</v>
      </c>
      <c r="BC1001" s="42" t="s">
        <v>62</v>
      </c>
      <c r="BD1001" s="42" t="s">
        <v>62</v>
      </c>
      <c r="BE1001" s="42" t="s">
        <v>62</v>
      </c>
      <c r="BF1001" s="133"/>
      <c r="BG1001" s="62">
        <v>0.12787723785166241</v>
      </c>
    </row>
    <row r="1002" spans="1:59" ht="12.75" customHeight="1" x14ac:dyDescent="0.25">
      <c r="A1002" s="3">
        <v>1001</v>
      </c>
      <c r="B1002" s="178"/>
      <c r="C1002" s="15" t="s">
        <v>1421</v>
      </c>
      <c r="D1002" s="60" t="s">
        <v>1961</v>
      </c>
      <c r="E1002" s="16" t="s">
        <v>1951</v>
      </c>
      <c r="F1002" s="60" t="s">
        <v>1952</v>
      </c>
      <c r="G1002" s="14" t="s">
        <v>1469</v>
      </c>
      <c r="H1002" s="42" t="s">
        <v>150</v>
      </c>
      <c r="I1002" s="12" t="s">
        <v>1457</v>
      </c>
      <c r="J1002" s="42" t="s">
        <v>1407</v>
      </c>
      <c r="K1002" s="42" t="s">
        <v>1113</v>
      </c>
      <c r="L1002" s="42" t="s">
        <v>62</v>
      </c>
      <c r="M1002" s="42" t="s">
        <v>1115</v>
      </c>
      <c r="N1002" s="42" t="s">
        <v>1118</v>
      </c>
      <c r="O1002" s="42" t="s">
        <v>1404</v>
      </c>
      <c r="P1002" s="42" t="s">
        <v>267</v>
      </c>
      <c r="Q1002" s="42" t="s">
        <v>62</v>
      </c>
      <c r="R1002" s="42" t="s">
        <v>86</v>
      </c>
      <c r="S1002" s="42" t="s">
        <v>150</v>
      </c>
      <c r="T1002" s="11" t="s">
        <v>362</v>
      </c>
      <c r="U1002" s="42">
        <v>2.87</v>
      </c>
      <c r="V1002" s="42">
        <v>1.21</v>
      </c>
      <c r="W1002" s="42">
        <v>3.35</v>
      </c>
      <c r="X1002" s="42" t="s">
        <v>62</v>
      </c>
      <c r="Y1002" s="42">
        <v>0.42160278745644597</v>
      </c>
      <c r="Z1002" s="42">
        <v>1.1672473867595818</v>
      </c>
      <c r="AA1002" s="42" t="s">
        <v>62</v>
      </c>
      <c r="AB1002" s="42" t="s">
        <v>62</v>
      </c>
      <c r="AC1002" s="42" t="s">
        <v>62</v>
      </c>
      <c r="AD1002" s="42" t="s">
        <v>62</v>
      </c>
      <c r="AE1002" s="42" t="s">
        <v>62</v>
      </c>
      <c r="AF1002" s="42" t="s">
        <v>62</v>
      </c>
      <c r="AG1002" s="42" t="s">
        <v>62</v>
      </c>
      <c r="AH1002" s="42" t="s">
        <v>62</v>
      </c>
      <c r="AI1002" s="42" t="s">
        <v>62</v>
      </c>
      <c r="AJ1002" s="42" t="s">
        <v>62</v>
      </c>
      <c r="AK1002" s="42" t="s">
        <v>62</v>
      </c>
      <c r="AL1002" s="42" t="s">
        <v>62</v>
      </c>
      <c r="AM1002" s="42" t="s">
        <v>62</v>
      </c>
      <c r="AN1002" s="42" t="s">
        <v>62</v>
      </c>
      <c r="AO1002" s="42" t="s">
        <v>62</v>
      </c>
      <c r="AP1002" s="42" t="s">
        <v>62</v>
      </c>
      <c r="AQ1002" s="42" t="s">
        <v>62</v>
      </c>
      <c r="AR1002" s="42" t="s">
        <v>62</v>
      </c>
      <c r="AS1002" s="42">
        <v>43.9</v>
      </c>
      <c r="AT1002" s="42" t="s">
        <v>62</v>
      </c>
      <c r="AU1002" s="42" t="s">
        <v>62</v>
      </c>
      <c r="AV1002" s="42">
        <v>36.5</v>
      </c>
      <c r="AW1002" s="42" t="s">
        <v>62</v>
      </c>
      <c r="AX1002" s="42">
        <v>8.7799999999999994</v>
      </c>
      <c r="AY1002" s="42">
        <v>7.3</v>
      </c>
      <c r="AZ1002" s="42" t="s">
        <v>62</v>
      </c>
      <c r="BA1002" s="42">
        <v>24.455000000000002</v>
      </c>
      <c r="BB1002" s="42" t="s">
        <v>62</v>
      </c>
      <c r="BC1002" s="42" t="s">
        <v>62</v>
      </c>
      <c r="BD1002" s="42" t="s">
        <v>62</v>
      </c>
      <c r="BE1002" s="42" t="s">
        <v>62</v>
      </c>
      <c r="BF1002" s="62">
        <v>0.11389521640091116</v>
      </c>
      <c r="BG1002" s="62">
        <v>0.13698630136986301</v>
      </c>
    </row>
    <row r="1003" spans="1:59" ht="12.75" customHeight="1" x14ac:dyDescent="0.2">
      <c r="A1003" s="3">
        <v>1002</v>
      </c>
      <c r="B1003" s="178"/>
      <c r="C1003" s="15" t="s">
        <v>1421</v>
      </c>
      <c r="D1003" s="60" t="s">
        <v>1961</v>
      </c>
      <c r="E1003" s="16" t="s">
        <v>1951</v>
      </c>
      <c r="F1003" s="60" t="s">
        <v>1952</v>
      </c>
      <c r="G1003" s="14" t="s">
        <v>1470</v>
      </c>
      <c r="H1003" s="42" t="s">
        <v>150</v>
      </c>
      <c r="I1003" s="12" t="s">
        <v>1457</v>
      </c>
      <c r="J1003" s="42" t="s">
        <v>1407</v>
      </c>
      <c r="K1003" s="42" t="s">
        <v>1113</v>
      </c>
      <c r="L1003" s="42" t="s">
        <v>62</v>
      </c>
      <c r="M1003" s="42" t="s">
        <v>1115</v>
      </c>
      <c r="N1003" s="42" t="s">
        <v>1118</v>
      </c>
      <c r="O1003" s="42" t="s">
        <v>1404</v>
      </c>
      <c r="P1003" s="42" t="s">
        <v>267</v>
      </c>
      <c r="Q1003" s="42" t="s">
        <v>62</v>
      </c>
      <c r="R1003" s="42" t="s">
        <v>86</v>
      </c>
      <c r="S1003" s="42" t="s">
        <v>150</v>
      </c>
      <c r="T1003" s="11" t="s">
        <v>362</v>
      </c>
      <c r="U1003" s="42">
        <v>2.11</v>
      </c>
      <c r="V1003" s="42">
        <v>1.1599999999999999</v>
      </c>
      <c r="W1003" s="42">
        <v>3.75</v>
      </c>
      <c r="X1003" s="42" t="s">
        <v>62</v>
      </c>
      <c r="Y1003" s="42">
        <v>0.54976303317535546</v>
      </c>
      <c r="Z1003" s="42">
        <v>1.7772511848341233</v>
      </c>
      <c r="AA1003" s="42" t="s">
        <v>62</v>
      </c>
      <c r="AB1003" s="42" t="s">
        <v>62</v>
      </c>
      <c r="AC1003" s="42" t="s">
        <v>62</v>
      </c>
      <c r="AD1003" s="42" t="s">
        <v>62</v>
      </c>
      <c r="AE1003" s="42" t="s">
        <v>62</v>
      </c>
      <c r="AF1003" s="42" t="s">
        <v>62</v>
      </c>
      <c r="AG1003" s="42" t="s">
        <v>62</v>
      </c>
      <c r="AH1003" s="42" t="s">
        <v>62</v>
      </c>
      <c r="AI1003" s="42" t="s">
        <v>62</v>
      </c>
      <c r="AJ1003" s="42" t="s">
        <v>62</v>
      </c>
      <c r="AK1003" s="42" t="s">
        <v>62</v>
      </c>
      <c r="AL1003" s="42" t="s">
        <v>62</v>
      </c>
      <c r="AM1003" s="42" t="s">
        <v>62</v>
      </c>
      <c r="AN1003" s="42" t="s">
        <v>62</v>
      </c>
      <c r="AO1003" s="42" t="s">
        <v>62</v>
      </c>
      <c r="AP1003" s="42" t="s">
        <v>62</v>
      </c>
      <c r="AQ1003" s="42" t="s">
        <v>62</v>
      </c>
      <c r="AR1003" s="42" t="s">
        <v>62</v>
      </c>
      <c r="AS1003" s="14"/>
      <c r="AT1003" s="42" t="s">
        <v>62</v>
      </c>
      <c r="AU1003" s="42" t="s">
        <v>62</v>
      </c>
      <c r="AV1003" s="42">
        <v>36.799999999999997</v>
      </c>
      <c r="AW1003" s="42" t="s">
        <v>62</v>
      </c>
      <c r="AX1003" s="42"/>
      <c r="AY1003" s="42">
        <v>7.3599999999999994</v>
      </c>
      <c r="AZ1003" s="42" t="s">
        <v>62</v>
      </c>
      <c r="BA1003" s="42">
        <v>27.599999999999998</v>
      </c>
      <c r="BB1003" s="42" t="s">
        <v>62</v>
      </c>
      <c r="BC1003" s="42" t="s">
        <v>62</v>
      </c>
      <c r="BD1003" s="42" t="s">
        <v>62</v>
      </c>
      <c r="BE1003" s="42" t="s">
        <v>62</v>
      </c>
      <c r="BF1003" s="133"/>
      <c r="BG1003" s="62">
        <v>0.13586956521739132</v>
      </c>
    </row>
    <row r="1004" spans="1:59" ht="12.75" customHeight="1" x14ac:dyDescent="0.2">
      <c r="A1004" s="3">
        <v>1003</v>
      </c>
      <c r="B1004" s="178"/>
      <c r="C1004" s="15" t="s">
        <v>1421</v>
      </c>
      <c r="D1004" s="60" t="s">
        <v>1961</v>
      </c>
      <c r="E1004" s="16" t="s">
        <v>1951</v>
      </c>
      <c r="F1004" s="60" t="s">
        <v>1952</v>
      </c>
      <c r="G1004" s="14" t="s">
        <v>1471</v>
      </c>
      <c r="H1004" s="42" t="s">
        <v>150</v>
      </c>
      <c r="I1004" s="12" t="s">
        <v>1457</v>
      </c>
      <c r="J1004" s="42" t="s">
        <v>1401</v>
      </c>
      <c r="K1004" s="42" t="s">
        <v>1113</v>
      </c>
      <c r="L1004" s="42" t="s">
        <v>62</v>
      </c>
      <c r="M1004" s="42" t="s">
        <v>1115</v>
      </c>
      <c r="N1004" s="42" t="s">
        <v>1118</v>
      </c>
      <c r="O1004" s="42" t="s">
        <v>1404</v>
      </c>
      <c r="P1004" s="42" t="s">
        <v>267</v>
      </c>
      <c r="Q1004" s="42" t="s">
        <v>62</v>
      </c>
      <c r="R1004" s="42" t="s">
        <v>86</v>
      </c>
      <c r="S1004" s="42" t="s">
        <v>150</v>
      </c>
      <c r="T1004" s="11" t="s">
        <v>362</v>
      </c>
      <c r="U1004" s="42">
        <v>3.8</v>
      </c>
      <c r="V1004" s="42">
        <v>2</v>
      </c>
      <c r="W1004" s="42">
        <v>10</v>
      </c>
      <c r="X1004" s="42" t="s">
        <v>62</v>
      </c>
      <c r="Y1004" s="42">
        <v>0.52631578947368418</v>
      </c>
      <c r="Z1004" s="42">
        <v>2.6315789473684212</v>
      </c>
      <c r="AA1004" s="42" t="s">
        <v>62</v>
      </c>
      <c r="AB1004" s="42" t="s">
        <v>62</v>
      </c>
      <c r="AC1004" s="42" t="s">
        <v>62</v>
      </c>
      <c r="AD1004" s="42" t="s">
        <v>62</v>
      </c>
      <c r="AE1004" s="42" t="s">
        <v>62</v>
      </c>
      <c r="AF1004" s="42" t="s">
        <v>62</v>
      </c>
      <c r="AG1004" s="42" t="s">
        <v>62</v>
      </c>
      <c r="AH1004" s="42" t="s">
        <v>62</v>
      </c>
      <c r="AI1004" s="42" t="s">
        <v>62</v>
      </c>
      <c r="AJ1004" s="42" t="s">
        <v>62</v>
      </c>
      <c r="AK1004" s="42" t="s">
        <v>62</v>
      </c>
      <c r="AL1004" s="42" t="s">
        <v>62</v>
      </c>
      <c r="AM1004" s="42" t="s">
        <v>62</v>
      </c>
      <c r="AN1004" s="42" t="s">
        <v>62</v>
      </c>
      <c r="AO1004" s="42" t="s">
        <v>62</v>
      </c>
      <c r="AP1004" s="42" t="s">
        <v>62</v>
      </c>
      <c r="AQ1004" s="42" t="s">
        <v>62</v>
      </c>
      <c r="AR1004" s="42" t="s">
        <v>62</v>
      </c>
      <c r="AS1004" s="14"/>
      <c r="AT1004" s="42" t="s">
        <v>62</v>
      </c>
      <c r="AU1004" s="42" t="s">
        <v>62</v>
      </c>
      <c r="AV1004" s="42">
        <v>35</v>
      </c>
      <c r="AW1004" s="42" t="s">
        <v>62</v>
      </c>
      <c r="AX1004" s="42"/>
      <c r="AY1004" s="42">
        <v>7</v>
      </c>
      <c r="AZ1004" s="42" t="s">
        <v>62</v>
      </c>
      <c r="BA1004" s="42">
        <v>70</v>
      </c>
      <c r="BB1004" s="42" t="s">
        <v>62</v>
      </c>
      <c r="BC1004" s="42" t="s">
        <v>62</v>
      </c>
      <c r="BD1004" s="42" t="s">
        <v>62</v>
      </c>
      <c r="BE1004" s="42" t="s">
        <v>62</v>
      </c>
      <c r="BF1004" s="133"/>
      <c r="BG1004" s="62">
        <v>0.14285714285714285</v>
      </c>
    </row>
    <row r="1005" spans="1:59" ht="12.75" customHeight="1" x14ac:dyDescent="0.25">
      <c r="A1005" s="3">
        <v>1004</v>
      </c>
      <c r="B1005" s="178" t="s">
        <v>1475</v>
      </c>
      <c r="C1005" s="12" t="s">
        <v>1475</v>
      </c>
      <c r="D1005" s="60" t="s">
        <v>1962</v>
      </c>
      <c r="E1005" s="16" t="s">
        <v>1951</v>
      </c>
      <c r="F1005" s="60" t="s">
        <v>1952</v>
      </c>
      <c r="G1005" s="13" t="s">
        <v>1476</v>
      </c>
      <c r="H1005" s="42" t="s">
        <v>150</v>
      </c>
      <c r="I1005" s="12" t="s">
        <v>1477</v>
      </c>
      <c r="J1005" s="42" t="s">
        <v>1994</v>
      </c>
      <c r="K1005" s="42" t="s">
        <v>1049</v>
      </c>
      <c r="L1005" s="42" t="s">
        <v>1478</v>
      </c>
      <c r="M1005" s="42" t="s">
        <v>1479</v>
      </c>
      <c r="N1005" s="42" t="s">
        <v>57</v>
      </c>
      <c r="O1005" s="42" t="s">
        <v>1480</v>
      </c>
      <c r="P1005" s="42" t="s">
        <v>267</v>
      </c>
      <c r="Q1005" s="42" t="s">
        <v>62</v>
      </c>
      <c r="R1005" s="42" t="s">
        <v>86</v>
      </c>
      <c r="S1005" s="42" t="s">
        <v>150</v>
      </c>
      <c r="T1005" s="11" t="s">
        <v>362</v>
      </c>
      <c r="U1005" s="42">
        <v>2.4</v>
      </c>
      <c r="V1005" s="42">
        <v>0.8</v>
      </c>
      <c r="W1005" s="42">
        <v>4.5999999999999996</v>
      </c>
      <c r="X1005" s="42">
        <v>6.3</v>
      </c>
      <c r="Y1005" s="42">
        <v>0.33333333333333337</v>
      </c>
      <c r="Z1005" s="42">
        <v>1.9166666666666665</v>
      </c>
      <c r="AA1005" s="42" t="s">
        <v>62</v>
      </c>
      <c r="AB1005" s="42" t="s">
        <v>62</v>
      </c>
      <c r="AC1005" s="42" t="s">
        <v>62</v>
      </c>
      <c r="AD1005" s="42" t="s">
        <v>62</v>
      </c>
      <c r="AE1005" s="42" t="s">
        <v>62</v>
      </c>
      <c r="AF1005" s="42" t="s">
        <v>62</v>
      </c>
      <c r="AG1005" s="42" t="s">
        <v>62</v>
      </c>
      <c r="AH1005" s="42" t="s">
        <v>62</v>
      </c>
      <c r="AI1005" s="42" t="s">
        <v>62</v>
      </c>
      <c r="AJ1005" s="42" t="s">
        <v>62</v>
      </c>
      <c r="AK1005" s="42" t="s">
        <v>62</v>
      </c>
      <c r="AL1005" s="42" t="s">
        <v>62</v>
      </c>
      <c r="AM1005" s="42" t="s">
        <v>62</v>
      </c>
      <c r="AN1005" s="42" t="s">
        <v>62</v>
      </c>
      <c r="AO1005" s="42" t="s">
        <v>62</v>
      </c>
      <c r="AP1005" s="42">
        <v>40.4</v>
      </c>
      <c r="AQ1005" s="42" t="s">
        <v>62</v>
      </c>
      <c r="AR1005" s="42" t="s">
        <v>86</v>
      </c>
      <c r="AS1005" s="42" t="s">
        <v>86</v>
      </c>
      <c r="AT1005" s="42" t="s">
        <v>86</v>
      </c>
      <c r="AU1005" s="42" t="s">
        <v>86</v>
      </c>
      <c r="AV1005" s="42" t="s">
        <v>86</v>
      </c>
      <c r="AW1005" s="42" t="s">
        <v>86</v>
      </c>
      <c r="AX1005" s="42" t="s">
        <v>86</v>
      </c>
      <c r="AY1005" s="42" t="s">
        <v>86</v>
      </c>
      <c r="AZ1005" s="42" t="s">
        <v>86</v>
      </c>
      <c r="BA1005" s="42" t="s">
        <v>86</v>
      </c>
      <c r="BB1005" s="42" t="s">
        <v>62</v>
      </c>
      <c r="BC1005" s="42">
        <v>36.559305734119221</v>
      </c>
      <c r="BD1005" s="42">
        <v>18.106018559688568</v>
      </c>
      <c r="BE1005" s="42">
        <v>125.33467570619223</v>
      </c>
      <c r="BF1005" s="82" t="s">
        <v>86</v>
      </c>
      <c r="BG1005" s="82" t="s">
        <v>86</v>
      </c>
    </row>
    <row r="1006" spans="1:59" ht="12.75" customHeight="1" x14ac:dyDescent="0.25">
      <c r="A1006" s="3">
        <v>1005</v>
      </c>
      <c r="B1006" s="178"/>
      <c r="C1006" s="12" t="s">
        <v>1475</v>
      </c>
      <c r="D1006" s="60" t="s">
        <v>1962</v>
      </c>
      <c r="E1006" s="16" t="s">
        <v>1951</v>
      </c>
      <c r="F1006" s="60" t="s">
        <v>1952</v>
      </c>
      <c r="G1006" s="13" t="s">
        <v>1481</v>
      </c>
      <c r="H1006" s="42" t="s">
        <v>150</v>
      </c>
      <c r="I1006" s="12" t="s">
        <v>1477</v>
      </c>
      <c r="J1006" s="42" t="s">
        <v>1994</v>
      </c>
      <c r="K1006" s="42" t="s">
        <v>1049</v>
      </c>
      <c r="L1006" s="42" t="s">
        <v>1478</v>
      </c>
      <c r="M1006" s="42" t="s">
        <v>1479</v>
      </c>
      <c r="N1006" s="42" t="s">
        <v>57</v>
      </c>
      <c r="O1006" s="42" t="s">
        <v>1480</v>
      </c>
      <c r="P1006" s="42" t="s">
        <v>267</v>
      </c>
      <c r="Q1006" s="42" t="s">
        <v>62</v>
      </c>
      <c r="R1006" s="42" t="s">
        <v>86</v>
      </c>
      <c r="S1006" s="42" t="s">
        <v>150</v>
      </c>
      <c r="T1006" s="11" t="s">
        <v>362</v>
      </c>
      <c r="U1006" s="42">
        <v>1.2</v>
      </c>
      <c r="V1006" s="42" t="s">
        <v>62</v>
      </c>
      <c r="W1006" s="42">
        <v>2.7</v>
      </c>
      <c r="X1006" s="42">
        <v>1.6</v>
      </c>
      <c r="Y1006" s="42" t="s">
        <v>62</v>
      </c>
      <c r="Z1006" s="42">
        <v>2.2500000000000004</v>
      </c>
      <c r="AA1006" s="42" t="s">
        <v>62</v>
      </c>
      <c r="AB1006" s="42" t="s">
        <v>62</v>
      </c>
      <c r="AC1006" s="42" t="s">
        <v>62</v>
      </c>
      <c r="AD1006" s="42" t="s">
        <v>62</v>
      </c>
      <c r="AE1006" s="42" t="s">
        <v>62</v>
      </c>
      <c r="AF1006" s="42" t="s">
        <v>62</v>
      </c>
      <c r="AG1006" s="42" t="s">
        <v>62</v>
      </c>
      <c r="AH1006" s="42" t="s">
        <v>62</v>
      </c>
      <c r="AI1006" s="42" t="s">
        <v>62</v>
      </c>
      <c r="AJ1006" s="42" t="s">
        <v>62</v>
      </c>
      <c r="AK1006" s="42" t="s">
        <v>62</v>
      </c>
      <c r="AL1006" s="42" t="s">
        <v>62</v>
      </c>
      <c r="AM1006" s="42" t="s">
        <v>62</v>
      </c>
      <c r="AN1006" s="42" t="s">
        <v>62</v>
      </c>
      <c r="AO1006" s="42" t="s">
        <v>62</v>
      </c>
      <c r="AP1006" s="42">
        <v>48.6</v>
      </c>
      <c r="AQ1006" s="42" t="s">
        <v>62</v>
      </c>
      <c r="AR1006" s="42" t="s">
        <v>86</v>
      </c>
      <c r="AS1006" s="42" t="s">
        <v>86</v>
      </c>
      <c r="AT1006" s="42" t="s">
        <v>86</v>
      </c>
      <c r="AU1006" s="42" t="s">
        <v>86</v>
      </c>
      <c r="AV1006" s="42" t="s">
        <v>86</v>
      </c>
      <c r="AW1006" s="42" t="s">
        <v>86</v>
      </c>
      <c r="AX1006" s="42" t="s">
        <v>86</v>
      </c>
      <c r="AY1006" s="42" t="s">
        <v>86</v>
      </c>
      <c r="AZ1006" s="42" t="s">
        <v>86</v>
      </c>
      <c r="BA1006" s="42" t="s">
        <v>86</v>
      </c>
      <c r="BB1006" s="42" t="s">
        <v>62</v>
      </c>
      <c r="BC1006" s="42">
        <v>148.95592291551543</v>
      </c>
      <c r="BD1006" s="42">
        <v>13.249907214378576</v>
      </c>
      <c r="BE1006" s="42">
        <v>17.794169870105968</v>
      </c>
      <c r="BF1006" s="82" t="s">
        <v>86</v>
      </c>
      <c r="BG1006" s="82" t="s">
        <v>86</v>
      </c>
    </row>
    <row r="1007" spans="1:59" ht="12.75" customHeight="1" x14ac:dyDescent="0.25">
      <c r="A1007" s="3">
        <v>1006</v>
      </c>
      <c r="B1007" s="178"/>
      <c r="C1007" s="12" t="s">
        <v>1475</v>
      </c>
      <c r="D1007" s="60" t="s">
        <v>1962</v>
      </c>
      <c r="E1007" s="16" t="s">
        <v>1951</v>
      </c>
      <c r="F1007" s="60" t="s">
        <v>1952</v>
      </c>
      <c r="G1007" s="13" t="s">
        <v>1482</v>
      </c>
      <c r="H1007" s="42" t="s">
        <v>150</v>
      </c>
      <c r="I1007" s="12" t="s">
        <v>1477</v>
      </c>
      <c r="J1007" s="42" t="s">
        <v>1994</v>
      </c>
      <c r="K1007" s="42" t="s">
        <v>1049</v>
      </c>
      <c r="L1007" s="42" t="s">
        <v>1478</v>
      </c>
      <c r="M1007" s="42" t="s">
        <v>1479</v>
      </c>
      <c r="N1007" s="42" t="s">
        <v>57</v>
      </c>
      <c r="O1007" s="42" t="s">
        <v>1480</v>
      </c>
      <c r="P1007" s="42" t="s">
        <v>267</v>
      </c>
      <c r="Q1007" s="42" t="s">
        <v>62</v>
      </c>
      <c r="R1007" s="42" t="s">
        <v>86</v>
      </c>
      <c r="S1007" s="42" t="s">
        <v>150</v>
      </c>
      <c r="T1007" s="11" t="s">
        <v>362</v>
      </c>
      <c r="U1007" s="42">
        <v>1.8</v>
      </c>
      <c r="V1007" s="42">
        <v>0.9</v>
      </c>
      <c r="W1007" s="42">
        <v>4.2</v>
      </c>
      <c r="X1007" s="42">
        <v>3.5</v>
      </c>
      <c r="Y1007" s="42">
        <v>0.5</v>
      </c>
      <c r="Z1007" s="42">
        <v>2.3333333333333335</v>
      </c>
      <c r="AA1007" s="42" t="s">
        <v>62</v>
      </c>
      <c r="AB1007" s="42" t="s">
        <v>62</v>
      </c>
      <c r="AC1007" s="42" t="s">
        <v>62</v>
      </c>
      <c r="AD1007" s="42" t="s">
        <v>62</v>
      </c>
      <c r="AE1007" s="42" t="s">
        <v>62</v>
      </c>
      <c r="AF1007" s="42" t="s">
        <v>62</v>
      </c>
      <c r="AG1007" s="42" t="s">
        <v>62</v>
      </c>
      <c r="AH1007" s="42" t="s">
        <v>62</v>
      </c>
      <c r="AI1007" s="42" t="s">
        <v>62</v>
      </c>
      <c r="AJ1007" s="42" t="s">
        <v>62</v>
      </c>
      <c r="AK1007" s="42" t="s">
        <v>62</v>
      </c>
      <c r="AL1007" s="42" t="s">
        <v>62</v>
      </c>
      <c r="AM1007" s="42" t="s">
        <v>62</v>
      </c>
      <c r="AN1007" s="42" t="s">
        <v>62</v>
      </c>
      <c r="AO1007" s="42" t="s">
        <v>62</v>
      </c>
      <c r="AP1007" s="42">
        <v>53.6</v>
      </c>
      <c r="AQ1007" s="42" t="s">
        <v>62</v>
      </c>
      <c r="AR1007" s="42" t="s">
        <v>86</v>
      </c>
      <c r="AS1007" s="42" t="s">
        <v>86</v>
      </c>
      <c r="AT1007" s="42" t="s">
        <v>86</v>
      </c>
      <c r="AU1007" s="42" t="s">
        <v>86</v>
      </c>
      <c r="AV1007" s="42" t="s">
        <v>86</v>
      </c>
      <c r="AW1007" s="42" t="s">
        <v>86</v>
      </c>
      <c r="AX1007" s="42" t="s">
        <v>86</v>
      </c>
      <c r="AY1007" s="42" t="s">
        <v>86</v>
      </c>
      <c r="AZ1007" s="42" t="s">
        <v>86</v>
      </c>
      <c r="BA1007" s="42" t="s">
        <v>86</v>
      </c>
      <c r="BB1007" s="42" t="s">
        <v>62</v>
      </c>
      <c r="BC1007" s="42">
        <v>99.824736725142145</v>
      </c>
      <c r="BD1007" s="42">
        <v>24.97900526536581</v>
      </c>
      <c r="BE1007" s="42">
        <v>55.196258009492048</v>
      </c>
      <c r="BF1007" s="82" t="s">
        <v>86</v>
      </c>
      <c r="BG1007" s="82" t="s">
        <v>86</v>
      </c>
    </row>
    <row r="1008" spans="1:59" ht="12.75" customHeight="1" x14ac:dyDescent="0.25">
      <c r="A1008" s="3">
        <v>1007</v>
      </c>
      <c r="B1008" s="178"/>
      <c r="C1008" s="12" t="s">
        <v>1475</v>
      </c>
      <c r="D1008" s="60" t="s">
        <v>1962</v>
      </c>
      <c r="E1008" s="16" t="s">
        <v>1951</v>
      </c>
      <c r="F1008" s="60" t="s">
        <v>1952</v>
      </c>
      <c r="G1008" s="13" t="s">
        <v>1483</v>
      </c>
      <c r="H1008" s="42" t="s">
        <v>236</v>
      </c>
      <c r="I1008" s="12" t="s">
        <v>1477</v>
      </c>
      <c r="J1008" s="42" t="s">
        <v>1994</v>
      </c>
      <c r="K1008" s="42" t="s">
        <v>1049</v>
      </c>
      <c r="L1008" s="42" t="s">
        <v>1478</v>
      </c>
      <c r="M1008" s="42" t="s">
        <v>1479</v>
      </c>
      <c r="N1008" s="42" t="s">
        <v>57</v>
      </c>
      <c r="O1008" s="42" t="s">
        <v>1480</v>
      </c>
      <c r="P1008" s="42" t="s">
        <v>267</v>
      </c>
      <c r="Q1008" s="42" t="s">
        <v>62</v>
      </c>
      <c r="R1008" s="42" t="s">
        <v>67</v>
      </c>
      <c r="S1008" s="11" t="s">
        <v>1977</v>
      </c>
      <c r="T1008" s="11" t="s">
        <v>362</v>
      </c>
      <c r="U1008" s="42">
        <v>0.7</v>
      </c>
      <c r="V1008" s="42" t="s">
        <v>62</v>
      </c>
      <c r="W1008" s="42">
        <v>1.1000000000000001</v>
      </c>
      <c r="X1008" s="42">
        <v>2.2000000000000002</v>
      </c>
      <c r="Y1008" s="42" t="s">
        <v>62</v>
      </c>
      <c r="Z1008" s="42">
        <v>1.57</v>
      </c>
      <c r="AA1008" s="42" t="s">
        <v>62</v>
      </c>
      <c r="AB1008" s="42" t="s">
        <v>62</v>
      </c>
      <c r="AC1008" s="42" t="s">
        <v>62</v>
      </c>
      <c r="AD1008" s="42" t="s">
        <v>62</v>
      </c>
      <c r="AE1008" s="42" t="s">
        <v>62</v>
      </c>
      <c r="AF1008" s="42" t="s">
        <v>62</v>
      </c>
      <c r="AG1008" s="42" t="s">
        <v>62</v>
      </c>
      <c r="AH1008" s="42" t="s">
        <v>62</v>
      </c>
      <c r="AI1008" s="42" t="s">
        <v>62</v>
      </c>
      <c r="AJ1008" s="42" t="s">
        <v>62</v>
      </c>
      <c r="AK1008" s="42" t="s">
        <v>62</v>
      </c>
      <c r="AL1008" s="42" t="s">
        <v>62</v>
      </c>
      <c r="AM1008" s="42" t="s">
        <v>62</v>
      </c>
      <c r="AN1008" s="42" t="s">
        <v>62</v>
      </c>
      <c r="AO1008" s="42" t="s">
        <v>62</v>
      </c>
      <c r="AP1008" s="42">
        <v>36.799999999999997</v>
      </c>
      <c r="AQ1008" s="42" t="s">
        <v>62</v>
      </c>
      <c r="AR1008" s="42" t="s">
        <v>86</v>
      </c>
      <c r="AS1008" s="42" t="s">
        <v>86</v>
      </c>
      <c r="AT1008" s="42" t="s">
        <v>86</v>
      </c>
      <c r="AU1008" s="42" t="s">
        <v>86</v>
      </c>
      <c r="AV1008" s="42" t="s">
        <v>86</v>
      </c>
      <c r="AW1008" s="42" t="s">
        <v>86</v>
      </c>
      <c r="AX1008" s="42" t="s">
        <v>86</v>
      </c>
      <c r="AY1008" s="42" t="s">
        <v>86</v>
      </c>
      <c r="AZ1008" s="42" t="s">
        <v>86</v>
      </c>
      <c r="BA1008" s="42" t="s">
        <v>86</v>
      </c>
      <c r="BB1008" s="42" t="s">
        <v>62</v>
      </c>
      <c r="BC1008" s="42" t="s">
        <v>62</v>
      </c>
      <c r="BD1008" s="42" t="s">
        <v>62</v>
      </c>
      <c r="BE1008" s="42" t="s">
        <v>62</v>
      </c>
      <c r="BF1008" s="82" t="s">
        <v>86</v>
      </c>
      <c r="BG1008" s="82" t="s">
        <v>86</v>
      </c>
    </row>
    <row r="1009" spans="1:59" ht="12.75" customHeight="1" x14ac:dyDescent="0.25">
      <c r="A1009" s="3">
        <v>1008</v>
      </c>
      <c r="B1009" s="178"/>
      <c r="C1009" s="12" t="s">
        <v>1475</v>
      </c>
      <c r="D1009" s="60" t="s">
        <v>1962</v>
      </c>
      <c r="E1009" s="16" t="s">
        <v>1951</v>
      </c>
      <c r="F1009" s="60" t="s">
        <v>1952</v>
      </c>
      <c r="G1009" s="13" t="s">
        <v>1484</v>
      </c>
      <c r="H1009" s="42" t="s">
        <v>89</v>
      </c>
      <c r="I1009" s="12" t="s">
        <v>1477</v>
      </c>
      <c r="J1009" s="42" t="s">
        <v>1994</v>
      </c>
      <c r="K1009" s="42" t="s">
        <v>1049</v>
      </c>
      <c r="L1009" s="42" t="s">
        <v>1478</v>
      </c>
      <c r="M1009" s="42" t="s">
        <v>1479</v>
      </c>
      <c r="N1009" s="42" t="s">
        <v>57</v>
      </c>
      <c r="O1009" s="42" t="s">
        <v>1480</v>
      </c>
      <c r="P1009" s="42" t="s">
        <v>267</v>
      </c>
      <c r="Q1009" s="42" t="s">
        <v>62</v>
      </c>
      <c r="R1009" s="42" t="s">
        <v>67</v>
      </c>
      <c r="S1009" s="11" t="s">
        <v>1978</v>
      </c>
      <c r="T1009" s="11" t="s">
        <v>362</v>
      </c>
      <c r="U1009" s="42">
        <v>0.7</v>
      </c>
      <c r="V1009" s="42" t="s">
        <v>62</v>
      </c>
      <c r="W1009" s="42">
        <v>0.9</v>
      </c>
      <c r="X1009" s="42">
        <v>1.7</v>
      </c>
      <c r="Y1009" s="42" t="s">
        <v>62</v>
      </c>
      <c r="Z1009" s="42">
        <v>1.29</v>
      </c>
      <c r="AA1009" s="42" t="s">
        <v>62</v>
      </c>
      <c r="AB1009" s="42" t="s">
        <v>62</v>
      </c>
      <c r="AC1009" s="42" t="s">
        <v>62</v>
      </c>
      <c r="AD1009" s="42" t="s">
        <v>62</v>
      </c>
      <c r="AE1009" s="42" t="s">
        <v>62</v>
      </c>
      <c r="AF1009" s="42" t="s">
        <v>62</v>
      </c>
      <c r="AG1009" s="42" t="s">
        <v>62</v>
      </c>
      <c r="AH1009" s="42" t="s">
        <v>62</v>
      </c>
      <c r="AI1009" s="42" t="s">
        <v>62</v>
      </c>
      <c r="AJ1009" s="42" t="s">
        <v>62</v>
      </c>
      <c r="AK1009" s="42" t="s">
        <v>62</v>
      </c>
      <c r="AL1009" s="42" t="s">
        <v>62</v>
      </c>
      <c r="AM1009" s="42" t="s">
        <v>62</v>
      </c>
      <c r="AN1009" s="42" t="s">
        <v>62</v>
      </c>
      <c r="AO1009" s="42" t="s">
        <v>62</v>
      </c>
      <c r="AP1009" s="42">
        <v>35.700000000000003</v>
      </c>
      <c r="AQ1009" s="42" t="s">
        <v>62</v>
      </c>
      <c r="AR1009" s="42" t="s">
        <v>86</v>
      </c>
      <c r="AS1009" s="42" t="s">
        <v>86</v>
      </c>
      <c r="AT1009" s="42" t="s">
        <v>86</v>
      </c>
      <c r="AU1009" s="42" t="s">
        <v>86</v>
      </c>
      <c r="AV1009" s="42" t="s">
        <v>86</v>
      </c>
      <c r="AW1009" s="42" t="s">
        <v>86</v>
      </c>
      <c r="AX1009" s="42" t="s">
        <v>86</v>
      </c>
      <c r="AY1009" s="42" t="s">
        <v>86</v>
      </c>
      <c r="AZ1009" s="42" t="s">
        <v>86</v>
      </c>
      <c r="BA1009" s="42" t="s">
        <v>86</v>
      </c>
      <c r="BB1009" s="42" t="s">
        <v>62</v>
      </c>
      <c r="BC1009" s="42" t="s">
        <v>62</v>
      </c>
      <c r="BD1009" s="42" t="s">
        <v>62</v>
      </c>
      <c r="BE1009" s="42" t="s">
        <v>62</v>
      </c>
      <c r="BF1009" s="82" t="s">
        <v>86</v>
      </c>
      <c r="BG1009" s="82" t="s">
        <v>86</v>
      </c>
    </row>
    <row r="1010" spans="1:59" ht="12.75" customHeight="1" x14ac:dyDescent="0.25">
      <c r="A1010" s="3">
        <v>1009</v>
      </c>
      <c r="B1010" s="178"/>
      <c r="C1010" s="12" t="s">
        <v>1475</v>
      </c>
      <c r="D1010" s="60" t="s">
        <v>1962</v>
      </c>
      <c r="E1010" s="16" t="s">
        <v>1951</v>
      </c>
      <c r="F1010" s="60" t="s">
        <v>1952</v>
      </c>
      <c r="G1010" s="13" t="s">
        <v>1485</v>
      </c>
      <c r="H1010" s="42" t="s">
        <v>224</v>
      </c>
      <c r="I1010" s="12" t="s">
        <v>1477</v>
      </c>
      <c r="J1010" s="42" t="s">
        <v>1994</v>
      </c>
      <c r="K1010" s="42" t="s">
        <v>1049</v>
      </c>
      <c r="L1010" s="42" t="s">
        <v>1478</v>
      </c>
      <c r="M1010" s="42" t="s">
        <v>1479</v>
      </c>
      <c r="N1010" s="42" t="s">
        <v>57</v>
      </c>
      <c r="O1010" s="42" t="s">
        <v>1480</v>
      </c>
      <c r="P1010" s="42" t="s">
        <v>267</v>
      </c>
      <c r="Q1010" s="42" t="s">
        <v>62</v>
      </c>
      <c r="R1010" s="42" t="s">
        <v>67</v>
      </c>
      <c r="S1010" s="11" t="s">
        <v>1979</v>
      </c>
      <c r="T1010" s="11" t="s">
        <v>362</v>
      </c>
      <c r="U1010" s="42">
        <v>0.7</v>
      </c>
      <c r="V1010" s="42" t="s">
        <v>62</v>
      </c>
      <c r="W1010" s="42">
        <v>1.5</v>
      </c>
      <c r="X1010" s="42">
        <v>2</v>
      </c>
      <c r="Y1010" s="42" t="s">
        <v>62</v>
      </c>
      <c r="Z1010" s="42">
        <v>2.14</v>
      </c>
      <c r="AA1010" s="42" t="s">
        <v>62</v>
      </c>
      <c r="AB1010" s="42" t="s">
        <v>62</v>
      </c>
      <c r="AC1010" s="42" t="s">
        <v>62</v>
      </c>
      <c r="AD1010" s="42" t="s">
        <v>62</v>
      </c>
      <c r="AE1010" s="42" t="s">
        <v>62</v>
      </c>
      <c r="AF1010" s="42" t="s">
        <v>62</v>
      </c>
      <c r="AG1010" s="42" t="s">
        <v>62</v>
      </c>
      <c r="AH1010" s="42" t="s">
        <v>62</v>
      </c>
      <c r="AI1010" s="42" t="s">
        <v>62</v>
      </c>
      <c r="AJ1010" s="42" t="s">
        <v>62</v>
      </c>
      <c r="AK1010" s="42" t="s">
        <v>62</v>
      </c>
      <c r="AL1010" s="42" t="s">
        <v>62</v>
      </c>
      <c r="AM1010" s="42" t="s">
        <v>62</v>
      </c>
      <c r="AN1010" s="42" t="s">
        <v>62</v>
      </c>
      <c r="AO1010" s="42" t="s">
        <v>62</v>
      </c>
      <c r="AP1010" s="42">
        <v>49.8</v>
      </c>
      <c r="AQ1010" s="42" t="s">
        <v>62</v>
      </c>
      <c r="AR1010" s="42" t="s">
        <v>86</v>
      </c>
      <c r="AS1010" s="42" t="s">
        <v>86</v>
      </c>
      <c r="AT1010" s="42" t="s">
        <v>86</v>
      </c>
      <c r="AU1010" s="42" t="s">
        <v>86</v>
      </c>
      <c r="AV1010" s="42" t="s">
        <v>86</v>
      </c>
      <c r="AW1010" s="42" t="s">
        <v>86</v>
      </c>
      <c r="AX1010" s="42" t="s">
        <v>86</v>
      </c>
      <c r="AY1010" s="42" t="s">
        <v>86</v>
      </c>
      <c r="AZ1010" s="42" t="s">
        <v>86</v>
      </c>
      <c r="BA1010" s="42" t="s">
        <v>86</v>
      </c>
      <c r="BB1010" s="42" t="s">
        <v>62</v>
      </c>
      <c r="BC1010" s="42">
        <v>36.869897645844006</v>
      </c>
      <c r="BD1010" s="42">
        <v>16.260204708311971</v>
      </c>
      <c r="BE1010" s="42">
        <v>126.86989764584403</v>
      </c>
      <c r="BF1010" s="82" t="s">
        <v>86</v>
      </c>
      <c r="BG1010" s="82" t="s">
        <v>86</v>
      </c>
    </row>
    <row r="1011" spans="1:59" ht="12.75" customHeight="1" x14ac:dyDescent="0.25">
      <c r="A1011" s="3">
        <v>1010</v>
      </c>
      <c r="B1011" s="178"/>
      <c r="C1011" s="12" t="s">
        <v>1475</v>
      </c>
      <c r="D1011" s="60" t="s">
        <v>1962</v>
      </c>
      <c r="E1011" s="16" t="s">
        <v>1951</v>
      </c>
      <c r="F1011" s="60" t="s">
        <v>1952</v>
      </c>
      <c r="G1011" s="13" t="s">
        <v>1486</v>
      </c>
      <c r="H1011" s="42" t="s">
        <v>90</v>
      </c>
      <c r="I1011" s="12" t="s">
        <v>1477</v>
      </c>
      <c r="J1011" s="42" t="s">
        <v>1994</v>
      </c>
      <c r="K1011" s="42" t="s">
        <v>1049</v>
      </c>
      <c r="L1011" s="42" t="s">
        <v>1478</v>
      </c>
      <c r="M1011" s="42" t="s">
        <v>1479</v>
      </c>
      <c r="N1011" s="42" t="s">
        <v>57</v>
      </c>
      <c r="O1011" s="42" t="s">
        <v>1480</v>
      </c>
      <c r="P1011" s="42" t="s">
        <v>267</v>
      </c>
      <c r="Q1011" s="42" t="s">
        <v>62</v>
      </c>
      <c r="R1011" s="42" t="s">
        <v>67</v>
      </c>
      <c r="S1011" s="11" t="s">
        <v>1980</v>
      </c>
      <c r="T1011" s="11" t="s">
        <v>362</v>
      </c>
      <c r="U1011" s="42">
        <v>0.7</v>
      </c>
      <c r="V1011" s="42" t="s">
        <v>62</v>
      </c>
      <c r="W1011" s="42">
        <v>1.1000000000000001</v>
      </c>
      <c r="X1011" s="42">
        <v>1.3</v>
      </c>
      <c r="Y1011" s="42" t="s">
        <v>62</v>
      </c>
      <c r="Z1011" s="42">
        <v>1.57</v>
      </c>
      <c r="AA1011" s="42" t="s">
        <v>62</v>
      </c>
      <c r="AB1011" s="42" t="s">
        <v>62</v>
      </c>
      <c r="AC1011" s="42" t="s">
        <v>62</v>
      </c>
      <c r="AD1011" s="42" t="s">
        <v>62</v>
      </c>
      <c r="AE1011" s="42" t="s">
        <v>62</v>
      </c>
      <c r="AF1011" s="42" t="s">
        <v>62</v>
      </c>
      <c r="AG1011" s="42" t="s">
        <v>62</v>
      </c>
      <c r="AH1011" s="42" t="s">
        <v>62</v>
      </c>
      <c r="AI1011" s="42" t="s">
        <v>62</v>
      </c>
      <c r="AJ1011" s="42" t="s">
        <v>62</v>
      </c>
      <c r="AK1011" s="42" t="s">
        <v>62</v>
      </c>
      <c r="AL1011" s="42" t="s">
        <v>62</v>
      </c>
      <c r="AM1011" s="42" t="s">
        <v>62</v>
      </c>
      <c r="AN1011" s="42" t="s">
        <v>62</v>
      </c>
      <c r="AO1011" s="42" t="s">
        <v>62</v>
      </c>
      <c r="AP1011" s="42">
        <v>50.1</v>
      </c>
      <c r="AQ1011" s="42" t="s">
        <v>62</v>
      </c>
      <c r="AR1011" s="42" t="s">
        <v>86</v>
      </c>
      <c r="AS1011" s="42" t="s">
        <v>86</v>
      </c>
      <c r="AT1011" s="42" t="s">
        <v>86</v>
      </c>
      <c r="AU1011" s="42" t="s">
        <v>86</v>
      </c>
      <c r="AV1011" s="42" t="s">
        <v>86</v>
      </c>
      <c r="AW1011" s="42" t="s">
        <v>86</v>
      </c>
      <c r="AX1011" s="42" t="s">
        <v>86</v>
      </c>
      <c r="AY1011" s="42" t="s">
        <v>86</v>
      </c>
      <c r="AZ1011" s="42" t="s">
        <v>86</v>
      </c>
      <c r="BA1011" s="42" t="s">
        <v>86</v>
      </c>
      <c r="BB1011" s="42" t="s">
        <v>62</v>
      </c>
      <c r="BC1011" s="42">
        <v>57.793854638685545</v>
      </c>
      <c r="BD1011" s="42">
        <v>32.578198492306605</v>
      </c>
      <c r="BE1011" s="42">
        <v>89.627946869007815</v>
      </c>
      <c r="BF1011" s="82" t="s">
        <v>86</v>
      </c>
      <c r="BG1011" s="82" t="s">
        <v>86</v>
      </c>
    </row>
    <row r="1012" spans="1:59" ht="12.75" customHeight="1" x14ac:dyDescent="0.25">
      <c r="A1012" s="3">
        <v>1011</v>
      </c>
      <c r="B1012" s="178"/>
      <c r="C1012" s="12" t="s">
        <v>1475</v>
      </c>
      <c r="D1012" s="60" t="s">
        <v>1962</v>
      </c>
      <c r="E1012" s="16" t="s">
        <v>1951</v>
      </c>
      <c r="F1012" s="60" t="s">
        <v>1952</v>
      </c>
      <c r="G1012" s="13" t="s">
        <v>1487</v>
      </c>
      <c r="H1012" s="42" t="s">
        <v>94</v>
      </c>
      <c r="I1012" s="12" t="s">
        <v>1477</v>
      </c>
      <c r="J1012" s="42" t="s">
        <v>1994</v>
      </c>
      <c r="K1012" s="42" t="s">
        <v>1049</v>
      </c>
      <c r="L1012" s="42" t="s">
        <v>1478</v>
      </c>
      <c r="M1012" s="42" t="s">
        <v>1479</v>
      </c>
      <c r="N1012" s="42" t="s">
        <v>57</v>
      </c>
      <c r="O1012" s="42" t="s">
        <v>1480</v>
      </c>
      <c r="P1012" s="42" t="s">
        <v>267</v>
      </c>
      <c r="Q1012" s="42" t="s">
        <v>62</v>
      </c>
      <c r="R1012" s="42" t="s">
        <v>67</v>
      </c>
      <c r="S1012" s="11" t="s">
        <v>1981</v>
      </c>
      <c r="T1012" s="11" t="s">
        <v>362</v>
      </c>
      <c r="U1012" s="42">
        <v>0.6</v>
      </c>
      <c r="V1012" s="42" t="s">
        <v>62</v>
      </c>
      <c r="W1012" s="42">
        <v>0.8</v>
      </c>
      <c r="X1012" s="42">
        <v>0.9</v>
      </c>
      <c r="Y1012" s="42" t="s">
        <v>62</v>
      </c>
      <c r="Z1012" s="42">
        <v>1.33</v>
      </c>
      <c r="AA1012" s="42" t="s">
        <v>62</v>
      </c>
      <c r="AB1012" s="42" t="s">
        <v>62</v>
      </c>
      <c r="AC1012" s="42" t="s">
        <v>62</v>
      </c>
      <c r="AD1012" s="42" t="s">
        <v>62</v>
      </c>
      <c r="AE1012" s="42" t="s">
        <v>62</v>
      </c>
      <c r="AF1012" s="42" t="s">
        <v>62</v>
      </c>
      <c r="AG1012" s="42" t="s">
        <v>62</v>
      </c>
      <c r="AH1012" s="42" t="s">
        <v>62</v>
      </c>
      <c r="AI1012" s="42" t="s">
        <v>62</v>
      </c>
      <c r="AJ1012" s="42" t="s">
        <v>62</v>
      </c>
      <c r="AK1012" s="42" t="s">
        <v>62</v>
      </c>
      <c r="AL1012" s="42" t="s">
        <v>62</v>
      </c>
      <c r="AM1012" s="42" t="s">
        <v>62</v>
      </c>
      <c r="AN1012" s="42" t="s">
        <v>62</v>
      </c>
      <c r="AO1012" s="42" t="s">
        <v>62</v>
      </c>
      <c r="AP1012" s="42">
        <v>28.3</v>
      </c>
      <c r="AQ1012" s="42" t="s">
        <v>62</v>
      </c>
      <c r="AR1012" s="42" t="s">
        <v>86</v>
      </c>
      <c r="AS1012" s="42" t="s">
        <v>86</v>
      </c>
      <c r="AT1012" s="42" t="s">
        <v>86</v>
      </c>
      <c r="AU1012" s="42" t="s">
        <v>86</v>
      </c>
      <c r="AV1012" s="42" t="s">
        <v>86</v>
      </c>
      <c r="AW1012" s="42" t="s">
        <v>86</v>
      </c>
      <c r="AX1012" s="42" t="s">
        <v>86</v>
      </c>
      <c r="AY1012" s="42" t="s">
        <v>86</v>
      </c>
      <c r="AZ1012" s="42" t="s">
        <v>86</v>
      </c>
      <c r="BA1012" s="42" t="s">
        <v>86</v>
      </c>
      <c r="BB1012" s="42" t="s">
        <v>62</v>
      </c>
      <c r="BC1012" s="42">
        <v>60.610720052111219</v>
      </c>
      <c r="BD1012" s="42">
        <v>40.804437690619281</v>
      </c>
      <c r="BE1012" s="42">
        <v>78.5848422572695</v>
      </c>
      <c r="BF1012" s="82" t="s">
        <v>86</v>
      </c>
      <c r="BG1012" s="82" t="s">
        <v>86</v>
      </c>
    </row>
    <row r="1013" spans="1:59" ht="12.75" customHeight="1" x14ac:dyDescent="0.25">
      <c r="A1013" s="3">
        <v>1012</v>
      </c>
      <c r="B1013" s="178"/>
      <c r="C1013" s="12" t="s">
        <v>1475</v>
      </c>
      <c r="D1013" s="60" t="s">
        <v>1962</v>
      </c>
      <c r="E1013" s="16" t="s">
        <v>1951</v>
      </c>
      <c r="F1013" s="60" t="s">
        <v>1952</v>
      </c>
      <c r="G1013" s="13" t="s">
        <v>1488</v>
      </c>
      <c r="H1013" s="42" t="s">
        <v>394</v>
      </c>
      <c r="I1013" s="12" t="s">
        <v>1477</v>
      </c>
      <c r="J1013" s="42" t="s">
        <v>1994</v>
      </c>
      <c r="K1013" s="42" t="s">
        <v>1049</v>
      </c>
      <c r="L1013" s="42" t="s">
        <v>1478</v>
      </c>
      <c r="M1013" s="42" t="s">
        <v>1479</v>
      </c>
      <c r="N1013" s="42" t="s">
        <v>57</v>
      </c>
      <c r="O1013" s="42" t="s">
        <v>1480</v>
      </c>
      <c r="P1013" s="42" t="s">
        <v>267</v>
      </c>
      <c r="Q1013" s="42" t="s">
        <v>62</v>
      </c>
      <c r="R1013" s="42" t="s">
        <v>67</v>
      </c>
      <c r="S1013" s="11" t="s">
        <v>1982</v>
      </c>
      <c r="T1013" s="11" t="s">
        <v>362</v>
      </c>
      <c r="U1013" s="42">
        <v>1.3</v>
      </c>
      <c r="V1013" s="42" t="s">
        <v>62</v>
      </c>
      <c r="W1013" s="42">
        <v>2.4</v>
      </c>
      <c r="X1013" s="42">
        <v>2.5</v>
      </c>
      <c r="Y1013" s="42" t="s">
        <v>62</v>
      </c>
      <c r="Z1013" s="42">
        <v>1.85</v>
      </c>
      <c r="AA1013" s="42" t="s">
        <v>62</v>
      </c>
      <c r="AB1013" s="42" t="s">
        <v>62</v>
      </c>
      <c r="AC1013" s="42" t="s">
        <v>62</v>
      </c>
      <c r="AD1013" s="42" t="s">
        <v>62</v>
      </c>
      <c r="AE1013" s="42" t="s">
        <v>62</v>
      </c>
      <c r="AF1013" s="42" t="s">
        <v>62</v>
      </c>
      <c r="AG1013" s="42" t="s">
        <v>62</v>
      </c>
      <c r="AH1013" s="42" t="s">
        <v>62</v>
      </c>
      <c r="AI1013" s="42" t="s">
        <v>62</v>
      </c>
      <c r="AJ1013" s="42" t="s">
        <v>62</v>
      </c>
      <c r="AK1013" s="42" t="s">
        <v>62</v>
      </c>
      <c r="AL1013" s="42" t="s">
        <v>62</v>
      </c>
      <c r="AM1013" s="42" t="s">
        <v>62</v>
      </c>
      <c r="AN1013" s="42" t="s">
        <v>62</v>
      </c>
      <c r="AO1013" s="42" t="s">
        <v>62</v>
      </c>
      <c r="AP1013" s="42">
        <v>66.3</v>
      </c>
      <c r="AQ1013" s="42" t="s">
        <v>62</v>
      </c>
      <c r="AR1013" s="42" t="s">
        <v>86</v>
      </c>
      <c r="AS1013" s="42" t="s">
        <v>86</v>
      </c>
      <c r="AT1013" s="42" t="s">
        <v>86</v>
      </c>
      <c r="AU1013" s="42" t="s">
        <v>86</v>
      </c>
      <c r="AV1013" s="42" t="s">
        <v>86</v>
      </c>
      <c r="AW1013" s="42" t="s">
        <v>86</v>
      </c>
      <c r="AX1013" s="42" t="s">
        <v>86</v>
      </c>
      <c r="AY1013" s="42" t="s">
        <v>86</v>
      </c>
      <c r="AZ1013" s="42" t="s">
        <v>86</v>
      </c>
      <c r="BA1013" s="42" t="s">
        <v>86</v>
      </c>
      <c r="BB1013" s="42" t="s">
        <v>62</v>
      </c>
      <c r="BC1013" s="42">
        <v>70.404072101994799</v>
      </c>
      <c r="BD1013" s="42">
        <v>30.683417108975817</v>
      </c>
      <c r="BE1013" s="42">
        <v>78.912510789029369</v>
      </c>
      <c r="BF1013" s="82" t="s">
        <v>86</v>
      </c>
      <c r="BG1013" s="82" t="s">
        <v>86</v>
      </c>
    </row>
    <row r="1014" spans="1:59" ht="12.75" customHeight="1" x14ac:dyDescent="0.25">
      <c r="A1014" s="3">
        <v>1013</v>
      </c>
      <c r="B1014" s="178"/>
      <c r="C1014" s="12" t="s">
        <v>1475</v>
      </c>
      <c r="D1014" s="60" t="s">
        <v>1962</v>
      </c>
      <c r="E1014" s="16" t="s">
        <v>1951</v>
      </c>
      <c r="F1014" s="60" t="s">
        <v>1952</v>
      </c>
      <c r="G1014" s="13" t="s">
        <v>1489</v>
      </c>
      <c r="H1014" s="42" t="s">
        <v>396</v>
      </c>
      <c r="I1014" s="12" t="s">
        <v>1477</v>
      </c>
      <c r="J1014" s="42" t="s">
        <v>1994</v>
      </c>
      <c r="K1014" s="42" t="s">
        <v>1049</v>
      </c>
      <c r="L1014" s="42" t="s">
        <v>1478</v>
      </c>
      <c r="M1014" s="42" t="s">
        <v>1479</v>
      </c>
      <c r="N1014" s="42" t="s">
        <v>57</v>
      </c>
      <c r="O1014" s="42" t="s">
        <v>1480</v>
      </c>
      <c r="P1014" s="42" t="s">
        <v>267</v>
      </c>
      <c r="Q1014" s="42" t="s">
        <v>62</v>
      </c>
      <c r="R1014" s="42" t="s">
        <v>67</v>
      </c>
      <c r="S1014" s="11" t="s">
        <v>1983</v>
      </c>
      <c r="T1014" s="11" t="s">
        <v>362</v>
      </c>
      <c r="U1014" s="42">
        <v>2</v>
      </c>
      <c r="V1014" s="42" t="s">
        <v>62</v>
      </c>
      <c r="W1014" s="42">
        <v>3.1</v>
      </c>
      <c r="X1014" s="42">
        <v>3.4</v>
      </c>
      <c r="Y1014" s="42" t="s">
        <v>62</v>
      </c>
      <c r="Z1014" s="42">
        <v>1.55</v>
      </c>
      <c r="AA1014" s="42" t="s">
        <v>62</v>
      </c>
      <c r="AB1014" s="42" t="s">
        <v>62</v>
      </c>
      <c r="AC1014" s="42" t="s">
        <v>62</v>
      </c>
      <c r="AD1014" s="42" t="s">
        <v>62</v>
      </c>
      <c r="AE1014" s="42" t="s">
        <v>62</v>
      </c>
      <c r="AF1014" s="42" t="s">
        <v>62</v>
      </c>
      <c r="AG1014" s="42" t="s">
        <v>62</v>
      </c>
      <c r="AH1014" s="42" t="s">
        <v>62</v>
      </c>
      <c r="AI1014" s="42" t="s">
        <v>62</v>
      </c>
      <c r="AJ1014" s="42" t="s">
        <v>62</v>
      </c>
      <c r="AK1014" s="42" t="s">
        <v>62</v>
      </c>
      <c r="AL1014" s="42" t="s">
        <v>62</v>
      </c>
      <c r="AM1014" s="42" t="s">
        <v>62</v>
      </c>
      <c r="AN1014" s="42" t="s">
        <v>62</v>
      </c>
      <c r="AO1014" s="42" t="s">
        <v>62</v>
      </c>
      <c r="AP1014" s="42">
        <v>59.9</v>
      </c>
      <c r="AQ1014" s="42" t="s">
        <v>62</v>
      </c>
      <c r="AR1014" s="42" t="s">
        <v>86</v>
      </c>
      <c r="AS1014" s="42" t="s">
        <v>86</v>
      </c>
      <c r="AT1014" s="42" t="s">
        <v>86</v>
      </c>
      <c r="AU1014" s="42" t="s">
        <v>86</v>
      </c>
      <c r="AV1014" s="42" t="s">
        <v>86</v>
      </c>
      <c r="AW1014" s="42" t="s">
        <v>86</v>
      </c>
      <c r="AX1014" s="42" t="s">
        <v>86</v>
      </c>
      <c r="AY1014" s="42" t="s">
        <v>86</v>
      </c>
      <c r="AZ1014" s="42" t="s">
        <v>86</v>
      </c>
      <c r="BA1014" s="42" t="s">
        <v>86</v>
      </c>
      <c r="BB1014" s="42" t="s">
        <v>62</v>
      </c>
      <c r="BC1014" s="42">
        <v>64.055520227629998</v>
      </c>
      <c r="BD1014" s="42">
        <v>35.46045411321122</v>
      </c>
      <c r="BE1014" s="42">
        <v>80.48402565915876</v>
      </c>
      <c r="BF1014" s="82" t="s">
        <v>86</v>
      </c>
      <c r="BG1014" s="82" t="s">
        <v>86</v>
      </c>
    </row>
    <row r="1015" spans="1:59" ht="12.75" customHeight="1" x14ac:dyDescent="0.25">
      <c r="A1015" s="3">
        <v>1014</v>
      </c>
      <c r="B1015" s="178"/>
      <c r="C1015" s="12" t="s">
        <v>1475</v>
      </c>
      <c r="D1015" s="60" t="s">
        <v>1962</v>
      </c>
      <c r="E1015" s="16" t="s">
        <v>1951</v>
      </c>
      <c r="F1015" s="60" t="s">
        <v>1952</v>
      </c>
      <c r="G1015" s="13" t="s">
        <v>1490</v>
      </c>
      <c r="H1015" s="42" t="s">
        <v>177</v>
      </c>
      <c r="I1015" s="12" t="s">
        <v>1477</v>
      </c>
      <c r="J1015" s="42" t="s">
        <v>1994</v>
      </c>
      <c r="K1015" s="42" t="s">
        <v>1049</v>
      </c>
      <c r="L1015" s="42" t="s">
        <v>1478</v>
      </c>
      <c r="M1015" s="42" t="s">
        <v>1479</v>
      </c>
      <c r="N1015" s="42" t="s">
        <v>57</v>
      </c>
      <c r="O1015" s="42" t="s">
        <v>1480</v>
      </c>
      <c r="P1015" s="42" t="s">
        <v>267</v>
      </c>
      <c r="Q1015" s="42" t="s">
        <v>62</v>
      </c>
      <c r="R1015" s="42" t="s">
        <v>67</v>
      </c>
      <c r="S1015" s="11" t="s">
        <v>1984</v>
      </c>
      <c r="T1015" s="11" t="s">
        <v>362</v>
      </c>
      <c r="U1015" s="42">
        <v>0.9</v>
      </c>
      <c r="V1015" s="42" t="s">
        <v>62</v>
      </c>
      <c r="W1015" s="42">
        <v>1.2</v>
      </c>
      <c r="X1015" s="42">
        <v>1.4</v>
      </c>
      <c r="Y1015" s="42" t="s">
        <v>62</v>
      </c>
      <c r="Z1015" s="42">
        <v>1.33</v>
      </c>
      <c r="AA1015" s="42" t="s">
        <v>62</v>
      </c>
      <c r="AB1015" s="42" t="s">
        <v>62</v>
      </c>
      <c r="AC1015" s="42" t="s">
        <v>62</v>
      </c>
      <c r="AD1015" s="42" t="s">
        <v>62</v>
      </c>
      <c r="AE1015" s="42" t="s">
        <v>62</v>
      </c>
      <c r="AF1015" s="42" t="s">
        <v>62</v>
      </c>
      <c r="AG1015" s="42" t="s">
        <v>62</v>
      </c>
      <c r="AH1015" s="42" t="s">
        <v>62</v>
      </c>
      <c r="AI1015" s="42" t="s">
        <v>62</v>
      </c>
      <c r="AJ1015" s="42" t="s">
        <v>62</v>
      </c>
      <c r="AK1015" s="42" t="s">
        <v>62</v>
      </c>
      <c r="AL1015" s="42" t="s">
        <v>62</v>
      </c>
      <c r="AM1015" s="42" t="s">
        <v>62</v>
      </c>
      <c r="AN1015" s="42" t="s">
        <v>62</v>
      </c>
      <c r="AO1015" s="42" t="s">
        <v>62</v>
      </c>
      <c r="AP1015" s="42">
        <v>41.6</v>
      </c>
      <c r="AQ1015" s="42" t="s">
        <v>62</v>
      </c>
      <c r="AR1015" s="42" t="s">
        <v>86</v>
      </c>
      <c r="AS1015" s="42" t="s">
        <v>86</v>
      </c>
      <c r="AT1015" s="42" t="s">
        <v>86</v>
      </c>
      <c r="AU1015" s="42" t="s">
        <v>86</v>
      </c>
      <c r="AV1015" s="42" t="s">
        <v>86</v>
      </c>
      <c r="AW1015" s="42" t="s">
        <v>86</v>
      </c>
      <c r="AX1015" s="42" t="s">
        <v>86</v>
      </c>
      <c r="AY1015" s="42" t="s">
        <v>86</v>
      </c>
      <c r="AZ1015" s="42" t="s">
        <v>86</v>
      </c>
      <c r="BA1015" s="42" t="s">
        <v>86</v>
      </c>
      <c r="BB1015" s="42" t="s">
        <v>62</v>
      </c>
      <c r="BC1015" s="42">
        <v>58.144569175974105</v>
      </c>
      <c r="BD1015" s="42">
        <v>39.571219457230903</v>
      </c>
      <c r="BE1015" s="42">
        <v>82.284211366794992</v>
      </c>
      <c r="BF1015" s="82" t="s">
        <v>86</v>
      </c>
      <c r="BG1015" s="82" t="s">
        <v>86</v>
      </c>
    </row>
    <row r="1016" spans="1:59" ht="12.75" customHeight="1" x14ac:dyDescent="0.25">
      <c r="A1016" s="3">
        <v>1015</v>
      </c>
      <c r="B1016" s="178"/>
      <c r="C1016" s="12" t="s">
        <v>1475</v>
      </c>
      <c r="D1016" s="60" t="s">
        <v>1962</v>
      </c>
      <c r="E1016" s="16" t="s">
        <v>1951</v>
      </c>
      <c r="F1016" s="60" t="s">
        <v>1952</v>
      </c>
      <c r="G1016" s="13" t="s">
        <v>1491</v>
      </c>
      <c r="H1016" s="42" t="s">
        <v>385</v>
      </c>
      <c r="I1016" s="12" t="s">
        <v>1477</v>
      </c>
      <c r="J1016" s="42" t="s">
        <v>1994</v>
      </c>
      <c r="K1016" s="42" t="s">
        <v>1049</v>
      </c>
      <c r="L1016" s="42" t="s">
        <v>1478</v>
      </c>
      <c r="M1016" s="42" t="s">
        <v>1479</v>
      </c>
      <c r="N1016" s="42" t="s">
        <v>57</v>
      </c>
      <c r="O1016" s="42" t="s">
        <v>1480</v>
      </c>
      <c r="P1016" s="42" t="s">
        <v>267</v>
      </c>
      <c r="Q1016" s="42" t="s">
        <v>62</v>
      </c>
      <c r="R1016" s="42" t="s">
        <v>67</v>
      </c>
      <c r="S1016" s="11" t="s">
        <v>1985</v>
      </c>
      <c r="T1016" s="11" t="s">
        <v>362</v>
      </c>
      <c r="U1016" s="42">
        <v>0.4</v>
      </c>
      <c r="V1016" s="42" t="s">
        <v>62</v>
      </c>
      <c r="W1016" s="42">
        <v>0.6</v>
      </c>
      <c r="X1016" s="42">
        <v>0.7</v>
      </c>
      <c r="Y1016" s="42" t="s">
        <v>62</v>
      </c>
      <c r="Z1016" s="42">
        <v>1.5</v>
      </c>
      <c r="AA1016" s="42" t="s">
        <v>62</v>
      </c>
      <c r="AB1016" s="42" t="s">
        <v>62</v>
      </c>
      <c r="AC1016" s="42" t="s">
        <v>62</v>
      </c>
      <c r="AD1016" s="42" t="s">
        <v>62</v>
      </c>
      <c r="AE1016" s="42" t="s">
        <v>62</v>
      </c>
      <c r="AF1016" s="42" t="s">
        <v>62</v>
      </c>
      <c r="AG1016" s="42" t="s">
        <v>62</v>
      </c>
      <c r="AH1016" s="42" t="s">
        <v>62</v>
      </c>
      <c r="AI1016" s="42" t="s">
        <v>62</v>
      </c>
      <c r="AJ1016" s="42" t="s">
        <v>62</v>
      </c>
      <c r="AK1016" s="42" t="s">
        <v>62</v>
      </c>
      <c r="AL1016" s="42" t="s">
        <v>62</v>
      </c>
      <c r="AM1016" s="42" t="s">
        <v>62</v>
      </c>
      <c r="AN1016" s="42" t="s">
        <v>62</v>
      </c>
      <c r="AO1016" s="42" t="s">
        <v>62</v>
      </c>
      <c r="AP1016" s="42">
        <v>49.2</v>
      </c>
      <c r="AQ1016" s="42" t="s">
        <v>62</v>
      </c>
      <c r="AR1016" s="42" t="s">
        <v>86</v>
      </c>
      <c r="AS1016" s="42" t="s">
        <v>86</v>
      </c>
      <c r="AT1016" s="42" t="s">
        <v>86</v>
      </c>
      <c r="AU1016" s="42" t="s">
        <v>86</v>
      </c>
      <c r="AV1016" s="42" t="s">
        <v>86</v>
      </c>
      <c r="AW1016" s="42" t="s">
        <v>86</v>
      </c>
      <c r="AX1016" s="42" t="s">
        <v>86</v>
      </c>
      <c r="AY1016" s="42" t="s">
        <v>86</v>
      </c>
      <c r="AZ1016" s="42" t="s">
        <v>86</v>
      </c>
      <c r="BA1016" s="42" t="s">
        <v>86</v>
      </c>
      <c r="BB1016" s="42" t="s">
        <v>62</v>
      </c>
      <c r="BC1016" s="42">
        <v>58.811377666523377</v>
      </c>
      <c r="BD1016" s="42">
        <v>34.771944031948614</v>
      </c>
      <c r="BE1016" s="42">
        <v>86.416678301528023</v>
      </c>
      <c r="BF1016" s="82" t="s">
        <v>86</v>
      </c>
      <c r="BG1016" s="82" t="s">
        <v>86</v>
      </c>
    </row>
    <row r="1017" spans="1:59" ht="12.75" customHeight="1" x14ac:dyDescent="0.25">
      <c r="A1017" s="3">
        <v>1016</v>
      </c>
      <c r="B1017" s="178"/>
      <c r="C1017" s="12" t="s">
        <v>1475</v>
      </c>
      <c r="D1017" s="60" t="s">
        <v>1962</v>
      </c>
      <c r="E1017" s="16" t="s">
        <v>1951</v>
      </c>
      <c r="F1017" s="60" t="s">
        <v>1952</v>
      </c>
      <c r="G1017" s="13" t="s">
        <v>1492</v>
      </c>
      <c r="H1017" s="42" t="s">
        <v>399</v>
      </c>
      <c r="I1017" s="12" t="s">
        <v>1477</v>
      </c>
      <c r="J1017" s="42" t="s">
        <v>1994</v>
      </c>
      <c r="K1017" s="42" t="s">
        <v>1049</v>
      </c>
      <c r="L1017" s="42" t="s">
        <v>1478</v>
      </c>
      <c r="M1017" s="42" t="s">
        <v>1479</v>
      </c>
      <c r="N1017" s="42" t="s">
        <v>57</v>
      </c>
      <c r="O1017" s="42" t="s">
        <v>1480</v>
      </c>
      <c r="P1017" s="42" t="s">
        <v>267</v>
      </c>
      <c r="Q1017" s="42" t="s">
        <v>62</v>
      </c>
      <c r="R1017" s="42" t="s">
        <v>67</v>
      </c>
      <c r="S1017" s="11" t="s">
        <v>1986</v>
      </c>
      <c r="T1017" s="11" t="s">
        <v>362</v>
      </c>
      <c r="U1017" s="42">
        <v>0.8</v>
      </c>
      <c r="V1017" s="42" t="s">
        <v>62</v>
      </c>
      <c r="W1017" s="42">
        <v>0.9</v>
      </c>
      <c r="X1017" s="42">
        <v>1.1000000000000001</v>
      </c>
      <c r="Y1017" s="42" t="s">
        <v>62</v>
      </c>
      <c r="Z1017" s="42">
        <v>1.1299999999999999</v>
      </c>
      <c r="AA1017" s="42" t="s">
        <v>62</v>
      </c>
      <c r="AB1017" s="42" t="s">
        <v>62</v>
      </c>
      <c r="AC1017" s="42" t="s">
        <v>62</v>
      </c>
      <c r="AD1017" s="42" t="s">
        <v>62</v>
      </c>
      <c r="AE1017" s="42" t="s">
        <v>62</v>
      </c>
      <c r="AF1017" s="42" t="s">
        <v>62</v>
      </c>
      <c r="AG1017" s="42" t="s">
        <v>62</v>
      </c>
      <c r="AH1017" s="42" t="s">
        <v>62</v>
      </c>
      <c r="AI1017" s="42" t="s">
        <v>62</v>
      </c>
      <c r="AJ1017" s="42" t="s">
        <v>62</v>
      </c>
      <c r="AK1017" s="42" t="s">
        <v>62</v>
      </c>
      <c r="AL1017" s="42" t="s">
        <v>62</v>
      </c>
      <c r="AM1017" s="42" t="s">
        <v>62</v>
      </c>
      <c r="AN1017" s="42" t="s">
        <v>62</v>
      </c>
      <c r="AO1017" s="42" t="s">
        <v>62</v>
      </c>
      <c r="AP1017" s="42">
        <v>54.6</v>
      </c>
      <c r="AQ1017" s="42" t="s">
        <v>62</v>
      </c>
      <c r="AR1017" s="42" t="s">
        <v>86</v>
      </c>
      <c r="AS1017" s="42" t="s">
        <v>86</v>
      </c>
      <c r="AT1017" s="42" t="s">
        <v>86</v>
      </c>
      <c r="AU1017" s="42" t="s">
        <v>86</v>
      </c>
      <c r="AV1017" s="42" t="s">
        <v>86</v>
      </c>
      <c r="AW1017" s="42" t="s">
        <v>86</v>
      </c>
      <c r="AX1017" s="42" t="s">
        <v>86</v>
      </c>
      <c r="AY1017" s="42" t="s">
        <v>86</v>
      </c>
      <c r="AZ1017" s="42" t="s">
        <v>86</v>
      </c>
      <c r="BA1017" s="42" t="s">
        <v>86</v>
      </c>
      <c r="BB1017" s="42" t="s">
        <v>62</v>
      </c>
      <c r="BC1017" s="42">
        <v>53.778453380164905</v>
      </c>
      <c r="BD1017" s="42">
        <v>45.815614846695546</v>
      </c>
      <c r="BE1017" s="42">
        <v>80.405931773139542</v>
      </c>
      <c r="BF1017" s="82" t="s">
        <v>86</v>
      </c>
      <c r="BG1017" s="82" t="s">
        <v>86</v>
      </c>
    </row>
    <row r="1018" spans="1:59" ht="12.75" customHeight="1" x14ac:dyDescent="0.25">
      <c r="A1018" s="3">
        <v>1017</v>
      </c>
      <c r="B1018" s="178"/>
      <c r="C1018" s="12" t="s">
        <v>1475</v>
      </c>
      <c r="D1018" s="60" t="s">
        <v>1962</v>
      </c>
      <c r="E1018" s="16" t="s">
        <v>1951</v>
      </c>
      <c r="F1018" s="60" t="s">
        <v>1952</v>
      </c>
      <c r="G1018" s="13" t="s">
        <v>1493</v>
      </c>
      <c r="H1018" s="42" t="s">
        <v>176</v>
      </c>
      <c r="I1018" s="12" t="s">
        <v>1477</v>
      </c>
      <c r="J1018" s="42" t="s">
        <v>1994</v>
      </c>
      <c r="K1018" s="42" t="s">
        <v>1049</v>
      </c>
      <c r="L1018" s="42" t="s">
        <v>1478</v>
      </c>
      <c r="M1018" s="42" t="s">
        <v>1479</v>
      </c>
      <c r="N1018" s="42" t="s">
        <v>57</v>
      </c>
      <c r="O1018" s="42" t="s">
        <v>1480</v>
      </c>
      <c r="P1018" s="42" t="s">
        <v>267</v>
      </c>
      <c r="Q1018" s="42" t="s">
        <v>62</v>
      </c>
      <c r="R1018" s="42" t="s">
        <v>61</v>
      </c>
      <c r="S1018" s="11" t="s">
        <v>1987</v>
      </c>
      <c r="T1018" s="11" t="s">
        <v>362</v>
      </c>
      <c r="U1018" s="42">
        <v>1.8</v>
      </c>
      <c r="V1018" s="42" t="s">
        <v>62</v>
      </c>
      <c r="W1018" s="42">
        <v>2.6</v>
      </c>
      <c r="X1018" s="42">
        <v>2.7</v>
      </c>
      <c r="Y1018" s="42" t="s">
        <v>62</v>
      </c>
      <c r="Z1018" s="42">
        <v>1.44</v>
      </c>
      <c r="AA1018" s="42" t="s">
        <v>62</v>
      </c>
      <c r="AB1018" s="42" t="s">
        <v>62</v>
      </c>
      <c r="AC1018" s="42" t="s">
        <v>62</v>
      </c>
      <c r="AD1018" s="42" t="s">
        <v>62</v>
      </c>
      <c r="AE1018" s="42" t="s">
        <v>62</v>
      </c>
      <c r="AF1018" s="42" t="s">
        <v>62</v>
      </c>
      <c r="AG1018" s="42" t="s">
        <v>62</v>
      </c>
      <c r="AH1018" s="42" t="s">
        <v>62</v>
      </c>
      <c r="AI1018" s="42" t="s">
        <v>62</v>
      </c>
      <c r="AJ1018" s="42" t="s">
        <v>62</v>
      </c>
      <c r="AK1018" s="42" t="s">
        <v>62</v>
      </c>
      <c r="AL1018" s="42" t="s">
        <v>62</v>
      </c>
      <c r="AM1018" s="42" t="s">
        <v>62</v>
      </c>
      <c r="AN1018" s="42" t="s">
        <v>62</v>
      </c>
      <c r="AO1018" s="42" t="s">
        <v>62</v>
      </c>
      <c r="AP1018" s="42">
        <v>54.4</v>
      </c>
      <c r="AQ1018" s="42" t="s">
        <v>62</v>
      </c>
      <c r="AR1018" s="42" t="s">
        <v>86</v>
      </c>
      <c r="AS1018" s="42" t="s">
        <v>86</v>
      </c>
      <c r="AT1018" s="42" t="s">
        <v>86</v>
      </c>
      <c r="AU1018" s="42" t="s">
        <v>86</v>
      </c>
      <c r="AV1018" s="42" t="s">
        <v>86</v>
      </c>
      <c r="AW1018" s="42" t="s">
        <v>86</v>
      </c>
      <c r="AX1018" s="42" t="s">
        <v>86</v>
      </c>
      <c r="AY1018" s="42" t="s">
        <v>86</v>
      </c>
      <c r="AZ1018" s="42" t="s">
        <v>86</v>
      </c>
      <c r="BA1018" s="42" t="s">
        <v>86</v>
      </c>
      <c r="BB1018" s="42" t="s">
        <v>62</v>
      </c>
      <c r="BC1018" s="42">
        <v>67.178587158650529</v>
      </c>
      <c r="BD1018" s="42">
        <v>39.651227630264231</v>
      </c>
      <c r="BE1018" s="42">
        <v>73.17018521108524</v>
      </c>
      <c r="BF1018" s="82" t="s">
        <v>86</v>
      </c>
      <c r="BG1018" s="82" t="s">
        <v>86</v>
      </c>
    </row>
    <row r="1019" spans="1:59" ht="12.75" customHeight="1" x14ac:dyDescent="0.25">
      <c r="A1019" s="3">
        <v>1018</v>
      </c>
      <c r="B1019" s="178"/>
      <c r="C1019" s="12" t="s">
        <v>1475</v>
      </c>
      <c r="D1019" s="60" t="s">
        <v>1962</v>
      </c>
      <c r="E1019" s="16" t="s">
        <v>1951</v>
      </c>
      <c r="F1019" s="60" t="s">
        <v>1952</v>
      </c>
      <c r="G1019" s="13" t="s">
        <v>1494</v>
      </c>
      <c r="H1019" s="42" t="s">
        <v>394</v>
      </c>
      <c r="I1019" s="12" t="s">
        <v>1477</v>
      </c>
      <c r="J1019" s="42" t="s">
        <v>1994</v>
      </c>
      <c r="K1019" s="42" t="s">
        <v>1049</v>
      </c>
      <c r="L1019" s="42" t="s">
        <v>1478</v>
      </c>
      <c r="M1019" s="42" t="s">
        <v>1479</v>
      </c>
      <c r="N1019" s="42" t="s">
        <v>57</v>
      </c>
      <c r="O1019" s="42" t="s">
        <v>1480</v>
      </c>
      <c r="P1019" s="42" t="s">
        <v>267</v>
      </c>
      <c r="Q1019" s="42" t="s">
        <v>62</v>
      </c>
      <c r="R1019" s="42" t="s">
        <v>61</v>
      </c>
      <c r="S1019" s="11" t="s">
        <v>1982</v>
      </c>
      <c r="T1019" s="11" t="s">
        <v>362</v>
      </c>
      <c r="U1019" s="42">
        <v>1.9</v>
      </c>
      <c r="V1019" s="42" t="s">
        <v>62</v>
      </c>
      <c r="W1019" s="42">
        <v>3.4</v>
      </c>
      <c r="X1019" s="42">
        <v>3.7</v>
      </c>
      <c r="Y1019" s="42" t="s">
        <v>62</v>
      </c>
      <c r="Z1019" s="42">
        <v>1.79</v>
      </c>
      <c r="AA1019" s="42" t="s">
        <v>62</v>
      </c>
      <c r="AB1019" s="42" t="s">
        <v>62</v>
      </c>
      <c r="AC1019" s="42" t="s">
        <v>62</v>
      </c>
      <c r="AD1019" s="42" t="s">
        <v>62</v>
      </c>
      <c r="AE1019" s="42" t="s">
        <v>62</v>
      </c>
      <c r="AF1019" s="42" t="s">
        <v>62</v>
      </c>
      <c r="AG1019" s="42" t="s">
        <v>62</v>
      </c>
      <c r="AH1019" s="42" t="s">
        <v>62</v>
      </c>
      <c r="AI1019" s="42" t="s">
        <v>62</v>
      </c>
      <c r="AJ1019" s="42" t="s">
        <v>62</v>
      </c>
      <c r="AK1019" s="42" t="s">
        <v>62</v>
      </c>
      <c r="AL1019" s="42" t="s">
        <v>62</v>
      </c>
      <c r="AM1019" s="42" t="s">
        <v>62</v>
      </c>
      <c r="AN1019" s="42" t="s">
        <v>62</v>
      </c>
      <c r="AO1019" s="42" t="s">
        <v>62</v>
      </c>
      <c r="AP1019" s="42">
        <v>62.2</v>
      </c>
      <c r="AQ1019" s="42" t="s">
        <v>62</v>
      </c>
      <c r="AR1019" s="42" t="s">
        <v>86</v>
      </c>
      <c r="AS1019" s="42" t="s">
        <v>86</v>
      </c>
      <c r="AT1019" s="42" t="s">
        <v>86</v>
      </c>
      <c r="AU1019" s="42" t="s">
        <v>86</v>
      </c>
      <c r="AV1019" s="42" t="s">
        <v>86</v>
      </c>
      <c r="AW1019" s="42" t="s">
        <v>86</v>
      </c>
      <c r="AX1019" s="42" t="s">
        <v>86</v>
      </c>
      <c r="AY1019" s="42" t="s">
        <v>86</v>
      </c>
      <c r="AZ1019" s="42" t="s">
        <v>86</v>
      </c>
      <c r="BA1019" s="42" t="s">
        <v>86</v>
      </c>
      <c r="BB1019" s="42" t="s">
        <v>62</v>
      </c>
      <c r="BC1019" s="42">
        <v>65.905027829652283</v>
      </c>
      <c r="BD1019" s="42">
        <v>30.672705093906266</v>
      </c>
      <c r="BE1019" s="42">
        <v>83.422267076441443</v>
      </c>
      <c r="BF1019" s="82" t="s">
        <v>86</v>
      </c>
      <c r="BG1019" s="82" t="s">
        <v>86</v>
      </c>
    </row>
    <row r="1020" spans="1:59" ht="12.75" customHeight="1" x14ac:dyDescent="0.25">
      <c r="A1020" s="3">
        <v>1019</v>
      </c>
      <c r="B1020" s="178" t="s">
        <v>1495</v>
      </c>
      <c r="C1020" s="13" t="s">
        <v>1495</v>
      </c>
      <c r="D1020" s="60" t="s">
        <v>1963</v>
      </c>
      <c r="E1020" s="16" t="s">
        <v>1951</v>
      </c>
      <c r="F1020" s="60" t="s">
        <v>1954</v>
      </c>
      <c r="G1020" s="13" t="s">
        <v>1496</v>
      </c>
      <c r="H1020" s="42" t="s">
        <v>51</v>
      </c>
      <c r="I1020" s="13" t="s">
        <v>239</v>
      </c>
      <c r="J1020" s="47" t="s">
        <v>1809</v>
      </c>
      <c r="K1020" s="42" t="s">
        <v>1497</v>
      </c>
      <c r="L1020" s="42" t="s">
        <v>1498</v>
      </c>
      <c r="M1020" s="42" t="s">
        <v>1499</v>
      </c>
      <c r="N1020" s="42" t="s">
        <v>491</v>
      </c>
      <c r="O1020" s="42" t="s">
        <v>336</v>
      </c>
      <c r="P1020" s="41" t="s">
        <v>189</v>
      </c>
      <c r="Q1020" s="42" t="s">
        <v>62</v>
      </c>
      <c r="R1020" s="42" t="s">
        <v>67</v>
      </c>
      <c r="S1020" s="42" t="s">
        <v>51</v>
      </c>
      <c r="T1020" s="11" t="s">
        <v>828</v>
      </c>
      <c r="U1020" s="42">
        <v>4.8</v>
      </c>
      <c r="V1020" s="42">
        <v>7.4</v>
      </c>
      <c r="W1020" s="42">
        <v>12.1</v>
      </c>
      <c r="X1020" s="42">
        <v>16.600000000000001</v>
      </c>
      <c r="Y1020" s="42">
        <v>1.5416666666666667</v>
      </c>
      <c r="Z1020" s="42">
        <v>2.5208333333333335</v>
      </c>
      <c r="AA1020" s="42">
        <v>5.7</v>
      </c>
      <c r="AB1020" s="42">
        <v>3.8</v>
      </c>
      <c r="AC1020" s="42">
        <v>0.66666666666666663</v>
      </c>
      <c r="AD1020" s="42">
        <v>11.6</v>
      </c>
      <c r="AE1020" s="42">
        <f t="shared" ref="AE1020:AE1034" si="42">X1020-AD1020</f>
        <v>5.0000000000000018</v>
      </c>
      <c r="AF1020" s="42">
        <v>30.120481927710856</v>
      </c>
      <c r="AG1020" s="42">
        <v>0</v>
      </c>
      <c r="AH1020" s="42" t="s">
        <v>63</v>
      </c>
      <c r="AI1020" s="42" t="s">
        <v>63</v>
      </c>
      <c r="AJ1020" s="42" t="s">
        <v>63</v>
      </c>
      <c r="AK1020" s="42" t="s">
        <v>63</v>
      </c>
      <c r="AL1020" s="42" t="s">
        <v>62</v>
      </c>
      <c r="AM1020" s="42" t="s">
        <v>62</v>
      </c>
      <c r="AN1020" s="42" t="s">
        <v>62</v>
      </c>
      <c r="AO1020" s="42" t="s">
        <v>62</v>
      </c>
      <c r="AP1020" s="42" t="s">
        <v>62</v>
      </c>
      <c r="AQ1020" s="42" t="s">
        <v>62</v>
      </c>
      <c r="AR1020" s="42"/>
      <c r="AS1020" s="49"/>
      <c r="AT1020" s="42"/>
      <c r="AU1020" s="42"/>
      <c r="AV1020" s="49">
        <v>17.5</v>
      </c>
      <c r="AW1020" s="42"/>
      <c r="AX1020" s="42"/>
      <c r="AY1020" s="42"/>
      <c r="AZ1020" s="42" t="s">
        <v>62</v>
      </c>
      <c r="BA1020" s="42"/>
      <c r="BB1020" s="42"/>
      <c r="BC1020" s="42">
        <v>17.252398453424899</v>
      </c>
      <c r="BD1020" s="42">
        <v>6.7566228622673057</v>
      </c>
      <c r="BE1020" s="42">
        <v>155.99097868430781</v>
      </c>
      <c r="BF1020" s="49"/>
      <c r="BG1020" s="62">
        <v>0.2857142857142857</v>
      </c>
    </row>
    <row r="1021" spans="1:59" ht="12.75" customHeight="1" x14ac:dyDescent="0.25">
      <c r="A1021" s="3">
        <v>1020</v>
      </c>
      <c r="B1021" s="178"/>
      <c r="C1021" s="13" t="s">
        <v>1495</v>
      </c>
      <c r="D1021" s="60" t="s">
        <v>1963</v>
      </c>
      <c r="E1021" s="16" t="s">
        <v>1951</v>
      </c>
      <c r="F1021" s="60" t="s">
        <v>1954</v>
      </c>
      <c r="G1021" s="13" t="s">
        <v>1496</v>
      </c>
      <c r="H1021" s="42" t="s">
        <v>64</v>
      </c>
      <c r="I1021" s="13" t="s">
        <v>239</v>
      </c>
      <c r="J1021" s="47" t="s">
        <v>1809</v>
      </c>
      <c r="K1021" s="42" t="s">
        <v>1497</v>
      </c>
      <c r="L1021" s="42" t="s">
        <v>1498</v>
      </c>
      <c r="M1021" s="42" t="s">
        <v>1499</v>
      </c>
      <c r="N1021" s="42" t="s">
        <v>491</v>
      </c>
      <c r="O1021" s="42" t="s">
        <v>336</v>
      </c>
      <c r="P1021" s="41" t="s">
        <v>189</v>
      </c>
      <c r="Q1021" s="42" t="s">
        <v>62</v>
      </c>
      <c r="R1021" s="42" t="s">
        <v>67</v>
      </c>
      <c r="S1021" s="42" t="s">
        <v>64</v>
      </c>
      <c r="T1021" s="11" t="s">
        <v>828</v>
      </c>
      <c r="U1021" s="42">
        <v>8.6</v>
      </c>
      <c r="V1021" s="42">
        <v>6.2</v>
      </c>
      <c r="W1021" s="42">
        <v>20.7</v>
      </c>
      <c r="X1021" s="42">
        <v>19.8</v>
      </c>
      <c r="Y1021" s="42">
        <v>0.72093023255813959</v>
      </c>
      <c r="Z1021" s="42">
        <v>2.4069767441860463</v>
      </c>
      <c r="AA1021" s="42">
        <v>6.6</v>
      </c>
      <c r="AB1021" s="42">
        <v>4.0999999999999996</v>
      </c>
      <c r="AC1021" s="42">
        <v>0.62121212121212122</v>
      </c>
      <c r="AD1021" s="42">
        <v>15</v>
      </c>
      <c r="AE1021" s="42">
        <f t="shared" si="42"/>
        <v>4.8000000000000007</v>
      </c>
      <c r="AF1021" s="42">
        <v>24.242424242424249</v>
      </c>
      <c r="AG1021" s="42">
        <v>0</v>
      </c>
      <c r="AH1021" s="42" t="s">
        <v>63</v>
      </c>
      <c r="AI1021" s="42" t="s">
        <v>63</v>
      </c>
      <c r="AJ1021" s="42" t="s">
        <v>63</v>
      </c>
      <c r="AK1021" s="42" t="s">
        <v>63</v>
      </c>
      <c r="AL1021" s="42" t="s">
        <v>62</v>
      </c>
      <c r="AM1021" s="42" t="s">
        <v>62</v>
      </c>
      <c r="AN1021" s="42" t="s">
        <v>62</v>
      </c>
      <c r="AO1021" s="42" t="s">
        <v>62</v>
      </c>
      <c r="AP1021" s="42" t="s">
        <v>62</v>
      </c>
      <c r="AQ1021" s="42" t="s">
        <v>62</v>
      </c>
      <c r="AR1021" s="42"/>
      <c r="AS1021" s="49"/>
      <c r="AT1021" s="42"/>
      <c r="AU1021" s="42"/>
      <c r="AV1021" s="49">
        <v>16.66</v>
      </c>
      <c r="AW1021" s="42"/>
      <c r="AX1021" s="42"/>
      <c r="AY1021" s="42"/>
      <c r="AZ1021" s="42" t="s">
        <v>62</v>
      </c>
      <c r="BA1021" s="42"/>
      <c r="BB1021" s="42"/>
      <c r="BC1021" s="42">
        <v>83.676491839116338</v>
      </c>
      <c r="BD1021" s="42">
        <v>24.389103079372639</v>
      </c>
      <c r="BE1021" s="42">
        <v>71.934405081511045</v>
      </c>
      <c r="BF1021" s="49"/>
      <c r="BG1021" s="62">
        <v>0.30012004801920766</v>
      </c>
    </row>
    <row r="1022" spans="1:59" ht="12.75" customHeight="1" x14ac:dyDescent="0.25">
      <c r="A1022" s="3">
        <v>1021</v>
      </c>
      <c r="B1022" s="178"/>
      <c r="C1022" s="13" t="s">
        <v>1495</v>
      </c>
      <c r="D1022" s="60" t="s">
        <v>1963</v>
      </c>
      <c r="E1022" s="16" t="s">
        <v>1951</v>
      </c>
      <c r="F1022" s="60" t="s">
        <v>1954</v>
      </c>
      <c r="G1022" s="13" t="s">
        <v>1496</v>
      </c>
      <c r="H1022" s="42" t="s">
        <v>65</v>
      </c>
      <c r="I1022" s="13" t="s">
        <v>239</v>
      </c>
      <c r="J1022" s="47" t="s">
        <v>1809</v>
      </c>
      <c r="K1022" s="42" t="s">
        <v>1497</v>
      </c>
      <c r="L1022" s="42" t="s">
        <v>1498</v>
      </c>
      <c r="M1022" s="42" t="s">
        <v>1499</v>
      </c>
      <c r="N1022" s="42" t="s">
        <v>491</v>
      </c>
      <c r="O1022" s="42" t="s">
        <v>336</v>
      </c>
      <c r="P1022" s="41" t="s">
        <v>189</v>
      </c>
      <c r="Q1022" s="42" t="s">
        <v>62</v>
      </c>
      <c r="R1022" s="42" t="s">
        <v>67</v>
      </c>
      <c r="S1022" s="42" t="s">
        <v>65</v>
      </c>
      <c r="T1022" s="11" t="s">
        <v>828</v>
      </c>
      <c r="U1022" s="42">
        <v>8.8000000000000007</v>
      </c>
      <c r="V1022" s="42">
        <v>5.8</v>
      </c>
      <c r="W1022" s="42">
        <v>18.399999999999999</v>
      </c>
      <c r="X1022" s="42">
        <v>19.3</v>
      </c>
      <c r="Y1022" s="42">
        <v>0.65909090909090906</v>
      </c>
      <c r="Z1022" s="42">
        <v>2.0909090909090904</v>
      </c>
      <c r="AA1022" s="42">
        <v>6.1</v>
      </c>
      <c r="AB1022" s="42">
        <v>3.6</v>
      </c>
      <c r="AC1022" s="42">
        <v>0.59016393442622961</v>
      </c>
      <c r="AD1022" s="42">
        <v>9</v>
      </c>
      <c r="AE1022" s="42">
        <f t="shared" si="42"/>
        <v>10.3</v>
      </c>
      <c r="AF1022" s="42">
        <v>53.367875647668392</v>
      </c>
      <c r="AG1022" s="42">
        <v>0</v>
      </c>
      <c r="AH1022" s="42" t="s">
        <v>63</v>
      </c>
      <c r="AI1022" s="42" t="s">
        <v>63</v>
      </c>
      <c r="AJ1022" s="42" t="s">
        <v>63</v>
      </c>
      <c r="AK1022" s="42" t="s">
        <v>63</v>
      </c>
      <c r="AL1022" s="42" t="s">
        <v>62</v>
      </c>
      <c r="AM1022" s="42" t="s">
        <v>62</v>
      </c>
      <c r="AN1022" s="42" t="s">
        <v>62</v>
      </c>
      <c r="AO1022" s="42" t="s">
        <v>62</v>
      </c>
      <c r="AP1022" s="42" t="s">
        <v>62</v>
      </c>
      <c r="AQ1022" s="42" t="s">
        <v>62</v>
      </c>
      <c r="AR1022" s="42"/>
      <c r="AS1022" s="49"/>
      <c r="AT1022" s="42"/>
      <c r="AU1022" s="42"/>
      <c r="AV1022" s="49">
        <v>16</v>
      </c>
      <c r="AW1022" s="42"/>
      <c r="AX1022" s="42"/>
      <c r="AY1022" s="42"/>
      <c r="AZ1022" s="42" t="s">
        <v>62</v>
      </c>
      <c r="BA1022" s="42"/>
      <c r="BB1022" s="42"/>
      <c r="BC1022" s="42">
        <v>70.860613358029795</v>
      </c>
      <c r="BD1022" s="42">
        <v>26.860796100584967</v>
      </c>
      <c r="BE1022" s="42">
        <v>82.278590541385242</v>
      </c>
      <c r="BF1022" s="49"/>
      <c r="BG1022" s="62">
        <v>0.3125</v>
      </c>
    </row>
    <row r="1023" spans="1:59" ht="12.75" customHeight="1" x14ac:dyDescent="0.25">
      <c r="A1023" s="3">
        <v>1022</v>
      </c>
      <c r="B1023" s="178"/>
      <c r="C1023" s="13" t="s">
        <v>1495</v>
      </c>
      <c r="D1023" s="60" t="s">
        <v>1964</v>
      </c>
      <c r="E1023" s="16" t="s">
        <v>1951</v>
      </c>
      <c r="F1023" s="60" t="s">
        <v>1952</v>
      </c>
      <c r="G1023" s="13" t="s">
        <v>1496</v>
      </c>
      <c r="H1023" s="42" t="s">
        <v>68</v>
      </c>
      <c r="I1023" s="13" t="s">
        <v>239</v>
      </c>
      <c r="J1023" s="47" t="s">
        <v>1809</v>
      </c>
      <c r="K1023" s="42" t="s">
        <v>1497</v>
      </c>
      <c r="L1023" s="42" t="s">
        <v>1498</v>
      </c>
      <c r="M1023" s="42" t="s">
        <v>1499</v>
      </c>
      <c r="N1023" s="42" t="s">
        <v>491</v>
      </c>
      <c r="O1023" s="42" t="s">
        <v>336</v>
      </c>
      <c r="P1023" s="41" t="s">
        <v>189</v>
      </c>
      <c r="Q1023" s="42" t="s">
        <v>62</v>
      </c>
      <c r="R1023" s="42" t="s">
        <v>67</v>
      </c>
      <c r="S1023" s="42" t="s">
        <v>68</v>
      </c>
      <c r="T1023" s="11" t="s">
        <v>362</v>
      </c>
      <c r="U1023" s="42">
        <v>12.1</v>
      </c>
      <c r="V1023" s="42">
        <v>5.0999999999999996</v>
      </c>
      <c r="W1023" s="42">
        <v>21</v>
      </c>
      <c r="X1023" s="42">
        <v>35.799999999999997</v>
      </c>
      <c r="Y1023" s="42">
        <v>0.42148760330578511</v>
      </c>
      <c r="Z1023" s="42">
        <v>1.7355371900826446</v>
      </c>
      <c r="AA1023" s="42">
        <v>9.1</v>
      </c>
      <c r="AB1023" s="42">
        <v>5.2</v>
      </c>
      <c r="AC1023" s="42">
        <v>0.57142857142857151</v>
      </c>
      <c r="AD1023" s="42">
        <v>16</v>
      </c>
      <c r="AE1023" s="42">
        <f t="shared" si="42"/>
        <v>19.799999999999997</v>
      </c>
      <c r="AF1023" s="42">
        <v>55.307262569832396</v>
      </c>
      <c r="AG1023" s="42">
        <v>0</v>
      </c>
      <c r="AH1023" s="42" t="s">
        <v>63</v>
      </c>
      <c r="AI1023" s="42" t="s">
        <v>63</v>
      </c>
      <c r="AJ1023" s="42" t="s">
        <v>63</v>
      </c>
      <c r="AK1023" s="42" t="s">
        <v>63</v>
      </c>
      <c r="AL1023" s="42" t="s">
        <v>62</v>
      </c>
      <c r="AM1023" s="42" t="s">
        <v>62</v>
      </c>
      <c r="AN1023" s="42" t="s">
        <v>62</v>
      </c>
      <c r="AO1023" s="42" t="s">
        <v>62</v>
      </c>
      <c r="AP1023" s="42" t="s">
        <v>62</v>
      </c>
      <c r="AQ1023" s="42" t="s">
        <v>62</v>
      </c>
      <c r="AR1023" s="42"/>
      <c r="AS1023" s="49"/>
      <c r="AT1023" s="42"/>
      <c r="AU1023" s="42"/>
      <c r="AV1023" s="49">
        <v>16</v>
      </c>
      <c r="AW1023" s="42"/>
      <c r="AX1023" s="42"/>
      <c r="AY1023" s="42"/>
      <c r="AZ1023" s="42" t="s">
        <v>62</v>
      </c>
      <c r="BA1023" s="42"/>
      <c r="BB1023" s="42"/>
      <c r="BC1023" s="42" t="s">
        <v>62</v>
      </c>
      <c r="BD1023" s="42" t="s">
        <v>62</v>
      </c>
      <c r="BE1023" s="42" t="s">
        <v>62</v>
      </c>
      <c r="BF1023" s="49"/>
      <c r="BG1023" s="62">
        <v>0.3125</v>
      </c>
    </row>
    <row r="1024" spans="1:59" ht="12.75" customHeight="1" x14ac:dyDescent="0.25">
      <c r="A1024" s="3">
        <v>1023</v>
      </c>
      <c r="B1024" s="178"/>
      <c r="C1024" s="13" t="s">
        <v>1495</v>
      </c>
      <c r="D1024" s="60" t="s">
        <v>1964</v>
      </c>
      <c r="E1024" s="16" t="s">
        <v>1951</v>
      </c>
      <c r="F1024" s="60" t="s">
        <v>1952</v>
      </c>
      <c r="G1024" s="13" t="s">
        <v>1496</v>
      </c>
      <c r="H1024" s="42" t="s">
        <v>77</v>
      </c>
      <c r="I1024" s="13" t="s">
        <v>239</v>
      </c>
      <c r="J1024" s="47" t="s">
        <v>1809</v>
      </c>
      <c r="K1024" s="42" t="s">
        <v>1497</v>
      </c>
      <c r="L1024" s="42" t="s">
        <v>1498</v>
      </c>
      <c r="M1024" s="42" t="s">
        <v>1499</v>
      </c>
      <c r="N1024" s="42" t="s">
        <v>491</v>
      </c>
      <c r="O1024" s="42" t="s">
        <v>336</v>
      </c>
      <c r="P1024" s="41" t="s">
        <v>189</v>
      </c>
      <c r="Q1024" s="42" t="s">
        <v>62</v>
      </c>
      <c r="R1024" s="42" t="s">
        <v>67</v>
      </c>
      <c r="S1024" s="42" t="s">
        <v>77</v>
      </c>
      <c r="T1024" s="11" t="s">
        <v>362</v>
      </c>
      <c r="U1024" s="42">
        <v>14.3</v>
      </c>
      <c r="V1024" s="42">
        <v>5.8</v>
      </c>
      <c r="W1024" s="42">
        <v>30</v>
      </c>
      <c r="X1024" s="42">
        <v>36.799999999999997</v>
      </c>
      <c r="Y1024" s="42">
        <v>0.40559440559440557</v>
      </c>
      <c r="Z1024" s="42">
        <v>2.0979020979020979</v>
      </c>
      <c r="AA1024" s="42">
        <v>9.8000000000000007</v>
      </c>
      <c r="AB1024" s="42">
        <v>4.5</v>
      </c>
      <c r="AC1024" s="42">
        <v>0.45918367346938771</v>
      </c>
      <c r="AD1024" s="42" t="s">
        <v>62</v>
      </c>
      <c r="AE1024" s="42" t="s">
        <v>62</v>
      </c>
      <c r="AF1024" s="42" t="s">
        <v>62</v>
      </c>
      <c r="AG1024" s="42">
        <v>0</v>
      </c>
      <c r="AH1024" s="42" t="s">
        <v>63</v>
      </c>
      <c r="AI1024" s="42" t="s">
        <v>63</v>
      </c>
      <c r="AJ1024" s="42" t="s">
        <v>63</v>
      </c>
      <c r="AK1024" s="42" t="s">
        <v>63</v>
      </c>
      <c r="AL1024" s="42" t="s">
        <v>62</v>
      </c>
      <c r="AM1024" s="42" t="s">
        <v>62</v>
      </c>
      <c r="AN1024" s="42" t="s">
        <v>62</v>
      </c>
      <c r="AO1024" s="42" t="s">
        <v>62</v>
      </c>
      <c r="AP1024" s="42" t="s">
        <v>62</v>
      </c>
      <c r="AQ1024" s="42" t="s">
        <v>62</v>
      </c>
      <c r="AR1024" s="42"/>
      <c r="AS1024" s="49">
        <v>17.5</v>
      </c>
      <c r="AT1024" s="42"/>
      <c r="AU1024" s="42"/>
      <c r="AV1024" s="49">
        <v>16.25</v>
      </c>
      <c r="AW1024" s="42"/>
      <c r="AX1024" s="42"/>
      <c r="AY1024" s="42"/>
      <c r="AZ1024" s="42" t="s">
        <v>62</v>
      </c>
      <c r="BA1024" s="42"/>
      <c r="BB1024" s="42"/>
      <c r="BC1024" s="42">
        <v>51.252927228638384</v>
      </c>
      <c r="BD1024" s="42">
        <v>21.82421313183994</v>
      </c>
      <c r="BE1024" s="42">
        <v>106.92285963952166</v>
      </c>
      <c r="BF1024" s="62">
        <v>0.2857142857142857</v>
      </c>
      <c r="BG1024" s="62">
        <v>0.30769230769230771</v>
      </c>
    </row>
    <row r="1025" spans="1:59" ht="12.75" customHeight="1" x14ac:dyDescent="0.25">
      <c r="A1025" s="3">
        <v>1024</v>
      </c>
      <c r="B1025" s="178"/>
      <c r="C1025" s="13" t="s">
        <v>1495</v>
      </c>
      <c r="D1025" s="60" t="s">
        <v>1964</v>
      </c>
      <c r="E1025" s="16" t="s">
        <v>1951</v>
      </c>
      <c r="F1025" s="60" t="s">
        <v>1952</v>
      </c>
      <c r="G1025" s="13" t="s">
        <v>1496</v>
      </c>
      <c r="H1025" s="42" t="s">
        <v>70</v>
      </c>
      <c r="I1025" s="13" t="s">
        <v>239</v>
      </c>
      <c r="J1025" s="47" t="s">
        <v>1809</v>
      </c>
      <c r="K1025" s="42" t="s">
        <v>1497</v>
      </c>
      <c r="L1025" s="42" t="s">
        <v>1498</v>
      </c>
      <c r="M1025" s="42" t="s">
        <v>1499</v>
      </c>
      <c r="N1025" s="42" t="s">
        <v>491</v>
      </c>
      <c r="O1025" s="42" t="s">
        <v>336</v>
      </c>
      <c r="P1025" s="41" t="s">
        <v>189</v>
      </c>
      <c r="Q1025" s="42" t="s">
        <v>62</v>
      </c>
      <c r="R1025" s="42" t="s">
        <v>67</v>
      </c>
      <c r="S1025" s="42" t="s">
        <v>70</v>
      </c>
      <c r="T1025" s="11" t="s">
        <v>362</v>
      </c>
      <c r="U1025" s="42">
        <v>10.5</v>
      </c>
      <c r="V1025" s="42">
        <v>5.5</v>
      </c>
      <c r="W1025" s="42">
        <v>23</v>
      </c>
      <c r="X1025" s="42">
        <v>27</v>
      </c>
      <c r="Y1025" s="42">
        <v>0.52380952380952384</v>
      </c>
      <c r="Z1025" s="42">
        <v>2.1904761904761907</v>
      </c>
      <c r="AA1025" s="42">
        <v>8.1</v>
      </c>
      <c r="AB1025" s="42">
        <v>4</v>
      </c>
      <c r="AC1025" s="42">
        <v>0.49382716049382719</v>
      </c>
      <c r="AD1025" s="42" t="s">
        <v>62</v>
      </c>
      <c r="AE1025" s="42" t="s">
        <v>62</v>
      </c>
      <c r="AF1025" s="42" t="s">
        <v>62</v>
      </c>
      <c r="AG1025" s="42">
        <v>0</v>
      </c>
      <c r="AH1025" s="42" t="s">
        <v>63</v>
      </c>
      <c r="AI1025" s="42" t="s">
        <v>63</v>
      </c>
      <c r="AJ1025" s="42" t="s">
        <v>63</v>
      </c>
      <c r="AK1025" s="42" t="s">
        <v>63</v>
      </c>
      <c r="AL1025" s="42" t="s">
        <v>62</v>
      </c>
      <c r="AM1025" s="42" t="s">
        <v>62</v>
      </c>
      <c r="AN1025" s="42" t="s">
        <v>62</v>
      </c>
      <c r="AO1025" s="42" t="s">
        <v>62</v>
      </c>
      <c r="AP1025" s="42" t="s">
        <v>62</v>
      </c>
      <c r="AQ1025" s="42" t="s">
        <v>62</v>
      </c>
      <c r="AR1025" s="42"/>
      <c r="AS1025" s="49">
        <v>17.5</v>
      </c>
      <c r="AT1025" s="42"/>
      <c r="AU1025" s="42"/>
      <c r="AV1025" s="49">
        <v>15</v>
      </c>
      <c r="AW1025" s="42"/>
      <c r="AX1025" s="42"/>
      <c r="AY1025" s="42"/>
      <c r="AZ1025" s="42" t="s">
        <v>62</v>
      </c>
      <c r="BA1025" s="42"/>
      <c r="BB1025" s="42"/>
      <c r="BC1025" s="42">
        <v>56.82636451096306</v>
      </c>
      <c r="BD1025" s="42">
        <v>22.464819529433822</v>
      </c>
      <c r="BE1025" s="42">
        <v>100.70881595960313</v>
      </c>
      <c r="BF1025" s="62">
        <v>0.2857142857142857</v>
      </c>
      <c r="BG1025" s="62">
        <v>0.33333333333333331</v>
      </c>
    </row>
    <row r="1026" spans="1:59" ht="12.75" customHeight="1" x14ac:dyDescent="0.25">
      <c r="A1026" s="3">
        <v>1025</v>
      </c>
      <c r="B1026" s="178"/>
      <c r="C1026" s="13" t="s">
        <v>1495</v>
      </c>
      <c r="D1026" s="60" t="s">
        <v>1964</v>
      </c>
      <c r="E1026" s="16" t="s">
        <v>1951</v>
      </c>
      <c r="F1026" s="60" t="s">
        <v>1952</v>
      </c>
      <c r="G1026" s="13" t="s">
        <v>1496</v>
      </c>
      <c r="H1026" s="42" t="s">
        <v>71</v>
      </c>
      <c r="I1026" s="13" t="s">
        <v>239</v>
      </c>
      <c r="J1026" s="47" t="s">
        <v>1809</v>
      </c>
      <c r="K1026" s="42" t="s">
        <v>1497</v>
      </c>
      <c r="L1026" s="42" t="s">
        <v>1498</v>
      </c>
      <c r="M1026" s="42" t="s">
        <v>1499</v>
      </c>
      <c r="N1026" s="42" t="s">
        <v>491</v>
      </c>
      <c r="O1026" s="42" t="s">
        <v>336</v>
      </c>
      <c r="P1026" s="41" t="s">
        <v>189</v>
      </c>
      <c r="Q1026" s="42" t="s">
        <v>62</v>
      </c>
      <c r="R1026" s="42" t="s">
        <v>67</v>
      </c>
      <c r="S1026" s="42" t="s">
        <v>71</v>
      </c>
      <c r="T1026" s="11" t="s">
        <v>362</v>
      </c>
      <c r="U1026" s="42">
        <v>13.1</v>
      </c>
      <c r="V1026" s="42">
        <v>5.7</v>
      </c>
      <c r="W1026" s="42">
        <v>26</v>
      </c>
      <c r="X1026" s="42">
        <v>33.5</v>
      </c>
      <c r="Y1026" s="42">
        <v>0.4351145038167939</v>
      </c>
      <c r="Z1026" s="42">
        <v>1.9847328244274809</v>
      </c>
      <c r="AA1026" s="42">
        <v>11.3</v>
      </c>
      <c r="AB1026" s="42">
        <v>6.4</v>
      </c>
      <c r="AC1026" s="42">
        <v>0.5663716814159292</v>
      </c>
      <c r="AD1026" s="42">
        <v>0</v>
      </c>
      <c r="AE1026" s="42">
        <f t="shared" si="42"/>
        <v>33.5</v>
      </c>
      <c r="AF1026" s="42">
        <v>100</v>
      </c>
      <c r="AG1026" s="42" t="s">
        <v>62</v>
      </c>
      <c r="AH1026" s="42" t="s">
        <v>63</v>
      </c>
      <c r="AI1026" s="42" t="s">
        <v>63</v>
      </c>
      <c r="AJ1026" s="42" t="s">
        <v>63</v>
      </c>
      <c r="AK1026" s="42" t="s">
        <v>63</v>
      </c>
      <c r="AL1026" s="42" t="s">
        <v>62</v>
      </c>
      <c r="AM1026" s="42" t="s">
        <v>62</v>
      </c>
      <c r="AN1026" s="42" t="s">
        <v>62</v>
      </c>
      <c r="AO1026" s="42" t="s">
        <v>62</v>
      </c>
      <c r="AP1026" s="42" t="s">
        <v>62</v>
      </c>
      <c r="AQ1026" s="42" t="s">
        <v>62</v>
      </c>
      <c r="AR1026" s="42"/>
      <c r="AS1026" s="49">
        <v>20</v>
      </c>
      <c r="AT1026" s="42"/>
      <c r="AU1026" s="42"/>
      <c r="AV1026" s="49">
        <v>13.75</v>
      </c>
      <c r="AW1026" s="42"/>
      <c r="AX1026" s="42"/>
      <c r="AY1026" s="42"/>
      <c r="AZ1026" s="42" t="s">
        <v>62</v>
      </c>
      <c r="BA1026" s="42"/>
      <c r="BB1026" s="42"/>
      <c r="BC1026" s="42">
        <v>45.254938008230745</v>
      </c>
      <c r="BD1026" s="42">
        <v>20.968506557876086</v>
      </c>
      <c r="BE1026" s="42">
        <v>113.77655543389315</v>
      </c>
      <c r="BF1026" s="62">
        <v>0.25</v>
      </c>
      <c r="BG1026" s="62">
        <v>0.36363636363636365</v>
      </c>
    </row>
    <row r="1027" spans="1:59" ht="12.75" customHeight="1" x14ac:dyDescent="0.25">
      <c r="A1027" s="3">
        <v>1026</v>
      </c>
      <c r="B1027" s="178"/>
      <c r="C1027" s="13" t="s">
        <v>1495</v>
      </c>
      <c r="D1027" s="60" t="s">
        <v>1964</v>
      </c>
      <c r="E1027" s="16" t="s">
        <v>1951</v>
      </c>
      <c r="F1027" s="60" t="s">
        <v>1952</v>
      </c>
      <c r="G1027" s="13" t="s">
        <v>1496</v>
      </c>
      <c r="H1027" s="42" t="s">
        <v>72</v>
      </c>
      <c r="I1027" s="13" t="s">
        <v>239</v>
      </c>
      <c r="J1027" s="47" t="s">
        <v>1809</v>
      </c>
      <c r="K1027" s="42" t="s">
        <v>1497</v>
      </c>
      <c r="L1027" s="42" t="s">
        <v>1498</v>
      </c>
      <c r="M1027" s="42" t="s">
        <v>1499</v>
      </c>
      <c r="N1027" s="42" t="s">
        <v>491</v>
      </c>
      <c r="O1027" s="42" t="s">
        <v>336</v>
      </c>
      <c r="P1027" s="41" t="s">
        <v>189</v>
      </c>
      <c r="Q1027" s="42" t="s">
        <v>62</v>
      </c>
      <c r="R1027" s="42" t="s">
        <v>67</v>
      </c>
      <c r="S1027" s="42" t="s">
        <v>72</v>
      </c>
      <c r="T1027" s="11" t="s">
        <v>362</v>
      </c>
      <c r="U1027" s="42">
        <v>11</v>
      </c>
      <c r="V1027" s="42">
        <v>5.3</v>
      </c>
      <c r="W1027" s="42">
        <v>20.5</v>
      </c>
      <c r="X1027" s="42">
        <v>22.7</v>
      </c>
      <c r="Y1027" s="42">
        <v>0.48181818181818181</v>
      </c>
      <c r="Z1027" s="42">
        <v>1.8636363636363635</v>
      </c>
      <c r="AA1027" s="42">
        <v>6.7</v>
      </c>
      <c r="AB1027" s="42">
        <v>3.8</v>
      </c>
      <c r="AC1027" s="42">
        <v>0.56716417910447758</v>
      </c>
      <c r="AD1027" s="42">
        <v>0</v>
      </c>
      <c r="AE1027" s="42">
        <f t="shared" si="42"/>
        <v>22.7</v>
      </c>
      <c r="AF1027" s="42">
        <v>100</v>
      </c>
      <c r="AG1027" s="42">
        <v>0</v>
      </c>
      <c r="AH1027" s="42" t="s">
        <v>63</v>
      </c>
      <c r="AI1027" s="42" t="s">
        <v>63</v>
      </c>
      <c r="AJ1027" s="42" t="s">
        <v>63</v>
      </c>
      <c r="AK1027" s="42" t="s">
        <v>63</v>
      </c>
      <c r="AL1027" s="42" t="s">
        <v>62</v>
      </c>
      <c r="AM1027" s="42" t="s">
        <v>62</v>
      </c>
      <c r="AN1027" s="42" t="s">
        <v>62</v>
      </c>
      <c r="AO1027" s="42" t="s">
        <v>62</v>
      </c>
      <c r="AP1027" s="42" t="s">
        <v>62</v>
      </c>
      <c r="AQ1027" s="42" t="s">
        <v>62</v>
      </c>
      <c r="AR1027" s="42"/>
      <c r="AS1027" s="49">
        <v>20</v>
      </c>
      <c r="AT1027" s="42"/>
      <c r="AU1027" s="42"/>
      <c r="AV1027" s="49">
        <v>17</v>
      </c>
      <c r="AW1027" s="42"/>
      <c r="AX1027" s="42"/>
      <c r="AY1027" s="42"/>
      <c r="AZ1027" s="42" t="s">
        <v>62</v>
      </c>
      <c r="BA1027" s="42"/>
      <c r="BB1027" s="42"/>
      <c r="BC1027" s="42">
        <v>64.36737980124451</v>
      </c>
      <c r="BD1027" s="42">
        <v>28.932445078924097</v>
      </c>
      <c r="BE1027" s="42">
        <v>86.700175119831385</v>
      </c>
      <c r="BF1027" s="62">
        <v>0.25</v>
      </c>
      <c r="BG1027" s="62">
        <v>0.29411764705882354</v>
      </c>
    </row>
    <row r="1028" spans="1:59" ht="12.75" customHeight="1" x14ac:dyDescent="0.25">
      <c r="A1028" s="3">
        <v>1027</v>
      </c>
      <c r="B1028" s="178"/>
      <c r="C1028" s="13" t="s">
        <v>1495</v>
      </c>
      <c r="D1028" s="60" t="s">
        <v>1964</v>
      </c>
      <c r="E1028" s="16" t="s">
        <v>1951</v>
      </c>
      <c r="F1028" s="60" t="s">
        <v>1952</v>
      </c>
      <c r="G1028" s="13" t="s">
        <v>1496</v>
      </c>
      <c r="H1028" s="42" t="s">
        <v>73</v>
      </c>
      <c r="I1028" s="13" t="s">
        <v>239</v>
      </c>
      <c r="J1028" s="47" t="s">
        <v>1809</v>
      </c>
      <c r="K1028" s="42" t="s">
        <v>1497</v>
      </c>
      <c r="L1028" s="42" t="s">
        <v>1498</v>
      </c>
      <c r="M1028" s="42" t="s">
        <v>1499</v>
      </c>
      <c r="N1028" s="42" t="s">
        <v>491</v>
      </c>
      <c r="O1028" s="42" t="s">
        <v>336</v>
      </c>
      <c r="P1028" s="41" t="s">
        <v>189</v>
      </c>
      <c r="Q1028" s="42" t="s">
        <v>62</v>
      </c>
      <c r="R1028" s="42" t="s">
        <v>67</v>
      </c>
      <c r="S1028" s="42" t="s">
        <v>73</v>
      </c>
      <c r="T1028" s="11" t="s">
        <v>362</v>
      </c>
      <c r="U1028" s="42">
        <v>11.1</v>
      </c>
      <c r="V1028" s="42">
        <v>4.8</v>
      </c>
      <c r="W1028" s="42">
        <v>25</v>
      </c>
      <c r="X1028" s="42">
        <v>28</v>
      </c>
      <c r="Y1028" s="42">
        <v>0.43243243243243246</v>
      </c>
      <c r="Z1028" s="42">
        <v>2.2522522522522523</v>
      </c>
      <c r="AA1028" s="42">
        <v>8.6999999999999993</v>
      </c>
      <c r="AB1028" s="42">
        <v>4.3</v>
      </c>
      <c r="AC1028" s="42">
        <v>0.4942528735632184</v>
      </c>
      <c r="AD1028" s="42" t="s">
        <v>62</v>
      </c>
      <c r="AE1028" s="42" t="s">
        <v>62</v>
      </c>
      <c r="AF1028" s="42" t="s">
        <v>62</v>
      </c>
      <c r="AG1028" s="42">
        <v>0</v>
      </c>
      <c r="AH1028" s="42" t="s">
        <v>63</v>
      </c>
      <c r="AI1028" s="42" t="s">
        <v>63</v>
      </c>
      <c r="AJ1028" s="42" t="s">
        <v>63</v>
      </c>
      <c r="AK1028" s="42" t="s">
        <v>63</v>
      </c>
      <c r="AL1028" s="42" t="s">
        <v>62</v>
      </c>
      <c r="AM1028" s="42" t="s">
        <v>62</v>
      </c>
      <c r="AN1028" s="42" t="s">
        <v>62</v>
      </c>
      <c r="AO1028" s="42" t="s">
        <v>62</v>
      </c>
      <c r="AP1028" s="42" t="s">
        <v>62</v>
      </c>
      <c r="AQ1028" s="42" t="s">
        <v>62</v>
      </c>
      <c r="AR1028" s="42"/>
      <c r="AS1028" s="49" t="s">
        <v>62</v>
      </c>
      <c r="AT1028" s="42"/>
      <c r="AU1028" s="42"/>
      <c r="AV1028" s="49">
        <v>14.5</v>
      </c>
      <c r="AW1028" s="42"/>
      <c r="AX1028" s="42"/>
      <c r="AY1028" s="42"/>
      <c r="AZ1028" s="42" t="s">
        <v>62</v>
      </c>
      <c r="BA1028" s="42"/>
      <c r="BB1028" s="42"/>
      <c r="BC1028" s="42">
        <v>62.999016665451656</v>
      </c>
      <c r="BD1028" s="42">
        <v>23.303614208225092</v>
      </c>
      <c r="BE1028" s="42">
        <v>93.697369126323252</v>
      </c>
      <c r="BF1028" s="49" t="s">
        <v>62</v>
      </c>
      <c r="BG1028" s="62">
        <v>0.34482758620689657</v>
      </c>
    </row>
    <row r="1029" spans="1:59" ht="12.75" customHeight="1" x14ac:dyDescent="0.25">
      <c r="A1029" s="3">
        <v>1028</v>
      </c>
      <c r="B1029" s="178" t="s">
        <v>1500</v>
      </c>
      <c r="C1029" s="12" t="s">
        <v>1500</v>
      </c>
      <c r="D1029" s="60" t="s">
        <v>1966</v>
      </c>
      <c r="E1029" s="16" t="s">
        <v>1951</v>
      </c>
      <c r="F1029" s="60" t="s">
        <v>1952</v>
      </c>
      <c r="G1029" s="14" t="s">
        <v>1501</v>
      </c>
      <c r="H1029" s="42" t="s">
        <v>69</v>
      </c>
      <c r="I1029" s="12" t="s">
        <v>1502</v>
      </c>
      <c r="J1029" s="47" t="s">
        <v>1810</v>
      </c>
      <c r="K1029" s="42" t="s">
        <v>1113</v>
      </c>
      <c r="L1029" s="42" t="s">
        <v>1114</v>
      </c>
      <c r="M1029" s="42" t="s">
        <v>1115</v>
      </c>
      <c r="N1029" s="42" t="s">
        <v>1118</v>
      </c>
      <c r="O1029" s="42" t="s">
        <v>1116</v>
      </c>
      <c r="P1029" s="41" t="s">
        <v>267</v>
      </c>
      <c r="Q1029" s="41" t="s">
        <v>161</v>
      </c>
      <c r="R1029" s="42" t="s">
        <v>67</v>
      </c>
      <c r="S1029" s="42" t="s">
        <v>69</v>
      </c>
      <c r="T1029" s="11" t="s">
        <v>362</v>
      </c>
      <c r="U1029" s="42">
        <v>6.18</v>
      </c>
      <c r="V1029" s="42">
        <v>2.5099999999999998</v>
      </c>
      <c r="W1029" s="42">
        <v>12.68</v>
      </c>
      <c r="X1029" s="42">
        <v>13.15</v>
      </c>
      <c r="Y1029" s="42">
        <v>0.40614886731391586</v>
      </c>
      <c r="Z1029" s="42">
        <v>2.0517799352750807</v>
      </c>
      <c r="AA1029" s="42">
        <v>5.3</v>
      </c>
      <c r="AB1029" s="42">
        <v>2.1800000000000002</v>
      </c>
      <c r="AC1029" s="42">
        <v>0.41132075471698115</v>
      </c>
      <c r="AD1029" s="42">
        <v>0</v>
      </c>
      <c r="AE1029" s="42">
        <f t="shared" si="42"/>
        <v>13.15</v>
      </c>
      <c r="AF1029" s="42">
        <v>100</v>
      </c>
      <c r="AG1029" s="42" t="s">
        <v>1503</v>
      </c>
      <c r="AH1029" s="42" t="s">
        <v>1504</v>
      </c>
      <c r="AI1029" s="42" t="s">
        <v>63</v>
      </c>
      <c r="AJ1029" s="42" t="s">
        <v>63</v>
      </c>
      <c r="AK1029" s="42" t="s">
        <v>63</v>
      </c>
      <c r="AL1029" s="42" t="s">
        <v>62</v>
      </c>
      <c r="AM1029" s="42" t="s">
        <v>62</v>
      </c>
      <c r="AN1029" s="42" t="s">
        <v>62</v>
      </c>
      <c r="AO1029" s="42" t="s">
        <v>62</v>
      </c>
      <c r="AP1029" s="42" t="s">
        <v>62</v>
      </c>
      <c r="AQ1029" s="42" t="s">
        <v>62</v>
      </c>
      <c r="AR1029" s="42" t="s">
        <v>62</v>
      </c>
      <c r="AS1029" s="42" t="s">
        <v>62</v>
      </c>
      <c r="AT1029" s="42" t="s">
        <v>86</v>
      </c>
      <c r="AU1029" s="42">
        <v>21.66</v>
      </c>
      <c r="AV1029" s="42">
        <v>21.66</v>
      </c>
      <c r="AW1029" s="42">
        <v>30</v>
      </c>
      <c r="AX1029" s="42" t="s">
        <v>62</v>
      </c>
      <c r="AY1029" s="42">
        <v>24.44</v>
      </c>
      <c r="AZ1029" s="42" t="s">
        <v>62</v>
      </c>
      <c r="BA1029" s="42">
        <v>61.97984000000001</v>
      </c>
      <c r="BB1029" s="42" t="s">
        <v>62</v>
      </c>
      <c r="BC1029" s="42">
        <v>71.960434667160726</v>
      </c>
      <c r="BD1029" s="42">
        <v>27.608236908588925</v>
      </c>
      <c r="BE1029" s="42">
        <v>80.431328424250339</v>
      </c>
      <c r="BF1029" s="49" t="s">
        <v>62</v>
      </c>
      <c r="BG1029" s="62">
        <v>0.23084025854108955</v>
      </c>
    </row>
    <row r="1030" spans="1:59" ht="12.75" customHeight="1" x14ac:dyDescent="0.25">
      <c r="A1030" s="3">
        <v>1029</v>
      </c>
      <c r="B1030" s="178"/>
      <c r="C1030" s="12" t="s">
        <v>1500</v>
      </c>
      <c r="D1030" s="60" t="s">
        <v>1966</v>
      </c>
      <c r="E1030" s="16" t="s">
        <v>1951</v>
      </c>
      <c r="F1030" s="60" t="s">
        <v>1952</v>
      </c>
      <c r="G1030" s="14" t="s">
        <v>1501</v>
      </c>
      <c r="H1030" s="42" t="s">
        <v>77</v>
      </c>
      <c r="I1030" s="12" t="s">
        <v>1502</v>
      </c>
      <c r="J1030" s="47" t="s">
        <v>1810</v>
      </c>
      <c r="K1030" s="42" t="s">
        <v>1113</v>
      </c>
      <c r="L1030" s="42" t="s">
        <v>1114</v>
      </c>
      <c r="M1030" s="42" t="s">
        <v>1115</v>
      </c>
      <c r="N1030" s="42" t="s">
        <v>1118</v>
      </c>
      <c r="O1030" s="42" t="s">
        <v>1116</v>
      </c>
      <c r="P1030" s="41" t="s">
        <v>267</v>
      </c>
      <c r="Q1030" s="41" t="s">
        <v>161</v>
      </c>
      <c r="R1030" s="42" t="s">
        <v>67</v>
      </c>
      <c r="S1030" s="42" t="s">
        <v>77</v>
      </c>
      <c r="T1030" s="11" t="s">
        <v>362</v>
      </c>
      <c r="U1030" s="42">
        <v>6.65</v>
      </c>
      <c r="V1030" s="42">
        <v>2.25</v>
      </c>
      <c r="W1030" s="42">
        <v>11.85</v>
      </c>
      <c r="X1030" s="42">
        <v>12.44</v>
      </c>
      <c r="Y1030" s="42">
        <v>0.33834586466165412</v>
      </c>
      <c r="Z1030" s="42">
        <v>1.7819548872180451</v>
      </c>
      <c r="AA1030" s="42">
        <v>5.43</v>
      </c>
      <c r="AB1030" s="42">
        <v>2.15</v>
      </c>
      <c r="AC1030" s="42">
        <v>0.39594843462246776</v>
      </c>
      <c r="AD1030" s="42">
        <v>0</v>
      </c>
      <c r="AE1030" s="42">
        <f t="shared" si="42"/>
        <v>12.44</v>
      </c>
      <c r="AF1030" s="42">
        <v>100</v>
      </c>
      <c r="AG1030" s="42" t="s">
        <v>280</v>
      </c>
      <c r="AH1030" s="42" t="s">
        <v>1505</v>
      </c>
      <c r="AI1030" s="42" t="s">
        <v>63</v>
      </c>
      <c r="AJ1030" s="42" t="s">
        <v>63</v>
      </c>
      <c r="AK1030" s="42" t="s">
        <v>63</v>
      </c>
      <c r="AL1030" s="42" t="s">
        <v>62</v>
      </c>
      <c r="AM1030" s="42" t="s">
        <v>62</v>
      </c>
      <c r="AN1030" s="42" t="s">
        <v>62</v>
      </c>
      <c r="AO1030" s="42" t="s">
        <v>62</v>
      </c>
      <c r="AP1030" s="42" t="s">
        <v>62</v>
      </c>
      <c r="AQ1030" s="42" t="s">
        <v>62</v>
      </c>
      <c r="AR1030" s="42" t="s">
        <v>62</v>
      </c>
      <c r="AS1030" s="42">
        <v>30</v>
      </c>
      <c r="AT1030" s="42" t="s">
        <v>62</v>
      </c>
      <c r="AU1030" s="42">
        <v>19.16</v>
      </c>
      <c r="AV1030" s="42">
        <v>21.66</v>
      </c>
      <c r="AW1030" s="42">
        <v>27.5</v>
      </c>
      <c r="AX1030" s="42">
        <v>30</v>
      </c>
      <c r="AY1030" s="42">
        <v>22.77</v>
      </c>
      <c r="AZ1030" s="42" t="s">
        <v>62</v>
      </c>
      <c r="BA1030" s="42">
        <v>53.9649</v>
      </c>
      <c r="BB1030" s="42">
        <v>1.3850415512465375</v>
      </c>
      <c r="BC1030" s="42">
        <v>69.273906220395077</v>
      </c>
      <c r="BD1030" s="42">
        <v>31.659049856051237</v>
      </c>
      <c r="BE1030" s="42">
        <v>79.067043923553683</v>
      </c>
      <c r="BF1030" s="62">
        <v>0.16666666666666666</v>
      </c>
      <c r="BG1030" s="62">
        <v>0.23084025854108955</v>
      </c>
    </row>
    <row r="1031" spans="1:59" ht="12.75" customHeight="1" x14ac:dyDescent="0.25">
      <c r="A1031" s="3">
        <v>1030</v>
      </c>
      <c r="B1031" s="178"/>
      <c r="C1031" s="12" t="s">
        <v>1500</v>
      </c>
      <c r="D1031" s="60" t="s">
        <v>1966</v>
      </c>
      <c r="E1031" s="16" t="s">
        <v>1951</v>
      </c>
      <c r="F1031" s="60" t="s">
        <v>1952</v>
      </c>
      <c r="G1031" s="14" t="s">
        <v>1501</v>
      </c>
      <c r="H1031" s="42" t="s">
        <v>71</v>
      </c>
      <c r="I1031" s="12" t="s">
        <v>1502</v>
      </c>
      <c r="J1031" s="47" t="s">
        <v>1810</v>
      </c>
      <c r="K1031" s="42" t="s">
        <v>1113</v>
      </c>
      <c r="L1031" s="42" t="s">
        <v>1114</v>
      </c>
      <c r="M1031" s="42" t="s">
        <v>1115</v>
      </c>
      <c r="N1031" s="42" t="s">
        <v>1118</v>
      </c>
      <c r="O1031" s="42" t="s">
        <v>1116</v>
      </c>
      <c r="P1031" s="41" t="s">
        <v>267</v>
      </c>
      <c r="Q1031" s="41" t="s">
        <v>161</v>
      </c>
      <c r="R1031" s="42" t="s">
        <v>67</v>
      </c>
      <c r="S1031" s="42" t="s">
        <v>71</v>
      </c>
      <c r="T1031" s="11" t="s">
        <v>362</v>
      </c>
      <c r="U1031" s="42">
        <v>6.52</v>
      </c>
      <c r="V1031" s="42">
        <v>2.59</v>
      </c>
      <c r="W1031" s="42">
        <v>12.18</v>
      </c>
      <c r="X1031" s="42">
        <v>12.13</v>
      </c>
      <c r="Y1031" s="42">
        <v>0.39723926380368096</v>
      </c>
      <c r="Z1031" s="42">
        <v>1.8680981595092025</v>
      </c>
      <c r="AA1031" s="42">
        <v>5.29</v>
      </c>
      <c r="AB1031" s="42">
        <v>2.2200000000000002</v>
      </c>
      <c r="AC1031" s="42">
        <v>0.41965973534971646</v>
      </c>
      <c r="AD1031" s="42">
        <v>0</v>
      </c>
      <c r="AE1031" s="42">
        <f t="shared" si="42"/>
        <v>12.13</v>
      </c>
      <c r="AF1031" s="42">
        <v>100</v>
      </c>
      <c r="AG1031" s="42" t="s">
        <v>280</v>
      </c>
      <c r="AH1031" s="42" t="s">
        <v>1504</v>
      </c>
      <c r="AI1031" s="42" t="s">
        <v>63</v>
      </c>
      <c r="AJ1031" s="42" t="s">
        <v>63</v>
      </c>
      <c r="AK1031" s="42" t="s">
        <v>63</v>
      </c>
      <c r="AL1031" s="42" t="s">
        <v>62</v>
      </c>
      <c r="AM1031" s="42" t="s">
        <v>62</v>
      </c>
      <c r="AN1031" s="42" t="s">
        <v>62</v>
      </c>
      <c r="AO1031" s="42" t="s">
        <v>62</v>
      </c>
      <c r="AP1031" s="42" t="s">
        <v>62</v>
      </c>
      <c r="AQ1031" s="42" t="s">
        <v>62</v>
      </c>
      <c r="AR1031" s="42" t="s">
        <v>62</v>
      </c>
      <c r="AS1031" s="42">
        <v>30</v>
      </c>
      <c r="AT1031" s="42" t="s">
        <v>86</v>
      </c>
      <c r="AU1031" s="42">
        <v>22.5</v>
      </c>
      <c r="AV1031" s="42">
        <v>21.66</v>
      </c>
      <c r="AW1031" s="42">
        <v>28.33</v>
      </c>
      <c r="AX1031" s="42">
        <v>30</v>
      </c>
      <c r="AY1031" s="42">
        <v>24.16</v>
      </c>
      <c r="AZ1031" s="42" t="s">
        <v>62</v>
      </c>
      <c r="BA1031" s="42">
        <v>58.853760000000008</v>
      </c>
      <c r="BB1031" s="42">
        <v>1.3850415512465375</v>
      </c>
      <c r="BC1031" s="42">
        <v>74.866400649288423</v>
      </c>
      <c r="BD1031" s="42">
        <v>31.113781974726297</v>
      </c>
      <c r="BE1031" s="42">
        <v>74.019817375985284</v>
      </c>
      <c r="BF1031" s="62">
        <v>0.16666666666666666</v>
      </c>
      <c r="BG1031" s="62">
        <v>0.23084025854108955</v>
      </c>
    </row>
    <row r="1032" spans="1:59" ht="12.75" customHeight="1" x14ac:dyDescent="0.25">
      <c r="A1032" s="3">
        <v>1031</v>
      </c>
      <c r="B1032" s="178"/>
      <c r="C1032" s="12" t="s">
        <v>1500</v>
      </c>
      <c r="D1032" s="60" t="s">
        <v>1966</v>
      </c>
      <c r="E1032" s="16" t="s">
        <v>1951</v>
      </c>
      <c r="F1032" s="60" t="s">
        <v>1952</v>
      </c>
      <c r="G1032" s="14" t="s">
        <v>1506</v>
      </c>
      <c r="H1032" s="42" t="s">
        <v>116</v>
      </c>
      <c r="I1032" s="12" t="s">
        <v>1502</v>
      </c>
      <c r="J1032" s="47" t="s">
        <v>1810</v>
      </c>
      <c r="K1032" s="47" t="s">
        <v>1402</v>
      </c>
      <c r="L1032" s="42" t="s">
        <v>1114</v>
      </c>
      <c r="M1032" s="42" t="s">
        <v>1115</v>
      </c>
      <c r="N1032" s="42" t="s">
        <v>1118</v>
      </c>
      <c r="O1032" s="42" t="s">
        <v>1403</v>
      </c>
      <c r="P1032" s="41" t="s">
        <v>267</v>
      </c>
      <c r="Q1032" s="41" t="s">
        <v>161</v>
      </c>
      <c r="R1032" s="42" t="s">
        <v>61</v>
      </c>
      <c r="S1032" s="42" t="s">
        <v>116</v>
      </c>
      <c r="T1032" s="11" t="s">
        <v>362</v>
      </c>
      <c r="U1032" s="42">
        <v>4.41</v>
      </c>
      <c r="V1032" s="42">
        <v>2.38</v>
      </c>
      <c r="W1032" s="42">
        <v>9.09</v>
      </c>
      <c r="X1032" s="42">
        <v>8.74</v>
      </c>
      <c r="Y1032" s="42">
        <v>0.53968253968253965</v>
      </c>
      <c r="Z1032" s="42">
        <v>2.0612244897959182</v>
      </c>
      <c r="AA1032" s="42">
        <v>3.58</v>
      </c>
      <c r="AB1032" s="42">
        <v>1.81</v>
      </c>
      <c r="AC1032" s="42">
        <v>0.505586592178771</v>
      </c>
      <c r="AD1032" s="42">
        <v>2.78</v>
      </c>
      <c r="AE1032" s="42">
        <f t="shared" si="42"/>
        <v>5.9600000000000009</v>
      </c>
      <c r="AF1032" s="42">
        <v>68.192219679633865</v>
      </c>
      <c r="AG1032" s="42" t="s">
        <v>541</v>
      </c>
      <c r="AH1032" s="42" t="s">
        <v>1507</v>
      </c>
      <c r="AI1032" s="42" t="s">
        <v>63</v>
      </c>
      <c r="AJ1032" s="42" t="s">
        <v>63</v>
      </c>
      <c r="AK1032" s="42" t="s">
        <v>63</v>
      </c>
      <c r="AL1032" s="42" t="s">
        <v>62</v>
      </c>
      <c r="AM1032" s="42" t="s">
        <v>62</v>
      </c>
      <c r="AN1032" s="42" t="s">
        <v>62</v>
      </c>
      <c r="AO1032" s="42" t="s">
        <v>62</v>
      </c>
      <c r="AP1032" s="42" t="s">
        <v>62</v>
      </c>
      <c r="AQ1032" s="42" t="s">
        <v>62</v>
      </c>
      <c r="AR1032" s="42" t="s">
        <v>62</v>
      </c>
      <c r="AS1032" s="42" t="s">
        <v>62</v>
      </c>
      <c r="AT1032" s="42" t="s">
        <v>62</v>
      </c>
      <c r="AU1032" s="42" t="s">
        <v>62</v>
      </c>
      <c r="AV1032" s="42">
        <v>18.75</v>
      </c>
      <c r="AW1032" s="42">
        <v>28.75</v>
      </c>
      <c r="AX1032" s="42" t="s">
        <v>62</v>
      </c>
      <c r="AY1032" s="42">
        <v>23.75</v>
      </c>
      <c r="AZ1032" s="42" t="s">
        <v>62</v>
      </c>
      <c r="BA1032" s="42">
        <v>43.177500000000002</v>
      </c>
      <c r="BB1032" s="42" t="s">
        <v>62</v>
      </c>
      <c r="BC1032" s="42">
        <v>80.134602608352367</v>
      </c>
      <c r="BD1032" s="42">
        <v>28.553204198903586</v>
      </c>
      <c r="BE1032" s="42">
        <v>71.312193192744047</v>
      </c>
      <c r="BF1032" s="49" t="s">
        <v>62</v>
      </c>
      <c r="BG1032" s="62">
        <v>0.26666666666666666</v>
      </c>
    </row>
    <row r="1033" spans="1:59" ht="12.75" customHeight="1" x14ac:dyDescent="0.25">
      <c r="A1033" s="3">
        <v>1032</v>
      </c>
      <c r="B1033" s="178"/>
      <c r="C1033" s="12" t="s">
        <v>1500</v>
      </c>
      <c r="D1033" s="60" t="s">
        <v>1966</v>
      </c>
      <c r="E1033" s="16" t="s">
        <v>1951</v>
      </c>
      <c r="F1033" s="60" t="s">
        <v>1952</v>
      </c>
      <c r="G1033" s="14" t="s">
        <v>1506</v>
      </c>
      <c r="H1033" s="42" t="s">
        <v>122</v>
      </c>
      <c r="I1033" s="12" t="s">
        <v>1502</v>
      </c>
      <c r="J1033" s="47" t="s">
        <v>1810</v>
      </c>
      <c r="K1033" s="47" t="s">
        <v>1402</v>
      </c>
      <c r="L1033" s="42" t="s">
        <v>1114</v>
      </c>
      <c r="M1033" s="42" t="s">
        <v>1115</v>
      </c>
      <c r="N1033" s="42" t="s">
        <v>1118</v>
      </c>
      <c r="O1033" s="42" t="s">
        <v>1403</v>
      </c>
      <c r="P1033" s="41" t="s">
        <v>267</v>
      </c>
      <c r="Q1033" s="41" t="s">
        <v>161</v>
      </c>
      <c r="R1033" s="42" t="s">
        <v>61</v>
      </c>
      <c r="S1033" s="42" t="s">
        <v>122</v>
      </c>
      <c r="T1033" s="11" t="s">
        <v>362</v>
      </c>
      <c r="U1033" s="42">
        <v>5.23</v>
      </c>
      <c r="V1033" s="42">
        <v>2.13</v>
      </c>
      <c r="W1033" s="42">
        <v>9.2899999999999991</v>
      </c>
      <c r="X1033" s="42">
        <v>9.64</v>
      </c>
      <c r="Y1033" s="42">
        <v>0.40726577437858502</v>
      </c>
      <c r="Z1033" s="42">
        <v>1.7762906309751432</v>
      </c>
      <c r="AA1033" s="42">
        <v>4.01</v>
      </c>
      <c r="AB1033" s="42">
        <v>1.99</v>
      </c>
      <c r="AC1033" s="42">
        <v>0.49625935162094764</v>
      </c>
      <c r="AD1033" s="42">
        <v>2.9</v>
      </c>
      <c r="AE1033" s="42">
        <f t="shared" si="42"/>
        <v>6.74</v>
      </c>
      <c r="AF1033" s="42">
        <v>69.91701244813278</v>
      </c>
      <c r="AG1033" s="42" t="s">
        <v>541</v>
      </c>
      <c r="AH1033" s="42" t="s">
        <v>1508</v>
      </c>
      <c r="AI1033" s="42" t="s">
        <v>63</v>
      </c>
      <c r="AJ1033" s="42" t="s">
        <v>63</v>
      </c>
      <c r="AK1033" s="42" t="s">
        <v>63</v>
      </c>
      <c r="AL1033" s="42" t="s">
        <v>62</v>
      </c>
      <c r="AM1033" s="42" t="s">
        <v>62</v>
      </c>
      <c r="AN1033" s="42" t="s">
        <v>62</v>
      </c>
      <c r="AO1033" s="42" t="s">
        <v>62</v>
      </c>
      <c r="AP1033" s="42" t="s">
        <v>62</v>
      </c>
      <c r="AQ1033" s="42" t="s">
        <v>62</v>
      </c>
      <c r="AR1033" s="42" t="s">
        <v>62</v>
      </c>
      <c r="AS1033" s="42">
        <v>28.5</v>
      </c>
      <c r="AT1033" s="42" t="s">
        <v>62</v>
      </c>
      <c r="AU1033" s="42">
        <v>23.75</v>
      </c>
      <c r="AV1033" s="42">
        <v>21.25</v>
      </c>
      <c r="AW1033" s="42">
        <v>28.75</v>
      </c>
      <c r="AX1033" s="42">
        <v>28.5</v>
      </c>
      <c r="AY1033" s="42">
        <v>24.59</v>
      </c>
      <c r="AZ1033" s="42" t="s">
        <v>62</v>
      </c>
      <c r="BA1033" s="42">
        <v>45.688219999999994</v>
      </c>
      <c r="BB1033" s="42">
        <v>1.3411764705882352</v>
      </c>
      <c r="BC1033" s="42">
        <v>70.307482609274018</v>
      </c>
      <c r="BD1033" s="42">
        <v>32.008517889937401</v>
      </c>
      <c r="BE1033" s="42">
        <v>77.683999500788559</v>
      </c>
      <c r="BF1033" s="62">
        <v>0.17543859649122806</v>
      </c>
      <c r="BG1033" s="62">
        <v>0.23529411764705882</v>
      </c>
    </row>
    <row r="1034" spans="1:59" ht="12.75" customHeight="1" x14ac:dyDescent="0.25">
      <c r="A1034" s="3">
        <v>1033</v>
      </c>
      <c r="B1034" s="178"/>
      <c r="C1034" s="12" t="s">
        <v>1500</v>
      </c>
      <c r="D1034" s="60" t="s">
        <v>1966</v>
      </c>
      <c r="E1034" s="16" t="s">
        <v>1951</v>
      </c>
      <c r="F1034" s="60" t="s">
        <v>1952</v>
      </c>
      <c r="G1034" s="14" t="s">
        <v>1506</v>
      </c>
      <c r="H1034" s="42" t="s">
        <v>123</v>
      </c>
      <c r="I1034" s="12" t="s">
        <v>1502</v>
      </c>
      <c r="J1034" s="47" t="s">
        <v>1810</v>
      </c>
      <c r="K1034" s="47" t="s">
        <v>1402</v>
      </c>
      <c r="L1034" s="42" t="s">
        <v>1114</v>
      </c>
      <c r="M1034" s="42" t="s">
        <v>1115</v>
      </c>
      <c r="N1034" s="42" t="s">
        <v>1118</v>
      </c>
      <c r="O1034" s="42" t="s">
        <v>1403</v>
      </c>
      <c r="P1034" s="41" t="s">
        <v>267</v>
      </c>
      <c r="Q1034" s="41" t="s">
        <v>161</v>
      </c>
      <c r="R1034" s="42" t="s">
        <v>61</v>
      </c>
      <c r="S1034" s="42" t="s">
        <v>123</v>
      </c>
      <c r="T1034" s="11" t="s">
        <v>362</v>
      </c>
      <c r="U1034" s="42">
        <v>5.14</v>
      </c>
      <c r="V1034" s="42">
        <v>2.2799999999999998</v>
      </c>
      <c r="W1034" s="42">
        <v>8.07</v>
      </c>
      <c r="X1034" s="42">
        <v>8.48</v>
      </c>
      <c r="Y1034" s="42">
        <v>0.44357976653696496</v>
      </c>
      <c r="Z1034" s="42">
        <v>1.5700389105058368</v>
      </c>
      <c r="AA1034" s="42">
        <v>4.45</v>
      </c>
      <c r="AB1034" s="42">
        <v>2.09</v>
      </c>
      <c r="AC1034" s="42">
        <v>0.46966292134831455</v>
      </c>
      <c r="AD1034" s="42">
        <v>2.4700000000000002</v>
      </c>
      <c r="AE1034" s="42">
        <f t="shared" si="42"/>
        <v>6.01</v>
      </c>
      <c r="AF1034" s="42">
        <v>70.872641509433961</v>
      </c>
      <c r="AG1034" s="42" t="s">
        <v>541</v>
      </c>
      <c r="AH1034" s="42" t="s">
        <v>1508</v>
      </c>
      <c r="AI1034" s="42" t="s">
        <v>63</v>
      </c>
      <c r="AJ1034" s="42" t="s">
        <v>63</v>
      </c>
      <c r="AK1034" s="42" t="s">
        <v>63</v>
      </c>
      <c r="AL1034" s="42" t="s">
        <v>62</v>
      </c>
      <c r="AM1034" s="42" t="s">
        <v>62</v>
      </c>
      <c r="AN1034" s="42" t="s">
        <v>62</v>
      </c>
      <c r="AO1034" s="42" t="s">
        <v>62</v>
      </c>
      <c r="AP1034" s="42" t="s">
        <v>62</v>
      </c>
      <c r="AQ1034" s="42" t="s">
        <v>62</v>
      </c>
      <c r="AR1034" s="42">
        <v>32.5</v>
      </c>
      <c r="AS1034" s="42">
        <v>32.5</v>
      </c>
      <c r="AT1034" s="42" t="s">
        <v>86</v>
      </c>
      <c r="AU1034" s="42">
        <v>22.5</v>
      </c>
      <c r="AV1034" s="42">
        <v>22.5</v>
      </c>
      <c r="AW1034" s="42">
        <v>30</v>
      </c>
      <c r="AX1034" s="42">
        <v>32.5</v>
      </c>
      <c r="AY1034" s="42">
        <v>25</v>
      </c>
      <c r="AZ1034" s="42" t="s">
        <v>62</v>
      </c>
      <c r="BA1034" s="42">
        <v>40.35</v>
      </c>
      <c r="BB1034" s="42">
        <v>1.4444444444444444</v>
      </c>
      <c r="BC1034" s="42">
        <v>67.610294377269284</v>
      </c>
      <c r="BD1034" s="42">
        <v>36.079826233393511</v>
      </c>
      <c r="BE1034" s="42">
        <v>76.309879389337212</v>
      </c>
      <c r="BF1034" s="62">
        <v>0.15384615384615385</v>
      </c>
      <c r="BG1034" s="62">
        <v>0.22222222222222221</v>
      </c>
    </row>
    <row r="1035" spans="1:59" ht="12.75" customHeight="1" x14ac:dyDescent="0.25">
      <c r="A1035" s="3">
        <v>1034</v>
      </c>
      <c r="B1035" s="178"/>
      <c r="C1035" s="12" t="s">
        <v>1500</v>
      </c>
      <c r="D1035" s="60" t="s">
        <v>1965</v>
      </c>
      <c r="E1035" s="16" t="s">
        <v>1951</v>
      </c>
      <c r="F1035" s="60" t="s">
        <v>1954</v>
      </c>
      <c r="G1035" s="13" t="s">
        <v>1509</v>
      </c>
      <c r="H1035" s="42" t="s">
        <v>1510</v>
      </c>
      <c r="I1035" s="12" t="s">
        <v>1502</v>
      </c>
      <c r="J1035" s="42" t="s">
        <v>299</v>
      </c>
      <c r="K1035" s="42" t="s">
        <v>1113</v>
      </c>
      <c r="L1035" s="42" t="s">
        <v>1114</v>
      </c>
      <c r="M1035" s="42" t="s">
        <v>1115</v>
      </c>
      <c r="N1035" s="42" t="s">
        <v>1118</v>
      </c>
      <c r="O1035" s="42" t="s">
        <v>1116</v>
      </c>
      <c r="P1035" s="42" t="s">
        <v>267</v>
      </c>
      <c r="Q1035" s="42" t="s">
        <v>62</v>
      </c>
      <c r="R1035" s="42" t="s">
        <v>86</v>
      </c>
      <c r="S1035" s="42" t="s">
        <v>1510</v>
      </c>
      <c r="T1035" s="11" t="s">
        <v>828</v>
      </c>
      <c r="U1035" s="42">
        <v>2.2599999999999998</v>
      </c>
      <c r="V1035" s="42">
        <v>1.5</v>
      </c>
      <c r="W1035" s="42">
        <v>8.08</v>
      </c>
      <c r="X1035" s="42" t="s">
        <v>62</v>
      </c>
      <c r="Y1035" s="42">
        <v>0.66371681415929207</v>
      </c>
      <c r="Z1035" s="42">
        <v>3.5752212389380533</v>
      </c>
      <c r="AA1035" s="42" t="s">
        <v>62</v>
      </c>
      <c r="AB1035" s="42" t="s">
        <v>62</v>
      </c>
      <c r="AC1035" s="42" t="s">
        <v>62</v>
      </c>
      <c r="AD1035" s="42" t="s">
        <v>62</v>
      </c>
      <c r="AE1035" s="42" t="s">
        <v>62</v>
      </c>
      <c r="AF1035" s="42" t="s">
        <v>62</v>
      </c>
      <c r="AG1035" s="42" t="s">
        <v>62</v>
      </c>
      <c r="AH1035" s="42" t="s">
        <v>62</v>
      </c>
      <c r="AI1035" s="42" t="s">
        <v>62</v>
      </c>
      <c r="AJ1035" s="42" t="s">
        <v>62</v>
      </c>
      <c r="AK1035" s="42" t="s">
        <v>62</v>
      </c>
      <c r="AL1035" s="42" t="s">
        <v>62</v>
      </c>
      <c r="AM1035" s="42" t="s">
        <v>62</v>
      </c>
      <c r="AN1035" s="42" t="s">
        <v>62</v>
      </c>
      <c r="AO1035" s="42" t="s">
        <v>62</v>
      </c>
      <c r="AP1035" s="42" t="s">
        <v>62</v>
      </c>
      <c r="AQ1035" s="42" t="s">
        <v>62</v>
      </c>
      <c r="AR1035" s="42" t="s">
        <v>62</v>
      </c>
      <c r="AS1035" s="42">
        <v>25</v>
      </c>
      <c r="AT1035" s="42" t="s">
        <v>62</v>
      </c>
      <c r="AU1035" s="42" t="s">
        <v>62</v>
      </c>
      <c r="AV1035" s="42">
        <v>20</v>
      </c>
      <c r="AW1035" s="42" t="s">
        <v>62</v>
      </c>
      <c r="AX1035" s="42">
        <v>25</v>
      </c>
      <c r="AY1035" s="42">
        <v>20</v>
      </c>
      <c r="AZ1035" s="42" t="s">
        <v>62</v>
      </c>
      <c r="BA1035" s="42">
        <v>32.32</v>
      </c>
      <c r="BB1035" s="42">
        <v>1.2380952380952381</v>
      </c>
      <c r="BC1035" s="42" t="s">
        <v>62</v>
      </c>
      <c r="BD1035" s="42" t="s">
        <v>62</v>
      </c>
      <c r="BE1035" s="42" t="s">
        <v>62</v>
      </c>
      <c r="BF1035" s="62">
        <v>0.2</v>
      </c>
      <c r="BG1035" s="62">
        <v>0.25</v>
      </c>
    </row>
    <row r="1036" spans="1:59" ht="12.75" customHeight="1" x14ac:dyDescent="0.25">
      <c r="A1036" s="3">
        <v>1035</v>
      </c>
      <c r="B1036" s="178"/>
      <c r="C1036" s="12" t="s">
        <v>1500</v>
      </c>
      <c r="D1036" s="60" t="s">
        <v>1966</v>
      </c>
      <c r="E1036" s="16" t="s">
        <v>1951</v>
      </c>
      <c r="F1036" s="60" t="s">
        <v>1952</v>
      </c>
      <c r="G1036" s="13" t="s">
        <v>1511</v>
      </c>
      <c r="H1036" s="42" t="s">
        <v>150</v>
      </c>
      <c r="I1036" s="12" t="s">
        <v>1502</v>
      </c>
      <c r="J1036" s="42" t="s">
        <v>299</v>
      </c>
      <c r="K1036" s="42" t="s">
        <v>1113</v>
      </c>
      <c r="L1036" s="42" t="s">
        <v>1114</v>
      </c>
      <c r="M1036" s="42" t="s">
        <v>1115</v>
      </c>
      <c r="N1036" s="42" t="s">
        <v>1118</v>
      </c>
      <c r="O1036" s="42" t="s">
        <v>1116</v>
      </c>
      <c r="P1036" s="42" t="s">
        <v>267</v>
      </c>
      <c r="Q1036" s="42" t="s">
        <v>62</v>
      </c>
      <c r="R1036" s="42" t="s">
        <v>86</v>
      </c>
      <c r="S1036" s="42" t="s">
        <v>150</v>
      </c>
      <c r="T1036" s="11" t="s">
        <v>362</v>
      </c>
      <c r="U1036" s="42">
        <v>4.9800000000000004</v>
      </c>
      <c r="V1036" s="42">
        <v>2.14</v>
      </c>
      <c r="W1036" s="42">
        <v>8.5</v>
      </c>
      <c r="X1036" s="42" t="s">
        <v>62</v>
      </c>
      <c r="Y1036" s="42">
        <v>0.42971887550200805</v>
      </c>
      <c r="Z1036" s="42">
        <v>1.7068273092369477</v>
      </c>
      <c r="AA1036" s="42" t="s">
        <v>62</v>
      </c>
      <c r="AB1036" s="42" t="s">
        <v>62</v>
      </c>
      <c r="AC1036" s="42" t="s">
        <v>62</v>
      </c>
      <c r="AD1036" s="42" t="s">
        <v>62</v>
      </c>
      <c r="AE1036" s="42" t="s">
        <v>62</v>
      </c>
      <c r="AF1036" s="42" t="s">
        <v>62</v>
      </c>
      <c r="AG1036" s="42" t="s">
        <v>62</v>
      </c>
      <c r="AH1036" s="42" t="s">
        <v>62</v>
      </c>
      <c r="AI1036" s="42" t="s">
        <v>62</v>
      </c>
      <c r="AJ1036" s="42" t="s">
        <v>62</v>
      </c>
      <c r="AK1036" s="42" t="s">
        <v>62</v>
      </c>
      <c r="AL1036" s="42" t="s">
        <v>62</v>
      </c>
      <c r="AM1036" s="42" t="s">
        <v>62</v>
      </c>
      <c r="AN1036" s="42" t="s">
        <v>62</v>
      </c>
      <c r="AO1036" s="42" t="s">
        <v>62</v>
      </c>
      <c r="AP1036" s="42" t="s">
        <v>62</v>
      </c>
      <c r="AQ1036" s="42" t="s">
        <v>62</v>
      </c>
      <c r="AR1036" s="42" t="s">
        <v>62</v>
      </c>
      <c r="AS1036" s="42">
        <v>30</v>
      </c>
      <c r="AT1036" s="42" t="s">
        <v>62</v>
      </c>
      <c r="AU1036" s="42" t="s">
        <v>62</v>
      </c>
      <c r="AV1036" s="42">
        <v>25</v>
      </c>
      <c r="AW1036" s="42" t="s">
        <v>62</v>
      </c>
      <c r="AX1036" s="42">
        <v>30</v>
      </c>
      <c r="AY1036" s="42">
        <v>25</v>
      </c>
      <c r="AZ1036" s="42" t="s">
        <v>62</v>
      </c>
      <c r="BA1036" s="42">
        <v>42.5</v>
      </c>
      <c r="BB1036" s="42">
        <v>1.1923076923076923</v>
      </c>
      <c r="BC1036" s="42" t="s">
        <v>62</v>
      </c>
      <c r="BD1036" s="42" t="s">
        <v>62</v>
      </c>
      <c r="BE1036" s="42" t="s">
        <v>62</v>
      </c>
      <c r="BF1036" s="62">
        <v>0.16666666666666666</v>
      </c>
      <c r="BG1036" s="62">
        <v>0.2</v>
      </c>
    </row>
    <row r="1037" spans="1:59" ht="12.75" customHeight="1" x14ac:dyDescent="0.25">
      <c r="A1037" s="3">
        <v>1036</v>
      </c>
      <c r="B1037" s="178"/>
      <c r="C1037" s="12" t="s">
        <v>1500</v>
      </c>
      <c r="D1037" s="60" t="s">
        <v>1966</v>
      </c>
      <c r="E1037" s="16" t="s">
        <v>1951</v>
      </c>
      <c r="F1037" s="60" t="s">
        <v>1952</v>
      </c>
      <c r="G1037" s="13" t="s">
        <v>1512</v>
      </c>
      <c r="H1037" s="42" t="s">
        <v>150</v>
      </c>
      <c r="I1037" s="12" t="s">
        <v>1502</v>
      </c>
      <c r="J1037" s="42" t="s">
        <v>299</v>
      </c>
      <c r="K1037" s="42" t="s">
        <v>1113</v>
      </c>
      <c r="L1037" s="42" t="s">
        <v>1114</v>
      </c>
      <c r="M1037" s="42" t="s">
        <v>1115</v>
      </c>
      <c r="N1037" s="42" t="s">
        <v>1118</v>
      </c>
      <c r="O1037" s="42" t="s">
        <v>1116</v>
      </c>
      <c r="P1037" s="42" t="s">
        <v>267</v>
      </c>
      <c r="Q1037" s="42" t="s">
        <v>62</v>
      </c>
      <c r="R1037" s="42" t="s">
        <v>86</v>
      </c>
      <c r="S1037" s="42" t="s">
        <v>150</v>
      </c>
      <c r="T1037" s="11" t="s">
        <v>362</v>
      </c>
      <c r="U1037" s="42">
        <v>4.82</v>
      </c>
      <c r="V1037" s="42">
        <v>2.2999999999999998</v>
      </c>
      <c r="W1037" s="42">
        <v>7.86</v>
      </c>
      <c r="X1037" s="42" t="s">
        <v>62</v>
      </c>
      <c r="Y1037" s="42">
        <v>0.47717842323651444</v>
      </c>
      <c r="Z1037" s="42">
        <v>1.6307053941908713</v>
      </c>
      <c r="AA1037" s="42" t="s">
        <v>62</v>
      </c>
      <c r="AB1037" s="42" t="s">
        <v>62</v>
      </c>
      <c r="AC1037" s="42" t="s">
        <v>62</v>
      </c>
      <c r="AD1037" s="42" t="s">
        <v>62</v>
      </c>
      <c r="AE1037" s="42" t="s">
        <v>62</v>
      </c>
      <c r="AF1037" s="42" t="s">
        <v>62</v>
      </c>
      <c r="AG1037" s="42" t="s">
        <v>62</v>
      </c>
      <c r="AH1037" s="42" t="s">
        <v>62</v>
      </c>
      <c r="AI1037" s="42" t="s">
        <v>62</v>
      </c>
      <c r="AJ1037" s="42" t="s">
        <v>62</v>
      </c>
      <c r="AK1037" s="42" t="s">
        <v>62</v>
      </c>
      <c r="AL1037" s="42" t="s">
        <v>62</v>
      </c>
      <c r="AM1037" s="42" t="s">
        <v>62</v>
      </c>
      <c r="AN1037" s="42" t="s">
        <v>62</v>
      </c>
      <c r="AO1037" s="42" t="s">
        <v>62</v>
      </c>
      <c r="AP1037" s="42" t="s">
        <v>62</v>
      </c>
      <c r="AQ1037" s="42" t="s">
        <v>62</v>
      </c>
      <c r="AR1037" s="42" t="s">
        <v>62</v>
      </c>
      <c r="AS1037" s="42">
        <v>35</v>
      </c>
      <c r="AT1037" s="42" t="s">
        <v>62</v>
      </c>
      <c r="AU1037" s="42" t="s">
        <v>62</v>
      </c>
      <c r="AV1037" s="42">
        <v>30</v>
      </c>
      <c r="AW1037" s="42" t="s">
        <v>62</v>
      </c>
      <c r="AX1037" s="42">
        <v>35</v>
      </c>
      <c r="AY1037" s="42">
        <v>30</v>
      </c>
      <c r="AZ1037" s="42" t="s">
        <v>62</v>
      </c>
      <c r="BA1037" s="42">
        <v>47.160000000000004</v>
      </c>
      <c r="BB1037" s="42">
        <v>1.1612903225806452</v>
      </c>
      <c r="BC1037" s="42" t="s">
        <v>62</v>
      </c>
      <c r="BD1037" s="42" t="s">
        <v>62</v>
      </c>
      <c r="BE1037" s="42" t="s">
        <v>62</v>
      </c>
      <c r="BF1037" s="62">
        <v>0.14285714285714285</v>
      </c>
      <c r="BG1037" s="62">
        <v>0.16666666666666666</v>
      </c>
    </row>
    <row r="1038" spans="1:59" ht="12.75" customHeight="1" x14ac:dyDescent="0.25">
      <c r="A1038" s="3">
        <v>1037</v>
      </c>
      <c r="B1038" s="178"/>
      <c r="C1038" s="12" t="s">
        <v>1500</v>
      </c>
      <c r="D1038" s="60" t="s">
        <v>1966</v>
      </c>
      <c r="E1038" s="16" t="s">
        <v>1951</v>
      </c>
      <c r="F1038" s="60" t="s">
        <v>1952</v>
      </c>
      <c r="G1038" s="13" t="s">
        <v>1513</v>
      </c>
      <c r="H1038" s="42" t="s">
        <v>150</v>
      </c>
      <c r="I1038" s="12" t="s">
        <v>1502</v>
      </c>
      <c r="J1038" s="42" t="s">
        <v>299</v>
      </c>
      <c r="K1038" s="42" t="s">
        <v>1113</v>
      </c>
      <c r="L1038" s="42" t="s">
        <v>1114</v>
      </c>
      <c r="M1038" s="42" t="s">
        <v>1115</v>
      </c>
      <c r="N1038" s="42" t="s">
        <v>1118</v>
      </c>
      <c r="O1038" s="42" t="s">
        <v>1116</v>
      </c>
      <c r="P1038" s="42" t="s">
        <v>267</v>
      </c>
      <c r="Q1038" s="42" t="s">
        <v>62</v>
      </c>
      <c r="R1038" s="42" t="s">
        <v>86</v>
      </c>
      <c r="S1038" s="42" t="s">
        <v>150</v>
      </c>
      <c r="T1038" s="11" t="s">
        <v>362</v>
      </c>
      <c r="U1038" s="42">
        <v>5.2</v>
      </c>
      <c r="V1038" s="42">
        <v>2.2400000000000002</v>
      </c>
      <c r="W1038" s="42">
        <v>8.8800000000000008</v>
      </c>
      <c r="X1038" s="42" t="s">
        <v>62</v>
      </c>
      <c r="Y1038" s="42">
        <v>0.43076923076923079</v>
      </c>
      <c r="Z1038" s="42">
        <v>1.7076923076923078</v>
      </c>
      <c r="AA1038" s="42" t="s">
        <v>62</v>
      </c>
      <c r="AB1038" s="42" t="s">
        <v>62</v>
      </c>
      <c r="AC1038" s="42" t="s">
        <v>62</v>
      </c>
      <c r="AD1038" s="42" t="s">
        <v>62</v>
      </c>
      <c r="AE1038" s="42" t="s">
        <v>62</v>
      </c>
      <c r="AF1038" s="42" t="s">
        <v>62</v>
      </c>
      <c r="AG1038" s="42" t="s">
        <v>62</v>
      </c>
      <c r="AH1038" s="42" t="s">
        <v>62</v>
      </c>
      <c r="AI1038" s="42" t="s">
        <v>62</v>
      </c>
      <c r="AJ1038" s="42" t="s">
        <v>62</v>
      </c>
      <c r="AK1038" s="42" t="s">
        <v>62</v>
      </c>
      <c r="AL1038" s="42" t="s">
        <v>62</v>
      </c>
      <c r="AM1038" s="42" t="s">
        <v>62</v>
      </c>
      <c r="AN1038" s="42" t="s">
        <v>62</v>
      </c>
      <c r="AO1038" s="42" t="s">
        <v>62</v>
      </c>
      <c r="AP1038" s="42" t="s">
        <v>62</v>
      </c>
      <c r="AQ1038" s="42" t="s">
        <v>62</v>
      </c>
      <c r="AR1038" s="42" t="s">
        <v>62</v>
      </c>
      <c r="AS1038" s="42">
        <v>30</v>
      </c>
      <c r="AT1038" s="42" t="s">
        <v>62</v>
      </c>
      <c r="AU1038" s="42" t="s">
        <v>62</v>
      </c>
      <c r="AV1038" s="42">
        <v>20</v>
      </c>
      <c r="AW1038" s="42" t="s">
        <v>62</v>
      </c>
      <c r="AX1038" s="42">
        <v>30</v>
      </c>
      <c r="AY1038" s="42">
        <v>20</v>
      </c>
      <c r="AZ1038" s="42" t="s">
        <v>62</v>
      </c>
      <c r="BA1038" s="42">
        <v>35.520000000000003</v>
      </c>
      <c r="BB1038" s="42">
        <v>1.4761904761904763</v>
      </c>
      <c r="BC1038" s="42" t="s">
        <v>62</v>
      </c>
      <c r="BD1038" s="42" t="s">
        <v>62</v>
      </c>
      <c r="BE1038" s="42" t="s">
        <v>62</v>
      </c>
      <c r="BF1038" s="62">
        <v>0.16666666666666666</v>
      </c>
      <c r="BG1038" s="62">
        <v>0.25</v>
      </c>
    </row>
    <row r="1039" spans="1:59" ht="12.75" customHeight="1" x14ac:dyDescent="0.25">
      <c r="A1039" s="3">
        <v>1038</v>
      </c>
      <c r="B1039" s="178"/>
      <c r="C1039" s="12" t="s">
        <v>1500</v>
      </c>
      <c r="D1039" s="60" t="s">
        <v>1966</v>
      </c>
      <c r="E1039" s="16" t="s">
        <v>1951</v>
      </c>
      <c r="F1039" s="60" t="s">
        <v>1952</v>
      </c>
      <c r="G1039" s="13" t="s">
        <v>1514</v>
      </c>
      <c r="H1039" s="42" t="s">
        <v>150</v>
      </c>
      <c r="I1039" s="12" t="s">
        <v>1502</v>
      </c>
      <c r="J1039" s="42" t="s">
        <v>299</v>
      </c>
      <c r="K1039" s="42" t="s">
        <v>1113</v>
      </c>
      <c r="L1039" s="42" t="s">
        <v>1114</v>
      </c>
      <c r="M1039" s="42" t="s">
        <v>1115</v>
      </c>
      <c r="N1039" s="42" t="s">
        <v>1118</v>
      </c>
      <c r="O1039" s="42" t="s">
        <v>1116</v>
      </c>
      <c r="P1039" s="42" t="s">
        <v>267</v>
      </c>
      <c r="Q1039" s="42" t="s">
        <v>62</v>
      </c>
      <c r="R1039" s="42" t="s">
        <v>86</v>
      </c>
      <c r="S1039" s="42" t="s">
        <v>150</v>
      </c>
      <c r="T1039" s="11" t="s">
        <v>362</v>
      </c>
      <c r="U1039" s="42">
        <v>4.63</v>
      </c>
      <c r="V1039" s="42">
        <v>2.2000000000000002</v>
      </c>
      <c r="W1039" s="42">
        <v>9.8699999999999992</v>
      </c>
      <c r="X1039" s="42" t="s">
        <v>62</v>
      </c>
      <c r="Y1039" s="42">
        <v>0.47516198704103679</v>
      </c>
      <c r="Z1039" s="42">
        <v>2.1317494600431965</v>
      </c>
      <c r="AA1039" s="42" t="s">
        <v>62</v>
      </c>
      <c r="AB1039" s="42" t="s">
        <v>62</v>
      </c>
      <c r="AC1039" s="42" t="s">
        <v>62</v>
      </c>
      <c r="AD1039" s="42" t="s">
        <v>62</v>
      </c>
      <c r="AE1039" s="42" t="s">
        <v>62</v>
      </c>
      <c r="AF1039" s="42" t="s">
        <v>62</v>
      </c>
      <c r="AG1039" s="42" t="s">
        <v>62</v>
      </c>
      <c r="AH1039" s="42" t="s">
        <v>62</v>
      </c>
      <c r="AI1039" s="42" t="s">
        <v>62</v>
      </c>
      <c r="AJ1039" s="42" t="s">
        <v>62</v>
      </c>
      <c r="AK1039" s="42" t="s">
        <v>62</v>
      </c>
      <c r="AL1039" s="42" t="s">
        <v>62</v>
      </c>
      <c r="AM1039" s="42" t="s">
        <v>62</v>
      </c>
      <c r="AN1039" s="42" t="s">
        <v>62</v>
      </c>
      <c r="AO1039" s="42" t="s">
        <v>62</v>
      </c>
      <c r="AP1039" s="42" t="s">
        <v>62</v>
      </c>
      <c r="AQ1039" s="42" t="s">
        <v>62</v>
      </c>
      <c r="AR1039" s="42" t="s">
        <v>62</v>
      </c>
      <c r="AS1039" s="42">
        <v>30</v>
      </c>
      <c r="AT1039" s="42" t="s">
        <v>62</v>
      </c>
      <c r="AU1039" s="42" t="s">
        <v>62</v>
      </c>
      <c r="AV1039" s="42">
        <v>25</v>
      </c>
      <c r="AW1039" s="42" t="s">
        <v>62</v>
      </c>
      <c r="AX1039" s="42">
        <v>30</v>
      </c>
      <c r="AY1039" s="42">
        <v>25</v>
      </c>
      <c r="AZ1039" s="42" t="s">
        <v>62</v>
      </c>
      <c r="BA1039" s="42">
        <v>49.349999999999994</v>
      </c>
      <c r="BB1039" s="42">
        <v>1.1923076923076923</v>
      </c>
      <c r="BC1039" s="42" t="s">
        <v>62</v>
      </c>
      <c r="BD1039" s="42" t="s">
        <v>62</v>
      </c>
      <c r="BE1039" s="42" t="s">
        <v>62</v>
      </c>
      <c r="BF1039" s="62">
        <v>0.16666666666666666</v>
      </c>
      <c r="BG1039" s="62">
        <v>0.2</v>
      </c>
    </row>
    <row r="1040" spans="1:59" ht="12.75" customHeight="1" x14ac:dyDescent="0.25">
      <c r="A1040" s="3">
        <v>1039</v>
      </c>
      <c r="B1040" s="178"/>
      <c r="C1040" s="12" t="s">
        <v>1500</v>
      </c>
      <c r="D1040" s="60" t="s">
        <v>1966</v>
      </c>
      <c r="E1040" s="16" t="s">
        <v>1951</v>
      </c>
      <c r="F1040" s="60" t="s">
        <v>1952</v>
      </c>
      <c r="G1040" s="13" t="s">
        <v>1515</v>
      </c>
      <c r="H1040" s="42" t="s">
        <v>150</v>
      </c>
      <c r="I1040" s="12" t="s">
        <v>1502</v>
      </c>
      <c r="J1040" s="42" t="s">
        <v>299</v>
      </c>
      <c r="K1040" s="42" t="s">
        <v>1113</v>
      </c>
      <c r="L1040" s="42" t="s">
        <v>1114</v>
      </c>
      <c r="M1040" s="42" t="s">
        <v>1115</v>
      </c>
      <c r="N1040" s="42" t="s">
        <v>1118</v>
      </c>
      <c r="O1040" s="42" t="s">
        <v>1116</v>
      </c>
      <c r="P1040" s="42" t="s">
        <v>267</v>
      </c>
      <c r="Q1040" s="42" t="s">
        <v>62</v>
      </c>
      <c r="R1040" s="42" t="s">
        <v>86</v>
      </c>
      <c r="S1040" s="42" t="s">
        <v>150</v>
      </c>
      <c r="T1040" s="11" t="s">
        <v>362</v>
      </c>
      <c r="U1040" s="42">
        <v>8.0500000000000007</v>
      </c>
      <c r="V1040" s="42">
        <v>3.24</v>
      </c>
      <c r="W1040" s="42">
        <v>14.2</v>
      </c>
      <c r="X1040" s="42" t="s">
        <v>62</v>
      </c>
      <c r="Y1040" s="42">
        <v>0.40248447204968946</v>
      </c>
      <c r="Z1040" s="42">
        <v>1.7639751552795029</v>
      </c>
      <c r="AA1040" s="42" t="s">
        <v>62</v>
      </c>
      <c r="AB1040" s="42" t="s">
        <v>62</v>
      </c>
      <c r="AC1040" s="42" t="s">
        <v>62</v>
      </c>
      <c r="AD1040" s="42" t="s">
        <v>62</v>
      </c>
      <c r="AE1040" s="42" t="s">
        <v>62</v>
      </c>
      <c r="AF1040" s="42" t="s">
        <v>62</v>
      </c>
      <c r="AG1040" s="42" t="s">
        <v>62</v>
      </c>
      <c r="AH1040" s="42" t="s">
        <v>62</v>
      </c>
      <c r="AI1040" s="42" t="s">
        <v>62</v>
      </c>
      <c r="AJ1040" s="42" t="s">
        <v>62</v>
      </c>
      <c r="AK1040" s="42" t="s">
        <v>62</v>
      </c>
      <c r="AL1040" s="42" t="s">
        <v>62</v>
      </c>
      <c r="AM1040" s="42" t="s">
        <v>62</v>
      </c>
      <c r="AN1040" s="42" t="s">
        <v>62</v>
      </c>
      <c r="AO1040" s="42" t="s">
        <v>62</v>
      </c>
      <c r="AP1040" s="42" t="s">
        <v>62</v>
      </c>
      <c r="AQ1040" s="42" t="s">
        <v>62</v>
      </c>
      <c r="AR1040" s="42" t="s">
        <v>62</v>
      </c>
      <c r="AS1040" s="42">
        <v>25</v>
      </c>
      <c r="AT1040" s="42" t="s">
        <v>62</v>
      </c>
      <c r="AU1040" s="42" t="s">
        <v>62</v>
      </c>
      <c r="AV1040" s="42">
        <v>20</v>
      </c>
      <c r="AW1040" s="42" t="s">
        <v>62</v>
      </c>
      <c r="AX1040" s="42">
        <v>25</v>
      </c>
      <c r="AY1040" s="42">
        <v>20</v>
      </c>
      <c r="AZ1040" s="42" t="s">
        <v>62</v>
      </c>
      <c r="BA1040" s="42">
        <v>56.8</v>
      </c>
      <c r="BB1040" s="42">
        <v>1.2380952380952381</v>
      </c>
      <c r="BC1040" s="42" t="s">
        <v>62</v>
      </c>
      <c r="BD1040" s="42" t="s">
        <v>62</v>
      </c>
      <c r="BE1040" s="42" t="s">
        <v>62</v>
      </c>
      <c r="BF1040" s="62">
        <v>0.2</v>
      </c>
      <c r="BG1040" s="62">
        <v>0.25</v>
      </c>
    </row>
    <row r="1041" spans="1:59" ht="12.75" customHeight="1" x14ac:dyDescent="0.25">
      <c r="A1041" s="3">
        <v>1040</v>
      </c>
      <c r="B1041" s="178"/>
      <c r="C1041" s="12" t="s">
        <v>1500</v>
      </c>
      <c r="D1041" s="60" t="s">
        <v>1966</v>
      </c>
      <c r="E1041" s="16" t="s">
        <v>1951</v>
      </c>
      <c r="F1041" s="60" t="s">
        <v>1952</v>
      </c>
      <c r="G1041" s="13" t="s">
        <v>1516</v>
      </c>
      <c r="H1041" s="42" t="s">
        <v>150</v>
      </c>
      <c r="I1041" s="12" t="s">
        <v>1502</v>
      </c>
      <c r="J1041" s="42" t="s">
        <v>299</v>
      </c>
      <c r="K1041" s="42" t="s">
        <v>1113</v>
      </c>
      <c r="L1041" s="42" t="s">
        <v>1114</v>
      </c>
      <c r="M1041" s="42" t="s">
        <v>1115</v>
      </c>
      <c r="N1041" s="42" t="s">
        <v>1118</v>
      </c>
      <c r="O1041" s="42" t="s">
        <v>1116</v>
      </c>
      <c r="P1041" s="42" t="s">
        <v>267</v>
      </c>
      <c r="Q1041" s="42" t="s">
        <v>62</v>
      </c>
      <c r="R1041" s="42" t="s">
        <v>86</v>
      </c>
      <c r="S1041" s="42" t="s">
        <v>150</v>
      </c>
      <c r="T1041" s="11" t="s">
        <v>362</v>
      </c>
      <c r="U1041" s="42">
        <v>4.8899999999999997</v>
      </c>
      <c r="V1041" s="42">
        <v>2.2999999999999998</v>
      </c>
      <c r="W1041" s="42">
        <v>10.54</v>
      </c>
      <c r="X1041" s="42" t="s">
        <v>62</v>
      </c>
      <c r="Y1041" s="42">
        <v>0.47034764826175868</v>
      </c>
      <c r="Z1041" s="42">
        <v>2.1554192229038853</v>
      </c>
      <c r="AA1041" s="42" t="s">
        <v>62</v>
      </c>
      <c r="AB1041" s="42" t="s">
        <v>62</v>
      </c>
      <c r="AC1041" s="42" t="s">
        <v>62</v>
      </c>
      <c r="AD1041" s="42" t="s">
        <v>62</v>
      </c>
      <c r="AE1041" s="42" t="s">
        <v>62</v>
      </c>
      <c r="AF1041" s="42" t="s">
        <v>62</v>
      </c>
      <c r="AG1041" s="42" t="s">
        <v>62</v>
      </c>
      <c r="AH1041" s="42" t="s">
        <v>62</v>
      </c>
      <c r="AI1041" s="42" t="s">
        <v>62</v>
      </c>
      <c r="AJ1041" s="42" t="s">
        <v>62</v>
      </c>
      <c r="AK1041" s="42" t="s">
        <v>62</v>
      </c>
      <c r="AL1041" s="42" t="s">
        <v>62</v>
      </c>
      <c r="AM1041" s="42" t="s">
        <v>62</v>
      </c>
      <c r="AN1041" s="42" t="s">
        <v>62</v>
      </c>
      <c r="AO1041" s="42" t="s">
        <v>62</v>
      </c>
      <c r="AP1041" s="42" t="s">
        <v>62</v>
      </c>
      <c r="AQ1041" s="42" t="s">
        <v>62</v>
      </c>
      <c r="AR1041" s="42" t="s">
        <v>62</v>
      </c>
      <c r="AS1041" s="42">
        <v>25</v>
      </c>
      <c r="AT1041" s="42" t="s">
        <v>62</v>
      </c>
      <c r="AU1041" s="42" t="s">
        <v>62</v>
      </c>
      <c r="AV1041" s="42">
        <v>20</v>
      </c>
      <c r="AW1041" s="42" t="s">
        <v>62</v>
      </c>
      <c r="AX1041" s="42">
        <v>25</v>
      </c>
      <c r="AY1041" s="42">
        <v>20</v>
      </c>
      <c r="AZ1041" s="42" t="s">
        <v>62</v>
      </c>
      <c r="BA1041" s="42">
        <v>42.16</v>
      </c>
      <c r="BB1041" s="42">
        <v>1.2380952380952381</v>
      </c>
      <c r="BC1041" s="42" t="s">
        <v>62</v>
      </c>
      <c r="BD1041" s="42" t="s">
        <v>62</v>
      </c>
      <c r="BE1041" s="42" t="s">
        <v>62</v>
      </c>
      <c r="BF1041" s="62">
        <v>0.2</v>
      </c>
      <c r="BG1041" s="62">
        <v>0.25</v>
      </c>
    </row>
    <row r="1042" spans="1:59" ht="12.75" customHeight="1" x14ac:dyDescent="0.25">
      <c r="A1042" s="3">
        <v>1041</v>
      </c>
      <c r="B1042" s="178"/>
      <c r="C1042" s="12" t="s">
        <v>1500</v>
      </c>
      <c r="D1042" s="60" t="s">
        <v>1966</v>
      </c>
      <c r="E1042" s="16" t="s">
        <v>1951</v>
      </c>
      <c r="F1042" s="60" t="s">
        <v>1952</v>
      </c>
      <c r="G1042" s="13" t="s">
        <v>1517</v>
      </c>
      <c r="H1042" s="42" t="s">
        <v>150</v>
      </c>
      <c r="I1042" s="12" t="s">
        <v>1502</v>
      </c>
      <c r="J1042" s="42" t="s">
        <v>299</v>
      </c>
      <c r="K1042" s="42" t="s">
        <v>1113</v>
      </c>
      <c r="L1042" s="42" t="s">
        <v>1114</v>
      </c>
      <c r="M1042" s="42" t="s">
        <v>1115</v>
      </c>
      <c r="N1042" s="42" t="s">
        <v>1118</v>
      </c>
      <c r="O1042" s="42" t="s">
        <v>1116</v>
      </c>
      <c r="P1042" s="42" t="s">
        <v>267</v>
      </c>
      <c r="Q1042" s="42" t="s">
        <v>62</v>
      </c>
      <c r="R1042" s="42" t="s">
        <v>86</v>
      </c>
      <c r="S1042" s="42" t="s">
        <v>150</v>
      </c>
      <c r="T1042" s="11" t="s">
        <v>362</v>
      </c>
      <c r="U1042" s="42">
        <v>3.94</v>
      </c>
      <c r="V1042" s="42">
        <v>1.88</v>
      </c>
      <c r="W1042" s="42">
        <v>7.88</v>
      </c>
      <c r="X1042" s="42" t="s">
        <v>62</v>
      </c>
      <c r="Y1042" s="42">
        <v>0.47715736040609136</v>
      </c>
      <c r="Z1042" s="42">
        <v>2</v>
      </c>
      <c r="AA1042" s="42" t="s">
        <v>62</v>
      </c>
      <c r="AB1042" s="42" t="s">
        <v>62</v>
      </c>
      <c r="AC1042" s="42" t="s">
        <v>62</v>
      </c>
      <c r="AD1042" s="42" t="s">
        <v>62</v>
      </c>
      <c r="AE1042" s="42" t="s">
        <v>62</v>
      </c>
      <c r="AF1042" s="42" t="s">
        <v>62</v>
      </c>
      <c r="AG1042" s="42" t="s">
        <v>62</v>
      </c>
      <c r="AH1042" s="42" t="s">
        <v>62</v>
      </c>
      <c r="AI1042" s="42" t="s">
        <v>62</v>
      </c>
      <c r="AJ1042" s="42" t="s">
        <v>62</v>
      </c>
      <c r="AK1042" s="42" t="s">
        <v>62</v>
      </c>
      <c r="AL1042" s="42" t="s">
        <v>62</v>
      </c>
      <c r="AM1042" s="42" t="s">
        <v>62</v>
      </c>
      <c r="AN1042" s="42" t="s">
        <v>62</v>
      </c>
      <c r="AO1042" s="42" t="s">
        <v>62</v>
      </c>
      <c r="AP1042" s="42" t="s">
        <v>62</v>
      </c>
      <c r="AQ1042" s="42" t="s">
        <v>62</v>
      </c>
      <c r="AR1042" s="42" t="s">
        <v>62</v>
      </c>
      <c r="AS1042" s="42">
        <v>30</v>
      </c>
      <c r="AT1042" s="42" t="s">
        <v>62</v>
      </c>
      <c r="AU1042" s="42" t="s">
        <v>62</v>
      </c>
      <c r="AV1042" s="42">
        <v>25</v>
      </c>
      <c r="AW1042" s="42" t="s">
        <v>62</v>
      </c>
      <c r="AX1042" s="42">
        <v>30</v>
      </c>
      <c r="AY1042" s="42">
        <v>25</v>
      </c>
      <c r="AZ1042" s="42" t="s">
        <v>62</v>
      </c>
      <c r="BA1042" s="42">
        <v>39.4</v>
      </c>
      <c r="BB1042" s="42">
        <v>1.1923076923076923</v>
      </c>
      <c r="BC1042" s="42" t="s">
        <v>62</v>
      </c>
      <c r="BD1042" s="42" t="s">
        <v>62</v>
      </c>
      <c r="BE1042" s="42" t="s">
        <v>62</v>
      </c>
      <c r="BF1042" s="62">
        <v>0.16666666666666666</v>
      </c>
      <c r="BG1042" s="62">
        <v>0.2</v>
      </c>
    </row>
    <row r="1043" spans="1:59" ht="12.75" customHeight="1" x14ac:dyDescent="0.25">
      <c r="A1043" s="3">
        <v>1042</v>
      </c>
      <c r="B1043" s="178"/>
      <c r="C1043" s="12" t="s">
        <v>1500</v>
      </c>
      <c r="D1043" s="60" t="s">
        <v>1966</v>
      </c>
      <c r="E1043" s="16" t="s">
        <v>1951</v>
      </c>
      <c r="F1043" s="60" t="s">
        <v>1952</v>
      </c>
      <c r="G1043" s="13" t="s">
        <v>1518</v>
      </c>
      <c r="H1043" s="42" t="s">
        <v>150</v>
      </c>
      <c r="I1043" s="12" t="s">
        <v>1502</v>
      </c>
      <c r="J1043" s="42" t="s">
        <v>299</v>
      </c>
      <c r="K1043" s="42" t="s">
        <v>1113</v>
      </c>
      <c r="L1043" s="42" t="s">
        <v>1114</v>
      </c>
      <c r="M1043" s="42" t="s">
        <v>1115</v>
      </c>
      <c r="N1043" s="42" t="s">
        <v>1118</v>
      </c>
      <c r="O1043" s="42" t="s">
        <v>1116</v>
      </c>
      <c r="P1043" s="42" t="s">
        <v>267</v>
      </c>
      <c r="Q1043" s="42" t="s">
        <v>62</v>
      </c>
      <c r="R1043" s="42" t="s">
        <v>86</v>
      </c>
      <c r="S1043" s="42" t="s">
        <v>150</v>
      </c>
      <c r="T1043" s="11" t="s">
        <v>362</v>
      </c>
      <c r="U1043" s="42">
        <v>4.08</v>
      </c>
      <c r="V1043" s="42">
        <v>1.94</v>
      </c>
      <c r="W1043" s="42">
        <v>9.07</v>
      </c>
      <c r="X1043" s="42" t="s">
        <v>62</v>
      </c>
      <c r="Y1043" s="42">
        <v>0.47549019607843135</v>
      </c>
      <c r="Z1043" s="42">
        <v>2.2230392156862746</v>
      </c>
      <c r="AA1043" s="42" t="s">
        <v>62</v>
      </c>
      <c r="AB1043" s="42" t="s">
        <v>62</v>
      </c>
      <c r="AC1043" s="42" t="s">
        <v>62</v>
      </c>
      <c r="AD1043" s="42" t="s">
        <v>62</v>
      </c>
      <c r="AE1043" s="42" t="s">
        <v>62</v>
      </c>
      <c r="AF1043" s="42" t="s">
        <v>62</v>
      </c>
      <c r="AG1043" s="42" t="s">
        <v>62</v>
      </c>
      <c r="AH1043" s="42" t="s">
        <v>62</v>
      </c>
      <c r="AI1043" s="42" t="s">
        <v>62</v>
      </c>
      <c r="AJ1043" s="42" t="s">
        <v>62</v>
      </c>
      <c r="AK1043" s="42" t="s">
        <v>62</v>
      </c>
      <c r="AL1043" s="42" t="s">
        <v>62</v>
      </c>
      <c r="AM1043" s="42" t="s">
        <v>62</v>
      </c>
      <c r="AN1043" s="42" t="s">
        <v>62</v>
      </c>
      <c r="AO1043" s="42" t="s">
        <v>62</v>
      </c>
      <c r="AP1043" s="42" t="s">
        <v>62</v>
      </c>
      <c r="AQ1043" s="42" t="s">
        <v>62</v>
      </c>
      <c r="AR1043" s="42" t="s">
        <v>62</v>
      </c>
      <c r="AS1043" s="42">
        <v>25</v>
      </c>
      <c r="AT1043" s="42" t="s">
        <v>62</v>
      </c>
      <c r="AU1043" s="42" t="s">
        <v>62</v>
      </c>
      <c r="AV1043" s="42">
        <v>15</v>
      </c>
      <c r="AW1043" s="42" t="s">
        <v>62</v>
      </c>
      <c r="AX1043" s="42">
        <v>25</v>
      </c>
      <c r="AY1043" s="42">
        <v>15</v>
      </c>
      <c r="AZ1043" s="42" t="s">
        <v>62</v>
      </c>
      <c r="BA1043" s="42">
        <v>27.21</v>
      </c>
      <c r="BB1043" s="42">
        <v>1.625</v>
      </c>
      <c r="BC1043" s="42" t="s">
        <v>62</v>
      </c>
      <c r="BD1043" s="42" t="s">
        <v>62</v>
      </c>
      <c r="BE1043" s="42" t="s">
        <v>62</v>
      </c>
      <c r="BF1043" s="62">
        <v>0.2</v>
      </c>
      <c r="BG1043" s="62">
        <v>0.33333333333333331</v>
      </c>
    </row>
    <row r="1044" spans="1:59" ht="12.75" customHeight="1" x14ac:dyDescent="0.25">
      <c r="A1044" s="3">
        <v>1043</v>
      </c>
      <c r="B1044" s="178"/>
      <c r="C1044" s="12" t="s">
        <v>1500</v>
      </c>
      <c r="D1044" s="60" t="s">
        <v>1966</v>
      </c>
      <c r="E1044" s="16" t="s">
        <v>1951</v>
      </c>
      <c r="F1044" s="60" t="s">
        <v>1952</v>
      </c>
      <c r="G1044" s="13" t="s">
        <v>1519</v>
      </c>
      <c r="H1044" s="42" t="s">
        <v>150</v>
      </c>
      <c r="I1044" s="12" t="s">
        <v>1502</v>
      </c>
      <c r="J1044" s="42" t="s">
        <v>299</v>
      </c>
      <c r="K1044" s="42" t="s">
        <v>1113</v>
      </c>
      <c r="L1044" s="42" t="s">
        <v>1114</v>
      </c>
      <c r="M1044" s="42" t="s">
        <v>1115</v>
      </c>
      <c r="N1044" s="42" t="s">
        <v>1118</v>
      </c>
      <c r="O1044" s="42" t="s">
        <v>1116</v>
      </c>
      <c r="P1044" s="42" t="s">
        <v>267</v>
      </c>
      <c r="Q1044" s="42" t="s">
        <v>62</v>
      </c>
      <c r="R1044" s="42" t="s">
        <v>86</v>
      </c>
      <c r="S1044" s="42" t="s">
        <v>150</v>
      </c>
      <c r="T1044" s="11" t="s">
        <v>362</v>
      </c>
      <c r="U1044" s="42">
        <v>4.3899999999999997</v>
      </c>
      <c r="V1044" s="42">
        <v>2.1</v>
      </c>
      <c r="W1044" s="42">
        <v>10.15</v>
      </c>
      <c r="X1044" s="42" t="s">
        <v>62</v>
      </c>
      <c r="Y1044" s="42">
        <v>0.47835990888382696</v>
      </c>
      <c r="Z1044" s="42">
        <v>2.312072892938497</v>
      </c>
      <c r="AA1044" s="42" t="s">
        <v>62</v>
      </c>
      <c r="AB1044" s="42" t="s">
        <v>62</v>
      </c>
      <c r="AC1044" s="42" t="s">
        <v>62</v>
      </c>
      <c r="AD1044" s="42" t="s">
        <v>62</v>
      </c>
      <c r="AE1044" s="42" t="s">
        <v>62</v>
      </c>
      <c r="AF1044" s="42" t="s">
        <v>62</v>
      </c>
      <c r="AG1044" s="42" t="s">
        <v>62</v>
      </c>
      <c r="AH1044" s="42" t="s">
        <v>62</v>
      </c>
      <c r="AI1044" s="42" t="s">
        <v>62</v>
      </c>
      <c r="AJ1044" s="42" t="s">
        <v>62</v>
      </c>
      <c r="AK1044" s="42" t="s">
        <v>62</v>
      </c>
      <c r="AL1044" s="42" t="s">
        <v>62</v>
      </c>
      <c r="AM1044" s="42" t="s">
        <v>62</v>
      </c>
      <c r="AN1044" s="42" t="s">
        <v>62</v>
      </c>
      <c r="AO1044" s="42" t="s">
        <v>62</v>
      </c>
      <c r="AP1044" s="42" t="s">
        <v>62</v>
      </c>
      <c r="AQ1044" s="42" t="s">
        <v>62</v>
      </c>
      <c r="AR1044" s="42" t="s">
        <v>62</v>
      </c>
      <c r="AS1044" s="42">
        <v>30</v>
      </c>
      <c r="AT1044" s="42" t="s">
        <v>62</v>
      </c>
      <c r="AU1044" s="42" t="s">
        <v>62</v>
      </c>
      <c r="AV1044" s="42">
        <v>20</v>
      </c>
      <c r="AW1044" s="42" t="s">
        <v>62</v>
      </c>
      <c r="AX1044" s="42">
        <v>30</v>
      </c>
      <c r="AY1044" s="42">
        <v>20</v>
      </c>
      <c r="AZ1044" s="42" t="s">
        <v>62</v>
      </c>
      <c r="BA1044" s="42">
        <v>40.6</v>
      </c>
      <c r="BB1044" s="42">
        <v>1.4761904761904763</v>
      </c>
      <c r="BC1044" s="42" t="s">
        <v>62</v>
      </c>
      <c r="BD1044" s="42" t="s">
        <v>62</v>
      </c>
      <c r="BE1044" s="42" t="s">
        <v>62</v>
      </c>
      <c r="BF1044" s="62">
        <v>0.16666666666666666</v>
      </c>
      <c r="BG1044" s="62">
        <v>0.25</v>
      </c>
    </row>
    <row r="1045" spans="1:59" ht="12.75" customHeight="1" x14ac:dyDescent="0.25">
      <c r="A1045" s="3">
        <v>1044</v>
      </c>
      <c r="B1045" s="178"/>
      <c r="C1045" s="12" t="s">
        <v>1500</v>
      </c>
      <c r="D1045" s="60" t="s">
        <v>1966</v>
      </c>
      <c r="E1045" s="16" t="s">
        <v>1951</v>
      </c>
      <c r="F1045" s="60" t="s">
        <v>1952</v>
      </c>
      <c r="G1045" s="13" t="s">
        <v>1520</v>
      </c>
      <c r="H1045" s="42" t="s">
        <v>150</v>
      </c>
      <c r="I1045" s="12" t="s">
        <v>1502</v>
      </c>
      <c r="J1045" s="42" t="s">
        <v>299</v>
      </c>
      <c r="K1045" s="42" t="s">
        <v>1113</v>
      </c>
      <c r="L1045" s="42" t="s">
        <v>1114</v>
      </c>
      <c r="M1045" s="42" t="s">
        <v>1115</v>
      </c>
      <c r="N1045" s="42" t="s">
        <v>1118</v>
      </c>
      <c r="O1045" s="42" t="s">
        <v>1116</v>
      </c>
      <c r="P1045" s="42" t="s">
        <v>267</v>
      </c>
      <c r="Q1045" s="42" t="s">
        <v>62</v>
      </c>
      <c r="R1045" s="42" t="s">
        <v>86</v>
      </c>
      <c r="S1045" s="42" t="s">
        <v>150</v>
      </c>
      <c r="T1045" s="11" t="s">
        <v>362</v>
      </c>
      <c r="U1045" s="42">
        <v>4.8899999999999997</v>
      </c>
      <c r="V1045" s="42">
        <v>2.2999999999999998</v>
      </c>
      <c r="W1045" s="42">
        <v>10.56</v>
      </c>
      <c r="X1045" s="42" t="s">
        <v>62</v>
      </c>
      <c r="Y1045" s="42">
        <v>0.47034764826175868</v>
      </c>
      <c r="Z1045" s="42">
        <v>2.1595092024539881</v>
      </c>
      <c r="AA1045" s="42" t="s">
        <v>62</v>
      </c>
      <c r="AB1045" s="42" t="s">
        <v>62</v>
      </c>
      <c r="AC1045" s="42" t="s">
        <v>62</v>
      </c>
      <c r="AD1045" s="42" t="s">
        <v>62</v>
      </c>
      <c r="AE1045" s="42" t="s">
        <v>62</v>
      </c>
      <c r="AF1045" s="42" t="s">
        <v>62</v>
      </c>
      <c r="AG1045" s="42" t="s">
        <v>62</v>
      </c>
      <c r="AH1045" s="42" t="s">
        <v>62</v>
      </c>
      <c r="AI1045" s="42" t="s">
        <v>62</v>
      </c>
      <c r="AJ1045" s="42" t="s">
        <v>62</v>
      </c>
      <c r="AK1045" s="42" t="s">
        <v>62</v>
      </c>
      <c r="AL1045" s="42" t="s">
        <v>62</v>
      </c>
      <c r="AM1045" s="42" t="s">
        <v>62</v>
      </c>
      <c r="AN1045" s="42" t="s">
        <v>62</v>
      </c>
      <c r="AO1045" s="42" t="s">
        <v>62</v>
      </c>
      <c r="AP1045" s="42" t="s">
        <v>62</v>
      </c>
      <c r="AQ1045" s="42" t="s">
        <v>62</v>
      </c>
      <c r="AR1045" s="42" t="s">
        <v>62</v>
      </c>
      <c r="AS1045" s="42">
        <v>30</v>
      </c>
      <c r="AT1045" s="42" t="s">
        <v>62</v>
      </c>
      <c r="AU1045" s="42" t="s">
        <v>62</v>
      </c>
      <c r="AV1045" s="42">
        <v>25</v>
      </c>
      <c r="AW1045" s="42" t="s">
        <v>62</v>
      </c>
      <c r="AX1045" s="42">
        <v>30</v>
      </c>
      <c r="AY1045" s="42">
        <v>25</v>
      </c>
      <c r="AZ1045" s="42" t="s">
        <v>62</v>
      </c>
      <c r="BA1045" s="42">
        <v>52.800000000000004</v>
      </c>
      <c r="BB1045" s="42">
        <v>1.1923076923076923</v>
      </c>
      <c r="BC1045" s="42" t="s">
        <v>62</v>
      </c>
      <c r="BD1045" s="42" t="s">
        <v>62</v>
      </c>
      <c r="BE1045" s="42" t="s">
        <v>62</v>
      </c>
      <c r="BF1045" s="62">
        <v>0.16666666666666666</v>
      </c>
      <c r="BG1045" s="62">
        <v>0.2</v>
      </c>
    </row>
    <row r="1046" spans="1:59" ht="12.75" customHeight="1" x14ac:dyDescent="0.2">
      <c r="A1046" s="3">
        <v>1045</v>
      </c>
      <c r="B1046" s="178"/>
      <c r="C1046" s="15" t="s">
        <v>1500</v>
      </c>
      <c r="D1046" s="60" t="s">
        <v>1966</v>
      </c>
      <c r="E1046" s="16" t="s">
        <v>1951</v>
      </c>
      <c r="F1046" s="60" t="s">
        <v>1952</v>
      </c>
      <c r="G1046" s="14" t="s">
        <v>1521</v>
      </c>
      <c r="H1046" s="42" t="s">
        <v>150</v>
      </c>
      <c r="I1046" s="12" t="s">
        <v>1502</v>
      </c>
      <c r="J1046" s="42" t="s">
        <v>1522</v>
      </c>
      <c r="K1046" s="42" t="s">
        <v>1402</v>
      </c>
      <c r="L1046" s="42" t="s">
        <v>62</v>
      </c>
      <c r="M1046" s="42" t="s">
        <v>1115</v>
      </c>
      <c r="N1046" s="42" t="s">
        <v>1118</v>
      </c>
      <c r="O1046" s="42" t="s">
        <v>1403</v>
      </c>
      <c r="P1046" s="42" t="s">
        <v>267</v>
      </c>
      <c r="Q1046" s="42" t="s">
        <v>62</v>
      </c>
      <c r="R1046" s="42" t="s">
        <v>86</v>
      </c>
      <c r="S1046" s="42" t="s">
        <v>150</v>
      </c>
      <c r="T1046" s="11" t="s">
        <v>362</v>
      </c>
      <c r="U1046" s="42">
        <v>2.1</v>
      </c>
      <c r="V1046" s="42">
        <v>0.9</v>
      </c>
      <c r="W1046" s="42">
        <v>3.4</v>
      </c>
      <c r="X1046" s="42" t="s">
        <v>62</v>
      </c>
      <c r="Y1046" s="42">
        <v>0.42857142857142855</v>
      </c>
      <c r="Z1046" s="42">
        <v>1.6190476190476188</v>
      </c>
      <c r="AA1046" s="42" t="s">
        <v>62</v>
      </c>
      <c r="AB1046" s="42" t="s">
        <v>62</v>
      </c>
      <c r="AC1046" s="42" t="s">
        <v>62</v>
      </c>
      <c r="AD1046" s="42" t="s">
        <v>62</v>
      </c>
      <c r="AE1046" s="42" t="s">
        <v>62</v>
      </c>
      <c r="AF1046" s="42" t="s">
        <v>62</v>
      </c>
      <c r="AG1046" s="42" t="s">
        <v>62</v>
      </c>
      <c r="AH1046" s="42" t="s">
        <v>62</v>
      </c>
      <c r="AI1046" s="42" t="s">
        <v>62</v>
      </c>
      <c r="AJ1046" s="42" t="s">
        <v>62</v>
      </c>
      <c r="AK1046" s="42" t="s">
        <v>62</v>
      </c>
      <c r="AL1046" s="42" t="s">
        <v>62</v>
      </c>
      <c r="AM1046" s="42" t="s">
        <v>62</v>
      </c>
      <c r="AN1046" s="42" t="s">
        <v>62</v>
      </c>
      <c r="AO1046" s="42" t="s">
        <v>62</v>
      </c>
      <c r="AP1046" s="42" t="s">
        <v>62</v>
      </c>
      <c r="AQ1046" s="42" t="s">
        <v>62</v>
      </c>
      <c r="AR1046" s="42" t="s">
        <v>62</v>
      </c>
      <c r="AS1046" s="14"/>
      <c r="AT1046" s="42" t="s">
        <v>62</v>
      </c>
      <c r="AU1046" s="42" t="s">
        <v>62</v>
      </c>
      <c r="AV1046" s="42">
        <v>35</v>
      </c>
      <c r="AW1046" s="42" t="s">
        <v>62</v>
      </c>
      <c r="AX1046" s="42"/>
      <c r="AY1046" s="42">
        <v>7</v>
      </c>
      <c r="AZ1046" s="42" t="s">
        <v>62</v>
      </c>
      <c r="BA1046" s="42">
        <v>23.8</v>
      </c>
      <c r="BB1046" s="42" t="s">
        <v>62</v>
      </c>
      <c r="BC1046" s="42" t="s">
        <v>62</v>
      </c>
      <c r="BD1046" s="42" t="s">
        <v>62</v>
      </c>
      <c r="BE1046" s="42" t="s">
        <v>62</v>
      </c>
      <c r="BF1046" s="133"/>
      <c r="BG1046" s="62">
        <v>0.14285714285714285</v>
      </c>
    </row>
    <row r="1047" spans="1:59" ht="12.75" customHeight="1" x14ac:dyDescent="0.2">
      <c r="A1047" s="3">
        <v>1046</v>
      </c>
      <c r="B1047" s="178"/>
      <c r="C1047" s="15" t="s">
        <v>1500</v>
      </c>
      <c r="D1047" s="60" t="s">
        <v>1966</v>
      </c>
      <c r="E1047" s="16" t="s">
        <v>1951</v>
      </c>
      <c r="F1047" s="60" t="s">
        <v>1952</v>
      </c>
      <c r="G1047" s="14" t="s">
        <v>1523</v>
      </c>
      <c r="H1047" s="42" t="s">
        <v>150</v>
      </c>
      <c r="I1047" s="12" t="s">
        <v>1502</v>
      </c>
      <c r="J1047" s="42" t="s">
        <v>1524</v>
      </c>
      <c r="K1047" s="42" t="s">
        <v>1402</v>
      </c>
      <c r="L1047" s="42" t="s">
        <v>62</v>
      </c>
      <c r="M1047" s="42" t="s">
        <v>1115</v>
      </c>
      <c r="N1047" s="42" t="s">
        <v>1118</v>
      </c>
      <c r="O1047" s="42" t="s">
        <v>1403</v>
      </c>
      <c r="P1047" s="42" t="s">
        <v>267</v>
      </c>
      <c r="Q1047" s="42" t="s">
        <v>62</v>
      </c>
      <c r="R1047" s="42" t="s">
        <v>86</v>
      </c>
      <c r="S1047" s="42" t="s">
        <v>150</v>
      </c>
      <c r="T1047" s="11" t="s">
        <v>362</v>
      </c>
      <c r="U1047" s="42">
        <v>2.1</v>
      </c>
      <c r="V1047" s="42">
        <v>0.7</v>
      </c>
      <c r="W1047" s="42">
        <v>3.5</v>
      </c>
      <c r="X1047" s="42" t="s">
        <v>62</v>
      </c>
      <c r="Y1047" s="42">
        <v>0.33333333333333331</v>
      </c>
      <c r="Z1047" s="42">
        <v>1.6666666666666665</v>
      </c>
      <c r="AA1047" s="42" t="s">
        <v>62</v>
      </c>
      <c r="AB1047" s="42" t="s">
        <v>62</v>
      </c>
      <c r="AC1047" s="42" t="s">
        <v>62</v>
      </c>
      <c r="AD1047" s="42" t="s">
        <v>62</v>
      </c>
      <c r="AE1047" s="42" t="s">
        <v>62</v>
      </c>
      <c r="AF1047" s="42" t="s">
        <v>62</v>
      </c>
      <c r="AG1047" s="42" t="s">
        <v>62</v>
      </c>
      <c r="AH1047" s="42" t="s">
        <v>62</v>
      </c>
      <c r="AI1047" s="42" t="s">
        <v>62</v>
      </c>
      <c r="AJ1047" s="42" t="s">
        <v>62</v>
      </c>
      <c r="AK1047" s="42" t="s">
        <v>62</v>
      </c>
      <c r="AL1047" s="42" t="s">
        <v>62</v>
      </c>
      <c r="AM1047" s="42" t="s">
        <v>62</v>
      </c>
      <c r="AN1047" s="42" t="s">
        <v>62</v>
      </c>
      <c r="AO1047" s="42" t="s">
        <v>62</v>
      </c>
      <c r="AP1047" s="42" t="s">
        <v>62</v>
      </c>
      <c r="AQ1047" s="42" t="s">
        <v>62</v>
      </c>
      <c r="AR1047" s="42" t="s">
        <v>62</v>
      </c>
      <c r="AS1047" s="14"/>
      <c r="AT1047" s="42" t="s">
        <v>62</v>
      </c>
      <c r="AU1047" s="42" t="s">
        <v>62</v>
      </c>
      <c r="AV1047" s="42">
        <v>25</v>
      </c>
      <c r="AW1047" s="42" t="s">
        <v>62</v>
      </c>
      <c r="AX1047" s="42"/>
      <c r="AY1047" s="42">
        <v>5</v>
      </c>
      <c r="AZ1047" s="42" t="s">
        <v>62</v>
      </c>
      <c r="BA1047" s="42">
        <v>17.5</v>
      </c>
      <c r="BB1047" s="42" t="s">
        <v>62</v>
      </c>
      <c r="BC1047" s="42" t="s">
        <v>62</v>
      </c>
      <c r="BD1047" s="42" t="s">
        <v>62</v>
      </c>
      <c r="BE1047" s="42" t="s">
        <v>62</v>
      </c>
      <c r="BF1047" s="133"/>
      <c r="BG1047" s="62">
        <v>0.2</v>
      </c>
    </row>
    <row r="1048" spans="1:59" ht="12.75" customHeight="1" x14ac:dyDescent="0.2">
      <c r="A1048" s="3">
        <v>1047</v>
      </c>
      <c r="B1048" s="178"/>
      <c r="C1048" s="15" t="s">
        <v>1500</v>
      </c>
      <c r="D1048" s="60" t="s">
        <v>1966</v>
      </c>
      <c r="E1048" s="16" t="s">
        <v>1951</v>
      </c>
      <c r="F1048" s="60" t="s">
        <v>1952</v>
      </c>
      <c r="G1048" s="14" t="s">
        <v>1525</v>
      </c>
      <c r="H1048" s="42" t="s">
        <v>150</v>
      </c>
      <c r="I1048" s="12" t="s">
        <v>1502</v>
      </c>
      <c r="J1048" s="42" t="s">
        <v>1526</v>
      </c>
      <c r="K1048" s="42" t="s">
        <v>1402</v>
      </c>
      <c r="L1048" s="42" t="s">
        <v>62</v>
      </c>
      <c r="M1048" s="42" t="s">
        <v>1115</v>
      </c>
      <c r="N1048" s="42" t="s">
        <v>1118</v>
      </c>
      <c r="O1048" s="42" t="s">
        <v>1403</v>
      </c>
      <c r="P1048" s="42" t="s">
        <v>267</v>
      </c>
      <c r="Q1048" s="42" t="s">
        <v>62</v>
      </c>
      <c r="R1048" s="42" t="s">
        <v>86</v>
      </c>
      <c r="S1048" s="42" t="s">
        <v>150</v>
      </c>
      <c r="T1048" s="11" t="s">
        <v>362</v>
      </c>
      <c r="U1048" s="42">
        <v>2.8</v>
      </c>
      <c r="V1048" s="42">
        <v>1.4</v>
      </c>
      <c r="W1048" s="42">
        <v>6.5</v>
      </c>
      <c r="X1048" s="42" t="s">
        <v>62</v>
      </c>
      <c r="Y1048" s="42">
        <v>0.5</v>
      </c>
      <c r="Z1048" s="42">
        <v>2.3214285714285716</v>
      </c>
      <c r="AA1048" s="42" t="s">
        <v>62</v>
      </c>
      <c r="AB1048" s="42" t="s">
        <v>62</v>
      </c>
      <c r="AC1048" s="42" t="s">
        <v>62</v>
      </c>
      <c r="AD1048" s="42" t="s">
        <v>62</v>
      </c>
      <c r="AE1048" s="42" t="s">
        <v>62</v>
      </c>
      <c r="AF1048" s="42" t="s">
        <v>62</v>
      </c>
      <c r="AG1048" s="42" t="s">
        <v>62</v>
      </c>
      <c r="AH1048" s="42" t="s">
        <v>62</v>
      </c>
      <c r="AI1048" s="42" t="s">
        <v>62</v>
      </c>
      <c r="AJ1048" s="42" t="s">
        <v>62</v>
      </c>
      <c r="AK1048" s="42" t="s">
        <v>62</v>
      </c>
      <c r="AL1048" s="42" t="s">
        <v>62</v>
      </c>
      <c r="AM1048" s="42" t="s">
        <v>62</v>
      </c>
      <c r="AN1048" s="42" t="s">
        <v>62</v>
      </c>
      <c r="AO1048" s="42" t="s">
        <v>62</v>
      </c>
      <c r="AP1048" s="42" t="s">
        <v>62</v>
      </c>
      <c r="AQ1048" s="42" t="s">
        <v>62</v>
      </c>
      <c r="AR1048" s="42" t="s">
        <v>62</v>
      </c>
      <c r="AS1048" s="14"/>
      <c r="AT1048" s="42" t="s">
        <v>62</v>
      </c>
      <c r="AU1048" s="42" t="s">
        <v>62</v>
      </c>
      <c r="AV1048" s="42">
        <v>22.5</v>
      </c>
      <c r="AW1048" s="42" t="s">
        <v>62</v>
      </c>
      <c r="AX1048" s="42"/>
      <c r="AY1048" s="42">
        <v>4.5</v>
      </c>
      <c r="AZ1048" s="42" t="s">
        <v>62</v>
      </c>
      <c r="BA1048" s="42">
        <v>29.25</v>
      </c>
      <c r="BB1048" s="42" t="s">
        <v>62</v>
      </c>
      <c r="BC1048" s="42" t="s">
        <v>62</v>
      </c>
      <c r="BD1048" s="42" t="s">
        <v>62</v>
      </c>
      <c r="BE1048" s="42" t="s">
        <v>62</v>
      </c>
      <c r="BF1048" s="133"/>
      <c r="BG1048" s="62">
        <v>0.22222222222222221</v>
      </c>
    </row>
    <row r="1049" spans="1:59" ht="12.75" customHeight="1" x14ac:dyDescent="0.2">
      <c r="A1049" s="3">
        <v>1048</v>
      </c>
      <c r="B1049" s="178"/>
      <c r="C1049" s="15" t="s">
        <v>1500</v>
      </c>
      <c r="D1049" s="60" t="s">
        <v>1966</v>
      </c>
      <c r="E1049" s="16" t="s">
        <v>1951</v>
      </c>
      <c r="F1049" s="60" t="s">
        <v>1952</v>
      </c>
      <c r="G1049" s="14" t="s">
        <v>1527</v>
      </c>
      <c r="H1049" s="42" t="s">
        <v>150</v>
      </c>
      <c r="I1049" s="12" t="s">
        <v>1502</v>
      </c>
      <c r="J1049" s="42" t="s">
        <v>1528</v>
      </c>
      <c r="K1049" s="42" t="s">
        <v>1402</v>
      </c>
      <c r="L1049" s="42" t="s">
        <v>62</v>
      </c>
      <c r="M1049" s="42" t="s">
        <v>1115</v>
      </c>
      <c r="N1049" s="42" t="s">
        <v>1118</v>
      </c>
      <c r="O1049" s="42" t="s">
        <v>1403</v>
      </c>
      <c r="P1049" s="42" t="s">
        <v>267</v>
      </c>
      <c r="Q1049" s="42" t="s">
        <v>62</v>
      </c>
      <c r="R1049" s="42" t="s">
        <v>86</v>
      </c>
      <c r="S1049" s="42" t="s">
        <v>150</v>
      </c>
      <c r="T1049" s="11" t="s">
        <v>362</v>
      </c>
      <c r="U1049" s="42">
        <v>3.4</v>
      </c>
      <c r="V1049" s="42">
        <v>1.9</v>
      </c>
      <c r="W1049" s="42">
        <v>8.1</v>
      </c>
      <c r="X1049" s="42" t="s">
        <v>62</v>
      </c>
      <c r="Y1049" s="42">
        <v>0.55882352941176472</v>
      </c>
      <c r="Z1049" s="42">
        <v>2.3823529411764706</v>
      </c>
      <c r="AA1049" s="42" t="s">
        <v>62</v>
      </c>
      <c r="AB1049" s="42" t="s">
        <v>62</v>
      </c>
      <c r="AC1049" s="42" t="s">
        <v>62</v>
      </c>
      <c r="AD1049" s="42" t="s">
        <v>62</v>
      </c>
      <c r="AE1049" s="42" t="s">
        <v>62</v>
      </c>
      <c r="AF1049" s="42" t="s">
        <v>62</v>
      </c>
      <c r="AG1049" s="42" t="s">
        <v>62</v>
      </c>
      <c r="AH1049" s="42" t="s">
        <v>62</v>
      </c>
      <c r="AI1049" s="42" t="s">
        <v>62</v>
      </c>
      <c r="AJ1049" s="42" t="s">
        <v>62</v>
      </c>
      <c r="AK1049" s="42" t="s">
        <v>62</v>
      </c>
      <c r="AL1049" s="42" t="s">
        <v>62</v>
      </c>
      <c r="AM1049" s="42" t="s">
        <v>62</v>
      </c>
      <c r="AN1049" s="42" t="s">
        <v>62</v>
      </c>
      <c r="AO1049" s="42" t="s">
        <v>62</v>
      </c>
      <c r="AP1049" s="42" t="s">
        <v>62</v>
      </c>
      <c r="AQ1049" s="42" t="s">
        <v>62</v>
      </c>
      <c r="AR1049" s="42" t="s">
        <v>62</v>
      </c>
      <c r="AS1049" s="14"/>
      <c r="AT1049" s="42" t="s">
        <v>62</v>
      </c>
      <c r="AU1049" s="42" t="s">
        <v>62</v>
      </c>
      <c r="AV1049" s="42">
        <v>21.25</v>
      </c>
      <c r="AW1049" s="42" t="s">
        <v>62</v>
      </c>
      <c r="AX1049" s="42"/>
      <c r="AY1049" s="42">
        <v>4.25</v>
      </c>
      <c r="AZ1049" s="42" t="s">
        <v>62</v>
      </c>
      <c r="BA1049" s="42">
        <v>34.424999999999997</v>
      </c>
      <c r="BB1049" s="42" t="s">
        <v>62</v>
      </c>
      <c r="BC1049" s="42" t="s">
        <v>62</v>
      </c>
      <c r="BD1049" s="42" t="s">
        <v>62</v>
      </c>
      <c r="BE1049" s="42" t="s">
        <v>62</v>
      </c>
      <c r="BF1049" s="133"/>
      <c r="BG1049" s="62">
        <v>0.23529411764705882</v>
      </c>
    </row>
    <row r="1050" spans="1:59" ht="12.75" customHeight="1" x14ac:dyDescent="0.2">
      <c r="A1050" s="3">
        <v>1049</v>
      </c>
      <c r="B1050" s="178"/>
      <c r="C1050" s="15" t="s">
        <v>1500</v>
      </c>
      <c r="D1050" s="60" t="s">
        <v>1966</v>
      </c>
      <c r="E1050" s="16" t="s">
        <v>1951</v>
      </c>
      <c r="F1050" s="60" t="s">
        <v>1952</v>
      </c>
      <c r="G1050" s="14" t="s">
        <v>1529</v>
      </c>
      <c r="H1050" s="42" t="s">
        <v>150</v>
      </c>
      <c r="I1050" s="12" t="s">
        <v>1502</v>
      </c>
      <c r="J1050" s="42" t="s">
        <v>1530</v>
      </c>
      <c r="K1050" s="42" t="s">
        <v>1402</v>
      </c>
      <c r="L1050" s="42" t="s">
        <v>62</v>
      </c>
      <c r="M1050" s="42" t="s">
        <v>1115</v>
      </c>
      <c r="N1050" s="42" t="s">
        <v>1118</v>
      </c>
      <c r="O1050" s="42" t="s">
        <v>1403</v>
      </c>
      <c r="P1050" s="42" t="s">
        <v>267</v>
      </c>
      <c r="Q1050" s="42" t="s">
        <v>62</v>
      </c>
      <c r="R1050" s="42" t="s">
        <v>86</v>
      </c>
      <c r="S1050" s="42" t="s">
        <v>150</v>
      </c>
      <c r="T1050" s="11" t="s">
        <v>362</v>
      </c>
      <c r="U1050" s="42">
        <v>4.2</v>
      </c>
      <c r="V1050" s="42">
        <v>2</v>
      </c>
      <c r="W1050" s="42">
        <v>8.5</v>
      </c>
      <c r="X1050" s="42" t="s">
        <v>62</v>
      </c>
      <c r="Y1050" s="42">
        <v>0.47619047619047616</v>
      </c>
      <c r="Z1050" s="42">
        <v>2.0238095238095237</v>
      </c>
      <c r="AA1050" s="42" t="s">
        <v>62</v>
      </c>
      <c r="AB1050" s="42" t="s">
        <v>62</v>
      </c>
      <c r="AC1050" s="42" t="s">
        <v>62</v>
      </c>
      <c r="AD1050" s="42" t="s">
        <v>62</v>
      </c>
      <c r="AE1050" s="42" t="s">
        <v>62</v>
      </c>
      <c r="AF1050" s="42" t="s">
        <v>62</v>
      </c>
      <c r="AG1050" s="42" t="s">
        <v>62</v>
      </c>
      <c r="AH1050" s="42" t="s">
        <v>62</v>
      </c>
      <c r="AI1050" s="42" t="s">
        <v>62</v>
      </c>
      <c r="AJ1050" s="42" t="s">
        <v>62</v>
      </c>
      <c r="AK1050" s="42" t="s">
        <v>62</v>
      </c>
      <c r="AL1050" s="42" t="s">
        <v>62</v>
      </c>
      <c r="AM1050" s="42" t="s">
        <v>62</v>
      </c>
      <c r="AN1050" s="42" t="s">
        <v>62</v>
      </c>
      <c r="AO1050" s="42" t="s">
        <v>62</v>
      </c>
      <c r="AP1050" s="42" t="s">
        <v>62</v>
      </c>
      <c r="AQ1050" s="42" t="s">
        <v>62</v>
      </c>
      <c r="AR1050" s="42" t="s">
        <v>62</v>
      </c>
      <c r="AS1050" s="14"/>
      <c r="AT1050" s="42" t="s">
        <v>62</v>
      </c>
      <c r="AU1050" s="42" t="s">
        <v>62</v>
      </c>
      <c r="AV1050" s="42">
        <v>22.5</v>
      </c>
      <c r="AW1050" s="42" t="s">
        <v>62</v>
      </c>
      <c r="AX1050" s="42"/>
      <c r="AY1050" s="42">
        <v>4.5</v>
      </c>
      <c r="AZ1050" s="42" t="s">
        <v>62</v>
      </c>
      <c r="BA1050" s="42">
        <v>38.25</v>
      </c>
      <c r="BB1050" s="42" t="s">
        <v>62</v>
      </c>
      <c r="BC1050" s="42" t="s">
        <v>62</v>
      </c>
      <c r="BD1050" s="42" t="s">
        <v>62</v>
      </c>
      <c r="BE1050" s="42" t="s">
        <v>62</v>
      </c>
      <c r="BF1050" s="133"/>
      <c r="BG1050" s="62">
        <v>0.22222222222222221</v>
      </c>
    </row>
    <row r="1051" spans="1:59" ht="12.75" customHeight="1" x14ac:dyDescent="0.2">
      <c r="A1051" s="3">
        <v>1050</v>
      </c>
      <c r="B1051" s="178"/>
      <c r="C1051" s="15" t="s">
        <v>1500</v>
      </c>
      <c r="D1051" s="60" t="s">
        <v>1966</v>
      </c>
      <c r="E1051" s="16" t="s">
        <v>1951</v>
      </c>
      <c r="F1051" s="60" t="s">
        <v>1952</v>
      </c>
      <c r="G1051" s="14" t="s">
        <v>1531</v>
      </c>
      <c r="H1051" s="42" t="s">
        <v>150</v>
      </c>
      <c r="I1051" s="12" t="s">
        <v>1502</v>
      </c>
      <c r="J1051" s="42" t="s">
        <v>1532</v>
      </c>
      <c r="K1051" s="42" t="s">
        <v>1402</v>
      </c>
      <c r="L1051" s="42" t="s">
        <v>62</v>
      </c>
      <c r="M1051" s="42" t="s">
        <v>1115</v>
      </c>
      <c r="N1051" s="42" t="s">
        <v>1118</v>
      </c>
      <c r="O1051" s="42" t="s">
        <v>1403</v>
      </c>
      <c r="P1051" s="42" t="s">
        <v>267</v>
      </c>
      <c r="Q1051" s="42" t="s">
        <v>62</v>
      </c>
      <c r="R1051" s="42" t="s">
        <v>86</v>
      </c>
      <c r="S1051" s="42" t="s">
        <v>150</v>
      </c>
      <c r="T1051" s="11" t="s">
        <v>362</v>
      </c>
      <c r="U1051" s="42">
        <v>4.4000000000000004</v>
      </c>
      <c r="V1051" s="42">
        <v>1.9</v>
      </c>
      <c r="W1051" s="42">
        <v>8.5</v>
      </c>
      <c r="X1051" s="42" t="s">
        <v>62</v>
      </c>
      <c r="Y1051" s="42">
        <v>0.43181818181818177</v>
      </c>
      <c r="Z1051" s="42">
        <v>1.9318181818181817</v>
      </c>
      <c r="AA1051" s="42" t="s">
        <v>62</v>
      </c>
      <c r="AB1051" s="42" t="s">
        <v>62</v>
      </c>
      <c r="AC1051" s="42" t="s">
        <v>62</v>
      </c>
      <c r="AD1051" s="42" t="s">
        <v>62</v>
      </c>
      <c r="AE1051" s="42" t="s">
        <v>62</v>
      </c>
      <c r="AF1051" s="42" t="s">
        <v>62</v>
      </c>
      <c r="AG1051" s="42" t="s">
        <v>62</v>
      </c>
      <c r="AH1051" s="42" t="s">
        <v>62</v>
      </c>
      <c r="AI1051" s="42" t="s">
        <v>62</v>
      </c>
      <c r="AJ1051" s="42" t="s">
        <v>62</v>
      </c>
      <c r="AK1051" s="42" t="s">
        <v>62</v>
      </c>
      <c r="AL1051" s="42" t="s">
        <v>62</v>
      </c>
      <c r="AM1051" s="42" t="s">
        <v>62</v>
      </c>
      <c r="AN1051" s="42" t="s">
        <v>62</v>
      </c>
      <c r="AO1051" s="42" t="s">
        <v>62</v>
      </c>
      <c r="AP1051" s="42" t="s">
        <v>62</v>
      </c>
      <c r="AQ1051" s="42" t="s">
        <v>62</v>
      </c>
      <c r="AR1051" s="42" t="s">
        <v>62</v>
      </c>
      <c r="AS1051" s="14"/>
      <c r="AT1051" s="42" t="s">
        <v>62</v>
      </c>
      <c r="AU1051" s="42" t="s">
        <v>62</v>
      </c>
      <c r="AV1051" s="42">
        <v>20</v>
      </c>
      <c r="AW1051" s="42" t="s">
        <v>62</v>
      </c>
      <c r="AX1051" s="42"/>
      <c r="AY1051" s="42">
        <v>4</v>
      </c>
      <c r="AZ1051" s="42" t="s">
        <v>62</v>
      </c>
      <c r="BA1051" s="42">
        <v>34</v>
      </c>
      <c r="BB1051" s="42" t="s">
        <v>62</v>
      </c>
      <c r="BC1051" s="42" t="s">
        <v>62</v>
      </c>
      <c r="BD1051" s="42" t="s">
        <v>62</v>
      </c>
      <c r="BE1051" s="42" t="s">
        <v>62</v>
      </c>
      <c r="BF1051" s="133"/>
      <c r="BG1051" s="62">
        <v>0.25</v>
      </c>
    </row>
    <row r="1052" spans="1:59" ht="12.75" customHeight="1" x14ac:dyDescent="0.2">
      <c r="A1052" s="3">
        <v>1051</v>
      </c>
      <c r="B1052" s="178"/>
      <c r="C1052" s="15" t="s">
        <v>1500</v>
      </c>
      <c r="D1052" s="60" t="s">
        <v>1966</v>
      </c>
      <c r="E1052" s="16" t="s">
        <v>1951</v>
      </c>
      <c r="F1052" s="60" t="s">
        <v>1952</v>
      </c>
      <c r="G1052" s="14" t="s">
        <v>1533</v>
      </c>
      <c r="H1052" s="42" t="s">
        <v>150</v>
      </c>
      <c r="I1052" s="12" t="s">
        <v>1502</v>
      </c>
      <c r="J1052" s="42" t="s">
        <v>1534</v>
      </c>
      <c r="K1052" s="42" t="s">
        <v>1402</v>
      </c>
      <c r="L1052" s="42" t="s">
        <v>62</v>
      </c>
      <c r="M1052" s="42" t="s">
        <v>1115</v>
      </c>
      <c r="N1052" s="42" t="s">
        <v>1118</v>
      </c>
      <c r="O1052" s="42" t="s">
        <v>1403</v>
      </c>
      <c r="P1052" s="42" t="s">
        <v>267</v>
      </c>
      <c r="Q1052" s="42" t="s">
        <v>62</v>
      </c>
      <c r="R1052" s="42" t="s">
        <v>86</v>
      </c>
      <c r="S1052" s="42" t="s">
        <v>150</v>
      </c>
      <c r="T1052" s="11" t="s">
        <v>362</v>
      </c>
      <c r="U1052" s="42">
        <v>2.9</v>
      </c>
      <c r="V1052" s="42">
        <v>1.5</v>
      </c>
      <c r="W1052" s="42">
        <v>6</v>
      </c>
      <c r="X1052" s="42" t="s">
        <v>62</v>
      </c>
      <c r="Y1052" s="42">
        <v>0.51724137931034486</v>
      </c>
      <c r="Z1052" s="42">
        <v>2.0689655172413794</v>
      </c>
      <c r="AA1052" s="42" t="s">
        <v>62</v>
      </c>
      <c r="AB1052" s="42" t="s">
        <v>62</v>
      </c>
      <c r="AC1052" s="42" t="s">
        <v>62</v>
      </c>
      <c r="AD1052" s="42" t="s">
        <v>62</v>
      </c>
      <c r="AE1052" s="42" t="s">
        <v>62</v>
      </c>
      <c r="AF1052" s="42" t="s">
        <v>62</v>
      </c>
      <c r="AG1052" s="42" t="s">
        <v>62</v>
      </c>
      <c r="AH1052" s="42" t="s">
        <v>62</v>
      </c>
      <c r="AI1052" s="42" t="s">
        <v>62</v>
      </c>
      <c r="AJ1052" s="42" t="s">
        <v>62</v>
      </c>
      <c r="AK1052" s="42" t="s">
        <v>62</v>
      </c>
      <c r="AL1052" s="42" t="s">
        <v>62</v>
      </c>
      <c r="AM1052" s="42" t="s">
        <v>62</v>
      </c>
      <c r="AN1052" s="42" t="s">
        <v>62</v>
      </c>
      <c r="AO1052" s="42" t="s">
        <v>62</v>
      </c>
      <c r="AP1052" s="42" t="s">
        <v>62</v>
      </c>
      <c r="AQ1052" s="42" t="s">
        <v>62</v>
      </c>
      <c r="AR1052" s="42" t="s">
        <v>62</v>
      </c>
      <c r="AS1052" s="14"/>
      <c r="AT1052" s="42" t="s">
        <v>62</v>
      </c>
      <c r="AU1052" s="42" t="s">
        <v>62</v>
      </c>
      <c r="AV1052" s="42">
        <v>20</v>
      </c>
      <c r="AW1052" s="42" t="s">
        <v>62</v>
      </c>
      <c r="AX1052" s="42"/>
      <c r="AY1052" s="42">
        <v>4</v>
      </c>
      <c r="AZ1052" s="42" t="s">
        <v>62</v>
      </c>
      <c r="BA1052" s="42">
        <v>24</v>
      </c>
      <c r="BB1052" s="42" t="s">
        <v>62</v>
      </c>
      <c r="BC1052" s="42" t="s">
        <v>62</v>
      </c>
      <c r="BD1052" s="42" t="s">
        <v>62</v>
      </c>
      <c r="BE1052" s="42" t="s">
        <v>62</v>
      </c>
      <c r="BF1052" s="133"/>
      <c r="BG1052" s="62">
        <v>0.25</v>
      </c>
    </row>
    <row r="1053" spans="1:59" ht="12.75" customHeight="1" x14ac:dyDescent="0.2">
      <c r="A1053" s="3">
        <v>1052</v>
      </c>
      <c r="B1053" s="178"/>
      <c r="C1053" s="15" t="s">
        <v>1500</v>
      </c>
      <c r="D1053" s="60" t="s">
        <v>1966</v>
      </c>
      <c r="E1053" s="16" t="s">
        <v>1951</v>
      </c>
      <c r="F1053" s="60" t="s">
        <v>1952</v>
      </c>
      <c r="G1053" s="14" t="s">
        <v>1535</v>
      </c>
      <c r="H1053" s="42" t="s">
        <v>150</v>
      </c>
      <c r="I1053" s="12" t="s">
        <v>1502</v>
      </c>
      <c r="J1053" s="42" t="s">
        <v>1536</v>
      </c>
      <c r="K1053" s="42" t="s">
        <v>1402</v>
      </c>
      <c r="L1053" s="42" t="s">
        <v>62</v>
      </c>
      <c r="M1053" s="42" t="s">
        <v>1115</v>
      </c>
      <c r="N1053" s="42" t="s">
        <v>1118</v>
      </c>
      <c r="O1053" s="42" t="s">
        <v>1403</v>
      </c>
      <c r="P1053" s="42" t="s">
        <v>267</v>
      </c>
      <c r="Q1053" s="42" t="s">
        <v>62</v>
      </c>
      <c r="R1053" s="42" t="s">
        <v>86</v>
      </c>
      <c r="S1053" s="42" t="s">
        <v>150</v>
      </c>
      <c r="T1053" s="11" t="s">
        <v>362</v>
      </c>
      <c r="U1053" s="42">
        <v>1.9</v>
      </c>
      <c r="V1053" s="42">
        <v>1</v>
      </c>
      <c r="W1053" s="42">
        <v>4.7</v>
      </c>
      <c r="X1053" s="42" t="s">
        <v>62</v>
      </c>
      <c r="Y1053" s="42">
        <v>0.52631578947368418</v>
      </c>
      <c r="Z1053" s="42">
        <v>2.4736842105263159</v>
      </c>
      <c r="AA1053" s="42" t="s">
        <v>62</v>
      </c>
      <c r="AB1053" s="42" t="s">
        <v>62</v>
      </c>
      <c r="AC1053" s="42" t="s">
        <v>62</v>
      </c>
      <c r="AD1053" s="42" t="s">
        <v>62</v>
      </c>
      <c r="AE1053" s="42" t="s">
        <v>62</v>
      </c>
      <c r="AF1053" s="42" t="s">
        <v>62</v>
      </c>
      <c r="AG1053" s="42" t="s">
        <v>62</v>
      </c>
      <c r="AH1053" s="42" t="s">
        <v>62</v>
      </c>
      <c r="AI1053" s="42" t="s">
        <v>62</v>
      </c>
      <c r="AJ1053" s="42" t="s">
        <v>62</v>
      </c>
      <c r="AK1053" s="42" t="s">
        <v>62</v>
      </c>
      <c r="AL1053" s="42" t="s">
        <v>62</v>
      </c>
      <c r="AM1053" s="42" t="s">
        <v>62</v>
      </c>
      <c r="AN1053" s="42" t="s">
        <v>62</v>
      </c>
      <c r="AO1053" s="42" t="s">
        <v>62</v>
      </c>
      <c r="AP1053" s="42" t="s">
        <v>62</v>
      </c>
      <c r="AQ1053" s="42" t="s">
        <v>62</v>
      </c>
      <c r="AR1053" s="42" t="s">
        <v>62</v>
      </c>
      <c r="AS1053" s="14"/>
      <c r="AT1053" s="42" t="s">
        <v>62</v>
      </c>
      <c r="AU1053" s="42" t="s">
        <v>62</v>
      </c>
      <c r="AV1053" s="42">
        <v>27.5</v>
      </c>
      <c r="AW1053" s="42" t="s">
        <v>62</v>
      </c>
      <c r="AX1053" s="42"/>
      <c r="AY1053" s="42">
        <v>5.5</v>
      </c>
      <c r="AZ1053" s="42" t="s">
        <v>62</v>
      </c>
      <c r="BA1053" s="42">
        <v>25.85</v>
      </c>
      <c r="BB1053" s="42" t="s">
        <v>62</v>
      </c>
      <c r="BC1053" s="42" t="s">
        <v>62</v>
      </c>
      <c r="BD1053" s="42" t="s">
        <v>62</v>
      </c>
      <c r="BE1053" s="42" t="s">
        <v>62</v>
      </c>
      <c r="BF1053" s="133"/>
      <c r="BG1053" s="62">
        <v>0.18181818181818182</v>
      </c>
    </row>
    <row r="1054" spans="1:59" ht="12.75" customHeight="1" x14ac:dyDescent="0.2">
      <c r="A1054" s="3">
        <v>1053</v>
      </c>
      <c r="B1054" s="178"/>
      <c r="C1054" s="15" t="s">
        <v>1500</v>
      </c>
      <c r="D1054" s="60" t="s">
        <v>1966</v>
      </c>
      <c r="E1054" s="16" t="s">
        <v>1951</v>
      </c>
      <c r="F1054" s="60" t="s">
        <v>1952</v>
      </c>
      <c r="G1054" s="14" t="s">
        <v>1537</v>
      </c>
      <c r="H1054" s="42" t="s">
        <v>150</v>
      </c>
      <c r="I1054" s="12" t="s">
        <v>1502</v>
      </c>
      <c r="J1054" s="42" t="s">
        <v>1538</v>
      </c>
      <c r="K1054" s="42" t="s">
        <v>1402</v>
      </c>
      <c r="L1054" s="42" t="s">
        <v>62</v>
      </c>
      <c r="M1054" s="42" t="s">
        <v>1115</v>
      </c>
      <c r="N1054" s="42" t="s">
        <v>1118</v>
      </c>
      <c r="O1054" s="42" t="s">
        <v>1403</v>
      </c>
      <c r="P1054" s="42" t="s">
        <v>267</v>
      </c>
      <c r="Q1054" s="42" t="s">
        <v>62</v>
      </c>
      <c r="R1054" s="42" t="s">
        <v>86</v>
      </c>
      <c r="S1054" s="42" t="s">
        <v>150</v>
      </c>
      <c r="T1054" s="11" t="s">
        <v>362</v>
      </c>
      <c r="U1054" s="42">
        <v>5</v>
      </c>
      <c r="V1054" s="42">
        <v>2.2000000000000002</v>
      </c>
      <c r="W1054" s="42">
        <v>12.5</v>
      </c>
      <c r="X1054" s="42" t="s">
        <v>62</v>
      </c>
      <c r="Y1054" s="42">
        <v>0.44000000000000006</v>
      </c>
      <c r="Z1054" s="42">
        <v>2.5</v>
      </c>
      <c r="AA1054" s="42" t="s">
        <v>62</v>
      </c>
      <c r="AB1054" s="42" t="s">
        <v>62</v>
      </c>
      <c r="AC1054" s="42" t="s">
        <v>62</v>
      </c>
      <c r="AD1054" s="42" t="s">
        <v>62</v>
      </c>
      <c r="AE1054" s="42" t="s">
        <v>62</v>
      </c>
      <c r="AF1054" s="42" t="s">
        <v>62</v>
      </c>
      <c r="AG1054" s="42" t="s">
        <v>62</v>
      </c>
      <c r="AH1054" s="42" t="s">
        <v>62</v>
      </c>
      <c r="AI1054" s="42" t="s">
        <v>62</v>
      </c>
      <c r="AJ1054" s="42" t="s">
        <v>62</v>
      </c>
      <c r="AK1054" s="42" t="s">
        <v>62</v>
      </c>
      <c r="AL1054" s="42" t="s">
        <v>62</v>
      </c>
      <c r="AM1054" s="42" t="s">
        <v>62</v>
      </c>
      <c r="AN1054" s="42" t="s">
        <v>62</v>
      </c>
      <c r="AO1054" s="42" t="s">
        <v>62</v>
      </c>
      <c r="AP1054" s="42" t="s">
        <v>62</v>
      </c>
      <c r="AQ1054" s="42" t="s">
        <v>62</v>
      </c>
      <c r="AR1054" s="42" t="s">
        <v>62</v>
      </c>
      <c r="AS1054" s="14"/>
      <c r="AT1054" s="42" t="s">
        <v>62</v>
      </c>
      <c r="AU1054" s="42" t="s">
        <v>62</v>
      </c>
      <c r="AV1054" s="42">
        <v>20</v>
      </c>
      <c r="AW1054" s="42" t="s">
        <v>62</v>
      </c>
      <c r="AX1054" s="42"/>
      <c r="AY1054" s="42">
        <v>4</v>
      </c>
      <c r="AZ1054" s="42" t="s">
        <v>62</v>
      </c>
      <c r="BA1054" s="42">
        <v>50</v>
      </c>
      <c r="BB1054" s="42" t="s">
        <v>62</v>
      </c>
      <c r="BC1054" s="42" t="s">
        <v>62</v>
      </c>
      <c r="BD1054" s="42" t="s">
        <v>62</v>
      </c>
      <c r="BE1054" s="42" t="s">
        <v>62</v>
      </c>
      <c r="BF1054" s="133"/>
      <c r="BG1054" s="62">
        <v>0.25</v>
      </c>
    </row>
    <row r="1055" spans="1:59" ht="12.75" customHeight="1" x14ac:dyDescent="0.2">
      <c r="A1055" s="3">
        <v>1054</v>
      </c>
      <c r="B1055" s="178"/>
      <c r="C1055" s="15" t="s">
        <v>1500</v>
      </c>
      <c r="D1055" s="60" t="s">
        <v>1966</v>
      </c>
      <c r="E1055" s="16" t="s">
        <v>1951</v>
      </c>
      <c r="F1055" s="60" t="s">
        <v>1952</v>
      </c>
      <c r="G1055" s="14" t="s">
        <v>1537</v>
      </c>
      <c r="H1055" s="42" t="s">
        <v>150</v>
      </c>
      <c r="I1055" s="12" t="s">
        <v>1502</v>
      </c>
      <c r="J1055" s="42" t="s">
        <v>1539</v>
      </c>
      <c r="K1055" s="42" t="s">
        <v>1402</v>
      </c>
      <c r="L1055" s="42" t="s">
        <v>62</v>
      </c>
      <c r="M1055" s="42" t="s">
        <v>1115</v>
      </c>
      <c r="N1055" s="42" t="s">
        <v>1118</v>
      </c>
      <c r="O1055" s="42" t="s">
        <v>1403</v>
      </c>
      <c r="P1055" s="42" t="s">
        <v>267</v>
      </c>
      <c r="Q1055" s="42" t="s">
        <v>62</v>
      </c>
      <c r="R1055" s="42" t="s">
        <v>86</v>
      </c>
      <c r="S1055" s="42" t="s">
        <v>150</v>
      </c>
      <c r="T1055" s="11" t="s">
        <v>362</v>
      </c>
      <c r="U1055" s="42">
        <v>5</v>
      </c>
      <c r="V1055" s="42">
        <v>2.2000000000000002</v>
      </c>
      <c r="W1055" s="42">
        <v>13.5</v>
      </c>
      <c r="X1055" s="42" t="s">
        <v>62</v>
      </c>
      <c r="Y1055" s="42">
        <v>0.44000000000000006</v>
      </c>
      <c r="Z1055" s="42">
        <v>2.7</v>
      </c>
      <c r="AA1055" s="42" t="s">
        <v>62</v>
      </c>
      <c r="AB1055" s="42" t="s">
        <v>62</v>
      </c>
      <c r="AC1055" s="42" t="s">
        <v>62</v>
      </c>
      <c r="AD1055" s="42" t="s">
        <v>62</v>
      </c>
      <c r="AE1055" s="42" t="s">
        <v>62</v>
      </c>
      <c r="AF1055" s="42" t="s">
        <v>62</v>
      </c>
      <c r="AG1055" s="42" t="s">
        <v>62</v>
      </c>
      <c r="AH1055" s="42" t="s">
        <v>62</v>
      </c>
      <c r="AI1055" s="42" t="s">
        <v>62</v>
      </c>
      <c r="AJ1055" s="42" t="s">
        <v>62</v>
      </c>
      <c r="AK1055" s="42" t="s">
        <v>62</v>
      </c>
      <c r="AL1055" s="42" t="s">
        <v>62</v>
      </c>
      <c r="AM1055" s="42" t="s">
        <v>62</v>
      </c>
      <c r="AN1055" s="42" t="s">
        <v>62</v>
      </c>
      <c r="AO1055" s="42" t="s">
        <v>62</v>
      </c>
      <c r="AP1055" s="42" t="s">
        <v>62</v>
      </c>
      <c r="AQ1055" s="42" t="s">
        <v>62</v>
      </c>
      <c r="AR1055" s="42" t="s">
        <v>62</v>
      </c>
      <c r="AS1055" s="14"/>
      <c r="AT1055" s="42" t="s">
        <v>62</v>
      </c>
      <c r="AU1055" s="42" t="s">
        <v>62</v>
      </c>
      <c r="AV1055" s="42">
        <v>22.5</v>
      </c>
      <c r="AW1055" s="42" t="s">
        <v>62</v>
      </c>
      <c r="AX1055" s="42"/>
      <c r="AY1055" s="42">
        <v>4.5</v>
      </c>
      <c r="AZ1055" s="42" t="s">
        <v>62</v>
      </c>
      <c r="BA1055" s="42">
        <v>60.75</v>
      </c>
      <c r="BB1055" s="42" t="s">
        <v>62</v>
      </c>
      <c r="BC1055" s="42" t="s">
        <v>62</v>
      </c>
      <c r="BD1055" s="42" t="s">
        <v>62</v>
      </c>
      <c r="BE1055" s="42" t="s">
        <v>62</v>
      </c>
      <c r="BF1055" s="133"/>
      <c r="BG1055" s="62">
        <v>0.22222222222222221</v>
      </c>
    </row>
    <row r="1056" spans="1:59" ht="12.75" customHeight="1" x14ac:dyDescent="0.2">
      <c r="A1056" s="3">
        <v>1055</v>
      </c>
      <c r="B1056" s="178"/>
      <c r="C1056" s="15" t="s">
        <v>1500</v>
      </c>
      <c r="D1056" s="60" t="s">
        <v>1966</v>
      </c>
      <c r="E1056" s="16" t="s">
        <v>1951</v>
      </c>
      <c r="F1056" s="60" t="s">
        <v>1952</v>
      </c>
      <c r="G1056" s="14" t="s">
        <v>1540</v>
      </c>
      <c r="H1056" s="42" t="s">
        <v>150</v>
      </c>
      <c r="I1056" s="12" t="s">
        <v>1502</v>
      </c>
      <c r="J1056" s="42" t="s">
        <v>1541</v>
      </c>
      <c r="K1056" s="42" t="s">
        <v>1402</v>
      </c>
      <c r="L1056" s="42" t="s">
        <v>62</v>
      </c>
      <c r="M1056" s="42" t="s">
        <v>1115</v>
      </c>
      <c r="N1056" s="42" t="s">
        <v>1118</v>
      </c>
      <c r="O1056" s="42" t="s">
        <v>1403</v>
      </c>
      <c r="P1056" s="42" t="s">
        <v>267</v>
      </c>
      <c r="Q1056" s="42" t="s">
        <v>62</v>
      </c>
      <c r="R1056" s="42" t="s">
        <v>86</v>
      </c>
      <c r="S1056" s="42" t="s">
        <v>150</v>
      </c>
      <c r="T1056" s="11" t="s">
        <v>362</v>
      </c>
      <c r="U1056" s="42">
        <v>6</v>
      </c>
      <c r="V1056" s="42">
        <v>2.9</v>
      </c>
      <c r="W1056" s="42">
        <v>12</v>
      </c>
      <c r="X1056" s="42" t="s">
        <v>62</v>
      </c>
      <c r="Y1056" s="42">
        <v>0.48333333333333334</v>
      </c>
      <c r="Z1056" s="42">
        <v>2</v>
      </c>
      <c r="AA1056" s="42" t="s">
        <v>62</v>
      </c>
      <c r="AB1056" s="42" t="s">
        <v>62</v>
      </c>
      <c r="AC1056" s="42" t="s">
        <v>62</v>
      </c>
      <c r="AD1056" s="42" t="s">
        <v>62</v>
      </c>
      <c r="AE1056" s="42" t="s">
        <v>62</v>
      </c>
      <c r="AF1056" s="42" t="s">
        <v>62</v>
      </c>
      <c r="AG1056" s="42" t="s">
        <v>62</v>
      </c>
      <c r="AH1056" s="42" t="s">
        <v>62</v>
      </c>
      <c r="AI1056" s="42" t="s">
        <v>62</v>
      </c>
      <c r="AJ1056" s="42" t="s">
        <v>62</v>
      </c>
      <c r="AK1056" s="42" t="s">
        <v>62</v>
      </c>
      <c r="AL1056" s="42" t="s">
        <v>62</v>
      </c>
      <c r="AM1056" s="42" t="s">
        <v>62</v>
      </c>
      <c r="AN1056" s="42" t="s">
        <v>62</v>
      </c>
      <c r="AO1056" s="42" t="s">
        <v>62</v>
      </c>
      <c r="AP1056" s="42" t="s">
        <v>62</v>
      </c>
      <c r="AQ1056" s="42" t="s">
        <v>62</v>
      </c>
      <c r="AR1056" s="42" t="s">
        <v>62</v>
      </c>
      <c r="AS1056" s="14"/>
      <c r="AT1056" s="42" t="s">
        <v>62</v>
      </c>
      <c r="AU1056" s="42" t="s">
        <v>62</v>
      </c>
      <c r="AV1056" s="42">
        <v>20</v>
      </c>
      <c r="AW1056" s="42" t="s">
        <v>62</v>
      </c>
      <c r="AX1056" s="42"/>
      <c r="AY1056" s="42">
        <v>4</v>
      </c>
      <c r="AZ1056" s="42" t="s">
        <v>62</v>
      </c>
      <c r="BA1056" s="42">
        <v>48</v>
      </c>
      <c r="BB1056" s="42" t="s">
        <v>62</v>
      </c>
      <c r="BC1056" s="42" t="s">
        <v>62</v>
      </c>
      <c r="BD1056" s="42" t="s">
        <v>62</v>
      </c>
      <c r="BE1056" s="42" t="s">
        <v>62</v>
      </c>
      <c r="BF1056" s="133"/>
      <c r="BG1056" s="62">
        <v>0.25</v>
      </c>
    </row>
    <row r="1057" spans="1:59" ht="12.75" customHeight="1" x14ac:dyDescent="0.2">
      <c r="A1057" s="3">
        <v>1056</v>
      </c>
      <c r="B1057" s="178"/>
      <c r="C1057" s="15" t="s">
        <v>1500</v>
      </c>
      <c r="D1057" s="60" t="s">
        <v>1966</v>
      </c>
      <c r="E1057" s="16" t="s">
        <v>1951</v>
      </c>
      <c r="F1057" s="60" t="s">
        <v>1952</v>
      </c>
      <c r="G1057" s="14" t="s">
        <v>1542</v>
      </c>
      <c r="H1057" s="42" t="s">
        <v>150</v>
      </c>
      <c r="I1057" s="12" t="s">
        <v>1502</v>
      </c>
      <c r="J1057" s="42" t="s">
        <v>1543</v>
      </c>
      <c r="K1057" s="42" t="s">
        <v>1402</v>
      </c>
      <c r="L1057" s="42" t="s">
        <v>62</v>
      </c>
      <c r="M1057" s="42" t="s">
        <v>1115</v>
      </c>
      <c r="N1057" s="42" t="s">
        <v>1118</v>
      </c>
      <c r="O1057" s="42" t="s">
        <v>1403</v>
      </c>
      <c r="P1057" s="42" t="s">
        <v>267</v>
      </c>
      <c r="Q1057" s="42" t="s">
        <v>62</v>
      </c>
      <c r="R1057" s="42" t="s">
        <v>86</v>
      </c>
      <c r="S1057" s="42" t="s">
        <v>150</v>
      </c>
      <c r="T1057" s="11" t="s">
        <v>362</v>
      </c>
      <c r="U1057" s="42">
        <v>5.3</v>
      </c>
      <c r="V1057" s="42">
        <v>3.2</v>
      </c>
      <c r="W1057" s="42">
        <v>11.3</v>
      </c>
      <c r="X1057" s="42" t="s">
        <v>62</v>
      </c>
      <c r="Y1057" s="42">
        <v>0.60377358490566047</v>
      </c>
      <c r="Z1057" s="42">
        <v>2.1320754716981134</v>
      </c>
      <c r="AA1057" s="42" t="s">
        <v>62</v>
      </c>
      <c r="AB1057" s="42" t="s">
        <v>62</v>
      </c>
      <c r="AC1057" s="42" t="s">
        <v>62</v>
      </c>
      <c r="AD1057" s="42" t="s">
        <v>62</v>
      </c>
      <c r="AE1057" s="42" t="s">
        <v>62</v>
      </c>
      <c r="AF1057" s="42" t="s">
        <v>62</v>
      </c>
      <c r="AG1057" s="42" t="s">
        <v>62</v>
      </c>
      <c r="AH1057" s="42" t="s">
        <v>62</v>
      </c>
      <c r="AI1057" s="42" t="s">
        <v>62</v>
      </c>
      <c r="AJ1057" s="42" t="s">
        <v>62</v>
      </c>
      <c r="AK1057" s="42" t="s">
        <v>62</v>
      </c>
      <c r="AL1057" s="42" t="s">
        <v>62</v>
      </c>
      <c r="AM1057" s="42" t="s">
        <v>62</v>
      </c>
      <c r="AN1057" s="42" t="s">
        <v>62</v>
      </c>
      <c r="AO1057" s="42" t="s">
        <v>62</v>
      </c>
      <c r="AP1057" s="42" t="s">
        <v>62</v>
      </c>
      <c r="AQ1057" s="42" t="s">
        <v>62</v>
      </c>
      <c r="AR1057" s="42" t="s">
        <v>62</v>
      </c>
      <c r="AS1057" s="14"/>
      <c r="AT1057" s="42" t="s">
        <v>62</v>
      </c>
      <c r="AU1057" s="42" t="s">
        <v>62</v>
      </c>
      <c r="AV1057" s="42">
        <v>18.75</v>
      </c>
      <c r="AW1057" s="42" t="s">
        <v>62</v>
      </c>
      <c r="AX1057" s="42"/>
      <c r="AY1057" s="42">
        <v>3.75</v>
      </c>
      <c r="AZ1057" s="42" t="s">
        <v>62</v>
      </c>
      <c r="BA1057" s="42">
        <v>42.375</v>
      </c>
      <c r="BB1057" s="42" t="s">
        <v>62</v>
      </c>
      <c r="BC1057" s="42" t="s">
        <v>62</v>
      </c>
      <c r="BD1057" s="42" t="s">
        <v>62</v>
      </c>
      <c r="BE1057" s="42" t="s">
        <v>62</v>
      </c>
      <c r="BF1057" s="133"/>
      <c r="BG1057" s="62">
        <v>0.26666666666666666</v>
      </c>
    </row>
    <row r="1058" spans="1:59" ht="12.75" customHeight="1" x14ac:dyDescent="0.2">
      <c r="A1058" s="3">
        <v>1057</v>
      </c>
      <c r="B1058" s="178"/>
      <c r="C1058" s="15" t="s">
        <v>1500</v>
      </c>
      <c r="D1058" s="60" t="s">
        <v>1966</v>
      </c>
      <c r="E1058" s="16" t="s">
        <v>1951</v>
      </c>
      <c r="F1058" s="60" t="s">
        <v>1952</v>
      </c>
      <c r="G1058" s="14" t="s">
        <v>1544</v>
      </c>
      <c r="H1058" s="42" t="s">
        <v>150</v>
      </c>
      <c r="I1058" s="12" t="s">
        <v>1502</v>
      </c>
      <c r="J1058" s="42" t="s">
        <v>1545</v>
      </c>
      <c r="K1058" s="42" t="s">
        <v>1402</v>
      </c>
      <c r="L1058" s="42" t="s">
        <v>62</v>
      </c>
      <c r="M1058" s="42" t="s">
        <v>1115</v>
      </c>
      <c r="N1058" s="42" t="s">
        <v>1118</v>
      </c>
      <c r="O1058" s="42" t="s">
        <v>1403</v>
      </c>
      <c r="P1058" s="42" t="s">
        <v>267</v>
      </c>
      <c r="Q1058" s="42" t="s">
        <v>62</v>
      </c>
      <c r="R1058" s="42" t="s">
        <v>86</v>
      </c>
      <c r="S1058" s="42" t="s">
        <v>150</v>
      </c>
      <c r="T1058" s="11" t="s">
        <v>362</v>
      </c>
      <c r="U1058" s="42">
        <v>6.9</v>
      </c>
      <c r="V1058" s="42">
        <v>3.1</v>
      </c>
      <c r="W1058" s="42">
        <v>13</v>
      </c>
      <c r="X1058" s="42" t="s">
        <v>62</v>
      </c>
      <c r="Y1058" s="42">
        <v>0.44927536231884058</v>
      </c>
      <c r="Z1058" s="42">
        <v>1.8840579710144927</v>
      </c>
      <c r="AA1058" s="42" t="s">
        <v>62</v>
      </c>
      <c r="AB1058" s="42" t="s">
        <v>62</v>
      </c>
      <c r="AC1058" s="42" t="s">
        <v>62</v>
      </c>
      <c r="AD1058" s="42" t="s">
        <v>62</v>
      </c>
      <c r="AE1058" s="42" t="s">
        <v>62</v>
      </c>
      <c r="AF1058" s="42" t="s">
        <v>62</v>
      </c>
      <c r="AG1058" s="42" t="s">
        <v>62</v>
      </c>
      <c r="AH1058" s="42" t="s">
        <v>62</v>
      </c>
      <c r="AI1058" s="42" t="s">
        <v>62</v>
      </c>
      <c r="AJ1058" s="42" t="s">
        <v>62</v>
      </c>
      <c r="AK1058" s="42" t="s">
        <v>62</v>
      </c>
      <c r="AL1058" s="42" t="s">
        <v>62</v>
      </c>
      <c r="AM1058" s="42" t="s">
        <v>62</v>
      </c>
      <c r="AN1058" s="42" t="s">
        <v>62</v>
      </c>
      <c r="AO1058" s="42" t="s">
        <v>62</v>
      </c>
      <c r="AP1058" s="42" t="s">
        <v>62</v>
      </c>
      <c r="AQ1058" s="42" t="s">
        <v>62</v>
      </c>
      <c r="AR1058" s="42" t="s">
        <v>62</v>
      </c>
      <c r="AS1058" s="14"/>
      <c r="AT1058" s="42" t="s">
        <v>62</v>
      </c>
      <c r="AU1058" s="42" t="s">
        <v>62</v>
      </c>
      <c r="AV1058" s="42">
        <v>20</v>
      </c>
      <c r="AW1058" s="42" t="s">
        <v>62</v>
      </c>
      <c r="AX1058" s="42"/>
      <c r="AY1058" s="42">
        <v>4</v>
      </c>
      <c r="AZ1058" s="42" t="s">
        <v>62</v>
      </c>
      <c r="BA1058" s="42">
        <v>52</v>
      </c>
      <c r="BB1058" s="42" t="s">
        <v>62</v>
      </c>
      <c r="BC1058" s="42" t="s">
        <v>62</v>
      </c>
      <c r="BD1058" s="42" t="s">
        <v>62</v>
      </c>
      <c r="BE1058" s="42" t="s">
        <v>62</v>
      </c>
      <c r="BF1058" s="133"/>
      <c r="BG1058" s="62">
        <v>0.25</v>
      </c>
    </row>
    <row r="1059" spans="1:59" ht="12.75" customHeight="1" x14ac:dyDescent="0.2">
      <c r="A1059" s="3">
        <v>1058</v>
      </c>
      <c r="B1059" s="178"/>
      <c r="C1059" s="15" t="s">
        <v>1500</v>
      </c>
      <c r="D1059" s="60" t="s">
        <v>1966</v>
      </c>
      <c r="E1059" s="16" t="s">
        <v>1951</v>
      </c>
      <c r="F1059" s="60" t="s">
        <v>1952</v>
      </c>
      <c r="G1059" s="14" t="s">
        <v>1546</v>
      </c>
      <c r="H1059" s="42" t="s">
        <v>150</v>
      </c>
      <c r="I1059" s="12" t="s">
        <v>1502</v>
      </c>
      <c r="J1059" s="42" t="s">
        <v>1547</v>
      </c>
      <c r="K1059" s="42" t="s">
        <v>1402</v>
      </c>
      <c r="L1059" s="42" t="s">
        <v>62</v>
      </c>
      <c r="M1059" s="42" t="s">
        <v>1115</v>
      </c>
      <c r="N1059" s="42" t="s">
        <v>1118</v>
      </c>
      <c r="O1059" s="42" t="s">
        <v>1403</v>
      </c>
      <c r="P1059" s="42" t="s">
        <v>267</v>
      </c>
      <c r="Q1059" s="42" t="s">
        <v>62</v>
      </c>
      <c r="R1059" s="42" t="s">
        <v>86</v>
      </c>
      <c r="S1059" s="42" t="s">
        <v>150</v>
      </c>
      <c r="T1059" s="11" t="s">
        <v>362</v>
      </c>
      <c r="U1059" s="42">
        <v>2</v>
      </c>
      <c r="V1059" s="42">
        <v>1.1000000000000001</v>
      </c>
      <c r="W1059" s="42">
        <v>5</v>
      </c>
      <c r="X1059" s="42" t="s">
        <v>62</v>
      </c>
      <c r="Y1059" s="42">
        <v>0.55000000000000004</v>
      </c>
      <c r="Z1059" s="42">
        <v>2.5</v>
      </c>
      <c r="AA1059" s="42" t="s">
        <v>62</v>
      </c>
      <c r="AB1059" s="42" t="s">
        <v>62</v>
      </c>
      <c r="AC1059" s="42" t="s">
        <v>62</v>
      </c>
      <c r="AD1059" s="42" t="s">
        <v>62</v>
      </c>
      <c r="AE1059" s="42" t="s">
        <v>62</v>
      </c>
      <c r="AF1059" s="42" t="s">
        <v>62</v>
      </c>
      <c r="AG1059" s="42" t="s">
        <v>62</v>
      </c>
      <c r="AH1059" s="42" t="s">
        <v>62</v>
      </c>
      <c r="AI1059" s="42" t="s">
        <v>62</v>
      </c>
      <c r="AJ1059" s="42" t="s">
        <v>62</v>
      </c>
      <c r="AK1059" s="42" t="s">
        <v>62</v>
      </c>
      <c r="AL1059" s="42" t="s">
        <v>62</v>
      </c>
      <c r="AM1059" s="42" t="s">
        <v>62</v>
      </c>
      <c r="AN1059" s="42" t="s">
        <v>62</v>
      </c>
      <c r="AO1059" s="42" t="s">
        <v>62</v>
      </c>
      <c r="AP1059" s="42" t="s">
        <v>62</v>
      </c>
      <c r="AQ1059" s="42" t="s">
        <v>62</v>
      </c>
      <c r="AR1059" s="42" t="s">
        <v>62</v>
      </c>
      <c r="AS1059" s="14"/>
      <c r="AT1059" s="42" t="s">
        <v>62</v>
      </c>
      <c r="AU1059" s="42" t="s">
        <v>62</v>
      </c>
      <c r="AV1059" s="42">
        <v>25</v>
      </c>
      <c r="AW1059" s="42" t="s">
        <v>62</v>
      </c>
      <c r="AX1059" s="42"/>
      <c r="AY1059" s="42">
        <v>5</v>
      </c>
      <c r="AZ1059" s="42" t="s">
        <v>62</v>
      </c>
      <c r="BA1059" s="42">
        <v>25</v>
      </c>
      <c r="BB1059" s="42" t="s">
        <v>62</v>
      </c>
      <c r="BC1059" s="42" t="s">
        <v>62</v>
      </c>
      <c r="BD1059" s="42" t="s">
        <v>62</v>
      </c>
      <c r="BE1059" s="42" t="s">
        <v>62</v>
      </c>
      <c r="BF1059" s="133"/>
      <c r="BG1059" s="62">
        <v>0.2</v>
      </c>
    </row>
    <row r="1060" spans="1:59" ht="12.75" customHeight="1" x14ac:dyDescent="0.2">
      <c r="A1060" s="3">
        <v>1059</v>
      </c>
      <c r="B1060" s="178"/>
      <c r="C1060" s="15" t="s">
        <v>1500</v>
      </c>
      <c r="D1060" s="60" t="s">
        <v>1966</v>
      </c>
      <c r="E1060" s="16" t="s">
        <v>1951</v>
      </c>
      <c r="F1060" s="60" t="s">
        <v>1952</v>
      </c>
      <c r="G1060" s="14" t="s">
        <v>1548</v>
      </c>
      <c r="H1060" s="42" t="s">
        <v>150</v>
      </c>
      <c r="I1060" s="12" t="s">
        <v>1502</v>
      </c>
      <c r="J1060" s="42" t="s">
        <v>1549</v>
      </c>
      <c r="K1060" s="42" t="s">
        <v>1402</v>
      </c>
      <c r="L1060" s="42" t="s">
        <v>62</v>
      </c>
      <c r="M1060" s="42" t="s">
        <v>1115</v>
      </c>
      <c r="N1060" s="42" t="s">
        <v>1118</v>
      </c>
      <c r="O1060" s="42" t="s">
        <v>1403</v>
      </c>
      <c r="P1060" s="42" t="s">
        <v>267</v>
      </c>
      <c r="Q1060" s="42" t="s">
        <v>62</v>
      </c>
      <c r="R1060" s="42" t="s">
        <v>86</v>
      </c>
      <c r="S1060" s="42" t="s">
        <v>150</v>
      </c>
      <c r="T1060" s="11" t="s">
        <v>362</v>
      </c>
      <c r="U1060" s="42">
        <v>4.4000000000000004</v>
      </c>
      <c r="V1060" s="42">
        <v>2.2999999999999998</v>
      </c>
      <c r="W1060" s="42">
        <v>10.3</v>
      </c>
      <c r="X1060" s="42" t="s">
        <v>62</v>
      </c>
      <c r="Y1060" s="42">
        <v>0.5227272727272726</v>
      </c>
      <c r="Z1060" s="42">
        <v>2.3409090909090908</v>
      </c>
      <c r="AA1060" s="42" t="s">
        <v>62</v>
      </c>
      <c r="AB1060" s="42" t="s">
        <v>62</v>
      </c>
      <c r="AC1060" s="42" t="s">
        <v>62</v>
      </c>
      <c r="AD1060" s="42" t="s">
        <v>62</v>
      </c>
      <c r="AE1060" s="42" t="s">
        <v>62</v>
      </c>
      <c r="AF1060" s="42" t="s">
        <v>62</v>
      </c>
      <c r="AG1060" s="42" t="s">
        <v>62</v>
      </c>
      <c r="AH1060" s="42" t="s">
        <v>62</v>
      </c>
      <c r="AI1060" s="42" t="s">
        <v>62</v>
      </c>
      <c r="AJ1060" s="42" t="s">
        <v>62</v>
      </c>
      <c r="AK1060" s="42" t="s">
        <v>62</v>
      </c>
      <c r="AL1060" s="42" t="s">
        <v>62</v>
      </c>
      <c r="AM1060" s="42" t="s">
        <v>62</v>
      </c>
      <c r="AN1060" s="42" t="s">
        <v>62</v>
      </c>
      <c r="AO1060" s="42" t="s">
        <v>62</v>
      </c>
      <c r="AP1060" s="42" t="s">
        <v>62</v>
      </c>
      <c r="AQ1060" s="42" t="s">
        <v>62</v>
      </c>
      <c r="AR1060" s="42" t="s">
        <v>62</v>
      </c>
      <c r="AS1060" s="14"/>
      <c r="AT1060" s="42" t="s">
        <v>62</v>
      </c>
      <c r="AU1060" s="42" t="s">
        <v>62</v>
      </c>
      <c r="AV1060" s="42">
        <v>20</v>
      </c>
      <c r="AW1060" s="42" t="s">
        <v>62</v>
      </c>
      <c r="AX1060" s="42"/>
      <c r="AY1060" s="42">
        <v>4</v>
      </c>
      <c r="AZ1060" s="42" t="s">
        <v>62</v>
      </c>
      <c r="BA1060" s="42">
        <v>41.2</v>
      </c>
      <c r="BB1060" s="42" t="s">
        <v>62</v>
      </c>
      <c r="BC1060" s="42" t="s">
        <v>62</v>
      </c>
      <c r="BD1060" s="42" t="s">
        <v>62</v>
      </c>
      <c r="BE1060" s="42" t="s">
        <v>62</v>
      </c>
      <c r="BF1060" s="133"/>
      <c r="BG1060" s="62">
        <v>0.25</v>
      </c>
    </row>
    <row r="1061" spans="1:59" ht="12.75" customHeight="1" x14ac:dyDescent="0.25">
      <c r="A1061" s="3">
        <v>1060</v>
      </c>
      <c r="B1061" s="178"/>
      <c r="C1061" s="15" t="s">
        <v>1500</v>
      </c>
      <c r="D1061" s="60" t="s">
        <v>1966</v>
      </c>
      <c r="E1061" s="16" t="s">
        <v>1951</v>
      </c>
      <c r="F1061" s="60" t="s">
        <v>1952</v>
      </c>
      <c r="G1061" s="14" t="s">
        <v>1550</v>
      </c>
      <c r="H1061" s="42" t="s">
        <v>150</v>
      </c>
      <c r="I1061" s="12" t="s">
        <v>1502</v>
      </c>
      <c r="J1061" s="42" t="s">
        <v>1551</v>
      </c>
      <c r="K1061" s="42" t="s">
        <v>1402</v>
      </c>
      <c r="L1061" s="42" t="s">
        <v>62</v>
      </c>
      <c r="M1061" s="42" t="s">
        <v>1115</v>
      </c>
      <c r="N1061" s="42" t="s">
        <v>1118</v>
      </c>
      <c r="O1061" s="42" t="s">
        <v>1403</v>
      </c>
      <c r="P1061" s="42" t="s">
        <v>267</v>
      </c>
      <c r="Q1061" s="42" t="s">
        <v>62</v>
      </c>
      <c r="R1061" s="42" t="s">
        <v>86</v>
      </c>
      <c r="S1061" s="42" t="s">
        <v>150</v>
      </c>
      <c r="T1061" s="11" t="s">
        <v>362</v>
      </c>
      <c r="U1061" s="42">
        <v>5.0999999999999996</v>
      </c>
      <c r="V1061" s="42">
        <v>2.2999999999999998</v>
      </c>
      <c r="W1061" s="42">
        <v>9</v>
      </c>
      <c r="X1061" s="42" t="s">
        <v>62</v>
      </c>
      <c r="Y1061" s="42">
        <v>0.45098039215686275</v>
      </c>
      <c r="Z1061" s="42">
        <v>1.7647058823529413</v>
      </c>
      <c r="AA1061" s="42" t="s">
        <v>62</v>
      </c>
      <c r="AB1061" s="42" t="s">
        <v>62</v>
      </c>
      <c r="AC1061" s="42" t="s">
        <v>62</v>
      </c>
      <c r="AD1061" s="42" t="s">
        <v>62</v>
      </c>
      <c r="AE1061" s="42" t="s">
        <v>62</v>
      </c>
      <c r="AF1061" s="42" t="s">
        <v>62</v>
      </c>
      <c r="AG1061" s="42" t="s">
        <v>62</v>
      </c>
      <c r="AH1061" s="42" t="s">
        <v>62</v>
      </c>
      <c r="AI1061" s="42" t="s">
        <v>62</v>
      </c>
      <c r="AJ1061" s="42" t="s">
        <v>62</v>
      </c>
      <c r="AK1061" s="42" t="s">
        <v>62</v>
      </c>
      <c r="AL1061" s="42" t="s">
        <v>62</v>
      </c>
      <c r="AM1061" s="42" t="s">
        <v>62</v>
      </c>
      <c r="AN1061" s="42" t="s">
        <v>62</v>
      </c>
      <c r="AO1061" s="42" t="s">
        <v>62</v>
      </c>
      <c r="AP1061" s="42" t="s">
        <v>62</v>
      </c>
      <c r="AQ1061" s="42" t="s">
        <v>62</v>
      </c>
      <c r="AR1061" s="42" t="s">
        <v>62</v>
      </c>
      <c r="AS1061" s="42">
        <v>30</v>
      </c>
      <c r="AT1061" s="42" t="s">
        <v>62</v>
      </c>
      <c r="AU1061" s="42" t="s">
        <v>62</v>
      </c>
      <c r="AV1061" s="42">
        <v>20</v>
      </c>
      <c r="AW1061" s="42" t="s">
        <v>62</v>
      </c>
      <c r="AX1061" s="42">
        <v>6</v>
      </c>
      <c r="AY1061" s="42">
        <v>4</v>
      </c>
      <c r="AZ1061" s="42" t="s">
        <v>62</v>
      </c>
      <c r="BA1061" s="42">
        <v>36</v>
      </c>
      <c r="BB1061" s="42" t="s">
        <v>62</v>
      </c>
      <c r="BC1061" s="42" t="s">
        <v>62</v>
      </c>
      <c r="BD1061" s="42" t="s">
        <v>62</v>
      </c>
      <c r="BE1061" s="42" t="s">
        <v>62</v>
      </c>
      <c r="BF1061" s="62">
        <v>0.16666666666666666</v>
      </c>
      <c r="BG1061" s="62">
        <v>0.25</v>
      </c>
    </row>
    <row r="1062" spans="1:59" ht="12.75" customHeight="1" x14ac:dyDescent="0.25">
      <c r="A1062" s="3">
        <v>1061</v>
      </c>
      <c r="B1062" s="178"/>
      <c r="C1062" s="15" t="s">
        <v>1500</v>
      </c>
      <c r="D1062" s="60" t="s">
        <v>1966</v>
      </c>
      <c r="E1062" s="16" t="s">
        <v>1951</v>
      </c>
      <c r="F1062" s="60" t="s">
        <v>1952</v>
      </c>
      <c r="G1062" s="14" t="s">
        <v>1552</v>
      </c>
      <c r="H1062" s="42" t="s">
        <v>150</v>
      </c>
      <c r="I1062" s="12" t="s">
        <v>1502</v>
      </c>
      <c r="J1062" s="42" t="s">
        <v>1553</v>
      </c>
      <c r="K1062" s="42" t="s">
        <v>1402</v>
      </c>
      <c r="L1062" s="42" t="s">
        <v>62</v>
      </c>
      <c r="M1062" s="42" t="s">
        <v>1115</v>
      </c>
      <c r="N1062" s="42" t="s">
        <v>1118</v>
      </c>
      <c r="O1062" s="42" t="s">
        <v>1403</v>
      </c>
      <c r="P1062" s="42" t="s">
        <v>267</v>
      </c>
      <c r="Q1062" s="42" t="s">
        <v>62</v>
      </c>
      <c r="R1062" s="42" t="s">
        <v>86</v>
      </c>
      <c r="S1062" s="42" t="s">
        <v>150</v>
      </c>
      <c r="T1062" s="11" t="s">
        <v>362</v>
      </c>
      <c r="U1062" s="42">
        <v>4.96</v>
      </c>
      <c r="V1062" s="42">
        <v>2.48</v>
      </c>
      <c r="W1062" s="42">
        <v>7.89</v>
      </c>
      <c r="X1062" s="42" t="s">
        <v>62</v>
      </c>
      <c r="Y1062" s="42">
        <v>0.5</v>
      </c>
      <c r="Z1062" s="42">
        <v>1.5907258064516128</v>
      </c>
      <c r="AA1062" s="42" t="s">
        <v>62</v>
      </c>
      <c r="AB1062" s="42" t="s">
        <v>62</v>
      </c>
      <c r="AC1062" s="42" t="s">
        <v>62</v>
      </c>
      <c r="AD1062" s="42" t="s">
        <v>62</v>
      </c>
      <c r="AE1062" s="42" t="s">
        <v>62</v>
      </c>
      <c r="AF1062" s="42" t="s">
        <v>62</v>
      </c>
      <c r="AG1062" s="42" t="s">
        <v>62</v>
      </c>
      <c r="AH1062" s="42" t="s">
        <v>62</v>
      </c>
      <c r="AI1062" s="42" t="s">
        <v>62</v>
      </c>
      <c r="AJ1062" s="42" t="s">
        <v>62</v>
      </c>
      <c r="AK1062" s="42" t="s">
        <v>62</v>
      </c>
      <c r="AL1062" s="42" t="s">
        <v>62</v>
      </c>
      <c r="AM1062" s="42" t="s">
        <v>62</v>
      </c>
      <c r="AN1062" s="42" t="s">
        <v>62</v>
      </c>
      <c r="AO1062" s="42" t="s">
        <v>62</v>
      </c>
      <c r="AP1062" s="42" t="s">
        <v>62</v>
      </c>
      <c r="AQ1062" s="42" t="s">
        <v>62</v>
      </c>
      <c r="AR1062" s="42" t="s">
        <v>62</v>
      </c>
      <c r="AS1062" s="42">
        <v>31</v>
      </c>
      <c r="AT1062" s="42" t="s">
        <v>62</v>
      </c>
      <c r="AU1062" s="42" t="s">
        <v>62</v>
      </c>
      <c r="AV1062" s="42">
        <v>26.299999999999997</v>
      </c>
      <c r="AW1062" s="42" t="s">
        <v>62</v>
      </c>
      <c r="AX1062" s="42">
        <v>6.2</v>
      </c>
      <c r="AY1062" s="42">
        <v>5.26</v>
      </c>
      <c r="AZ1062" s="42" t="s">
        <v>62</v>
      </c>
      <c r="BA1062" s="42">
        <v>41.501399999999997</v>
      </c>
      <c r="BB1062" s="42" t="s">
        <v>62</v>
      </c>
      <c r="BC1062" s="42" t="s">
        <v>62</v>
      </c>
      <c r="BD1062" s="42" t="s">
        <v>62</v>
      </c>
      <c r="BE1062" s="42" t="s">
        <v>62</v>
      </c>
      <c r="BF1062" s="62">
        <v>0.16129032258064516</v>
      </c>
      <c r="BG1062" s="62">
        <v>0.19011406844106465</v>
      </c>
    </row>
    <row r="1063" spans="1:59" ht="12.75" customHeight="1" x14ac:dyDescent="0.2">
      <c r="A1063" s="3">
        <v>1062</v>
      </c>
      <c r="B1063" s="178"/>
      <c r="C1063" s="15" t="s">
        <v>1500</v>
      </c>
      <c r="D1063" s="60" t="s">
        <v>1966</v>
      </c>
      <c r="E1063" s="16" t="s">
        <v>1951</v>
      </c>
      <c r="F1063" s="60" t="s">
        <v>1952</v>
      </c>
      <c r="G1063" s="14" t="s">
        <v>1554</v>
      </c>
      <c r="H1063" s="42" t="s">
        <v>150</v>
      </c>
      <c r="I1063" s="12" t="s">
        <v>1502</v>
      </c>
      <c r="J1063" s="42" t="s">
        <v>1555</v>
      </c>
      <c r="K1063" s="42" t="s">
        <v>1402</v>
      </c>
      <c r="L1063" s="42" t="s">
        <v>62</v>
      </c>
      <c r="M1063" s="42" t="s">
        <v>1115</v>
      </c>
      <c r="N1063" s="42" t="s">
        <v>1118</v>
      </c>
      <c r="O1063" s="42" t="s">
        <v>1403</v>
      </c>
      <c r="P1063" s="42" t="s">
        <v>267</v>
      </c>
      <c r="Q1063" s="42" t="s">
        <v>62</v>
      </c>
      <c r="R1063" s="42" t="s">
        <v>86</v>
      </c>
      <c r="S1063" s="42" t="s">
        <v>150</v>
      </c>
      <c r="T1063" s="11" t="s">
        <v>362</v>
      </c>
      <c r="U1063" s="42">
        <v>3.8</v>
      </c>
      <c r="V1063" s="42">
        <v>2.25</v>
      </c>
      <c r="W1063" s="42">
        <v>7.91</v>
      </c>
      <c r="X1063" s="42" t="s">
        <v>62</v>
      </c>
      <c r="Y1063" s="42">
        <v>0.5921052631578948</v>
      </c>
      <c r="Z1063" s="42">
        <v>2.081578947368421</v>
      </c>
      <c r="AA1063" s="42" t="s">
        <v>62</v>
      </c>
      <c r="AB1063" s="42" t="s">
        <v>62</v>
      </c>
      <c r="AC1063" s="42" t="s">
        <v>62</v>
      </c>
      <c r="AD1063" s="42" t="s">
        <v>62</v>
      </c>
      <c r="AE1063" s="42" t="s">
        <v>62</v>
      </c>
      <c r="AF1063" s="42" t="s">
        <v>62</v>
      </c>
      <c r="AG1063" s="42" t="s">
        <v>62</v>
      </c>
      <c r="AH1063" s="42" t="s">
        <v>62</v>
      </c>
      <c r="AI1063" s="42" t="s">
        <v>62</v>
      </c>
      <c r="AJ1063" s="42" t="s">
        <v>62</v>
      </c>
      <c r="AK1063" s="42" t="s">
        <v>62</v>
      </c>
      <c r="AL1063" s="42" t="s">
        <v>62</v>
      </c>
      <c r="AM1063" s="42" t="s">
        <v>62</v>
      </c>
      <c r="AN1063" s="42" t="s">
        <v>62</v>
      </c>
      <c r="AO1063" s="42" t="s">
        <v>62</v>
      </c>
      <c r="AP1063" s="42" t="s">
        <v>62</v>
      </c>
      <c r="AQ1063" s="42" t="s">
        <v>62</v>
      </c>
      <c r="AR1063" s="42" t="s">
        <v>62</v>
      </c>
      <c r="AS1063" s="14"/>
      <c r="AT1063" s="42" t="s">
        <v>62</v>
      </c>
      <c r="AU1063" s="42" t="s">
        <v>62</v>
      </c>
      <c r="AV1063" s="42">
        <v>19.399999999999999</v>
      </c>
      <c r="AW1063" s="42" t="s">
        <v>62</v>
      </c>
      <c r="AX1063" s="42"/>
      <c r="AY1063" s="42">
        <v>3.88</v>
      </c>
      <c r="AZ1063" s="42" t="s">
        <v>62</v>
      </c>
      <c r="BA1063" s="42">
        <v>30.690799999999999</v>
      </c>
      <c r="BB1063" s="42" t="s">
        <v>62</v>
      </c>
      <c r="BC1063" s="42" t="s">
        <v>62</v>
      </c>
      <c r="BD1063" s="42" t="s">
        <v>62</v>
      </c>
      <c r="BE1063" s="42" t="s">
        <v>62</v>
      </c>
      <c r="BF1063" s="133"/>
      <c r="BG1063" s="62">
        <v>0.25773195876288663</v>
      </c>
    </row>
    <row r="1064" spans="1:59" ht="12.75" customHeight="1" x14ac:dyDescent="0.25">
      <c r="A1064" s="3">
        <v>1063</v>
      </c>
      <c r="B1064" s="178"/>
      <c r="C1064" s="15" t="s">
        <v>1500</v>
      </c>
      <c r="D1064" s="60" t="s">
        <v>1966</v>
      </c>
      <c r="E1064" s="16" t="s">
        <v>1951</v>
      </c>
      <c r="F1064" s="60" t="s">
        <v>1952</v>
      </c>
      <c r="G1064" s="14" t="s">
        <v>1556</v>
      </c>
      <c r="H1064" s="42" t="s">
        <v>150</v>
      </c>
      <c r="I1064" s="12" t="s">
        <v>1502</v>
      </c>
      <c r="J1064" s="42" t="s">
        <v>1557</v>
      </c>
      <c r="K1064" s="42" t="s">
        <v>1402</v>
      </c>
      <c r="L1064" s="42" t="s">
        <v>62</v>
      </c>
      <c r="M1064" s="42" t="s">
        <v>1115</v>
      </c>
      <c r="N1064" s="42" t="s">
        <v>1118</v>
      </c>
      <c r="O1064" s="42" t="s">
        <v>1403</v>
      </c>
      <c r="P1064" s="42" t="s">
        <v>267</v>
      </c>
      <c r="Q1064" s="42" t="s">
        <v>62</v>
      </c>
      <c r="R1064" s="42" t="s">
        <v>86</v>
      </c>
      <c r="S1064" s="42" t="s">
        <v>150</v>
      </c>
      <c r="T1064" s="11" t="s">
        <v>362</v>
      </c>
      <c r="U1064" s="42">
        <v>5.08</v>
      </c>
      <c r="V1064" s="42">
        <v>2.14</v>
      </c>
      <c r="W1064" s="42">
        <v>9</v>
      </c>
      <c r="X1064" s="42" t="s">
        <v>62</v>
      </c>
      <c r="Y1064" s="42">
        <v>0.42125984251968507</v>
      </c>
      <c r="Z1064" s="42">
        <v>1.7716535433070866</v>
      </c>
      <c r="AA1064" s="42" t="s">
        <v>62</v>
      </c>
      <c r="AB1064" s="42" t="s">
        <v>62</v>
      </c>
      <c r="AC1064" s="42" t="s">
        <v>62</v>
      </c>
      <c r="AD1064" s="42" t="s">
        <v>62</v>
      </c>
      <c r="AE1064" s="42" t="s">
        <v>62</v>
      </c>
      <c r="AF1064" s="42" t="s">
        <v>62</v>
      </c>
      <c r="AG1064" s="42" t="s">
        <v>62</v>
      </c>
      <c r="AH1064" s="42" t="s">
        <v>62</v>
      </c>
      <c r="AI1064" s="42" t="s">
        <v>62</v>
      </c>
      <c r="AJ1064" s="42" t="s">
        <v>62</v>
      </c>
      <c r="AK1064" s="42" t="s">
        <v>62</v>
      </c>
      <c r="AL1064" s="42" t="s">
        <v>62</v>
      </c>
      <c r="AM1064" s="42" t="s">
        <v>62</v>
      </c>
      <c r="AN1064" s="42" t="s">
        <v>62</v>
      </c>
      <c r="AO1064" s="42" t="s">
        <v>62</v>
      </c>
      <c r="AP1064" s="42" t="s">
        <v>62</v>
      </c>
      <c r="AQ1064" s="42" t="s">
        <v>62</v>
      </c>
      <c r="AR1064" s="42" t="s">
        <v>62</v>
      </c>
      <c r="AS1064" s="42">
        <v>29.9</v>
      </c>
      <c r="AT1064" s="42" t="s">
        <v>62</v>
      </c>
      <c r="AU1064" s="42" t="s">
        <v>62</v>
      </c>
      <c r="AV1064" s="42">
        <v>19.5</v>
      </c>
      <c r="AW1064" s="42" t="s">
        <v>62</v>
      </c>
      <c r="AX1064" s="42">
        <v>5.9799999999999995</v>
      </c>
      <c r="AY1064" s="42">
        <v>3.9</v>
      </c>
      <c r="AZ1064" s="42" t="s">
        <v>62</v>
      </c>
      <c r="BA1064" s="42">
        <v>35.1</v>
      </c>
      <c r="BB1064" s="42" t="s">
        <v>62</v>
      </c>
      <c r="BC1064" s="42" t="s">
        <v>62</v>
      </c>
      <c r="BD1064" s="42" t="s">
        <v>62</v>
      </c>
      <c r="BE1064" s="42" t="s">
        <v>62</v>
      </c>
      <c r="BF1064" s="62">
        <v>0.16722408026755853</v>
      </c>
      <c r="BG1064" s="62">
        <v>0.25641025641025639</v>
      </c>
    </row>
    <row r="1065" spans="1:59" ht="12.75" customHeight="1" x14ac:dyDescent="0.25">
      <c r="A1065" s="3">
        <v>1064</v>
      </c>
      <c r="B1065" s="178"/>
      <c r="C1065" s="15" t="s">
        <v>1500</v>
      </c>
      <c r="D1065" s="60" t="s">
        <v>1966</v>
      </c>
      <c r="E1065" s="16" t="s">
        <v>1951</v>
      </c>
      <c r="F1065" s="60" t="s">
        <v>1952</v>
      </c>
      <c r="G1065" s="14" t="s">
        <v>1558</v>
      </c>
      <c r="H1065" s="42" t="s">
        <v>150</v>
      </c>
      <c r="I1065" s="12" t="s">
        <v>1502</v>
      </c>
      <c r="J1065" s="42" t="s">
        <v>1559</v>
      </c>
      <c r="K1065" s="42" t="s">
        <v>1402</v>
      </c>
      <c r="L1065" s="42" t="s">
        <v>62</v>
      </c>
      <c r="M1065" s="42" t="s">
        <v>1115</v>
      </c>
      <c r="N1065" s="42" t="s">
        <v>1118</v>
      </c>
      <c r="O1065" s="42" t="s">
        <v>1403</v>
      </c>
      <c r="P1065" s="42" t="s">
        <v>267</v>
      </c>
      <c r="Q1065" s="42" t="s">
        <v>62</v>
      </c>
      <c r="R1065" s="42" t="s">
        <v>86</v>
      </c>
      <c r="S1065" s="42" t="s">
        <v>150</v>
      </c>
      <c r="T1065" s="11" t="s">
        <v>362</v>
      </c>
      <c r="U1065" s="42">
        <v>5.28</v>
      </c>
      <c r="V1065" s="42">
        <v>2.13</v>
      </c>
      <c r="W1065" s="42">
        <v>9.08</v>
      </c>
      <c r="X1065" s="42" t="s">
        <v>62</v>
      </c>
      <c r="Y1065" s="42">
        <v>0.40340909090909088</v>
      </c>
      <c r="Z1065" s="42">
        <v>1.7196969696969697</v>
      </c>
      <c r="AA1065" s="42" t="s">
        <v>62</v>
      </c>
      <c r="AB1065" s="42" t="s">
        <v>62</v>
      </c>
      <c r="AC1065" s="42" t="s">
        <v>62</v>
      </c>
      <c r="AD1065" s="42" t="s">
        <v>62</v>
      </c>
      <c r="AE1065" s="42" t="s">
        <v>62</v>
      </c>
      <c r="AF1065" s="42" t="s">
        <v>62</v>
      </c>
      <c r="AG1065" s="42" t="s">
        <v>62</v>
      </c>
      <c r="AH1065" s="42" t="s">
        <v>62</v>
      </c>
      <c r="AI1065" s="42" t="s">
        <v>62</v>
      </c>
      <c r="AJ1065" s="42" t="s">
        <v>62</v>
      </c>
      <c r="AK1065" s="42" t="s">
        <v>62</v>
      </c>
      <c r="AL1065" s="42" t="s">
        <v>62</v>
      </c>
      <c r="AM1065" s="42" t="s">
        <v>62</v>
      </c>
      <c r="AN1065" s="42" t="s">
        <v>62</v>
      </c>
      <c r="AO1065" s="42" t="s">
        <v>62</v>
      </c>
      <c r="AP1065" s="42" t="s">
        <v>62</v>
      </c>
      <c r="AQ1065" s="42" t="s">
        <v>62</v>
      </c>
      <c r="AR1065" s="42" t="s">
        <v>62</v>
      </c>
      <c r="AS1065" s="42">
        <v>30.7</v>
      </c>
      <c r="AT1065" s="42" t="s">
        <v>62</v>
      </c>
      <c r="AU1065" s="42" t="s">
        <v>62</v>
      </c>
      <c r="AV1065" s="42">
        <v>25.300000000000004</v>
      </c>
      <c r="AW1065" s="42" t="s">
        <v>62</v>
      </c>
      <c r="AX1065" s="42">
        <v>6.14</v>
      </c>
      <c r="AY1065" s="42">
        <v>5.0600000000000005</v>
      </c>
      <c r="AZ1065" s="42" t="s">
        <v>62</v>
      </c>
      <c r="BA1065" s="42">
        <v>45.944800000000015</v>
      </c>
      <c r="BB1065" s="42" t="s">
        <v>62</v>
      </c>
      <c r="BC1065" s="42" t="s">
        <v>62</v>
      </c>
      <c r="BD1065" s="42" t="s">
        <v>62</v>
      </c>
      <c r="BE1065" s="42" t="s">
        <v>62</v>
      </c>
      <c r="BF1065" s="62">
        <v>0.16286644951140067</v>
      </c>
      <c r="BG1065" s="62">
        <v>0.19762845849802368</v>
      </c>
    </row>
    <row r="1066" spans="1:59" ht="12.75" customHeight="1" x14ac:dyDescent="0.25">
      <c r="A1066" s="3">
        <v>1065</v>
      </c>
      <c r="B1066" s="178"/>
      <c r="C1066" s="15" t="s">
        <v>1500</v>
      </c>
      <c r="D1066" s="60" t="s">
        <v>1966</v>
      </c>
      <c r="E1066" s="16" t="s">
        <v>1951</v>
      </c>
      <c r="F1066" s="60" t="s">
        <v>1952</v>
      </c>
      <c r="G1066" s="14" t="s">
        <v>1560</v>
      </c>
      <c r="H1066" s="42" t="s">
        <v>150</v>
      </c>
      <c r="I1066" s="12" t="s">
        <v>1561</v>
      </c>
      <c r="J1066" s="42" t="s">
        <v>1386</v>
      </c>
      <c r="K1066" s="42" t="s">
        <v>1113</v>
      </c>
      <c r="L1066" s="42" t="s">
        <v>62</v>
      </c>
      <c r="M1066" s="42" t="s">
        <v>1115</v>
      </c>
      <c r="N1066" s="42" t="s">
        <v>1118</v>
      </c>
      <c r="O1066" s="42" t="s">
        <v>1404</v>
      </c>
      <c r="P1066" s="42" t="s">
        <v>267</v>
      </c>
      <c r="Q1066" s="42" t="s">
        <v>62</v>
      </c>
      <c r="R1066" s="42" t="s">
        <v>86</v>
      </c>
      <c r="S1066" s="42" t="s">
        <v>150</v>
      </c>
      <c r="T1066" s="11" t="s">
        <v>362</v>
      </c>
      <c r="U1066" s="42">
        <v>4.2</v>
      </c>
      <c r="V1066" s="42">
        <v>2.2999999999999998</v>
      </c>
      <c r="W1066" s="42">
        <v>8.5</v>
      </c>
      <c r="X1066" s="42" t="s">
        <v>62</v>
      </c>
      <c r="Y1066" s="42">
        <v>0.54761904761904756</v>
      </c>
      <c r="Z1066" s="42">
        <v>2.0238095238095237</v>
      </c>
      <c r="AA1066" s="42" t="s">
        <v>62</v>
      </c>
      <c r="AB1066" s="42" t="s">
        <v>62</v>
      </c>
      <c r="AC1066" s="42" t="s">
        <v>62</v>
      </c>
      <c r="AD1066" s="42" t="s">
        <v>62</v>
      </c>
      <c r="AE1066" s="42" t="s">
        <v>62</v>
      </c>
      <c r="AF1066" s="42" t="s">
        <v>62</v>
      </c>
      <c r="AG1066" s="42" t="s">
        <v>62</v>
      </c>
      <c r="AH1066" s="42" t="s">
        <v>62</v>
      </c>
      <c r="AI1066" s="42" t="s">
        <v>62</v>
      </c>
      <c r="AJ1066" s="42" t="s">
        <v>62</v>
      </c>
      <c r="AK1066" s="42" t="s">
        <v>62</v>
      </c>
      <c r="AL1066" s="42" t="s">
        <v>62</v>
      </c>
      <c r="AM1066" s="42" t="s">
        <v>62</v>
      </c>
      <c r="AN1066" s="42" t="s">
        <v>62</v>
      </c>
      <c r="AO1066" s="42" t="s">
        <v>62</v>
      </c>
      <c r="AP1066" s="42" t="s">
        <v>62</v>
      </c>
      <c r="AQ1066" s="42" t="s">
        <v>62</v>
      </c>
      <c r="AR1066" s="42" t="s">
        <v>62</v>
      </c>
      <c r="AS1066" s="42">
        <v>32.5</v>
      </c>
      <c r="AT1066" s="42" t="s">
        <v>62</v>
      </c>
      <c r="AU1066" s="42" t="s">
        <v>62</v>
      </c>
      <c r="AV1066" s="42">
        <v>20</v>
      </c>
      <c r="AW1066" s="42" t="s">
        <v>62</v>
      </c>
      <c r="AX1066" s="42">
        <v>6.5</v>
      </c>
      <c r="AY1066" s="42">
        <v>4</v>
      </c>
      <c r="AZ1066" s="42" t="s">
        <v>62</v>
      </c>
      <c r="BA1066" s="42">
        <v>34</v>
      </c>
      <c r="BB1066" s="42" t="s">
        <v>62</v>
      </c>
      <c r="BC1066" s="42" t="s">
        <v>62</v>
      </c>
      <c r="BD1066" s="42" t="s">
        <v>62</v>
      </c>
      <c r="BE1066" s="42" t="s">
        <v>62</v>
      </c>
      <c r="BF1066" s="62">
        <v>0.15384615384615385</v>
      </c>
      <c r="BG1066" s="62">
        <v>0.25</v>
      </c>
    </row>
    <row r="1067" spans="1:59" ht="12.75" customHeight="1" x14ac:dyDescent="0.25">
      <c r="A1067" s="3">
        <v>1066</v>
      </c>
      <c r="B1067" s="178"/>
      <c r="C1067" s="15" t="s">
        <v>1500</v>
      </c>
      <c r="D1067" s="60" t="s">
        <v>1966</v>
      </c>
      <c r="E1067" s="16" t="s">
        <v>1951</v>
      </c>
      <c r="F1067" s="60" t="s">
        <v>1952</v>
      </c>
      <c r="G1067" s="14" t="s">
        <v>1560</v>
      </c>
      <c r="H1067" s="42" t="s">
        <v>150</v>
      </c>
      <c r="I1067" s="12" t="s">
        <v>1561</v>
      </c>
      <c r="J1067" s="42" t="s">
        <v>1386</v>
      </c>
      <c r="K1067" s="42" t="s">
        <v>1113</v>
      </c>
      <c r="L1067" s="42" t="s">
        <v>62</v>
      </c>
      <c r="M1067" s="42" t="s">
        <v>1115</v>
      </c>
      <c r="N1067" s="42" t="s">
        <v>1118</v>
      </c>
      <c r="O1067" s="42" t="s">
        <v>1404</v>
      </c>
      <c r="P1067" s="42" t="s">
        <v>267</v>
      </c>
      <c r="Q1067" s="42" t="s">
        <v>62</v>
      </c>
      <c r="R1067" s="42" t="s">
        <v>86</v>
      </c>
      <c r="S1067" s="42" t="s">
        <v>150</v>
      </c>
      <c r="T1067" s="11" t="s">
        <v>362</v>
      </c>
      <c r="U1067" s="42">
        <v>4</v>
      </c>
      <c r="V1067" s="42">
        <v>2</v>
      </c>
      <c r="W1067" s="42">
        <v>7.9</v>
      </c>
      <c r="X1067" s="42" t="s">
        <v>62</v>
      </c>
      <c r="Y1067" s="42">
        <v>0.5</v>
      </c>
      <c r="Z1067" s="42">
        <v>1.9750000000000001</v>
      </c>
      <c r="AA1067" s="42" t="s">
        <v>62</v>
      </c>
      <c r="AB1067" s="42" t="s">
        <v>62</v>
      </c>
      <c r="AC1067" s="42" t="s">
        <v>62</v>
      </c>
      <c r="AD1067" s="42" t="s">
        <v>62</v>
      </c>
      <c r="AE1067" s="42" t="s">
        <v>62</v>
      </c>
      <c r="AF1067" s="42" t="s">
        <v>62</v>
      </c>
      <c r="AG1067" s="42" t="s">
        <v>62</v>
      </c>
      <c r="AH1067" s="42" t="s">
        <v>62</v>
      </c>
      <c r="AI1067" s="42" t="s">
        <v>62</v>
      </c>
      <c r="AJ1067" s="42" t="s">
        <v>62</v>
      </c>
      <c r="AK1067" s="42" t="s">
        <v>62</v>
      </c>
      <c r="AL1067" s="42" t="s">
        <v>62</v>
      </c>
      <c r="AM1067" s="42" t="s">
        <v>62</v>
      </c>
      <c r="AN1067" s="42" t="s">
        <v>62</v>
      </c>
      <c r="AO1067" s="42" t="s">
        <v>62</v>
      </c>
      <c r="AP1067" s="42" t="s">
        <v>62</v>
      </c>
      <c r="AQ1067" s="42" t="s">
        <v>62</v>
      </c>
      <c r="AR1067" s="42" t="s">
        <v>62</v>
      </c>
      <c r="AS1067" s="42">
        <v>35.5</v>
      </c>
      <c r="AT1067" s="42" t="s">
        <v>62</v>
      </c>
      <c r="AU1067" s="42" t="s">
        <v>62</v>
      </c>
      <c r="AV1067" s="42">
        <v>22</v>
      </c>
      <c r="AW1067" s="42" t="s">
        <v>62</v>
      </c>
      <c r="AX1067" s="42">
        <v>7.1</v>
      </c>
      <c r="AY1067" s="42">
        <v>4.4000000000000004</v>
      </c>
      <c r="AZ1067" s="42" t="s">
        <v>62</v>
      </c>
      <c r="BA1067" s="42">
        <v>34.760000000000005</v>
      </c>
      <c r="BB1067" s="42" t="s">
        <v>62</v>
      </c>
      <c r="BC1067" s="42" t="s">
        <v>62</v>
      </c>
      <c r="BD1067" s="42" t="s">
        <v>62</v>
      </c>
      <c r="BE1067" s="42" t="s">
        <v>62</v>
      </c>
      <c r="BF1067" s="62">
        <v>0.14084507042253522</v>
      </c>
      <c r="BG1067" s="62">
        <v>0.22727272727272727</v>
      </c>
    </row>
    <row r="1068" spans="1:59" ht="12.75" customHeight="1" x14ac:dyDescent="0.2">
      <c r="A1068" s="3">
        <v>1067</v>
      </c>
      <c r="B1068" s="178"/>
      <c r="C1068" s="15" t="s">
        <v>1500</v>
      </c>
      <c r="D1068" s="60" t="s">
        <v>1966</v>
      </c>
      <c r="E1068" s="16" t="s">
        <v>1951</v>
      </c>
      <c r="F1068" s="60" t="s">
        <v>1952</v>
      </c>
      <c r="G1068" s="14" t="s">
        <v>1562</v>
      </c>
      <c r="H1068" s="42" t="s">
        <v>150</v>
      </c>
      <c r="I1068" s="12" t="s">
        <v>1502</v>
      </c>
      <c r="J1068" s="42" t="s">
        <v>1522</v>
      </c>
      <c r="K1068" s="42" t="s">
        <v>1113</v>
      </c>
      <c r="L1068" s="42" t="s">
        <v>62</v>
      </c>
      <c r="M1068" s="42" t="s">
        <v>1115</v>
      </c>
      <c r="N1068" s="42" t="s">
        <v>1118</v>
      </c>
      <c r="O1068" s="42" t="s">
        <v>1404</v>
      </c>
      <c r="P1068" s="42" t="s">
        <v>267</v>
      </c>
      <c r="Q1068" s="42" t="s">
        <v>62</v>
      </c>
      <c r="R1068" s="42" t="s">
        <v>86</v>
      </c>
      <c r="S1068" s="42" t="s">
        <v>150</v>
      </c>
      <c r="T1068" s="11" t="s">
        <v>362</v>
      </c>
      <c r="U1068" s="42">
        <v>2.7</v>
      </c>
      <c r="V1068" s="42">
        <v>1.1000000000000001</v>
      </c>
      <c r="W1068" s="42">
        <v>4.2</v>
      </c>
      <c r="X1068" s="42" t="s">
        <v>62</v>
      </c>
      <c r="Y1068" s="42">
        <v>0.40740740740740744</v>
      </c>
      <c r="Z1068" s="42">
        <v>1.5555555555555556</v>
      </c>
      <c r="AA1068" s="42" t="s">
        <v>62</v>
      </c>
      <c r="AB1068" s="42" t="s">
        <v>62</v>
      </c>
      <c r="AC1068" s="42" t="s">
        <v>62</v>
      </c>
      <c r="AD1068" s="42" t="s">
        <v>62</v>
      </c>
      <c r="AE1068" s="42" t="s">
        <v>62</v>
      </c>
      <c r="AF1068" s="42" t="s">
        <v>62</v>
      </c>
      <c r="AG1068" s="42" t="s">
        <v>62</v>
      </c>
      <c r="AH1068" s="42" t="s">
        <v>62</v>
      </c>
      <c r="AI1068" s="42" t="s">
        <v>62</v>
      </c>
      <c r="AJ1068" s="42" t="s">
        <v>62</v>
      </c>
      <c r="AK1068" s="42" t="s">
        <v>62</v>
      </c>
      <c r="AL1068" s="42" t="s">
        <v>62</v>
      </c>
      <c r="AM1068" s="42" t="s">
        <v>62</v>
      </c>
      <c r="AN1068" s="42" t="s">
        <v>62</v>
      </c>
      <c r="AO1068" s="42" t="s">
        <v>62</v>
      </c>
      <c r="AP1068" s="42" t="s">
        <v>62</v>
      </c>
      <c r="AQ1068" s="42" t="s">
        <v>62</v>
      </c>
      <c r="AR1068" s="42" t="s">
        <v>62</v>
      </c>
      <c r="AS1068" s="14"/>
      <c r="AT1068" s="42" t="s">
        <v>62</v>
      </c>
      <c r="AU1068" s="42" t="s">
        <v>62</v>
      </c>
      <c r="AV1068" s="42">
        <v>32.5</v>
      </c>
      <c r="AW1068" s="42" t="s">
        <v>62</v>
      </c>
      <c r="AX1068" s="42"/>
      <c r="AY1068" s="42">
        <v>6.5</v>
      </c>
      <c r="AZ1068" s="42" t="s">
        <v>62</v>
      </c>
      <c r="BA1068" s="42">
        <v>27.3</v>
      </c>
      <c r="BB1068" s="42" t="s">
        <v>62</v>
      </c>
      <c r="BC1068" s="42" t="s">
        <v>62</v>
      </c>
      <c r="BD1068" s="42" t="s">
        <v>62</v>
      </c>
      <c r="BE1068" s="42" t="s">
        <v>62</v>
      </c>
      <c r="BF1068" s="133"/>
      <c r="BG1068" s="62">
        <v>0.15384615384615385</v>
      </c>
    </row>
    <row r="1069" spans="1:59" ht="12.75" customHeight="1" x14ac:dyDescent="0.2">
      <c r="A1069" s="3">
        <v>1068</v>
      </c>
      <c r="B1069" s="178"/>
      <c r="C1069" s="15" t="s">
        <v>1500</v>
      </c>
      <c r="D1069" s="60" t="s">
        <v>1966</v>
      </c>
      <c r="E1069" s="16" t="s">
        <v>1951</v>
      </c>
      <c r="F1069" s="60" t="s">
        <v>1952</v>
      </c>
      <c r="G1069" s="14" t="s">
        <v>1563</v>
      </c>
      <c r="H1069" s="42" t="s">
        <v>150</v>
      </c>
      <c r="I1069" s="12" t="s">
        <v>1502</v>
      </c>
      <c r="J1069" s="42" t="s">
        <v>1522</v>
      </c>
      <c r="K1069" s="42" t="s">
        <v>1113</v>
      </c>
      <c r="L1069" s="42" t="s">
        <v>62</v>
      </c>
      <c r="M1069" s="42" t="s">
        <v>1115</v>
      </c>
      <c r="N1069" s="42" t="s">
        <v>1118</v>
      </c>
      <c r="O1069" s="42" t="s">
        <v>1404</v>
      </c>
      <c r="P1069" s="42" t="s">
        <v>267</v>
      </c>
      <c r="Q1069" s="42" t="s">
        <v>62</v>
      </c>
      <c r="R1069" s="42" t="s">
        <v>86</v>
      </c>
      <c r="S1069" s="42" t="s">
        <v>150</v>
      </c>
      <c r="T1069" s="11" t="s">
        <v>362</v>
      </c>
      <c r="U1069" s="42">
        <v>2</v>
      </c>
      <c r="V1069" s="42">
        <v>1</v>
      </c>
      <c r="W1069" s="42">
        <v>4.5999999999999996</v>
      </c>
      <c r="X1069" s="42" t="s">
        <v>62</v>
      </c>
      <c r="Y1069" s="42">
        <v>0.5</v>
      </c>
      <c r="Z1069" s="42">
        <v>2.2999999999999998</v>
      </c>
      <c r="AA1069" s="42" t="s">
        <v>62</v>
      </c>
      <c r="AB1069" s="42" t="s">
        <v>62</v>
      </c>
      <c r="AC1069" s="42" t="s">
        <v>62</v>
      </c>
      <c r="AD1069" s="42" t="s">
        <v>62</v>
      </c>
      <c r="AE1069" s="42" t="s">
        <v>62</v>
      </c>
      <c r="AF1069" s="42" t="s">
        <v>62</v>
      </c>
      <c r="AG1069" s="42" t="s">
        <v>62</v>
      </c>
      <c r="AH1069" s="42" t="s">
        <v>62</v>
      </c>
      <c r="AI1069" s="42" t="s">
        <v>62</v>
      </c>
      <c r="AJ1069" s="42" t="s">
        <v>62</v>
      </c>
      <c r="AK1069" s="42" t="s">
        <v>62</v>
      </c>
      <c r="AL1069" s="42" t="s">
        <v>62</v>
      </c>
      <c r="AM1069" s="42" t="s">
        <v>62</v>
      </c>
      <c r="AN1069" s="42" t="s">
        <v>62</v>
      </c>
      <c r="AO1069" s="42" t="s">
        <v>62</v>
      </c>
      <c r="AP1069" s="42" t="s">
        <v>62</v>
      </c>
      <c r="AQ1069" s="42" t="s">
        <v>62</v>
      </c>
      <c r="AR1069" s="42" t="s">
        <v>62</v>
      </c>
      <c r="AS1069" s="14"/>
      <c r="AT1069" s="42" t="s">
        <v>62</v>
      </c>
      <c r="AU1069" s="42" t="s">
        <v>62</v>
      </c>
      <c r="AV1069" s="42">
        <v>30</v>
      </c>
      <c r="AW1069" s="42" t="s">
        <v>62</v>
      </c>
      <c r="AX1069" s="42"/>
      <c r="AY1069" s="42">
        <v>6</v>
      </c>
      <c r="AZ1069" s="42" t="s">
        <v>62</v>
      </c>
      <c r="BA1069" s="42">
        <v>27.599999999999998</v>
      </c>
      <c r="BB1069" s="42" t="s">
        <v>62</v>
      </c>
      <c r="BC1069" s="42" t="s">
        <v>62</v>
      </c>
      <c r="BD1069" s="42" t="s">
        <v>62</v>
      </c>
      <c r="BE1069" s="42" t="s">
        <v>62</v>
      </c>
      <c r="BF1069" s="133"/>
      <c r="BG1069" s="62">
        <v>0.16666666666666666</v>
      </c>
    </row>
    <row r="1070" spans="1:59" ht="12.75" customHeight="1" x14ac:dyDescent="0.2">
      <c r="A1070" s="3">
        <v>1069</v>
      </c>
      <c r="B1070" s="178"/>
      <c r="C1070" s="15" t="s">
        <v>1500</v>
      </c>
      <c r="D1070" s="60" t="s">
        <v>1966</v>
      </c>
      <c r="E1070" s="16" t="s">
        <v>1951</v>
      </c>
      <c r="F1070" s="60" t="s">
        <v>1952</v>
      </c>
      <c r="G1070" s="14" t="s">
        <v>1564</v>
      </c>
      <c r="H1070" s="42" t="s">
        <v>150</v>
      </c>
      <c r="I1070" s="12" t="s">
        <v>1502</v>
      </c>
      <c r="J1070" s="42" t="s">
        <v>1522</v>
      </c>
      <c r="K1070" s="42" t="s">
        <v>1113</v>
      </c>
      <c r="L1070" s="42" t="s">
        <v>62</v>
      </c>
      <c r="M1070" s="42" t="s">
        <v>1115</v>
      </c>
      <c r="N1070" s="42" t="s">
        <v>1118</v>
      </c>
      <c r="O1070" s="42" t="s">
        <v>1404</v>
      </c>
      <c r="P1070" s="42" t="s">
        <v>267</v>
      </c>
      <c r="Q1070" s="42" t="s">
        <v>62</v>
      </c>
      <c r="R1070" s="42" t="s">
        <v>86</v>
      </c>
      <c r="S1070" s="42" t="s">
        <v>150</v>
      </c>
      <c r="T1070" s="11" t="s">
        <v>362</v>
      </c>
      <c r="U1070" s="42">
        <v>2.4</v>
      </c>
      <c r="V1070" s="42">
        <v>1.1000000000000001</v>
      </c>
      <c r="W1070" s="42">
        <v>4.8</v>
      </c>
      <c r="X1070" s="42" t="s">
        <v>62</v>
      </c>
      <c r="Y1070" s="42">
        <v>0.45833333333333337</v>
      </c>
      <c r="Z1070" s="42">
        <v>2</v>
      </c>
      <c r="AA1070" s="42" t="s">
        <v>62</v>
      </c>
      <c r="AB1070" s="42" t="s">
        <v>62</v>
      </c>
      <c r="AC1070" s="42" t="s">
        <v>62</v>
      </c>
      <c r="AD1070" s="42" t="s">
        <v>62</v>
      </c>
      <c r="AE1070" s="42" t="s">
        <v>62</v>
      </c>
      <c r="AF1070" s="42" t="s">
        <v>62</v>
      </c>
      <c r="AG1070" s="42" t="s">
        <v>62</v>
      </c>
      <c r="AH1070" s="42" t="s">
        <v>62</v>
      </c>
      <c r="AI1070" s="42" t="s">
        <v>62</v>
      </c>
      <c r="AJ1070" s="42" t="s">
        <v>62</v>
      </c>
      <c r="AK1070" s="42" t="s">
        <v>62</v>
      </c>
      <c r="AL1070" s="42" t="s">
        <v>62</v>
      </c>
      <c r="AM1070" s="42" t="s">
        <v>62</v>
      </c>
      <c r="AN1070" s="42" t="s">
        <v>62</v>
      </c>
      <c r="AO1070" s="42" t="s">
        <v>62</v>
      </c>
      <c r="AP1070" s="42" t="s">
        <v>62</v>
      </c>
      <c r="AQ1070" s="42" t="s">
        <v>62</v>
      </c>
      <c r="AR1070" s="42" t="s">
        <v>62</v>
      </c>
      <c r="AS1070" s="14"/>
      <c r="AT1070" s="42" t="s">
        <v>62</v>
      </c>
      <c r="AU1070" s="42" t="s">
        <v>62</v>
      </c>
      <c r="AV1070" s="42">
        <v>27.5</v>
      </c>
      <c r="AW1070" s="42" t="s">
        <v>62</v>
      </c>
      <c r="AX1070" s="42"/>
      <c r="AY1070" s="42">
        <v>5.5</v>
      </c>
      <c r="AZ1070" s="42" t="s">
        <v>62</v>
      </c>
      <c r="BA1070" s="42">
        <v>26.4</v>
      </c>
      <c r="BB1070" s="42" t="s">
        <v>62</v>
      </c>
      <c r="BC1070" s="42" t="s">
        <v>62</v>
      </c>
      <c r="BD1070" s="42" t="s">
        <v>62</v>
      </c>
      <c r="BE1070" s="42" t="s">
        <v>62</v>
      </c>
      <c r="BF1070" s="133"/>
      <c r="BG1070" s="62">
        <v>0.18181818181818182</v>
      </c>
    </row>
    <row r="1071" spans="1:59" ht="12.75" customHeight="1" x14ac:dyDescent="0.2">
      <c r="A1071" s="3">
        <v>1070</v>
      </c>
      <c r="B1071" s="178"/>
      <c r="C1071" s="15" t="s">
        <v>1500</v>
      </c>
      <c r="D1071" s="60" t="s">
        <v>1966</v>
      </c>
      <c r="E1071" s="16" t="s">
        <v>1951</v>
      </c>
      <c r="F1071" s="60" t="s">
        <v>1952</v>
      </c>
      <c r="G1071" s="14" t="s">
        <v>1565</v>
      </c>
      <c r="H1071" s="42" t="s">
        <v>150</v>
      </c>
      <c r="I1071" s="12" t="s">
        <v>1502</v>
      </c>
      <c r="J1071" s="42" t="s">
        <v>1522</v>
      </c>
      <c r="K1071" s="42" t="s">
        <v>1113</v>
      </c>
      <c r="L1071" s="42" t="s">
        <v>62</v>
      </c>
      <c r="M1071" s="42" t="s">
        <v>1115</v>
      </c>
      <c r="N1071" s="42" t="s">
        <v>1118</v>
      </c>
      <c r="O1071" s="42" t="s">
        <v>1404</v>
      </c>
      <c r="P1071" s="42" t="s">
        <v>267</v>
      </c>
      <c r="Q1071" s="42" t="s">
        <v>62</v>
      </c>
      <c r="R1071" s="42" t="s">
        <v>86</v>
      </c>
      <c r="S1071" s="42" t="s">
        <v>150</v>
      </c>
      <c r="T1071" s="11" t="s">
        <v>362</v>
      </c>
      <c r="U1071" s="42">
        <v>2.2000000000000002</v>
      </c>
      <c r="V1071" s="42">
        <v>0.7</v>
      </c>
      <c r="W1071" s="42">
        <v>4.0999999999999996</v>
      </c>
      <c r="X1071" s="42" t="s">
        <v>62</v>
      </c>
      <c r="Y1071" s="42">
        <v>0.31818181818181812</v>
      </c>
      <c r="Z1071" s="42">
        <v>1.8636363636363633</v>
      </c>
      <c r="AA1071" s="42" t="s">
        <v>62</v>
      </c>
      <c r="AB1071" s="42" t="s">
        <v>62</v>
      </c>
      <c r="AC1071" s="42" t="s">
        <v>62</v>
      </c>
      <c r="AD1071" s="42" t="s">
        <v>62</v>
      </c>
      <c r="AE1071" s="42" t="s">
        <v>62</v>
      </c>
      <c r="AF1071" s="42" t="s">
        <v>62</v>
      </c>
      <c r="AG1071" s="42" t="s">
        <v>62</v>
      </c>
      <c r="AH1071" s="42" t="s">
        <v>62</v>
      </c>
      <c r="AI1071" s="42" t="s">
        <v>62</v>
      </c>
      <c r="AJ1071" s="42" t="s">
        <v>62</v>
      </c>
      <c r="AK1071" s="42" t="s">
        <v>62</v>
      </c>
      <c r="AL1071" s="42" t="s">
        <v>62</v>
      </c>
      <c r="AM1071" s="42" t="s">
        <v>62</v>
      </c>
      <c r="AN1071" s="42" t="s">
        <v>62</v>
      </c>
      <c r="AO1071" s="42" t="s">
        <v>62</v>
      </c>
      <c r="AP1071" s="42" t="s">
        <v>62</v>
      </c>
      <c r="AQ1071" s="42" t="s">
        <v>62</v>
      </c>
      <c r="AR1071" s="42" t="s">
        <v>62</v>
      </c>
      <c r="AS1071" s="14"/>
      <c r="AT1071" s="42" t="s">
        <v>62</v>
      </c>
      <c r="AU1071" s="42" t="s">
        <v>62</v>
      </c>
      <c r="AV1071" s="42">
        <v>35</v>
      </c>
      <c r="AW1071" s="42" t="s">
        <v>62</v>
      </c>
      <c r="AX1071" s="42"/>
      <c r="AY1071" s="42">
        <v>7</v>
      </c>
      <c r="AZ1071" s="42" t="s">
        <v>62</v>
      </c>
      <c r="BA1071" s="42">
        <v>28.699999999999996</v>
      </c>
      <c r="BB1071" s="42" t="s">
        <v>62</v>
      </c>
      <c r="BC1071" s="42" t="s">
        <v>62</v>
      </c>
      <c r="BD1071" s="42" t="s">
        <v>62</v>
      </c>
      <c r="BE1071" s="42" t="s">
        <v>62</v>
      </c>
      <c r="BF1071" s="133"/>
      <c r="BG1071" s="62">
        <v>0.14285714285714285</v>
      </c>
    </row>
    <row r="1072" spans="1:59" ht="12.75" customHeight="1" x14ac:dyDescent="0.2">
      <c r="A1072" s="3">
        <v>1071</v>
      </c>
      <c r="B1072" s="178"/>
      <c r="C1072" s="15" t="s">
        <v>1500</v>
      </c>
      <c r="D1072" s="60" t="s">
        <v>1966</v>
      </c>
      <c r="E1072" s="16" t="s">
        <v>1951</v>
      </c>
      <c r="F1072" s="60" t="s">
        <v>1952</v>
      </c>
      <c r="G1072" s="14" t="s">
        <v>1566</v>
      </c>
      <c r="H1072" s="42" t="s">
        <v>150</v>
      </c>
      <c r="I1072" s="12" t="s">
        <v>1502</v>
      </c>
      <c r="J1072" s="42" t="s">
        <v>1522</v>
      </c>
      <c r="K1072" s="42" t="s">
        <v>1113</v>
      </c>
      <c r="L1072" s="42" t="s">
        <v>62</v>
      </c>
      <c r="M1072" s="42" t="s">
        <v>1115</v>
      </c>
      <c r="N1072" s="42" t="s">
        <v>1118</v>
      </c>
      <c r="O1072" s="42" t="s">
        <v>1404</v>
      </c>
      <c r="P1072" s="42" t="s">
        <v>267</v>
      </c>
      <c r="Q1072" s="42" t="s">
        <v>62</v>
      </c>
      <c r="R1072" s="42" t="s">
        <v>86</v>
      </c>
      <c r="S1072" s="42" t="s">
        <v>150</v>
      </c>
      <c r="T1072" s="11" t="s">
        <v>362</v>
      </c>
      <c r="U1072" s="42">
        <v>4.5999999999999996</v>
      </c>
      <c r="V1072" s="42">
        <v>1.7</v>
      </c>
      <c r="W1072" s="42">
        <v>6.7</v>
      </c>
      <c r="X1072" s="42" t="s">
        <v>62</v>
      </c>
      <c r="Y1072" s="42">
        <v>0.36956521739130438</v>
      </c>
      <c r="Z1072" s="42">
        <v>1.456521739130435</v>
      </c>
      <c r="AA1072" s="42" t="s">
        <v>62</v>
      </c>
      <c r="AB1072" s="42" t="s">
        <v>62</v>
      </c>
      <c r="AC1072" s="42" t="s">
        <v>62</v>
      </c>
      <c r="AD1072" s="42" t="s">
        <v>62</v>
      </c>
      <c r="AE1072" s="42" t="s">
        <v>62</v>
      </c>
      <c r="AF1072" s="42" t="s">
        <v>62</v>
      </c>
      <c r="AG1072" s="42" t="s">
        <v>62</v>
      </c>
      <c r="AH1072" s="42" t="s">
        <v>62</v>
      </c>
      <c r="AI1072" s="42" t="s">
        <v>62</v>
      </c>
      <c r="AJ1072" s="42" t="s">
        <v>62</v>
      </c>
      <c r="AK1072" s="42" t="s">
        <v>62</v>
      </c>
      <c r="AL1072" s="42" t="s">
        <v>62</v>
      </c>
      <c r="AM1072" s="42" t="s">
        <v>62</v>
      </c>
      <c r="AN1072" s="42" t="s">
        <v>62</v>
      </c>
      <c r="AO1072" s="42" t="s">
        <v>62</v>
      </c>
      <c r="AP1072" s="42" t="s">
        <v>62</v>
      </c>
      <c r="AQ1072" s="42" t="s">
        <v>62</v>
      </c>
      <c r="AR1072" s="42" t="s">
        <v>62</v>
      </c>
      <c r="AS1072" s="14"/>
      <c r="AT1072" s="42" t="s">
        <v>62</v>
      </c>
      <c r="AU1072" s="42" t="s">
        <v>62</v>
      </c>
      <c r="AV1072" s="42">
        <v>25</v>
      </c>
      <c r="AW1072" s="42" t="s">
        <v>62</v>
      </c>
      <c r="AX1072" s="42"/>
      <c r="AY1072" s="42">
        <v>5</v>
      </c>
      <c r="AZ1072" s="42" t="s">
        <v>62</v>
      </c>
      <c r="BA1072" s="42">
        <v>33.5</v>
      </c>
      <c r="BB1072" s="42" t="s">
        <v>62</v>
      </c>
      <c r="BC1072" s="42" t="s">
        <v>62</v>
      </c>
      <c r="BD1072" s="42" t="s">
        <v>62</v>
      </c>
      <c r="BE1072" s="42" t="s">
        <v>62</v>
      </c>
      <c r="BF1072" s="133"/>
      <c r="BG1072" s="62">
        <v>0.2</v>
      </c>
    </row>
    <row r="1073" spans="1:59" ht="12.75" customHeight="1" x14ac:dyDescent="0.2">
      <c r="A1073" s="3">
        <v>1072</v>
      </c>
      <c r="B1073" s="178"/>
      <c r="C1073" s="15" t="s">
        <v>1500</v>
      </c>
      <c r="D1073" s="60" t="s">
        <v>1966</v>
      </c>
      <c r="E1073" s="16" t="s">
        <v>1951</v>
      </c>
      <c r="F1073" s="60" t="s">
        <v>1952</v>
      </c>
      <c r="G1073" s="14" t="s">
        <v>1567</v>
      </c>
      <c r="H1073" s="42" t="s">
        <v>150</v>
      </c>
      <c r="I1073" s="12" t="s">
        <v>1502</v>
      </c>
      <c r="J1073" s="42" t="s">
        <v>1522</v>
      </c>
      <c r="K1073" s="42" t="s">
        <v>1113</v>
      </c>
      <c r="L1073" s="42" t="s">
        <v>62</v>
      </c>
      <c r="M1073" s="42" t="s">
        <v>1115</v>
      </c>
      <c r="N1073" s="42" t="s">
        <v>1118</v>
      </c>
      <c r="O1073" s="42" t="s">
        <v>1404</v>
      </c>
      <c r="P1073" s="42" t="s">
        <v>267</v>
      </c>
      <c r="Q1073" s="42" t="s">
        <v>62</v>
      </c>
      <c r="R1073" s="42" t="s">
        <v>86</v>
      </c>
      <c r="S1073" s="42" t="s">
        <v>150</v>
      </c>
      <c r="T1073" s="11" t="s">
        <v>362</v>
      </c>
      <c r="U1073" s="42">
        <v>3.7</v>
      </c>
      <c r="V1073" s="42">
        <v>1.8</v>
      </c>
      <c r="W1073" s="42">
        <v>6.7</v>
      </c>
      <c r="X1073" s="42" t="s">
        <v>62</v>
      </c>
      <c r="Y1073" s="42">
        <v>0.48648648648648646</v>
      </c>
      <c r="Z1073" s="42">
        <v>1.8108108108108107</v>
      </c>
      <c r="AA1073" s="42" t="s">
        <v>62</v>
      </c>
      <c r="AB1073" s="42" t="s">
        <v>62</v>
      </c>
      <c r="AC1073" s="42" t="s">
        <v>62</v>
      </c>
      <c r="AD1073" s="42" t="s">
        <v>62</v>
      </c>
      <c r="AE1073" s="42" t="s">
        <v>62</v>
      </c>
      <c r="AF1073" s="42" t="s">
        <v>62</v>
      </c>
      <c r="AG1073" s="42" t="s">
        <v>62</v>
      </c>
      <c r="AH1073" s="42" t="s">
        <v>62</v>
      </c>
      <c r="AI1073" s="42" t="s">
        <v>62</v>
      </c>
      <c r="AJ1073" s="42" t="s">
        <v>62</v>
      </c>
      <c r="AK1073" s="42" t="s">
        <v>62</v>
      </c>
      <c r="AL1073" s="42" t="s">
        <v>62</v>
      </c>
      <c r="AM1073" s="42" t="s">
        <v>62</v>
      </c>
      <c r="AN1073" s="42" t="s">
        <v>62</v>
      </c>
      <c r="AO1073" s="42" t="s">
        <v>62</v>
      </c>
      <c r="AP1073" s="42" t="s">
        <v>62</v>
      </c>
      <c r="AQ1073" s="42" t="s">
        <v>62</v>
      </c>
      <c r="AR1073" s="42" t="s">
        <v>62</v>
      </c>
      <c r="AS1073" s="14"/>
      <c r="AT1073" s="42" t="s">
        <v>62</v>
      </c>
      <c r="AU1073" s="42" t="s">
        <v>62</v>
      </c>
      <c r="AV1073" s="42">
        <v>21.25</v>
      </c>
      <c r="AW1073" s="42" t="s">
        <v>62</v>
      </c>
      <c r="AX1073" s="42"/>
      <c r="AY1073" s="42">
        <v>4.25</v>
      </c>
      <c r="AZ1073" s="42" t="s">
        <v>62</v>
      </c>
      <c r="BA1073" s="42">
        <v>28.475000000000001</v>
      </c>
      <c r="BB1073" s="42" t="s">
        <v>62</v>
      </c>
      <c r="BC1073" s="42" t="s">
        <v>62</v>
      </c>
      <c r="BD1073" s="42" t="s">
        <v>62</v>
      </c>
      <c r="BE1073" s="42" t="s">
        <v>62</v>
      </c>
      <c r="BF1073" s="133"/>
      <c r="BG1073" s="62">
        <v>0.23529411764705882</v>
      </c>
    </row>
    <row r="1074" spans="1:59" ht="12.75" customHeight="1" x14ac:dyDescent="0.2">
      <c r="A1074" s="3">
        <v>1073</v>
      </c>
      <c r="B1074" s="178"/>
      <c r="C1074" s="15" t="s">
        <v>1500</v>
      </c>
      <c r="D1074" s="60" t="s">
        <v>1966</v>
      </c>
      <c r="E1074" s="16" t="s">
        <v>1951</v>
      </c>
      <c r="F1074" s="60" t="s">
        <v>1952</v>
      </c>
      <c r="G1074" s="14" t="s">
        <v>1568</v>
      </c>
      <c r="H1074" s="42" t="s">
        <v>150</v>
      </c>
      <c r="I1074" s="12" t="s">
        <v>1502</v>
      </c>
      <c r="J1074" s="42" t="s">
        <v>1522</v>
      </c>
      <c r="K1074" s="42" t="s">
        <v>1113</v>
      </c>
      <c r="L1074" s="42" t="s">
        <v>62</v>
      </c>
      <c r="M1074" s="42" t="s">
        <v>1115</v>
      </c>
      <c r="N1074" s="42" t="s">
        <v>1118</v>
      </c>
      <c r="O1074" s="42" t="s">
        <v>1404</v>
      </c>
      <c r="P1074" s="42" t="s">
        <v>267</v>
      </c>
      <c r="Q1074" s="42" t="s">
        <v>62</v>
      </c>
      <c r="R1074" s="42" t="s">
        <v>86</v>
      </c>
      <c r="S1074" s="42" t="s">
        <v>150</v>
      </c>
      <c r="T1074" s="11" t="s">
        <v>362</v>
      </c>
      <c r="U1074" s="42">
        <v>1.9</v>
      </c>
      <c r="V1074" s="42">
        <v>0.7</v>
      </c>
      <c r="W1074" s="42">
        <v>2.8</v>
      </c>
      <c r="X1074" s="42" t="s">
        <v>62</v>
      </c>
      <c r="Y1074" s="42">
        <v>0.36842105263157893</v>
      </c>
      <c r="Z1074" s="42">
        <v>1.4736842105263157</v>
      </c>
      <c r="AA1074" s="42" t="s">
        <v>62</v>
      </c>
      <c r="AB1074" s="42" t="s">
        <v>62</v>
      </c>
      <c r="AC1074" s="42" t="s">
        <v>62</v>
      </c>
      <c r="AD1074" s="42" t="s">
        <v>62</v>
      </c>
      <c r="AE1074" s="42" t="s">
        <v>62</v>
      </c>
      <c r="AF1074" s="42" t="s">
        <v>62</v>
      </c>
      <c r="AG1074" s="42" t="s">
        <v>62</v>
      </c>
      <c r="AH1074" s="42" t="s">
        <v>62</v>
      </c>
      <c r="AI1074" s="42" t="s">
        <v>62</v>
      </c>
      <c r="AJ1074" s="42" t="s">
        <v>62</v>
      </c>
      <c r="AK1074" s="42" t="s">
        <v>62</v>
      </c>
      <c r="AL1074" s="42" t="s">
        <v>62</v>
      </c>
      <c r="AM1074" s="42" t="s">
        <v>62</v>
      </c>
      <c r="AN1074" s="42" t="s">
        <v>62</v>
      </c>
      <c r="AO1074" s="42" t="s">
        <v>62</v>
      </c>
      <c r="AP1074" s="42" t="s">
        <v>62</v>
      </c>
      <c r="AQ1074" s="42" t="s">
        <v>62</v>
      </c>
      <c r="AR1074" s="42" t="s">
        <v>62</v>
      </c>
      <c r="AS1074" s="14"/>
      <c r="AT1074" s="42" t="s">
        <v>62</v>
      </c>
      <c r="AU1074" s="42" t="s">
        <v>62</v>
      </c>
      <c r="AV1074" s="42">
        <v>32.5</v>
      </c>
      <c r="AW1074" s="42" t="s">
        <v>62</v>
      </c>
      <c r="AX1074" s="42"/>
      <c r="AY1074" s="42">
        <v>6.5</v>
      </c>
      <c r="AZ1074" s="42" t="s">
        <v>62</v>
      </c>
      <c r="BA1074" s="42">
        <v>18.2</v>
      </c>
      <c r="BB1074" s="42" t="s">
        <v>62</v>
      </c>
      <c r="BC1074" s="42" t="s">
        <v>62</v>
      </c>
      <c r="BD1074" s="42" t="s">
        <v>62</v>
      </c>
      <c r="BE1074" s="42" t="s">
        <v>62</v>
      </c>
      <c r="BF1074" s="133"/>
      <c r="BG1074" s="62">
        <v>0.15384615384615385</v>
      </c>
    </row>
    <row r="1075" spans="1:59" ht="12.75" customHeight="1" x14ac:dyDescent="0.2">
      <c r="A1075" s="3">
        <v>1074</v>
      </c>
      <c r="B1075" s="178"/>
      <c r="C1075" s="15" t="s">
        <v>1500</v>
      </c>
      <c r="D1075" s="60" t="s">
        <v>1966</v>
      </c>
      <c r="E1075" s="16" t="s">
        <v>1951</v>
      </c>
      <c r="F1075" s="60" t="s">
        <v>1952</v>
      </c>
      <c r="G1075" s="14" t="s">
        <v>1405</v>
      </c>
      <c r="H1075" s="42" t="s">
        <v>150</v>
      </c>
      <c r="I1075" s="12" t="s">
        <v>1502</v>
      </c>
      <c r="J1075" s="42" t="s">
        <v>1522</v>
      </c>
      <c r="K1075" s="42" t="s">
        <v>1113</v>
      </c>
      <c r="L1075" s="42" t="s">
        <v>62</v>
      </c>
      <c r="M1075" s="42" t="s">
        <v>1115</v>
      </c>
      <c r="N1075" s="42" t="s">
        <v>1118</v>
      </c>
      <c r="O1075" s="42" t="s">
        <v>1404</v>
      </c>
      <c r="P1075" s="42" t="s">
        <v>267</v>
      </c>
      <c r="Q1075" s="42" t="s">
        <v>62</v>
      </c>
      <c r="R1075" s="42" t="s">
        <v>86</v>
      </c>
      <c r="S1075" s="42" t="s">
        <v>150</v>
      </c>
      <c r="T1075" s="11" t="s">
        <v>362</v>
      </c>
      <c r="U1075" s="42">
        <v>2.4</v>
      </c>
      <c r="V1075" s="42">
        <v>0.9</v>
      </c>
      <c r="W1075" s="42">
        <v>3.9</v>
      </c>
      <c r="X1075" s="42" t="s">
        <v>62</v>
      </c>
      <c r="Y1075" s="42">
        <v>0.375</v>
      </c>
      <c r="Z1075" s="42">
        <v>1.625</v>
      </c>
      <c r="AA1075" s="42" t="s">
        <v>62</v>
      </c>
      <c r="AB1075" s="42" t="s">
        <v>62</v>
      </c>
      <c r="AC1075" s="42" t="s">
        <v>62</v>
      </c>
      <c r="AD1075" s="42" t="s">
        <v>62</v>
      </c>
      <c r="AE1075" s="42" t="s">
        <v>62</v>
      </c>
      <c r="AF1075" s="42" t="s">
        <v>62</v>
      </c>
      <c r="AG1075" s="42" t="s">
        <v>62</v>
      </c>
      <c r="AH1075" s="42" t="s">
        <v>62</v>
      </c>
      <c r="AI1075" s="42" t="s">
        <v>62</v>
      </c>
      <c r="AJ1075" s="42" t="s">
        <v>62</v>
      </c>
      <c r="AK1075" s="42" t="s">
        <v>62</v>
      </c>
      <c r="AL1075" s="42" t="s">
        <v>62</v>
      </c>
      <c r="AM1075" s="42" t="s">
        <v>62</v>
      </c>
      <c r="AN1075" s="42" t="s">
        <v>62</v>
      </c>
      <c r="AO1075" s="42" t="s">
        <v>62</v>
      </c>
      <c r="AP1075" s="42" t="s">
        <v>62</v>
      </c>
      <c r="AQ1075" s="42" t="s">
        <v>62</v>
      </c>
      <c r="AR1075" s="42" t="s">
        <v>62</v>
      </c>
      <c r="AS1075" s="14"/>
      <c r="AT1075" s="42" t="s">
        <v>62</v>
      </c>
      <c r="AU1075" s="42" t="s">
        <v>62</v>
      </c>
      <c r="AV1075" s="42">
        <v>32.5</v>
      </c>
      <c r="AW1075" s="42" t="s">
        <v>62</v>
      </c>
      <c r="AX1075" s="42"/>
      <c r="AY1075" s="42">
        <v>6.5</v>
      </c>
      <c r="AZ1075" s="42" t="s">
        <v>62</v>
      </c>
      <c r="BA1075" s="42">
        <v>25.349999999999998</v>
      </c>
      <c r="BB1075" s="42" t="s">
        <v>62</v>
      </c>
      <c r="BC1075" s="42" t="s">
        <v>62</v>
      </c>
      <c r="BD1075" s="42" t="s">
        <v>62</v>
      </c>
      <c r="BE1075" s="42" t="s">
        <v>62</v>
      </c>
      <c r="BF1075" s="133"/>
      <c r="BG1075" s="62">
        <v>0.15384615384615385</v>
      </c>
    </row>
    <row r="1076" spans="1:59" ht="12.75" customHeight="1" x14ac:dyDescent="0.2">
      <c r="A1076" s="3">
        <v>1075</v>
      </c>
      <c r="B1076" s="178"/>
      <c r="C1076" s="15" t="s">
        <v>1500</v>
      </c>
      <c r="D1076" s="60" t="s">
        <v>1966</v>
      </c>
      <c r="E1076" s="16" t="s">
        <v>1951</v>
      </c>
      <c r="F1076" s="60" t="s">
        <v>1952</v>
      </c>
      <c r="G1076" s="14" t="s">
        <v>1569</v>
      </c>
      <c r="H1076" s="42" t="s">
        <v>150</v>
      </c>
      <c r="I1076" s="12" t="s">
        <v>1502</v>
      </c>
      <c r="J1076" s="42" t="s">
        <v>1522</v>
      </c>
      <c r="K1076" s="42" t="s">
        <v>1113</v>
      </c>
      <c r="L1076" s="42" t="s">
        <v>62</v>
      </c>
      <c r="M1076" s="42" t="s">
        <v>1115</v>
      </c>
      <c r="N1076" s="42" t="s">
        <v>1118</v>
      </c>
      <c r="O1076" s="42" t="s">
        <v>1404</v>
      </c>
      <c r="P1076" s="42" t="s">
        <v>267</v>
      </c>
      <c r="Q1076" s="42" t="s">
        <v>62</v>
      </c>
      <c r="R1076" s="42" t="s">
        <v>86</v>
      </c>
      <c r="S1076" s="42" t="s">
        <v>150</v>
      </c>
      <c r="T1076" s="11" t="s">
        <v>362</v>
      </c>
      <c r="U1076" s="42">
        <v>1.9</v>
      </c>
      <c r="V1076" s="42">
        <v>1</v>
      </c>
      <c r="W1076" s="42">
        <v>5</v>
      </c>
      <c r="X1076" s="42" t="s">
        <v>62</v>
      </c>
      <c r="Y1076" s="42">
        <v>0.52631578947368418</v>
      </c>
      <c r="Z1076" s="42">
        <v>2.6315789473684212</v>
      </c>
      <c r="AA1076" s="42" t="s">
        <v>62</v>
      </c>
      <c r="AB1076" s="42" t="s">
        <v>62</v>
      </c>
      <c r="AC1076" s="42" t="s">
        <v>62</v>
      </c>
      <c r="AD1076" s="42" t="s">
        <v>62</v>
      </c>
      <c r="AE1076" s="42" t="s">
        <v>62</v>
      </c>
      <c r="AF1076" s="42" t="s">
        <v>62</v>
      </c>
      <c r="AG1076" s="42" t="s">
        <v>62</v>
      </c>
      <c r="AH1076" s="42" t="s">
        <v>62</v>
      </c>
      <c r="AI1076" s="42" t="s">
        <v>62</v>
      </c>
      <c r="AJ1076" s="42" t="s">
        <v>62</v>
      </c>
      <c r="AK1076" s="42" t="s">
        <v>62</v>
      </c>
      <c r="AL1076" s="42" t="s">
        <v>62</v>
      </c>
      <c r="AM1076" s="42" t="s">
        <v>62</v>
      </c>
      <c r="AN1076" s="42" t="s">
        <v>62</v>
      </c>
      <c r="AO1076" s="42" t="s">
        <v>62</v>
      </c>
      <c r="AP1076" s="42" t="s">
        <v>62</v>
      </c>
      <c r="AQ1076" s="42" t="s">
        <v>62</v>
      </c>
      <c r="AR1076" s="42" t="s">
        <v>62</v>
      </c>
      <c r="AS1076" s="14"/>
      <c r="AT1076" s="42" t="s">
        <v>62</v>
      </c>
      <c r="AU1076" s="42" t="s">
        <v>62</v>
      </c>
      <c r="AV1076" s="42">
        <v>25</v>
      </c>
      <c r="AW1076" s="42" t="s">
        <v>62</v>
      </c>
      <c r="AX1076" s="42"/>
      <c r="AY1076" s="42">
        <v>5</v>
      </c>
      <c r="AZ1076" s="42" t="s">
        <v>62</v>
      </c>
      <c r="BA1076" s="42">
        <v>25</v>
      </c>
      <c r="BB1076" s="42" t="s">
        <v>62</v>
      </c>
      <c r="BC1076" s="42" t="s">
        <v>62</v>
      </c>
      <c r="BD1076" s="42" t="s">
        <v>62</v>
      </c>
      <c r="BE1076" s="42" t="s">
        <v>62</v>
      </c>
      <c r="BF1076" s="133"/>
      <c r="BG1076" s="62">
        <v>0.2</v>
      </c>
    </row>
    <row r="1077" spans="1:59" ht="12.75" customHeight="1" x14ac:dyDescent="0.2">
      <c r="A1077" s="3">
        <v>1076</v>
      </c>
      <c r="B1077" s="178"/>
      <c r="C1077" s="15" t="s">
        <v>1500</v>
      </c>
      <c r="D1077" s="60" t="s">
        <v>1966</v>
      </c>
      <c r="E1077" s="16" t="s">
        <v>1951</v>
      </c>
      <c r="F1077" s="60" t="s">
        <v>1952</v>
      </c>
      <c r="G1077" s="14" t="s">
        <v>1570</v>
      </c>
      <c r="H1077" s="42" t="s">
        <v>150</v>
      </c>
      <c r="I1077" s="12" t="s">
        <v>1502</v>
      </c>
      <c r="J1077" s="42" t="s">
        <v>1522</v>
      </c>
      <c r="K1077" s="42" t="s">
        <v>1113</v>
      </c>
      <c r="L1077" s="42" t="s">
        <v>62</v>
      </c>
      <c r="M1077" s="42" t="s">
        <v>1115</v>
      </c>
      <c r="N1077" s="42" t="s">
        <v>1118</v>
      </c>
      <c r="O1077" s="42" t="s">
        <v>1404</v>
      </c>
      <c r="P1077" s="42" t="s">
        <v>267</v>
      </c>
      <c r="Q1077" s="42" t="s">
        <v>62</v>
      </c>
      <c r="R1077" s="42" t="s">
        <v>86</v>
      </c>
      <c r="S1077" s="42" t="s">
        <v>150</v>
      </c>
      <c r="T1077" s="11" t="s">
        <v>362</v>
      </c>
      <c r="U1077" s="42">
        <v>4.2</v>
      </c>
      <c r="V1077" s="42">
        <v>1.5</v>
      </c>
      <c r="W1077" s="42">
        <v>6.3</v>
      </c>
      <c r="X1077" s="42" t="s">
        <v>62</v>
      </c>
      <c r="Y1077" s="42">
        <v>0.35714285714285715</v>
      </c>
      <c r="Z1077" s="42">
        <v>1.5</v>
      </c>
      <c r="AA1077" s="42" t="s">
        <v>62</v>
      </c>
      <c r="AB1077" s="42" t="s">
        <v>62</v>
      </c>
      <c r="AC1077" s="42" t="s">
        <v>62</v>
      </c>
      <c r="AD1077" s="42" t="s">
        <v>62</v>
      </c>
      <c r="AE1077" s="42" t="s">
        <v>62</v>
      </c>
      <c r="AF1077" s="42" t="s">
        <v>62</v>
      </c>
      <c r="AG1077" s="42" t="s">
        <v>62</v>
      </c>
      <c r="AH1077" s="42" t="s">
        <v>62</v>
      </c>
      <c r="AI1077" s="42" t="s">
        <v>62</v>
      </c>
      <c r="AJ1077" s="42" t="s">
        <v>62</v>
      </c>
      <c r="AK1077" s="42" t="s">
        <v>62</v>
      </c>
      <c r="AL1077" s="42" t="s">
        <v>62</v>
      </c>
      <c r="AM1077" s="42" t="s">
        <v>62</v>
      </c>
      <c r="AN1077" s="42" t="s">
        <v>62</v>
      </c>
      <c r="AO1077" s="42" t="s">
        <v>62</v>
      </c>
      <c r="AP1077" s="42" t="s">
        <v>62</v>
      </c>
      <c r="AQ1077" s="42" t="s">
        <v>62</v>
      </c>
      <c r="AR1077" s="42" t="s">
        <v>62</v>
      </c>
      <c r="AS1077" s="14"/>
      <c r="AT1077" s="42" t="s">
        <v>62</v>
      </c>
      <c r="AU1077" s="42" t="s">
        <v>62</v>
      </c>
      <c r="AV1077" s="42">
        <v>22.5</v>
      </c>
      <c r="AW1077" s="42" t="s">
        <v>62</v>
      </c>
      <c r="AX1077" s="42"/>
      <c r="AY1077" s="42">
        <v>4.5</v>
      </c>
      <c r="AZ1077" s="42" t="s">
        <v>62</v>
      </c>
      <c r="BA1077" s="42">
        <v>28.349999999999998</v>
      </c>
      <c r="BB1077" s="42" t="s">
        <v>62</v>
      </c>
      <c r="BC1077" s="42" t="s">
        <v>62</v>
      </c>
      <c r="BD1077" s="42" t="s">
        <v>62</v>
      </c>
      <c r="BE1077" s="42" t="s">
        <v>62</v>
      </c>
      <c r="BF1077" s="133"/>
      <c r="BG1077" s="62">
        <v>0.22222222222222221</v>
      </c>
    </row>
    <row r="1078" spans="1:59" ht="12.75" customHeight="1" x14ac:dyDescent="0.2">
      <c r="A1078" s="3">
        <v>1077</v>
      </c>
      <c r="B1078" s="178"/>
      <c r="C1078" s="15" t="s">
        <v>1500</v>
      </c>
      <c r="D1078" s="60" t="s">
        <v>1966</v>
      </c>
      <c r="E1078" s="16" t="s">
        <v>1951</v>
      </c>
      <c r="F1078" s="60" t="s">
        <v>1952</v>
      </c>
      <c r="G1078" s="14" t="s">
        <v>1571</v>
      </c>
      <c r="H1078" s="42" t="s">
        <v>150</v>
      </c>
      <c r="I1078" s="12" t="s">
        <v>1502</v>
      </c>
      <c r="J1078" s="42" t="s">
        <v>1522</v>
      </c>
      <c r="K1078" s="42" t="s">
        <v>1113</v>
      </c>
      <c r="L1078" s="42" t="s">
        <v>62</v>
      </c>
      <c r="M1078" s="42" t="s">
        <v>1115</v>
      </c>
      <c r="N1078" s="42" t="s">
        <v>1118</v>
      </c>
      <c r="O1078" s="42" t="s">
        <v>1404</v>
      </c>
      <c r="P1078" s="42" t="s">
        <v>267</v>
      </c>
      <c r="Q1078" s="42" t="s">
        <v>62</v>
      </c>
      <c r="R1078" s="42" t="s">
        <v>86</v>
      </c>
      <c r="S1078" s="42" t="s">
        <v>150</v>
      </c>
      <c r="T1078" s="11" t="s">
        <v>362</v>
      </c>
      <c r="U1078" s="42">
        <v>3.9</v>
      </c>
      <c r="V1078" s="42">
        <v>1.9</v>
      </c>
      <c r="W1078" s="42">
        <v>9</v>
      </c>
      <c r="X1078" s="42" t="s">
        <v>62</v>
      </c>
      <c r="Y1078" s="42">
        <v>0.48717948717948717</v>
      </c>
      <c r="Z1078" s="42">
        <v>2.3076923076923079</v>
      </c>
      <c r="AA1078" s="42" t="s">
        <v>62</v>
      </c>
      <c r="AB1078" s="42" t="s">
        <v>62</v>
      </c>
      <c r="AC1078" s="42" t="s">
        <v>62</v>
      </c>
      <c r="AD1078" s="42" t="s">
        <v>62</v>
      </c>
      <c r="AE1078" s="42" t="s">
        <v>62</v>
      </c>
      <c r="AF1078" s="42" t="s">
        <v>62</v>
      </c>
      <c r="AG1078" s="42" t="s">
        <v>62</v>
      </c>
      <c r="AH1078" s="42" t="s">
        <v>62</v>
      </c>
      <c r="AI1078" s="42" t="s">
        <v>62</v>
      </c>
      <c r="AJ1078" s="42" t="s">
        <v>62</v>
      </c>
      <c r="AK1078" s="42" t="s">
        <v>62</v>
      </c>
      <c r="AL1078" s="42" t="s">
        <v>62</v>
      </c>
      <c r="AM1078" s="42" t="s">
        <v>62</v>
      </c>
      <c r="AN1078" s="42" t="s">
        <v>62</v>
      </c>
      <c r="AO1078" s="42" t="s">
        <v>62</v>
      </c>
      <c r="AP1078" s="42" t="s">
        <v>62</v>
      </c>
      <c r="AQ1078" s="42" t="s">
        <v>62</v>
      </c>
      <c r="AR1078" s="42" t="s">
        <v>62</v>
      </c>
      <c r="AS1078" s="14"/>
      <c r="AT1078" s="42" t="s">
        <v>62</v>
      </c>
      <c r="AU1078" s="42" t="s">
        <v>62</v>
      </c>
      <c r="AV1078" s="42">
        <v>21.25</v>
      </c>
      <c r="AW1078" s="42" t="s">
        <v>62</v>
      </c>
      <c r="AX1078" s="42"/>
      <c r="AY1078" s="42">
        <v>4.25</v>
      </c>
      <c r="AZ1078" s="42" t="s">
        <v>62</v>
      </c>
      <c r="BA1078" s="42">
        <v>38.25</v>
      </c>
      <c r="BB1078" s="42" t="s">
        <v>62</v>
      </c>
      <c r="BC1078" s="42" t="s">
        <v>62</v>
      </c>
      <c r="BD1078" s="42" t="s">
        <v>62</v>
      </c>
      <c r="BE1078" s="42" t="s">
        <v>62</v>
      </c>
      <c r="BF1078" s="133"/>
      <c r="BG1078" s="62">
        <v>0.23529411764705882</v>
      </c>
    </row>
    <row r="1079" spans="1:59" ht="12.75" customHeight="1" x14ac:dyDescent="0.2">
      <c r="A1079" s="3">
        <v>1078</v>
      </c>
      <c r="B1079" s="178"/>
      <c r="C1079" s="15" t="s">
        <v>1500</v>
      </c>
      <c r="D1079" s="60" t="s">
        <v>1966</v>
      </c>
      <c r="E1079" s="16" t="s">
        <v>1951</v>
      </c>
      <c r="F1079" s="60" t="s">
        <v>1952</v>
      </c>
      <c r="G1079" s="14" t="s">
        <v>1572</v>
      </c>
      <c r="H1079" s="42" t="s">
        <v>150</v>
      </c>
      <c r="I1079" s="12" t="s">
        <v>1502</v>
      </c>
      <c r="J1079" s="42" t="s">
        <v>1522</v>
      </c>
      <c r="K1079" s="42" t="s">
        <v>1113</v>
      </c>
      <c r="L1079" s="42" t="s">
        <v>62</v>
      </c>
      <c r="M1079" s="42" t="s">
        <v>1115</v>
      </c>
      <c r="N1079" s="42" t="s">
        <v>1118</v>
      </c>
      <c r="O1079" s="42" t="s">
        <v>1404</v>
      </c>
      <c r="P1079" s="42" t="s">
        <v>267</v>
      </c>
      <c r="Q1079" s="42" t="s">
        <v>62</v>
      </c>
      <c r="R1079" s="42" t="s">
        <v>86</v>
      </c>
      <c r="S1079" s="42" t="s">
        <v>150</v>
      </c>
      <c r="T1079" s="11" t="s">
        <v>362</v>
      </c>
      <c r="U1079" s="42">
        <v>4.3</v>
      </c>
      <c r="V1079" s="42">
        <v>2</v>
      </c>
      <c r="W1079" s="42">
        <v>11.2</v>
      </c>
      <c r="X1079" s="42" t="s">
        <v>62</v>
      </c>
      <c r="Y1079" s="42">
        <v>0.46511627906976744</v>
      </c>
      <c r="Z1079" s="42">
        <v>2.6046511627906974</v>
      </c>
      <c r="AA1079" s="42" t="s">
        <v>62</v>
      </c>
      <c r="AB1079" s="42" t="s">
        <v>62</v>
      </c>
      <c r="AC1079" s="42" t="s">
        <v>62</v>
      </c>
      <c r="AD1079" s="42" t="s">
        <v>62</v>
      </c>
      <c r="AE1079" s="42" t="s">
        <v>62</v>
      </c>
      <c r="AF1079" s="42" t="s">
        <v>62</v>
      </c>
      <c r="AG1079" s="42" t="s">
        <v>62</v>
      </c>
      <c r="AH1079" s="42" t="s">
        <v>62</v>
      </c>
      <c r="AI1079" s="42" t="s">
        <v>62</v>
      </c>
      <c r="AJ1079" s="42" t="s">
        <v>62</v>
      </c>
      <c r="AK1079" s="42" t="s">
        <v>62</v>
      </c>
      <c r="AL1079" s="42" t="s">
        <v>62</v>
      </c>
      <c r="AM1079" s="42" t="s">
        <v>62</v>
      </c>
      <c r="AN1079" s="42" t="s">
        <v>62</v>
      </c>
      <c r="AO1079" s="42" t="s">
        <v>62</v>
      </c>
      <c r="AP1079" s="42" t="s">
        <v>62</v>
      </c>
      <c r="AQ1079" s="42" t="s">
        <v>62</v>
      </c>
      <c r="AR1079" s="42" t="s">
        <v>62</v>
      </c>
      <c r="AS1079" s="14"/>
      <c r="AT1079" s="42" t="s">
        <v>62</v>
      </c>
      <c r="AU1079" s="42" t="s">
        <v>62</v>
      </c>
      <c r="AV1079" s="42">
        <v>25</v>
      </c>
      <c r="AW1079" s="42" t="s">
        <v>62</v>
      </c>
      <c r="AX1079" s="42"/>
      <c r="AY1079" s="42">
        <v>5</v>
      </c>
      <c r="AZ1079" s="42" t="s">
        <v>62</v>
      </c>
      <c r="BA1079" s="42">
        <v>56</v>
      </c>
      <c r="BB1079" s="42" t="s">
        <v>62</v>
      </c>
      <c r="BC1079" s="42" t="s">
        <v>62</v>
      </c>
      <c r="BD1079" s="42" t="s">
        <v>62</v>
      </c>
      <c r="BE1079" s="42" t="s">
        <v>62</v>
      </c>
      <c r="BF1079" s="133"/>
      <c r="BG1079" s="62">
        <v>0.2</v>
      </c>
    </row>
    <row r="1080" spans="1:59" ht="12.75" customHeight="1" x14ac:dyDescent="0.2">
      <c r="A1080" s="3">
        <v>1079</v>
      </c>
      <c r="B1080" s="178"/>
      <c r="C1080" s="15" t="s">
        <v>1500</v>
      </c>
      <c r="D1080" s="60" t="s">
        <v>1966</v>
      </c>
      <c r="E1080" s="16" t="s">
        <v>1951</v>
      </c>
      <c r="F1080" s="60" t="s">
        <v>1952</v>
      </c>
      <c r="G1080" s="14" t="s">
        <v>1573</v>
      </c>
      <c r="H1080" s="42" t="s">
        <v>150</v>
      </c>
      <c r="I1080" s="12" t="s">
        <v>1502</v>
      </c>
      <c r="J1080" s="42" t="s">
        <v>1522</v>
      </c>
      <c r="K1080" s="42" t="s">
        <v>1113</v>
      </c>
      <c r="L1080" s="42" t="s">
        <v>62</v>
      </c>
      <c r="M1080" s="42" t="s">
        <v>1115</v>
      </c>
      <c r="N1080" s="42" t="s">
        <v>1118</v>
      </c>
      <c r="O1080" s="42" t="s">
        <v>1404</v>
      </c>
      <c r="P1080" s="42" t="s">
        <v>267</v>
      </c>
      <c r="Q1080" s="42" t="s">
        <v>62</v>
      </c>
      <c r="R1080" s="42" t="s">
        <v>86</v>
      </c>
      <c r="S1080" s="42" t="s">
        <v>150</v>
      </c>
      <c r="T1080" s="11" t="s">
        <v>362</v>
      </c>
      <c r="U1080" s="42">
        <v>4</v>
      </c>
      <c r="V1080" s="42">
        <v>2.1</v>
      </c>
      <c r="W1080" s="42">
        <v>9.9</v>
      </c>
      <c r="X1080" s="42" t="s">
        <v>62</v>
      </c>
      <c r="Y1080" s="42">
        <v>0.52500000000000002</v>
      </c>
      <c r="Z1080" s="42">
        <v>2.4750000000000001</v>
      </c>
      <c r="AA1080" s="42" t="s">
        <v>62</v>
      </c>
      <c r="AB1080" s="42" t="s">
        <v>62</v>
      </c>
      <c r="AC1080" s="42" t="s">
        <v>62</v>
      </c>
      <c r="AD1080" s="42" t="s">
        <v>62</v>
      </c>
      <c r="AE1080" s="42" t="s">
        <v>62</v>
      </c>
      <c r="AF1080" s="42" t="s">
        <v>62</v>
      </c>
      <c r="AG1080" s="42" t="s">
        <v>62</v>
      </c>
      <c r="AH1080" s="42" t="s">
        <v>62</v>
      </c>
      <c r="AI1080" s="42" t="s">
        <v>62</v>
      </c>
      <c r="AJ1080" s="42" t="s">
        <v>62</v>
      </c>
      <c r="AK1080" s="42" t="s">
        <v>62</v>
      </c>
      <c r="AL1080" s="42" t="s">
        <v>62</v>
      </c>
      <c r="AM1080" s="42" t="s">
        <v>62</v>
      </c>
      <c r="AN1080" s="42" t="s">
        <v>62</v>
      </c>
      <c r="AO1080" s="42" t="s">
        <v>62</v>
      </c>
      <c r="AP1080" s="42" t="s">
        <v>62</v>
      </c>
      <c r="AQ1080" s="42" t="s">
        <v>62</v>
      </c>
      <c r="AR1080" s="42" t="s">
        <v>62</v>
      </c>
      <c r="AS1080" s="14"/>
      <c r="AT1080" s="42" t="s">
        <v>62</v>
      </c>
      <c r="AU1080" s="42" t="s">
        <v>62</v>
      </c>
      <c r="AV1080" s="42">
        <v>20</v>
      </c>
      <c r="AW1080" s="42" t="s">
        <v>62</v>
      </c>
      <c r="AX1080" s="42"/>
      <c r="AY1080" s="42">
        <v>4</v>
      </c>
      <c r="AZ1080" s="42" t="s">
        <v>62</v>
      </c>
      <c r="BA1080" s="42">
        <v>39.6</v>
      </c>
      <c r="BB1080" s="42" t="s">
        <v>62</v>
      </c>
      <c r="BC1080" s="42" t="s">
        <v>62</v>
      </c>
      <c r="BD1080" s="42" t="s">
        <v>62</v>
      </c>
      <c r="BE1080" s="42" t="s">
        <v>62</v>
      </c>
      <c r="BF1080" s="133"/>
      <c r="BG1080" s="62">
        <v>0.25</v>
      </c>
    </row>
    <row r="1081" spans="1:59" ht="12.75" customHeight="1" x14ac:dyDescent="0.2">
      <c r="A1081" s="3">
        <v>1080</v>
      </c>
      <c r="B1081" s="178"/>
      <c r="C1081" s="15" t="s">
        <v>1500</v>
      </c>
      <c r="D1081" s="60" t="s">
        <v>1966</v>
      </c>
      <c r="E1081" s="16" t="s">
        <v>1951</v>
      </c>
      <c r="F1081" s="60" t="s">
        <v>1952</v>
      </c>
      <c r="G1081" s="14" t="s">
        <v>1574</v>
      </c>
      <c r="H1081" s="42" t="s">
        <v>150</v>
      </c>
      <c r="I1081" s="12" t="s">
        <v>1502</v>
      </c>
      <c r="J1081" s="42" t="s">
        <v>1522</v>
      </c>
      <c r="K1081" s="42" t="s">
        <v>1113</v>
      </c>
      <c r="L1081" s="42" t="s">
        <v>62</v>
      </c>
      <c r="M1081" s="42" t="s">
        <v>1115</v>
      </c>
      <c r="N1081" s="42" t="s">
        <v>1118</v>
      </c>
      <c r="O1081" s="42" t="s">
        <v>1404</v>
      </c>
      <c r="P1081" s="42" t="s">
        <v>267</v>
      </c>
      <c r="Q1081" s="42" t="s">
        <v>62</v>
      </c>
      <c r="R1081" s="42" t="s">
        <v>86</v>
      </c>
      <c r="S1081" s="42" t="s">
        <v>150</v>
      </c>
      <c r="T1081" s="11" t="s">
        <v>362</v>
      </c>
      <c r="U1081" s="42">
        <v>5.5</v>
      </c>
      <c r="V1081" s="42">
        <v>2.2000000000000002</v>
      </c>
      <c r="W1081" s="42">
        <v>13</v>
      </c>
      <c r="X1081" s="42" t="s">
        <v>62</v>
      </c>
      <c r="Y1081" s="42">
        <v>0.4</v>
      </c>
      <c r="Z1081" s="42">
        <v>2.3636363636363638</v>
      </c>
      <c r="AA1081" s="42" t="s">
        <v>62</v>
      </c>
      <c r="AB1081" s="42" t="s">
        <v>62</v>
      </c>
      <c r="AC1081" s="42" t="s">
        <v>62</v>
      </c>
      <c r="AD1081" s="42" t="s">
        <v>62</v>
      </c>
      <c r="AE1081" s="42" t="s">
        <v>62</v>
      </c>
      <c r="AF1081" s="42" t="s">
        <v>62</v>
      </c>
      <c r="AG1081" s="42" t="s">
        <v>62</v>
      </c>
      <c r="AH1081" s="42" t="s">
        <v>62</v>
      </c>
      <c r="AI1081" s="42" t="s">
        <v>62</v>
      </c>
      <c r="AJ1081" s="42" t="s">
        <v>62</v>
      </c>
      <c r="AK1081" s="42" t="s">
        <v>62</v>
      </c>
      <c r="AL1081" s="42" t="s">
        <v>62</v>
      </c>
      <c r="AM1081" s="42" t="s">
        <v>62</v>
      </c>
      <c r="AN1081" s="42" t="s">
        <v>62</v>
      </c>
      <c r="AO1081" s="42" t="s">
        <v>62</v>
      </c>
      <c r="AP1081" s="42" t="s">
        <v>62</v>
      </c>
      <c r="AQ1081" s="42" t="s">
        <v>62</v>
      </c>
      <c r="AR1081" s="42" t="s">
        <v>62</v>
      </c>
      <c r="AS1081" s="14"/>
      <c r="AT1081" s="42" t="s">
        <v>62</v>
      </c>
      <c r="AU1081" s="42" t="s">
        <v>62</v>
      </c>
      <c r="AV1081" s="42">
        <v>20</v>
      </c>
      <c r="AW1081" s="42" t="s">
        <v>62</v>
      </c>
      <c r="AX1081" s="42"/>
      <c r="AY1081" s="42">
        <v>4</v>
      </c>
      <c r="AZ1081" s="42" t="s">
        <v>62</v>
      </c>
      <c r="BA1081" s="42">
        <v>52</v>
      </c>
      <c r="BB1081" s="42" t="s">
        <v>62</v>
      </c>
      <c r="BC1081" s="42" t="s">
        <v>62</v>
      </c>
      <c r="BD1081" s="42" t="s">
        <v>62</v>
      </c>
      <c r="BE1081" s="42" t="s">
        <v>62</v>
      </c>
      <c r="BF1081" s="133"/>
      <c r="BG1081" s="62">
        <v>0.25</v>
      </c>
    </row>
    <row r="1082" spans="1:59" ht="12.75" customHeight="1" x14ac:dyDescent="0.2">
      <c r="A1082" s="3">
        <v>1081</v>
      </c>
      <c r="B1082" s="178"/>
      <c r="C1082" s="15" t="s">
        <v>1500</v>
      </c>
      <c r="D1082" s="60" t="s">
        <v>1966</v>
      </c>
      <c r="E1082" s="16" t="s">
        <v>1951</v>
      </c>
      <c r="F1082" s="60" t="s">
        <v>1952</v>
      </c>
      <c r="G1082" s="14" t="s">
        <v>1575</v>
      </c>
      <c r="H1082" s="42" t="s">
        <v>150</v>
      </c>
      <c r="I1082" s="12" t="s">
        <v>1502</v>
      </c>
      <c r="J1082" s="42" t="s">
        <v>1522</v>
      </c>
      <c r="K1082" s="42" t="s">
        <v>1113</v>
      </c>
      <c r="L1082" s="42" t="s">
        <v>62</v>
      </c>
      <c r="M1082" s="42" t="s">
        <v>1115</v>
      </c>
      <c r="N1082" s="42" t="s">
        <v>1118</v>
      </c>
      <c r="O1082" s="42" t="s">
        <v>1404</v>
      </c>
      <c r="P1082" s="42" t="s">
        <v>267</v>
      </c>
      <c r="Q1082" s="42" t="s">
        <v>62</v>
      </c>
      <c r="R1082" s="42" t="s">
        <v>86</v>
      </c>
      <c r="S1082" s="42" t="s">
        <v>150</v>
      </c>
      <c r="T1082" s="11" t="s">
        <v>362</v>
      </c>
      <c r="U1082" s="42">
        <v>3.8</v>
      </c>
      <c r="V1082" s="42">
        <v>1.4</v>
      </c>
      <c r="W1082" s="42">
        <v>8.1999999999999993</v>
      </c>
      <c r="X1082" s="42" t="s">
        <v>62</v>
      </c>
      <c r="Y1082" s="42">
        <v>0.36842105263157893</v>
      </c>
      <c r="Z1082" s="42">
        <v>2.1578947368421053</v>
      </c>
      <c r="AA1082" s="42" t="s">
        <v>62</v>
      </c>
      <c r="AB1082" s="42" t="s">
        <v>62</v>
      </c>
      <c r="AC1082" s="42" t="s">
        <v>62</v>
      </c>
      <c r="AD1082" s="42" t="s">
        <v>62</v>
      </c>
      <c r="AE1082" s="42" t="s">
        <v>62</v>
      </c>
      <c r="AF1082" s="42" t="s">
        <v>62</v>
      </c>
      <c r="AG1082" s="42" t="s">
        <v>62</v>
      </c>
      <c r="AH1082" s="42" t="s">
        <v>62</v>
      </c>
      <c r="AI1082" s="42" t="s">
        <v>62</v>
      </c>
      <c r="AJ1082" s="42" t="s">
        <v>62</v>
      </c>
      <c r="AK1082" s="42" t="s">
        <v>62</v>
      </c>
      <c r="AL1082" s="42" t="s">
        <v>62</v>
      </c>
      <c r="AM1082" s="42" t="s">
        <v>62</v>
      </c>
      <c r="AN1082" s="42" t="s">
        <v>62</v>
      </c>
      <c r="AO1082" s="42" t="s">
        <v>62</v>
      </c>
      <c r="AP1082" s="42" t="s">
        <v>62</v>
      </c>
      <c r="AQ1082" s="42" t="s">
        <v>62</v>
      </c>
      <c r="AR1082" s="42" t="s">
        <v>62</v>
      </c>
      <c r="AS1082" s="14"/>
      <c r="AT1082" s="42" t="s">
        <v>62</v>
      </c>
      <c r="AU1082" s="42" t="s">
        <v>62</v>
      </c>
      <c r="AV1082" s="42">
        <v>25</v>
      </c>
      <c r="AW1082" s="42" t="s">
        <v>62</v>
      </c>
      <c r="AX1082" s="42"/>
      <c r="AY1082" s="42">
        <v>5</v>
      </c>
      <c r="AZ1082" s="42" t="s">
        <v>62</v>
      </c>
      <c r="BA1082" s="42">
        <v>41</v>
      </c>
      <c r="BB1082" s="42" t="s">
        <v>62</v>
      </c>
      <c r="BC1082" s="42" t="s">
        <v>62</v>
      </c>
      <c r="BD1082" s="42" t="s">
        <v>62</v>
      </c>
      <c r="BE1082" s="42" t="s">
        <v>62</v>
      </c>
      <c r="BF1082" s="133"/>
      <c r="BG1082" s="62">
        <v>0.2</v>
      </c>
    </row>
    <row r="1083" spans="1:59" ht="12.75" customHeight="1" x14ac:dyDescent="0.2">
      <c r="A1083" s="3">
        <v>1082</v>
      </c>
      <c r="B1083" s="178"/>
      <c r="C1083" s="15" t="s">
        <v>1500</v>
      </c>
      <c r="D1083" s="60" t="s">
        <v>1966</v>
      </c>
      <c r="E1083" s="16" t="s">
        <v>1951</v>
      </c>
      <c r="F1083" s="60" t="s">
        <v>1952</v>
      </c>
      <c r="G1083" s="14" t="s">
        <v>1576</v>
      </c>
      <c r="H1083" s="42" t="s">
        <v>150</v>
      </c>
      <c r="I1083" s="12" t="s">
        <v>1502</v>
      </c>
      <c r="J1083" s="42" t="s">
        <v>1522</v>
      </c>
      <c r="K1083" s="42" t="s">
        <v>1113</v>
      </c>
      <c r="L1083" s="42" t="s">
        <v>62</v>
      </c>
      <c r="M1083" s="42" t="s">
        <v>1115</v>
      </c>
      <c r="N1083" s="42" t="s">
        <v>1118</v>
      </c>
      <c r="O1083" s="42" t="s">
        <v>1404</v>
      </c>
      <c r="P1083" s="42" t="s">
        <v>267</v>
      </c>
      <c r="Q1083" s="42" t="s">
        <v>62</v>
      </c>
      <c r="R1083" s="42" t="s">
        <v>86</v>
      </c>
      <c r="S1083" s="42" t="s">
        <v>150</v>
      </c>
      <c r="T1083" s="11" t="s">
        <v>362</v>
      </c>
      <c r="U1083" s="42">
        <v>4.9000000000000004</v>
      </c>
      <c r="V1083" s="42">
        <v>2.2000000000000002</v>
      </c>
      <c r="W1083" s="42">
        <v>9.6</v>
      </c>
      <c r="X1083" s="42" t="s">
        <v>62</v>
      </c>
      <c r="Y1083" s="42">
        <v>0.44897959183673469</v>
      </c>
      <c r="Z1083" s="42">
        <v>1.9591836734693875</v>
      </c>
      <c r="AA1083" s="42" t="s">
        <v>62</v>
      </c>
      <c r="AB1083" s="42" t="s">
        <v>62</v>
      </c>
      <c r="AC1083" s="42" t="s">
        <v>62</v>
      </c>
      <c r="AD1083" s="42" t="s">
        <v>62</v>
      </c>
      <c r="AE1083" s="42" t="s">
        <v>62</v>
      </c>
      <c r="AF1083" s="42" t="s">
        <v>62</v>
      </c>
      <c r="AG1083" s="42" t="s">
        <v>62</v>
      </c>
      <c r="AH1083" s="42" t="s">
        <v>62</v>
      </c>
      <c r="AI1083" s="42" t="s">
        <v>62</v>
      </c>
      <c r="AJ1083" s="42" t="s">
        <v>62</v>
      </c>
      <c r="AK1083" s="42" t="s">
        <v>62</v>
      </c>
      <c r="AL1083" s="42" t="s">
        <v>62</v>
      </c>
      <c r="AM1083" s="42" t="s">
        <v>62</v>
      </c>
      <c r="AN1083" s="42" t="s">
        <v>62</v>
      </c>
      <c r="AO1083" s="42" t="s">
        <v>62</v>
      </c>
      <c r="AP1083" s="42" t="s">
        <v>62</v>
      </c>
      <c r="AQ1083" s="42" t="s">
        <v>62</v>
      </c>
      <c r="AR1083" s="42" t="s">
        <v>62</v>
      </c>
      <c r="AS1083" s="14"/>
      <c r="AT1083" s="42" t="s">
        <v>62</v>
      </c>
      <c r="AU1083" s="42" t="s">
        <v>62</v>
      </c>
      <c r="AV1083" s="42">
        <v>20</v>
      </c>
      <c r="AW1083" s="42" t="s">
        <v>62</v>
      </c>
      <c r="AX1083" s="42"/>
      <c r="AY1083" s="42">
        <v>4</v>
      </c>
      <c r="AZ1083" s="42" t="s">
        <v>62</v>
      </c>
      <c r="BA1083" s="42">
        <v>38.4</v>
      </c>
      <c r="BB1083" s="42" t="s">
        <v>62</v>
      </c>
      <c r="BC1083" s="42" t="s">
        <v>62</v>
      </c>
      <c r="BD1083" s="42" t="s">
        <v>62</v>
      </c>
      <c r="BE1083" s="42" t="s">
        <v>62</v>
      </c>
      <c r="BF1083" s="133"/>
      <c r="BG1083" s="62">
        <v>0.25</v>
      </c>
    </row>
    <row r="1084" spans="1:59" ht="12.75" customHeight="1" x14ac:dyDescent="0.2">
      <c r="A1084" s="3">
        <v>1083</v>
      </c>
      <c r="B1084" s="178"/>
      <c r="C1084" s="15" t="s">
        <v>1500</v>
      </c>
      <c r="D1084" s="60" t="s">
        <v>1966</v>
      </c>
      <c r="E1084" s="16" t="s">
        <v>1951</v>
      </c>
      <c r="F1084" s="60" t="s">
        <v>1952</v>
      </c>
      <c r="G1084" s="14" t="s">
        <v>1577</v>
      </c>
      <c r="H1084" s="42" t="s">
        <v>150</v>
      </c>
      <c r="I1084" s="12" t="s">
        <v>1502</v>
      </c>
      <c r="J1084" s="42" t="s">
        <v>1522</v>
      </c>
      <c r="K1084" s="42" t="s">
        <v>1113</v>
      </c>
      <c r="L1084" s="42" t="s">
        <v>62</v>
      </c>
      <c r="M1084" s="42" t="s">
        <v>1115</v>
      </c>
      <c r="N1084" s="42" t="s">
        <v>1118</v>
      </c>
      <c r="O1084" s="42" t="s">
        <v>1404</v>
      </c>
      <c r="P1084" s="42" t="s">
        <v>267</v>
      </c>
      <c r="Q1084" s="42" t="s">
        <v>62</v>
      </c>
      <c r="R1084" s="42" t="s">
        <v>86</v>
      </c>
      <c r="S1084" s="42" t="s">
        <v>150</v>
      </c>
      <c r="T1084" s="11" t="s">
        <v>362</v>
      </c>
      <c r="U1084" s="42">
        <v>5</v>
      </c>
      <c r="V1084" s="42">
        <v>2.2999999999999998</v>
      </c>
      <c r="W1084" s="42">
        <v>13</v>
      </c>
      <c r="X1084" s="42" t="s">
        <v>62</v>
      </c>
      <c r="Y1084" s="42">
        <v>0.45999999999999996</v>
      </c>
      <c r="Z1084" s="42">
        <v>2.6</v>
      </c>
      <c r="AA1084" s="42" t="s">
        <v>62</v>
      </c>
      <c r="AB1084" s="42" t="s">
        <v>62</v>
      </c>
      <c r="AC1084" s="42" t="s">
        <v>62</v>
      </c>
      <c r="AD1084" s="42" t="s">
        <v>62</v>
      </c>
      <c r="AE1084" s="42" t="s">
        <v>62</v>
      </c>
      <c r="AF1084" s="42" t="s">
        <v>62</v>
      </c>
      <c r="AG1084" s="42" t="s">
        <v>62</v>
      </c>
      <c r="AH1084" s="42" t="s">
        <v>62</v>
      </c>
      <c r="AI1084" s="42" t="s">
        <v>62</v>
      </c>
      <c r="AJ1084" s="42" t="s">
        <v>62</v>
      </c>
      <c r="AK1084" s="42" t="s">
        <v>62</v>
      </c>
      <c r="AL1084" s="42" t="s">
        <v>62</v>
      </c>
      <c r="AM1084" s="42" t="s">
        <v>62</v>
      </c>
      <c r="AN1084" s="42" t="s">
        <v>62</v>
      </c>
      <c r="AO1084" s="42" t="s">
        <v>62</v>
      </c>
      <c r="AP1084" s="42" t="s">
        <v>62</v>
      </c>
      <c r="AQ1084" s="42" t="s">
        <v>62</v>
      </c>
      <c r="AR1084" s="42" t="s">
        <v>62</v>
      </c>
      <c r="AS1084" s="14"/>
      <c r="AT1084" s="42" t="s">
        <v>62</v>
      </c>
      <c r="AU1084" s="42" t="s">
        <v>62</v>
      </c>
      <c r="AV1084" s="42">
        <v>20</v>
      </c>
      <c r="AW1084" s="42" t="s">
        <v>62</v>
      </c>
      <c r="AX1084" s="42"/>
      <c r="AY1084" s="42">
        <v>4</v>
      </c>
      <c r="AZ1084" s="42" t="s">
        <v>62</v>
      </c>
      <c r="BA1084" s="42">
        <v>52</v>
      </c>
      <c r="BB1084" s="42" t="s">
        <v>62</v>
      </c>
      <c r="BC1084" s="42" t="s">
        <v>62</v>
      </c>
      <c r="BD1084" s="42" t="s">
        <v>62</v>
      </c>
      <c r="BE1084" s="42" t="s">
        <v>62</v>
      </c>
      <c r="BF1084" s="133"/>
      <c r="BG1084" s="62">
        <v>0.25</v>
      </c>
    </row>
    <row r="1085" spans="1:59" ht="12.75" customHeight="1" x14ac:dyDescent="0.2">
      <c r="A1085" s="3">
        <v>1084</v>
      </c>
      <c r="B1085" s="178"/>
      <c r="C1085" s="15" t="s">
        <v>1500</v>
      </c>
      <c r="D1085" s="60" t="s">
        <v>1966</v>
      </c>
      <c r="E1085" s="16" t="s">
        <v>1951</v>
      </c>
      <c r="F1085" s="60" t="s">
        <v>1952</v>
      </c>
      <c r="G1085" s="14" t="s">
        <v>1578</v>
      </c>
      <c r="H1085" s="42" t="s">
        <v>150</v>
      </c>
      <c r="I1085" s="12" t="s">
        <v>1502</v>
      </c>
      <c r="J1085" s="42" t="s">
        <v>1522</v>
      </c>
      <c r="K1085" s="42" t="s">
        <v>1113</v>
      </c>
      <c r="L1085" s="42" t="s">
        <v>62</v>
      </c>
      <c r="M1085" s="42" t="s">
        <v>1115</v>
      </c>
      <c r="N1085" s="42" t="s">
        <v>1118</v>
      </c>
      <c r="O1085" s="42" t="s">
        <v>1404</v>
      </c>
      <c r="P1085" s="42" t="s">
        <v>267</v>
      </c>
      <c r="Q1085" s="42" t="s">
        <v>62</v>
      </c>
      <c r="R1085" s="42" t="s">
        <v>86</v>
      </c>
      <c r="S1085" s="42" t="s">
        <v>150</v>
      </c>
      <c r="T1085" s="11" t="s">
        <v>362</v>
      </c>
      <c r="U1085" s="42">
        <v>5.4</v>
      </c>
      <c r="V1085" s="42">
        <v>2.5</v>
      </c>
      <c r="W1085" s="42">
        <v>13</v>
      </c>
      <c r="X1085" s="42" t="s">
        <v>62</v>
      </c>
      <c r="Y1085" s="42">
        <v>0.46296296296296291</v>
      </c>
      <c r="Z1085" s="42">
        <v>2.4074074074074074</v>
      </c>
      <c r="AA1085" s="42" t="s">
        <v>62</v>
      </c>
      <c r="AB1085" s="42" t="s">
        <v>62</v>
      </c>
      <c r="AC1085" s="42" t="s">
        <v>62</v>
      </c>
      <c r="AD1085" s="42" t="s">
        <v>62</v>
      </c>
      <c r="AE1085" s="42" t="s">
        <v>62</v>
      </c>
      <c r="AF1085" s="42" t="s">
        <v>62</v>
      </c>
      <c r="AG1085" s="42" t="s">
        <v>62</v>
      </c>
      <c r="AH1085" s="42" t="s">
        <v>62</v>
      </c>
      <c r="AI1085" s="42" t="s">
        <v>62</v>
      </c>
      <c r="AJ1085" s="42" t="s">
        <v>62</v>
      </c>
      <c r="AK1085" s="42" t="s">
        <v>62</v>
      </c>
      <c r="AL1085" s="42" t="s">
        <v>62</v>
      </c>
      <c r="AM1085" s="42" t="s">
        <v>62</v>
      </c>
      <c r="AN1085" s="42" t="s">
        <v>62</v>
      </c>
      <c r="AO1085" s="42" t="s">
        <v>62</v>
      </c>
      <c r="AP1085" s="42" t="s">
        <v>62</v>
      </c>
      <c r="AQ1085" s="42" t="s">
        <v>62</v>
      </c>
      <c r="AR1085" s="42" t="s">
        <v>62</v>
      </c>
      <c r="AS1085" s="14"/>
      <c r="AT1085" s="42" t="s">
        <v>62</v>
      </c>
      <c r="AU1085" s="42" t="s">
        <v>62</v>
      </c>
      <c r="AV1085" s="42">
        <v>20</v>
      </c>
      <c r="AW1085" s="42" t="s">
        <v>62</v>
      </c>
      <c r="AX1085" s="42"/>
      <c r="AY1085" s="42">
        <v>4</v>
      </c>
      <c r="AZ1085" s="42" t="s">
        <v>62</v>
      </c>
      <c r="BA1085" s="42">
        <v>52</v>
      </c>
      <c r="BB1085" s="42" t="s">
        <v>62</v>
      </c>
      <c r="BC1085" s="42" t="s">
        <v>62</v>
      </c>
      <c r="BD1085" s="42" t="s">
        <v>62</v>
      </c>
      <c r="BE1085" s="42" t="s">
        <v>62</v>
      </c>
      <c r="BF1085" s="133"/>
      <c r="BG1085" s="62">
        <v>0.25</v>
      </c>
    </row>
    <row r="1086" spans="1:59" ht="12.75" customHeight="1" x14ac:dyDescent="0.2">
      <c r="A1086" s="3">
        <v>1085</v>
      </c>
      <c r="B1086" s="178"/>
      <c r="C1086" s="15" t="s">
        <v>1500</v>
      </c>
      <c r="D1086" s="60" t="s">
        <v>1966</v>
      </c>
      <c r="E1086" s="16" t="s">
        <v>1951</v>
      </c>
      <c r="F1086" s="60" t="s">
        <v>1952</v>
      </c>
      <c r="G1086" s="14" t="s">
        <v>1579</v>
      </c>
      <c r="H1086" s="42" t="s">
        <v>150</v>
      </c>
      <c r="I1086" s="12" t="s">
        <v>1502</v>
      </c>
      <c r="J1086" s="42" t="s">
        <v>1522</v>
      </c>
      <c r="K1086" s="42" t="s">
        <v>1113</v>
      </c>
      <c r="L1086" s="42" t="s">
        <v>62</v>
      </c>
      <c r="M1086" s="42" t="s">
        <v>1115</v>
      </c>
      <c r="N1086" s="42" t="s">
        <v>1118</v>
      </c>
      <c r="O1086" s="42" t="s">
        <v>1404</v>
      </c>
      <c r="P1086" s="42" t="s">
        <v>267</v>
      </c>
      <c r="Q1086" s="42" t="s">
        <v>62</v>
      </c>
      <c r="R1086" s="42" t="s">
        <v>86</v>
      </c>
      <c r="S1086" s="42" t="s">
        <v>150</v>
      </c>
      <c r="T1086" s="11" t="s">
        <v>362</v>
      </c>
      <c r="U1086" s="42">
        <v>5.9</v>
      </c>
      <c r="V1086" s="42">
        <v>2.8</v>
      </c>
      <c r="W1086" s="42">
        <v>13</v>
      </c>
      <c r="X1086" s="42" t="s">
        <v>62</v>
      </c>
      <c r="Y1086" s="42">
        <v>0.47457627118644063</v>
      </c>
      <c r="Z1086" s="42">
        <v>2.2033898305084745</v>
      </c>
      <c r="AA1086" s="42" t="s">
        <v>62</v>
      </c>
      <c r="AB1086" s="42" t="s">
        <v>62</v>
      </c>
      <c r="AC1086" s="42" t="s">
        <v>62</v>
      </c>
      <c r="AD1086" s="42" t="s">
        <v>62</v>
      </c>
      <c r="AE1086" s="42" t="s">
        <v>62</v>
      </c>
      <c r="AF1086" s="42" t="s">
        <v>62</v>
      </c>
      <c r="AG1086" s="42" t="s">
        <v>62</v>
      </c>
      <c r="AH1086" s="42" t="s">
        <v>62</v>
      </c>
      <c r="AI1086" s="42" t="s">
        <v>62</v>
      </c>
      <c r="AJ1086" s="42" t="s">
        <v>62</v>
      </c>
      <c r="AK1086" s="42" t="s">
        <v>62</v>
      </c>
      <c r="AL1086" s="42" t="s">
        <v>62</v>
      </c>
      <c r="AM1086" s="42" t="s">
        <v>62</v>
      </c>
      <c r="AN1086" s="42" t="s">
        <v>62</v>
      </c>
      <c r="AO1086" s="42" t="s">
        <v>62</v>
      </c>
      <c r="AP1086" s="42" t="s">
        <v>62</v>
      </c>
      <c r="AQ1086" s="42" t="s">
        <v>62</v>
      </c>
      <c r="AR1086" s="42" t="s">
        <v>62</v>
      </c>
      <c r="AS1086" s="14"/>
      <c r="AT1086" s="42" t="s">
        <v>62</v>
      </c>
      <c r="AU1086" s="42" t="s">
        <v>62</v>
      </c>
      <c r="AV1086" s="42">
        <v>18.75</v>
      </c>
      <c r="AW1086" s="42" t="s">
        <v>62</v>
      </c>
      <c r="AX1086" s="42"/>
      <c r="AY1086" s="42">
        <v>3.75</v>
      </c>
      <c r="AZ1086" s="42" t="s">
        <v>62</v>
      </c>
      <c r="BA1086" s="42">
        <v>48.75</v>
      </c>
      <c r="BB1086" s="42" t="s">
        <v>62</v>
      </c>
      <c r="BC1086" s="42" t="s">
        <v>62</v>
      </c>
      <c r="BD1086" s="42" t="s">
        <v>62</v>
      </c>
      <c r="BE1086" s="42" t="s">
        <v>62</v>
      </c>
      <c r="BF1086" s="133"/>
      <c r="BG1086" s="62">
        <v>0.26666666666666666</v>
      </c>
    </row>
    <row r="1087" spans="1:59" ht="12.75" customHeight="1" x14ac:dyDescent="0.2">
      <c r="A1087" s="3">
        <v>1086</v>
      </c>
      <c r="B1087" s="178"/>
      <c r="C1087" s="15" t="s">
        <v>1500</v>
      </c>
      <c r="D1087" s="60" t="s">
        <v>1966</v>
      </c>
      <c r="E1087" s="16" t="s">
        <v>1951</v>
      </c>
      <c r="F1087" s="60" t="s">
        <v>1952</v>
      </c>
      <c r="G1087" s="14" t="s">
        <v>1580</v>
      </c>
      <c r="H1087" s="42" t="s">
        <v>150</v>
      </c>
      <c r="I1087" s="12" t="s">
        <v>1502</v>
      </c>
      <c r="J1087" s="42" t="s">
        <v>1522</v>
      </c>
      <c r="K1087" s="42" t="s">
        <v>1113</v>
      </c>
      <c r="L1087" s="42" t="s">
        <v>62</v>
      </c>
      <c r="M1087" s="42" t="s">
        <v>1115</v>
      </c>
      <c r="N1087" s="42" t="s">
        <v>1118</v>
      </c>
      <c r="O1087" s="42" t="s">
        <v>1404</v>
      </c>
      <c r="P1087" s="42" t="s">
        <v>267</v>
      </c>
      <c r="Q1087" s="42" t="s">
        <v>62</v>
      </c>
      <c r="R1087" s="42" t="s">
        <v>86</v>
      </c>
      <c r="S1087" s="42" t="s">
        <v>150</v>
      </c>
      <c r="T1087" s="11" t="s">
        <v>362</v>
      </c>
      <c r="U1087" s="42">
        <v>5</v>
      </c>
      <c r="V1087" s="42">
        <v>2.1</v>
      </c>
      <c r="W1087" s="42">
        <v>12</v>
      </c>
      <c r="X1087" s="42" t="s">
        <v>62</v>
      </c>
      <c r="Y1087" s="42">
        <v>0.42000000000000004</v>
      </c>
      <c r="Z1087" s="42">
        <v>2.4</v>
      </c>
      <c r="AA1087" s="42" t="s">
        <v>62</v>
      </c>
      <c r="AB1087" s="42" t="s">
        <v>62</v>
      </c>
      <c r="AC1087" s="42" t="s">
        <v>62</v>
      </c>
      <c r="AD1087" s="42" t="s">
        <v>62</v>
      </c>
      <c r="AE1087" s="42" t="s">
        <v>62</v>
      </c>
      <c r="AF1087" s="42" t="s">
        <v>62</v>
      </c>
      <c r="AG1087" s="42" t="s">
        <v>62</v>
      </c>
      <c r="AH1087" s="42" t="s">
        <v>62</v>
      </c>
      <c r="AI1087" s="42" t="s">
        <v>62</v>
      </c>
      <c r="AJ1087" s="42" t="s">
        <v>62</v>
      </c>
      <c r="AK1087" s="42" t="s">
        <v>62</v>
      </c>
      <c r="AL1087" s="42" t="s">
        <v>62</v>
      </c>
      <c r="AM1087" s="42" t="s">
        <v>62</v>
      </c>
      <c r="AN1087" s="42" t="s">
        <v>62</v>
      </c>
      <c r="AO1087" s="42" t="s">
        <v>62</v>
      </c>
      <c r="AP1087" s="42" t="s">
        <v>62</v>
      </c>
      <c r="AQ1087" s="42" t="s">
        <v>62</v>
      </c>
      <c r="AR1087" s="42" t="s">
        <v>62</v>
      </c>
      <c r="AS1087" s="14"/>
      <c r="AT1087" s="42" t="s">
        <v>62</v>
      </c>
      <c r="AU1087" s="42" t="s">
        <v>62</v>
      </c>
      <c r="AV1087" s="42">
        <v>25</v>
      </c>
      <c r="AW1087" s="42" t="s">
        <v>62</v>
      </c>
      <c r="AX1087" s="42"/>
      <c r="AY1087" s="42">
        <v>5</v>
      </c>
      <c r="AZ1087" s="42" t="s">
        <v>62</v>
      </c>
      <c r="BA1087" s="42">
        <v>60</v>
      </c>
      <c r="BB1087" s="42" t="s">
        <v>62</v>
      </c>
      <c r="BC1087" s="42" t="s">
        <v>62</v>
      </c>
      <c r="BD1087" s="42" t="s">
        <v>62</v>
      </c>
      <c r="BE1087" s="42" t="s">
        <v>62</v>
      </c>
      <c r="BF1087" s="133"/>
      <c r="BG1087" s="62">
        <v>0.2</v>
      </c>
    </row>
    <row r="1088" spans="1:59" ht="12.75" customHeight="1" x14ac:dyDescent="0.2">
      <c r="A1088" s="3">
        <v>1087</v>
      </c>
      <c r="B1088" s="178"/>
      <c r="C1088" s="15" t="s">
        <v>1500</v>
      </c>
      <c r="D1088" s="60" t="s">
        <v>1966</v>
      </c>
      <c r="E1088" s="16" t="s">
        <v>1951</v>
      </c>
      <c r="F1088" s="60" t="s">
        <v>1952</v>
      </c>
      <c r="G1088" s="14" t="s">
        <v>1581</v>
      </c>
      <c r="H1088" s="42" t="s">
        <v>150</v>
      </c>
      <c r="I1088" s="12" t="s">
        <v>1502</v>
      </c>
      <c r="J1088" s="42" t="s">
        <v>1522</v>
      </c>
      <c r="K1088" s="42" t="s">
        <v>1113</v>
      </c>
      <c r="L1088" s="42" t="s">
        <v>62</v>
      </c>
      <c r="M1088" s="42" t="s">
        <v>1115</v>
      </c>
      <c r="N1088" s="42" t="s">
        <v>1118</v>
      </c>
      <c r="O1088" s="42" t="s">
        <v>1404</v>
      </c>
      <c r="P1088" s="42" t="s">
        <v>267</v>
      </c>
      <c r="Q1088" s="42" t="s">
        <v>62</v>
      </c>
      <c r="R1088" s="42" t="s">
        <v>86</v>
      </c>
      <c r="S1088" s="42" t="s">
        <v>150</v>
      </c>
      <c r="T1088" s="11" t="s">
        <v>362</v>
      </c>
      <c r="U1088" s="42">
        <v>5.3</v>
      </c>
      <c r="V1088" s="42">
        <v>2.2999999999999998</v>
      </c>
      <c r="W1088" s="42">
        <v>11.8</v>
      </c>
      <c r="X1088" s="42" t="s">
        <v>62</v>
      </c>
      <c r="Y1088" s="42">
        <v>0.43396226415094336</v>
      </c>
      <c r="Z1088" s="42">
        <v>2.226415094339623</v>
      </c>
      <c r="AA1088" s="42" t="s">
        <v>62</v>
      </c>
      <c r="AB1088" s="42" t="s">
        <v>62</v>
      </c>
      <c r="AC1088" s="42" t="s">
        <v>62</v>
      </c>
      <c r="AD1088" s="42" t="s">
        <v>62</v>
      </c>
      <c r="AE1088" s="42" t="s">
        <v>62</v>
      </c>
      <c r="AF1088" s="42" t="s">
        <v>62</v>
      </c>
      <c r="AG1088" s="42" t="s">
        <v>62</v>
      </c>
      <c r="AH1088" s="42" t="s">
        <v>62</v>
      </c>
      <c r="AI1088" s="42" t="s">
        <v>62</v>
      </c>
      <c r="AJ1088" s="42" t="s">
        <v>62</v>
      </c>
      <c r="AK1088" s="42" t="s">
        <v>62</v>
      </c>
      <c r="AL1088" s="42" t="s">
        <v>62</v>
      </c>
      <c r="AM1088" s="42" t="s">
        <v>62</v>
      </c>
      <c r="AN1088" s="42" t="s">
        <v>62</v>
      </c>
      <c r="AO1088" s="42" t="s">
        <v>62</v>
      </c>
      <c r="AP1088" s="42" t="s">
        <v>62</v>
      </c>
      <c r="AQ1088" s="42" t="s">
        <v>62</v>
      </c>
      <c r="AR1088" s="42" t="s">
        <v>62</v>
      </c>
      <c r="AS1088" s="14"/>
      <c r="AT1088" s="42" t="s">
        <v>62</v>
      </c>
      <c r="AU1088" s="42" t="s">
        <v>62</v>
      </c>
      <c r="AV1088" s="42">
        <v>21.25</v>
      </c>
      <c r="AW1088" s="42" t="s">
        <v>62</v>
      </c>
      <c r="AX1088" s="42"/>
      <c r="AY1088" s="42">
        <v>4.25</v>
      </c>
      <c r="AZ1088" s="42" t="s">
        <v>62</v>
      </c>
      <c r="BA1088" s="42">
        <v>50.150000000000006</v>
      </c>
      <c r="BB1088" s="42" t="s">
        <v>62</v>
      </c>
      <c r="BC1088" s="42" t="s">
        <v>62</v>
      </c>
      <c r="BD1088" s="42" t="s">
        <v>62</v>
      </c>
      <c r="BE1088" s="42" t="s">
        <v>62</v>
      </c>
      <c r="BF1088" s="133"/>
      <c r="BG1088" s="62">
        <v>0.23529411764705882</v>
      </c>
    </row>
    <row r="1089" spans="1:59" ht="12.75" customHeight="1" x14ac:dyDescent="0.2">
      <c r="A1089" s="3">
        <v>1088</v>
      </c>
      <c r="B1089" s="178"/>
      <c r="C1089" s="15" t="s">
        <v>1500</v>
      </c>
      <c r="D1089" s="60" t="s">
        <v>1966</v>
      </c>
      <c r="E1089" s="16" t="s">
        <v>1951</v>
      </c>
      <c r="F1089" s="60" t="s">
        <v>1952</v>
      </c>
      <c r="G1089" s="14" t="s">
        <v>1582</v>
      </c>
      <c r="H1089" s="42" t="s">
        <v>150</v>
      </c>
      <c r="I1089" s="12" t="s">
        <v>1502</v>
      </c>
      <c r="J1089" s="42" t="s">
        <v>1522</v>
      </c>
      <c r="K1089" s="42" t="s">
        <v>1113</v>
      </c>
      <c r="L1089" s="42" t="s">
        <v>62</v>
      </c>
      <c r="M1089" s="42" t="s">
        <v>1115</v>
      </c>
      <c r="N1089" s="42" t="s">
        <v>1118</v>
      </c>
      <c r="O1089" s="42" t="s">
        <v>1404</v>
      </c>
      <c r="P1089" s="42" t="s">
        <v>267</v>
      </c>
      <c r="Q1089" s="42" t="s">
        <v>62</v>
      </c>
      <c r="R1089" s="42" t="s">
        <v>86</v>
      </c>
      <c r="S1089" s="42" t="s">
        <v>150</v>
      </c>
      <c r="T1089" s="11" t="s">
        <v>362</v>
      </c>
      <c r="U1089" s="42">
        <v>4.5</v>
      </c>
      <c r="V1089" s="42">
        <v>1.8</v>
      </c>
      <c r="W1089" s="42">
        <v>7.8</v>
      </c>
      <c r="X1089" s="42" t="s">
        <v>62</v>
      </c>
      <c r="Y1089" s="42">
        <v>0.4</v>
      </c>
      <c r="Z1089" s="42">
        <v>1.7333333333333334</v>
      </c>
      <c r="AA1089" s="42" t="s">
        <v>62</v>
      </c>
      <c r="AB1089" s="42" t="s">
        <v>62</v>
      </c>
      <c r="AC1089" s="42" t="s">
        <v>62</v>
      </c>
      <c r="AD1089" s="42" t="s">
        <v>62</v>
      </c>
      <c r="AE1089" s="42" t="s">
        <v>62</v>
      </c>
      <c r="AF1089" s="42" t="s">
        <v>62</v>
      </c>
      <c r="AG1089" s="42" t="s">
        <v>62</v>
      </c>
      <c r="AH1089" s="42" t="s">
        <v>62</v>
      </c>
      <c r="AI1089" s="42" t="s">
        <v>62</v>
      </c>
      <c r="AJ1089" s="42" t="s">
        <v>62</v>
      </c>
      <c r="AK1089" s="42" t="s">
        <v>62</v>
      </c>
      <c r="AL1089" s="42" t="s">
        <v>62</v>
      </c>
      <c r="AM1089" s="42" t="s">
        <v>62</v>
      </c>
      <c r="AN1089" s="42" t="s">
        <v>62</v>
      </c>
      <c r="AO1089" s="42" t="s">
        <v>62</v>
      </c>
      <c r="AP1089" s="42" t="s">
        <v>62</v>
      </c>
      <c r="AQ1089" s="42" t="s">
        <v>62</v>
      </c>
      <c r="AR1089" s="42" t="s">
        <v>62</v>
      </c>
      <c r="AS1089" s="14"/>
      <c r="AT1089" s="42" t="s">
        <v>62</v>
      </c>
      <c r="AU1089" s="42" t="s">
        <v>62</v>
      </c>
      <c r="AV1089" s="42">
        <v>23.75</v>
      </c>
      <c r="AW1089" s="42" t="s">
        <v>62</v>
      </c>
      <c r="AX1089" s="42"/>
      <c r="AY1089" s="42">
        <v>4.75</v>
      </c>
      <c r="AZ1089" s="42" t="s">
        <v>62</v>
      </c>
      <c r="BA1089" s="42">
        <v>37.049999999999997</v>
      </c>
      <c r="BB1089" s="42" t="s">
        <v>62</v>
      </c>
      <c r="BC1089" s="42" t="s">
        <v>62</v>
      </c>
      <c r="BD1089" s="42" t="s">
        <v>62</v>
      </c>
      <c r="BE1089" s="42" t="s">
        <v>62</v>
      </c>
      <c r="BF1089" s="133"/>
      <c r="BG1089" s="62">
        <v>0.21052631578947367</v>
      </c>
    </row>
    <row r="1090" spans="1:59" ht="12.75" customHeight="1" x14ac:dyDescent="0.2">
      <c r="A1090" s="3">
        <v>1089</v>
      </c>
      <c r="B1090" s="178"/>
      <c r="C1090" s="15" t="s">
        <v>1500</v>
      </c>
      <c r="D1090" s="60" t="s">
        <v>1966</v>
      </c>
      <c r="E1090" s="16" t="s">
        <v>1951</v>
      </c>
      <c r="F1090" s="60" t="s">
        <v>1952</v>
      </c>
      <c r="G1090" s="14" t="s">
        <v>1583</v>
      </c>
      <c r="H1090" s="42" t="s">
        <v>150</v>
      </c>
      <c r="I1090" s="12" t="s">
        <v>1502</v>
      </c>
      <c r="J1090" s="42" t="s">
        <v>1522</v>
      </c>
      <c r="K1090" s="42" t="s">
        <v>1113</v>
      </c>
      <c r="L1090" s="42" t="s">
        <v>62</v>
      </c>
      <c r="M1090" s="42" t="s">
        <v>1115</v>
      </c>
      <c r="N1090" s="42" t="s">
        <v>1118</v>
      </c>
      <c r="O1090" s="42" t="s">
        <v>1404</v>
      </c>
      <c r="P1090" s="42" t="s">
        <v>267</v>
      </c>
      <c r="Q1090" s="42" t="s">
        <v>62</v>
      </c>
      <c r="R1090" s="42" t="s">
        <v>86</v>
      </c>
      <c r="S1090" s="42" t="s">
        <v>150</v>
      </c>
      <c r="T1090" s="11" t="s">
        <v>362</v>
      </c>
      <c r="U1090" s="42">
        <v>4.2</v>
      </c>
      <c r="V1090" s="42">
        <v>1.7</v>
      </c>
      <c r="W1090" s="42">
        <v>7.5</v>
      </c>
      <c r="X1090" s="42" t="s">
        <v>62</v>
      </c>
      <c r="Y1090" s="42">
        <v>0.40476190476190471</v>
      </c>
      <c r="Z1090" s="42">
        <v>1.7857142857142856</v>
      </c>
      <c r="AA1090" s="42" t="s">
        <v>62</v>
      </c>
      <c r="AB1090" s="42" t="s">
        <v>62</v>
      </c>
      <c r="AC1090" s="42" t="s">
        <v>62</v>
      </c>
      <c r="AD1090" s="42" t="s">
        <v>62</v>
      </c>
      <c r="AE1090" s="42" t="s">
        <v>62</v>
      </c>
      <c r="AF1090" s="42" t="s">
        <v>62</v>
      </c>
      <c r="AG1090" s="42" t="s">
        <v>62</v>
      </c>
      <c r="AH1090" s="42" t="s">
        <v>62</v>
      </c>
      <c r="AI1090" s="42" t="s">
        <v>62</v>
      </c>
      <c r="AJ1090" s="42" t="s">
        <v>62</v>
      </c>
      <c r="AK1090" s="42" t="s">
        <v>62</v>
      </c>
      <c r="AL1090" s="42" t="s">
        <v>62</v>
      </c>
      <c r="AM1090" s="42" t="s">
        <v>62</v>
      </c>
      <c r="AN1090" s="42" t="s">
        <v>62</v>
      </c>
      <c r="AO1090" s="42" t="s">
        <v>62</v>
      </c>
      <c r="AP1090" s="42" t="s">
        <v>62</v>
      </c>
      <c r="AQ1090" s="42" t="s">
        <v>62</v>
      </c>
      <c r="AR1090" s="42" t="s">
        <v>62</v>
      </c>
      <c r="AS1090" s="14"/>
      <c r="AT1090" s="42" t="s">
        <v>62</v>
      </c>
      <c r="AU1090" s="42" t="s">
        <v>62</v>
      </c>
      <c r="AV1090" s="42">
        <v>20</v>
      </c>
      <c r="AW1090" s="42" t="s">
        <v>62</v>
      </c>
      <c r="AX1090" s="42"/>
      <c r="AY1090" s="42">
        <v>4</v>
      </c>
      <c r="AZ1090" s="42" t="s">
        <v>62</v>
      </c>
      <c r="BA1090" s="42">
        <v>30</v>
      </c>
      <c r="BB1090" s="42" t="s">
        <v>62</v>
      </c>
      <c r="BC1090" s="42" t="s">
        <v>62</v>
      </c>
      <c r="BD1090" s="42" t="s">
        <v>62</v>
      </c>
      <c r="BE1090" s="42" t="s">
        <v>62</v>
      </c>
      <c r="BF1090" s="133"/>
      <c r="BG1090" s="62">
        <v>0.25</v>
      </c>
    </row>
    <row r="1091" spans="1:59" ht="12.75" customHeight="1" x14ac:dyDescent="0.2">
      <c r="A1091" s="3">
        <v>1090</v>
      </c>
      <c r="B1091" s="178"/>
      <c r="C1091" s="15" t="s">
        <v>1500</v>
      </c>
      <c r="D1091" s="60" t="s">
        <v>1966</v>
      </c>
      <c r="E1091" s="16" t="s">
        <v>1951</v>
      </c>
      <c r="F1091" s="60" t="s">
        <v>1952</v>
      </c>
      <c r="G1091" s="14" t="s">
        <v>1584</v>
      </c>
      <c r="H1091" s="42" t="s">
        <v>150</v>
      </c>
      <c r="I1091" s="12" t="s">
        <v>1502</v>
      </c>
      <c r="J1091" s="42" t="s">
        <v>1522</v>
      </c>
      <c r="K1091" s="42" t="s">
        <v>1113</v>
      </c>
      <c r="L1091" s="42" t="s">
        <v>62</v>
      </c>
      <c r="M1091" s="42" t="s">
        <v>1115</v>
      </c>
      <c r="N1091" s="42" t="s">
        <v>1118</v>
      </c>
      <c r="O1091" s="42" t="s">
        <v>1404</v>
      </c>
      <c r="P1091" s="42" t="s">
        <v>267</v>
      </c>
      <c r="Q1091" s="42" t="s">
        <v>62</v>
      </c>
      <c r="R1091" s="42" t="s">
        <v>86</v>
      </c>
      <c r="S1091" s="42" t="s">
        <v>150</v>
      </c>
      <c r="T1091" s="11" t="s">
        <v>362</v>
      </c>
      <c r="U1091" s="42">
        <v>4.9000000000000004</v>
      </c>
      <c r="V1091" s="42">
        <v>2.2000000000000002</v>
      </c>
      <c r="W1091" s="42">
        <v>9.6</v>
      </c>
      <c r="X1091" s="42" t="s">
        <v>62</v>
      </c>
      <c r="Y1091" s="42">
        <v>0.44897959183673469</v>
      </c>
      <c r="Z1091" s="42">
        <v>1.9591836734693875</v>
      </c>
      <c r="AA1091" s="42" t="s">
        <v>62</v>
      </c>
      <c r="AB1091" s="42" t="s">
        <v>62</v>
      </c>
      <c r="AC1091" s="42" t="s">
        <v>62</v>
      </c>
      <c r="AD1091" s="42" t="s">
        <v>62</v>
      </c>
      <c r="AE1091" s="42" t="s">
        <v>62</v>
      </c>
      <c r="AF1091" s="42" t="s">
        <v>62</v>
      </c>
      <c r="AG1091" s="42" t="s">
        <v>62</v>
      </c>
      <c r="AH1091" s="42" t="s">
        <v>62</v>
      </c>
      <c r="AI1091" s="42" t="s">
        <v>62</v>
      </c>
      <c r="AJ1091" s="42" t="s">
        <v>62</v>
      </c>
      <c r="AK1091" s="42" t="s">
        <v>62</v>
      </c>
      <c r="AL1091" s="42" t="s">
        <v>62</v>
      </c>
      <c r="AM1091" s="42" t="s">
        <v>62</v>
      </c>
      <c r="AN1091" s="42" t="s">
        <v>62</v>
      </c>
      <c r="AO1091" s="42" t="s">
        <v>62</v>
      </c>
      <c r="AP1091" s="42" t="s">
        <v>62</v>
      </c>
      <c r="AQ1091" s="42" t="s">
        <v>62</v>
      </c>
      <c r="AR1091" s="42" t="s">
        <v>62</v>
      </c>
      <c r="AS1091" s="14"/>
      <c r="AT1091" s="42" t="s">
        <v>62</v>
      </c>
      <c r="AU1091" s="42" t="s">
        <v>62</v>
      </c>
      <c r="AV1091" s="42">
        <v>20</v>
      </c>
      <c r="AW1091" s="42" t="s">
        <v>62</v>
      </c>
      <c r="AX1091" s="42"/>
      <c r="AY1091" s="42">
        <v>4</v>
      </c>
      <c r="AZ1091" s="42" t="s">
        <v>62</v>
      </c>
      <c r="BA1091" s="42">
        <v>38.4</v>
      </c>
      <c r="BB1091" s="42" t="s">
        <v>62</v>
      </c>
      <c r="BC1091" s="42" t="s">
        <v>62</v>
      </c>
      <c r="BD1091" s="42" t="s">
        <v>62</v>
      </c>
      <c r="BE1091" s="42" t="s">
        <v>62</v>
      </c>
      <c r="BF1091" s="133"/>
      <c r="BG1091" s="62">
        <v>0.25</v>
      </c>
    </row>
    <row r="1092" spans="1:59" ht="12.75" customHeight="1" x14ac:dyDescent="0.2">
      <c r="A1092" s="3">
        <v>1091</v>
      </c>
      <c r="B1092" s="178"/>
      <c r="C1092" s="15" t="s">
        <v>1500</v>
      </c>
      <c r="D1092" s="60" t="s">
        <v>1966</v>
      </c>
      <c r="E1092" s="16" t="s">
        <v>1951</v>
      </c>
      <c r="F1092" s="60" t="s">
        <v>1952</v>
      </c>
      <c r="G1092" s="14" t="s">
        <v>1585</v>
      </c>
      <c r="H1092" s="42" t="s">
        <v>150</v>
      </c>
      <c r="I1092" s="12" t="s">
        <v>1502</v>
      </c>
      <c r="J1092" s="42" t="s">
        <v>1522</v>
      </c>
      <c r="K1092" s="42" t="s">
        <v>1113</v>
      </c>
      <c r="L1092" s="42" t="s">
        <v>62</v>
      </c>
      <c r="M1092" s="42" t="s">
        <v>1115</v>
      </c>
      <c r="N1092" s="42" t="s">
        <v>1118</v>
      </c>
      <c r="O1092" s="42" t="s">
        <v>1404</v>
      </c>
      <c r="P1092" s="42" t="s">
        <v>267</v>
      </c>
      <c r="Q1092" s="42" t="s">
        <v>62</v>
      </c>
      <c r="R1092" s="42" t="s">
        <v>86</v>
      </c>
      <c r="S1092" s="42" t="s">
        <v>150</v>
      </c>
      <c r="T1092" s="11" t="s">
        <v>362</v>
      </c>
      <c r="U1092" s="42">
        <v>5.0999999999999996</v>
      </c>
      <c r="V1092" s="42">
        <v>2.1</v>
      </c>
      <c r="W1092" s="42">
        <v>9.5</v>
      </c>
      <c r="X1092" s="42" t="s">
        <v>62</v>
      </c>
      <c r="Y1092" s="42">
        <v>0.41176470588235298</v>
      </c>
      <c r="Z1092" s="42">
        <v>1.8627450980392157</v>
      </c>
      <c r="AA1092" s="42" t="s">
        <v>62</v>
      </c>
      <c r="AB1092" s="42" t="s">
        <v>62</v>
      </c>
      <c r="AC1092" s="42" t="s">
        <v>62</v>
      </c>
      <c r="AD1092" s="42" t="s">
        <v>62</v>
      </c>
      <c r="AE1092" s="42" t="s">
        <v>62</v>
      </c>
      <c r="AF1092" s="42" t="s">
        <v>62</v>
      </c>
      <c r="AG1092" s="42" t="s">
        <v>62</v>
      </c>
      <c r="AH1092" s="42" t="s">
        <v>62</v>
      </c>
      <c r="AI1092" s="42" t="s">
        <v>62</v>
      </c>
      <c r="AJ1092" s="42" t="s">
        <v>62</v>
      </c>
      <c r="AK1092" s="42" t="s">
        <v>62</v>
      </c>
      <c r="AL1092" s="42" t="s">
        <v>62</v>
      </c>
      <c r="AM1092" s="42" t="s">
        <v>62</v>
      </c>
      <c r="AN1092" s="42" t="s">
        <v>62</v>
      </c>
      <c r="AO1092" s="42" t="s">
        <v>62</v>
      </c>
      <c r="AP1092" s="42" t="s">
        <v>62</v>
      </c>
      <c r="AQ1092" s="42" t="s">
        <v>62</v>
      </c>
      <c r="AR1092" s="42" t="s">
        <v>62</v>
      </c>
      <c r="AS1092" s="14"/>
      <c r="AT1092" s="42" t="s">
        <v>62</v>
      </c>
      <c r="AU1092" s="42" t="s">
        <v>62</v>
      </c>
      <c r="AV1092" s="42">
        <v>20</v>
      </c>
      <c r="AW1092" s="42" t="s">
        <v>62</v>
      </c>
      <c r="AX1092" s="42"/>
      <c r="AY1092" s="42">
        <v>4</v>
      </c>
      <c r="AZ1092" s="42" t="s">
        <v>62</v>
      </c>
      <c r="BA1092" s="42">
        <v>38</v>
      </c>
      <c r="BB1092" s="42" t="s">
        <v>62</v>
      </c>
      <c r="BC1092" s="42" t="s">
        <v>62</v>
      </c>
      <c r="BD1092" s="42" t="s">
        <v>62</v>
      </c>
      <c r="BE1092" s="42" t="s">
        <v>62</v>
      </c>
      <c r="BF1092" s="133"/>
      <c r="BG1092" s="62">
        <v>0.25</v>
      </c>
    </row>
    <row r="1093" spans="1:59" ht="12.75" customHeight="1" x14ac:dyDescent="0.2">
      <c r="A1093" s="3">
        <v>1092</v>
      </c>
      <c r="B1093" s="178"/>
      <c r="C1093" s="15" t="s">
        <v>1500</v>
      </c>
      <c r="D1093" s="60" t="s">
        <v>1966</v>
      </c>
      <c r="E1093" s="16" t="s">
        <v>1951</v>
      </c>
      <c r="F1093" s="60" t="s">
        <v>1952</v>
      </c>
      <c r="G1093" s="14" t="s">
        <v>1586</v>
      </c>
      <c r="H1093" s="42" t="s">
        <v>150</v>
      </c>
      <c r="I1093" s="12" t="s">
        <v>1502</v>
      </c>
      <c r="J1093" s="42" t="s">
        <v>1522</v>
      </c>
      <c r="K1093" s="42" t="s">
        <v>1113</v>
      </c>
      <c r="L1093" s="42" t="s">
        <v>62</v>
      </c>
      <c r="M1093" s="42" t="s">
        <v>1115</v>
      </c>
      <c r="N1093" s="42" t="s">
        <v>1118</v>
      </c>
      <c r="O1093" s="42" t="s">
        <v>1404</v>
      </c>
      <c r="P1093" s="42" t="s">
        <v>267</v>
      </c>
      <c r="Q1093" s="42" t="s">
        <v>62</v>
      </c>
      <c r="R1093" s="42" t="s">
        <v>86</v>
      </c>
      <c r="S1093" s="42" t="s">
        <v>150</v>
      </c>
      <c r="T1093" s="11" t="s">
        <v>362</v>
      </c>
      <c r="U1093" s="42">
        <v>5</v>
      </c>
      <c r="V1093" s="42">
        <v>2.2999999999999998</v>
      </c>
      <c r="W1093" s="42">
        <v>9.1999999999999993</v>
      </c>
      <c r="X1093" s="42" t="s">
        <v>62</v>
      </c>
      <c r="Y1093" s="42">
        <v>0.45999999999999996</v>
      </c>
      <c r="Z1093" s="42">
        <v>1.8399999999999999</v>
      </c>
      <c r="AA1093" s="42" t="s">
        <v>62</v>
      </c>
      <c r="AB1093" s="42" t="s">
        <v>62</v>
      </c>
      <c r="AC1093" s="42" t="s">
        <v>62</v>
      </c>
      <c r="AD1093" s="42" t="s">
        <v>62</v>
      </c>
      <c r="AE1093" s="42" t="s">
        <v>62</v>
      </c>
      <c r="AF1093" s="42" t="s">
        <v>62</v>
      </c>
      <c r="AG1093" s="42" t="s">
        <v>62</v>
      </c>
      <c r="AH1093" s="42" t="s">
        <v>62</v>
      </c>
      <c r="AI1093" s="42" t="s">
        <v>62</v>
      </c>
      <c r="AJ1093" s="42" t="s">
        <v>62</v>
      </c>
      <c r="AK1093" s="42" t="s">
        <v>62</v>
      </c>
      <c r="AL1093" s="42" t="s">
        <v>62</v>
      </c>
      <c r="AM1093" s="42" t="s">
        <v>62</v>
      </c>
      <c r="AN1093" s="42" t="s">
        <v>62</v>
      </c>
      <c r="AO1093" s="42" t="s">
        <v>62</v>
      </c>
      <c r="AP1093" s="42" t="s">
        <v>62</v>
      </c>
      <c r="AQ1093" s="42" t="s">
        <v>62</v>
      </c>
      <c r="AR1093" s="42" t="s">
        <v>62</v>
      </c>
      <c r="AS1093" s="14"/>
      <c r="AT1093" s="42" t="s">
        <v>62</v>
      </c>
      <c r="AU1093" s="42" t="s">
        <v>62</v>
      </c>
      <c r="AV1093" s="42">
        <v>20</v>
      </c>
      <c r="AW1093" s="42" t="s">
        <v>62</v>
      </c>
      <c r="AX1093" s="42"/>
      <c r="AY1093" s="42">
        <v>4</v>
      </c>
      <c r="AZ1093" s="42" t="s">
        <v>62</v>
      </c>
      <c r="BA1093" s="42">
        <v>36.799999999999997</v>
      </c>
      <c r="BB1093" s="42" t="s">
        <v>62</v>
      </c>
      <c r="BC1093" s="42" t="s">
        <v>62</v>
      </c>
      <c r="BD1093" s="42" t="s">
        <v>62</v>
      </c>
      <c r="BE1093" s="42" t="s">
        <v>62</v>
      </c>
      <c r="BF1093" s="133"/>
      <c r="BG1093" s="62">
        <v>0.25</v>
      </c>
    </row>
    <row r="1094" spans="1:59" ht="12.75" customHeight="1" x14ac:dyDescent="0.2">
      <c r="A1094" s="3">
        <v>1093</v>
      </c>
      <c r="B1094" s="178"/>
      <c r="C1094" s="15" t="s">
        <v>1500</v>
      </c>
      <c r="D1094" s="60" t="s">
        <v>1966</v>
      </c>
      <c r="E1094" s="16" t="s">
        <v>1951</v>
      </c>
      <c r="F1094" s="60" t="s">
        <v>1952</v>
      </c>
      <c r="G1094" s="14" t="s">
        <v>1587</v>
      </c>
      <c r="H1094" s="42" t="s">
        <v>150</v>
      </c>
      <c r="I1094" s="12" t="s">
        <v>1502</v>
      </c>
      <c r="J1094" s="42" t="s">
        <v>1522</v>
      </c>
      <c r="K1094" s="42" t="s">
        <v>1113</v>
      </c>
      <c r="L1094" s="42" t="s">
        <v>62</v>
      </c>
      <c r="M1094" s="42" t="s">
        <v>1115</v>
      </c>
      <c r="N1094" s="42" t="s">
        <v>1118</v>
      </c>
      <c r="O1094" s="42" t="s">
        <v>1404</v>
      </c>
      <c r="P1094" s="42" t="s">
        <v>267</v>
      </c>
      <c r="Q1094" s="42" t="s">
        <v>62</v>
      </c>
      <c r="R1094" s="42" t="s">
        <v>86</v>
      </c>
      <c r="S1094" s="42" t="s">
        <v>150</v>
      </c>
      <c r="T1094" s="11" t="s">
        <v>362</v>
      </c>
      <c r="U1094" s="42">
        <v>4.9000000000000004</v>
      </c>
      <c r="V1094" s="42">
        <v>2.1</v>
      </c>
      <c r="W1094" s="42">
        <v>10.5</v>
      </c>
      <c r="X1094" s="42" t="s">
        <v>62</v>
      </c>
      <c r="Y1094" s="42">
        <v>0.42857142857142855</v>
      </c>
      <c r="Z1094" s="42">
        <v>2.1428571428571428</v>
      </c>
      <c r="AA1094" s="42" t="s">
        <v>62</v>
      </c>
      <c r="AB1094" s="42" t="s">
        <v>62</v>
      </c>
      <c r="AC1094" s="42" t="s">
        <v>62</v>
      </c>
      <c r="AD1094" s="42" t="s">
        <v>62</v>
      </c>
      <c r="AE1094" s="42" t="s">
        <v>62</v>
      </c>
      <c r="AF1094" s="42" t="s">
        <v>62</v>
      </c>
      <c r="AG1094" s="42" t="s">
        <v>62</v>
      </c>
      <c r="AH1094" s="42" t="s">
        <v>62</v>
      </c>
      <c r="AI1094" s="42" t="s">
        <v>62</v>
      </c>
      <c r="AJ1094" s="42" t="s">
        <v>62</v>
      </c>
      <c r="AK1094" s="42" t="s">
        <v>62</v>
      </c>
      <c r="AL1094" s="42" t="s">
        <v>62</v>
      </c>
      <c r="AM1094" s="42" t="s">
        <v>62</v>
      </c>
      <c r="AN1094" s="42" t="s">
        <v>62</v>
      </c>
      <c r="AO1094" s="42" t="s">
        <v>62</v>
      </c>
      <c r="AP1094" s="42" t="s">
        <v>62</v>
      </c>
      <c r="AQ1094" s="42" t="s">
        <v>62</v>
      </c>
      <c r="AR1094" s="42" t="s">
        <v>62</v>
      </c>
      <c r="AS1094" s="14"/>
      <c r="AT1094" s="42" t="s">
        <v>62</v>
      </c>
      <c r="AU1094" s="42" t="s">
        <v>62</v>
      </c>
      <c r="AV1094" s="42">
        <v>20</v>
      </c>
      <c r="AW1094" s="42" t="s">
        <v>62</v>
      </c>
      <c r="AX1094" s="42"/>
      <c r="AY1094" s="42">
        <v>4</v>
      </c>
      <c r="AZ1094" s="42" t="s">
        <v>62</v>
      </c>
      <c r="BA1094" s="42">
        <v>42</v>
      </c>
      <c r="BB1094" s="42" t="s">
        <v>62</v>
      </c>
      <c r="BC1094" s="42" t="s">
        <v>62</v>
      </c>
      <c r="BD1094" s="42" t="s">
        <v>62</v>
      </c>
      <c r="BE1094" s="42" t="s">
        <v>62</v>
      </c>
      <c r="BF1094" s="133"/>
      <c r="BG1094" s="62">
        <v>0.25</v>
      </c>
    </row>
    <row r="1095" spans="1:59" ht="12.75" customHeight="1" x14ac:dyDescent="0.2">
      <c r="A1095" s="3">
        <v>1094</v>
      </c>
      <c r="B1095" s="178"/>
      <c r="C1095" s="15" t="s">
        <v>1500</v>
      </c>
      <c r="D1095" s="60" t="s">
        <v>1966</v>
      </c>
      <c r="E1095" s="16" t="s">
        <v>1951</v>
      </c>
      <c r="F1095" s="60" t="s">
        <v>1952</v>
      </c>
      <c r="G1095" s="14" t="s">
        <v>1588</v>
      </c>
      <c r="H1095" s="42" t="s">
        <v>150</v>
      </c>
      <c r="I1095" s="12" t="s">
        <v>1502</v>
      </c>
      <c r="J1095" s="42" t="s">
        <v>1522</v>
      </c>
      <c r="K1095" s="42" t="s">
        <v>1113</v>
      </c>
      <c r="L1095" s="42" t="s">
        <v>62</v>
      </c>
      <c r="M1095" s="42" t="s">
        <v>1115</v>
      </c>
      <c r="N1095" s="42" t="s">
        <v>1118</v>
      </c>
      <c r="O1095" s="42" t="s">
        <v>1404</v>
      </c>
      <c r="P1095" s="42" t="s">
        <v>267</v>
      </c>
      <c r="Q1095" s="42" t="s">
        <v>62</v>
      </c>
      <c r="R1095" s="42" t="s">
        <v>86</v>
      </c>
      <c r="S1095" s="42" t="s">
        <v>150</v>
      </c>
      <c r="T1095" s="11" t="s">
        <v>362</v>
      </c>
      <c r="U1095" s="42">
        <v>4.7</v>
      </c>
      <c r="V1095" s="42">
        <v>2.2000000000000002</v>
      </c>
      <c r="W1095" s="42">
        <v>10.4</v>
      </c>
      <c r="X1095" s="42" t="s">
        <v>62</v>
      </c>
      <c r="Y1095" s="42">
        <v>0.46808510638297873</v>
      </c>
      <c r="Z1095" s="42">
        <v>2.2127659574468086</v>
      </c>
      <c r="AA1095" s="42" t="s">
        <v>62</v>
      </c>
      <c r="AB1095" s="42" t="s">
        <v>62</v>
      </c>
      <c r="AC1095" s="42" t="s">
        <v>62</v>
      </c>
      <c r="AD1095" s="42" t="s">
        <v>62</v>
      </c>
      <c r="AE1095" s="42" t="s">
        <v>62</v>
      </c>
      <c r="AF1095" s="42" t="s">
        <v>62</v>
      </c>
      <c r="AG1095" s="42" t="s">
        <v>62</v>
      </c>
      <c r="AH1095" s="42" t="s">
        <v>62</v>
      </c>
      <c r="AI1095" s="42" t="s">
        <v>62</v>
      </c>
      <c r="AJ1095" s="42" t="s">
        <v>62</v>
      </c>
      <c r="AK1095" s="42" t="s">
        <v>62</v>
      </c>
      <c r="AL1095" s="42" t="s">
        <v>62</v>
      </c>
      <c r="AM1095" s="42" t="s">
        <v>62</v>
      </c>
      <c r="AN1095" s="42" t="s">
        <v>62</v>
      </c>
      <c r="AO1095" s="42" t="s">
        <v>62</v>
      </c>
      <c r="AP1095" s="42" t="s">
        <v>62</v>
      </c>
      <c r="AQ1095" s="42" t="s">
        <v>62</v>
      </c>
      <c r="AR1095" s="42" t="s">
        <v>62</v>
      </c>
      <c r="AS1095" s="14"/>
      <c r="AT1095" s="42" t="s">
        <v>62</v>
      </c>
      <c r="AU1095" s="42" t="s">
        <v>62</v>
      </c>
      <c r="AV1095" s="42">
        <v>21.25</v>
      </c>
      <c r="AW1095" s="42" t="s">
        <v>62</v>
      </c>
      <c r="AX1095" s="42"/>
      <c r="AY1095" s="42">
        <v>4.25</v>
      </c>
      <c r="AZ1095" s="42" t="s">
        <v>62</v>
      </c>
      <c r="BA1095" s="42">
        <v>44.2</v>
      </c>
      <c r="BB1095" s="42" t="s">
        <v>62</v>
      </c>
      <c r="BC1095" s="42" t="s">
        <v>62</v>
      </c>
      <c r="BD1095" s="42" t="s">
        <v>62</v>
      </c>
      <c r="BE1095" s="42" t="s">
        <v>62</v>
      </c>
      <c r="BF1095" s="133"/>
      <c r="BG1095" s="62">
        <v>0.23529411764705882</v>
      </c>
    </row>
    <row r="1096" spans="1:59" ht="12.75" customHeight="1" x14ac:dyDescent="0.2">
      <c r="A1096" s="3">
        <v>1095</v>
      </c>
      <c r="B1096" s="178"/>
      <c r="C1096" s="15" t="s">
        <v>1500</v>
      </c>
      <c r="D1096" s="60" t="s">
        <v>1966</v>
      </c>
      <c r="E1096" s="16" t="s">
        <v>1951</v>
      </c>
      <c r="F1096" s="60" t="s">
        <v>1952</v>
      </c>
      <c r="G1096" s="14" t="s">
        <v>1589</v>
      </c>
      <c r="H1096" s="42" t="s">
        <v>150</v>
      </c>
      <c r="I1096" s="12" t="s">
        <v>1502</v>
      </c>
      <c r="J1096" s="42" t="s">
        <v>1522</v>
      </c>
      <c r="K1096" s="42" t="s">
        <v>1113</v>
      </c>
      <c r="L1096" s="42" t="s">
        <v>62</v>
      </c>
      <c r="M1096" s="42" t="s">
        <v>1115</v>
      </c>
      <c r="N1096" s="42" t="s">
        <v>1118</v>
      </c>
      <c r="O1096" s="42" t="s">
        <v>1404</v>
      </c>
      <c r="P1096" s="42" t="s">
        <v>267</v>
      </c>
      <c r="Q1096" s="42" t="s">
        <v>62</v>
      </c>
      <c r="R1096" s="42" t="s">
        <v>86</v>
      </c>
      <c r="S1096" s="42" t="s">
        <v>150</v>
      </c>
      <c r="T1096" s="11" t="s">
        <v>362</v>
      </c>
      <c r="U1096" s="42">
        <v>4.2</v>
      </c>
      <c r="V1096" s="42">
        <v>1.5</v>
      </c>
      <c r="W1096" s="42">
        <v>8</v>
      </c>
      <c r="X1096" s="42" t="s">
        <v>62</v>
      </c>
      <c r="Y1096" s="42">
        <v>0.35714285714285715</v>
      </c>
      <c r="Z1096" s="42">
        <v>1.9047619047619047</v>
      </c>
      <c r="AA1096" s="42" t="s">
        <v>62</v>
      </c>
      <c r="AB1096" s="42" t="s">
        <v>62</v>
      </c>
      <c r="AC1096" s="42" t="s">
        <v>62</v>
      </c>
      <c r="AD1096" s="42" t="s">
        <v>62</v>
      </c>
      <c r="AE1096" s="42" t="s">
        <v>62</v>
      </c>
      <c r="AF1096" s="42" t="s">
        <v>62</v>
      </c>
      <c r="AG1096" s="42" t="s">
        <v>62</v>
      </c>
      <c r="AH1096" s="42" t="s">
        <v>62</v>
      </c>
      <c r="AI1096" s="42" t="s">
        <v>62</v>
      </c>
      <c r="AJ1096" s="42" t="s">
        <v>62</v>
      </c>
      <c r="AK1096" s="42" t="s">
        <v>62</v>
      </c>
      <c r="AL1096" s="42" t="s">
        <v>62</v>
      </c>
      <c r="AM1096" s="42" t="s">
        <v>62</v>
      </c>
      <c r="AN1096" s="42" t="s">
        <v>62</v>
      </c>
      <c r="AO1096" s="42" t="s">
        <v>62</v>
      </c>
      <c r="AP1096" s="42" t="s">
        <v>62</v>
      </c>
      <c r="AQ1096" s="42" t="s">
        <v>62</v>
      </c>
      <c r="AR1096" s="42" t="s">
        <v>62</v>
      </c>
      <c r="AS1096" s="14"/>
      <c r="AT1096" s="42" t="s">
        <v>62</v>
      </c>
      <c r="AU1096" s="42" t="s">
        <v>62</v>
      </c>
      <c r="AV1096" s="42">
        <v>22.5</v>
      </c>
      <c r="AW1096" s="42" t="s">
        <v>62</v>
      </c>
      <c r="AX1096" s="42"/>
      <c r="AY1096" s="42">
        <v>4.5</v>
      </c>
      <c r="AZ1096" s="42" t="s">
        <v>62</v>
      </c>
      <c r="BA1096" s="42">
        <v>36</v>
      </c>
      <c r="BB1096" s="42" t="s">
        <v>62</v>
      </c>
      <c r="BC1096" s="42" t="s">
        <v>62</v>
      </c>
      <c r="BD1096" s="42" t="s">
        <v>62</v>
      </c>
      <c r="BE1096" s="42" t="s">
        <v>62</v>
      </c>
      <c r="BF1096" s="133"/>
      <c r="BG1096" s="62">
        <v>0.22222222222222221</v>
      </c>
    </row>
    <row r="1097" spans="1:59" ht="12.75" customHeight="1" x14ac:dyDescent="0.2">
      <c r="A1097" s="3">
        <v>1096</v>
      </c>
      <c r="B1097" s="178"/>
      <c r="C1097" s="15" t="s">
        <v>1500</v>
      </c>
      <c r="D1097" s="60" t="s">
        <v>1966</v>
      </c>
      <c r="E1097" s="16" t="s">
        <v>1951</v>
      </c>
      <c r="F1097" s="60" t="s">
        <v>1952</v>
      </c>
      <c r="G1097" s="14" t="s">
        <v>1590</v>
      </c>
      <c r="H1097" s="42" t="s">
        <v>150</v>
      </c>
      <c r="I1097" s="12" t="s">
        <v>1502</v>
      </c>
      <c r="J1097" s="42" t="s">
        <v>1522</v>
      </c>
      <c r="K1097" s="42" t="s">
        <v>1113</v>
      </c>
      <c r="L1097" s="42" t="s">
        <v>62</v>
      </c>
      <c r="M1097" s="42" t="s">
        <v>1115</v>
      </c>
      <c r="N1097" s="42" t="s">
        <v>1118</v>
      </c>
      <c r="O1097" s="42" t="s">
        <v>1404</v>
      </c>
      <c r="P1097" s="42" t="s">
        <v>267</v>
      </c>
      <c r="Q1097" s="42" t="s">
        <v>62</v>
      </c>
      <c r="R1097" s="42" t="s">
        <v>86</v>
      </c>
      <c r="S1097" s="42" t="s">
        <v>150</v>
      </c>
      <c r="T1097" s="11" t="s">
        <v>362</v>
      </c>
      <c r="U1097" s="42">
        <v>4.2</v>
      </c>
      <c r="V1097" s="42">
        <v>2.5</v>
      </c>
      <c r="W1097" s="42">
        <v>10.5</v>
      </c>
      <c r="X1097" s="42" t="s">
        <v>62</v>
      </c>
      <c r="Y1097" s="42">
        <v>0.59523809523809523</v>
      </c>
      <c r="Z1097" s="42">
        <v>2.5</v>
      </c>
      <c r="AA1097" s="42" t="s">
        <v>62</v>
      </c>
      <c r="AB1097" s="42" t="s">
        <v>62</v>
      </c>
      <c r="AC1097" s="42" t="s">
        <v>62</v>
      </c>
      <c r="AD1097" s="42" t="s">
        <v>62</v>
      </c>
      <c r="AE1097" s="42" t="s">
        <v>62</v>
      </c>
      <c r="AF1097" s="42" t="s">
        <v>62</v>
      </c>
      <c r="AG1097" s="42" t="s">
        <v>62</v>
      </c>
      <c r="AH1097" s="42" t="s">
        <v>62</v>
      </c>
      <c r="AI1097" s="42" t="s">
        <v>62</v>
      </c>
      <c r="AJ1097" s="42" t="s">
        <v>62</v>
      </c>
      <c r="AK1097" s="42" t="s">
        <v>62</v>
      </c>
      <c r="AL1097" s="42" t="s">
        <v>62</v>
      </c>
      <c r="AM1097" s="42" t="s">
        <v>62</v>
      </c>
      <c r="AN1097" s="42" t="s">
        <v>62</v>
      </c>
      <c r="AO1097" s="42" t="s">
        <v>62</v>
      </c>
      <c r="AP1097" s="42" t="s">
        <v>62</v>
      </c>
      <c r="AQ1097" s="42" t="s">
        <v>62</v>
      </c>
      <c r="AR1097" s="42" t="s">
        <v>62</v>
      </c>
      <c r="AS1097" s="14"/>
      <c r="AT1097" s="42" t="s">
        <v>62</v>
      </c>
      <c r="AU1097" s="42" t="s">
        <v>62</v>
      </c>
      <c r="AV1097" s="42">
        <v>18.75</v>
      </c>
      <c r="AW1097" s="42" t="s">
        <v>62</v>
      </c>
      <c r="AX1097" s="42"/>
      <c r="AY1097" s="42">
        <v>3.75</v>
      </c>
      <c r="AZ1097" s="42" t="s">
        <v>62</v>
      </c>
      <c r="BA1097" s="42">
        <v>39.375</v>
      </c>
      <c r="BB1097" s="42" t="s">
        <v>62</v>
      </c>
      <c r="BC1097" s="42" t="s">
        <v>62</v>
      </c>
      <c r="BD1097" s="42" t="s">
        <v>62</v>
      </c>
      <c r="BE1097" s="42" t="s">
        <v>62</v>
      </c>
      <c r="BF1097" s="133"/>
      <c r="BG1097" s="62">
        <v>0.26666666666666666</v>
      </c>
    </row>
    <row r="1098" spans="1:59" ht="12.75" customHeight="1" x14ac:dyDescent="0.2">
      <c r="A1098" s="3">
        <v>1097</v>
      </c>
      <c r="B1098" s="178"/>
      <c r="C1098" s="15" t="s">
        <v>1500</v>
      </c>
      <c r="D1098" s="60" t="s">
        <v>1966</v>
      </c>
      <c r="E1098" s="16" t="s">
        <v>1951</v>
      </c>
      <c r="F1098" s="60" t="s">
        <v>1952</v>
      </c>
      <c r="G1098" s="14" t="s">
        <v>1591</v>
      </c>
      <c r="H1098" s="42" t="s">
        <v>150</v>
      </c>
      <c r="I1098" s="12" t="s">
        <v>1502</v>
      </c>
      <c r="J1098" s="42" t="s">
        <v>1522</v>
      </c>
      <c r="K1098" s="42" t="s">
        <v>1113</v>
      </c>
      <c r="L1098" s="42" t="s">
        <v>62</v>
      </c>
      <c r="M1098" s="42" t="s">
        <v>1115</v>
      </c>
      <c r="N1098" s="42" t="s">
        <v>1118</v>
      </c>
      <c r="O1098" s="42" t="s">
        <v>1404</v>
      </c>
      <c r="P1098" s="42" t="s">
        <v>267</v>
      </c>
      <c r="Q1098" s="42" t="s">
        <v>62</v>
      </c>
      <c r="R1098" s="42" t="s">
        <v>86</v>
      </c>
      <c r="S1098" s="42" t="s">
        <v>150</v>
      </c>
      <c r="T1098" s="11" t="s">
        <v>362</v>
      </c>
      <c r="U1098" s="42">
        <v>4.7</v>
      </c>
      <c r="V1098" s="42">
        <v>2</v>
      </c>
      <c r="W1098" s="42">
        <v>10.3</v>
      </c>
      <c r="X1098" s="42" t="s">
        <v>62</v>
      </c>
      <c r="Y1098" s="42">
        <v>0.42553191489361702</v>
      </c>
      <c r="Z1098" s="42">
        <v>2.1914893617021276</v>
      </c>
      <c r="AA1098" s="42" t="s">
        <v>62</v>
      </c>
      <c r="AB1098" s="42" t="s">
        <v>62</v>
      </c>
      <c r="AC1098" s="42" t="s">
        <v>62</v>
      </c>
      <c r="AD1098" s="42" t="s">
        <v>62</v>
      </c>
      <c r="AE1098" s="42" t="s">
        <v>62</v>
      </c>
      <c r="AF1098" s="42" t="s">
        <v>62</v>
      </c>
      <c r="AG1098" s="42" t="s">
        <v>62</v>
      </c>
      <c r="AH1098" s="42" t="s">
        <v>62</v>
      </c>
      <c r="AI1098" s="42" t="s">
        <v>62</v>
      </c>
      <c r="AJ1098" s="42" t="s">
        <v>62</v>
      </c>
      <c r="AK1098" s="42" t="s">
        <v>62</v>
      </c>
      <c r="AL1098" s="42" t="s">
        <v>62</v>
      </c>
      <c r="AM1098" s="42" t="s">
        <v>62</v>
      </c>
      <c r="AN1098" s="42" t="s">
        <v>62</v>
      </c>
      <c r="AO1098" s="42" t="s">
        <v>62</v>
      </c>
      <c r="AP1098" s="42" t="s">
        <v>62</v>
      </c>
      <c r="AQ1098" s="42" t="s">
        <v>62</v>
      </c>
      <c r="AR1098" s="42" t="s">
        <v>62</v>
      </c>
      <c r="AS1098" s="14"/>
      <c r="AT1098" s="42" t="s">
        <v>62</v>
      </c>
      <c r="AU1098" s="42" t="s">
        <v>62</v>
      </c>
      <c r="AV1098" s="42">
        <v>25</v>
      </c>
      <c r="AW1098" s="42" t="s">
        <v>62</v>
      </c>
      <c r="AX1098" s="42"/>
      <c r="AY1098" s="42">
        <v>5</v>
      </c>
      <c r="AZ1098" s="42" t="s">
        <v>62</v>
      </c>
      <c r="BA1098" s="42">
        <v>51.5</v>
      </c>
      <c r="BB1098" s="42" t="s">
        <v>62</v>
      </c>
      <c r="BC1098" s="42" t="s">
        <v>62</v>
      </c>
      <c r="BD1098" s="42" t="s">
        <v>62</v>
      </c>
      <c r="BE1098" s="42" t="s">
        <v>62</v>
      </c>
      <c r="BF1098" s="133"/>
      <c r="BG1098" s="62">
        <v>0.2</v>
      </c>
    </row>
    <row r="1099" spans="1:59" ht="12.75" customHeight="1" x14ac:dyDescent="0.2">
      <c r="A1099" s="3">
        <v>1098</v>
      </c>
      <c r="B1099" s="178"/>
      <c r="C1099" s="15" t="s">
        <v>1500</v>
      </c>
      <c r="D1099" s="60" t="s">
        <v>1966</v>
      </c>
      <c r="E1099" s="16" t="s">
        <v>1951</v>
      </c>
      <c r="F1099" s="60" t="s">
        <v>1952</v>
      </c>
      <c r="G1099" s="14" t="s">
        <v>1592</v>
      </c>
      <c r="H1099" s="42" t="s">
        <v>150</v>
      </c>
      <c r="I1099" s="12" t="s">
        <v>1502</v>
      </c>
      <c r="J1099" s="42" t="s">
        <v>1522</v>
      </c>
      <c r="K1099" s="42" t="s">
        <v>1113</v>
      </c>
      <c r="L1099" s="42" t="s">
        <v>62</v>
      </c>
      <c r="M1099" s="42" t="s">
        <v>1115</v>
      </c>
      <c r="N1099" s="42" t="s">
        <v>1118</v>
      </c>
      <c r="O1099" s="42" t="s">
        <v>1404</v>
      </c>
      <c r="P1099" s="42" t="s">
        <v>267</v>
      </c>
      <c r="Q1099" s="42" t="s">
        <v>62</v>
      </c>
      <c r="R1099" s="42" t="s">
        <v>86</v>
      </c>
      <c r="S1099" s="42" t="s">
        <v>150</v>
      </c>
      <c r="T1099" s="11" t="s">
        <v>362</v>
      </c>
      <c r="U1099" s="42">
        <v>5.9</v>
      </c>
      <c r="V1099" s="42">
        <v>2.7</v>
      </c>
      <c r="W1099" s="42">
        <v>13</v>
      </c>
      <c r="X1099" s="42" t="s">
        <v>62</v>
      </c>
      <c r="Y1099" s="42">
        <v>0.4576271186440678</v>
      </c>
      <c r="Z1099" s="42">
        <v>2.2033898305084745</v>
      </c>
      <c r="AA1099" s="42" t="s">
        <v>62</v>
      </c>
      <c r="AB1099" s="42" t="s">
        <v>62</v>
      </c>
      <c r="AC1099" s="42" t="s">
        <v>62</v>
      </c>
      <c r="AD1099" s="42" t="s">
        <v>62</v>
      </c>
      <c r="AE1099" s="42" t="s">
        <v>62</v>
      </c>
      <c r="AF1099" s="42" t="s">
        <v>62</v>
      </c>
      <c r="AG1099" s="42" t="s">
        <v>62</v>
      </c>
      <c r="AH1099" s="42" t="s">
        <v>62</v>
      </c>
      <c r="AI1099" s="42" t="s">
        <v>62</v>
      </c>
      <c r="AJ1099" s="42" t="s">
        <v>62</v>
      </c>
      <c r="AK1099" s="42" t="s">
        <v>62</v>
      </c>
      <c r="AL1099" s="42" t="s">
        <v>62</v>
      </c>
      <c r="AM1099" s="42" t="s">
        <v>62</v>
      </c>
      <c r="AN1099" s="42" t="s">
        <v>62</v>
      </c>
      <c r="AO1099" s="42" t="s">
        <v>62</v>
      </c>
      <c r="AP1099" s="42" t="s">
        <v>62</v>
      </c>
      <c r="AQ1099" s="42" t="s">
        <v>62</v>
      </c>
      <c r="AR1099" s="42" t="s">
        <v>62</v>
      </c>
      <c r="AS1099" s="14"/>
      <c r="AT1099" s="42" t="s">
        <v>62</v>
      </c>
      <c r="AU1099" s="42" t="s">
        <v>62</v>
      </c>
      <c r="AV1099" s="42">
        <v>20</v>
      </c>
      <c r="AW1099" s="42" t="s">
        <v>62</v>
      </c>
      <c r="AX1099" s="42"/>
      <c r="AY1099" s="42">
        <v>4</v>
      </c>
      <c r="AZ1099" s="42" t="s">
        <v>62</v>
      </c>
      <c r="BA1099" s="42">
        <v>52</v>
      </c>
      <c r="BB1099" s="42" t="s">
        <v>62</v>
      </c>
      <c r="BC1099" s="42" t="s">
        <v>62</v>
      </c>
      <c r="BD1099" s="42" t="s">
        <v>62</v>
      </c>
      <c r="BE1099" s="42" t="s">
        <v>62</v>
      </c>
      <c r="BF1099" s="133"/>
      <c r="BG1099" s="62">
        <v>0.25</v>
      </c>
    </row>
    <row r="1100" spans="1:59" ht="12.75" customHeight="1" x14ac:dyDescent="0.2">
      <c r="A1100" s="3">
        <v>1099</v>
      </c>
      <c r="B1100" s="178"/>
      <c r="C1100" s="15" t="s">
        <v>1500</v>
      </c>
      <c r="D1100" s="60" t="s">
        <v>1966</v>
      </c>
      <c r="E1100" s="16" t="s">
        <v>1951</v>
      </c>
      <c r="F1100" s="60" t="s">
        <v>1952</v>
      </c>
      <c r="G1100" s="14" t="s">
        <v>1593</v>
      </c>
      <c r="H1100" s="42" t="s">
        <v>150</v>
      </c>
      <c r="I1100" s="12" t="s">
        <v>1502</v>
      </c>
      <c r="J1100" s="42" t="s">
        <v>1522</v>
      </c>
      <c r="K1100" s="42" t="s">
        <v>1113</v>
      </c>
      <c r="L1100" s="42" t="s">
        <v>62</v>
      </c>
      <c r="M1100" s="42" t="s">
        <v>1115</v>
      </c>
      <c r="N1100" s="42" t="s">
        <v>1118</v>
      </c>
      <c r="O1100" s="42" t="s">
        <v>1404</v>
      </c>
      <c r="P1100" s="42" t="s">
        <v>267</v>
      </c>
      <c r="Q1100" s="42" t="s">
        <v>62</v>
      </c>
      <c r="R1100" s="42" t="s">
        <v>86</v>
      </c>
      <c r="S1100" s="42" t="s">
        <v>150</v>
      </c>
      <c r="T1100" s="11" t="s">
        <v>362</v>
      </c>
      <c r="U1100" s="42">
        <v>4.8</v>
      </c>
      <c r="V1100" s="42">
        <v>2</v>
      </c>
      <c r="W1100" s="42">
        <v>9.1999999999999993</v>
      </c>
      <c r="X1100" s="42" t="s">
        <v>62</v>
      </c>
      <c r="Y1100" s="42">
        <v>0.41666666666666669</v>
      </c>
      <c r="Z1100" s="42">
        <v>1.9166666666666665</v>
      </c>
      <c r="AA1100" s="42" t="s">
        <v>62</v>
      </c>
      <c r="AB1100" s="42" t="s">
        <v>62</v>
      </c>
      <c r="AC1100" s="42" t="s">
        <v>62</v>
      </c>
      <c r="AD1100" s="42" t="s">
        <v>62</v>
      </c>
      <c r="AE1100" s="42" t="s">
        <v>62</v>
      </c>
      <c r="AF1100" s="42" t="s">
        <v>62</v>
      </c>
      <c r="AG1100" s="42" t="s">
        <v>62</v>
      </c>
      <c r="AH1100" s="42" t="s">
        <v>62</v>
      </c>
      <c r="AI1100" s="42" t="s">
        <v>62</v>
      </c>
      <c r="AJ1100" s="42" t="s">
        <v>62</v>
      </c>
      <c r="AK1100" s="42" t="s">
        <v>62</v>
      </c>
      <c r="AL1100" s="42" t="s">
        <v>62</v>
      </c>
      <c r="AM1100" s="42" t="s">
        <v>62</v>
      </c>
      <c r="AN1100" s="42" t="s">
        <v>62</v>
      </c>
      <c r="AO1100" s="42" t="s">
        <v>62</v>
      </c>
      <c r="AP1100" s="42" t="s">
        <v>62</v>
      </c>
      <c r="AQ1100" s="42" t="s">
        <v>62</v>
      </c>
      <c r="AR1100" s="42" t="s">
        <v>62</v>
      </c>
      <c r="AS1100" s="14"/>
      <c r="AT1100" s="42" t="s">
        <v>62</v>
      </c>
      <c r="AU1100" s="42" t="s">
        <v>62</v>
      </c>
      <c r="AV1100" s="42">
        <v>20</v>
      </c>
      <c r="AW1100" s="42" t="s">
        <v>62</v>
      </c>
      <c r="AX1100" s="42"/>
      <c r="AY1100" s="42">
        <v>4</v>
      </c>
      <c r="AZ1100" s="42" t="s">
        <v>62</v>
      </c>
      <c r="BA1100" s="42">
        <v>36.799999999999997</v>
      </c>
      <c r="BB1100" s="42" t="s">
        <v>62</v>
      </c>
      <c r="BC1100" s="42" t="s">
        <v>62</v>
      </c>
      <c r="BD1100" s="42" t="s">
        <v>62</v>
      </c>
      <c r="BE1100" s="42" t="s">
        <v>62</v>
      </c>
      <c r="BF1100" s="133"/>
      <c r="BG1100" s="62">
        <v>0.25</v>
      </c>
    </row>
    <row r="1101" spans="1:59" ht="12.75" customHeight="1" x14ac:dyDescent="0.2">
      <c r="A1101" s="3">
        <v>1100</v>
      </c>
      <c r="B1101" s="178"/>
      <c r="C1101" s="15" t="s">
        <v>1500</v>
      </c>
      <c r="D1101" s="60" t="s">
        <v>1966</v>
      </c>
      <c r="E1101" s="16" t="s">
        <v>1951</v>
      </c>
      <c r="F1101" s="60" t="s">
        <v>1952</v>
      </c>
      <c r="G1101" s="14" t="s">
        <v>1594</v>
      </c>
      <c r="H1101" s="42" t="s">
        <v>150</v>
      </c>
      <c r="I1101" s="12" t="s">
        <v>1502</v>
      </c>
      <c r="J1101" s="42" t="s">
        <v>1522</v>
      </c>
      <c r="K1101" s="42" t="s">
        <v>1113</v>
      </c>
      <c r="L1101" s="42" t="s">
        <v>62</v>
      </c>
      <c r="M1101" s="42" t="s">
        <v>1115</v>
      </c>
      <c r="N1101" s="42" t="s">
        <v>1118</v>
      </c>
      <c r="O1101" s="42" t="s">
        <v>1404</v>
      </c>
      <c r="P1101" s="42" t="s">
        <v>267</v>
      </c>
      <c r="Q1101" s="42" t="s">
        <v>62</v>
      </c>
      <c r="R1101" s="42" t="s">
        <v>86</v>
      </c>
      <c r="S1101" s="42" t="s">
        <v>150</v>
      </c>
      <c r="T1101" s="11" t="s">
        <v>362</v>
      </c>
      <c r="U1101" s="42">
        <v>5.0999999999999996</v>
      </c>
      <c r="V1101" s="42">
        <v>2.1</v>
      </c>
      <c r="W1101" s="42">
        <v>11.7</v>
      </c>
      <c r="X1101" s="42" t="s">
        <v>62</v>
      </c>
      <c r="Y1101" s="42">
        <v>0.41176470588235298</v>
      </c>
      <c r="Z1101" s="42">
        <v>2.2941176470588234</v>
      </c>
      <c r="AA1101" s="42" t="s">
        <v>62</v>
      </c>
      <c r="AB1101" s="42" t="s">
        <v>62</v>
      </c>
      <c r="AC1101" s="42" t="s">
        <v>62</v>
      </c>
      <c r="AD1101" s="42" t="s">
        <v>62</v>
      </c>
      <c r="AE1101" s="42" t="s">
        <v>62</v>
      </c>
      <c r="AF1101" s="42" t="s">
        <v>62</v>
      </c>
      <c r="AG1101" s="42" t="s">
        <v>62</v>
      </c>
      <c r="AH1101" s="42" t="s">
        <v>62</v>
      </c>
      <c r="AI1101" s="42" t="s">
        <v>62</v>
      </c>
      <c r="AJ1101" s="42" t="s">
        <v>62</v>
      </c>
      <c r="AK1101" s="42" t="s">
        <v>62</v>
      </c>
      <c r="AL1101" s="42" t="s">
        <v>62</v>
      </c>
      <c r="AM1101" s="42" t="s">
        <v>62</v>
      </c>
      <c r="AN1101" s="42" t="s">
        <v>62</v>
      </c>
      <c r="AO1101" s="42" t="s">
        <v>62</v>
      </c>
      <c r="AP1101" s="42" t="s">
        <v>62</v>
      </c>
      <c r="AQ1101" s="42" t="s">
        <v>62</v>
      </c>
      <c r="AR1101" s="42" t="s">
        <v>62</v>
      </c>
      <c r="AS1101" s="14"/>
      <c r="AT1101" s="42" t="s">
        <v>62</v>
      </c>
      <c r="AU1101" s="42" t="s">
        <v>62</v>
      </c>
      <c r="AV1101" s="42">
        <v>25</v>
      </c>
      <c r="AW1101" s="42" t="s">
        <v>62</v>
      </c>
      <c r="AX1101" s="42"/>
      <c r="AY1101" s="42">
        <v>5</v>
      </c>
      <c r="AZ1101" s="42" t="s">
        <v>62</v>
      </c>
      <c r="BA1101" s="42">
        <v>58.5</v>
      </c>
      <c r="BB1101" s="42" t="s">
        <v>62</v>
      </c>
      <c r="BC1101" s="42" t="s">
        <v>62</v>
      </c>
      <c r="BD1101" s="42" t="s">
        <v>62</v>
      </c>
      <c r="BE1101" s="42" t="s">
        <v>62</v>
      </c>
      <c r="BF1101" s="133"/>
      <c r="BG1101" s="62">
        <v>0.2</v>
      </c>
    </row>
    <row r="1102" spans="1:59" ht="12.75" customHeight="1" x14ac:dyDescent="0.2">
      <c r="A1102" s="3">
        <v>1101</v>
      </c>
      <c r="B1102" s="178"/>
      <c r="C1102" s="15" t="s">
        <v>1500</v>
      </c>
      <c r="D1102" s="60" t="s">
        <v>1966</v>
      </c>
      <c r="E1102" s="16" t="s">
        <v>1951</v>
      </c>
      <c r="F1102" s="60" t="s">
        <v>1952</v>
      </c>
      <c r="G1102" s="14" t="s">
        <v>1595</v>
      </c>
      <c r="H1102" s="42" t="s">
        <v>150</v>
      </c>
      <c r="I1102" s="12" t="s">
        <v>1502</v>
      </c>
      <c r="J1102" s="42" t="s">
        <v>1522</v>
      </c>
      <c r="K1102" s="42" t="s">
        <v>1113</v>
      </c>
      <c r="L1102" s="42" t="s">
        <v>62</v>
      </c>
      <c r="M1102" s="42" t="s">
        <v>1115</v>
      </c>
      <c r="N1102" s="42" t="s">
        <v>1118</v>
      </c>
      <c r="O1102" s="42" t="s">
        <v>1404</v>
      </c>
      <c r="P1102" s="42" t="s">
        <v>267</v>
      </c>
      <c r="Q1102" s="42" t="s">
        <v>62</v>
      </c>
      <c r="R1102" s="42" t="s">
        <v>86</v>
      </c>
      <c r="S1102" s="42" t="s">
        <v>150</v>
      </c>
      <c r="T1102" s="11" t="s">
        <v>362</v>
      </c>
      <c r="U1102" s="42">
        <v>4.5</v>
      </c>
      <c r="V1102" s="42">
        <v>2.4</v>
      </c>
      <c r="W1102" s="42">
        <v>9.5</v>
      </c>
      <c r="X1102" s="42" t="s">
        <v>62</v>
      </c>
      <c r="Y1102" s="42">
        <v>0.53333333333333333</v>
      </c>
      <c r="Z1102" s="42">
        <v>2.1111111111111112</v>
      </c>
      <c r="AA1102" s="42" t="s">
        <v>62</v>
      </c>
      <c r="AB1102" s="42" t="s">
        <v>62</v>
      </c>
      <c r="AC1102" s="42" t="s">
        <v>62</v>
      </c>
      <c r="AD1102" s="42" t="s">
        <v>62</v>
      </c>
      <c r="AE1102" s="42" t="s">
        <v>62</v>
      </c>
      <c r="AF1102" s="42" t="s">
        <v>62</v>
      </c>
      <c r="AG1102" s="42" t="s">
        <v>62</v>
      </c>
      <c r="AH1102" s="42" t="s">
        <v>62</v>
      </c>
      <c r="AI1102" s="42" t="s">
        <v>62</v>
      </c>
      <c r="AJ1102" s="42" t="s">
        <v>62</v>
      </c>
      <c r="AK1102" s="42" t="s">
        <v>62</v>
      </c>
      <c r="AL1102" s="42" t="s">
        <v>62</v>
      </c>
      <c r="AM1102" s="42" t="s">
        <v>62</v>
      </c>
      <c r="AN1102" s="42" t="s">
        <v>62</v>
      </c>
      <c r="AO1102" s="42" t="s">
        <v>62</v>
      </c>
      <c r="AP1102" s="42" t="s">
        <v>62</v>
      </c>
      <c r="AQ1102" s="42" t="s">
        <v>62</v>
      </c>
      <c r="AR1102" s="42" t="s">
        <v>62</v>
      </c>
      <c r="AS1102" s="14"/>
      <c r="AT1102" s="42" t="s">
        <v>62</v>
      </c>
      <c r="AU1102" s="42" t="s">
        <v>62</v>
      </c>
      <c r="AV1102" s="42">
        <v>20</v>
      </c>
      <c r="AW1102" s="42" t="s">
        <v>62</v>
      </c>
      <c r="AX1102" s="42"/>
      <c r="AY1102" s="42">
        <v>4</v>
      </c>
      <c r="AZ1102" s="42" t="s">
        <v>62</v>
      </c>
      <c r="BA1102" s="42">
        <v>38</v>
      </c>
      <c r="BB1102" s="42" t="s">
        <v>62</v>
      </c>
      <c r="BC1102" s="42" t="s">
        <v>62</v>
      </c>
      <c r="BD1102" s="42" t="s">
        <v>62</v>
      </c>
      <c r="BE1102" s="42" t="s">
        <v>62</v>
      </c>
      <c r="BF1102" s="133"/>
      <c r="BG1102" s="62">
        <v>0.25</v>
      </c>
    </row>
    <row r="1103" spans="1:59" ht="12.75" customHeight="1" x14ac:dyDescent="0.2">
      <c r="A1103" s="3">
        <v>1102</v>
      </c>
      <c r="B1103" s="178"/>
      <c r="C1103" s="15" t="s">
        <v>1500</v>
      </c>
      <c r="D1103" s="60" t="s">
        <v>1966</v>
      </c>
      <c r="E1103" s="16" t="s">
        <v>1951</v>
      </c>
      <c r="F1103" s="60" t="s">
        <v>1952</v>
      </c>
      <c r="G1103" s="14" t="s">
        <v>1596</v>
      </c>
      <c r="H1103" s="42" t="s">
        <v>150</v>
      </c>
      <c r="I1103" s="12" t="s">
        <v>1502</v>
      </c>
      <c r="J1103" s="42" t="s">
        <v>1522</v>
      </c>
      <c r="K1103" s="42" t="s">
        <v>1113</v>
      </c>
      <c r="L1103" s="42" t="s">
        <v>62</v>
      </c>
      <c r="M1103" s="42" t="s">
        <v>1115</v>
      </c>
      <c r="N1103" s="42" t="s">
        <v>1118</v>
      </c>
      <c r="O1103" s="42" t="s">
        <v>1404</v>
      </c>
      <c r="P1103" s="42" t="s">
        <v>267</v>
      </c>
      <c r="Q1103" s="42" t="s">
        <v>62</v>
      </c>
      <c r="R1103" s="42" t="s">
        <v>86</v>
      </c>
      <c r="S1103" s="42" t="s">
        <v>150</v>
      </c>
      <c r="T1103" s="11" t="s">
        <v>362</v>
      </c>
      <c r="U1103" s="42">
        <v>5.7</v>
      </c>
      <c r="V1103" s="42">
        <v>2.1</v>
      </c>
      <c r="W1103" s="42">
        <v>11.2</v>
      </c>
      <c r="X1103" s="42" t="s">
        <v>62</v>
      </c>
      <c r="Y1103" s="42">
        <v>0.36842105263157893</v>
      </c>
      <c r="Z1103" s="42">
        <v>1.9649122807017543</v>
      </c>
      <c r="AA1103" s="42" t="s">
        <v>62</v>
      </c>
      <c r="AB1103" s="42" t="s">
        <v>62</v>
      </c>
      <c r="AC1103" s="42" t="s">
        <v>62</v>
      </c>
      <c r="AD1103" s="42" t="s">
        <v>62</v>
      </c>
      <c r="AE1103" s="42" t="s">
        <v>62</v>
      </c>
      <c r="AF1103" s="42" t="s">
        <v>62</v>
      </c>
      <c r="AG1103" s="42" t="s">
        <v>62</v>
      </c>
      <c r="AH1103" s="42" t="s">
        <v>62</v>
      </c>
      <c r="AI1103" s="42" t="s">
        <v>62</v>
      </c>
      <c r="AJ1103" s="42" t="s">
        <v>62</v>
      </c>
      <c r="AK1103" s="42" t="s">
        <v>62</v>
      </c>
      <c r="AL1103" s="42" t="s">
        <v>62</v>
      </c>
      <c r="AM1103" s="42" t="s">
        <v>62</v>
      </c>
      <c r="AN1103" s="42" t="s">
        <v>62</v>
      </c>
      <c r="AO1103" s="42" t="s">
        <v>62</v>
      </c>
      <c r="AP1103" s="42" t="s">
        <v>62</v>
      </c>
      <c r="AQ1103" s="42" t="s">
        <v>62</v>
      </c>
      <c r="AR1103" s="42" t="s">
        <v>62</v>
      </c>
      <c r="AS1103" s="14"/>
      <c r="AT1103" s="42" t="s">
        <v>62</v>
      </c>
      <c r="AU1103" s="42" t="s">
        <v>62</v>
      </c>
      <c r="AV1103" s="42">
        <v>22.5</v>
      </c>
      <c r="AW1103" s="42" t="s">
        <v>62</v>
      </c>
      <c r="AX1103" s="42"/>
      <c r="AY1103" s="42">
        <v>4.5</v>
      </c>
      <c r="AZ1103" s="42" t="s">
        <v>62</v>
      </c>
      <c r="BA1103" s="42">
        <v>50.4</v>
      </c>
      <c r="BB1103" s="42" t="s">
        <v>62</v>
      </c>
      <c r="BC1103" s="42" t="s">
        <v>62</v>
      </c>
      <c r="BD1103" s="42" t="s">
        <v>62</v>
      </c>
      <c r="BE1103" s="42" t="s">
        <v>62</v>
      </c>
      <c r="BF1103" s="133"/>
      <c r="BG1103" s="62">
        <v>0.22222222222222221</v>
      </c>
    </row>
    <row r="1104" spans="1:59" ht="12.75" customHeight="1" x14ac:dyDescent="0.2">
      <c r="A1104" s="3">
        <v>1103</v>
      </c>
      <c r="B1104" s="178"/>
      <c r="C1104" s="15" t="s">
        <v>1500</v>
      </c>
      <c r="D1104" s="60" t="s">
        <v>1966</v>
      </c>
      <c r="E1104" s="16" t="s">
        <v>1951</v>
      </c>
      <c r="F1104" s="60" t="s">
        <v>1952</v>
      </c>
      <c r="G1104" s="14" t="s">
        <v>1597</v>
      </c>
      <c r="H1104" s="42" t="s">
        <v>150</v>
      </c>
      <c r="I1104" s="12" t="s">
        <v>1502</v>
      </c>
      <c r="J1104" s="42" t="s">
        <v>1522</v>
      </c>
      <c r="K1104" s="42" t="s">
        <v>1113</v>
      </c>
      <c r="L1104" s="42" t="s">
        <v>62</v>
      </c>
      <c r="M1104" s="42" t="s">
        <v>1115</v>
      </c>
      <c r="N1104" s="42" t="s">
        <v>1118</v>
      </c>
      <c r="O1104" s="42" t="s">
        <v>1404</v>
      </c>
      <c r="P1104" s="42" t="s">
        <v>267</v>
      </c>
      <c r="Q1104" s="42" t="s">
        <v>62</v>
      </c>
      <c r="R1104" s="42" t="s">
        <v>86</v>
      </c>
      <c r="S1104" s="42" t="s">
        <v>150</v>
      </c>
      <c r="T1104" s="11" t="s">
        <v>362</v>
      </c>
      <c r="U1104" s="42">
        <v>4.8</v>
      </c>
      <c r="V1104" s="42">
        <v>2.2000000000000002</v>
      </c>
      <c r="W1104" s="42">
        <v>9.4</v>
      </c>
      <c r="X1104" s="42" t="s">
        <v>62</v>
      </c>
      <c r="Y1104" s="42">
        <v>0.45833333333333337</v>
      </c>
      <c r="Z1104" s="42">
        <v>1.9583333333333335</v>
      </c>
      <c r="AA1104" s="42" t="s">
        <v>62</v>
      </c>
      <c r="AB1104" s="42" t="s">
        <v>62</v>
      </c>
      <c r="AC1104" s="42" t="s">
        <v>62</v>
      </c>
      <c r="AD1104" s="42" t="s">
        <v>62</v>
      </c>
      <c r="AE1104" s="42" t="s">
        <v>62</v>
      </c>
      <c r="AF1104" s="42" t="s">
        <v>62</v>
      </c>
      <c r="AG1104" s="42" t="s">
        <v>62</v>
      </c>
      <c r="AH1104" s="42" t="s">
        <v>62</v>
      </c>
      <c r="AI1104" s="42" t="s">
        <v>62</v>
      </c>
      <c r="AJ1104" s="42" t="s">
        <v>62</v>
      </c>
      <c r="AK1104" s="42" t="s">
        <v>62</v>
      </c>
      <c r="AL1104" s="42" t="s">
        <v>62</v>
      </c>
      <c r="AM1104" s="42" t="s">
        <v>62</v>
      </c>
      <c r="AN1104" s="42" t="s">
        <v>62</v>
      </c>
      <c r="AO1104" s="42" t="s">
        <v>62</v>
      </c>
      <c r="AP1104" s="42" t="s">
        <v>62</v>
      </c>
      <c r="AQ1104" s="42" t="s">
        <v>62</v>
      </c>
      <c r="AR1104" s="42" t="s">
        <v>62</v>
      </c>
      <c r="AS1104" s="14"/>
      <c r="AT1104" s="42" t="s">
        <v>62</v>
      </c>
      <c r="AU1104" s="42" t="s">
        <v>62</v>
      </c>
      <c r="AV1104" s="42">
        <v>20</v>
      </c>
      <c r="AW1104" s="42" t="s">
        <v>62</v>
      </c>
      <c r="AX1104" s="42"/>
      <c r="AY1104" s="42">
        <v>4</v>
      </c>
      <c r="AZ1104" s="42" t="s">
        <v>62</v>
      </c>
      <c r="BA1104" s="42">
        <v>37.6</v>
      </c>
      <c r="BB1104" s="42" t="s">
        <v>62</v>
      </c>
      <c r="BC1104" s="42" t="s">
        <v>62</v>
      </c>
      <c r="BD1104" s="42" t="s">
        <v>62</v>
      </c>
      <c r="BE1104" s="42" t="s">
        <v>62</v>
      </c>
      <c r="BF1104" s="133"/>
      <c r="BG1104" s="62">
        <v>0.25</v>
      </c>
    </row>
    <row r="1105" spans="1:59" ht="12.75" customHeight="1" x14ac:dyDescent="0.2">
      <c r="A1105" s="3">
        <v>1104</v>
      </c>
      <c r="B1105" s="178"/>
      <c r="C1105" s="15" t="s">
        <v>1500</v>
      </c>
      <c r="D1105" s="60" t="s">
        <v>1966</v>
      </c>
      <c r="E1105" s="16" t="s">
        <v>1951</v>
      </c>
      <c r="F1105" s="60" t="s">
        <v>1952</v>
      </c>
      <c r="G1105" s="14" t="s">
        <v>1598</v>
      </c>
      <c r="H1105" s="42" t="s">
        <v>150</v>
      </c>
      <c r="I1105" s="12" t="s">
        <v>1502</v>
      </c>
      <c r="J1105" s="42" t="s">
        <v>1522</v>
      </c>
      <c r="K1105" s="42" t="s">
        <v>1113</v>
      </c>
      <c r="L1105" s="42" t="s">
        <v>62</v>
      </c>
      <c r="M1105" s="42" t="s">
        <v>1115</v>
      </c>
      <c r="N1105" s="42" t="s">
        <v>1118</v>
      </c>
      <c r="O1105" s="42" t="s">
        <v>1404</v>
      </c>
      <c r="P1105" s="42" t="s">
        <v>267</v>
      </c>
      <c r="Q1105" s="42" t="s">
        <v>62</v>
      </c>
      <c r="R1105" s="42" t="s">
        <v>86</v>
      </c>
      <c r="S1105" s="42" t="s">
        <v>150</v>
      </c>
      <c r="T1105" s="11" t="s">
        <v>362</v>
      </c>
      <c r="U1105" s="42">
        <v>5.5</v>
      </c>
      <c r="V1105" s="42">
        <v>3.2</v>
      </c>
      <c r="W1105" s="42">
        <v>11.2</v>
      </c>
      <c r="X1105" s="42" t="s">
        <v>62</v>
      </c>
      <c r="Y1105" s="42">
        <v>0.5818181818181819</v>
      </c>
      <c r="Z1105" s="42">
        <v>2.0363636363636362</v>
      </c>
      <c r="AA1105" s="42" t="s">
        <v>62</v>
      </c>
      <c r="AB1105" s="42" t="s">
        <v>62</v>
      </c>
      <c r="AC1105" s="42" t="s">
        <v>62</v>
      </c>
      <c r="AD1105" s="42" t="s">
        <v>62</v>
      </c>
      <c r="AE1105" s="42" t="s">
        <v>62</v>
      </c>
      <c r="AF1105" s="42" t="s">
        <v>62</v>
      </c>
      <c r="AG1105" s="42" t="s">
        <v>62</v>
      </c>
      <c r="AH1105" s="42" t="s">
        <v>62</v>
      </c>
      <c r="AI1105" s="42" t="s">
        <v>62</v>
      </c>
      <c r="AJ1105" s="42" t="s">
        <v>62</v>
      </c>
      <c r="AK1105" s="42" t="s">
        <v>62</v>
      </c>
      <c r="AL1105" s="42" t="s">
        <v>62</v>
      </c>
      <c r="AM1105" s="42" t="s">
        <v>62</v>
      </c>
      <c r="AN1105" s="42" t="s">
        <v>62</v>
      </c>
      <c r="AO1105" s="42" t="s">
        <v>62</v>
      </c>
      <c r="AP1105" s="42" t="s">
        <v>62</v>
      </c>
      <c r="AQ1105" s="42" t="s">
        <v>62</v>
      </c>
      <c r="AR1105" s="42" t="s">
        <v>62</v>
      </c>
      <c r="AS1105" s="14"/>
      <c r="AT1105" s="42" t="s">
        <v>62</v>
      </c>
      <c r="AU1105" s="42" t="s">
        <v>62</v>
      </c>
      <c r="AV1105" s="42">
        <v>25</v>
      </c>
      <c r="AW1105" s="42" t="s">
        <v>62</v>
      </c>
      <c r="AX1105" s="42"/>
      <c r="AY1105" s="42">
        <v>5</v>
      </c>
      <c r="AZ1105" s="42" t="s">
        <v>62</v>
      </c>
      <c r="BA1105" s="42">
        <v>56</v>
      </c>
      <c r="BB1105" s="42" t="s">
        <v>62</v>
      </c>
      <c r="BC1105" s="42" t="s">
        <v>62</v>
      </c>
      <c r="BD1105" s="42" t="s">
        <v>62</v>
      </c>
      <c r="BE1105" s="42" t="s">
        <v>62</v>
      </c>
      <c r="BF1105" s="133"/>
      <c r="BG1105" s="62">
        <v>0.2</v>
      </c>
    </row>
    <row r="1106" spans="1:59" ht="12.75" customHeight="1" x14ac:dyDescent="0.2">
      <c r="A1106" s="3">
        <v>1105</v>
      </c>
      <c r="B1106" s="178"/>
      <c r="C1106" s="15" t="s">
        <v>1500</v>
      </c>
      <c r="D1106" s="60" t="s">
        <v>1966</v>
      </c>
      <c r="E1106" s="16" t="s">
        <v>1951</v>
      </c>
      <c r="F1106" s="60" t="s">
        <v>1952</v>
      </c>
      <c r="G1106" s="14" t="s">
        <v>1599</v>
      </c>
      <c r="H1106" s="42" t="s">
        <v>150</v>
      </c>
      <c r="I1106" s="12" t="s">
        <v>1502</v>
      </c>
      <c r="J1106" s="42" t="s">
        <v>1522</v>
      </c>
      <c r="K1106" s="42" t="s">
        <v>1113</v>
      </c>
      <c r="L1106" s="42" t="s">
        <v>62</v>
      </c>
      <c r="M1106" s="42" t="s">
        <v>1115</v>
      </c>
      <c r="N1106" s="42" t="s">
        <v>1118</v>
      </c>
      <c r="O1106" s="42" t="s">
        <v>1404</v>
      </c>
      <c r="P1106" s="42" t="s">
        <v>267</v>
      </c>
      <c r="Q1106" s="42" t="s">
        <v>62</v>
      </c>
      <c r="R1106" s="42" t="s">
        <v>86</v>
      </c>
      <c r="S1106" s="42" t="s">
        <v>150</v>
      </c>
      <c r="T1106" s="11" t="s">
        <v>362</v>
      </c>
      <c r="U1106" s="42">
        <v>5.6</v>
      </c>
      <c r="V1106" s="42">
        <v>2.6</v>
      </c>
      <c r="W1106" s="42">
        <v>10.8</v>
      </c>
      <c r="X1106" s="42" t="s">
        <v>62</v>
      </c>
      <c r="Y1106" s="42">
        <v>0.46428571428571436</v>
      </c>
      <c r="Z1106" s="42">
        <v>1.9285714285714288</v>
      </c>
      <c r="AA1106" s="42" t="s">
        <v>62</v>
      </c>
      <c r="AB1106" s="42" t="s">
        <v>62</v>
      </c>
      <c r="AC1106" s="42" t="s">
        <v>62</v>
      </c>
      <c r="AD1106" s="42" t="s">
        <v>62</v>
      </c>
      <c r="AE1106" s="42" t="s">
        <v>62</v>
      </c>
      <c r="AF1106" s="42" t="s">
        <v>62</v>
      </c>
      <c r="AG1106" s="42" t="s">
        <v>62</v>
      </c>
      <c r="AH1106" s="42" t="s">
        <v>62</v>
      </c>
      <c r="AI1106" s="42" t="s">
        <v>62</v>
      </c>
      <c r="AJ1106" s="42" t="s">
        <v>62</v>
      </c>
      <c r="AK1106" s="42" t="s">
        <v>62</v>
      </c>
      <c r="AL1106" s="42" t="s">
        <v>62</v>
      </c>
      <c r="AM1106" s="42" t="s">
        <v>62</v>
      </c>
      <c r="AN1106" s="42" t="s">
        <v>62</v>
      </c>
      <c r="AO1106" s="42" t="s">
        <v>62</v>
      </c>
      <c r="AP1106" s="42" t="s">
        <v>62</v>
      </c>
      <c r="AQ1106" s="42" t="s">
        <v>62</v>
      </c>
      <c r="AR1106" s="42" t="s">
        <v>62</v>
      </c>
      <c r="AS1106" s="14"/>
      <c r="AT1106" s="42" t="s">
        <v>62</v>
      </c>
      <c r="AU1106" s="42" t="s">
        <v>62</v>
      </c>
      <c r="AV1106" s="42">
        <v>20</v>
      </c>
      <c r="AW1106" s="42" t="s">
        <v>62</v>
      </c>
      <c r="AX1106" s="42"/>
      <c r="AY1106" s="42">
        <v>4</v>
      </c>
      <c r="AZ1106" s="42" t="s">
        <v>62</v>
      </c>
      <c r="BA1106" s="42">
        <v>43.2</v>
      </c>
      <c r="BB1106" s="42" t="s">
        <v>62</v>
      </c>
      <c r="BC1106" s="42" t="s">
        <v>62</v>
      </c>
      <c r="BD1106" s="42" t="s">
        <v>62</v>
      </c>
      <c r="BE1106" s="42" t="s">
        <v>62</v>
      </c>
      <c r="BF1106" s="133"/>
      <c r="BG1106" s="62">
        <v>0.25</v>
      </c>
    </row>
    <row r="1107" spans="1:59" ht="12.75" customHeight="1" x14ac:dyDescent="0.2">
      <c r="A1107" s="3">
        <v>1106</v>
      </c>
      <c r="B1107" s="178"/>
      <c r="C1107" s="15" t="s">
        <v>1500</v>
      </c>
      <c r="D1107" s="60" t="s">
        <v>1966</v>
      </c>
      <c r="E1107" s="16" t="s">
        <v>1951</v>
      </c>
      <c r="F1107" s="60" t="s">
        <v>1952</v>
      </c>
      <c r="G1107" s="14" t="s">
        <v>1600</v>
      </c>
      <c r="H1107" s="42" t="s">
        <v>150</v>
      </c>
      <c r="I1107" s="12" t="s">
        <v>1502</v>
      </c>
      <c r="J1107" s="42" t="s">
        <v>1522</v>
      </c>
      <c r="K1107" s="42" t="s">
        <v>1113</v>
      </c>
      <c r="L1107" s="42" t="s">
        <v>62</v>
      </c>
      <c r="M1107" s="42" t="s">
        <v>1115</v>
      </c>
      <c r="N1107" s="42" t="s">
        <v>1118</v>
      </c>
      <c r="O1107" s="42" t="s">
        <v>1404</v>
      </c>
      <c r="P1107" s="42" t="s">
        <v>267</v>
      </c>
      <c r="Q1107" s="42" t="s">
        <v>62</v>
      </c>
      <c r="R1107" s="42" t="s">
        <v>86</v>
      </c>
      <c r="S1107" s="42" t="s">
        <v>150</v>
      </c>
      <c r="T1107" s="11" t="s">
        <v>362</v>
      </c>
      <c r="U1107" s="42">
        <v>7.9</v>
      </c>
      <c r="V1107" s="42">
        <v>2.8</v>
      </c>
      <c r="W1107" s="42">
        <v>16</v>
      </c>
      <c r="X1107" s="42" t="s">
        <v>62</v>
      </c>
      <c r="Y1107" s="42">
        <v>0.35443037974683539</v>
      </c>
      <c r="Z1107" s="42">
        <v>2.0253164556962022</v>
      </c>
      <c r="AA1107" s="42" t="s">
        <v>62</v>
      </c>
      <c r="AB1107" s="42" t="s">
        <v>62</v>
      </c>
      <c r="AC1107" s="42" t="s">
        <v>62</v>
      </c>
      <c r="AD1107" s="42" t="s">
        <v>62</v>
      </c>
      <c r="AE1107" s="42" t="s">
        <v>62</v>
      </c>
      <c r="AF1107" s="42" t="s">
        <v>62</v>
      </c>
      <c r="AG1107" s="42" t="s">
        <v>62</v>
      </c>
      <c r="AH1107" s="42" t="s">
        <v>62</v>
      </c>
      <c r="AI1107" s="42" t="s">
        <v>62</v>
      </c>
      <c r="AJ1107" s="42" t="s">
        <v>62</v>
      </c>
      <c r="AK1107" s="42" t="s">
        <v>62</v>
      </c>
      <c r="AL1107" s="42" t="s">
        <v>62</v>
      </c>
      <c r="AM1107" s="42" t="s">
        <v>62</v>
      </c>
      <c r="AN1107" s="42" t="s">
        <v>62</v>
      </c>
      <c r="AO1107" s="42" t="s">
        <v>62</v>
      </c>
      <c r="AP1107" s="42" t="s">
        <v>62</v>
      </c>
      <c r="AQ1107" s="42" t="s">
        <v>62</v>
      </c>
      <c r="AR1107" s="42" t="s">
        <v>62</v>
      </c>
      <c r="AS1107" s="14"/>
      <c r="AT1107" s="42" t="s">
        <v>62</v>
      </c>
      <c r="AU1107" s="42" t="s">
        <v>62</v>
      </c>
      <c r="AV1107" s="42">
        <v>18.75</v>
      </c>
      <c r="AW1107" s="42" t="s">
        <v>62</v>
      </c>
      <c r="AX1107" s="42"/>
      <c r="AY1107" s="42">
        <v>3.75</v>
      </c>
      <c r="AZ1107" s="42" t="s">
        <v>62</v>
      </c>
      <c r="BA1107" s="42">
        <v>60</v>
      </c>
      <c r="BB1107" s="42" t="s">
        <v>62</v>
      </c>
      <c r="BC1107" s="42" t="s">
        <v>62</v>
      </c>
      <c r="BD1107" s="42" t="s">
        <v>62</v>
      </c>
      <c r="BE1107" s="42" t="s">
        <v>62</v>
      </c>
      <c r="BF1107" s="133"/>
      <c r="BG1107" s="62">
        <v>0.26666666666666666</v>
      </c>
    </row>
    <row r="1108" spans="1:59" ht="12.75" customHeight="1" x14ac:dyDescent="0.2">
      <c r="A1108" s="3">
        <v>1107</v>
      </c>
      <c r="B1108" s="178"/>
      <c r="C1108" s="15" t="s">
        <v>1500</v>
      </c>
      <c r="D1108" s="60" t="s">
        <v>1966</v>
      </c>
      <c r="E1108" s="16" t="s">
        <v>1951</v>
      </c>
      <c r="F1108" s="60" t="s">
        <v>1952</v>
      </c>
      <c r="G1108" s="14" t="s">
        <v>1601</v>
      </c>
      <c r="H1108" s="42" t="s">
        <v>150</v>
      </c>
      <c r="I1108" s="12" t="s">
        <v>1502</v>
      </c>
      <c r="J1108" s="42" t="s">
        <v>1522</v>
      </c>
      <c r="K1108" s="42" t="s">
        <v>1113</v>
      </c>
      <c r="L1108" s="42" t="s">
        <v>62</v>
      </c>
      <c r="M1108" s="42" t="s">
        <v>1115</v>
      </c>
      <c r="N1108" s="42" t="s">
        <v>1118</v>
      </c>
      <c r="O1108" s="42" t="s">
        <v>1404</v>
      </c>
      <c r="P1108" s="42" t="s">
        <v>267</v>
      </c>
      <c r="Q1108" s="42" t="s">
        <v>62</v>
      </c>
      <c r="R1108" s="42" t="s">
        <v>86</v>
      </c>
      <c r="S1108" s="42" t="s">
        <v>150</v>
      </c>
      <c r="T1108" s="11" t="s">
        <v>362</v>
      </c>
      <c r="U1108" s="42">
        <v>5.5</v>
      </c>
      <c r="V1108" s="42">
        <v>2.7</v>
      </c>
      <c r="W1108" s="42">
        <v>14</v>
      </c>
      <c r="X1108" s="42" t="s">
        <v>62</v>
      </c>
      <c r="Y1108" s="42">
        <v>0.49090909090909096</v>
      </c>
      <c r="Z1108" s="42">
        <v>2.5454545454545454</v>
      </c>
      <c r="AA1108" s="42" t="s">
        <v>62</v>
      </c>
      <c r="AB1108" s="42" t="s">
        <v>62</v>
      </c>
      <c r="AC1108" s="42" t="s">
        <v>62</v>
      </c>
      <c r="AD1108" s="42" t="s">
        <v>62</v>
      </c>
      <c r="AE1108" s="42" t="s">
        <v>62</v>
      </c>
      <c r="AF1108" s="42" t="s">
        <v>62</v>
      </c>
      <c r="AG1108" s="42" t="s">
        <v>62</v>
      </c>
      <c r="AH1108" s="42" t="s">
        <v>62</v>
      </c>
      <c r="AI1108" s="42" t="s">
        <v>62</v>
      </c>
      <c r="AJ1108" s="42" t="s">
        <v>62</v>
      </c>
      <c r="AK1108" s="42" t="s">
        <v>62</v>
      </c>
      <c r="AL1108" s="42" t="s">
        <v>62</v>
      </c>
      <c r="AM1108" s="42" t="s">
        <v>62</v>
      </c>
      <c r="AN1108" s="42" t="s">
        <v>62</v>
      </c>
      <c r="AO1108" s="42" t="s">
        <v>62</v>
      </c>
      <c r="AP1108" s="42" t="s">
        <v>62</v>
      </c>
      <c r="AQ1108" s="42" t="s">
        <v>62</v>
      </c>
      <c r="AR1108" s="42" t="s">
        <v>62</v>
      </c>
      <c r="AS1108" s="14"/>
      <c r="AT1108" s="42" t="s">
        <v>62</v>
      </c>
      <c r="AU1108" s="42" t="s">
        <v>62</v>
      </c>
      <c r="AV1108" s="42">
        <v>21.25</v>
      </c>
      <c r="AW1108" s="42" t="s">
        <v>62</v>
      </c>
      <c r="AX1108" s="42"/>
      <c r="AY1108" s="42">
        <v>4.25</v>
      </c>
      <c r="AZ1108" s="42" t="s">
        <v>62</v>
      </c>
      <c r="BA1108" s="42">
        <v>59.5</v>
      </c>
      <c r="BB1108" s="42" t="s">
        <v>62</v>
      </c>
      <c r="BC1108" s="42" t="s">
        <v>62</v>
      </c>
      <c r="BD1108" s="42" t="s">
        <v>62</v>
      </c>
      <c r="BE1108" s="42" t="s">
        <v>62</v>
      </c>
      <c r="BF1108" s="133"/>
      <c r="BG1108" s="62">
        <v>0.23529411764705882</v>
      </c>
    </row>
    <row r="1109" spans="1:59" ht="12.75" customHeight="1" x14ac:dyDescent="0.2">
      <c r="A1109" s="3">
        <v>1108</v>
      </c>
      <c r="B1109" s="178"/>
      <c r="C1109" s="15" t="s">
        <v>1500</v>
      </c>
      <c r="D1109" s="60" t="s">
        <v>1966</v>
      </c>
      <c r="E1109" s="16" t="s">
        <v>1951</v>
      </c>
      <c r="F1109" s="60" t="s">
        <v>1952</v>
      </c>
      <c r="G1109" s="14" t="s">
        <v>1602</v>
      </c>
      <c r="H1109" s="42" t="s">
        <v>150</v>
      </c>
      <c r="I1109" s="12" t="s">
        <v>1502</v>
      </c>
      <c r="J1109" s="42" t="s">
        <v>1522</v>
      </c>
      <c r="K1109" s="42" t="s">
        <v>1113</v>
      </c>
      <c r="L1109" s="42" t="s">
        <v>62</v>
      </c>
      <c r="M1109" s="42" t="s">
        <v>1115</v>
      </c>
      <c r="N1109" s="42" t="s">
        <v>1118</v>
      </c>
      <c r="O1109" s="42" t="s">
        <v>1404</v>
      </c>
      <c r="P1109" s="42" t="s">
        <v>267</v>
      </c>
      <c r="Q1109" s="42" t="s">
        <v>62</v>
      </c>
      <c r="R1109" s="42" t="s">
        <v>86</v>
      </c>
      <c r="S1109" s="42" t="s">
        <v>150</v>
      </c>
      <c r="T1109" s="11" t="s">
        <v>362</v>
      </c>
      <c r="U1109" s="42">
        <v>5.0999999999999996</v>
      </c>
      <c r="V1109" s="42">
        <v>2.2000000000000002</v>
      </c>
      <c r="W1109" s="42">
        <v>9</v>
      </c>
      <c r="X1109" s="42" t="s">
        <v>62</v>
      </c>
      <c r="Y1109" s="42">
        <v>0.43137254901960792</v>
      </c>
      <c r="Z1109" s="42">
        <v>1.7647058823529413</v>
      </c>
      <c r="AA1109" s="42" t="s">
        <v>62</v>
      </c>
      <c r="AB1109" s="42" t="s">
        <v>62</v>
      </c>
      <c r="AC1109" s="42" t="s">
        <v>62</v>
      </c>
      <c r="AD1109" s="42" t="s">
        <v>62</v>
      </c>
      <c r="AE1109" s="42" t="s">
        <v>62</v>
      </c>
      <c r="AF1109" s="42" t="s">
        <v>62</v>
      </c>
      <c r="AG1109" s="42" t="s">
        <v>62</v>
      </c>
      <c r="AH1109" s="42" t="s">
        <v>62</v>
      </c>
      <c r="AI1109" s="42" t="s">
        <v>62</v>
      </c>
      <c r="AJ1109" s="42" t="s">
        <v>62</v>
      </c>
      <c r="AK1109" s="42" t="s">
        <v>62</v>
      </c>
      <c r="AL1109" s="42" t="s">
        <v>62</v>
      </c>
      <c r="AM1109" s="42" t="s">
        <v>62</v>
      </c>
      <c r="AN1109" s="42" t="s">
        <v>62</v>
      </c>
      <c r="AO1109" s="42" t="s">
        <v>62</v>
      </c>
      <c r="AP1109" s="42" t="s">
        <v>62</v>
      </c>
      <c r="AQ1109" s="42" t="s">
        <v>62</v>
      </c>
      <c r="AR1109" s="42" t="s">
        <v>62</v>
      </c>
      <c r="AS1109" s="14"/>
      <c r="AT1109" s="42" t="s">
        <v>62</v>
      </c>
      <c r="AU1109" s="42" t="s">
        <v>62</v>
      </c>
      <c r="AV1109" s="42">
        <v>27.5</v>
      </c>
      <c r="AW1109" s="42" t="s">
        <v>62</v>
      </c>
      <c r="AX1109" s="42"/>
      <c r="AY1109" s="42">
        <v>5.5</v>
      </c>
      <c r="AZ1109" s="42" t="s">
        <v>62</v>
      </c>
      <c r="BA1109" s="42">
        <v>49.5</v>
      </c>
      <c r="BB1109" s="42" t="s">
        <v>62</v>
      </c>
      <c r="BC1109" s="42" t="s">
        <v>62</v>
      </c>
      <c r="BD1109" s="42" t="s">
        <v>62</v>
      </c>
      <c r="BE1109" s="42" t="s">
        <v>62</v>
      </c>
      <c r="BF1109" s="133"/>
      <c r="BG1109" s="62">
        <v>0.18181818181818182</v>
      </c>
    </row>
    <row r="1110" spans="1:59" ht="12.75" customHeight="1" x14ac:dyDescent="0.2">
      <c r="A1110" s="3">
        <v>1109</v>
      </c>
      <c r="B1110" s="178"/>
      <c r="C1110" s="15" t="s">
        <v>1500</v>
      </c>
      <c r="D1110" s="60" t="s">
        <v>1966</v>
      </c>
      <c r="E1110" s="16" t="s">
        <v>1951</v>
      </c>
      <c r="F1110" s="60" t="s">
        <v>1952</v>
      </c>
      <c r="G1110" s="14" t="s">
        <v>1603</v>
      </c>
      <c r="H1110" s="42" t="s">
        <v>150</v>
      </c>
      <c r="I1110" s="12" t="s">
        <v>1502</v>
      </c>
      <c r="J1110" s="42" t="s">
        <v>1522</v>
      </c>
      <c r="K1110" s="42" t="s">
        <v>1113</v>
      </c>
      <c r="L1110" s="42" t="s">
        <v>62</v>
      </c>
      <c r="M1110" s="42" t="s">
        <v>1115</v>
      </c>
      <c r="N1110" s="42" t="s">
        <v>1118</v>
      </c>
      <c r="O1110" s="42" t="s">
        <v>1404</v>
      </c>
      <c r="P1110" s="42" t="s">
        <v>267</v>
      </c>
      <c r="Q1110" s="42" t="s">
        <v>62</v>
      </c>
      <c r="R1110" s="42" t="s">
        <v>86</v>
      </c>
      <c r="S1110" s="42" t="s">
        <v>150</v>
      </c>
      <c r="T1110" s="11" t="s">
        <v>362</v>
      </c>
      <c r="U1110" s="42">
        <v>6.4</v>
      </c>
      <c r="V1110" s="42">
        <v>2.6</v>
      </c>
      <c r="W1110" s="42">
        <v>13</v>
      </c>
      <c r="X1110" s="42" t="s">
        <v>62</v>
      </c>
      <c r="Y1110" s="42">
        <v>0.40625</v>
      </c>
      <c r="Z1110" s="42">
        <v>2.03125</v>
      </c>
      <c r="AA1110" s="42" t="s">
        <v>62</v>
      </c>
      <c r="AB1110" s="42" t="s">
        <v>62</v>
      </c>
      <c r="AC1110" s="42" t="s">
        <v>62</v>
      </c>
      <c r="AD1110" s="42" t="s">
        <v>62</v>
      </c>
      <c r="AE1110" s="42" t="s">
        <v>62</v>
      </c>
      <c r="AF1110" s="42" t="s">
        <v>62</v>
      </c>
      <c r="AG1110" s="42" t="s">
        <v>62</v>
      </c>
      <c r="AH1110" s="42" t="s">
        <v>62</v>
      </c>
      <c r="AI1110" s="42" t="s">
        <v>62</v>
      </c>
      <c r="AJ1110" s="42" t="s">
        <v>62</v>
      </c>
      <c r="AK1110" s="42" t="s">
        <v>62</v>
      </c>
      <c r="AL1110" s="42" t="s">
        <v>62</v>
      </c>
      <c r="AM1110" s="42" t="s">
        <v>62</v>
      </c>
      <c r="AN1110" s="42" t="s">
        <v>62</v>
      </c>
      <c r="AO1110" s="42" t="s">
        <v>62</v>
      </c>
      <c r="AP1110" s="42" t="s">
        <v>62</v>
      </c>
      <c r="AQ1110" s="42" t="s">
        <v>62</v>
      </c>
      <c r="AR1110" s="42" t="s">
        <v>62</v>
      </c>
      <c r="AS1110" s="14"/>
      <c r="AT1110" s="42" t="s">
        <v>62</v>
      </c>
      <c r="AU1110" s="42" t="s">
        <v>62</v>
      </c>
      <c r="AV1110" s="42">
        <v>18.75</v>
      </c>
      <c r="AW1110" s="42" t="s">
        <v>62</v>
      </c>
      <c r="AX1110" s="42"/>
      <c r="AY1110" s="42">
        <v>3.75</v>
      </c>
      <c r="AZ1110" s="42" t="s">
        <v>62</v>
      </c>
      <c r="BA1110" s="42">
        <v>48.75</v>
      </c>
      <c r="BB1110" s="42" t="s">
        <v>62</v>
      </c>
      <c r="BC1110" s="42" t="s">
        <v>62</v>
      </c>
      <c r="BD1110" s="42" t="s">
        <v>62</v>
      </c>
      <c r="BE1110" s="42" t="s">
        <v>62</v>
      </c>
      <c r="BF1110" s="133"/>
      <c r="BG1110" s="62">
        <v>0.26666666666666666</v>
      </c>
    </row>
    <row r="1111" spans="1:59" ht="12.75" customHeight="1" x14ac:dyDescent="0.2">
      <c r="A1111" s="3">
        <v>1110</v>
      </c>
      <c r="B1111" s="178"/>
      <c r="C1111" s="15" t="s">
        <v>1500</v>
      </c>
      <c r="D1111" s="60" t="s">
        <v>1966</v>
      </c>
      <c r="E1111" s="16" t="s">
        <v>1951</v>
      </c>
      <c r="F1111" s="60" t="s">
        <v>1952</v>
      </c>
      <c r="G1111" s="14" t="s">
        <v>1604</v>
      </c>
      <c r="H1111" s="42" t="s">
        <v>150</v>
      </c>
      <c r="I1111" s="12" t="s">
        <v>1502</v>
      </c>
      <c r="J1111" s="42" t="s">
        <v>1522</v>
      </c>
      <c r="K1111" s="42" t="s">
        <v>1113</v>
      </c>
      <c r="L1111" s="42" t="s">
        <v>62</v>
      </c>
      <c r="M1111" s="42" t="s">
        <v>1115</v>
      </c>
      <c r="N1111" s="42" t="s">
        <v>1118</v>
      </c>
      <c r="O1111" s="42" t="s">
        <v>1404</v>
      </c>
      <c r="P1111" s="42" t="s">
        <v>267</v>
      </c>
      <c r="Q1111" s="42" t="s">
        <v>62</v>
      </c>
      <c r="R1111" s="42" t="s">
        <v>86</v>
      </c>
      <c r="S1111" s="42" t="s">
        <v>150</v>
      </c>
      <c r="T1111" s="11" t="s">
        <v>362</v>
      </c>
      <c r="U1111" s="42">
        <v>5</v>
      </c>
      <c r="V1111" s="42">
        <v>1.9</v>
      </c>
      <c r="W1111" s="42">
        <v>9</v>
      </c>
      <c r="X1111" s="42" t="s">
        <v>62</v>
      </c>
      <c r="Y1111" s="42">
        <v>0.38</v>
      </c>
      <c r="Z1111" s="42">
        <v>1.8</v>
      </c>
      <c r="AA1111" s="42" t="s">
        <v>62</v>
      </c>
      <c r="AB1111" s="42" t="s">
        <v>62</v>
      </c>
      <c r="AC1111" s="42" t="s">
        <v>62</v>
      </c>
      <c r="AD1111" s="42" t="s">
        <v>62</v>
      </c>
      <c r="AE1111" s="42" t="s">
        <v>62</v>
      </c>
      <c r="AF1111" s="42" t="s">
        <v>62</v>
      </c>
      <c r="AG1111" s="42" t="s">
        <v>62</v>
      </c>
      <c r="AH1111" s="42" t="s">
        <v>62</v>
      </c>
      <c r="AI1111" s="42" t="s">
        <v>62</v>
      </c>
      <c r="AJ1111" s="42" t="s">
        <v>62</v>
      </c>
      <c r="AK1111" s="42" t="s">
        <v>62</v>
      </c>
      <c r="AL1111" s="42" t="s">
        <v>62</v>
      </c>
      <c r="AM1111" s="42" t="s">
        <v>62</v>
      </c>
      <c r="AN1111" s="42" t="s">
        <v>62</v>
      </c>
      <c r="AO1111" s="42" t="s">
        <v>62</v>
      </c>
      <c r="AP1111" s="42" t="s">
        <v>62</v>
      </c>
      <c r="AQ1111" s="42" t="s">
        <v>62</v>
      </c>
      <c r="AR1111" s="42" t="s">
        <v>62</v>
      </c>
      <c r="AS1111" s="14"/>
      <c r="AT1111" s="42" t="s">
        <v>62</v>
      </c>
      <c r="AU1111" s="42" t="s">
        <v>62</v>
      </c>
      <c r="AV1111" s="42">
        <v>21.25</v>
      </c>
      <c r="AW1111" s="42" t="s">
        <v>62</v>
      </c>
      <c r="AX1111" s="42"/>
      <c r="AY1111" s="42">
        <v>4.25</v>
      </c>
      <c r="AZ1111" s="42" t="s">
        <v>62</v>
      </c>
      <c r="BA1111" s="42">
        <v>38.25</v>
      </c>
      <c r="BB1111" s="42" t="s">
        <v>62</v>
      </c>
      <c r="BC1111" s="42" t="s">
        <v>62</v>
      </c>
      <c r="BD1111" s="42" t="s">
        <v>62</v>
      </c>
      <c r="BE1111" s="42" t="s">
        <v>62</v>
      </c>
      <c r="BF1111" s="133"/>
      <c r="BG1111" s="62">
        <v>0.23529411764705882</v>
      </c>
    </row>
    <row r="1112" spans="1:59" ht="12.75" customHeight="1" x14ac:dyDescent="0.2">
      <c r="A1112" s="3">
        <v>1111</v>
      </c>
      <c r="B1112" s="178"/>
      <c r="C1112" s="15" t="s">
        <v>1500</v>
      </c>
      <c r="D1112" s="60" t="s">
        <v>1966</v>
      </c>
      <c r="E1112" s="16" t="s">
        <v>1951</v>
      </c>
      <c r="F1112" s="60" t="s">
        <v>1952</v>
      </c>
      <c r="G1112" s="14" t="s">
        <v>1605</v>
      </c>
      <c r="H1112" s="42" t="s">
        <v>150</v>
      </c>
      <c r="I1112" s="12" t="s">
        <v>1502</v>
      </c>
      <c r="J1112" s="42" t="s">
        <v>1522</v>
      </c>
      <c r="K1112" s="42" t="s">
        <v>1113</v>
      </c>
      <c r="L1112" s="42" t="s">
        <v>62</v>
      </c>
      <c r="M1112" s="42" t="s">
        <v>1115</v>
      </c>
      <c r="N1112" s="42" t="s">
        <v>1118</v>
      </c>
      <c r="O1112" s="42" t="s">
        <v>1404</v>
      </c>
      <c r="P1112" s="42" t="s">
        <v>267</v>
      </c>
      <c r="Q1112" s="42" t="s">
        <v>62</v>
      </c>
      <c r="R1112" s="42" t="s">
        <v>86</v>
      </c>
      <c r="S1112" s="42" t="s">
        <v>150</v>
      </c>
      <c r="T1112" s="11" t="s">
        <v>362</v>
      </c>
      <c r="U1112" s="42">
        <v>5.3</v>
      </c>
      <c r="V1112" s="42">
        <v>2.1</v>
      </c>
      <c r="W1112" s="42">
        <v>9</v>
      </c>
      <c r="X1112" s="42" t="s">
        <v>62</v>
      </c>
      <c r="Y1112" s="42">
        <v>0.39622641509433965</v>
      </c>
      <c r="Z1112" s="42">
        <v>1.6981132075471699</v>
      </c>
      <c r="AA1112" s="42" t="s">
        <v>62</v>
      </c>
      <c r="AB1112" s="42" t="s">
        <v>62</v>
      </c>
      <c r="AC1112" s="42" t="s">
        <v>62</v>
      </c>
      <c r="AD1112" s="42" t="s">
        <v>62</v>
      </c>
      <c r="AE1112" s="42" t="s">
        <v>62</v>
      </c>
      <c r="AF1112" s="42" t="s">
        <v>62</v>
      </c>
      <c r="AG1112" s="42" t="s">
        <v>62</v>
      </c>
      <c r="AH1112" s="42" t="s">
        <v>62</v>
      </c>
      <c r="AI1112" s="42" t="s">
        <v>62</v>
      </c>
      <c r="AJ1112" s="42" t="s">
        <v>62</v>
      </c>
      <c r="AK1112" s="42" t="s">
        <v>62</v>
      </c>
      <c r="AL1112" s="42" t="s">
        <v>62</v>
      </c>
      <c r="AM1112" s="42" t="s">
        <v>62</v>
      </c>
      <c r="AN1112" s="42" t="s">
        <v>62</v>
      </c>
      <c r="AO1112" s="42" t="s">
        <v>62</v>
      </c>
      <c r="AP1112" s="42" t="s">
        <v>62</v>
      </c>
      <c r="AQ1112" s="42" t="s">
        <v>62</v>
      </c>
      <c r="AR1112" s="42" t="s">
        <v>62</v>
      </c>
      <c r="AS1112" s="14"/>
      <c r="AT1112" s="42" t="s">
        <v>62</v>
      </c>
      <c r="AU1112" s="42" t="s">
        <v>62</v>
      </c>
      <c r="AV1112" s="42">
        <v>20</v>
      </c>
      <c r="AW1112" s="42" t="s">
        <v>62</v>
      </c>
      <c r="AX1112" s="42"/>
      <c r="AY1112" s="42">
        <v>4</v>
      </c>
      <c r="AZ1112" s="42" t="s">
        <v>62</v>
      </c>
      <c r="BA1112" s="42">
        <v>36</v>
      </c>
      <c r="BB1112" s="42" t="s">
        <v>62</v>
      </c>
      <c r="BC1112" s="42" t="s">
        <v>62</v>
      </c>
      <c r="BD1112" s="42" t="s">
        <v>62</v>
      </c>
      <c r="BE1112" s="42" t="s">
        <v>62</v>
      </c>
      <c r="BF1112" s="133"/>
      <c r="BG1112" s="62">
        <v>0.25</v>
      </c>
    </row>
    <row r="1113" spans="1:59" ht="12.75" customHeight="1" x14ac:dyDescent="0.2">
      <c r="A1113" s="3">
        <v>1112</v>
      </c>
      <c r="B1113" s="178"/>
      <c r="C1113" s="15" t="s">
        <v>1500</v>
      </c>
      <c r="D1113" s="60" t="s">
        <v>1966</v>
      </c>
      <c r="E1113" s="16" t="s">
        <v>1951</v>
      </c>
      <c r="F1113" s="60" t="s">
        <v>1952</v>
      </c>
      <c r="G1113" s="14" t="s">
        <v>1606</v>
      </c>
      <c r="H1113" s="42" t="s">
        <v>150</v>
      </c>
      <c r="I1113" s="12" t="s">
        <v>1502</v>
      </c>
      <c r="J1113" s="42" t="s">
        <v>1522</v>
      </c>
      <c r="K1113" s="42" t="s">
        <v>1113</v>
      </c>
      <c r="L1113" s="42" t="s">
        <v>62</v>
      </c>
      <c r="M1113" s="42" t="s">
        <v>1115</v>
      </c>
      <c r="N1113" s="42" t="s">
        <v>1118</v>
      </c>
      <c r="O1113" s="42" t="s">
        <v>1404</v>
      </c>
      <c r="P1113" s="42" t="s">
        <v>267</v>
      </c>
      <c r="Q1113" s="42" t="s">
        <v>62</v>
      </c>
      <c r="R1113" s="42" t="s">
        <v>86</v>
      </c>
      <c r="S1113" s="42" t="s">
        <v>150</v>
      </c>
      <c r="T1113" s="11" t="s">
        <v>362</v>
      </c>
      <c r="U1113" s="42">
        <v>3.5</v>
      </c>
      <c r="V1113" s="42">
        <v>1.7</v>
      </c>
      <c r="W1113" s="42">
        <v>7.6</v>
      </c>
      <c r="X1113" s="42" t="s">
        <v>62</v>
      </c>
      <c r="Y1113" s="42">
        <v>0.48571428571428571</v>
      </c>
      <c r="Z1113" s="42">
        <v>2.1714285714285713</v>
      </c>
      <c r="AA1113" s="42" t="s">
        <v>62</v>
      </c>
      <c r="AB1113" s="42" t="s">
        <v>62</v>
      </c>
      <c r="AC1113" s="42" t="s">
        <v>62</v>
      </c>
      <c r="AD1113" s="42" t="s">
        <v>62</v>
      </c>
      <c r="AE1113" s="42" t="s">
        <v>62</v>
      </c>
      <c r="AF1113" s="42" t="s">
        <v>62</v>
      </c>
      <c r="AG1113" s="42" t="s">
        <v>62</v>
      </c>
      <c r="AH1113" s="42" t="s">
        <v>62</v>
      </c>
      <c r="AI1113" s="42" t="s">
        <v>62</v>
      </c>
      <c r="AJ1113" s="42" t="s">
        <v>62</v>
      </c>
      <c r="AK1113" s="42" t="s">
        <v>62</v>
      </c>
      <c r="AL1113" s="42" t="s">
        <v>62</v>
      </c>
      <c r="AM1113" s="42" t="s">
        <v>62</v>
      </c>
      <c r="AN1113" s="42" t="s">
        <v>62</v>
      </c>
      <c r="AO1113" s="42" t="s">
        <v>62</v>
      </c>
      <c r="AP1113" s="42" t="s">
        <v>62</v>
      </c>
      <c r="AQ1113" s="42" t="s">
        <v>62</v>
      </c>
      <c r="AR1113" s="42" t="s">
        <v>62</v>
      </c>
      <c r="AS1113" s="14"/>
      <c r="AT1113" s="42" t="s">
        <v>62</v>
      </c>
      <c r="AU1113" s="42" t="s">
        <v>62</v>
      </c>
      <c r="AV1113" s="42">
        <v>20</v>
      </c>
      <c r="AW1113" s="42" t="s">
        <v>62</v>
      </c>
      <c r="AX1113" s="42"/>
      <c r="AY1113" s="42">
        <v>4</v>
      </c>
      <c r="AZ1113" s="42" t="s">
        <v>62</v>
      </c>
      <c r="BA1113" s="42">
        <v>30.4</v>
      </c>
      <c r="BB1113" s="42" t="s">
        <v>62</v>
      </c>
      <c r="BC1113" s="42" t="s">
        <v>62</v>
      </c>
      <c r="BD1113" s="42" t="s">
        <v>62</v>
      </c>
      <c r="BE1113" s="42" t="s">
        <v>62</v>
      </c>
      <c r="BF1113" s="133"/>
      <c r="BG1113" s="62">
        <v>0.25</v>
      </c>
    </row>
    <row r="1114" spans="1:59" ht="12.75" customHeight="1" x14ac:dyDescent="0.2">
      <c r="A1114" s="3">
        <v>1113</v>
      </c>
      <c r="B1114" s="178"/>
      <c r="C1114" s="15" t="s">
        <v>1500</v>
      </c>
      <c r="D1114" s="60" t="s">
        <v>1966</v>
      </c>
      <c r="E1114" s="16" t="s">
        <v>1951</v>
      </c>
      <c r="F1114" s="60" t="s">
        <v>1952</v>
      </c>
      <c r="G1114" s="14" t="s">
        <v>1607</v>
      </c>
      <c r="H1114" s="42" t="s">
        <v>150</v>
      </c>
      <c r="I1114" s="12" t="s">
        <v>1502</v>
      </c>
      <c r="J1114" s="42" t="s">
        <v>1522</v>
      </c>
      <c r="K1114" s="42" t="s">
        <v>1113</v>
      </c>
      <c r="L1114" s="42" t="s">
        <v>62</v>
      </c>
      <c r="M1114" s="42" t="s">
        <v>1115</v>
      </c>
      <c r="N1114" s="42" t="s">
        <v>1118</v>
      </c>
      <c r="O1114" s="42" t="s">
        <v>1404</v>
      </c>
      <c r="P1114" s="42" t="s">
        <v>267</v>
      </c>
      <c r="Q1114" s="42" t="s">
        <v>62</v>
      </c>
      <c r="R1114" s="42" t="s">
        <v>86</v>
      </c>
      <c r="S1114" s="42" t="s">
        <v>150</v>
      </c>
      <c r="T1114" s="11" t="s">
        <v>362</v>
      </c>
      <c r="U1114" s="42">
        <v>3.7</v>
      </c>
      <c r="V1114" s="42">
        <v>1.9</v>
      </c>
      <c r="W1114" s="42">
        <v>8.3000000000000007</v>
      </c>
      <c r="X1114" s="42" t="s">
        <v>62</v>
      </c>
      <c r="Y1114" s="42">
        <v>0.51351351351351349</v>
      </c>
      <c r="Z1114" s="42">
        <v>2.2432432432432434</v>
      </c>
      <c r="AA1114" s="42" t="s">
        <v>62</v>
      </c>
      <c r="AB1114" s="42" t="s">
        <v>62</v>
      </c>
      <c r="AC1114" s="42" t="s">
        <v>62</v>
      </c>
      <c r="AD1114" s="42" t="s">
        <v>62</v>
      </c>
      <c r="AE1114" s="42" t="s">
        <v>62</v>
      </c>
      <c r="AF1114" s="42" t="s">
        <v>62</v>
      </c>
      <c r="AG1114" s="42" t="s">
        <v>62</v>
      </c>
      <c r="AH1114" s="42" t="s">
        <v>62</v>
      </c>
      <c r="AI1114" s="42" t="s">
        <v>62</v>
      </c>
      <c r="AJ1114" s="42" t="s">
        <v>62</v>
      </c>
      <c r="AK1114" s="42" t="s">
        <v>62</v>
      </c>
      <c r="AL1114" s="42" t="s">
        <v>62</v>
      </c>
      <c r="AM1114" s="42" t="s">
        <v>62</v>
      </c>
      <c r="AN1114" s="42" t="s">
        <v>62</v>
      </c>
      <c r="AO1114" s="42" t="s">
        <v>62</v>
      </c>
      <c r="AP1114" s="42" t="s">
        <v>62</v>
      </c>
      <c r="AQ1114" s="42" t="s">
        <v>62</v>
      </c>
      <c r="AR1114" s="42" t="s">
        <v>62</v>
      </c>
      <c r="AS1114" s="14"/>
      <c r="AT1114" s="42" t="s">
        <v>62</v>
      </c>
      <c r="AU1114" s="42" t="s">
        <v>62</v>
      </c>
      <c r="AV1114" s="42">
        <v>20</v>
      </c>
      <c r="AW1114" s="42" t="s">
        <v>62</v>
      </c>
      <c r="AX1114" s="42"/>
      <c r="AY1114" s="42">
        <v>4</v>
      </c>
      <c r="AZ1114" s="42" t="s">
        <v>62</v>
      </c>
      <c r="BA1114" s="42">
        <v>33.200000000000003</v>
      </c>
      <c r="BB1114" s="42" t="s">
        <v>62</v>
      </c>
      <c r="BC1114" s="42" t="s">
        <v>62</v>
      </c>
      <c r="BD1114" s="42" t="s">
        <v>62</v>
      </c>
      <c r="BE1114" s="42" t="s">
        <v>62</v>
      </c>
      <c r="BF1114" s="133"/>
      <c r="BG1114" s="62">
        <v>0.25</v>
      </c>
    </row>
    <row r="1115" spans="1:59" ht="12.75" customHeight="1" x14ac:dyDescent="0.2">
      <c r="A1115" s="3">
        <v>1114</v>
      </c>
      <c r="B1115" s="178"/>
      <c r="C1115" s="15" t="s">
        <v>1500</v>
      </c>
      <c r="D1115" s="60" t="s">
        <v>1966</v>
      </c>
      <c r="E1115" s="16" t="s">
        <v>1951</v>
      </c>
      <c r="F1115" s="60" t="s">
        <v>1952</v>
      </c>
      <c r="G1115" s="14" t="s">
        <v>1608</v>
      </c>
      <c r="H1115" s="42" t="s">
        <v>150</v>
      </c>
      <c r="I1115" s="12" t="s">
        <v>1502</v>
      </c>
      <c r="J1115" s="42" t="s">
        <v>1522</v>
      </c>
      <c r="K1115" s="42" t="s">
        <v>1113</v>
      </c>
      <c r="L1115" s="42" t="s">
        <v>62</v>
      </c>
      <c r="M1115" s="42" t="s">
        <v>1115</v>
      </c>
      <c r="N1115" s="42" t="s">
        <v>1118</v>
      </c>
      <c r="O1115" s="42" t="s">
        <v>1404</v>
      </c>
      <c r="P1115" s="42" t="s">
        <v>267</v>
      </c>
      <c r="Q1115" s="42" t="s">
        <v>62</v>
      </c>
      <c r="R1115" s="42" t="s">
        <v>86</v>
      </c>
      <c r="S1115" s="42" t="s">
        <v>150</v>
      </c>
      <c r="T1115" s="11" t="s">
        <v>362</v>
      </c>
      <c r="U1115" s="42">
        <v>4.7</v>
      </c>
      <c r="V1115" s="42">
        <v>2.4</v>
      </c>
      <c r="W1115" s="42">
        <v>9.1999999999999993</v>
      </c>
      <c r="X1115" s="42" t="s">
        <v>62</v>
      </c>
      <c r="Y1115" s="42">
        <v>0.51063829787234039</v>
      </c>
      <c r="Z1115" s="42">
        <v>1.957446808510638</v>
      </c>
      <c r="AA1115" s="42" t="s">
        <v>62</v>
      </c>
      <c r="AB1115" s="42" t="s">
        <v>62</v>
      </c>
      <c r="AC1115" s="42" t="s">
        <v>62</v>
      </c>
      <c r="AD1115" s="42" t="s">
        <v>62</v>
      </c>
      <c r="AE1115" s="42" t="s">
        <v>62</v>
      </c>
      <c r="AF1115" s="42" t="s">
        <v>62</v>
      </c>
      <c r="AG1115" s="42" t="s">
        <v>62</v>
      </c>
      <c r="AH1115" s="42" t="s">
        <v>62</v>
      </c>
      <c r="AI1115" s="42" t="s">
        <v>62</v>
      </c>
      <c r="AJ1115" s="42" t="s">
        <v>62</v>
      </c>
      <c r="AK1115" s="42" t="s">
        <v>62</v>
      </c>
      <c r="AL1115" s="42" t="s">
        <v>62</v>
      </c>
      <c r="AM1115" s="42" t="s">
        <v>62</v>
      </c>
      <c r="AN1115" s="42" t="s">
        <v>62</v>
      </c>
      <c r="AO1115" s="42" t="s">
        <v>62</v>
      </c>
      <c r="AP1115" s="42" t="s">
        <v>62</v>
      </c>
      <c r="AQ1115" s="42" t="s">
        <v>62</v>
      </c>
      <c r="AR1115" s="42" t="s">
        <v>62</v>
      </c>
      <c r="AS1115" s="14"/>
      <c r="AT1115" s="42" t="s">
        <v>62</v>
      </c>
      <c r="AU1115" s="42" t="s">
        <v>62</v>
      </c>
      <c r="AV1115" s="42">
        <v>18.75</v>
      </c>
      <c r="AW1115" s="42" t="s">
        <v>62</v>
      </c>
      <c r="AX1115" s="42"/>
      <c r="AY1115" s="42">
        <v>3.75</v>
      </c>
      <c r="AZ1115" s="42" t="s">
        <v>62</v>
      </c>
      <c r="BA1115" s="42">
        <v>34.5</v>
      </c>
      <c r="BB1115" s="42" t="s">
        <v>62</v>
      </c>
      <c r="BC1115" s="42" t="s">
        <v>62</v>
      </c>
      <c r="BD1115" s="42" t="s">
        <v>62</v>
      </c>
      <c r="BE1115" s="42" t="s">
        <v>62</v>
      </c>
      <c r="BF1115" s="133"/>
      <c r="BG1115" s="62">
        <v>0.26666666666666666</v>
      </c>
    </row>
    <row r="1116" spans="1:59" ht="12.75" customHeight="1" x14ac:dyDescent="0.2">
      <c r="A1116" s="3">
        <v>1115</v>
      </c>
      <c r="B1116" s="178"/>
      <c r="C1116" s="15" t="s">
        <v>1500</v>
      </c>
      <c r="D1116" s="60" t="s">
        <v>1966</v>
      </c>
      <c r="E1116" s="16" t="s">
        <v>1951</v>
      </c>
      <c r="F1116" s="60" t="s">
        <v>1952</v>
      </c>
      <c r="G1116" s="14" t="s">
        <v>1609</v>
      </c>
      <c r="H1116" s="42" t="s">
        <v>150</v>
      </c>
      <c r="I1116" s="12" t="s">
        <v>1502</v>
      </c>
      <c r="J1116" s="42" t="s">
        <v>1522</v>
      </c>
      <c r="K1116" s="42" t="s">
        <v>1113</v>
      </c>
      <c r="L1116" s="42" t="s">
        <v>62</v>
      </c>
      <c r="M1116" s="42" t="s">
        <v>1115</v>
      </c>
      <c r="N1116" s="42" t="s">
        <v>1118</v>
      </c>
      <c r="O1116" s="42" t="s">
        <v>1404</v>
      </c>
      <c r="P1116" s="42" t="s">
        <v>267</v>
      </c>
      <c r="Q1116" s="42" t="s">
        <v>62</v>
      </c>
      <c r="R1116" s="42" t="s">
        <v>86</v>
      </c>
      <c r="S1116" s="42" t="s">
        <v>150</v>
      </c>
      <c r="T1116" s="11" t="s">
        <v>362</v>
      </c>
      <c r="U1116" s="42">
        <v>3.8</v>
      </c>
      <c r="V1116" s="42">
        <v>1.6</v>
      </c>
      <c r="W1116" s="42">
        <v>8.6999999999999993</v>
      </c>
      <c r="X1116" s="42" t="s">
        <v>62</v>
      </c>
      <c r="Y1116" s="42">
        <v>0.4210526315789474</v>
      </c>
      <c r="Z1116" s="42">
        <v>2.2894736842105261</v>
      </c>
      <c r="AA1116" s="42" t="s">
        <v>62</v>
      </c>
      <c r="AB1116" s="42" t="s">
        <v>62</v>
      </c>
      <c r="AC1116" s="42" t="s">
        <v>62</v>
      </c>
      <c r="AD1116" s="42" t="s">
        <v>62</v>
      </c>
      <c r="AE1116" s="42" t="s">
        <v>62</v>
      </c>
      <c r="AF1116" s="42" t="s">
        <v>62</v>
      </c>
      <c r="AG1116" s="42" t="s">
        <v>62</v>
      </c>
      <c r="AH1116" s="42" t="s">
        <v>62</v>
      </c>
      <c r="AI1116" s="42" t="s">
        <v>62</v>
      </c>
      <c r="AJ1116" s="42" t="s">
        <v>62</v>
      </c>
      <c r="AK1116" s="42" t="s">
        <v>62</v>
      </c>
      <c r="AL1116" s="42" t="s">
        <v>62</v>
      </c>
      <c r="AM1116" s="42" t="s">
        <v>62</v>
      </c>
      <c r="AN1116" s="42" t="s">
        <v>62</v>
      </c>
      <c r="AO1116" s="42" t="s">
        <v>62</v>
      </c>
      <c r="AP1116" s="42" t="s">
        <v>62</v>
      </c>
      <c r="AQ1116" s="42" t="s">
        <v>62</v>
      </c>
      <c r="AR1116" s="42" t="s">
        <v>62</v>
      </c>
      <c r="AS1116" s="14"/>
      <c r="AT1116" s="42" t="s">
        <v>62</v>
      </c>
      <c r="AU1116" s="42" t="s">
        <v>62</v>
      </c>
      <c r="AV1116" s="42">
        <v>30</v>
      </c>
      <c r="AW1116" s="42" t="s">
        <v>62</v>
      </c>
      <c r="AX1116" s="42"/>
      <c r="AY1116" s="42">
        <v>6</v>
      </c>
      <c r="AZ1116" s="42" t="s">
        <v>62</v>
      </c>
      <c r="BA1116" s="42">
        <v>52.199999999999996</v>
      </c>
      <c r="BB1116" s="42" t="s">
        <v>62</v>
      </c>
      <c r="BC1116" s="42" t="s">
        <v>62</v>
      </c>
      <c r="BD1116" s="42" t="s">
        <v>62</v>
      </c>
      <c r="BE1116" s="42" t="s">
        <v>62</v>
      </c>
      <c r="BF1116" s="133"/>
      <c r="BG1116" s="62">
        <v>0.16666666666666666</v>
      </c>
    </row>
    <row r="1117" spans="1:59" ht="12.75" customHeight="1" x14ac:dyDescent="0.2">
      <c r="A1117" s="3">
        <v>1116</v>
      </c>
      <c r="B1117" s="178"/>
      <c r="C1117" s="15" t="s">
        <v>1500</v>
      </c>
      <c r="D1117" s="60" t="s">
        <v>1966</v>
      </c>
      <c r="E1117" s="16" t="s">
        <v>1951</v>
      </c>
      <c r="F1117" s="60" t="s">
        <v>1952</v>
      </c>
      <c r="G1117" s="14" t="s">
        <v>1610</v>
      </c>
      <c r="H1117" s="42" t="s">
        <v>150</v>
      </c>
      <c r="I1117" s="12" t="s">
        <v>1502</v>
      </c>
      <c r="J1117" s="42" t="s">
        <v>1522</v>
      </c>
      <c r="K1117" s="42" t="s">
        <v>1113</v>
      </c>
      <c r="L1117" s="42" t="s">
        <v>62</v>
      </c>
      <c r="M1117" s="42" t="s">
        <v>1115</v>
      </c>
      <c r="N1117" s="42" t="s">
        <v>1118</v>
      </c>
      <c r="O1117" s="42" t="s">
        <v>1404</v>
      </c>
      <c r="P1117" s="42" t="s">
        <v>267</v>
      </c>
      <c r="Q1117" s="42" t="s">
        <v>62</v>
      </c>
      <c r="R1117" s="42" t="s">
        <v>86</v>
      </c>
      <c r="S1117" s="42" t="s">
        <v>150</v>
      </c>
      <c r="T1117" s="11" t="s">
        <v>362</v>
      </c>
      <c r="U1117" s="42">
        <v>5.6</v>
      </c>
      <c r="V1117" s="42">
        <v>1.4</v>
      </c>
      <c r="W1117" s="42">
        <v>6.3</v>
      </c>
      <c r="X1117" s="42" t="s">
        <v>62</v>
      </c>
      <c r="Y1117" s="42">
        <v>0.25</v>
      </c>
      <c r="Z1117" s="42">
        <v>1.125</v>
      </c>
      <c r="AA1117" s="42" t="s">
        <v>62</v>
      </c>
      <c r="AB1117" s="42" t="s">
        <v>62</v>
      </c>
      <c r="AC1117" s="42" t="s">
        <v>62</v>
      </c>
      <c r="AD1117" s="42" t="s">
        <v>62</v>
      </c>
      <c r="AE1117" s="42" t="s">
        <v>62</v>
      </c>
      <c r="AF1117" s="42" t="s">
        <v>62</v>
      </c>
      <c r="AG1117" s="42" t="s">
        <v>62</v>
      </c>
      <c r="AH1117" s="42" t="s">
        <v>62</v>
      </c>
      <c r="AI1117" s="42" t="s">
        <v>62</v>
      </c>
      <c r="AJ1117" s="42" t="s">
        <v>62</v>
      </c>
      <c r="AK1117" s="42" t="s">
        <v>62</v>
      </c>
      <c r="AL1117" s="42" t="s">
        <v>62</v>
      </c>
      <c r="AM1117" s="42" t="s">
        <v>62</v>
      </c>
      <c r="AN1117" s="42" t="s">
        <v>62</v>
      </c>
      <c r="AO1117" s="42" t="s">
        <v>62</v>
      </c>
      <c r="AP1117" s="42" t="s">
        <v>62</v>
      </c>
      <c r="AQ1117" s="42" t="s">
        <v>62</v>
      </c>
      <c r="AR1117" s="42" t="s">
        <v>62</v>
      </c>
      <c r="AS1117" s="14"/>
      <c r="AT1117" s="42" t="s">
        <v>62</v>
      </c>
      <c r="AU1117" s="42" t="s">
        <v>62</v>
      </c>
      <c r="AV1117" s="42">
        <v>23.75</v>
      </c>
      <c r="AW1117" s="42" t="s">
        <v>62</v>
      </c>
      <c r="AX1117" s="42"/>
      <c r="AY1117" s="42">
        <v>4.75</v>
      </c>
      <c r="AZ1117" s="42" t="s">
        <v>62</v>
      </c>
      <c r="BA1117" s="42">
        <v>29.925000000000001</v>
      </c>
      <c r="BB1117" s="42" t="s">
        <v>62</v>
      </c>
      <c r="BC1117" s="42" t="s">
        <v>62</v>
      </c>
      <c r="BD1117" s="42" t="s">
        <v>62</v>
      </c>
      <c r="BE1117" s="42" t="s">
        <v>62</v>
      </c>
      <c r="BF1117" s="133"/>
      <c r="BG1117" s="62">
        <v>0.21052631578947367</v>
      </c>
    </row>
    <row r="1118" spans="1:59" ht="12.75" customHeight="1" x14ac:dyDescent="0.2">
      <c r="A1118" s="3">
        <v>1117</v>
      </c>
      <c r="B1118" s="178"/>
      <c r="C1118" s="15" t="s">
        <v>1500</v>
      </c>
      <c r="D1118" s="60" t="s">
        <v>1966</v>
      </c>
      <c r="E1118" s="16" t="s">
        <v>1951</v>
      </c>
      <c r="F1118" s="60" t="s">
        <v>1952</v>
      </c>
      <c r="G1118" s="14" t="s">
        <v>1611</v>
      </c>
      <c r="H1118" s="42" t="s">
        <v>150</v>
      </c>
      <c r="I1118" s="12" t="s">
        <v>1502</v>
      </c>
      <c r="J1118" s="42" t="s">
        <v>1522</v>
      </c>
      <c r="K1118" s="42" t="s">
        <v>1113</v>
      </c>
      <c r="L1118" s="42" t="s">
        <v>62</v>
      </c>
      <c r="M1118" s="42" t="s">
        <v>1115</v>
      </c>
      <c r="N1118" s="42" t="s">
        <v>1118</v>
      </c>
      <c r="O1118" s="42" t="s">
        <v>1404</v>
      </c>
      <c r="P1118" s="42" t="s">
        <v>267</v>
      </c>
      <c r="Q1118" s="42" t="s">
        <v>62</v>
      </c>
      <c r="R1118" s="42" t="s">
        <v>86</v>
      </c>
      <c r="S1118" s="42" t="s">
        <v>150</v>
      </c>
      <c r="T1118" s="11" t="s">
        <v>362</v>
      </c>
      <c r="U1118" s="42">
        <v>4.2</v>
      </c>
      <c r="V1118" s="42">
        <v>2</v>
      </c>
      <c r="W1118" s="42">
        <v>8.1</v>
      </c>
      <c r="X1118" s="42" t="s">
        <v>62</v>
      </c>
      <c r="Y1118" s="42">
        <v>0.47619047619047616</v>
      </c>
      <c r="Z1118" s="42">
        <v>1.9285714285714284</v>
      </c>
      <c r="AA1118" s="42" t="s">
        <v>62</v>
      </c>
      <c r="AB1118" s="42" t="s">
        <v>62</v>
      </c>
      <c r="AC1118" s="42" t="s">
        <v>62</v>
      </c>
      <c r="AD1118" s="42" t="s">
        <v>62</v>
      </c>
      <c r="AE1118" s="42" t="s">
        <v>62</v>
      </c>
      <c r="AF1118" s="42" t="s">
        <v>62</v>
      </c>
      <c r="AG1118" s="42" t="s">
        <v>62</v>
      </c>
      <c r="AH1118" s="42" t="s">
        <v>62</v>
      </c>
      <c r="AI1118" s="42" t="s">
        <v>62</v>
      </c>
      <c r="AJ1118" s="42" t="s">
        <v>62</v>
      </c>
      <c r="AK1118" s="42" t="s">
        <v>62</v>
      </c>
      <c r="AL1118" s="42" t="s">
        <v>62</v>
      </c>
      <c r="AM1118" s="42" t="s">
        <v>62</v>
      </c>
      <c r="AN1118" s="42" t="s">
        <v>62</v>
      </c>
      <c r="AO1118" s="42" t="s">
        <v>62</v>
      </c>
      <c r="AP1118" s="42" t="s">
        <v>62</v>
      </c>
      <c r="AQ1118" s="42" t="s">
        <v>62</v>
      </c>
      <c r="AR1118" s="42" t="s">
        <v>62</v>
      </c>
      <c r="AS1118" s="14"/>
      <c r="AT1118" s="42" t="s">
        <v>62</v>
      </c>
      <c r="AU1118" s="42" t="s">
        <v>62</v>
      </c>
      <c r="AV1118" s="42">
        <v>21.25</v>
      </c>
      <c r="AW1118" s="42" t="s">
        <v>62</v>
      </c>
      <c r="AX1118" s="42"/>
      <c r="AY1118" s="42">
        <v>4.25</v>
      </c>
      <c r="AZ1118" s="42" t="s">
        <v>62</v>
      </c>
      <c r="BA1118" s="42">
        <v>34.424999999999997</v>
      </c>
      <c r="BB1118" s="42" t="s">
        <v>62</v>
      </c>
      <c r="BC1118" s="42" t="s">
        <v>62</v>
      </c>
      <c r="BD1118" s="42" t="s">
        <v>62</v>
      </c>
      <c r="BE1118" s="42" t="s">
        <v>62</v>
      </c>
      <c r="BF1118" s="133"/>
      <c r="BG1118" s="62">
        <v>0.23529411764705882</v>
      </c>
    </row>
    <row r="1119" spans="1:59" ht="12.75" customHeight="1" x14ac:dyDescent="0.2">
      <c r="A1119" s="3">
        <v>1118</v>
      </c>
      <c r="B1119" s="178"/>
      <c r="C1119" s="15" t="s">
        <v>1500</v>
      </c>
      <c r="D1119" s="60" t="s">
        <v>1966</v>
      </c>
      <c r="E1119" s="16" t="s">
        <v>1951</v>
      </c>
      <c r="F1119" s="60" t="s">
        <v>1952</v>
      </c>
      <c r="G1119" s="14" t="s">
        <v>1612</v>
      </c>
      <c r="H1119" s="42" t="s">
        <v>150</v>
      </c>
      <c r="I1119" s="12" t="s">
        <v>1502</v>
      </c>
      <c r="J1119" s="42" t="s">
        <v>1522</v>
      </c>
      <c r="K1119" s="42" t="s">
        <v>1113</v>
      </c>
      <c r="L1119" s="42" t="s">
        <v>62</v>
      </c>
      <c r="M1119" s="42" t="s">
        <v>1115</v>
      </c>
      <c r="N1119" s="42" t="s">
        <v>1118</v>
      </c>
      <c r="O1119" s="42" t="s">
        <v>1404</v>
      </c>
      <c r="P1119" s="42" t="s">
        <v>267</v>
      </c>
      <c r="Q1119" s="42" t="s">
        <v>62</v>
      </c>
      <c r="R1119" s="42" t="s">
        <v>86</v>
      </c>
      <c r="S1119" s="42" t="s">
        <v>150</v>
      </c>
      <c r="T1119" s="11" t="s">
        <v>362</v>
      </c>
      <c r="U1119" s="42">
        <v>5.5</v>
      </c>
      <c r="V1119" s="42">
        <v>2.2000000000000002</v>
      </c>
      <c r="W1119" s="42">
        <v>11.5</v>
      </c>
      <c r="X1119" s="42" t="s">
        <v>62</v>
      </c>
      <c r="Y1119" s="42">
        <v>0.4</v>
      </c>
      <c r="Z1119" s="42">
        <v>2.0909090909090908</v>
      </c>
      <c r="AA1119" s="42" t="s">
        <v>62</v>
      </c>
      <c r="AB1119" s="42" t="s">
        <v>62</v>
      </c>
      <c r="AC1119" s="42" t="s">
        <v>62</v>
      </c>
      <c r="AD1119" s="42" t="s">
        <v>62</v>
      </c>
      <c r="AE1119" s="42" t="s">
        <v>62</v>
      </c>
      <c r="AF1119" s="42" t="s">
        <v>62</v>
      </c>
      <c r="AG1119" s="42" t="s">
        <v>62</v>
      </c>
      <c r="AH1119" s="42" t="s">
        <v>62</v>
      </c>
      <c r="AI1119" s="42" t="s">
        <v>62</v>
      </c>
      <c r="AJ1119" s="42" t="s">
        <v>62</v>
      </c>
      <c r="AK1119" s="42" t="s">
        <v>62</v>
      </c>
      <c r="AL1119" s="42" t="s">
        <v>62</v>
      </c>
      <c r="AM1119" s="42" t="s">
        <v>62</v>
      </c>
      <c r="AN1119" s="42" t="s">
        <v>62</v>
      </c>
      <c r="AO1119" s="42" t="s">
        <v>62</v>
      </c>
      <c r="AP1119" s="42" t="s">
        <v>62</v>
      </c>
      <c r="AQ1119" s="42" t="s">
        <v>62</v>
      </c>
      <c r="AR1119" s="42" t="s">
        <v>62</v>
      </c>
      <c r="AS1119" s="14"/>
      <c r="AT1119" s="42" t="s">
        <v>62</v>
      </c>
      <c r="AU1119" s="42" t="s">
        <v>62</v>
      </c>
      <c r="AV1119" s="42">
        <v>21.25</v>
      </c>
      <c r="AW1119" s="42" t="s">
        <v>62</v>
      </c>
      <c r="AX1119" s="42"/>
      <c r="AY1119" s="42">
        <v>4.25</v>
      </c>
      <c r="AZ1119" s="42" t="s">
        <v>62</v>
      </c>
      <c r="BA1119" s="42">
        <v>48.875</v>
      </c>
      <c r="BB1119" s="42" t="s">
        <v>62</v>
      </c>
      <c r="BC1119" s="42" t="s">
        <v>62</v>
      </c>
      <c r="BD1119" s="42" t="s">
        <v>62</v>
      </c>
      <c r="BE1119" s="42" t="s">
        <v>62</v>
      </c>
      <c r="BF1119" s="133"/>
      <c r="BG1119" s="62">
        <v>0.23529411764705882</v>
      </c>
    </row>
    <row r="1120" spans="1:59" ht="12.75" customHeight="1" x14ac:dyDescent="0.2">
      <c r="A1120" s="3">
        <v>1119</v>
      </c>
      <c r="B1120" s="178"/>
      <c r="C1120" s="15" t="s">
        <v>1500</v>
      </c>
      <c r="D1120" s="60" t="s">
        <v>1966</v>
      </c>
      <c r="E1120" s="16" t="s">
        <v>1951</v>
      </c>
      <c r="F1120" s="60" t="s">
        <v>1952</v>
      </c>
      <c r="G1120" s="14" t="s">
        <v>1613</v>
      </c>
      <c r="H1120" s="42" t="s">
        <v>150</v>
      </c>
      <c r="I1120" s="12" t="s">
        <v>1502</v>
      </c>
      <c r="J1120" s="42" t="s">
        <v>1522</v>
      </c>
      <c r="K1120" s="42" t="s">
        <v>1113</v>
      </c>
      <c r="L1120" s="42" t="s">
        <v>62</v>
      </c>
      <c r="M1120" s="42" t="s">
        <v>1115</v>
      </c>
      <c r="N1120" s="42" t="s">
        <v>1118</v>
      </c>
      <c r="O1120" s="42" t="s">
        <v>1404</v>
      </c>
      <c r="P1120" s="42" t="s">
        <v>267</v>
      </c>
      <c r="Q1120" s="42" t="s">
        <v>62</v>
      </c>
      <c r="R1120" s="42" t="s">
        <v>86</v>
      </c>
      <c r="S1120" s="42" t="s">
        <v>150</v>
      </c>
      <c r="T1120" s="11" t="s">
        <v>362</v>
      </c>
      <c r="U1120" s="42">
        <v>5.2</v>
      </c>
      <c r="V1120" s="42">
        <v>2.2000000000000002</v>
      </c>
      <c r="W1120" s="42">
        <v>8.1999999999999993</v>
      </c>
      <c r="X1120" s="42" t="s">
        <v>62</v>
      </c>
      <c r="Y1120" s="42">
        <v>0.42307692307692307</v>
      </c>
      <c r="Z1120" s="42">
        <v>1.5769230769230766</v>
      </c>
      <c r="AA1120" s="42" t="s">
        <v>62</v>
      </c>
      <c r="AB1120" s="42" t="s">
        <v>62</v>
      </c>
      <c r="AC1120" s="42" t="s">
        <v>62</v>
      </c>
      <c r="AD1120" s="42" t="s">
        <v>62</v>
      </c>
      <c r="AE1120" s="42" t="s">
        <v>62</v>
      </c>
      <c r="AF1120" s="42" t="s">
        <v>62</v>
      </c>
      <c r="AG1120" s="42" t="s">
        <v>62</v>
      </c>
      <c r="AH1120" s="42" t="s">
        <v>62</v>
      </c>
      <c r="AI1120" s="42" t="s">
        <v>62</v>
      </c>
      <c r="AJ1120" s="42" t="s">
        <v>62</v>
      </c>
      <c r="AK1120" s="42" t="s">
        <v>62</v>
      </c>
      <c r="AL1120" s="42" t="s">
        <v>62</v>
      </c>
      <c r="AM1120" s="42" t="s">
        <v>62</v>
      </c>
      <c r="AN1120" s="42" t="s">
        <v>62</v>
      </c>
      <c r="AO1120" s="42" t="s">
        <v>62</v>
      </c>
      <c r="AP1120" s="42" t="s">
        <v>62</v>
      </c>
      <c r="AQ1120" s="42" t="s">
        <v>62</v>
      </c>
      <c r="AR1120" s="42" t="s">
        <v>62</v>
      </c>
      <c r="AS1120" s="14"/>
      <c r="AT1120" s="42" t="s">
        <v>62</v>
      </c>
      <c r="AU1120" s="42" t="s">
        <v>62</v>
      </c>
      <c r="AV1120" s="42">
        <v>21.25</v>
      </c>
      <c r="AW1120" s="42" t="s">
        <v>62</v>
      </c>
      <c r="AX1120" s="42"/>
      <c r="AY1120" s="42">
        <v>4.25</v>
      </c>
      <c r="AZ1120" s="42" t="s">
        <v>62</v>
      </c>
      <c r="BA1120" s="42">
        <v>34.849999999999994</v>
      </c>
      <c r="BB1120" s="42" t="s">
        <v>62</v>
      </c>
      <c r="BC1120" s="42" t="s">
        <v>62</v>
      </c>
      <c r="BD1120" s="42" t="s">
        <v>62</v>
      </c>
      <c r="BE1120" s="42" t="s">
        <v>62</v>
      </c>
      <c r="BF1120" s="133"/>
      <c r="BG1120" s="62">
        <v>0.23529411764705882</v>
      </c>
    </row>
    <row r="1121" spans="1:59" ht="12.75" customHeight="1" x14ac:dyDescent="0.2">
      <c r="A1121" s="3">
        <v>1120</v>
      </c>
      <c r="B1121" s="178"/>
      <c r="C1121" s="15" t="s">
        <v>1500</v>
      </c>
      <c r="D1121" s="60" t="s">
        <v>1966</v>
      </c>
      <c r="E1121" s="16" t="s">
        <v>1951</v>
      </c>
      <c r="F1121" s="60" t="s">
        <v>1952</v>
      </c>
      <c r="G1121" s="14" t="s">
        <v>1614</v>
      </c>
      <c r="H1121" s="42" t="s">
        <v>150</v>
      </c>
      <c r="I1121" s="12" t="s">
        <v>1502</v>
      </c>
      <c r="J1121" s="42" t="s">
        <v>1522</v>
      </c>
      <c r="K1121" s="42" t="s">
        <v>1113</v>
      </c>
      <c r="L1121" s="42" t="s">
        <v>62</v>
      </c>
      <c r="M1121" s="42" t="s">
        <v>1115</v>
      </c>
      <c r="N1121" s="42" t="s">
        <v>1118</v>
      </c>
      <c r="O1121" s="42" t="s">
        <v>1404</v>
      </c>
      <c r="P1121" s="42" t="s">
        <v>267</v>
      </c>
      <c r="Q1121" s="42" t="s">
        <v>62</v>
      </c>
      <c r="R1121" s="42" t="s">
        <v>86</v>
      </c>
      <c r="S1121" s="42" t="s">
        <v>150</v>
      </c>
      <c r="T1121" s="11" t="s">
        <v>362</v>
      </c>
      <c r="U1121" s="42">
        <v>3.5</v>
      </c>
      <c r="V1121" s="42">
        <v>1.9</v>
      </c>
      <c r="W1121" s="42">
        <v>7.5</v>
      </c>
      <c r="X1121" s="42" t="s">
        <v>62</v>
      </c>
      <c r="Y1121" s="42">
        <v>0.54285714285714282</v>
      </c>
      <c r="Z1121" s="42">
        <v>2.1428571428571428</v>
      </c>
      <c r="AA1121" s="42" t="s">
        <v>62</v>
      </c>
      <c r="AB1121" s="42" t="s">
        <v>62</v>
      </c>
      <c r="AC1121" s="42" t="s">
        <v>62</v>
      </c>
      <c r="AD1121" s="42" t="s">
        <v>62</v>
      </c>
      <c r="AE1121" s="42" t="s">
        <v>62</v>
      </c>
      <c r="AF1121" s="42" t="s">
        <v>62</v>
      </c>
      <c r="AG1121" s="42" t="s">
        <v>62</v>
      </c>
      <c r="AH1121" s="42" t="s">
        <v>62</v>
      </c>
      <c r="AI1121" s="42" t="s">
        <v>62</v>
      </c>
      <c r="AJ1121" s="42" t="s">
        <v>62</v>
      </c>
      <c r="AK1121" s="42" t="s">
        <v>62</v>
      </c>
      <c r="AL1121" s="42" t="s">
        <v>62</v>
      </c>
      <c r="AM1121" s="42" t="s">
        <v>62</v>
      </c>
      <c r="AN1121" s="42" t="s">
        <v>62</v>
      </c>
      <c r="AO1121" s="42" t="s">
        <v>62</v>
      </c>
      <c r="AP1121" s="42" t="s">
        <v>62</v>
      </c>
      <c r="AQ1121" s="42" t="s">
        <v>62</v>
      </c>
      <c r="AR1121" s="42" t="s">
        <v>62</v>
      </c>
      <c r="AS1121" s="14"/>
      <c r="AT1121" s="42" t="s">
        <v>62</v>
      </c>
      <c r="AU1121" s="42" t="s">
        <v>62</v>
      </c>
      <c r="AV1121" s="42">
        <v>21.25</v>
      </c>
      <c r="AW1121" s="42" t="s">
        <v>62</v>
      </c>
      <c r="AX1121" s="42"/>
      <c r="AY1121" s="42">
        <v>4.25</v>
      </c>
      <c r="AZ1121" s="42" t="s">
        <v>62</v>
      </c>
      <c r="BA1121" s="42">
        <v>31.875</v>
      </c>
      <c r="BB1121" s="42" t="s">
        <v>62</v>
      </c>
      <c r="BC1121" s="42" t="s">
        <v>62</v>
      </c>
      <c r="BD1121" s="42" t="s">
        <v>62</v>
      </c>
      <c r="BE1121" s="42" t="s">
        <v>62</v>
      </c>
      <c r="BF1121" s="133"/>
      <c r="BG1121" s="62">
        <v>0.23529411764705882</v>
      </c>
    </row>
    <row r="1122" spans="1:59" ht="12.75" customHeight="1" x14ac:dyDescent="0.2">
      <c r="A1122" s="3">
        <v>1121</v>
      </c>
      <c r="B1122" s="178"/>
      <c r="C1122" s="15" t="s">
        <v>1500</v>
      </c>
      <c r="D1122" s="60" t="s">
        <v>1966</v>
      </c>
      <c r="E1122" s="16" t="s">
        <v>1951</v>
      </c>
      <c r="F1122" s="60" t="s">
        <v>1952</v>
      </c>
      <c r="G1122" s="14" t="s">
        <v>1615</v>
      </c>
      <c r="H1122" s="42" t="s">
        <v>150</v>
      </c>
      <c r="I1122" s="12" t="s">
        <v>1502</v>
      </c>
      <c r="J1122" s="42" t="s">
        <v>1522</v>
      </c>
      <c r="K1122" s="42" t="s">
        <v>1113</v>
      </c>
      <c r="L1122" s="42" t="s">
        <v>62</v>
      </c>
      <c r="M1122" s="42" t="s">
        <v>1115</v>
      </c>
      <c r="N1122" s="42" t="s">
        <v>1118</v>
      </c>
      <c r="O1122" s="42" t="s">
        <v>1404</v>
      </c>
      <c r="P1122" s="42" t="s">
        <v>267</v>
      </c>
      <c r="Q1122" s="42" t="s">
        <v>62</v>
      </c>
      <c r="R1122" s="42" t="s">
        <v>86</v>
      </c>
      <c r="S1122" s="42" t="s">
        <v>150</v>
      </c>
      <c r="T1122" s="11" t="s">
        <v>362</v>
      </c>
      <c r="U1122" s="42">
        <v>4.0999999999999996</v>
      </c>
      <c r="V1122" s="42">
        <v>2.6</v>
      </c>
      <c r="W1122" s="42">
        <v>9.5</v>
      </c>
      <c r="X1122" s="42" t="s">
        <v>62</v>
      </c>
      <c r="Y1122" s="42">
        <v>0.63414634146341475</v>
      </c>
      <c r="Z1122" s="42">
        <v>2.3170731707317076</v>
      </c>
      <c r="AA1122" s="42" t="s">
        <v>62</v>
      </c>
      <c r="AB1122" s="42" t="s">
        <v>62</v>
      </c>
      <c r="AC1122" s="42" t="s">
        <v>62</v>
      </c>
      <c r="AD1122" s="42" t="s">
        <v>62</v>
      </c>
      <c r="AE1122" s="42" t="s">
        <v>62</v>
      </c>
      <c r="AF1122" s="42" t="s">
        <v>62</v>
      </c>
      <c r="AG1122" s="42" t="s">
        <v>62</v>
      </c>
      <c r="AH1122" s="42" t="s">
        <v>62</v>
      </c>
      <c r="AI1122" s="42" t="s">
        <v>62</v>
      </c>
      <c r="AJ1122" s="42" t="s">
        <v>62</v>
      </c>
      <c r="AK1122" s="42" t="s">
        <v>62</v>
      </c>
      <c r="AL1122" s="42" t="s">
        <v>62</v>
      </c>
      <c r="AM1122" s="42" t="s">
        <v>62</v>
      </c>
      <c r="AN1122" s="42" t="s">
        <v>62</v>
      </c>
      <c r="AO1122" s="42" t="s">
        <v>62</v>
      </c>
      <c r="AP1122" s="42" t="s">
        <v>62</v>
      </c>
      <c r="AQ1122" s="42" t="s">
        <v>62</v>
      </c>
      <c r="AR1122" s="42" t="s">
        <v>62</v>
      </c>
      <c r="AS1122" s="14"/>
      <c r="AT1122" s="42" t="s">
        <v>62</v>
      </c>
      <c r="AU1122" s="42" t="s">
        <v>62</v>
      </c>
      <c r="AV1122" s="42">
        <v>22.5</v>
      </c>
      <c r="AW1122" s="42" t="s">
        <v>62</v>
      </c>
      <c r="AX1122" s="42"/>
      <c r="AY1122" s="42">
        <v>4.5</v>
      </c>
      <c r="AZ1122" s="42" t="s">
        <v>62</v>
      </c>
      <c r="BA1122" s="42">
        <v>42.75</v>
      </c>
      <c r="BB1122" s="42" t="s">
        <v>62</v>
      </c>
      <c r="BC1122" s="42" t="s">
        <v>62</v>
      </c>
      <c r="BD1122" s="42" t="s">
        <v>62</v>
      </c>
      <c r="BE1122" s="42" t="s">
        <v>62</v>
      </c>
      <c r="BF1122" s="133"/>
      <c r="BG1122" s="62">
        <v>0.22222222222222221</v>
      </c>
    </row>
    <row r="1123" spans="1:59" ht="12.75" customHeight="1" x14ac:dyDescent="0.2">
      <c r="A1123" s="3">
        <v>1122</v>
      </c>
      <c r="B1123" s="178"/>
      <c r="C1123" s="15" t="s">
        <v>1500</v>
      </c>
      <c r="D1123" s="60" t="s">
        <v>1966</v>
      </c>
      <c r="E1123" s="16" t="s">
        <v>1951</v>
      </c>
      <c r="F1123" s="60" t="s">
        <v>1952</v>
      </c>
      <c r="G1123" s="14" t="s">
        <v>1616</v>
      </c>
      <c r="H1123" s="42" t="s">
        <v>150</v>
      </c>
      <c r="I1123" s="12" t="s">
        <v>1502</v>
      </c>
      <c r="J1123" s="42" t="s">
        <v>1522</v>
      </c>
      <c r="K1123" s="42" t="s">
        <v>1113</v>
      </c>
      <c r="L1123" s="42" t="s">
        <v>62</v>
      </c>
      <c r="M1123" s="42" t="s">
        <v>1115</v>
      </c>
      <c r="N1123" s="42" t="s">
        <v>1118</v>
      </c>
      <c r="O1123" s="42" t="s">
        <v>1404</v>
      </c>
      <c r="P1123" s="42" t="s">
        <v>267</v>
      </c>
      <c r="Q1123" s="42" t="s">
        <v>62</v>
      </c>
      <c r="R1123" s="42" t="s">
        <v>86</v>
      </c>
      <c r="S1123" s="42" t="s">
        <v>150</v>
      </c>
      <c r="T1123" s="11" t="s">
        <v>362</v>
      </c>
      <c r="U1123" s="42">
        <v>4.0999999999999996</v>
      </c>
      <c r="V1123" s="42">
        <v>2.4</v>
      </c>
      <c r="W1123" s="42">
        <v>9.5</v>
      </c>
      <c r="X1123" s="42" t="s">
        <v>62</v>
      </c>
      <c r="Y1123" s="42">
        <v>0.58536585365853666</v>
      </c>
      <c r="Z1123" s="42">
        <v>2.3170731707317076</v>
      </c>
      <c r="AA1123" s="42" t="s">
        <v>62</v>
      </c>
      <c r="AB1123" s="42" t="s">
        <v>62</v>
      </c>
      <c r="AC1123" s="42" t="s">
        <v>62</v>
      </c>
      <c r="AD1123" s="42" t="s">
        <v>62</v>
      </c>
      <c r="AE1123" s="42" t="s">
        <v>62</v>
      </c>
      <c r="AF1123" s="42" t="s">
        <v>62</v>
      </c>
      <c r="AG1123" s="42" t="s">
        <v>62</v>
      </c>
      <c r="AH1123" s="42" t="s">
        <v>62</v>
      </c>
      <c r="AI1123" s="42" t="s">
        <v>62</v>
      </c>
      <c r="AJ1123" s="42" t="s">
        <v>62</v>
      </c>
      <c r="AK1123" s="42" t="s">
        <v>62</v>
      </c>
      <c r="AL1123" s="42" t="s">
        <v>62</v>
      </c>
      <c r="AM1123" s="42" t="s">
        <v>62</v>
      </c>
      <c r="AN1123" s="42" t="s">
        <v>62</v>
      </c>
      <c r="AO1123" s="42" t="s">
        <v>62</v>
      </c>
      <c r="AP1123" s="42" t="s">
        <v>62</v>
      </c>
      <c r="AQ1123" s="42" t="s">
        <v>62</v>
      </c>
      <c r="AR1123" s="42" t="s">
        <v>62</v>
      </c>
      <c r="AS1123" s="14"/>
      <c r="AT1123" s="42" t="s">
        <v>62</v>
      </c>
      <c r="AU1123" s="42" t="s">
        <v>62</v>
      </c>
      <c r="AV1123" s="42">
        <v>20</v>
      </c>
      <c r="AW1123" s="42" t="s">
        <v>62</v>
      </c>
      <c r="AX1123" s="42"/>
      <c r="AY1123" s="42">
        <v>4</v>
      </c>
      <c r="AZ1123" s="42" t="s">
        <v>62</v>
      </c>
      <c r="BA1123" s="42">
        <v>38</v>
      </c>
      <c r="BB1123" s="42" t="s">
        <v>62</v>
      </c>
      <c r="BC1123" s="42" t="s">
        <v>62</v>
      </c>
      <c r="BD1123" s="42" t="s">
        <v>62</v>
      </c>
      <c r="BE1123" s="42" t="s">
        <v>62</v>
      </c>
      <c r="BF1123" s="133"/>
      <c r="BG1123" s="62">
        <v>0.25</v>
      </c>
    </row>
    <row r="1124" spans="1:59" ht="12.75" customHeight="1" x14ac:dyDescent="0.2">
      <c r="A1124" s="3">
        <v>1123</v>
      </c>
      <c r="B1124" s="178"/>
      <c r="C1124" s="15" t="s">
        <v>1500</v>
      </c>
      <c r="D1124" s="60" t="s">
        <v>1966</v>
      </c>
      <c r="E1124" s="16" t="s">
        <v>1951</v>
      </c>
      <c r="F1124" s="60" t="s">
        <v>1952</v>
      </c>
      <c r="G1124" s="14" t="s">
        <v>1617</v>
      </c>
      <c r="H1124" s="42" t="s">
        <v>150</v>
      </c>
      <c r="I1124" s="12" t="s">
        <v>1502</v>
      </c>
      <c r="J1124" s="42" t="s">
        <v>1522</v>
      </c>
      <c r="K1124" s="42" t="s">
        <v>1113</v>
      </c>
      <c r="L1124" s="42" t="s">
        <v>62</v>
      </c>
      <c r="M1124" s="42" t="s">
        <v>1115</v>
      </c>
      <c r="N1124" s="42" t="s">
        <v>1118</v>
      </c>
      <c r="O1124" s="42" t="s">
        <v>1404</v>
      </c>
      <c r="P1124" s="42" t="s">
        <v>267</v>
      </c>
      <c r="Q1124" s="42" t="s">
        <v>62</v>
      </c>
      <c r="R1124" s="42" t="s">
        <v>86</v>
      </c>
      <c r="S1124" s="42" t="s">
        <v>150</v>
      </c>
      <c r="T1124" s="11" t="s">
        <v>362</v>
      </c>
      <c r="U1124" s="42">
        <v>5.3</v>
      </c>
      <c r="V1124" s="42">
        <v>2.5</v>
      </c>
      <c r="W1124" s="42">
        <v>11.8</v>
      </c>
      <c r="X1124" s="42" t="s">
        <v>62</v>
      </c>
      <c r="Y1124" s="42">
        <v>0.47169811320754718</v>
      </c>
      <c r="Z1124" s="42">
        <v>2.226415094339623</v>
      </c>
      <c r="AA1124" s="42" t="s">
        <v>62</v>
      </c>
      <c r="AB1124" s="42" t="s">
        <v>62</v>
      </c>
      <c r="AC1124" s="42" t="s">
        <v>62</v>
      </c>
      <c r="AD1124" s="42" t="s">
        <v>62</v>
      </c>
      <c r="AE1124" s="42" t="s">
        <v>62</v>
      </c>
      <c r="AF1124" s="42" t="s">
        <v>62</v>
      </c>
      <c r="AG1124" s="42" t="s">
        <v>62</v>
      </c>
      <c r="AH1124" s="42" t="s">
        <v>62</v>
      </c>
      <c r="AI1124" s="42" t="s">
        <v>62</v>
      </c>
      <c r="AJ1124" s="42" t="s">
        <v>62</v>
      </c>
      <c r="AK1124" s="42" t="s">
        <v>62</v>
      </c>
      <c r="AL1124" s="42" t="s">
        <v>62</v>
      </c>
      <c r="AM1124" s="42" t="s">
        <v>62</v>
      </c>
      <c r="AN1124" s="42" t="s">
        <v>62</v>
      </c>
      <c r="AO1124" s="42" t="s">
        <v>62</v>
      </c>
      <c r="AP1124" s="42" t="s">
        <v>62</v>
      </c>
      <c r="AQ1124" s="42" t="s">
        <v>62</v>
      </c>
      <c r="AR1124" s="42" t="s">
        <v>62</v>
      </c>
      <c r="AS1124" s="14"/>
      <c r="AT1124" s="42" t="s">
        <v>62</v>
      </c>
      <c r="AU1124" s="42" t="s">
        <v>62</v>
      </c>
      <c r="AV1124" s="42">
        <v>23.75</v>
      </c>
      <c r="AW1124" s="42" t="s">
        <v>62</v>
      </c>
      <c r="AX1124" s="42"/>
      <c r="AY1124" s="42">
        <v>4.75</v>
      </c>
      <c r="AZ1124" s="42" t="s">
        <v>62</v>
      </c>
      <c r="BA1124" s="42">
        <v>56.050000000000004</v>
      </c>
      <c r="BB1124" s="42" t="s">
        <v>62</v>
      </c>
      <c r="BC1124" s="42" t="s">
        <v>62</v>
      </c>
      <c r="BD1124" s="42" t="s">
        <v>62</v>
      </c>
      <c r="BE1124" s="42" t="s">
        <v>62</v>
      </c>
      <c r="BF1124" s="133"/>
      <c r="BG1124" s="62">
        <v>0.21052631578947367</v>
      </c>
    </row>
    <row r="1125" spans="1:59" ht="12.75" customHeight="1" x14ac:dyDescent="0.2">
      <c r="A1125" s="3">
        <v>1124</v>
      </c>
      <c r="B1125" s="178"/>
      <c r="C1125" s="15" t="s">
        <v>1500</v>
      </c>
      <c r="D1125" s="60" t="s">
        <v>1966</v>
      </c>
      <c r="E1125" s="16" t="s">
        <v>1951</v>
      </c>
      <c r="F1125" s="60" t="s">
        <v>1952</v>
      </c>
      <c r="G1125" s="14" t="s">
        <v>1618</v>
      </c>
      <c r="H1125" s="42" t="s">
        <v>150</v>
      </c>
      <c r="I1125" s="12" t="s">
        <v>1502</v>
      </c>
      <c r="J1125" s="42" t="s">
        <v>1522</v>
      </c>
      <c r="K1125" s="42" t="s">
        <v>1113</v>
      </c>
      <c r="L1125" s="42" t="s">
        <v>62</v>
      </c>
      <c r="M1125" s="42" t="s">
        <v>1115</v>
      </c>
      <c r="N1125" s="42" t="s">
        <v>1118</v>
      </c>
      <c r="O1125" s="42" t="s">
        <v>1404</v>
      </c>
      <c r="P1125" s="42" t="s">
        <v>267</v>
      </c>
      <c r="Q1125" s="42" t="s">
        <v>62</v>
      </c>
      <c r="R1125" s="42" t="s">
        <v>86</v>
      </c>
      <c r="S1125" s="42" t="s">
        <v>150</v>
      </c>
      <c r="T1125" s="11" t="s">
        <v>362</v>
      </c>
      <c r="U1125" s="42">
        <v>5</v>
      </c>
      <c r="V1125" s="42">
        <v>2.4</v>
      </c>
      <c r="W1125" s="42">
        <v>10.5</v>
      </c>
      <c r="X1125" s="42" t="s">
        <v>62</v>
      </c>
      <c r="Y1125" s="42">
        <v>0.48</v>
      </c>
      <c r="Z1125" s="42">
        <v>2.1</v>
      </c>
      <c r="AA1125" s="42" t="s">
        <v>62</v>
      </c>
      <c r="AB1125" s="42" t="s">
        <v>62</v>
      </c>
      <c r="AC1125" s="42" t="s">
        <v>62</v>
      </c>
      <c r="AD1125" s="42" t="s">
        <v>62</v>
      </c>
      <c r="AE1125" s="42" t="s">
        <v>62</v>
      </c>
      <c r="AF1125" s="42" t="s">
        <v>62</v>
      </c>
      <c r="AG1125" s="42" t="s">
        <v>62</v>
      </c>
      <c r="AH1125" s="42" t="s">
        <v>62</v>
      </c>
      <c r="AI1125" s="42" t="s">
        <v>62</v>
      </c>
      <c r="AJ1125" s="42" t="s">
        <v>62</v>
      </c>
      <c r="AK1125" s="42" t="s">
        <v>62</v>
      </c>
      <c r="AL1125" s="42" t="s">
        <v>62</v>
      </c>
      <c r="AM1125" s="42" t="s">
        <v>62</v>
      </c>
      <c r="AN1125" s="42" t="s">
        <v>62</v>
      </c>
      <c r="AO1125" s="42" t="s">
        <v>62</v>
      </c>
      <c r="AP1125" s="42" t="s">
        <v>62</v>
      </c>
      <c r="AQ1125" s="42" t="s">
        <v>62</v>
      </c>
      <c r="AR1125" s="42" t="s">
        <v>62</v>
      </c>
      <c r="AS1125" s="14"/>
      <c r="AT1125" s="42" t="s">
        <v>62</v>
      </c>
      <c r="AU1125" s="42" t="s">
        <v>62</v>
      </c>
      <c r="AV1125" s="42">
        <v>20</v>
      </c>
      <c r="AW1125" s="42" t="s">
        <v>62</v>
      </c>
      <c r="AX1125" s="42"/>
      <c r="AY1125" s="42">
        <v>4</v>
      </c>
      <c r="AZ1125" s="42" t="s">
        <v>62</v>
      </c>
      <c r="BA1125" s="42">
        <v>42</v>
      </c>
      <c r="BB1125" s="42" t="s">
        <v>62</v>
      </c>
      <c r="BC1125" s="42" t="s">
        <v>62</v>
      </c>
      <c r="BD1125" s="42" t="s">
        <v>62</v>
      </c>
      <c r="BE1125" s="42" t="s">
        <v>62</v>
      </c>
      <c r="BF1125" s="133"/>
      <c r="BG1125" s="62">
        <v>0.25</v>
      </c>
    </row>
    <row r="1126" spans="1:59" ht="12.75" customHeight="1" x14ac:dyDescent="0.2">
      <c r="A1126" s="3">
        <v>1125</v>
      </c>
      <c r="B1126" s="178"/>
      <c r="C1126" s="15" t="s">
        <v>1500</v>
      </c>
      <c r="D1126" s="60" t="s">
        <v>1966</v>
      </c>
      <c r="E1126" s="16" t="s">
        <v>1951</v>
      </c>
      <c r="F1126" s="60" t="s">
        <v>1952</v>
      </c>
      <c r="G1126" s="14" t="s">
        <v>1619</v>
      </c>
      <c r="H1126" s="42" t="s">
        <v>150</v>
      </c>
      <c r="I1126" s="12" t="s">
        <v>1502</v>
      </c>
      <c r="J1126" s="42" t="s">
        <v>1522</v>
      </c>
      <c r="K1126" s="42" t="s">
        <v>1113</v>
      </c>
      <c r="L1126" s="42" t="s">
        <v>62</v>
      </c>
      <c r="M1126" s="42" t="s">
        <v>1115</v>
      </c>
      <c r="N1126" s="42" t="s">
        <v>1118</v>
      </c>
      <c r="O1126" s="42" t="s">
        <v>1404</v>
      </c>
      <c r="P1126" s="42" t="s">
        <v>267</v>
      </c>
      <c r="Q1126" s="42" t="s">
        <v>62</v>
      </c>
      <c r="R1126" s="42" t="s">
        <v>86</v>
      </c>
      <c r="S1126" s="42" t="s">
        <v>150</v>
      </c>
      <c r="T1126" s="11" t="s">
        <v>362</v>
      </c>
      <c r="U1126" s="42">
        <v>6</v>
      </c>
      <c r="V1126" s="42">
        <v>2.2999999999999998</v>
      </c>
      <c r="W1126" s="42">
        <v>13</v>
      </c>
      <c r="X1126" s="42" t="s">
        <v>62</v>
      </c>
      <c r="Y1126" s="42">
        <v>0.3833333333333333</v>
      </c>
      <c r="Z1126" s="42">
        <v>2.1666666666666665</v>
      </c>
      <c r="AA1126" s="42" t="s">
        <v>62</v>
      </c>
      <c r="AB1126" s="42" t="s">
        <v>62</v>
      </c>
      <c r="AC1126" s="42" t="s">
        <v>62</v>
      </c>
      <c r="AD1126" s="42" t="s">
        <v>62</v>
      </c>
      <c r="AE1126" s="42" t="s">
        <v>62</v>
      </c>
      <c r="AF1126" s="42" t="s">
        <v>62</v>
      </c>
      <c r="AG1126" s="42" t="s">
        <v>62</v>
      </c>
      <c r="AH1126" s="42" t="s">
        <v>62</v>
      </c>
      <c r="AI1126" s="42" t="s">
        <v>62</v>
      </c>
      <c r="AJ1126" s="42" t="s">
        <v>62</v>
      </c>
      <c r="AK1126" s="42" t="s">
        <v>62</v>
      </c>
      <c r="AL1126" s="42" t="s">
        <v>62</v>
      </c>
      <c r="AM1126" s="42" t="s">
        <v>62</v>
      </c>
      <c r="AN1126" s="42" t="s">
        <v>62</v>
      </c>
      <c r="AO1126" s="42" t="s">
        <v>62</v>
      </c>
      <c r="AP1126" s="42" t="s">
        <v>62</v>
      </c>
      <c r="AQ1126" s="42" t="s">
        <v>62</v>
      </c>
      <c r="AR1126" s="42" t="s">
        <v>62</v>
      </c>
      <c r="AS1126" s="14"/>
      <c r="AT1126" s="42" t="s">
        <v>62</v>
      </c>
      <c r="AU1126" s="42" t="s">
        <v>62</v>
      </c>
      <c r="AV1126" s="42">
        <v>17.5</v>
      </c>
      <c r="AW1126" s="42" t="s">
        <v>62</v>
      </c>
      <c r="AX1126" s="42"/>
      <c r="AY1126" s="42">
        <v>3.5</v>
      </c>
      <c r="AZ1126" s="42" t="s">
        <v>62</v>
      </c>
      <c r="BA1126" s="42">
        <v>45.5</v>
      </c>
      <c r="BB1126" s="42" t="s">
        <v>62</v>
      </c>
      <c r="BC1126" s="42" t="s">
        <v>62</v>
      </c>
      <c r="BD1126" s="42" t="s">
        <v>62</v>
      </c>
      <c r="BE1126" s="42" t="s">
        <v>62</v>
      </c>
      <c r="BF1126" s="133"/>
      <c r="BG1126" s="62">
        <v>0.2857142857142857</v>
      </c>
    </row>
    <row r="1127" spans="1:59" ht="12.75" customHeight="1" x14ac:dyDescent="0.2">
      <c r="A1127" s="3">
        <v>1126</v>
      </c>
      <c r="B1127" s="178"/>
      <c r="C1127" s="15" t="s">
        <v>1500</v>
      </c>
      <c r="D1127" s="60" t="s">
        <v>1966</v>
      </c>
      <c r="E1127" s="16" t="s">
        <v>1951</v>
      </c>
      <c r="F1127" s="60" t="s">
        <v>1952</v>
      </c>
      <c r="G1127" s="14" t="s">
        <v>1620</v>
      </c>
      <c r="H1127" s="42" t="s">
        <v>150</v>
      </c>
      <c r="I1127" s="12" t="s">
        <v>1502</v>
      </c>
      <c r="J1127" s="42" t="s">
        <v>1522</v>
      </c>
      <c r="K1127" s="42" t="s">
        <v>1113</v>
      </c>
      <c r="L1127" s="42" t="s">
        <v>62</v>
      </c>
      <c r="M1127" s="42" t="s">
        <v>1115</v>
      </c>
      <c r="N1127" s="42" t="s">
        <v>1118</v>
      </c>
      <c r="O1127" s="42" t="s">
        <v>1404</v>
      </c>
      <c r="P1127" s="42" t="s">
        <v>267</v>
      </c>
      <c r="Q1127" s="42" t="s">
        <v>62</v>
      </c>
      <c r="R1127" s="42" t="s">
        <v>86</v>
      </c>
      <c r="S1127" s="42" t="s">
        <v>150</v>
      </c>
      <c r="T1127" s="11" t="s">
        <v>362</v>
      </c>
      <c r="U1127" s="42">
        <v>5.7</v>
      </c>
      <c r="V1127" s="42">
        <v>2.2000000000000002</v>
      </c>
      <c r="W1127" s="42">
        <v>11</v>
      </c>
      <c r="X1127" s="42" t="s">
        <v>62</v>
      </c>
      <c r="Y1127" s="42">
        <v>0.38596491228070179</v>
      </c>
      <c r="Z1127" s="42">
        <v>1.9298245614035088</v>
      </c>
      <c r="AA1127" s="42" t="s">
        <v>62</v>
      </c>
      <c r="AB1127" s="42" t="s">
        <v>62</v>
      </c>
      <c r="AC1127" s="42" t="s">
        <v>62</v>
      </c>
      <c r="AD1127" s="42" t="s">
        <v>62</v>
      </c>
      <c r="AE1127" s="42" t="s">
        <v>62</v>
      </c>
      <c r="AF1127" s="42" t="s">
        <v>62</v>
      </c>
      <c r="AG1127" s="42" t="s">
        <v>62</v>
      </c>
      <c r="AH1127" s="42" t="s">
        <v>62</v>
      </c>
      <c r="AI1127" s="42" t="s">
        <v>62</v>
      </c>
      <c r="AJ1127" s="42" t="s">
        <v>62</v>
      </c>
      <c r="AK1127" s="42" t="s">
        <v>62</v>
      </c>
      <c r="AL1127" s="42" t="s">
        <v>62</v>
      </c>
      <c r="AM1127" s="42" t="s">
        <v>62</v>
      </c>
      <c r="AN1127" s="42" t="s">
        <v>62</v>
      </c>
      <c r="AO1127" s="42" t="s">
        <v>62</v>
      </c>
      <c r="AP1127" s="42" t="s">
        <v>62</v>
      </c>
      <c r="AQ1127" s="42" t="s">
        <v>62</v>
      </c>
      <c r="AR1127" s="42" t="s">
        <v>62</v>
      </c>
      <c r="AS1127" s="14"/>
      <c r="AT1127" s="42" t="s">
        <v>62</v>
      </c>
      <c r="AU1127" s="42" t="s">
        <v>62</v>
      </c>
      <c r="AV1127" s="42">
        <v>18.75</v>
      </c>
      <c r="AW1127" s="42" t="s">
        <v>62</v>
      </c>
      <c r="AX1127" s="42"/>
      <c r="AY1127" s="42">
        <v>3.75</v>
      </c>
      <c r="AZ1127" s="42" t="s">
        <v>62</v>
      </c>
      <c r="BA1127" s="42">
        <v>41.25</v>
      </c>
      <c r="BB1127" s="42" t="s">
        <v>62</v>
      </c>
      <c r="BC1127" s="42" t="s">
        <v>62</v>
      </c>
      <c r="BD1127" s="42" t="s">
        <v>62</v>
      </c>
      <c r="BE1127" s="42" t="s">
        <v>62</v>
      </c>
      <c r="BF1127" s="133"/>
      <c r="BG1127" s="62">
        <v>0.26666666666666666</v>
      </c>
    </row>
    <row r="1128" spans="1:59" ht="12.75" customHeight="1" x14ac:dyDescent="0.2">
      <c r="A1128" s="3">
        <v>1127</v>
      </c>
      <c r="B1128" s="178"/>
      <c r="C1128" s="15" t="s">
        <v>1500</v>
      </c>
      <c r="D1128" s="60" t="s">
        <v>1966</v>
      </c>
      <c r="E1128" s="16" t="s">
        <v>1951</v>
      </c>
      <c r="F1128" s="60" t="s">
        <v>1952</v>
      </c>
      <c r="G1128" s="14" t="s">
        <v>1621</v>
      </c>
      <c r="H1128" s="42" t="s">
        <v>150</v>
      </c>
      <c r="I1128" s="12" t="s">
        <v>1502</v>
      </c>
      <c r="J1128" s="42" t="s">
        <v>1522</v>
      </c>
      <c r="K1128" s="42" t="s">
        <v>1113</v>
      </c>
      <c r="L1128" s="42" t="s">
        <v>62</v>
      </c>
      <c r="M1128" s="42" t="s">
        <v>1115</v>
      </c>
      <c r="N1128" s="42" t="s">
        <v>1118</v>
      </c>
      <c r="O1128" s="42" t="s">
        <v>1404</v>
      </c>
      <c r="P1128" s="42" t="s">
        <v>267</v>
      </c>
      <c r="Q1128" s="42" t="s">
        <v>62</v>
      </c>
      <c r="R1128" s="42" t="s">
        <v>86</v>
      </c>
      <c r="S1128" s="42" t="s">
        <v>150</v>
      </c>
      <c r="T1128" s="11" t="s">
        <v>362</v>
      </c>
      <c r="U1128" s="42">
        <v>3.5</v>
      </c>
      <c r="V1128" s="42">
        <v>2</v>
      </c>
      <c r="W1128" s="42">
        <v>7.8</v>
      </c>
      <c r="X1128" s="42" t="s">
        <v>62</v>
      </c>
      <c r="Y1128" s="42">
        <v>0.5714285714285714</v>
      </c>
      <c r="Z1128" s="42">
        <v>2.2285714285714286</v>
      </c>
      <c r="AA1128" s="42" t="s">
        <v>62</v>
      </c>
      <c r="AB1128" s="42" t="s">
        <v>62</v>
      </c>
      <c r="AC1128" s="42" t="s">
        <v>62</v>
      </c>
      <c r="AD1128" s="42" t="s">
        <v>62</v>
      </c>
      <c r="AE1128" s="42" t="s">
        <v>62</v>
      </c>
      <c r="AF1128" s="42" t="s">
        <v>62</v>
      </c>
      <c r="AG1128" s="42" t="s">
        <v>62</v>
      </c>
      <c r="AH1128" s="42" t="s">
        <v>62</v>
      </c>
      <c r="AI1128" s="42" t="s">
        <v>62</v>
      </c>
      <c r="AJ1128" s="42" t="s">
        <v>62</v>
      </c>
      <c r="AK1128" s="42" t="s">
        <v>62</v>
      </c>
      <c r="AL1128" s="42" t="s">
        <v>62</v>
      </c>
      <c r="AM1128" s="42" t="s">
        <v>62</v>
      </c>
      <c r="AN1128" s="42" t="s">
        <v>62</v>
      </c>
      <c r="AO1128" s="42" t="s">
        <v>62</v>
      </c>
      <c r="AP1128" s="42" t="s">
        <v>62</v>
      </c>
      <c r="AQ1128" s="42" t="s">
        <v>62</v>
      </c>
      <c r="AR1128" s="42" t="s">
        <v>62</v>
      </c>
      <c r="AS1128" s="14"/>
      <c r="AT1128" s="42" t="s">
        <v>62</v>
      </c>
      <c r="AU1128" s="42" t="s">
        <v>62</v>
      </c>
      <c r="AV1128" s="42">
        <v>18.75</v>
      </c>
      <c r="AW1128" s="42" t="s">
        <v>62</v>
      </c>
      <c r="AX1128" s="42"/>
      <c r="AY1128" s="42">
        <v>3.75</v>
      </c>
      <c r="AZ1128" s="42" t="s">
        <v>62</v>
      </c>
      <c r="BA1128" s="42">
        <v>29.25</v>
      </c>
      <c r="BB1128" s="42" t="s">
        <v>62</v>
      </c>
      <c r="BC1128" s="42" t="s">
        <v>62</v>
      </c>
      <c r="BD1128" s="42" t="s">
        <v>62</v>
      </c>
      <c r="BE1128" s="42" t="s">
        <v>62</v>
      </c>
      <c r="BF1128" s="133"/>
      <c r="BG1128" s="62">
        <v>0.26666666666666666</v>
      </c>
    </row>
    <row r="1129" spans="1:59" ht="12.75" customHeight="1" x14ac:dyDescent="0.2">
      <c r="A1129" s="3">
        <v>1128</v>
      </c>
      <c r="B1129" s="178"/>
      <c r="C1129" s="15" t="s">
        <v>1500</v>
      </c>
      <c r="D1129" s="60" t="s">
        <v>1966</v>
      </c>
      <c r="E1129" s="16" t="s">
        <v>1951</v>
      </c>
      <c r="F1129" s="60" t="s">
        <v>1952</v>
      </c>
      <c r="G1129" s="14" t="s">
        <v>1622</v>
      </c>
      <c r="H1129" s="42" t="s">
        <v>150</v>
      </c>
      <c r="I1129" s="12" t="s">
        <v>1502</v>
      </c>
      <c r="J1129" s="42" t="s">
        <v>1522</v>
      </c>
      <c r="K1129" s="42" t="s">
        <v>1113</v>
      </c>
      <c r="L1129" s="42" t="s">
        <v>62</v>
      </c>
      <c r="M1129" s="42" t="s">
        <v>1115</v>
      </c>
      <c r="N1129" s="42" t="s">
        <v>1118</v>
      </c>
      <c r="O1129" s="42" t="s">
        <v>1404</v>
      </c>
      <c r="P1129" s="42" t="s">
        <v>267</v>
      </c>
      <c r="Q1129" s="42" t="s">
        <v>62</v>
      </c>
      <c r="R1129" s="42" t="s">
        <v>86</v>
      </c>
      <c r="S1129" s="42" t="s">
        <v>150</v>
      </c>
      <c r="T1129" s="11" t="s">
        <v>362</v>
      </c>
      <c r="U1129" s="42">
        <v>2.9</v>
      </c>
      <c r="V1129" s="42">
        <v>1.7</v>
      </c>
      <c r="W1129" s="42">
        <v>7</v>
      </c>
      <c r="X1129" s="42" t="s">
        <v>62</v>
      </c>
      <c r="Y1129" s="42">
        <v>0.58620689655172409</v>
      </c>
      <c r="Z1129" s="42">
        <v>2.4137931034482758</v>
      </c>
      <c r="AA1129" s="42" t="s">
        <v>62</v>
      </c>
      <c r="AB1129" s="42" t="s">
        <v>62</v>
      </c>
      <c r="AC1129" s="42" t="s">
        <v>62</v>
      </c>
      <c r="AD1129" s="42" t="s">
        <v>62</v>
      </c>
      <c r="AE1129" s="42" t="s">
        <v>62</v>
      </c>
      <c r="AF1129" s="42" t="s">
        <v>62</v>
      </c>
      <c r="AG1129" s="42" t="s">
        <v>62</v>
      </c>
      <c r="AH1129" s="42" t="s">
        <v>62</v>
      </c>
      <c r="AI1129" s="42" t="s">
        <v>62</v>
      </c>
      <c r="AJ1129" s="42" t="s">
        <v>62</v>
      </c>
      <c r="AK1129" s="42" t="s">
        <v>62</v>
      </c>
      <c r="AL1129" s="42" t="s">
        <v>62</v>
      </c>
      <c r="AM1129" s="42" t="s">
        <v>62</v>
      </c>
      <c r="AN1129" s="42" t="s">
        <v>62</v>
      </c>
      <c r="AO1129" s="42" t="s">
        <v>62</v>
      </c>
      <c r="AP1129" s="42" t="s">
        <v>62</v>
      </c>
      <c r="AQ1129" s="42" t="s">
        <v>62</v>
      </c>
      <c r="AR1129" s="42" t="s">
        <v>62</v>
      </c>
      <c r="AS1129" s="14"/>
      <c r="AT1129" s="42" t="s">
        <v>62</v>
      </c>
      <c r="AU1129" s="42" t="s">
        <v>62</v>
      </c>
      <c r="AV1129" s="42">
        <v>22.5</v>
      </c>
      <c r="AW1129" s="42" t="s">
        <v>62</v>
      </c>
      <c r="AX1129" s="42"/>
      <c r="AY1129" s="42">
        <v>4.5</v>
      </c>
      <c r="AZ1129" s="42" t="s">
        <v>62</v>
      </c>
      <c r="BA1129" s="42">
        <v>31.5</v>
      </c>
      <c r="BB1129" s="42" t="s">
        <v>62</v>
      </c>
      <c r="BC1129" s="42" t="s">
        <v>62</v>
      </c>
      <c r="BD1129" s="42" t="s">
        <v>62</v>
      </c>
      <c r="BE1129" s="42" t="s">
        <v>62</v>
      </c>
      <c r="BF1129" s="133"/>
      <c r="BG1129" s="62">
        <v>0.22222222222222221</v>
      </c>
    </row>
    <row r="1130" spans="1:59" ht="12.75" customHeight="1" x14ac:dyDescent="0.2">
      <c r="A1130" s="3">
        <v>1129</v>
      </c>
      <c r="B1130" s="178"/>
      <c r="C1130" s="15" t="s">
        <v>1500</v>
      </c>
      <c r="D1130" s="60" t="s">
        <v>1966</v>
      </c>
      <c r="E1130" s="16" t="s">
        <v>1951</v>
      </c>
      <c r="F1130" s="60" t="s">
        <v>1952</v>
      </c>
      <c r="G1130" s="14" t="s">
        <v>1623</v>
      </c>
      <c r="H1130" s="42" t="s">
        <v>150</v>
      </c>
      <c r="I1130" s="12" t="s">
        <v>1502</v>
      </c>
      <c r="J1130" s="42" t="s">
        <v>1522</v>
      </c>
      <c r="K1130" s="42" t="s">
        <v>1113</v>
      </c>
      <c r="L1130" s="42" t="s">
        <v>62</v>
      </c>
      <c r="M1130" s="42" t="s">
        <v>1115</v>
      </c>
      <c r="N1130" s="42" t="s">
        <v>1118</v>
      </c>
      <c r="O1130" s="42" t="s">
        <v>1404</v>
      </c>
      <c r="P1130" s="42" t="s">
        <v>267</v>
      </c>
      <c r="Q1130" s="42" t="s">
        <v>62</v>
      </c>
      <c r="R1130" s="42" t="s">
        <v>86</v>
      </c>
      <c r="S1130" s="42" t="s">
        <v>150</v>
      </c>
      <c r="T1130" s="11" t="s">
        <v>362</v>
      </c>
      <c r="U1130" s="42">
        <v>5</v>
      </c>
      <c r="V1130" s="42">
        <v>2.2999999999999998</v>
      </c>
      <c r="W1130" s="42">
        <v>12</v>
      </c>
      <c r="X1130" s="42" t="s">
        <v>62</v>
      </c>
      <c r="Y1130" s="42">
        <v>0.45999999999999996</v>
      </c>
      <c r="Z1130" s="42">
        <v>2.4</v>
      </c>
      <c r="AA1130" s="42" t="s">
        <v>62</v>
      </c>
      <c r="AB1130" s="42" t="s">
        <v>62</v>
      </c>
      <c r="AC1130" s="42" t="s">
        <v>62</v>
      </c>
      <c r="AD1130" s="42" t="s">
        <v>62</v>
      </c>
      <c r="AE1130" s="42" t="s">
        <v>62</v>
      </c>
      <c r="AF1130" s="42" t="s">
        <v>62</v>
      </c>
      <c r="AG1130" s="42" t="s">
        <v>62</v>
      </c>
      <c r="AH1130" s="42" t="s">
        <v>62</v>
      </c>
      <c r="AI1130" s="42" t="s">
        <v>62</v>
      </c>
      <c r="AJ1130" s="42" t="s">
        <v>62</v>
      </c>
      <c r="AK1130" s="42" t="s">
        <v>62</v>
      </c>
      <c r="AL1130" s="42" t="s">
        <v>62</v>
      </c>
      <c r="AM1130" s="42" t="s">
        <v>62</v>
      </c>
      <c r="AN1130" s="42" t="s">
        <v>62</v>
      </c>
      <c r="AO1130" s="42" t="s">
        <v>62</v>
      </c>
      <c r="AP1130" s="42" t="s">
        <v>62</v>
      </c>
      <c r="AQ1130" s="42" t="s">
        <v>62</v>
      </c>
      <c r="AR1130" s="42" t="s">
        <v>62</v>
      </c>
      <c r="AS1130" s="14"/>
      <c r="AT1130" s="42" t="s">
        <v>62</v>
      </c>
      <c r="AU1130" s="42" t="s">
        <v>62</v>
      </c>
      <c r="AV1130" s="42">
        <v>20</v>
      </c>
      <c r="AW1130" s="42" t="s">
        <v>62</v>
      </c>
      <c r="AX1130" s="42"/>
      <c r="AY1130" s="42">
        <v>4</v>
      </c>
      <c r="AZ1130" s="42" t="s">
        <v>62</v>
      </c>
      <c r="BA1130" s="42">
        <v>48</v>
      </c>
      <c r="BB1130" s="42" t="s">
        <v>62</v>
      </c>
      <c r="BC1130" s="42" t="s">
        <v>62</v>
      </c>
      <c r="BD1130" s="42" t="s">
        <v>62</v>
      </c>
      <c r="BE1130" s="42" t="s">
        <v>62</v>
      </c>
      <c r="BF1130" s="133"/>
      <c r="BG1130" s="62">
        <v>0.25</v>
      </c>
    </row>
    <row r="1131" spans="1:59" ht="12.75" customHeight="1" x14ac:dyDescent="0.2">
      <c r="A1131" s="3">
        <v>1130</v>
      </c>
      <c r="B1131" s="178"/>
      <c r="C1131" s="15" t="s">
        <v>1500</v>
      </c>
      <c r="D1131" s="60" t="s">
        <v>1966</v>
      </c>
      <c r="E1131" s="16" t="s">
        <v>1951</v>
      </c>
      <c r="F1131" s="60" t="s">
        <v>1952</v>
      </c>
      <c r="G1131" s="14" t="s">
        <v>1624</v>
      </c>
      <c r="H1131" s="42" t="s">
        <v>150</v>
      </c>
      <c r="I1131" s="12" t="s">
        <v>1502</v>
      </c>
      <c r="J1131" s="42" t="s">
        <v>1522</v>
      </c>
      <c r="K1131" s="42" t="s">
        <v>1113</v>
      </c>
      <c r="L1131" s="42" t="s">
        <v>62</v>
      </c>
      <c r="M1131" s="42" t="s">
        <v>1115</v>
      </c>
      <c r="N1131" s="42" t="s">
        <v>1118</v>
      </c>
      <c r="O1131" s="42" t="s">
        <v>1404</v>
      </c>
      <c r="P1131" s="42" t="s">
        <v>267</v>
      </c>
      <c r="Q1131" s="42" t="s">
        <v>62</v>
      </c>
      <c r="R1131" s="42" t="s">
        <v>86</v>
      </c>
      <c r="S1131" s="42" t="s">
        <v>150</v>
      </c>
      <c r="T1131" s="11" t="s">
        <v>362</v>
      </c>
      <c r="U1131" s="42">
        <v>5.0999999999999996</v>
      </c>
      <c r="V1131" s="42">
        <v>2.4</v>
      </c>
      <c r="W1131" s="42">
        <v>10.199999999999999</v>
      </c>
      <c r="X1131" s="42" t="s">
        <v>62</v>
      </c>
      <c r="Y1131" s="42">
        <v>0.47058823529411764</v>
      </c>
      <c r="Z1131" s="42">
        <v>2</v>
      </c>
      <c r="AA1131" s="42" t="s">
        <v>62</v>
      </c>
      <c r="AB1131" s="42" t="s">
        <v>62</v>
      </c>
      <c r="AC1131" s="42" t="s">
        <v>62</v>
      </c>
      <c r="AD1131" s="42" t="s">
        <v>62</v>
      </c>
      <c r="AE1131" s="42" t="s">
        <v>62</v>
      </c>
      <c r="AF1131" s="42" t="s">
        <v>62</v>
      </c>
      <c r="AG1131" s="42" t="s">
        <v>62</v>
      </c>
      <c r="AH1131" s="42" t="s">
        <v>62</v>
      </c>
      <c r="AI1131" s="42" t="s">
        <v>62</v>
      </c>
      <c r="AJ1131" s="42" t="s">
        <v>62</v>
      </c>
      <c r="AK1131" s="42" t="s">
        <v>62</v>
      </c>
      <c r="AL1131" s="42" t="s">
        <v>62</v>
      </c>
      <c r="AM1131" s="42" t="s">
        <v>62</v>
      </c>
      <c r="AN1131" s="42" t="s">
        <v>62</v>
      </c>
      <c r="AO1131" s="42" t="s">
        <v>62</v>
      </c>
      <c r="AP1131" s="42" t="s">
        <v>62</v>
      </c>
      <c r="AQ1131" s="42" t="s">
        <v>62</v>
      </c>
      <c r="AR1131" s="42" t="s">
        <v>62</v>
      </c>
      <c r="AS1131" s="14"/>
      <c r="AT1131" s="42" t="s">
        <v>62</v>
      </c>
      <c r="AU1131" s="42" t="s">
        <v>62</v>
      </c>
      <c r="AV1131" s="42">
        <v>20</v>
      </c>
      <c r="AW1131" s="42" t="s">
        <v>62</v>
      </c>
      <c r="AX1131" s="42"/>
      <c r="AY1131" s="42">
        <v>4</v>
      </c>
      <c r="AZ1131" s="42" t="s">
        <v>62</v>
      </c>
      <c r="BA1131" s="42">
        <v>40.799999999999997</v>
      </c>
      <c r="BB1131" s="42" t="s">
        <v>62</v>
      </c>
      <c r="BC1131" s="42" t="s">
        <v>62</v>
      </c>
      <c r="BD1131" s="42" t="s">
        <v>62</v>
      </c>
      <c r="BE1131" s="42" t="s">
        <v>62</v>
      </c>
      <c r="BF1131" s="133"/>
      <c r="BG1131" s="62">
        <v>0.25</v>
      </c>
    </row>
    <row r="1132" spans="1:59" ht="12.75" customHeight="1" x14ac:dyDescent="0.2">
      <c r="A1132" s="3">
        <v>1131</v>
      </c>
      <c r="B1132" s="178"/>
      <c r="C1132" s="15" t="s">
        <v>1500</v>
      </c>
      <c r="D1132" s="60" t="s">
        <v>1966</v>
      </c>
      <c r="E1132" s="16" t="s">
        <v>1951</v>
      </c>
      <c r="F1132" s="60" t="s">
        <v>1952</v>
      </c>
      <c r="G1132" s="14" t="s">
        <v>1625</v>
      </c>
      <c r="H1132" s="42" t="s">
        <v>150</v>
      </c>
      <c r="I1132" s="12" t="s">
        <v>1502</v>
      </c>
      <c r="J1132" s="42" t="s">
        <v>1522</v>
      </c>
      <c r="K1132" s="42" t="s">
        <v>1113</v>
      </c>
      <c r="L1132" s="42" t="s">
        <v>62</v>
      </c>
      <c r="M1132" s="42" t="s">
        <v>1115</v>
      </c>
      <c r="N1132" s="42" t="s">
        <v>1118</v>
      </c>
      <c r="O1132" s="42" t="s">
        <v>1404</v>
      </c>
      <c r="P1132" s="42" t="s">
        <v>267</v>
      </c>
      <c r="Q1132" s="42" t="s">
        <v>62</v>
      </c>
      <c r="R1132" s="42" t="s">
        <v>86</v>
      </c>
      <c r="S1132" s="42" t="s">
        <v>150</v>
      </c>
      <c r="T1132" s="11" t="s">
        <v>362</v>
      </c>
      <c r="U1132" s="42">
        <v>3.8</v>
      </c>
      <c r="V1132" s="42">
        <v>1.6</v>
      </c>
      <c r="W1132" s="42">
        <v>6.3</v>
      </c>
      <c r="X1132" s="42" t="s">
        <v>62</v>
      </c>
      <c r="Y1132" s="42">
        <v>0.4210526315789474</v>
      </c>
      <c r="Z1132" s="42">
        <v>1.6578947368421053</v>
      </c>
      <c r="AA1132" s="42" t="s">
        <v>62</v>
      </c>
      <c r="AB1132" s="42" t="s">
        <v>62</v>
      </c>
      <c r="AC1132" s="42" t="s">
        <v>62</v>
      </c>
      <c r="AD1132" s="42" t="s">
        <v>62</v>
      </c>
      <c r="AE1132" s="42" t="s">
        <v>62</v>
      </c>
      <c r="AF1132" s="42" t="s">
        <v>62</v>
      </c>
      <c r="AG1132" s="42" t="s">
        <v>62</v>
      </c>
      <c r="AH1132" s="42" t="s">
        <v>62</v>
      </c>
      <c r="AI1132" s="42" t="s">
        <v>62</v>
      </c>
      <c r="AJ1132" s="42" t="s">
        <v>62</v>
      </c>
      <c r="AK1132" s="42" t="s">
        <v>62</v>
      </c>
      <c r="AL1132" s="42" t="s">
        <v>62</v>
      </c>
      <c r="AM1132" s="42" t="s">
        <v>62</v>
      </c>
      <c r="AN1132" s="42" t="s">
        <v>62</v>
      </c>
      <c r="AO1132" s="42" t="s">
        <v>62</v>
      </c>
      <c r="AP1132" s="42" t="s">
        <v>62</v>
      </c>
      <c r="AQ1132" s="42" t="s">
        <v>62</v>
      </c>
      <c r="AR1132" s="42" t="s">
        <v>62</v>
      </c>
      <c r="AS1132" s="14"/>
      <c r="AT1132" s="42" t="s">
        <v>62</v>
      </c>
      <c r="AU1132" s="42" t="s">
        <v>62</v>
      </c>
      <c r="AV1132" s="42">
        <v>22.5</v>
      </c>
      <c r="AW1132" s="42" t="s">
        <v>62</v>
      </c>
      <c r="AX1132" s="42"/>
      <c r="AY1132" s="42">
        <v>4.5</v>
      </c>
      <c r="AZ1132" s="42" t="s">
        <v>62</v>
      </c>
      <c r="BA1132" s="42">
        <v>28.349999999999998</v>
      </c>
      <c r="BB1132" s="42" t="s">
        <v>62</v>
      </c>
      <c r="BC1132" s="42" t="s">
        <v>62</v>
      </c>
      <c r="BD1132" s="42" t="s">
        <v>62</v>
      </c>
      <c r="BE1132" s="42" t="s">
        <v>62</v>
      </c>
      <c r="BF1132" s="133"/>
      <c r="BG1132" s="62">
        <v>0.22222222222222221</v>
      </c>
    </row>
    <row r="1133" spans="1:59" ht="12.75" customHeight="1" x14ac:dyDescent="0.2">
      <c r="A1133" s="3">
        <v>1132</v>
      </c>
      <c r="B1133" s="178"/>
      <c r="C1133" s="15" t="s">
        <v>1500</v>
      </c>
      <c r="D1133" s="60" t="s">
        <v>1966</v>
      </c>
      <c r="E1133" s="16" t="s">
        <v>1951</v>
      </c>
      <c r="F1133" s="60" t="s">
        <v>1952</v>
      </c>
      <c r="G1133" s="14" t="s">
        <v>1626</v>
      </c>
      <c r="H1133" s="42" t="s">
        <v>150</v>
      </c>
      <c r="I1133" s="12" t="s">
        <v>1502</v>
      </c>
      <c r="J1133" s="42" t="s">
        <v>1522</v>
      </c>
      <c r="K1133" s="42" t="s">
        <v>1113</v>
      </c>
      <c r="L1133" s="42" t="s">
        <v>62</v>
      </c>
      <c r="M1133" s="42" t="s">
        <v>1115</v>
      </c>
      <c r="N1133" s="42" t="s">
        <v>1118</v>
      </c>
      <c r="O1133" s="42" t="s">
        <v>1404</v>
      </c>
      <c r="P1133" s="42" t="s">
        <v>267</v>
      </c>
      <c r="Q1133" s="42" t="s">
        <v>62</v>
      </c>
      <c r="R1133" s="42" t="s">
        <v>86</v>
      </c>
      <c r="S1133" s="42" t="s">
        <v>150</v>
      </c>
      <c r="T1133" s="11" t="s">
        <v>362</v>
      </c>
      <c r="U1133" s="42">
        <v>4.9000000000000004</v>
      </c>
      <c r="V1133" s="42">
        <v>2.2000000000000002</v>
      </c>
      <c r="W1133" s="42">
        <v>9.4</v>
      </c>
      <c r="X1133" s="42" t="s">
        <v>62</v>
      </c>
      <c r="Y1133" s="42">
        <v>0.44897959183673469</v>
      </c>
      <c r="Z1133" s="42">
        <v>1.9183673469387754</v>
      </c>
      <c r="AA1133" s="42" t="s">
        <v>62</v>
      </c>
      <c r="AB1133" s="42" t="s">
        <v>62</v>
      </c>
      <c r="AC1133" s="42" t="s">
        <v>62</v>
      </c>
      <c r="AD1133" s="42" t="s">
        <v>62</v>
      </c>
      <c r="AE1133" s="42" t="s">
        <v>62</v>
      </c>
      <c r="AF1133" s="42" t="s">
        <v>62</v>
      </c>
      <c r="AG1133" s="42" t="s">
        <v>62</v>
      </c>
      <c r="AH1133" s="42" t="s">
        <v>62</v>
      </c>
      <c r="AI1133" s="42" t="s">
        <v>62</v>
      </c>
      <c r="AJ1133" s="42" t="s">
        <v>62</v>
      </c>
      <c r="AK1133" s="42" t="s">
        <v>62</v>
      </c>
      <c r="AL1133" s="42" t="s">
        <v>62</v>
      </c>
      <c r="AM1133" s="42" t="s">
        <v>62</v>
      </c>
      <c r="AN1133" s="42" t="s">
        <v>62</v>
      </c>
      <c r="AO1133" s="42" t="s">
        <v>62</v>
      </c>
      <c r="AP1133" s="42" t="s">
        <v>62</v>
      </c>
      <c r="AQ1133" s="42" t="s">
        <v>62</v>
      </c>
      <c r="AR1133" s="42" t="s">
        <v>62</v>
      </c>
      <c r="AS1133" s="14"/>
      <c r="AT1133" s="42" t="s">
        <v>62</v>
      </c>
      <c r="AU1133" s="42" t="s">
        <v>62</v>
      </c>
      <c r="AV1133" s="42">
        <v>26.25</v>
      </c>
      <c r="AW1133" s="42" t="s">
        <v>62</v>
      </c>
      <c r="AX1133" s="42"/>
      <c r="AY1133" s="42">
        <v>5.25</v>
      </c>
      <c r="AZ1133" s="42" t="s">
        <v>62</v>
      </c>
      <c r="BA1133" s="42">
        <v>49.35</v>
      </c>
      <c r="BB1133" s="42" t="s">
        <v>62</v>
      </c>
      <c r="BC1133" s="42" t="s">
        <v>62</v>
      </c>
      <c r="BD1133" s="42" t="s">
        <v>62</v>
      </c>
      <c r="BE1133" s="42" t="s">
        <v>62</v>
      </c>
      <c r="BF1133" s="133"/>
      <c r="BG1133" s="62">
        <v>0.19047619047619047</v>
      </c>
    </row>
    <row r="1134" spans="1:59" ht="12.75" customHeight="1" x14ac:dyDescent="0.2">
      <c r="A1134" s="3">
        <v>1133</v>
      </c>
      <c r="B1134" s="178"/>
      <c r="C1134" s="15" t="s">
        <v>1500</v>
      </c>
      <c r="D1134" s="60" t="s">
        <v>1966</v>
      </c>
      <c r="E1134" s="16" t="s">
        <v>1951</v>
      </c>
      <c r="F1134" s="60" t="s">
        <v>1952</v>
      </c>
      <c r="G1134" s="14" t="s">
        <v>1627</v>
      </c>
      <c r="H1134" s="42" t="s">
        <v>150</v>
      </c>
      <c r="I1134" s="12" t="s">
        <v>1502</v>
      </c>
      <c r="J1134" s="42" t="s">
        <v>1522</v>
      </c>
      <c r="K1134" s="42" t="s">
        <v>1113</v>
      </c>
      <c r="L1134" s="42" t="s">
        <v>62</v>
      </c>
      <c r="M1134" s="42" t="s">
        <v>1115</v>
      </c>
      <c r="N1134" s="42" t="s">
        <v>1118</v>
      </c>
      <c r="O1134" s="42" t="s">
        <v>1404</v>
      </c>
      <c r="P1134" s="42" t="s">
        <v>267</v>
      </c>
      <c r="Q1134" s="42" t="s">
        <v>62</v>
      </c>
      <c r="R1134" s="42" t="s">
        <v>86</v>
      </c>
      <c r="S1134" s="42" t="s">
        <v>150</v>
      </c>
      <c r="T1134" s="11" t="s">
        <v>362</v>
      </c>
      <c r="U1134" s="42">
        <v>3.3</v>
      </c>
      <c r="V1134" s="42">
        <v>1.5</v>
      </c>
      <c r="W1134" s="42">
        <v>6.2</v>
      </c>
      <c r="X1134" s="42" t="s">
        <v>62</v>
      </c>
      <c r="Y1134" s="42">
        <v>0.45454545454545459</v>
      </c>
      <c r="Z1134" s="42">
        <v>1.8787878787878789</v>
      </c>
      <c r="AA1134" s="42" t="s">
        <v>62</v>
      </c>
      <c r="AB1134" s="42" t="s">
        <v>62</v>
      </c>
      <c r="AC1134" s="42" t="s">
        <v>62</v>
      </c>
      <c r="AD1134" s="42" t="s">
        <v>62</v>
      </c>
      <c r="AE1134" s="42" t="s">
        <v>62</v>
      </c>
      <c r="AF1134" s="42" t="s">
        <v>62</v>
      </c>
      <c r="AG1134" s="42" t="s">
        <v>62</v>
      </c>
      <c r="AH1134" s="42" t="s">
        <v>62</v>
      </c>
      <c r="AI1134" s="42" t="s">
        <v>62</v>
      </c>
      <c r="AJ1134" s="42" t="s">
        <v>62</v>
      </c>
      <c r="AK1134" s="42" t="s">
        <v>62</v>
      </c>
      <c r="AL1134" s="42" t="s">
        <v>62</v>
      </c>
      <c r="AM1134" s="42" t="s">
        <v>62</v>
      </c>
      <c r="AN1134" s="42" t="s">
        <v>62</v>
      </c>
      <c r="AO1134" s="42" t="s">
        <v>62</v>
      </c>
      <c r="AP1134" s="42" t="s">
        <v>62</v>
      </c>
      <c r="AQ1134" s="42" t="s">
        <v>62</v>
      </c>
      <c r="AR1134" s="42" t="s">
        <v>62</v>
      </c>
      <c r="AS1134" s="14"/>
      <c r="AT1134" s="42" t="s">
        <v>62</v>
      </c>
      <c r="AU1134" s="42" t="s">
        <v>62</v>
      </c>
      <c r="AV1134" s="42">
        <v>21.25</v>
      </c>
      <c r="AW1134" s="42" t="s">
        <v>62</v>
      </c>
      <c r="AX1134" s="42"/>
      <c r="AY1134" s="42">
        <v>4.25</v>
      </c>
      <c r="AZ1134" s="42" t="s">
        <v>62</v>
      </c>
      <c r="BA1134" s="42">
        <v>26.35</v>
      </c>
      <c r="BB1134" s="42" t="s">
        <v>62</v>
      </c>
      <c r="BC1134" s="42" t="s">
        <v>62</v>
      </c>
      <c r="BD1134" s="42" t="s">
        <v>62</v>
      </c>
      <c r="BE1134" s="42" t="s">
        <v>62</v>
      </c>
      <c r="BF1134" s="133"/>
      <c r="BG1134" s="62">
        <v>0.23529411764705882</v>
      </c>
    </row>
    <row r="1135" spans="1:59" ht="12.75" customHeight="1" x14ac:dyDescent="0.2">
      <c r="A1135" s="3">
        <v>1134</v>
      </c>
      <c r="B1135" s="178"/>
      <c r="C1135" s="15" t="s">
        <v>1500</v>
      </c>
      <c r="D1135" s="60" t="s">
        <v>1966</v>
      </c>
      <c r="E1135" s="16" t="s">
        <v>1951</v>
      </c>
      <c r="F1135" s="60" t="s">
        <v>1952</v>
      </c>
      <c r="G1135" s="14" t="s">
        <v>1628</v>
      </c>
      <c r="H1135" s="42" t="s">
        <v>150</v>
      </c>
      <c r="I1135" s="12" t="s">
        <v>1502</v>
      </c>
      <c r="J1135" s="42" t="s">
        <v>1522</v>
      </c>
      <c r="K1135" s="42" t="s">
        <v>1113</v>
      </c>
      <c r="L1135" s="42" t="s">
        <v>62</v>
      </c>
      <c r="M1135" s="42" t="s">
        <v>1115</v>
      </c>
      <c r="N1135" s="42" t="s">
        <v>1118</v>
      </c>
      <c r="O1135" s="42" t="s">
        <v>1404</v>
      </c>
      <c r="P1135" s="42" t="s">
        <v>267</v>
      </c>
      <c r="Q1135" s="42" t="s">
        <v>62</v>
      </c>
      <c r="R1135" s="42" t="s">
        <v>86</v>
      </c>
      <c r="S1135" s="42" t="s">
        <v>150</v>
      </c>
      <c r="T1135" s="11" t="s">
        <v>362</v>
      </c>
      <c r="U1135" s="42">
        <v>5.7</v>
      </c>
      <c r="V1135" s="42">
        <v>2.4</v>
      </c>
      <c r="W1135" s="42">
        <v>11.2</v>
      </c>
      <c r="X1135" s="42" t="s">
        <v>62</v>
      </c>
      <c r="Y1135" s="42">
        <v>0.42105263157894735</v>
      </c>
      <c r="Z1135" s="42">
        <v>1.9649122807017543</v>
      </c>
      <c r="AA1135" s="42" t="s">
        <v>62</v>
      </c>
      <c r="AB1135" s="42" t="s">
        <v>62</v>
      </c>
      <c r="AC1135" s="42" t="s">
        <v>62</v>
      </c>
      <c r="AD1135" s="42" t="s">
        <v>62</v>
      </c>
      <c r="AE1135" s="42" t="s">
        <v>62</v>
      </c>
      <c r="AF1135" s="42" t="s">
        <v>62</v>
      </c>
      <c r="AG1135" s="42" t="s">
        <v>62</v>
      </c>
      <c r="AH1135" s="42" t="s">
        <v>62</v>
      </c>
      <c r="AI1135" s="42" t="s">
        <v>62</v>
      </c>
      <c r="AJ1135" s="42" t="s">
        <v>62</v>
      </c>
      <c r="AK1135" s="42" t="s">
        <v>62</v>
      </c>
      <c r="AL1135" s="42" t="s">
        <v>62</v>
      </c>
      <c r="AM1135" s="42" t="s">
        <v>62</v>
      </c>
      <c r="AN1135" s="42" t="s">
        <v>62</v>
      </c>
      <c r="AO1135" s="42" t="s">
        <v>62</v>
      </c>
      <c r="AP1135" s="42" t="s">
        <v>62</v>
      </c>
      <c r="AQ1135" s="42" t="s">
        <v>62</v>
      </c>
      <c r="AR1135" s="42" t="s">
        <v>62</v>
      </c>
      <c r="AS1135" s="14"/>
      <c r="AT1135" s="42" t="s">
        <v>62</v>
      </c>
      <c r="AU1135" s="42" t="s">
        <v>62</v>
      </c>
      <c r="AV1135" s="42">
        <v>22.5</v>
      </c>
      <c r="AW1135" s="42" t="s">
        <v>62</v>
      </c>
      <c r="AX1135" s="42"/>
      <c r="AY1135" s="42">
        <v>4.5</v>
      </c>
      <c r="AZ1135" s="42" t="s">
        <v>62</v>
      </c>
      <c r="BA1135" s="42">
        <v>50.4</v>
      </c>
      <c r="BB1135" s="42" t="s">
        <v>62</v>
      </c>
      <c r="BC1135" s="42" t="s">
        <v>62</v>
      </c>
      <c r="BD1135" s="42" t="s">
        <v>62</v>
      </c>
      <c r="BE1135" s="42" t="s">
        <v>62</v>
      </c>
      <c r="BF1135" s="133"/>
      <c r="BG1135" s="62">
        <v>0.22222222222222221</v>
      </c>
    </row>
    <row r="1136" spans="1:59" ht="12.75" customHeight="1" x14ac:dyDescent="0.2">
      <c r="A1136" s="3">
        <v>1135</v>
      </c>
      <c r="B1136" s="178"/>
      <c r="C1136" s="15" t="s">
        <v>1500</v>
      </c>
      <c r="D1136" s="60" t="s">
        <v>1966</v>
      </c>
      <c r="E1136" s="16" t="s">
        <v>1951</v>
      </c>
      <c r="F1136" s="60" t="s">
        <v>1952</v>
      </c>
      <c r="G1136" s="14" t="s">
        <v>1629</v>
      </c>
      <c r="H1136" s="42" t="s">
        <v>150</v>
      </c>
      <c r="I1136" s="12" t="s">
        <v>1502</v>
      </c>
      <c r="J1136" s="42" t="s">
        <v>1522</v>
      </c>
      <c r="K1136" s="42" t="s">
        <v>1113</v>
      </c>
      <c r="L1136" s="42" t="s">
        <v>62</v>
      </c>
      <c r="M1136" s="42" t="s">
        <v>1115</v>
      </c>
      <c r="N1136" s="42" t="s">
        <v>1118</v>
      </c>
      <c r="O1136" s="42" t="s">
        <v>1404</v>
      </c>
      <c r="P1136" s="42" t="s">
        <v>267</v>
      </c>
      <c r="Q1136" s="42" t="s">
        <v>62</v>
      </c>
      <c r="R1136" s="42" t="s">
        <v>86</v>
      </c>
      <c r="S1136" s="42" t="s">
        <v>150</v>
      </c>
      <c r="T1136" s="11" t="s">
        <v>362</v>
      </c>
      <c r="U1136" s="42">
        <v>6.3</v>
      </c>
      <c r="V1136" s="42">
        <v>2.4</v>
      </c>
      <c r="W1136" s="42">
        <v>14.2</v>
      </c>
      <c r="X1136" s="42" t="s">
        <v>62</v>
      </c>
      <c r="Y1136" s="42">
        <v>0.38095238095238093</v>
      </c>
      <c r="Z1136" s="42">
        <v>2.253968253968254</v>
      </c>
      <c r="AA1136" s="42" t="s">
        <v>62</v>
      </c>
      <c r="AB1136" s="42" t="s">
        <v>62</v>
      </c>
      <c r="AC1136" s="42" t="s">
        <v>62</v>
      </c>
      <c r="AD1136" s="42" t="s">
        <v>62</v>
      </c>
      <c r="AE1136" s="42" t="s">
        <v>62</v>
      </c>
      <c r="AF1136" s="42" t="s">
        <v>62</v>
      </c>
      <c r="AG1136" s="42" t="s">
        <v>62</v>
      </c>
      <c r="AH1136" s="42" t="s">
        <v>62</v>
      </c>
      <c r="AI1136" s="42" t="s">
        <v>62</v>
      </c>
      <c r="AJ1136" s="42" t="s">
        <v>62</v>
      </c>
      <c r="AK1136" s="42" t="s">
        <v>62</v>
      </c>
      <c r="AL1136" s="42" t="s">
        <v>62</v>
      </c>
      <c r="AM1136" s="42" t="s">
        <v>62</v>
      </c>
      <c r="AN1136" s="42" t="s">
        <v>62</v>
      </c>
      <c r="AO1136" s="42" t="s">
        <v>62</v>
      </c>
      <c r="AP1136" s="42" t="s">
        <v>62</v>
      </c>
      <c r="AQ1136" s="42" t="s">
        <v>62</v>
      </c>
      <c r="AR1136" s="42" t="s">
        <v>62</v>
      </c>
      <c r="AS1136" s="14"/>
      <c r="AT1136" s="42" t="s">
        <v>62</v>
      </c>
      <c r="AU1136" s="42" t="s">
        <v>62</v>
      </c>
      <c r="AV1136" s="42">
        <v>20</v>
      </c>
      <c r="AW1136" s="42" t="s">
        <v>62</v>
      </c>
      <c r="AX1136" s="42"/>
      <c r="AY1136" s="42">
        <v>4</v>
      </c>
      <c r="AZ1136" s="42" t="s">
        <v>62</v>
      </c>
      <c r="BA1136" s="42">
        <v>56.8</v>
      </c>
      <c r="BB1136" s="42" t="s">
        <v>62</v>
      </c>
      <c r="BC1136" s="42" t="s">
        <v>62</v>
      </c>
      <c r="BD1136" s="42" t="s">
        <v>62</v>
      </c>
      <c r="BE1136" s="42" t="s">
        <v>62</v>
      </c>
      <c r="BF1136" s="133"/>
      <c r="BG1136" s="62">
        <v>0.25</v>
      </c>
    </row>
    <row r="1137" spans="1:59" ht="12.75" customHeight="1" x14ac:dyDescent="0.25">
      <c r="A1137" s="3">
        <v>1136</v>
      </c>
      <c r="B1137" s="178"/>
      <c r="C1137" s="15" t="s">
        <v>1500</v>
      </c>
      <c r="D1137" s="60" t="s">
        <v>1966</v>
      </c>
      <c r="E1137" s="16" t="s">
        <v>1951</v>
      </c>
      <c r="F1137" s="60" t="s">
        <v>1952</v>
      </c>
      <c r="G1137" s="14" t="s">
        <v>1630</v>
      </c>
      <c r="H1137" s="42" t="s">
        <v>150</v>
      </c>
      <c r="I1137" s="12" t="s">
        <v>1502</v>
      </c>
      <c r="J1137" s="42" t="s">
        <v>1407</v>
      </c>
      <c r="K1137" s="42" t="s">
        <v>1113</v>
      </c>
      <c r="L1137" s="42" t="s">
        <v>62</v>
      </c>
      <c r="M1137" s="42" t="s">
        <v>1115</v>
      </c>
      <c r="N1137" s="42" t="s">
        <v>1118</v>
      </c>
      <c r="O1137" s="42" t="s">
        <v>1404</v>
      </c>
      <c r="P1137" s="42" t="s">
        <v>267</v>
      </c>
      <c r="Q1137" s="42" t="s">
        <v>62</v>
      </c>
      <c r="R1137" s="42" t="s">
        <v>86</v>
      </c>
      <c r="S1137" s="42" t="s">
        <v>150</v>
      </c>
      <c r="T1137" s="11" t="s">
        <v>362</v>
      </c>
      <c r="U1137" s="42">
        <v>4.6900000000000004</v>
      </c>
      <c r="V1137" s="42">
        <v>2.2799999999999998</v>
      </c>
      <c r="W1137" s="42">
        <v>8.01</v>
      </c>
      <c r="X1137" s="42" t="s">
        <v>62</v>
      </c>
      <c r="Y1137" s="42">
        <v>0.48614072494669502</v>
      </c>
      <c r="Z1137" s="42">
        <v>1.7078891257995734</v>
      </c>
      <c r="AA1137" s="42" t="s">
        <v>62</v>
      </c>
      <c r="AB1137" s="42" t="s">
        <v>62</v>
      </c>
      <c r="AC1137" s="42" t="s">
        <v>62</v>
      </c>
      <c r="AD1137" s="42" t="s">
        <v>62</v>
      </c>
      <c r="AE1137" s="42" t="s">
        <v>62</v>
      </c>
      <c r="AF1137" s="42" t="s">
        <v>62</v>
      </c>
      <c r="AG1137" s="42" t="s">
        <v>62</v>
      </c>
      <c r="AH1137" s="42" t="s">
        <v>62</v>
      </c>
      <c r="AI1137" s="42" t="s">
        <v>62</v>
      </c>
      <c r="AJ1137" s="42" t="s">
        <v>62</v>
      </c>
      <c r="AK1137" s="42" t="s">
        <v>62</v>
      </c>
      <c r="AL1137" s="42" t="s">
        <v>62</v>
      </c>
      <c r="AM1137" s="42" t="s">
        <v>62</v>
      </c>
      <c r="AN1137" s="42" t="s">
        <v>62</v>
      </c>
      <c r="AO1137" s="42" t="s">
        <v>62</v>
      </c>
      <c r="AP1137" s="42" t="s">
        <v>62</v>
      </c>
      <c r="AQ1137" s="42" t="s">
        <v>62</v>
      </c>
      <c r="AR1137" s="42" t="s">
        <v>62</v>
      </c>
      <c r="AS1137" s="42">
        <v>34.299999999999997</v>
      </c>
      <c r="AT1137" s="42" t="s">
        <v>62</v>
      </c>
      <c r="AU1137" s="42" t="s">
        <v>62</v>
      </c>
      <c r="AV1137" s="42">
        <v>17.899999999999999</v>
      </c>
      <c r="AW1137" s="42" t="s">
        <v>62</v>
      </c>
      <c r="AX1137" s="42">
        <v>6.8599999999999994</v>
      </c>
      <c r="AY1137" s="42">
        <v>3.5799999999999996</v>
      </c>
      <c r="AZ1137" s="42" t="s">
        <v>62</v>
      </c>
      <c r="BA1137" s="42">
        <v>28.675799999999999</v>
      </c>
      <c r="BB1137" s="42" t="s">
        <v>62</v>
      </c>
      <c r="BC1137" s="42" t="s">
        <v>62</v>
      </c>
      <c r="BD1137" s="42" t="s">
        <v>62</v>
      </c>
      <c r="BE1137" s="42" t="s">
        <v>62</v>
      </c>
      <c r="BF1137" s="62">
        <v>0.1457725947521866</v>
      </c>
      <c r="BG1137" s="62">
        <v>0.27932960893854752</v>
      </c>
    </row>
    <row r="1138" spans="1:59" ht="12.75" customHeight="1" x14ac:dyDescent="0.25">
      <c r="A1138" s="3">
        <v>1137</v>
      </c>
      <c r="B1138" s="178"/>
      <c r="C1138" s="15" t="s">
        <v>1500</v>
      </c>
      <c r="D1138" s="60" t="s">
        <v>1966</v>
      </c>
      <c r="E1138" s="16" t="s">
        <v>1951</v>
      </c>
      <c r="F1138" s="60" t="s">
        <v>1952</v>
      </c>
      <c r="G1138" s="14" t="s">
        <v>1631</v>
      </c>
      <c r="H1138" s="42" t="s">
        <v>150</v>
      </c>
      <c r="I1138" s="12" t="s">
        <v>1502</v>
      </c>
      <c r="J1138" s="42" t="s">
        <v>1407</v>
      </c>
      <c r="K1138" s="42" t="s">
        <v>1113</v>
      </c>
      <c r="L1138" s="42" t="s">
        <v>62</v>
      </c>
      <c r="M1138" s="42" t="s">
        <v>1115</v>
      </c>
      <c r="N1138" s="42" t="s">
        <v>1118</v>
      </c>
      <c r="O1138" s="42" t="s">
        <v>1404</v>
      </c>
      <c r="P1138" s="42" t="s">
        <v>267</v>
      </c>
      <c r="Q1138" s="42" t="s">
        <v>62</v>
      </c>
      <c r="R1138" s="42" t="s">
        <v>86</v>
      </c>
      <c r="S1138" s="42" t="s">
        <v>150</v>
      </c>
      <c r="T1138" s="11" t="s">
        <v>362</v>
      </c>
      <c r="U1138" s="42">
        <v>5.98</v>
      </c>
      <c r="V1138" s="42">
        <v>2.48</v>
      </c>
      <c r="W1138" s="42">
        <v>11.66</v>
      </c>
      <c r="X1138" s="42" t="s">
        <v>62</v>
      </c>
      <c r="Y1138" s="42">
        <v>0.4147157190635451</v>
      </c>
      <c r="Z1138" s="42">
        <v>1.9498327759197323</v>
      </c>
      <c r="AA1138" s="42" t="s">
        <v>62</v>
      </c>
      <c r="AB1138" s="42" t="s">
        <v>62</v>
      </c>
      <c r="AC1138" s="42" t="s">
        <v>62</v>
      </c>
      <c r="AD1138" s="42" t="s">
        <v>62</v>
      </c>
      <c r="AE1138" s="42" t="s">
        <v>62</v>
      </c>
      <c r="AF1138" s="42" t="s">
        <v>62</v>
      </c>
      <c r="AG1138" s="42" t="s">
        <v>62</v>
      </c>
      <c r="AH1138" s="42" t="s">
        <v>62</v>
      </c>
      <c r="AI1138" s="42" t="s">
        <v>62</v>
      </c>
      <c r="AJ1138" s="42" t="s">
        <v>62</v>
      </c>
      <c r="AK1138" s="42" t="s">
        <v>62</v>
      </c>
      <c r="AL1138" s="42" t="s">
        <v>62</v>
      </c>
      <c r="AM1138" s="42" t="s">
        <v>62</v>
      </c>
      <c r="AN1138" s="42" t="s">
        <v>62</v>
      </c>
      <c r="AO1138" s="42" t="s">
        <v>62</v>
      </c>
      <c r="AP1138" s="42" t="s">
        <v>62</v>
      </c>
      <c r="AQ1138" s="42" t="s">
        <v>62</v>
      </c>
      <c r="AR1138" s="42" t="s">
        <v>62</v>
      </c>
      <c r="AS1138" s="42">
        <v>29.2</v>
      </c>
      <c r="AT1138" s="42" t="s">
        <v>62</v>
      </c>
      <c r="AU1138" s="42" t="s">
        <v>62</v>
      </c>
      <c r="AV1138" s="42">
        <v>22.9</v>
      </c>
      <c r="AW1138" s="42" t="s">
        <v>62</v>
      </c>
      <c r="AX1138" s="42">
        <v>5.84</v>
      </c>
      <c r="AY1138" s="42">
        <v>4.58</v>
      </c>
      <c r="AZ1138" s="42" t="s">
        <v>62</v>
      </c>
      <c r="BA1138" s="42">
        <v>53.402799999999999</v>
      </c>
      <c r="BB1138" s="42" t="s">
        <v>62</v>
      </c>
      <c r="BC1138" s="42" t="s">
        <v>62</v>
      </c>
      <c r="BD1138" s="42" t="s">
        <v>62</v>
      </c>
      <c r="BE1138" s="42" t="s">
        <v>62</v>
      </c>
      <c r="BF1138" s="62">
        <v>0.17123287671232876</v>
      </c>
      <c r="BG1138" s="62">
        <v>0.2183406113537118</v>
      </c>
    </row>
    <row r="1139" spans="1:59" ht="12.75" customHeight="1" x14ac:dyDescent="0.2">
      <c r="A1139" s="3">
        <v>1138</v>
      </c>
      <c r="B1139" s="178"/>
      <c r="C1139" s="15" t="s">
        <v>1500</v>
      </c>
      <c r="D1139" s="60" t="s">
        <v>1966</v>
      </c>
      <c r="E1139" s="16" t="s">
        <v>1951</v>
      </c>
      <c r="F1139" s="60" t="s">
        <v>1952</v>
      </c>
      <c r="G1139" s="14" t="s">
        <v>1632</v>
      </c>
      <c r="H1139" s="42" t="s">
        <v>150</v>
      </c>
      <c r="I1139" s="12" t="s">
        <v>1502</v>
      </c>
      <c r="J1139" s="42" t="s">
        <v>1407</v>
      </c>
      <c r="K1139" s="42" t="s">
        <v>1113</v>
      </c>
      <c r="L1139" s="42" t="s">
        <v>62</v>
      </c>
      <c r="M1139" s="42" t="s">
        <v>1115</v>
      </c>
      <c r="N1139" s="42" t="s">
        <v>1118</v>
      </c>
      <c r="O1139" s="42" t="s">
        <v>1404</v>
      </c>
      <c r="P1139" s="42" t="s">
        <v>267</v>
      </c>
      <c r="Q1139" s="42" t="s">
        <v>62</v>
      </c>
      <c r="R1139" s="42" t="s">
        <v>86</v>
      </c>
      <c r="S1139" s="42" t="s">
        <v>150</v>
      </c>
      <c r="T1139" s="11" t="s">
        <v>362</v>
      </c>
      <c r="U1139" s="42">
        <v>5.77</v>
      </c>
      <c r="V1139" s="42">
        <v>2.4900000000000002</v>
      </c>
      <c r="W1139" s="42">
        <v>11.25</v>
      </c>
      <c r="X1139" s="42" t="s">
        <v>62</v>
      </c>
      <c r="Y1139" s="42">
        <v>0.43154246100519938</v>
      </c>
      <c r="Z1139" s="42">
        <v>1.9497400346620453</v>
      </c>
      <c r="AA1139" s="42" t="s">
        <v>62</v>
      </c>
      <c r="AB1139" s="42" t="s">
        <v>62</v>
      </c>
      <c r="AC1139" s="42" t="s">
        <v>62</v>
      </c>
      <c r="AD1139" s="42" t="s">
        <v>62</v>
      </c>
      <c r="AE1139" s="42" t="s">
        <v>62</v>
      </c>
      <c r="AF1139" s="42" t="s">
        <v>62</v>
      </c>
      <c r="AG1139" s="42" t="s">
        <v>62</v>
      </c>
      <c r="AH1139" s="42" t="s">
        <v>62</v>
      </c>
      <c r="AI1139" s="42" t="s">
        <v>62</v>
      </c>
      <c r="AJ1139" s="42" t="s">
        <v>62</v>
      </c>
      <c r="AK1139" s="42" t="s">
        <v>62</v>
      </c>
      <c r="AL1139" s="42" t="s">
        <v>62</v>
      </c>
      <c r="AM1139" s="42" t="s">
        <v>62</v>
      </c>
      <c r="AN1139" s="42" t="s">
        <v>62</v>
      </c>
      <c r="AO1139" s="42" t="s">
        <v>62</v>
      </c>
      <c r="AP1139" s="42" t="s">
        <v>62</v>
      </c>
      <c r="AQ1139" s="42" t="s">
        <v>62</v>
      </c>
      <c r="AR1139" s="42" t="s">
        <v>62</v>
      </c>
      <c r="AS1139" s="14"/>
      <c r="AT1139" s="42" t="s">
        <v>62</v>
      </c>
      <c r="AU1139" s="42" t="s">
        <v>62</v>
      </c>
      <c r="AV1139" s="42">
        <v>27.7</v>
      </c>
      <c r="AW1139" s="42" t="s">
        <v>62</v>
      </c>
      <c r="AX1139" s="42"/>
      <c r="AY1139" s="42">
        <v>5.54</v>
      </c>
      <c r="AZ1139" s="42" t="s">
        <v>62</v>
      </c>
      <c r="BA1139" s="42">
        <v>62.325000000000003</v>
      </c>
      <c r="BB1139" s="42" t="s">
        <v>62</v>
      </c>
      <c r="BC1139" s="42" t="s">
        <v>62</v>
      </c>
      <c r="BD1139" s="42" t="s">
        <v>62</v>
      </c>
      <c r="BE1139" s="42" t="s">
        <v>62</v>
      </c>
      <c r="BF1139" s="133"/>
      <c r="BG1139" s="62">
        <v>0.18050541516245489</v>
      </c>
    </row>
    <row r="1140" spans="1:59" ht="12.75" customHeight="1" x14ac:dyDescent="0.2">
      <c r="A1140" s="3">
        <v>1139</v>
      </c>
      <c r="B1140" s="178"/>
      <c r="C1140" s="15" t="s">
        <v>1500</v>
      </c>
      <c r="D1140" s="60" t="s">
        <v>1966</v>
      </c>
      <c r="E1140" s="16" t="s">
        <v>1951</v>
      </c>
      <c r="F1140" s="60" t="s">
        <v>1952</v>
      </c>
      <c r="G1140" s="14" t="s">
        <v>1633</v>
      </c>
      <c r="H1140" s="42" t="s">
        <v>150</v>
      </c>
      <c r="I1140" s="12" t="s">
        <v>1502</v>
      </c>
      <c r="J1140" s="42" t="s">
        <v>1407</v>
      </c>
      <c r="K1140" s="42" t="s">
        <v>1113</v>
      </c>
      <c r="L1140" s="42" t="s">
        <v>62</v>
      </c>
      <c r="M1140" s="42" t="s">
        <v>1115</v>
      </c>
      <c r="N1140" s="42" t="s">
        <v>1118</v>
      </c>
      <c r="O1140" s="42" t="s">
        <v>1404</v>
      </c>
      <c r="P1140" s="42" t="s">
        <v>267</v>
      </c>
      <c r="Q1140" s="42" t="s">
        <v>62</v>
      </c>
      <c r="R1140" s="42" t="s">
        <v>86</v>
      </c>
      <c r="S1140" s="42" t="s">
        <v>150</v>
      </c>
      <c r="T1140" s="11" t="s">
        <v>362</v>
      </c>
      <c r="U1140" s="42">
        <v>4.3600000000000003</v>
      </c>
      <c r="V1140" s="42">
        <v>2.4500000000000002</v>
      </c>
      <c r="W1140" s="42">
        <v>9.1999999999999993</v>
      </c>
      <c r="X1140" s="42" t="s">
        <v>62</v>
      </c>
      <c r="Y1140" s="42">
        <v>0.56192660550458717</v>
      </c>
      <c r="Z1140" s="42">
        <v>2.1100917431192658</v>
      </c>
      <c r="AA1140" s="42" t="s">
        <v>62</v>
      </c>
      <c r="AB1140" s="42" t="s">
        <v>62</v>
      </c>
      <c r="AC1140" s="42" t="s">
        <v>62</v>
      </c>
      <c r="AD1140" s="42" t="s">
        <v>62</v>
      </c>
      <c r="AE1140" s="42" t="s">
        <v>62</v>
      </c>
      <c r="AF1140" s="42" t="s">
        <v>62</v>
      </c>
      <c r="AG1140" s="42" t="s">
        <v>62</v>
      </c>
      <c r="AH1140" s="42" t="s">
        <v>62</v>
      </c>
      <c r="AI1140" s="42" t="s">
        <v>62</v>
      </c>
      <c r="AJ1140" s="42" t="s">
        <v>62</v>
      </c>
      <c r="AK1140" s="42" t="s">
        <v>62</v>
      </c>
      <c r="AL1140" s="42" t="s">
        <v>62</v>
      </c>
      <c r="AM1140" s="42" t="s">
        <v>62</v>
      </c>
      <c r="AN1140" s="42" t="s">
        <v>62</v>
      </c>
      <c r="AO1140" s="42" t="s">
        <v>62</v>
      </c>
      <c r="AP1140" s="42" t="s">
        <v>62</v>
      </c>
      <c r="AQ1140" s="42" t="s">
        <v>62</v>
      </c>
      <c r="AR1140" s="42" t="s">
        <v>62</v>
      </c>
      <c r="AS1140" s="14"/>
      <c r="AT1140" s="42" t="s">
        <v>62</v>
      </c>
      <c r="AU1140" s="42" t="s">
        <v>62</v>
      </c>
      <c r="AV1140" s="42">
        <v>21.4</v>
      </c>
      <c r="AW1140" s="42" t="s">
        <v>62</v>
      </c>
      <c r="AX1140" s="42"/>
      <c r="AY1140" s="42">
        <v>4.2799999999999994</v>
      </c>
      <c r="AZ1140" s="42" t="s">
        <v>62</v>
      </c>
      <c r="BA1140" s="42">
        <v>39.375999999999998</v>
      </c>
      <c r="BB1140" s="42" t="s">
        <v>62</v>
      </c>
      <c r="BC1140" s="42" t="s">
        <v>62</v>
      </c>
      <c r="BD1140" s="42" t="s">
        <v>62</v>
      </c>
      <c r="BE1140" s="42" t="s">
        <v>62</v>
      </c>
      <c r="BF1140" s="133"/>
      <c r="BG1140" s="62">
        <v>0.23364485981308414</v>
      </c>
    </row>
    <row r="1141" spans="1:59" ht="12.75" customHeight="1" x14ac:dyDescent="0.25">
      <c r="A1141" s="3">
        <v>1140</v>
      </c>
      <c r="B1141" s="178"/>
      <c r="C1141" s="15" t="s">
        <v>1500</v>
      </c>
      <c r="D1141" s="60" t="s">
        <v>1966</v>
      </c>
      <c r="E1141" s="16" t="s">
        <v>1951</v>
      </c>
      <c r="F1141" s="60" t="s">
        <v>1952</v>
      </c>
      <c r="G1141" s="14" t="s">
        <v>1634</v>
      </c>
      <c r="H1141" s="42" t="s">
        <v>150</v>
      </c>
      <c r="I1141" s="12" t="s">
        <v>1502</v>
      </c>
      <c r="J1141" s="42" t="s">
        <v>1407</v>
      </c>
      <c r="K1141" s="42" t="s">
        <v>1113</v>
      </c>
      <c r="L1141" s="42" t="s">
        <v>62</v>
      </c>
      <c r="M1141" s="42" t="s">
        <v>1115</v>
      </c>
      <c r="N1141" s="42" t="s">
        <v>1118</v>
      </c>
      <c r="O1141" s="42" t="s">
        <v>1404</v>
      </c>
      <c r="P1141" s="42" t="s">
        <v>267</v>
      </c>
      <c r="Q1141" s="42" t="s">
        <v>62</v>
      </c>
      <c r="R1141" s="42" t="s">
        <v>86</v>
      </c>
      <c r="S1141" s="42" t="s">
        <v>150</v>
      </c>
      <c r="T1141" s="11" t="s">
        <v>362</v>
      </c>
      <c r="U1141" s="42">
        <v>4.8899999999999997</v>
      </c>
      <c r="V1141" s="42">
        <v>2.4500000000000002</v>
      </c>
      <c r="W1141" s="42">
        <v>8.74</v>
      </c>
      <c r="X1141" s="42" t="s">
        <v>62</v>
      </c>
      <c r="Y1141" s="42">
        <v>0.50102249488752559</v>
      </c>
      <c r="Z1141" s="42">
        <v>1.7873210633946832</v>
      </c>
      <c r="AA1141" s="42" t="s">
        <v>62</v>
      </c>
      <c r="AB1141" s="42" t="s">
        <v>62</v>
      </c>
      <c r="AC1141" s="42" t="s">
        <v>62</v>
      </c>
      <c r="AD1141" s="42" t="s">
        <v>62</v>
      </c>
      <c r="AE1141" s="42" t="s">
        <v>62</v>
      </c>
      <c r="AF1141" s="42" t="s">
        <v>62</v>
      </c>
      <c r="AG1141" s="42" t="s">
        <v>62</v>
      </c>
      <c r="AH1141" s="42" t="s">
        <v>62</v>
      </c>
      <c r="AI1141" s="42" t="s">
        <v>62</v>
      </c>
      <c r="AJ1141" s="42" t="s">
        <v>62</v>
      </c>
      <c r="AK1141" s="42" t="s">
        <v>62</v>
      </c>
      <c r="AL1141" s="42" t="s">
        <v>62</v>
      </c>
      <c r="AM1141" s="42" t="s">
        <v>62</v>
      </c>
      <c r="AN1141" s="42" t="s">
        <v>62</v>
      </c>
      <c r="AO1141" s="42" t="s">
        <v>62</v>
      </c>
      <c r="AP1141" s="42" t="s">
        <v>62</v>
      </c>
      <c r="AQ1141" s="42" t="s">
        <v>62</v>
      </c>
      <c r="AR1141" s="42" t="s">
        <v>62</v>
      </c>
      <c r="AS1141" s="42">
        <v>27.5</v>
      </c>
      <c r="AT1141" s="42" t="s">
        <v>62</v>
      </c>
      <c r="AU1141" s="42" t="s">
        <v>62</v>
      </c>
      <c r="AV1141" s="42">
        <v>19.100000000000001</v>
      </c>
      <c r="AW1141" s="42" t="s">
        <v>62</v>
      </c>
      <c r="AX1141" s="42">
        <v>5.5</v>
      </c>
      <c r="AY1141" s="42">
        <v>3.8200000000000003</v>
      </c>
      <c r="AZ1141" s="42" t="s">
        <v>62</v>
      </c>
      <c r="BA1141" s="42">
        <v>33.386800000000001</v>
      </c>
      <c r="BB1141" s="42" t="s">
        <v>62</v>
      </c>
      <c r="BC1141" s="42" t="s">
        <v>62</v>
      </c>
      <c r="BD1141" s="42" t="s">
        <v>62</v>
      </c>
      <c r="BE1141" s="42" t="s">
        <v>62</v>
      </c>
      <c r="BF1141" s="62">
        <v>0.18181818181818182</v>
      </c>
      <c r="BG1141" s="62">
        <v>0.26178010471204188</v>
      </c>
    </row>
    <row r="1142" spans="1:59" ht="12.75" customHeight="1" x14ac:dyDescent="0.25">
      <c r="A1142" s="3">
        <v>1141</v>
      </c>
      <c r="B1142" s="178"/>
      <c r="C1142" s="15" t="s">
        <v>1500</v>
      </c>
      <c r="D1142" s="60" t="s">
        <v>1966</v>
      </c>
      <c r="E1142" s="16" t="s">
        <v>1951</v>
      </c>
      <c r="F1142" s="60" t="s">
        <v>1952</v>
      </c>
      <c r="G1142" s="14" t="s">
        <v>1635</v>
      </c>
      <c r="H1142" s="42" t="s">
        <v>150</v>
      </c>
      <c r="I1142" s="12" t="s">
        <v>1502</v>
      </c>
      <c r="J1142" s="42" t="s">
        <v>1407</v>
      </c>
      <c r="K1142" s="42" t="s">
        <v>1113</v>
      </c>
      <c r="L1142" s="42" t="s">
        <v>62</v>
      </c>
      <c r="M1142" s="42" t="s">
        <v>1115</v>
      </c>
      <c r="N1142" s="42" t="s">
        <v>1118</v>
      </c>
      <c r="O1142" s="42" t="s">
        <v>1404</v>
      </c>
      <c r="P1142" s="42" t="s">
        <v>267</v>
      </c>
      <c r="Q1142" s="42" t="s">
        <v>62</v>
      </c>
      <c r="R1142" s="42" t="s">
        <v>86</v>
      </c>
      <c r="S1142" s="42" t="s">
        <v>150</v>
      </c>
      <c r="T1142" s="11" t="s">
        <v>362</v>
      </c>
      <c r="U1142" s="42">
        <v>4.26</v>
      </c>
      <c r="V1142" s="42">
        <v>1.98</v>
      </c>
      <c r="W1142" s="42">
        <v>7.19</v>
      </c>
      <c r="X1142" s="42" t="s">
        <v>62</v>
      </c>
      <c r="Y1142" s="42">
        <v>0.46478873239436619</v>
      </c>
      <c r="Z1142" s="42">
        <v>1.6877934272300472</v>
      </c>
      <c r="AA1142" s="42" t="s">
        <v>62</v>
      </c>
      <c r="AB1142" s="42" t="s">
        <v>62</v>
      </c>
      <c r="AC1142" s="42" t="s">
        <v>62</v>
      </c>
      <c r="AD1142" s="42" t="s">
        <v>62</v>
      </c>
      <c r="AE1142" s="42" t="s">
        <v>62</v>
      </c>
      <c r="AF1142" s="42" t="s">
        <v>62</v>
      </c>
      <c r="AG1142" s="42" t="s">
        <v>62</v>
      </c>
      <c r="AH1142" s="42" t="s">
        <v>62</v>
      </c>
      <c r="AI1142" s="42" t="s">
        <v>62</v>
      </c>
      <c r="AJ1142" s="42" t="s">
        <v>62</v>
      </c>
      <c r="AK1142" s="42" t="s">
        <v>62</v>
      </c>
      <c r="AL1142" s="42" t="s">
        <v>62</v>
      </c>
      <c r="AM1142" s="42" t="s">
        <v>62</v>
      </c>
      <c r="AN1142" s="42" t="s">
        <v>62</v>
      </c>
      <c r="AO1142" s="42" t="s">
        <v>62</v>
      </c>
      <c r="AP1142" s="42" t="s">
        <v>62</v>
      </c>
      <c r="AQ1142" s="42" t="s">
        <v>62</v>
      </c>
      <c r="AR1142" s="42" t="s">
        <v>62</v>
      </c>
      <c r="AS1142" s="42">
        <v>35.1</v>
      </c>
      <c r="AT1142" s="42" t="s">
        <v>62</v>
      </c>
      <c r="AU1142" s="42" t="s">
        <v>62</v>
      </c>
      <c r="AV1142" s="42">
        <v>21.6</v>
      </c>
      <c r="AW1142" s="42" t="s">
        <v>62</v>
      </c>
      <c r="AX1142" s="42">
        <v>7.0200000000000005</v>
      </c>
      <c r="AY1142" s="42">
        <v>4.32</v>
      </c>
      <c r="AZ1142" s="42" t="s">
        <v>62</v>
      </c>
      <c r="BA1142" s="42">
        <v>31.060800000000004</v>
      </c>
      <c r="BB1142" s="42" t="s">
        <v>62</v>
      </c>
      <c r="BC1142" s="42" t="s">
        <v>62</v>
      </c>
      <c r="BD1142" s="42" t="s">
        <v>62</v>
      </c>
      <c r="BE1142" s="42" t="s">
        <v>62</v>
      </c>
      <c r="BF1142" s="62">
        <v>0.14245014245014245</v>
      </c>
      <c r="BG1142" s="62">
        <v>0.23148148148148145</v>
      </c>
    </row>
    <row r="1143" spans="1:59" ht="12.75" customHeight="1" x14ac:dyDescent="0.25">
      <c r="A1143" s="3">
        <v>1142</v>
      </c>
      <c r="B1143" s="178"/>
      <c r="C1143" s="15" t="s">
        <v>1500</v>
      </c>
      <c r="D1143" s="60" t="s">
        <v>1966</v>
      </c>
      <c r="E1143" s="16" t="s">
        <v>1951</v>
      </c>
      <c r="F1143" s="60" t="s">
        <v>1952</v>
      </c>
      <c r="G1143" s="14" t="s">
        <v>1636</v>
      </c>
      <c r="H1143" s="42" t="s">
        <v>150</v>
      </c>
      <c r="I1143" s="12" t="s">
        <v>1502</v>
      </c>
      <c r="J1143" s="42" t="s">
        <v>1407</v>
      </c>
      <c r="K1143" s="42" t="s">
        <v>1113</v>
      </c>
      <c r="L1143" s="42" t="s">
        <v>62</v>
      </c>
      <c r="M1143" s="42" t="s">
        <v>1115</v>
      </c>
      <c r="N1143" s="42" t="s">
        <v>1118</v>
      </c>
      <c r="O1143" s="42" t="s">
        <v>1404</v>
      </c>
      <c r="P1143" s="42" t="s">
        <v>267</v>
      </c>
      <c r="Q1143" s="42" t="s">
        <v>62</v>
      </c>
      <c r="R1143" s="42" t="s">
        <v>86</v>
      </c>
      <c r="S1143" s="42" t="s">
        <v>150</v>
      </c>
      <c r="T1143" s="11" t="s">
        <v>362</v>
      </c>
      <c r="U1143" s="42">
        <v>5.26</v>
      </c>
      <c r="V1143" s="42">
        <v>2.37</v>
      </c>
      <c r="W1143" s="42">
        <v>10.78</v>
      </c>
      <c r="X1143" s="42" t="s">
        <v>62</v>
      </c>
      <c r="Y1143" s="42">
        <v>0.45057034220532322</v>
      </c>
      <c r="Z1143" s="42">
        <v>2.0494296577946769</v>
      </c>
      <c r="AA1143" s="42" t="s">
        <v>62</v>
      </c>
      <c r="AB1143" s="42" t="s">
        <v>62</v>
      </c>
      <c r="AC1143" s="42" t="s">
        <v>62</v>
      </c>
      <c r="AD1143" s="42" t="s">
        <v>62</v>
      </c>
      <c r="AE1143" s="42" t="s">
        <v>62</v>
      </c>
      <c r="AF1143" s="42" t="s">
        <v>62</v>
      </c>
      <c r="AG1143" s="42" t="s">
        <v>62</v>
      </c>
      <c r="AH1143" s="42" t="s">
        <v>62</v>
      </c>
      <c r="AI1143" s="42" t="s">
        <v>62</v>
      </c>
      <c r="AJ1143" s="42" t="s">
        <v>62</v>
      </c>
      <c r="AK1143" s="42" t="s">
        <v>62</v>
      </c>
      <c r="AL1143" s="42" t="s">
        <v>62</v>
      </c>
      <c r="AM1143" s="42" t="s">
        <v>62</v>
      </c>
      <c r="AN1143" s="42" t="s">
        <v>62</v>
      </c>
      <c r="AO1143" s="42" t="s">
        <v>62</v>
      </c>
      <c r="AP1143" s="42" t="s">
        <v>62</v>
      </c>
      <c r="AQ1143" s="42" t="s">
        <v>62</v>
      </c>
      <c r="AR1143" s="42" t="s">
        <v>62</v>
      </c>
      <c r="AS1143" s="42">
        <v>25.9</v>
      </c>
      <c r="AT1143" s="42" t="s">
        <v>62</v>
      </c>
      <c r="AU1143" s="42" t="s">
        <v>62</v>
      </c>
      <c r="AV1143" s="42">
        <v>18.899999999999999</v>
      </c>
      <c r="AW1143" s="42" t="s">
        <v>62</v>
      </c>
      <c r="AX1143" s="42">
        <v>5.18</v>
      </c>
      <c r="AY1143" s="42">
        <v>3.78</v>
      </c>
      <c r="AZ1143" s="42" t="s">
        <v>62</v>
      </c>
      <c r="BA1143" s="42">
        <v>40.748399999999997</v>
      </c>
      <c r="BB1143" s="42" t="s">
        <v>62</v>
      </c>
      <c r="BC1143" s="42" t="s">
        <v>62</v>
      </c>
      <c r="BD1143" s="42" t="s">
        <v>62</v>
      </c>
      <c r="BE1143" s="42" t="s">
        <v>62</v>
      </c>
      <c r="BF1143" s="62">
        <v>0.19305019305019305</v>
      </c>
      <c r="BG1143" s="62">
        <v>0.26455026455026459</v>
      </c>
    </row>
    <row r="1144" spans="1:59" ht="12.75" customHeight="1" x14ac:dyDescent="0.2">
      <c r="A1144" s="3">
        <v>1143</v>
      </c>
      <c r="B1144" s="178"/>
      <c r="C1144" s="15" t="s">
        <v>1500</v>
      </c>
      <c r="D1144" s="60" t="s">
        <v>1966</v>
      </c>
      <c r="E1144" s="16" t="s">
        <v>1951</v>
      </c>
      <c r="F1144" s="60" t="s">
        <v>1952</v>
      </c>
      <c r="G1144" s="14" t="s">
        <v>1637</v>
      </c>
      <c r="H1144" s="42" t="s">
        <v>150</v>
      </c>
      <c r="I1144" s="12" t="s">
        <v>1502</v>
      </c>
      <c r="J1144" s="42" t="s">
        <v>1407</v>
      </c>
      <c r="K1144" s="42" t="s">
        <v>1113</v>
      </c>
      <c r="L1144" s="42" t="s">
        <v>62</v>
      </c>
      <c r="M1144" s="42" t="s">
        <v>1115</v>
      </c>
      <c r="N1144" s="42" t="s">
        <v>1118</v>
      </c>
      <c r="O1144" s="42" t="s">
        <v>1404</v>
      </c>
      <c r="P1144" s="42" t="s">
        <v>267</v>
      </c>
      <c r="Q1144" s="42" t="s">
        <v>62</v>
      </c>
      <c r="R1144" s="42" t="s">
        <v>86</v>
      </c>
      <c r="S1144" s="42" t="s">
        <v>150</v>
      </c>
      <c r="T1144" s="11" t="s">
        <v>362</v>
      </c>
      <c r="U1144" s="42">
        <v>3.93</v>
      </c>
      <c r="V1144" s="42">
        <v>1.81</v>
      </c>
      <c r="W1144" s="42">
        <v>5.66</v>
      </c>
      <c r="X1144" s="42" t="s">
        <v>62</v>
      </c>
      <c r="Y1144" s="42">
        <v>0.46055979643765904</v>
      </c>
      <c r="Z1144" s="42">
        <v>1.4402035623409668</v>
      </c>
      <c r="AA1144" s="42" t="s">
        <v>62</v>
      </c>
      <c r="AB1144" s="42" t="s">
        <v>62</v>
      </c>
      <c r="AC1144" s="42" t="s">
        <v>62</v>
      </c>
      <c r="AD1144" s="42" t="s">
        <v>62</v>
      </c>
      <c r="AE1144" s="42" t="s">
        <v>62</v>
      </c>
      <c r="AF1144" s="42" t="s">
        <v>62</v>
      </c>
      <c r="AG1144" s="42" t="s">
        <v>62</v>
      </c>
      <c r="AH1144" s="42" t="s">
        <v>62</v>
      </c>
      <c r="AI1144" s="42" t="s">
        <v>62</v>
      </c>
      <c r="AJ1144" s="42" t="s">
        <v>62</v>
      </c>
      <c r="AK1144" s="42" t="s">
        <v>62</v>
      </c>
      <c r="AL1144" s="42" t="s">
        <v>62</v>
      </c>
      <c r="AM1144" s="42" t="s">
        <v>62</v>
      </c>
      <c r="AN1144" s="42" t="s">
        <v>62</v>
      </c>
      <c r="AO1144" s="42" t="s">
        <v>62</v>
      </c>
      <c r="AP1144" s="42" t="s">
        <v>62</v>
      </c>
      <c r="AQ1144" s="42" t="s">
        <v>62</v>
      </c>
      <c r="AR1144" s="42" t="s">
        <v>62</v>
      </c>
      <c r="AS1144" s="14"/>
      <c r="AT1144" s="42" t="s">
        <v>62</v>
      </c>
      <c r="AU1144" s="42" t="s">
        <v>62</v>
      </c>
      <c r="AV1144" s="42">
        <v>21.9</v>
      </c>
      <c r="AW1144" s="42" t="s">
        <v>62</v>
      </c>
      <c r="AX1144" s="42"/>
      <c r="AY1144" s="42">
        <v>4.38</v>
      </c>
      <c r="AZ1144" s="42" t="s">
        <v>62</v>
      </c>
      <c r="BA1144" s="42">
        <v>24.790800000000001</v>
      </c>
      <c r="BB1144" s="42" t="s">
        <v>62</v>
      </c>
      <c r="BC1144" s="42" t="s">
        <v>62</v>
      </c>
      <c r="BD1144" s="42" t="s">
        <v>62</v>
      </c>
      <c r="BE1144" s="42" t="s">
        <v>62</v>
      </c>
      <c r="BF1144" s="133"/>
      <c r="BG1144" s="62">
        <v>0.22831050228310504</v>
      </c>
    </row>
    <row r="1145" spans="1:59" ht="12.75" customHeight="1" x14ac:dyDescent="0.2">
      <c r="A1145" s="3">
        <v>1144</v>
      </c>
      <c r="B1145" s="178"/>
      <c r="C1145" s="15" t="s">
        <v>1500</v>
      </c>
      <c r="D1145" s="60" t="s">
        <v>1966</v>
      </c>
      <c r="E1145" s="16" t="s">
        <v>1951</v>
      </c>
      <c r="F1145" s="60" t="s">
        <v>1952</v>
      </c>
      <c r="G1145" s="14" t="s">
        <v>1638</v>
      </c>
      <c r="H1145" s="42" t="s">
        <v>150</v>
      </c>
      <c r="I1145" s="12" t="s">
        <v>1502</v>
      </c>
      <c r="J1145" s="42" t="s">
        <v>1407</v>
      </c>
      <c r="K1145" s="42" t="s">
        <v>1113</v>
      </c>
      <c r="L1145" s="42" t="s">
        <v>62</v>
      </c>
      <c r="M1145" s="42" t="s">
        <v>1115</v>
      </c>
      <c r="N1145" s="42" t="s">
        <v>1118</v>
      </c>
      <c r="O1145" s="42" t="s">
        <v>1404</v>
      </c>
      <c r="P1145" s="42" t="s">
        <v>267</v>
      </c>
      <c r="Q1145" s="42" t="s">
        <v>62</v>
      </c>
      <c r="R1145" s="42" t="s">
        <v>86</v>
      </c>
      <c r="S1145" s="42" t="s">
        <v>150</v>
      </c>
      <c r="T1145" s="11" t="s">
        <v>362</v>
      </c>
      <c r="U1145" s="42">
        <v>5.24</v>
      </c>
      <c r="V1145" s="42">
        <v>2.77</v>
      </c>
      <c r="W1145" s="42">
        <v>10.8</v>
      </c>
      <c r="X1145" s="42" t="s">
        <v>62</v>
      </c>
      <c r="Y1145" s="42">
        <v>0.52862595419847325</v>
      </c>
      <c r="Z1145" s="42">
        <v>2.0610687022900764</v>
      </c>
      <c r="AA1145" s="42" t="s">
        <v>62</v>
      </c>
      <c r="AB1145" s="42" t="s">
        <v>62</v>
      </c>
      <c r="AC1145" s="42" t="s">
        <v>62</v>
      </c>
      <c r="AD1145" s="42" t="s">
        <v>62</v>
      </c>
      <c r="AE1145" s="42" t="s">
        <v>62</v>
      </c>
      <c r="AF1145" s="42" t="s">
        <v>62</v>
      </c>
      <c r="AG1145" s="42" t="s">
        <v>62</v>
      </c>
      <c r="AH1145" s="42" t="s">
        <v>62</v>
      </c>
      <c r="AI1145" s="42" t="s">
        <v>62</v>
      </c>
      <c r="AJ1145" s="42" t="s">
        <v>62</v>
      </c>
      <c r="AK1145" s="42" t="s">
        <v>62</v>
      </c>
      <c r="AL1145" s="42" t="s">
        <v>62</v>
      </c>
      <c r="AM1145" s="42" t="s">
        <v>62</v>
      </c>
      <c r="AN1145" s="42" t="s">
        <v>62</v>
      </c>
      <c r="AO1145" s="42" t="s">
        <v>62</v>
      </c>
      <c r="AP1145" s="42" t="s">
        <v>62</v>
      </c>
      <c r="AQ1145" s="42" t="s">
        <v>62</v>
      </c>
      <c r="AR1145" s="42" t="s">
        <v>62</v>
      </c>
      <c r="AS1145" s="14"/>
      <c r="AT1145" s="42" t="s">
        <v>62</v>
      </c>
      <c r="AU1145" s="42" t="s">
        <v>62</v>
      </c>
      <c r="AV1145" s="42">
        <v>20.2</v>
      </c>
      <c r="AW1145" s="42" t="s">
        <v>62</v>
      </c>
      <c r="AX1145" s="42"/>
      <c r="AY1145" s="42">
        <v>4.04</v>
      </c>
      <c r="AZ1145" s="42" t="s">
        <v>62</v>
      </c>
      <c r="BA1145" s="42">
        <v>43.632000000000005</v>
      </c>
      <c r="BB1145" s="42" t="s">
        <v>62</v>
      </c>
      <c r="BC1145" s="42" t="s">
        <v>62</v>
      </c>
      <c r="BD1145" s="42" t="s">
        <v>62</v>
      </c>
      <c r="BE1145" s="42" t="s">
        <v>62</v>
      </c>
      <c r="BF1145" s="133"/>
      <c r="BG1145" s="62">
        <v>0.24752475247524752</v>
      </c>
    </row>
    <row r="1146" spans="1:59" ht="12.75" customHeight="1" x14ac:dyDescent="0.2">
      <c r="A1146" s="3">
        <v>1145</v>
      </c>
      <c r="B1146" s="178"/>
      <c r="C1146" s="15" t="s">
        <v>1500</v>
      </c>
      <c r="D1146" s="60" t="s">
        <v>1966</v>
      </c>
      <c r="E1146" s="16" t="s">
        <v>1951</v>
      </c>
      <c r="F1146" s="60" t="s">
        <v>1952</v>
      </c>
      <c r="G1146" s="14" t="s">
        <v>1639</v>
      </c>
      <c r="H1146" s="42" t="s">
        <v>150</v>
      </c>
      <c r="I1146" s="12" t="s">
        <v>1502</v>
      </c>
      <c r="J1146" s="42" t="s">
        <v>1407</v>
      </c>
      <c r="K1146" s="42" t="s">
        <v>1113</v>
      </c>
      <c r="L1146" s="42" t="s">
        <v>62</v>
      </c>
      <c r="M1146" s="42" t="s">
        <v>1115</v>
      </c>
      <c r="N1146" s="42" t="s">
        <v>1118</v>
      </c>
      <c r="O1146" s="42" t="s">
        <v>1404</v>
      </c>
      <c r="P1146" s="42" t="s">
        <v>267</v>
      </c>
      <c r="Q1146" s="42" t="s">
        <v>62</v>
      </c>
      <c r="R1146" s="42" t="s">
        <v>86</v>
      </c>
      <c r="S1146" s="42" t="s">
        <v>150</v>
      </c>
      <c r="T1146" s="11" t="s">
        <v>362</v>
      </c>
      <c r="U1146" s="42">
        <v>5.74</v>
      </c>
      <c r="V1146" s="42">
        <v>2.67</v>
      </c>
      <c r="W1146" s="42">
        <v>11.6</v>
      </c>
      <c r="X1146" s="42" t="s">
        <v>62</v>
      </c>
      <c r="Y1146" s="42">
        <v>0.46515679442508706</v>
      </c>
      <c r="Z1146" s="42">
        <v>2.0209059233449476</v>
      </c>
      <c r="AA1146" s="42" t="s">
        <v>62</v>
      </c>
      <c r="AB1146" s="42" t="s">
        <v>62</v>
      </c>
      <c r="AC1146" s="42" t="s">
        <v>62</v>
      </c>
      <c r="AD1146" s="42" t="s">
        <v>62</v>
      </c>
      <c r="AE1146" s="42" t="s">
        <v>62</v>
      </c>
      <c r="AF1146" s="42" t="s">
        <v>62</v>
      </c>
      <c r="AG1146" s="42" t="s">
        <v>62</v>
      </c>
      <c r="AH1146" s="42" t="s">
        <v>62</v>
      </c>
      <c r="AI1146" s="42" t="s">
        <v>62</v>
      </c>
      <c r="AJ1146" s="42" t="s">
        <v>62</v>
      </c>
      <c r="AK1146" s="42" t="s">
        <v>62</v>
      </c>
      <c r="AL1146" s="42" t="s">
        <v>62</v>
      </c>
      <c r="AM1146" s="42" t="s">
        <v>62</v>
      </c>
      <c r="AN1146" s="42" t="s">
        <v>62</v>
      </c>
      <c r="AO1146" s="42" t="s">
        <v>62</v>
      </c>
      <c r="AP1146" s="42" t="s">
        <v>62</v>
      </c>
      <c r="AQ1146" s="42" t="s">
        <v>62</v>
      </c>
      <c r="AR1146" s="42" t="s">
        <v>62</v>
      </c>
      <c r="AS1146" s="14"/>
      <c r="AT1146" s="42" t="s">
        <v>62</v>
      </c>
      <c r="AU1146" s="42" t="s">
        <v>62</v>
      </c>
      <c r="AV1146" s="42">
        <v>21.4</v>
      </c>
      <c r="AW1146" s="42" t="s">
        <v>62</v>
      </c>
      <c r="AX1146" s="42"/>
      <c r="AY1146" s="42">
        <v>4.2799999999999994</v>
      </c>
      <c r="AZ1146" s="42" t="s">
        <v>62</v>
      </c>
      <c r="BA1146" s="42">
        <v>49.648000000000003</v>
      </c>
      <c r="BB1146" s="42" t="s">
        <v>62</v>
      </c>
      <c r="BC1146" s="42" t="s">
        <v>62</v>
      </c>
      <c r="BD1146" s="42" t="s">
        <v>62</v>
      </c>
      <c r="BE1146" s="42" t="s">
        <v>62</v>
      </c>
      <c r="BF1146" s="133"/>
      <c r="BG1146" s="62">
        <v>0.23364485981308414</v>
      </c>
    </row>
    <row r="1147" spans="1:59" ht="12.75" customHeight="1" x14ac:dyDescent="0.2">
      <c r="A1147" s="3">
        <v>1146</v>
      </c>
      <c r="B1147" s="178"/>
      <c r="C1147" s="15" t="s">
        <v>1500</v>
      </c>
      <c r="D1147" s="60" t="s">
        <v>1966</v>
      </c>
      <c r="E1147" s="16" t="s">
        <v>1951</v>
      </c>
      <c r="F1147" s="60" t="s">
        <v>1952</v>
      </c>
      <c r="G1147" s="14" t="s">
        <v>1640</v>
      </c>
      <c r="H1147" s="42" t="s">
        <v>150</v>
      </c>
      <c r="I1147" s="12" t="s">
        <v>1502</v>
      </c>
      <c r="J1147" s="42" t="s">
        <v>1407</v>
      </c>
      <c r="K1147" s="42" t="s">
        <v>1113</v>
      </c>
      <c r="L1147" s="42" t="s">
        <v>62</v>
      </c>
      <c r="M1147" s="42" t="s">
        <v>1115</v>
      </c>
      <c r="N1147" s="42" t="s">
        <v>1118</v>
      </c>
      <c r="O1147" s="42" t="s">
        <v>1404</v>
      </c>
      <c r="P1147" s="42" t="s">
        <v>267</v>
      </c>
      <c r="Q1147" s="42" t="s">
        <v>62</v>
      </c>
      <c r="R1147" s="42" t="s">
        <v>86</v>
      </c>
      <c r="S1147" s="42" t="s">
        <v>150</v>
      </c>
      <c r="T1147" s="11" t="s">
        <v>362</v>
      </c>
      <c r="U1147" s="42">
        <v>3.67</v>
      </c>
      <c r="V1147" s="42">
        <v>1.61</v>
      </c>
      <c r="W1147" s="42">
        <v>4.42</v>
      </c>
      <c r="X1147" s="42" t="s">
        <v>62</v>
      </c>
      <c r="Y1147" s="42">
        <v>0.43869209809264309</v>
      </c>
      <c r="Z1147" s="42">
        <v>1.2043596730245232</v>
      </c>
      <c r="AA1147" s="42" t="s">
        <v>62</v>
      </c>
      <c r="AB1147" s="42" t="s">
        <v>62</v>
      </c>
      <c r="AC1147" s="42" t="s">
        <v>62</v>
      </c>
      <c r="AD1147" s="42" t="s">
        <v>62</v>
      </c>
      <c r="AE1147" s="42" t="s">
        <v>62</v>
      </c>
      <c r="AF1147" s="42" t="s">
        <v>62</v>
      </c>
      <c r="AG1147" s="42" t="s">
        <v>62</v>
      </c>
      <c r="AH1147" s="42" t="s">
        <v>62</v>
      </c>
      <c r="AI1147" s="42" t="s">
        <v>62</v>
      </c>
      <c r="AJ1147" s="42" t="s">
        <v>62</v>
      </c>
      <c r="AK1147" s="42" t="s">
        <v>62</v>
      </c>
      <c r="AL1147" s="42" t="s">
        <v>62</v>
      </c>
      <c r="AM1147" s="42" t="s">
        <v>62</v>
      </c>
      <c r="AN1147" s="42" t="s">
        <v>62</v>
      </c>
      <c r="AO1147" s="42" t="s">
        <v>62</v>
      </c>
      <c r="AP1147" s="42" t="s">
        <v>62</v>
      </c>
      <c r="AQ1147" s="42" t="s">
        <v>62</v>
      </c>
      <c r="AR1147" s="42" t="s">
        <v>62</v>
      </c>
      <c r="AS1147" s="14"/>
      <c r="AT1147" s="42" t="s">
        <v>62</v>
      </c>
      <c r="AU1147" s="42" t="s">
        <v>62</v>
      </c>
      <c r="AV1147" s="42">
        <v>18.399999999999999</v>
      </c>
      <c r="AW1147" s="42" t="s">
        <v>62</v>
      </c>
      <c r="AX1147" s="42"/>
      <c r="AY1147" s="42">
        <v>3.6799999999999997</v>
      </c>
      <c r="AZ1147" s="42" t="s">
        <v>62</v>
      </c>
      <c r="BA1147" s="42">
        <v>16.265599999999999</v>
      </c>
      <c r="BB1147" s="42" t="s">
        <v>62</v>
      </c>
      <c r="BC1147" s="42" t="s">
        <v>62</v>
      </c>
      <c r="BD1147" s="42" t="s">
        <v>62</v>
      </c>
      <c r="BE1147" s="42" t="s">
        <v>62</v>
      </c>
      <c r="BF1147" s="133"/>
      <c r="BG1147" s="62">
        <v>0.27173913043478265</v>
      </c>
    </row>
    <row r="1148" spans="1:59" ht="12.75" customHeight="1" x14ac:dyDescent="0.25">
      <c r="A1148" s="3">
        <v>1147</v>
      </c>
      <c r="B1148" s="178"/>
      <c r="C1148" s="15" t="s">
        <v>1500</v>
      </c>
      <c r="D1148" s="60" t="s">
        <v>1966</v>
      </c>
      <c r="E1148" s="16" t="s">
        <v>1951</v>
      </c>
      <c r="F1148" s="60" t="s">
        <v>1952</v>
      </c>
      <c r="G1148" s="14" t="s">
        <v>1641</v>
      </c>
      <c r="H1148" s="42" t="s">
        <v>150</v>
      </c>
      <c r="I1148" s="12" t="s">
        <v>1502</v>
      </c>
      <c r="J1148" s="42" t="s">
        <v>1407</v>
      </c>
      <c r="K1148" s="42" t="s">
        <v>1113</v>
      </c>
      <c r="L1148" s="42" t="s">
        <v>62</v>
      </c>
      <c r="M1148" s="42" t="s">
        <v>1115</v>
      </c>
      <c r="N1148" s="42" t="s">
        <v>1118</v>
      </c>
      <c r="O1148" s="42" t="s">
        <v>1404</v>
      </c>
      <c r="P1148" s="42" t="s">
        <v>267</v>
      </c>
      <c r="Q1148" s="42" t="s">
        <v>62</v>
      </c>
      <c r="R1148" s="42" t="s">
        <v>86</v>
      </c>
      <c r="S1148" s="42" t="s">
        <v>150</v>
      </c>
      <c r="T1148" s="11" t="s">
        <v>362</v>
      </c>
      <c r="U1148" s="42">
        <v>5.12</v>
      </c>
      <c r="V1148" s="42">
        <v>2.37</v>
      </c>
      <c r="W1148" s="42">
        <v>8.18</v>
      </c>
      <c r="X1148" s="42" t="s">
        <v>62</v>
      </c>
      <c r="Y1148" s="42">
        <v>0.462890625</v>
      </c>
      <c r="Z1148" s="42">
        <v>1.59765625</v>
      </c>
      <c r="AA1148" s="42" t="s">
        <v>62</v>
      </c>
      <c r="AB1148" s="42" t="s">
        <v>62</v>
      </c>
      <c r="AC1148" s="42" t="s">
        <v>62</v>
      </c>
      <c r="AD1148" s="42" t="s">
        <v>62</v>
      </c>
      <c r="AE1148" s="42" t="s">
        <v>62</v>
      </c>
      <c r="AF1148" s="42" t="s">
        <v>62</v>
      </c>
      <c r="AG1148" s="42" t="s">
        <v>62</v>
      </c>
      <c r="AH1148" s="42" t="s">
        <v>62</v>
      </c>
      <c r="AI1148" s="42" t="s">
        <v>62</v>
      </c>
      <c r="AJ1148" s="42" t="s">
        <v>62</v>
      </c>
      <c r="AK1148" s="42" t="s">
        <v>62</v>
      </c>
      <c r="AL1148" s="42" t="s">
        <v>62</v>
      </c>
      <c r="AM1148" s="42" t="s">
        <v>62</v>
      </c>
      <c r="AN1148" s="42" t="s">
        <v>62</v>
      </c>
      <c r="AO1148" s="42" t="s">
        <v>62</v>
      </c>
      <c r="AP1148" s="42" t="s">
        <v>62</v>
      </c>
      <c r="AQ1148" s="42" t="s">
        <v>62</v>
      </c>
      <c r="AR1148" s="42" t="s">
        <v>62</v>
      </c>
      <c r="AS1148" s="42">
        <v>30.5</v>
      </c>
      <c r="AT1148" s="42" t="s">
        <v>62</v>
      </c>
      <c r="AU1148" s="42" t="s">
        <v>62</v>
      </c>
      <c r="AV1148" s="42">
        <v>20.300000000000004</v>
      </c>
      <c r="AW1148" s="42" t="s">
        <v>62</v>
      </c>
      <c r="AX1148" s="42">
        <v>6.1</v>
      </c>
      <c r="AY1148" s="42">
        <v>4.0600000000000005</v>
      </c>
      <c r="AZ1148" s="42" t="s">
        <v>62</v>
      </c>
      <c r="BA1148" s="42">
        <v>33.210800000000013</v>
      </c>
      <c r="BB1148" s="42" t="s">
        <v>62</v>
      </c>
      <c r="BC1148" s="42" t="s">
        <v>62</v>
      </c>
      <c r="BD1148" s="42" t="s">
        <v>62</v>
      </c>
      <c r="BE1148" s="42" t="s">
        <v>62</v>
      </c>
      <c r="BF1148" s="62">
        <v>0.16393442622950818</v>
      </c>
      <c r="BG1148" s="62">
        <v>0.24630541871921177</v>
      </c>
    </row>
    <row r="1149" spans="1:59" ht="12.75" customHeight="1" x14ac:dyDescent="0.25">
      <c r="A1149" s="3">
        <v>1148</v>
      </c>
      <c r="B1149" s="178"/>
      <c r="C1149" s="15" t="s">
        <v>1500</v>
      </c>
      <c r="D1149" s="60" t="s">
        <v>1966</v>
      </c>
      <c r="E1149" s="16" t="s">
        <v>1951</v>
      </c>
      <c r="F1149" s="60" t="s">
        <v>1952</v>
      </c>
      <c r="G1149" s="14" t="s">
        <v>1642</v>
      </c>
      <c r="H1149" s="42" t="s">
        <v>150</v>
      </c>
      <c r="I1149" s="12" t="s">
        <v>1502</v>
      </c>
      <c r="J1149" s="42" t="s">
        <v>1407</v>
      </c>
      <c r="K1149" s="42" t="s">
        <v>1113</v>
      </c>
      <c r="L1149" s="42" t="s">
        <v>62</v>
      </c>
      <c r="M1149" s="42" t="s">
        <v>1115</v>
      </c>
      <c r="N1149" s="42" t="s">
        <v>1118</v>
      </c>
      <c r="O1149" s="42" t="s">
        <v>1404</v>
      </c>
      <c r="P1149" s="42" t="s">
        <v>267</v>
      </c>
      <c r="Q1149" s="42" t="s">
        <v>62</v>
      </c>
      <c r="R1149" s="42" t="s">
        <v>86</v>
      </c>
      <c r="S1149" s="42" t="s">
        <v>150</v>
      </c>
      <c r="T1149" s="11" t="s">
        <v>362</v>
      </c>
      <c r="U1149" s="42">
        <v>5.42</v>
      </c>
      <c r="V1149" s="42">
        <v>2.37</v>
      </c>
      <c r="W1149" s="42">
        <v>9.2100000000000009</v>
      </c>
      <c r="X1149" s="42" t="s">
        <v>62</v>
      </c>
      <c r="Y1149" s="42">
        <v>0.43726937269372695</v>
      </c>
      <c r="Z1149" s="42">
        <v>1.6992619926199264</v>
      </c>
      <c r="AA1149" s="42" t="s">
        <v>62</v>
      </c>
      <c r="AB1149" s="42" t="s">
        <v>62</v>
      </c>
      <c r="AC1149" s="42" t="s">
        <v>62</v>
      </c>
      <c r="AD1149" s="42" t="s">
        <v>62</v>
      </c>
      <c r="AE1149" s="42" t="s">
        <v>62</v>
      </c>
      <c r="AF1149" s="42" t="s">
        <v>62</v>
      </c>
      <c r="AG1149" s="42" t="s">
        <v>62</v>
      </c>
      <c r="AH1149" s="42" t="s">
        <v>62</v>
      </c>
      <c r="AI1149" s="42" t="s">
        <v>62</v>
      </c>
      <c r="AJ1149" s="42" t="s">
        <v>62</v>
      </c>
      <c r="AK1149" s="42" t="s">
        <v>62</v>
      </c>
      <c r="AL1149" s="42" t="s">
        <v>62</v>
      </c>
      <c r="AM1149" s="42" t="s">
        <v>62</v>
      </c>
      <c r="AN1149" s="42" t="s">
        <v>62</v>
      </c>
      <c r="AO1149" s="42" t="s">
        <v>62</v>
      </c>
      <c r="AP1149" s="42" t="s">
        <v>62</v>
      </c>
      <c r="AQ1149" s="42" t="s">
        <v>62</v>
      </c>
      <c r="AR1149" s="42" t="s">
        <v>62</v>
      </c>
      <c r="AS1149" s="42">
        <v>30.9</v>
      </c>
      <c r="AT1149" s="42" t="s">
        <v>62</v>
      </c>
      <c r="AU1149" s="42" t="s">
        <v>62</v>
      </c>
      <c r="AV1149" s="42">
        <v>21</v>
      </c>
      <c r="AW1149" s="42" t="s">
        <v>62</v>
      </c>
      <c r="AX1149" s="42">
        <v>6.18</v>
      </c>
      <c r="AY1149" s="42">
        <v>4.2</v>
      </c>
      <c r="AZ1149" s="42" t="s">
        <v>62</v>
      </c>
      <c r="BA1149" s="42">
        <v>38.682000000000002</v>
      </c>
      <c r="BB1149" s="42" t="s">
        <v>62</v>
      </c>
      <c r="BC1149" s="42" t="s">
        <v>62</v>
      </c>
      <c r="BD1149" s="42" t="s">
        <v>62</v>
      </c>
      <c r="BE1149" s="42" t="s">
        <v>62</v>
      </c>
      <c r="BF1149" s="62">
        <v>0.16181229773462785</v>
      </c>
      <c r="BG1149" s="62">
        <v>0.23809523809523808</v>
      </c>
    </row>
    <row r="1150" spans="1:59" ht="12.75" customHeight="1" x14ac:dyDescent="0.25">
      <c r="A1150" s="3">
        <v>1149</v>
      </c>
      <c r="B1150" s="178"/>
      <c r="C1150" s="15" t="s">
        <v>1500</v>
      </c>
      <c r="D1150" s="60" t="s">
        <v>1966</v>
      </c>
      <c r="E1150" s="16" t="s">
        <v>1951</v>
      </c>
      <c r="F1150" s="60" t="s">
        <v>1952</v>
      </c>
      <c r="G1150" s="14" t="s">
        <v>1643</v>
      </c>
      <c r="H1150" s="42" t="s">
        <v>150</v>
      </c>
      <c r="I1150" s="12" t="s">
        <v>1502</v>
      </c>
      <c r="J1150" s="42" t="s">
        <v>1407</v>
      </c>
      <c r="K1150" s="42" t="s">
        <v>1113</v>
      </c>
      <c r="L1150" s="42" t="s">
        <v>62</v>
      </c>
      <c r="M1150" s="42" t="s">
        <v>1115</v>
      </c>
      <c r="N1150" s="42" t="s">
        <v>1118</v>
      </c>
      <c r="O1150" s="42" t="s">
        <v>1404</v>
      </c>
      <c r="P1150" s="42" t="s">
        <v>267</v>
      </c>
      <c r="Q1150" s="42" t="s">
        <v>62</v>
      </c>
      <c r="R1150" s="42" t="s">
        <v>86</v>
      </c>
      <c r="S1150" s="42" t="s">
        <v>150</v>
      </c>
      <c r="T1150" s="11" t="s">
        <v>362</v>
      </c>
      <c r="U1150" s="42">
        <v>6.53</v>
      </c>
      <c r="V1150" s="42">
        <v>3.73</v>
      </c>
      <c r="W1150" s="42">
        <v>9.66</v>
      </c>
      <c r="X1150" s="42" t="s">
        <v>62</v>
      </c>
      <c r="Y1150" s="42">
        <v>0.57120980091883611</v>
      </c>
      <c r="Z1150" s="42">
        <v>1.4793261868300154</v>
      </c>
      <c r="AA1150" s="42" t="s">
        <v>62</v>
      </c>
      <c r="AB1150" s="42" t="s">
        <v>62</v>
      </c>
      <c r="AC1150" s="42" t="s">
        <v>62</v>
      </c>
      <c r="AD1150" s="42" t="s">
        <v>62</v>
      </c>
      <c r="AE1150" s="42" t="s">
        <v>62</v>
      </c>
      <c r="AF1150" s="42" t="s">
        <v>62</v>
      </c>
      <c r="AG1150" s="42" t="s">
        <v>62</v>
      </c>
      <c r="AH1150" s="42" t="s">
        <v>62</v>
      </c>
      <c r="AI1150" s="42" t="s">
        <v>62</v>
      </c>
      <c r="AJ1150" s="42" t="s">
        <v>62</v>
      </c>
      <c r="AK1150" s="42" t="s">
        <v>62</v>
      </c>
      <c r="AL1150" s="42" t="s">
        <v>62</v>
      </c>
      <c r="AM1150" s="42" t="s">
        <v>62</v>
      </c>
      <c r="AN1150" s="42" t="s">
        <v>62</v>
      </c>
      <c r="AO1150" s="42" t="s">
        <v>62</v>
      </c>
      <c r="AP1150" s="42" t="s">
        <v>62</v>
      </c>
      <c r="AQ1150" s="42" t="s">
        <v>62</v>
      </c>
      <c r="AR1150" s="42" t="s">
        <v>62</v>
      </c>
      <c r="AS1150" s="42">
        <v>30.5</v>
      </c>
      <c r="AT1150" s="42" t="s">
        <v>62</v>
      </c>
      <c r="AU1150" s="42" t="s">
        <v>62</v>
      </c>
      <c r="AV1150" s="42">
        <v>17.899999999999999</v>
      </c>
      <c r="AW1150" s="42" t="s">
        <v>62</v>
      </c>
      <c r="AX1150" s="42">
        <v>6.1</v>
      </c>
      <c r="AY1150" s="42">
        <v>3.5799999999999996</v>
      </c>
      <c r="AZ1150" s="42" t="s">
        <v>62</v>
      </c>
      <c r="BA1150" s="42">
        <v>34.582799999999999</v>
      </c>
      <c r="BB1150" s="42" t="s">
        <v>62</v>
      </c>
      <c r="BC1150" s="42" t="s">
        <v>62</v>
      </c>
      <c r="BD1150" s="42" t="s">
        <v>62</v>
      </c>
      <c r="BE1150" s="42" t="s">
        <v>62</v>
      </c>
      <c r="BF1150" s="62">
        <v>0.16393442622950818</v>
      </c>
      <c r="BG1150" s="62">
        <v>0.27932960893854752</v>
      </c>
    </row>
    <row r="1151" spans="1:59" ht="12.75" customHeight="1" x14ac:dyDescent="0.25">
      <c r="A1151" s="3">
        <v>1150</v>
      </c>
      <c r="B1151" s="178"/>
      <c r="C1151" s="15" t="s">
        <v>1500</v>
      </c>
      <c r="D1151" s="60" t="s">
        <v>1966</v>
      </c>
      <c r="E1151" s="16" t="s">
        <v>1951</v>
      </c>
      <c r="F1151" s="60" t="s">
        <v>1952</v>
      </c>
      <c r="G1151" s="14" t="s">
        <v>1644</v>
      </c>
      <c r="H1151" s="42" t="s">
        <v>150</v>
      </c>
      <c r="I1151" s="12" t="s">
        <v>1502</v>
      </c>
      <c r="J1151" s="42" t="s">
        <v>1407</v>
      </c>
      <c r="K1151" s="42" t="s">
        <v>1113</v>
      </c>
      <c r="L1151" s="42" t="s">
        <v>62</v>
      </c>
      <c r="M1151" s="42" t="s">
        <v>1115</v>
      </c>
      <c r="N1151" s="42" t="s">
        <v>1118</v>
      </c>
      <c r="O1151" s="42" t="s">
        <v>1404</v>
      </c>
      <c r="P1151" s="42" t="s">
        <v>267</v>
      </c>
      <c r="Q1151" s="42" t="s">
        <v>62</v>
      </c>
      <c r="R1151" s="42" t="s">
        <v>86</v>
      </c>
      <c r="S1151" s="42" t="s">
        <v>150</v>
      </c>
      <c r="T1151" s="11" t="s">
        <v>362</v>
      </c>
      <c r="U1151" s="42">
        <v>4.7</v>
      </c>
      <c r="V1151" s="42">
        <v>2.17</v>
      </c>
      <c r="W1151" s="42">
        <v>7.67</v>
      </c>
      <c r="X1151" s="42" t="s">
        <v>62</v>
      </c>
      <c r="Y1151" s="42">
        <v>0.46170212765957441</v>
      </c>
      <c r="Z1151" s="42">
        <v>1.6319148936170211</v>
      </c>
      <c r="AA1151" s="42" t="s">
        <v>62</v>
      </c>
      <c r="AB1151" s="42" t="s">
        <v>62</v>
      </c>
      <c r="AC1151" s="42" t="s">
        <v>62</v>
      </c>
      <c r="AD1151" s="42" t="s">
        <v>62</v>
      </c>
      <c r="AE1151" s="42" t="s">
        <v>62</v>
      </c>
      <c r="AF1151" s="42" t="s">
        <v>62</v>
      </c>
      <c r="AG1151" s="42" t="s">
        <v>62</v>
      </c>
      <c r="AH1151" s="42" t="s">
        <v>62</v>
      </c>
      <c r="AI1151" s="42" t="s">
        <v>62</v>
      </c>
      <c r="AJ1151" s="42" t="s">
        <v>62</v>
      </c>
      <c r="AK1151" s="42" t="s">
        <v>62</v>
      </c>
      <c r="AL1151" s="42" t="s">
        <v>62</v>
      </c>
      <c r="AM1151" s="42" t="s">
        <v>62</v>
      </c>
      <c r="AN1151" s="42" t="s">
        <v>62</v>
      </c>
      <c r="AO1151" s="42" t="s">
        <v>62</v>
      </c>
      <c r="AP1151" s="42" t="s">
        <v>62</v>
      </c>
      <c r="AQ1151" s="42" t="s">
        <v>62</v>
      </c>
      <c r="AR1151" s="42" t="s">
        <v>62</v>
      </c>
      <c r="AS1151" s="42">
        <v>42.1</v>
      </c>
      <c r="AT1151" s="42" t="s">
        <v>62</v>
      </c>
      <c r="AU1151" s="42" t="s">
        <v>62</v>
      </c>
      <c r="AV1151" s="42">
        <v>21.7</v>
      </c>
      <c r="AW1151" s="42" t="s">
        <v>62</v>
      </c>
      <c r="AX1151" s="42">
        <v>8.42</v>
      </c>
      <c r="AY1151" s="42">
        <v>4.34</v>
      </c>
      <c r="AZ1151" s="42" t="s">
        <v>62</v>
      </c>
      <c r="BA1151" s="42">
        <v>33.287799999999997</v>
      </c>
      <c r="BB1151" s="42" t="s">
        <v>62</v>
      </c>
      <c r="BC1151" s="42" t="s">
        <v>62</v>
      </c>
      <c r="BD1151" s="42" t="s">
        <v>62</v>
      </c>
      <c r="BE1151" s="42" t="s">
        <v>62</v>
      </c>
      <c r="BF1151" s="62">
        <v>0.11876484560570071</v>
      </c>
      <c r="BG1151" s="62">
        <v>0.2304147465437788</v>
      </c>
    </row>
    <row r="1152" spans="1:59" ht="12.75" customHeight="1" x14ac:dyDescent="0.25">
      <c r="A1152" s="3">
        <v>1151</v>
      </c>
      <c r="B1152" s="178"/>
      <c r="C1152" s="15" t="s">
        <v>1500</v>
      </c>
      <c r="D1152" s="60" t="s">
        <v>1966</v>
      </c>
      <c r="E1152" s="16" t="s">
        <v>1951</v>
      </c>
      <c r="F1152" s="60" t="s">
        <v>1952</v>
      </c>
      <c r="G1152" s="14" t="s">
        <v>1645</v>
      </c>
      <c r="H1152" s="42" t="s">
        <v>150</v>
      </c>
      <c r="I1152" s="12" t="s">
        <v>1502</v>
      </c>
      <c r="J1152" s="42" t="s">
        <v>1407</v>
      </c>
      <c r="K1152" s="42" t="s">
        <v>1113</v>
      </c>
      <c r="L1152" s="42" t="s">
        <v>62</v>
      </c>
      <c r="M1152" s="42" t="s">
        <v>1115</v>
      </c>
      <c r="N1152" s="42" t="s">
        <v>1118</v>
      </c>
      <c r="O1152" s="42" t="s">
        <v>1404</v>
      </c>
      <c r="P1152" s="42" t="s">
        <v>267</v>
      </c>
      <c r="Q1152" s="42" t="s">
        <v>62</v>
      </c>
      <c r="R1152" s="42" t="s">
        <v>86</v>
      </c>
      <c r="S1152" s="42" t="s">
        <v>150</v>
      </c>
      <c r="T1152" s="11" t="s">
        <v>362</v>
      </c>
      <c r="U1152" s="42">
        <v>5.6</v>
      </c>
      <c r="V1152" s="42">
        <v>2.4500000000000002</v>
      </c>
      <c r="W1152" s="42">
        <v>8.31</v>
      </c>
      <c r="X1152" s="42" t="s">
        <v>62</v>
      </c>
      <c r="Y1152" s="42">
        <v>0.43750000000000006</v>
      </c>
      <c r="Z1152" s="42">
        <v>1.4839285714285717</v>
      </c>
      <c r="AA1152" s="42" t="s">
        <v>62</v>
      </c>
      <c r="AB1152" s="42" t="s">
        <v>62</v>
      </c>
      <c r="AC1152" s="42" t="s">
        <v>62</v>
      </c>
      <c r="AD1152" s="42" t="s">
        <v>62</v>
      </c>
      <c r="AE1152" s="42" t="s">
        <v>62</v>
      </c>
      <c r="AF1152" s="42" t="s">
        <v>62</v>
      </c>
      <c r="AG1152" s="42" t="s">
        <v>62</v>
      </c>
      <c r="AH1152" s="42" t="s">
        <v>62</v>
      </c>
      <c r="AI1152" s="42" t="s">
        <v>62</v>
      </c>
      <c r="AJ1152" s="42" t="s">
        <v>62</v>
      </c>
      <c r="AK1152" s="42" t="s">
        <v>62</v>
      </c>
      <c r="AL1152" s="42" t="s">
        <v>62</v>
      </c>
      <c r="AM1152" s="42" t="s">
        <v>62</v>
      </c>
      <c r="AN1152" s="42" t="s">
        <v>62</v>
      </c>
      <c r="AO1152" s="42" t="s">
        <v>62</v>
      </c>
      <c r="AP1152" s="42" t="s">
        <v>62</v>
      </c>
      <c r="AQ1152" s="42" t="s">
        <v>62</v>
      </c>
      <c r="AR1152" s="42" t="s">
        <v>62</v>
      </c>
      <c r="AS1152" s="42">
        <v>43.2</v>
      </c>
      <c r="AT1152" s="42" t="s">
        <v>62</v>
      </c>
      <c r="AU1152" s="42" t="s">
        <v>62</v>
      </c>
      <c r="AV1152" s="42">
        <v>27.199999999999996</v>
      </c>
      <c r="AW1152" s="42" t="s">
        <v>62</v>
      </c>
      <c r="AX1152" s="42">
        <v>8.64</v>
      </c>
      <c r="AY1152" s="42">
        <v>5.4399999999999995</v>
      </c>
      <c r="AZ1152" s="42" t="s">
        <v>62</v>
      </c>
      <c r="BA1152" s="42">
        <v>45.206399999999995</v>
      </c>
      <c r="BB1152" s="42" t="s">
        <v>62</v>
      </c>
      <c r="BC1152" s="42" t="s">
        <v>62</v>
      </c>
      <c r="BD1152" s="42" t="s">
        <v>62</v>
      </c>
      <c r="BE1152" s="42" t="s">
        <v>62</v>
      </c>
      <c r="BF1152" s="62">
        <v>0.11574074074074073</v>
      </c>
      <c r="BG1152" s="62">
        <v>0.18382352941176475</v>
      </c>
    </row>
    <row r="1153" spans="1:59" ht="12.75" customHeight="1" x14ac:dyDescent="0.2">
      <c r="A1153" s="3">
        <v>1152</v>
      </c>
      <c r="B1153" s="178"/>
      <c r="C1153" s="15" t="s">
        <v>1500</v>
      </c>
      <c r="D1153" s="60" t="s">
        <v>1966</v>
      </c>
      <c r="E1153" s="16" t="s">
        <v>1951</v>
      </c>
      <c r="F1153" s="60" t="s">
        <v>1952</v>
      </c>
      <c r="G1153" s="14" t="s">
        <v>1646</v>
      </c>
      <c r="H1153" s="42" t="s">
        <v>150</v>
      </c>
      <c r="I1153" s="12" t="s">
        <v>1502</v>
      </c>
      <c r="J1153" s="42" t="s">
        <v>1407</v>
      </c>
      <c r="K1153" s="42" t="s">
        <v>1113</v>
      </c>
      <c r="L1153" s="42" t="s">
        <v>62</v>
      </c>
      <c r="M1153" s="42" t="s">
        <v>1115</v>
      </c>
      <c r="N1153" s="42" t="s">
        <v>1118</v>
      </c>
      <c r="O1153" s="42" t="s">
        <v>1404</v>
      </c>
      <c r="P1153" s="42" t="s">
        <v>267</v>
      </c>
      <c r="Q1153" s="42" t="s">
        <v>62</v>
      </c>
      <c r="R1153" s="42" t="s">
        <v>86</v>
      </c>
      <c r="S1153" s="42" t="s">
        <v>150</v>
      </c>
      <c r="T1153" s="11" t="s">
        <v>362</v>
      </c>
      <c r="U1153" s="42">
        <v>5.62</v>
      </c>
      <c r="V1153" s="42">
        <v>2.37</v>
      </c>
      <c r="W1153" s="42">
        <v>10.039999999999999</v>
      </c>
      <c r="X1153" s="42" t="s">
        <v>62</v>
      </c>
      <c r="Y1153" s="42">
        <v>0.42170818505338081</v>
      </c>
      <c r="Z1153" s="42">
        <v>1.7864768683274019</v>
      </c>
      <c r="AA1153" s="42" t="s">
        <v>62</v>
      </c>
      <c r="AB1153" s="42" t="s">
        <v>62</v>
      </c>
      <c r="AC1153" s="42" t="s">
        <v>62</v>
      </c>
      <c r="AD1153" s="42" t="s">
        <v>62</v>
      </c>
      <c r="AE1153" s="42" t="s">
        <v>62</v>
      </c>
      <c r="AF1153" s="42" t="s">
        <v>62</v>
      </c>
      <c r="AG1153" s="42" t="s">
        <v>62</v>
      </c>
      <c r="AH1153" s="42" t="s">
        <v>62</v>
      </c>
      <c r="AI1153" s="42" t="s">
        <v>62</v>
      </c>
      <c r="AJ1153" s="42" t="s">
        <v>62</v>
      </c>
      <c r="AK1153" s="42" t="s">
        <v>62</v>
      </c>
      <c r="AL1153" s="42" t="s">
        <v>62</v>
      </c>
      <c r="AM1153" s="42" t="s">
        <v>62</v>
      </c>
      <c r="AN1153" s="42" t="s">
        <v>62</v>
      </c>
      <c r="AO1153" s="42" t="s">
        <v>62</v>
      </c>
      <c r="AP1153" s="42" t="s">
        <v>62</v>
      </c>
      <c r="AQ1153" s="42" t="s">
        <v>62</v>
      </c>
      <c r="AR1153" s="42" t="s">
        <v>62</v>
      </c>
      <c r="AS1153" s="14"/>
      <c r="AT1153" s="42" t="s">
        <v>62</v>
      </c>
      <c r="AU1153" s="42" t="s">
        <v>62</v>
      </c>
      <c r="AV1153" s="42">
        <v>20.2</v>
      </c>
      <c r="AW1153" s="42" t="s">
        <v>62</v>
      </c>
      <c r="AX1153" s="42"/>
      <c r="AY1153" s="42">
        <v>4.04</v>
      </c>
      <c r="AZ1153" s="42" t="s">
        <v>62</v>
      </c>
      <c r="BA1153" s="42">
        <v>40.561599999999999</v>
      </c>
      <c r="BB1153" s="42" t="s">
        <v>62</v>
      </c>
      <c r="BC1153" s="42" t="s">
        <v>62</v>
      </c>
      <c r="BD1153" s="42" t="s">
        <v>62</v>
      </c>
      <c r="BE1153" s="42" t="s">
        <v>62</v>
      </c>
      <c r="BF1153" s="133"/>
      <c r="BG1153" s="62">
        <v>0.24752475247524752</v>
      </c>
    </row>
    <row r="1154" spans="1:59" ht="12.75" customHeight="1" x14ac:dyDescent="0.25">
      <c r="A1154" s="3">
        <v>1153</v>
      </c>
      <c r="B1154" s="178"/>
      <c r="C1154" s="15" t="s">
        <v>1500</v>
      </c>
      <c r="D1154" s="60" t="s">
        <v>1966</v>
      </c>
      <c r="E1154" s="16" t="s">
        <v>1951</v>
      </c>
      <c r="F1154" s="60" t="s">
        <v>1952</v>
      </c>
      <c r="G1154" s="14" t="s">
        <v>1647</v>
      </c>
      <c r="H1154" s="42" t="s">
        <v>150</v>
      </c>
      <c r="I1154" s="12" t="s">
        <v>1502</v>
      </c>
      <c r="J1154" s="42" t="s">
        <v>1407</v>
      </c>
      <c r="K1154" s="42" t="s">
        <v>1113</v>
      </c>
      <c r="L1154" s="42" t="s">
        <v>62</v>
      </c>
      <c r="M1154" s="42" t="s">
        <v>1115</v>
      </c>
      <c r="N1154" s="42" t="s">
        <v>1118</v>
      </c>
      <c r="O1154" s="42" t="s">
        <v>1404</v>
      </c>
      <c r="P1154" s="42" t="s">
        <v>267</v>
      </c>
      <c r="Q1154" s="42" t="s">
        <v>62</v>
      </c>
      <c r="R1154" s="42" t="s">
        <v>86</v>
      </c>
      <c r="S1154" s="42" t="s">
        <v>150</v>
      </c>
      <c r="T1154" s="11" t="s">
        <v>362</v>
      </c>
      <c r="U1154" s="42">
        <v>5.77</v>
      </c>
      <c r="V1154" s="42">
        <v>2.41</v>
      </c>
      <c r="W1154" s="42">
        <v>11.03</v>
      </c>
      <c r="X1154" s="42" t="s">
        <v>62</v>
      </c>
      <c r="Y1154" s="42">
        <v>0.4176776429809359</v>
      </c>
      <c r="Z1154" s="42">
        <v>1.9116117850953207</v>
      </c>
      <c r="AA1154" s="42" t="s">
        <v>62</v>
      </c>
      <c r="AB1154" s="42" t="s">
        <v>62</v>
      </c>
      <c r="AC1154" s="42" t="s">
        <v>62</v>
      </c>
      <c r="AD1154" s="42" t="s">
        <v>62</v>
      </c>
      <c r="AE1154" s="42" t="s">
        <v>62</v>
      </c>
      <c r="AF1154" s="42" t="s">
        <v>62</v>
      </c>
      <c r="AG1154" s="42" t="s">
        <v>62</v>
      </c>
      <c r="AH1154" s="42" t="s">
        <v>62</v>
      </c>
      <c r="AI1154" s="42" t="s">
        <v>62</v>
      </c>
      <c r="AJ1154" s="42" t="s">
        <v>62</v>
      </c>
      <c r="AK1154" s="42" t="s">
        <v>62</v>
      </c>
      <c r="AL1154" s="42" t="s">
        <v>62</v>
      </c>
      <c r="AM1154" s="42" t="s">
        <v>62</v>
      </c>
      <c r="AN1154" s="42" t="s">
        <v>62</v>
      </c>
      <c r="AO1154" s="42" t="s">
        <v>62</v>
      </c>
      <c r="AP1154" s="42" t="s">
        <v>62</v>
      </c>
      <c r="AQ1154" s="42" t="s">
        <v>62</v>
      </c>
      <c r="AR1154" s="42" t="s">
        <v>62</v>
      </c>
      <c r="AS1154" s="42">
        <v>34.4</v>
      </c>
      <c r="AT1154" s="42" t="s">
        <v>62</v>
      </c>
      <c r="AU1154" s="42" t="s">
        <v>62</v>
      </c>
      <c r="AV1154" s="42">
        <v>22.5</v>
      </c>
      <c r="AW1154" s="42" t="s">
        <v>62</v>
      </c>
      <c r="AX1154" s="42">
        <v>6.88</v>
      </c>
      <c r="AY1154" s="42">
        <v>4.5</v>
      </c>
      <c r="AZ1154" s="42" t="s">
        <v>62</v>
      </c>
      <c r="BA1154" s="42">
        <v>49.634999999999998</v>
      </c>
      <c r="BB1154" s="42" t="s">
        <v>62</v>
      </c>
      <c r="BC1154" s="42" t="s">
        <v>62</v>
      </c>
      <c r="BD1154" s="42" t="s">
        <v>62</v>
      </c>
      <c r="BE1154" s="42" t="s">
        <v>62</v>
      </c>
      <c r="BF1154" s="62">
        <v>0.14534883720930233</v>
      </c>
      <c r="BG1154" s="62">
        <v>0.22222222222222221</v>
      </c>
    </row>
    <row r="1155" spans="1:59" ht="12.75" customHeight="1" x14ac:dyDescent="0.2">
      <c r="A1155" s="3">
        <v>1154</v>
      </c>
      <c r="B1155" s="178"/>
      <c r="C1155" s="15" t="s">
        <v>1500</v>
      </c>
      <c r="D1155" s="60" t="s">
        <v>1966</v>
      </c>
      <c r="E1155" s="16" t="s">
        <v>1951</v>
      </c>
      <c r="F1155" s="60" t="s">
        <v>1952</v>
      </c>
      <c r="G1155" s="14" t="s">
        <v>1648</v>
      </c>
      <c r="H1155" s="42" t="s">
        <v>150</v>
      </c>
      <c r="I1155" s="12" t="s">
        <v>1502</v>
      </c>
      <c r="J1155" s="42" t="s">
        <v>1407</v>
      </c>
      <c r="K1155" s="42" t="s">
        <v>1113</v>
      </c>
      <c r="L1155" s="42" t="s">
        <v>62</v>
      </c>
      <c r="M1155" s="42" t="s">
        <v>1115</v>
      </c>
      <c r="N1155" s="42" t="s">
        <v>1118</v>
      </c>
      <c r="O1155" s="42" t="s">
        <v>1404</v>
      </c>
      <c r="P1155" s="42" t="s">
        <v>267</v>
      </c>
      <c r="Q1155" s="42" t="s">
        <v>62</v>
      </c>
      <c r="R1155" s="42" t="s">
        <v>86</v>
      </c>
      <c r="S1155" s="42" t="s">
        <v>150</v>
      </c>
      <c r="T1155" s="11" t="s">
        <v>362</v>
      </c>
      <c r="U1155" s="42">
        <v>5.79</v>
      </c>
      <c r="V1155" s="42">
        <v>3.16</v>
      </c>
      <c r="W1155" s="42">
        <v>11.54</v>
      </c>
      <c r="X1155" s="42" t="s">
        <v>62</v>
      </c>
      <c r="Y1155" s="42">
        <v>0.54576856649395511</v>
      </c>
      <c r="Z1155" s="42">
        <v>1.9930915371329878</v>
      </c>
      <c r="AA1155" s="42" t="s">
        <v>62</v>
      </c>
      <c r="AB1155" s="42" t="s">
        <v>62</v>
      </c>
      <c r="AC1155" s="42" t="s">
        <v>62</v>
      </c>
      <c r="AD1155" s="42" t="s">
        <v>62</v>
      </c>
      <c r="AE1155" s="42" t="s">
        <v>62</v>
      </c>
      <c r="AF1155" s="42" t="s">
        <v>62</v>
      </c>
      <c r="AG1155" s="42" t="s">
        <v>62</v>
      </c>
      <c r="AH1155" s="42" t="s">
        <v>62</v>
      </c>
      <c r="AI1155" s="42" t="s">
        <v>62</v>
      </c>
      <c r="AJ1155" s="42" t="s">
        <v>62</v>
      </c>
      <c r="AK1155" s="42" t="s">
        <v>62</v>
      </c>
      <c r="AL1155" s="42" t="s">
        <v>62</v>
      </c>
      <c r="AM1155" s="42" t="s">
        <v>62</v>
      </c>
      <c r="AN1155" s="42" t="s">
        <v>62</v>
      </c>
      <c r="AO1155" s="42" t="s">
        <v>62</v>
      </c>
      <c r="AP1155" s="42" t="s">
        <v>62</v>
      </c>
      <c r="AQ1155" s="42" t="s">
        <v>62</v>
      </c>
      <c r="AR1155" s="42" t="s">
        <v>62</v>
      </c>
      <c r="AS1155" s="14"/>
      <c r="AT1155" s="42" t="s">
        <v>62</v>
      </c>
      <c r="AU1155" s="42" t="s">
        <v>62</v>
      </c>
      <c r="AV1155" s="42">
        <v>19.100000000000001</v>
      </c>
      <c r="AW1155" s="42" t="s">
        <v>62</v>
      </c>
      <c r="AX1155" s="42"/>
      <c r="AY1155" s="42">
        <v>3.8200000000000003</v>
      </c>
      <c r="AZ1155" s="42" t="s">
        <v>62</v>
      </c>
      <c r="BA1155" s="42">
        <v>44.082799999999999</v>
      </c>
      <c r="BB1155" s="42" t="s">
        <v>62</v>
      </c>
      <c r="BC1155" s="42" t="s">
        <v>62</v>
      </c>
      <c r="BD1155" s="42" t="s">
        <v>62</v>
      </c>
      <c r="BE1155" s="42" t="s">
        <v>62</v>
      </c>
      <c r="BF1155" s="133"/>
      <c r="BG1155" s="62">
        <v>0.26178010471204188</v>
      </c>
    </row>
    <row r="1156" spans="1:59" ht="12.75" customHeight="1" x14ac:dyDescent="0.2">
      <c r="A1156" s="3">
        <v>1155</v>
      </c>
      <c r="B1156" s="178"/>
      <c r="C1156" s="15" t="s">
        <v>1500</v>
      </c>
      <c r="D1156" s="60" t="s">
        <v>1966</v>
      </c>
      <c r="E1156" s="16" t="s">
        <v>1951</v>
      </c>
      <c r="F1156" s="60" t="s">
        <v>1952</v>
      </c>
      <c r="G1156" s="14" t="s">
        <v>1649</v>
      </c>
      <c r="H1156" s="42" t="s">
        <v>150</v>
      </c>
      <c r="I1156" s="12" t="s">
        <v>1502</v>
      </c>
      <c r="J1156" s="42" t="s">
        <v>1407</v>
      </c>
      <c r="K1156" s="42" t="s">
        <v>1113</v>
      </c>
      <c r="L1156" s="42" t="s">
        <v>62</v>
      </c>
      <c r="M1156" s="42" t="s">
        <v>1115</v>
      </c>
      <c r="N1156" s="42" t="s">
        <v>1118</v>
      </c>
      <c r="O1156" s="42" t="s">
        <v>1404</v>
      </c>
      <c r="P1156" s="42" t="s">
        <v>267</v>
      </c>
      <c r="Q1156" s="42" t="s">
        <v>62</v>
      </c>
      <c r="R1156" s="42" t="s">
        <v>86</v>
      </c>
      <c r="S1156" s="42" t="s">
        <v>150</v>
      </c>
      <c r="T1156" s="11" t="s">
        <v>362</v>
      </c>
      <c r="U1156" s="42">
        <v>4.66</v>
      </c>
      <c r="V1156" s="42">
        <v>2.57</v>
      </c>
      <c r="W1156" s="42">
        <v>10.1</v>
      </c>
      <c r="X1156" s="42" t="s">
        <v>62</v>
      </c>
      <c r="Y1156" s="42">
        <v>0.55150214592274671</v>
      </c>
      <c r="Z1156" s="42">
        <v>2.1673819742489271</v>
      </c>
      <c r="AA1156" s="42" t="s">
        <v>62</v>
      </c>
      <c r="AB1156" s="42" t="s">
        <v>62</v>
      </c>
      <c r="AC1156" s="42" t="s">
        <v>62</v>
      </c>
      <c r="AD1156" s="42" t="s">
        <v>62</v>
      </c>
      <c r="AE1156" s="42" t="s">
        <v>62</v>
      </c>
      <c r="AF1156" s="42" t="s">
        <v>62</v>
      </c>
      <c r="AG1156" s="42" t="s">
        <v>62</v>
      </c>
      <c r="AH1156" s="42" t="s">
        <v>62</v>
      </c>
      <c r="AI1156" s="42" t="s">
        <v>62</v>
      </c>
      <c r="AJ1156" s="42" t="s">
        <v>62</v>
      </c>
      <c r="AK1156" s="42" t="s">
        <v>62</v>
      </c>
      <c r="AL1156" s="42" t="s">
        <v>62</v>
      </c>
      <c r="AM1156" s="42" t="s">
        <v>62</v>
      </c>
      <c r="AN1156" s="42" t="s">
        <v>62</v>
      </c>
      <c r="AO1156" s="42" t="s">
        <v>62</v>
      </c>
      <c r="AP1156" s="42" t="s">
        <v>62</v>
      </c>
      <c r="AQ1156" s="42" t="s">
        <v>62</v>
      </c>
      <c r="AR1156" s="42" t="s">
        <v>62</v>
      </c>
      <c r="AS1156" s="14"/>
      <c r="AT1156" s="42" t="s">
        <v>62</v>
      </c>
      <c r="AU1156" s="42" t="s">
        <v>62</v>
      </c>
      <c r="AV1156" s="42">
        <v>24</v>
      </c>
      <c r="AW1156" s="42" t="s">
        <v>62</v>
      </c>
      <c r="AX1156" s="42"/>
      <c r="AY1156" s="42">
        <v>4.8</v>
      </c>
      <c r="AZ1156" s="42" t="s">
        <v>62</v>
      </c>
      <c r="BA1156" s="42">
        <v>48.480000000000004</v>
      </c>
      <c r="BB1156" s="42" t="s">
        <v>62</v>
      </c>
      <c r="BC1156" s="42" t="s">
        <v>62</v>
      </c>
      <c r="BD1156" s="42" t="s">
        <v>62</v>
      </c>
      <c r="BE1156" s="42" t="s">
        <v>62</v>
      </c>
      <c r="BF1156" s="133"/>
      <c r="BG1156" s="62">
        <v>0.20833333333333334</v>
      </c>
    </row>
    <row r="1157" spans="1:59" ht="12.75" customHeight="1" x14ac:dyDescent="0.25">
      <c r="A1157" s="3">
        <v>1156</v>
      </c>
      <c r="B1157" s="178"/>
      <c r="C1157" s="15" t="s">
        <v>1500</v>
      </c>
      <c r="D1157" s="60" t="s">
        <v>1966</v>
      </c>
      <c r="E1157" s="16" t="s">
        <v>1951</v>
      </c>
      <c r="F1157" s="60" t="s">
        <v>1952</v>
      </c>
      <c r="G1157" s="14" t="s">
        <v>1650</v>
      </c>
      <c r="H1157" s="42" t="s">
        <v>150</v>
      </c>
      <c r="I1157" s="12" t="s">
        <v>1502</v>
      </c>
      <c r="J1157" s="42" t="s">
        <v>1407</v>
      </c>
      <c r="K1157" s="42" t="s">
        <v>1113</v>
      </c>
      <c r="L1157" s="42" t="s">
        <v>62</v>
      </c>
      <c r="M1157" s="42" t="s">
        <v>1115</v>
      </c>
      <c r="N1157" s="42" t="s">
        <v>1118</v>
      </c>
      <c r="O1157" s="42" t="s">
        <v>1404</v>
      </c>
      <c r="P1157" s="42" t="s">
        <v>267</v>
      </c>
      <c r="Q1157" s="42" t="s">
        <v>62</v>
      </c>
      <c r="R1157" s="42" t="s">
        <v>86</v>
      </c>
      <c r="S1157" s="42" t="s">
        <v>150</v>
      </c>
      <c r="T1157" s="11" t="s">
        <v>362</v>
      </c>
      <c r="U1157" s="42">
        <v>4.75</v>
      </c>
      <c r="V1157" s="42">
        <v>2.38</v>
      </c>
      <c r="W1157" s="42">
        <v>7.58</v>
      </c>
      <c r="X1157" s="42" t="s">
        <v>62</v>
      </c>
      <c r="Y1157" s="42">
        <v>0.50105263157894731</v>
      </c>
      <c r="Z1157" s="42">
        <v>1.5957894736842106</v>
      </c>
      <c r="AA1157" s="42" t="s">
        <v>62</v>
      </c>
      <c r="AB1157" s="42" t="s">
        <v>62</v>
      </c>
      <c r="AC1157" s="42" t="s">
        <v>62</v>
      </c>
      <c r="AD1157" s="42" t="s">
        <v>62</v>
      </c>
      <c r="AE1157" s="42" t="s">
        <v>62</v>
      </c>
      <c r="AF1157" s="42" t="s">
        <v>62</v>
      </c>
      <c r="AG1157" s="42" t="s">
        <v>62</v>
      </c>
      <c r="AH1157" s="42" t="s">
        <v>62</v>
      </c>
      <c r="AI1157" s="42" t="s">
        <v>62</v>
      </c>
      <c r="AJ1157" s="42" t="s">
        <v>62</v>
      </c>
      <c r="AK1157" s="42" t="s">
        <v>62</v>
      </c>
      <c r="AL1157" s="42" t="s">
        <v>62</v>
      </c>
      <c r="AM1157" s="42" t="s">
        <v>62</v>
      </c>
      <c r="AN1157" s="42" t="s">
        <v>62</v>
      </c>
      <c r="AO1157" s="42" t="s">
        <v>62</v>
      </c>
      <c r="AP1157" s="42" t="s">
        <v>62</v>
      </c>
      <c r="AQ1157" s="42" t="s">
        <v>62</v>
      </c>
      <c r="AR1157" s="42" t="s">
        <v>62</v>
      </c>
      <c r="AS1157" s="42">
        <v>24.4</v>
      </c>
      <c r="AT1157" s="42" t="s">
        <v>62</v>
      </c>
      <c r="AU1157" s="42" t="s">
        <v>62</v>
      </c>
      <c r="AV1157" s="42">
        <v>21.5</v>
      </c>
      <c r="AW1157" s="42" t="s">
        <v>62</v>
      </c>
      <c r="AX1157" s="42">
        <v>4.88</v>
      </c>
      <c r="AY1157" s="42">
        <v>4.3</v>
      </c>
      <c r="AZ1157" s="42" t="s">
        <v>62</v>
      </c>
      <c r="BA1157" s="42">
        <v>32.594000000000001</v>
      </c>
      <c r="BB1157" s="42" t="s">
        <v>62</v>
      </c>
      <c r="BC1157" s="42" t="s">
        <v>62</v>
      </c>
      <c r="BD1157" s="42" t="s">
        <v>62</v>
      </c>
      <c r="BE1157" s="42" t="s">
        <v>62</v>
      </c>
      <c r="BF1157" s="62">
        <v>0.20491803278688525</v>
      </c>
      <c r="BG1157" s="62">
        <v>0.23255813953488372</v>
      </c>
    </row>
    <row r="1158" spans="1:59" ht="12.75" customHeight="1" x14ac:dyDescent="0.2">
      <c r="A1158" s="3">
        <v>1157</v>
      </c>
      <c r="B1158" s="178"/>
      <c r="C1158" s="15" t="s">
        <v>1500</v>
      </c>
      <c r="D1158" s="60" t="s">
        <v>1966</v>
      </c>
      <c r="E1158" s="16" t="s">
        <v>1951</v>
      </c>
      <c r="F1158" s="60" t="s">
        <v>1952</v>
      </c>
      <c r="G1158" s="14" t="s">
        <v>1651</v>
      </c>
      <c r="H1158" s="42" t="s">
        <v>150</v>
      </c>
      <c r="I1158" s="12" t="s">
        <v>1502</v>
      </c>
      <c r="J1158" s="42" t="s">
        <v>1407</v>
      </c>
      <c r="K1158" s="42" t="s">
        <v>1113</v>
      </c>
      <c r="L1158" s="42" t="s">
        <v>62</v>
      </c>
      <c r="M1158" s="42" t="s">
        <v>1115</v>
      </c>
      <c r="N1158" s="42" t="s">
        <v>1118</v>
      </c>
      <c r="O1158" s="42" t="s">
        <v>1404</v>
      </c>
      <c r="P1158" s="42" t="s">
        <v>267</v>
      </c>
      <c r="Q1158" s="42" t="s">
        <v>62</v>
      </c>
      <c r="R1158" s="42" t="s">
        <v>86</v>
      </c>
      <c r="S1158" s="42" t="s">
        <v>150</v>
      </c>
      <c r="T1158" s="11" t="s">
        <v>362</v>
      </c>
      <c r="U1158" s="42">
        <v>7.5</v>
      </c>
      <c r="V1158" s="42">
        <v>3.68</v>
      </c>
      <c r="W1158" s="42">
        <v>12.85</v>
      </c>
      <c r="X1158" s="42" t="s">
        <v>62</v>
      </c>
      <c r="Y1158" s="42">
        <v>0.4906666666666667</v>
      </c>
      <c r="Z1158" s="42">
        <v>1.7133333333333334</v>
      </c>
      <c r="AA1158" s="42" t="s">
        <v>62</v>
      </c>
      <c r="AB1158" s="42" t="s">
        <v>62</v>
      </c>
      <c r="AC1158" s="42" t="s">
        <v>62</v>
      </c>
      <c r="AD1158" s="42" t="s">
        <v>62</v>
      </c>
      <c r="AE1158" s="42" t="s">
        <v>62</v>
      </c>
      <c r="AF1158" s="42" t="s">
        <v>62</v>
      </c>
      <c r="AG1158" s="42" t="s">
        <v>62</v>
      </c>
      <c r="AH1158" s="42" t="s">
        <v>62</v>
      </c>
      <c r="AI1158" s="42" t="s">
        <v>62</v>
      </c>
      <c r="AJ1158" s="42" t="s">
        <v>62</v>
      </c>
      <c r="AK1158" s="42" t="s">
        <v>62</v>
      </c>
      <c r="AL1158" s="42" t="s">
        <v>62</v>
      </c>
      <c r="AM1158" s="42" t="s">
        <v>62</v>
      </c>
      <c r="AN1158" s="42" t="s">
        <v>62</v>
      </c>
      <c r="AO1158" s="42" t="s">
        <v>62</v>
      </c>
      <c r="AP1158" s="42" t="s">
        <v>62</v>
      </c>
      <c r="AQ1158" s="42" t="s">
        <v>62</v>
      </c>
      <c r="AR1158" s="42" t="s">
        <v>62</v>
      </c>
      <c r="AS1158" s="14"/>
      <c r="AT1158" s="42" t="s">
        <v>62</v>
      </c>
      <c r="AU1158" s="42" t="s">
        <v>62</v>
      </c>
      <c r="AV1158" s="42">
        <v>24.5</v>
      </c>
      <c r="AW1158" s="42" t="s">
        <v>62</v>
      </c>
      <c r="AX1158" s="42"/>
      <c r="AY1158" s="42">
        <v>4.9000000000000004</v>
      </c>
      <c r="AZ1158" s="42" t="s">
        <v>62</v>
      </c>
      <c r="BA1158" s="42">
        <v>62.965000000000003</v>
      </c>
      <c r="BB1158" s="42" t="s">
        <v>62</v>
      </c>
      <c r="BC1158" s="42" t="s">
        <v>62</v>
      </c>
      <c r="BD1158" s="42" t="s">
        <v>62</v>
      </c>
      <c r="BE1158" s="42" t="s">
        <v>62</v>
      </c>
      <c r="BF1158" s="133"/>
      <c r="BG1158" s="62">
        <v>0.20408163265306123</v>
      </c>
    </row>
    <row r="1159" spans="1:59" ht="12.75" customHeight="1" x14ac:dyDescent="0.2">
      <c r="A1159" s="3">
        <v>1158</v>
      </c>
      <c r="B1159" s="178"/>
      <c r="C1159" s="15" t="s">
        <v>1500</v>
      </c>
      <c r="D1159" s="60" t="s">
        <v>1966</v>
      </c>
      <c r="E1159" s="16" t="s">
        <v>1951</v>
      </c>
      <c r="F1159" s="60" t="s">
        <v>1952</v>
      </c>
      <c r="G1159" s="14" t="s">
        <v>1652</v>
      </c>
      <c r="H1159" s="42" t="s">
        <v>150</v>
      </c>
      <c r="I1159" s="12" t="s">
        <v>1502</v>
      </c>
      <c r="J1159" s="42" t="s">
        <v>1407</v>
      </c>
      <c r="K1159" s="42" t="s">
        <v>1113</v>
      </c>
      <c r="L1159" s="42" t="s">
        <v>62</v>
      </c>
      <c r="M1159" s="42" t="s">
        <v>1115</v>
      </c>
      <c r="N1159" s="42" t="s">
        <v>1118</v>
      </c>
      <c r="O1159" s="42" t="s">
        <v>1404</v>
      </c>
      <c r="P1159" s="42" t="s">
        <v>267</v>
      </c>
      <c r="Q1159" s="42" t="s">
        <v>62</v>
      </c>
      <c r="R1159" s="42" t="s">
        <v>86</v>
      </c>
      <c r="S1159" s="42" t="s">
        <v>150</v>
      </c>
      <c r="T1159" s="11" t="s">
        <v>362</v>
      </c>
      <c r="U1159" s="42">
        <v>7.07</v>
      </c>
      <c r="V1159" s="42">
        <v>3.13</v>
      </c>
      <c r="W1159" s="42">
        <v>8.3800000000000008</v>
      </c>
      <c r="X1159" s="42" t="s">
        <v>62</v>
      </c>
      <c r="Y1159" s="42">
        <v>0.44271570014144268</v>
      </c>
      <c r="Z1159" s="42">
        <v>1.1852899575671854</v>
      </c>
      <c r="AA1159" s="42" t="s">
        <v>62</v>
      </c>
      <c r="AB1159" s="42" t="s">
        <v>62</v>
      </c>
      <c r="AC1159" s="42" t="s">
        <v>62</v>
      </c>
      <c r="AD1159" s="42" t="s">
        <v>62</v>
      </c>
      <c r="AE1159" s="42" t="s">
        <v>62</v>
      </c>
      <c r="AF1159" s="42" t="s">
        <v>62</v>
      </c>
      <c r="AG1159" s="42" t="s">
        <v>62</v>
      </c>
      <c r="AH1159" s="42" t="s">
        <v>62</v>
      </c>
      <c r="AI1159" s="42" t="s">
        <v>62</v>
      </c>
      <c r="AJ1159" s="42" t="s">
        <v>62</v>
      </c>
      <c r="AK1159" s="42" t="s">
        <v>62</v>
      </c>
      <c r="AL1159" s="42" t="s">
        <v>62</v>
      </c>
      <c r="AM1159" s="42" t="s">
        <v>62</v>
      </c>
      <c r="AN1159" s="42" t="s">
        <v>62</v>
      </c>
      <c r="AO1159" s="42" t="s">
        <v>62</v>
      </c>
      <c r="AP1159" s="42" t="s">
        <v>62</v>
      </c>
      <c r="AQ1159" s="42" t="s">
        <v>62</v>
      </c>
      <c r="AR1159" s="42" t="s">
        <v>62</v>
      </c>
      <c r="AS1159" s="14"/>
      <c r="AT1159" s="42" t="s">
        <v>62</v>
      </c>
      <c r="AU1159" s="42" t="s">
        <v>62</v>
      </c>
      <c r="AV1159" s="42">
        <v>26.8</v>
      </c>
      <c r="AW1159" s="42" t="s">
        <v>62</v>
      </c>
      <c r="AX1159" s="42"/>
      <c r="AY1159" s="42">
        <v>5.36</v>
      </c>
      <c r="AZ1159" s="42" t="s">
        <v>62</v>
      </c>
      <c r="BA1159" s="42">
        <v>44.916800000000009</v>
      </c>
      <c r="BB1159" s="42" t="s">
        <v>62</v>
      </c>
      <c r="BC1159" s="42" t="s">
        <v>62</v>
      </c>
      <c r="BD1159" s="42" t="s">
        <v>62</v>
      </c>
      <c r="BE1159" s="42" t="s">
        <v>62</v>
      </c>
      <c r="BF1159" s="133"/>
      <c r="BG1159" s="62">
        <v>0.18656716417910446</v>
      </c>
    </row>
    <row r="1160" spans="1:59" ht="12.75" customHeight="1" x14ac:dyDescent="0.2">
      <c r="A1160" s="3">
        <v>1159</v>
      </c>
      <c r="B1160" s="178"/>
      <c r="C1160" s="15" t="s">
        <v>1500</v>
      </c>
      <c r="D1160" s="60" t="s">
        <v>1966</v>
      </c>
      <c r="E1160" s="16" t="s">
        <v>1951</v>
      </c>
      <c r="F1160" s="60" t="s">
        <v>1952</v>
      </c>
      <c r="G1160" s="14" t="s">
        <v>1653</v>
      </c>
      <c r="H1160" s="42" t="s">
        <v>150</v>
      </c>
      <c r="I1160" s="12" t="s">
        <v>1502</v>
      </c>
      <c r="J1160" s="42" t="s">
        <v>1407</v>
      </c>
      <c r="K1160" s="42" t="s">
        <v>1113</v>
      </c>
      <c r="L1160" s="42" t="s">
        <v>62</v>
      </c>
      <c r="M1160" s="42" t="s">
        <v>1115</v>
      </c>
      <c r="N1160" s="42" t="s">
        <v>1118</v>
      </c>
      <c r="O1160" s="42" t="s">
        <v>1404</v>
      </c>
      <c r="P1160" s="42" t="s">
        <v>267</v>
      </c>
      <c r="Q1160" s="42" t="s">
        <v>62</v>
      </c>
      <c r="R1160" s="42" t="s">
        <v>86</v>
      </c>
      <c r="S1160" s="42" t="s">
        <v>150</v>
      </c>
      <c r="T1160" s="11" t="s">
        <v>362</v>
      </c>
      <c r="U1160" s="42">
        <v>5.34</v>
      </c>
      <c r="V1160" s="42">
        <v>2.82</v>
      </c>
      <c r="W1160" s="42">
        <v>10.1</v>
      </c>
      <c r="X1160" s="42" t="s">
        <v>62</v>
      </c>
      <c r="Y1160" s="42">
        <v>0.5280898876404494</v>
      </c>
      <c r="Z1160" s="42">
        <v>1.8913857677902621</v>
      </c>
      <c r="AA1160" s="42" t="s">
        <v>62</v>
      </c>
      <c r="AB1160" s="42" t="s">
        <v>62</v>
      </c>
      <c r="AC1160" s="42" t="s">
        <v>62</v>
      </c>
      <c r="AD1160" s="42" t="s">
        <v>62</v>
      </c>
      <c r="AE1160" s="42" t="s">
        <v>62</v>
      </c>
      <c r="AF1160" s="42" t="s">
        <v>62</v>
      </c>
      <c r="AG1160" s="42" t="s">
        <v>62</v>
      </c>
      <c r="AH1160" s="42" t="s">
        <v>62</v>
      </c>
      <c r="AI1160" s="42" t="s">
        <v>62</v>
      </c>
      <c r="AJ1160" s="42" t="s">
        <v>62</v>
      </c>
      <c r="AK1160" s="42" t="s">
        <v>62</v>
      </c>
      <c r="AL1160" s="42" t="s">
        <v>62</v>
      </c>
      <c r="AM1160" s="42" t="s">
        <v>62</v>
      </c>
      <c r="AN1160" s="42" t="s">
        <v>62</v>
      </c>
      <c r="AO1160" s="42" t="s">
        <v>62</v>
      </c>
      <c r="AP1160" s="42" t="s">
        <v>62</v>
      </c>
      <c r="AQ1160" s="42" t="s">
        <v>62</v>
      </c>
      <c r="AR1160" s="42" t="s">
        <v>62</v>
      </c>
      <c r="AS1160" s="14"/>
      <c r="AT1160" s="42" t="s">
        <v>62</v>
      </c>
      <c r="AU1160" s="42" t="s">
        <v>62</v>
      </c>
      <c r="AV1160" s="42">
        <v>19.399999999999999</v>
      </c>
      <c r="AW1160" s="42" t="s">
        <v>62</v>
      </c>
      <c r="AX1160" s="42"/>
      <c r="AY1160" s="42">
        <v>3.88</v>
      </c>
      <c r="AZ1160" s="42" t="s">
        <v>62</v>
      </c>
      <c r="BA1160" s="42">
        <v>39.187999999999995</v>
      </c>
      <c r="BB1160" s="42" t="s">
        <v>62</v>
      </c>
      <c r="BC1160" s="42" t="s">
        <v>62</v>
      </c>
      <c r="BD1160" s="42" t="s">
        <v>62</v>
      </c>
      <c r="BE1160" s="42" t="s">
        <v>62</v>
      </c>
      <c r="BF1160" s="133"/>
      <c r="BG1160" s="62">
        <v>0.25773195876288663</v>
      </c>
    </row>
    <row r="1161" spans="1:59" ht="12.75" customHeight="1" x14ac:dyDescent="0.25">
      <c r="A1161" s="3">
        <v>1160</v>
      </c>
      <c r="B1161" s="178"/>
      <c r="C1161" s="15" t="s">
        <v>1500</v>
      </c>
      <c r="D1161" s="60" t="s">
        <v>1966</v>
      </c>
      <c r="E1161" s="16" t="s">
        <v>1951</v>
      </c>
      <c r="F1161" s="60" t="s">
        <v>1952</v>
      </c>
      <c r="G1161" s="14" t="s">
        <v>1654</v>
      </c>
      <c r="H1161" s="42" t="s">
        <v>150</v>
      </c>
      <c r="I1161" s="12" t="s">
        <v>1502</v>
      </c>
      <c r="J1161" s="42" t="s">
        <v>1407</v>
      </c>
      <c r="K1161" s="42" t="s">
        <v>1113</v>
      </c>
      <c r="L1161" s="42" t="s">
        <v>62</v>
      </c>
      <c r="M1161" s="42" t="s">
        <v>1115</v>
      </c>
      <c r="N1161" s="42" t="s">
        <v>1118</v>
      </c>
      <c r="O1161" s="42" t="s">
        <v>1404</v>
      </c>
      <c r="P1161" s="42" t="s">
        <v>267</v>
      </c>
      <c r="Q1161" s="42" t="s">
        <v>62</v>
      </c>
      <c r="R1161" s="42" t="s">
        <v>86</v>
      </c>
      <c r="S1161" s="42" t="s">
        <v>150</v>
      </c>
      <c r="T1161" s="11" t="s">
        <v>362</v>
      </c>
      <c r="U1161" s="42">
        <v>3.82</v>
      </c>
      <c r="V1161" s="42">
        <v>1.75</v>
      </c>
      <c r="W1161" s="42">
        <v>7.52</v>
      </c>
      <c r="X1161" s="42" t="s">
        <v>62</v>
      </c>
      <c r="Y1161" s="42">
        <v>0.45811518324607331</v>
      </c>
      <c r="Z1161" s="42">
        <v>1.9685863874345551</v>
      </c>
      <c r="AA1161" s="42" t="s">
        <v>62</v>
      </c>
      <c r="AB1161" s="42" t="s">
        <v>62</v>
      </c>
      <c r="AC1161" s="42" t="s">
        <v>62</v>
      </c>
      <c r="AD1161" s="42" t="s">
        <v>62</v>
      </c>
      <c r="AE1161" s="42" t="s">
        <v>62</v>
      </c>
      <c r="AF1161" s="42" t="s">
        <v>62</v>
      </c>
      <c r="AG1161" s="42" t="s">
        <v>62</v>
      </c>
      <c r="AH1161" s="42" t="s">
        <v>62</v>
      </c>
      <c r="AI1161" s="42" t="s">
        <v>62</v>
      </c>
      <c r="AJ1161" s="42" t="s">
        <v>62</v>
      </c>
      <c r="AK1161" s="42" t="s">
        <v>62</v>
      </c>
      <c r="AL1161" s="42" t="s">
        <v>62</v>
      </c>
      <c r="AM1161" s="42" t="s">
        <v>62</v>
      </c>
      <c r="AN1161" s="42" t="s">
        <v>62</v>
      </c>
      <c r="AO1161" s="42" t="s">
        <v>62</v>
      </c>
      <c r="AP1161" s="42" t="s">
        <v>62</v>
      </c>
      <c r="AQ1161" s="42" t="s">
        <v>62</v>
      </c>
      <c r="AR1161" s="42" t="s">
        <v>62</v>
      </c>
      <c r="AS1161" s="42">
        <v>41.7</v>
      </c>
      <c r="AT1161" s="42" t="s">
        <v>62</v>
      </c>
      <c r="AU1161" s="42" t="s">
        <v>62</v>
      </c>
      <c r="AV1161" s="42">
        <v>30.5</v>
      </c>
      <c r="AW1161" s="42" t="s">
        <v>62</v>
      </c>
      <c r="AX1161" s="42">
        <v>8.34</v>
      </c>
      <c r="AY1161" s="42">
        <v>6.1</v>
      </c>
      <c r="AZ1161" s="42" t="s">
        <v>62</v>
      </c>
      <c r="BA1161" s="42">
        <v>45.872</v>
      </c>
      <c r="BB1161" s="42" t="s">
        <v>62</v>
      </c>
      <c r="BC1161" s="42" t="s">
        <v>62</v>
      </c>
      <c r="BD1161" s="42" t="s">
        <v>62</v>
      </c>
      <c r="BE1161" s="42" t="s">
        <v>62</v>
      </c>
      <c r="BF1161" s="62">
        <v>0.1199040767386091</v>
      </c>
      <c r="BG1161" s="62">
        <v>0.16393442622950818</v>
      </c>
    </row>
    <row r="1162" spans="1:59" ht="12.75" customHeight="1" x14ac:dyDescent="0.25">
      <c r="A1162" s="3">
        <v>1161</v>
      </c>
      <c r="B1162" s="178"/>
      <c r="C1162" s="15" t="s">
        <v>1500</v>
      </c>
      <c r="D1162" s="60" t="s">
        <v>1966</v>
      </c>
      <c r="E1162" s="16" t="s">
        <v>1951</v>
      </c>
      <c r="F1162" s="60" t="s">
        <v>1952</v>
      </c>
      <c r="G1162" s="14" t="s">
        <v>1655</v>
      </c>
      <c r="H1162" s="42" t="s">
        <v>150</v>
      </c>
      <c r="I1162" s="12" t="s">
        <v>1502</v>
      </c>
      <c r="J1162" s="42" t="s">
        <v>1407</v>
      </c>
      <c r="K1162" s="42" t="s">
        <v>1113</v>
      </c>
      <c r="L1162" s="42" t="s">
        <v>62</v>
      </c>
      <c r="M1162" s="42" t="s">
        <v>1115</v>
      </c>
      <c r="N1162" s="42" t="s">
        <v>1118</v>
      </c>
      <c r="O1162" s="42" t="s">
        <v>1404</v>
      </c>
      <c r="P1162" s="42" t="s">
        <v>267</v>
      </c>
      <c r="Q1162" s="42" t="s">
        <v>62</v>
      </c>
      <c r="R1162" s="42" t="s">
        <v>86</v>
      </c>
      <c r="S1162" s="42" t="s">
        <v>150</v>
      </c>
      <c r="T1162" s="11" t="s">
        <v>362</v>
      </c>
      <c r="U1162" s="42">
        <v>1.69</v>
      </c>
      <c r="V1162" s="42">
        <v>0.83</v>
      </c>
      <c r="W1162" s="42">
        <v>2.2000000000000002</v>
      </c>
      <c r="X1162" s="42" t="s">
        <v>62</v>
      </c>
      <c r="Y1162" s="42">
        <v>0.4911242603550296</v>
      </c>
      <c r="Z1162" s="42">
        <v>1.3017751479289943</v>
      </c>
      <c r="AA1162" s="42" t="s">
        <v>62</v>
      </c>
      <c r="AB1162" s="42" t="s">
        <v>62</v>
      </c>
      <c r="AC1162" s="42" t="s">
        <v>62</v>
      </c>
      <c r="AD1162" s="42" t="s">
        <v>62</v>
      </c>
      <c r="AE1162" s="42" t="s">
        <v>62</v>
      </c>
      <c r="AF1162" s="42" t="s">
        <v>62</v>
      </c>
      <c r="AG1162" s="42" t="s">
        <v>62</v>
      </c>
      <c r="AH1162" s="42" t="s">
        <v>62</v>
      </c>
      <c r="AI1162" s="42" t="s">
        <v>62</v>
      </c>
      <c r="AJ1162" s="42" t="s">
        <v>62</v>
      </c>
      <c r="AK1162" s="42" t="s">
        <v>62</v>
      </c>
      <c r="AL1162" s="42" t="s">
        <v>62</v>
      </c>
      <c r="AM1162" s="42" t="s">
        <v>62</v>
      </c>
      <c r="AN1162" s="42" t="s">
        <v>62</v>
      </c>
      <c r="AO1162" s="42" t="s">
        <v>62</v>
      </c>
      <c r="AP1162" s="42" t="s">
        <v>62</v>
      </c>
      <c r="AQ1162" s="42" t="s">
        <v>62</v>
      </c>
      <c r="AR1162" s="42" t="s">
        <v>62</v>
      </c>
      <c r="AS1162" s="42">
        <v>30.6</v>
      </c>
      <c r="AT1162" s="42" t="s">
        <v>62</v>
      </c>
      <c r="AU1162" s="42" t="s">
        <v>62</v>
      </c>
      <c r="AV1162" s="42">
        <v>27.1</v>
      </c>
      <c r="AW1162" s="42" t="s">
        <v>62</v>
      </c>
      <c r="AX1162" s="42">
        <v>6.12</v>
      </c>
      <c r="AY1162" s="42">
        <v>5.42</v>
      </c>
      <c r="AZ1162" s="42" t="s">
        <v>62</v>
      </c>
      <c r="BA1162" s="42">
        <v>11.924000000000003</v>
      </c>
      <c r="BB1162" s="42" t="s">
        <v>62</v>
      </c>
      <c r="BC1162" s="42" t="s">
        <v>62</v>
      </c>
      <c r="BD1162" s="42" t="s">
        <v>62</v>
      </c>
      <c r="BE1162" s="42" t="s">
        <v>62</v>
      </c>
      <c r="BF1162" s="62">
        <v>0.16339869281045752</v>
      </c>
      <c r="BG1162" s="62">
        <v>0.18450184501845018</v>
      </c>
    </row>
    <row r="1163" spans="1:59" ht="12.75" customHeight="1" x14ac:dyDescent="0.25">
      <c r="A1163" s="3">
        <v>1162</v>
      </c>
      <c r="B1163" s="178" t="s">
        <v>1656</v>
      </c>
      <c r="C1163" s="15" t="s">
        <v>1656</v>
      </c>
      <c r="D1163" s="60" t="s">
        <v>1967</v>
      </c>
      <c r="E1163" s="16" t="s">
        <v>1951</v>
      </c>
      <c r="F1163" s="60" t="s">
        <v>1954</v>
      </c>
      <c r="G1163" s="14" t="s">
        <v>1657</v>
      </c>
      <c r="H1163" s="42" t="s">
        <v>1659</v>
      </c>
      <c r="I1163" s="12" t="s">
        <v>1658</v>
      </c>
      <c r="J1163" s="42" t="s">
        <v>1663</v>
      </c>
      <c r="K1163" s="42" t="s">
        <v>1387</v>
      </c>
      <c r="L1163" s="42" t="s">
        <v>62</v>
      </c>
      <c r="M1163" s="42" t="s">
        <v>1115</v>
      </c>
      <c r="N1163" s="42" t="s">
        <v>1118</v>
      </c>
      <c r="O1163" s="42" t="s">
        <v>1388</v>
      </c>
      <c r="P1163" s="42" t="s">
        <v>267</v>
      </c>
      <c r="Q1163" s="42" t="s">
        <v>161</v>
      </c>
      <c r="R1163" s="42" t="s">
        <v>61</v>
      </c>
      <c r="S1163" s="42" t="s">
        <v>1664</v>
      </c>
      <c r="T1163" s="11" t="s">
        <v>828</v>
      </c>
      <c r="U1163" s="42">
        <v>5</v>
      </c>
      <c r="V1163" s="42">
        <v>3.5</v>
      </c>
      <c r="W1163" s="42">
        <v>10</v>
      </c>
      <c r="X1163" s="42" t="s">
        <v>62</v>
      </c>
      <c r="Y1163" s="42">
        <v>0.7</v>
      </c>
      <c r="Z1163" s="42">
        <v>2</v>
      </c>
      <c r="AA1163" s="42" t="s">
        <v>62</v>
      </c>
      <c r="AB1163" s="42" t="s">
        <v>62</v>
      </c>
      <c r="AC1163" s="42" t="s">
        <v>62</v>
      </c>
      <c r="AD1163" s="42" t="s">
        <v>62</v>
      </c>
      <c r="AE1163" s="42" t="s">
        <v>62</v>
      </c>
      <c r="AF1163" s="42" t="s">
        <v>62</v>
      </c>
      <c r="AG1163" s="42" t="s">
        <v>62</v>
      </c>
      <c r="AH1163" s="42" t="s">
        <v>62</v>
      </c>
      <c r="AI1163" s="42" t="s">
        <v>62</v>
      </c>
      <c r="AJ1163" s="42" t="s">
        <v>62</v>
      </c>
      <c r="AK1163" s="42" t="s">
        <v>62</v>
      </c>
      <c r="AL1163" s="42" t="s">
        <v>62</v>
      </c>
      <c r="AM1163" s="42" t="s">
        <v>62</v>
      </c>
      <c r="AN1163" s="42" t="s">
        <v>62</v>
      </c>
      <c r="AO1163" s="42" t="s">
        <v>62</v>
      </c>
      <c r="AP1163" s="42" t="s">
        <v>62</v>
      </c>
      <c r="AQ1163" s="42" t="s">
        <v>62</v>
      </c>
      <c r="AR1163" s="42" t="s">
        <v>62</v>
      </c>
      <c r="AS1163" s="42">
        <v>13.5</v>
      </c>
      <c r="AT1163" s="42" t="s">
        <v>62</v>
      </c>
      <c r="AU1163" s="42" t="s">
        <v>62</v>
      </c>
      <c r="AV1163" s="42">
        <v>11.5</v>
      </c>
      <c r="AW1163" s="42" t="s">
        <v>62</v>
      </c>
      <c r="AX1163" s="42">
        <v>2.7</v>
      </c>
      <c r="AY1163" s="42">
        <v>2.2999999999999998</v>
      </c>
      <c r="AZ1163" s="42" t="s">
        <v>62</v>
      </c>
      <c r="BA1163" s="42">
        <v>23.000000000000004</v>
      </c>
      <c r="BB1163" s="42" t="s">
        <v>62</v>
      </c>
      <c r="BC1163" s="42" t="s">
        <v>62</v>
      </c>
      <c r="BD1163" s="42" t="s">
        <v>62</v>
      </c>
      <c r="BE1163" s="42" t="s">
        <v>62</v>
      </c>
      <c r="BF1163" s="62">
        <v>0.37037037037037035</v>
      </c>
      <c r="BG1163" s="62">
        <v>0.43478260869565216</v>
      </c>
    </row>
    <row r="1164" spans="1:59" ht="12.75" customHeight="1" x14ac:dyDescent="0.25">
      <c r="A1164" s="3">
        <v>1163</v>
      </c>
      <c r="B1164" s="178"/>
      <c r="C1164" s="15" t="s">
        <v>1656</v>
      </c>
      <c r="D1164" s="60" t="s">
        <v>1967</v>
      </c>
      <c r="E1164" s="16" t="s">
        <v>1951</v>
      </c>
      <c r="F1164" s="60" t="s">
        <v>1954</v>
      </c>
      <c r="G1164" s="14" t="s">
        <v>1657</v>
      </c>
      <c r="H1164" s="42" t="s">
        <v>1660</v>
      </c>
      <c r="I1164" s="12" t="s">
        <v>1658</v>
      </c>
      <c r="J1164" s="42" t="s">
        <v>1663</v>
      </c>
      <c r="K1164" s="42" t="s">
        <v>1387</v>
      </c>
      <c r="L1164" s="42" t="s">
        <v>62</v>
      </c>
      <c r="M1164" s="42" t="s">
        <v>1115</v>
      </c>
      <c r="N1164" s="42" t="s">
        <v>1118</v>
      </c>
      <c r="O1164" s="42" t="s">
        <v>1388</v>
      </c>
      <c r="P1164" s="42" t="s">
        <v>267</v>
      </c>
      <c r="Q1164" s="42" t="s">
        <v>161</v>
      </c>
      <c r="R1164" s="42" t="s">
        <v>61</v>
      </c>
      <c r="S1164" s="42" t="s">
        <v>1660</v>
      </c>
      <c r="T1164" s="11" t="s">
        <v>828</v>
      </c>
      <c r="U1164" s="42">
        <v>5.5</v>
      </c>
      <c r="V1164" s="42">
        <v>3.5</v>
      </c>
      <c r="W1164" s="42">
        <v>12</v>
      </c>
      <c r="X1164" s="42" t="s">
        <v>62</v>
      </c>
      <c r="Y1164" s="42">
        <v>0.63636363636363635</v>
      </c>
      <c r="Z1164" s="42">
        <v>2.1818181818181817</v>
      </c>
      <c r="AA1164" s="42" t="s">
        <v>62</v>
      </c>
      <c r="AB1164" s="42" t="s">
        <v>62</v>
      </c>
      <c r="AC1164" s="42" t="s">
        <v>62</v>
      </c>
      <c r="AD1164" s="42" t="s">
        <v>62</v>
      </c>
      <c r="AE1164" s="42" t="s">
        <v>62</v>
      </c>
      <c r="AF1164" s="42" t="s">
        <v>62</v>
      </c>
      <c r="AG1164" s="42" t="s">
        <v>62</v>
      </c>
      <c r="AH1164" s="42" t="s">
        <v>62</v>
      </c>
      <c r="AI1164" s="42" t="s">
        <v>62</v>
      </c>
      <c r="AJ1164" s="42" t="s">
        <v>62</v>
      </c>
      <c r="AK1164" s="42" t="s">
        <v>62</v>
      </c>
      <c r="AL1164" s="42" t="s">
        <v>62</v>
      </c>
      <c r="AM1164" s="42" t="s">
        <v>62</v>
      </c>
      <c r="AN1164" s="42" t="s">
        <v>62</v>
      </c>
      <c r="AO1164" s="42" t="s">
        <v>62</v>
      </c>
      <c r="AP1164" s="42" t="s">
        <v>62</v>
      </c>
      <c r="AQ1164" s="42" t="s">
        <v>62</v>
      </c>
      <c r="AR1164" s="42" t="s">
        <v>62</v>
      </c>
      <c r="AS1164" s="42">
        <v>17.5</v>
      </c>
      <c r="AT1164" s="42" t="s">
        <v>62</v>
      </c>
      <c r="AU1164" s="42" t="s">
        <v>62</v>
      </c>
      <c r="AV1164" s="42">
        <v>15</v>
      </c>
      <c r="AW1164" s="42" t="s">
        <v>62</v>
      </c>
      <c r="AX1164" s="42">
        <v>3.5</v>
      </c>
      <c r="AY1164" s="42">
        <v>3</v>
      </c>
      <c r="AZ1164" s="42" t="s">
        <v>62</v>
      </c>
      <c r="BA1164" s="42">
        <v>36</v>
      </c>
      <c r="BB1164" s="42" t="s">
        <v>62</v>
      </c>
      <c r="BC1164" s="42" t="s">
        <v>62</v>
      </c>
      <c r="BD1164" s="42" t="s">
        <v>62</v>
      </c>
      <c r="BE1164" s="42" t="s">
        <v>62</v>
      </c>
      <c r="BF1164" s="62">
        <v>0.2857142857142857</v>
      </c>
      <c r="BG1164" s="62">
        <v>0.33333333333333331</v>
      </c>
    </row>
    <row r="1165" spans="1:59" ht="12.75" customHeight="1" x14ac:dyDescent="0.25">
      <c r="A1165" s="3">
        <v>1164</v>
      </c>
      <c r="B1165" s="178"/>
      <c r="C1165" s="15" t="s">
        <v>1656</v>
      </c>
      <c r="D1165" s="60" t="s">
        <v>1968</v>
      </c>
      <c r="E1165" s="16" t="s">
        <v>1951</v>
      </c>
      <c r="F1165" s="60" t="s">
        <v>1952</v>
      </c>
      <c r="G1165" s="14" t="s">
        <v>1657</v>
      </c>
      <c r="H1165" s="42" t="s">
        <v>1661</v>
      </c>
      <c r="I1165" s="12" t="s">
        <v>1658</v>
      </c>
      <c r="J1165" s="42" t="s">
        <v>1663</v>
      </c>
      <c r="K1165" s="42" t="s">
        <v>1387</v>
      </c>
      <c r="L1165" s="42" t="s">
        <v>62</v>
      </c>
      <c r="M1165" s="42" t="s">
        <v>1115</v>
      </c>
      <c r="N1165" s="42" t="s">
        <v>1118</v>
      </c>
      <c r="O1165" s="42" t="s">
        <v>1388</v>
      </c>
      <c r="P1165" s="42" t="s">
        <v>267</v>
      </c>
      <c r="Q1165" s="42" t="s">
        <v>161</v>
      </c>
      <c r="R1165" s="42" t="s">
        <v>61</v>
      </c>
      <c r="S1165" s="42" t="s">
        <v>1661</v>
      </c>
      <c r="T1165" s="11" t="s">
        <v>362</v>
      </c>
      <c r="U1165" s="42">
        <v>5.2</v>
      </c>
      <c r="V1165" s="42">
        <v>2.8</v>
      </c>
      <c r="W1165" s="42">
        <v>7.5</v>
      </c>
      <c r="X1165" s="42" t="s">
        <v>62</v>
      </c>
      <c r="Y1165" s="42">
        <v>0.53846153846153844</v>
      </c>
      <c r="Z1165" s="42">
        <v>1.4423076923076923</v>
      </c>
      <c r="AA1165" s="42" t="s">
        <v>62</v>
      </c>
      <c r="AB1165" s="42" t="s">
        <v>62</v>
      </c>
      <c r="AC1165" s="42" t="s">
        <v>62</v>
      </c>
      <c r="AD1165" s="42" t="s">
        <v>62</v>
      </c>
      <c r="AE1165" s="42" t="s">
        <v>62</v>
      </c>
      <c r="AF1165" s="42" t="s">
        <v>62</v>
      </c>
      <c r="AG1165" s="42" t="s">
        <v>62</v>
      </c>
      <c r="AH1165" s="42" t="s">
        <v>62</v>
      </c>
      <c r="AI1165" s="42" t="s">
        <v>62</v>
      </c>
      <c r="AJ1165" s="42" t="s">
        <v>62</v>
      </c>
      <c r="AK1165" s="42" t="s">
        <v>62</v>
      </c>
      <c r="AL1165" s="42" t="s">
        <v>62</v>
      </c>
      <c r="AM1165" s="42" t="s">
        <v>62</v>
      </c>
      <c r="AN1165" s="42" t="s">
        <v>62</v>
      </c>
      <c r="AO1165" s="42" t="s">
        <v>62</v>
      </c>
      <c r="AP1165" s="42" t="s">
        <v>62</v>
      </c>
      <c r="AQ1165" s="42" t="s">
        <v>62</v>
      </c>
      <c r="AR1165" s="42" t="s">
        <v>62</v>
      </c>
      <c r="AS1165" s="42">
        <v>25</v>
      </c>
      <c r="AT1165" s="42" t="s">
        <v>62</v>
      </c>
      <c r="AU1165" s="42" t="s">
        <v>62</v>
      </c>
      <c r="AV1165" s="42">
        <v>20</v>
      </c>
      <c r="AW1165" s="42" t="s">
        <v>62</v>
      </c>
      <c r="AX1165" s="42">
        <v>5</v>
      </c>
      <c r="AY1165" s="42">
        <v>4</v>
      </c>
      <c r="AZ1165" s="42" t="s">
        <v>62</v>
      </c>
      <c r="BA1165" s="42">
        <v>30</v>
      </c>
      <c r="BB1165" s="42" t="s">
        <v>62</v>
      </c>
      <c r="BC1165" s="42" t="s">
        <v>62</v>
      </c>
      <c r="BD1165" s="42" t="s">
        <v>62</v>
      </c>
      <c r="BE1165" s="42" t="s">
        <v>62</v>
      </c>
      <c r="BF1165" s="62">
        <v>0.2</v>
      </c>
      <c r="BG1165" s="62">
        <v>0.25</v>
      </c>
    </row>
    <row r="1166" spans="1:59" ht="12.75" customHeight="1" x14ac:dyDescent="0.25">
      <c r="A1166" s="3">
        <v>1165</v>
      </c>
      <c r="B1166" s="178"/>
      <c r="C1166" s="15" t="s">
        <v>1656</v>
      </c>
      <c r="D1166" s="60" t="s">
        <v>1968</v>
      </c>
      <c r="E1166" s="16" t="s">
        <v>1951</v>
      </c>
      <c r="F1166" s="60" t="s">
        <v>1952</v>
      </c>
      <c r="G1166" s="14" t="s">
        <v>1657</v>
      </c>
      <c r="H1166" s="42" t="s">
        <v>1662</v>
      </c>
      <c r="I1166" s="12" t="s">
        <v>1658</v>
      </c>
      <c r="J1166" s="42" t="s">
        <v>1663</v>
      </c>
      <c r="K1166" s="42" t="s">
        <v>1387</v>
      </c>
      <c r="L1166" s="42" t="s">
        <v>62</v>
      </c>
      <c r="M1166" s="42" t="s">
        <v>1115</v>
      </c>
      <c r="N1166" s="42" t="s">
        <v>1118</v>
      </c>
      <c r="O1166" s="42" t="s">
        <v>1388</v>
      </c>
      <c r="P1166" s="42" t="s">
        <v>267</v>
      </c>
      <c r="Q1166" s="42" t="s">
        <v>161</v>
      </c>
      <c r="R1166" s="42" t="s">
        <v>67</v>
      </c>
      <c r="S1166" s="42" t="s">
        <v>1662</v>
      </c>
      <c r="T1166" s="11" t="s">
        <v>362</v>
      </c>
      <c r="U1166" s="42">
        <v>5.2</v>
      </c>
      <c r="V1166" s="42">
        <v>2.6</v>
      </c>
      <c r="W1166" s="42">
        <v>7</v>
      </c>
      <c r="X1166" s="42" t="s">
        <v>62</v>
      </c>
      <c r="Y1166" s="42">
        <v>0.5</v>
      </c>
      <c r="Z1166" s="42">
        <v>1.346153846153846</v>
      </c>
      <c r="AA1166" s="42" t="s">
        <v>62</v>
      </c>
      <c r="AB1166" s="42" t="s">
        <v>62</v>
      </c>
      <c r="AC1166" s="42" t="s">
        <v>62</v>
      </c>
      <c r="AD1166" s="42" t="s">
        <v>62</v>
      </c>
      <c r="AE1166" s="42" t="s">
        <v>62</v>
      </c>
      <c r="AF1166" s="42" t="s">
        <v>62</v>
      </c>
      <c r="AG1166" s="42" t="s">
        <v>62</v>
      </c>
      <c r="AH1166" s="42" t="s">
        <v>62</v>
      </c>
      <c r="AI1166" s="42" t="s">
        <v>62</v>
      </c>
      <c r="AJ1166" s="42" t="s">
        <v>62</v>
      </c>
      <c r="AK1166" s="42" t="s">
        <v>62</v>
      </c>
      <c r="AL1166" s="42" t="s">
        <v>62</v>
      </c>
      <c r="AM1166" s="42" t="s">
        <v>62</v>
      </c>
      <c r="AN1166" s="42" t="s">
        <v>62</v>
      </c>
      <c r="AO1166" s="42" t="s">
        <v>62</v>
      </c>
      <c r="AP1166" s="42" t="s">
        <v>62</v>
      </c>
      <c r="AQ1166" s="42" t="s">
        <v>62</v>
      </c>
      <c r="AR1166" s="42" t="s">
        <v>62</v>
      </c>
      <c r="AS1166" s="42">
        <v>40</v>
      </c>
      <c r="AT1166" s="42" t="s">
        <v>62</v>
      </c>
      <c r="AU1166" s="42" t="s">
        <v>62</v>
      </c>
      <c r="AV1166" s="42">
        <v>20</v>
      </c>
      <c r="AW1166" s="42" t="s">
        <v>62</v>
      </c>
      <c r="AX1166" s="42">
        <v>8</v>
      </c>
      <c r="AY1166" s="42">
        <v>4</v>
      </c>
      <c r="AZ1166" s="42" t="s">
        <v>62</v>
      </c>
      <c r="BA1166" s="42">
        <v>28</v>
      </c>
      <c r="BB1166" s="42" t="s">
        <v>62</v>
      </c>
      <c r="BC1166" s="42" t="s">
        <v>62</v>
      </c>
      <c r="BD1166" s="42" t="s">
        <v>62</v>
      </c>
      <c r="BE1166" s="42" t="s">
        <v>62</v>
      </c>
      <c r="BF1166" s="62">
        <v>0.125</v>
      </c>
      <c r="BG1166" s="62">
        <v>0.25</v>
      </c>
    </row>
    <row r="1167" spans="1:59" ht="12.75" customHeight="1" x14ac:dyDescent="0.25">
      <c r="A1167" s="3">
        <v>1166</v>
      </c>
      <c r="B1167" s="178"/>
      <c r="C1167" s="15" t="s">
        <v>1656</v>
      </c>
      <c r="D1167" s="60" t="s">
        <v>1968</v>
      </c>
      <c r="E1167" s="16" t="s">
        <v>1951</v>
      </c>
      <c r="F1167" s="60" t="s">
        <v>1952</v>
      </c>
      <c r="G1167" s="13" t="s">
        <v>1665</v>
      </c>
      <c r="H1167" s="42" t="s">
        <v>150</v>
      </c>
      <c r="I1167" s="12" t="s">
        <v>1666</v>
      </c>
      <c r="J1167" s="42" t="s">
        <v>1386</v>
      </c>
      <c r="K1167" s="42" t="s">
        <v>1387</v>
      </c>
      <c r="L1167" s="42" t="s">
        <v>62</v>
      </c>
      <c r="M1167" s="42" t="s">
        <v>1115</v>
      </c>
      <c r="N1167" s="42" t="s">
        <v>1118</v>
      </c>
      <c r="O1167" s="42" t="s">
        <v>1388</v>
      </c>
      <c r="P1167" s="42" t="s">
        <v>267</v>
      </c>
      <c r="Q1167" s="42" t="s">
        <v>62</v>
      </c>
      <c r="R1167" s="42" t="s">
        <v>86</v>
      </c>
      <c r="S1167" s="42" t="s">
        <v>150</v>
      </c>
      <c r="T1167" s="11" t="s">
        <v>362</v>
      </c>
      <c r="U1167" s="7">
        <v>4.9800000000000004</v>
      </c>
      <c r="V1167" s="7">
        <v>2.48</v>
      </c>
      <c r="W1167" s="7">
        <v>7.68</v>
      </c>
      <c r="X1167" s="42" t="s">
        <v>62</v>
      </c>
      <c r="Y1167" s="42">
        <v>0.49799196787148592</v>
      </c>
      <c r="Z1167" s="42">
        <v>1.542168674698795</v>
      </c>
      <c r="AA1167" s="42" t="s">
        <v>62</v>
      </c>
      <c r="AB1167" s="42" t="s">
        <v>62</v>
      </c>
      <c r="AC1167" s="42" t="s">
        <v>62</v>
      </c>
      <c r="AD1167" s="42" t="s">
        <v>62</v>
      </c>
      <c r="AE1167" s="42" t="s">
        <v>62</v>
      </c>
      <c r="AF1167" s="42" t="s">
        <v>62</v>
      </c>
      <c r="AG1167" s="42" t="s">
        <v>62</v>
      </c>
      <c r="AH1167" s="42" t="s">
        <v>62</v>
      </c>
      <c r="AI1167" s="42" t="s">
        <v>62</v>
      </c>
      <c r="AJ1167" s="42" t="s">
        <v>62</v>
      </c>
      <c r="AK1167" s="42" t="s">
        <v>62</v>
      </c>
      <c r="AL1167" s="42" t="s">
        <v>62</v>
      </c>
      <c r="AM1167" s="42" t="s">
        <v>62</v>
      </c>
      <c r="AN1167" s="42" t="s">
        <v>62</v>
      </c>
      <c r="AO1167" s="42" t="s">
        <v>62</v>
      </c>
      <c r="AP1167" s="42" t="s">
        <v>62</v>
      </c>
      <c r="AQ1167" s="42" t="s">
        <v>62</v>
      </c>
      <c r="AR1167" s="42" t="s">
        <v>62</v>
      </c>
      <c r="AS1167" s="42">
        <v>15.5</v>
      </c>
      <c r="AT1167" s="42" t="s">
        <v>62</v>
      </c>
      <c r="AU1167" s="42" t="s">
        <v>62</v>
      </c>
      <c r="AV1167" s="42">
        <v>14</v>
      </c>
      <c r="AW1167" s="42" t="s">
        <v>62</v>
      </c>
      <c r="AX1167" s="42">
        <v>3.1</v>
      </c>
      <c r="AY1167" s="42">
        <v>2.8</v>
      </c>
      <c r="AZ1167" s="42" t="s">
        <v>62</v>
      </c>
      <c r="BA1167" s="42">
        <v>21.504000000000001</v>
      </c>
      <c r="BB1167" s="42" t="s">
        <v>62</v>
      </c>
      <c r="BC1167" s="42" t="s">
        <v>62</v>
      </c>
      <c r="BD1167" s="42" t="s">
        <v>62</v>
      </c>
      <c r="BE1167" s="42" t="s">
        <v>62</v>
      </c>
      <c r="BF1167" s="62">
        <v>0.32258064516129031</v>
      </c>
      <c r="BG1167" s="62">
        <v>0.35714285714285715</v>
      </c>
    </row>
    <row r="1168" spans="1:59" ht="12.75" customHeight="1" x14ac:dyDescent="0.25">
      <c r="A1168" s="3">
        <v>1167</v>
      </c>
      <c r="B1168" s="178"/>
      <c r="C1168" s="15" t="s">
        <v>1656</v>
      </c>
      <c r="D1168" s="60" t="s">
        <v>1968</v>
      </c>
      <c r="E1168" s="16" t="s">
        <v>1951</v>
      </c>
      <c r="F1168" s="60" t="s">
        <v>1952</v>
      </c>
      <c r="G1168" s="13" t="s">
        <v>1667</v>
      </c>
      <c r="H1168" s="42" t="s">
        <v>150</v>
      </c>
      <c r="I1168" s="12" t="s">
        <v>1666</v>
      </c>
      <c r="J1168" s="42" t="s">
        <v>1386</v>
      </c>
      <c r="K1168" s="42" t="s">
        <v>1387</v>
      </c>
      <c r="L1168" s="42" t="s">
        <v>62</v>
      </c>
      <c r="M1168" s="42" t="s">
        <v>1115</v>
      </c>
      <c r="N1168" s="42" t="s">
        <v>1118</v>
      </c>
      <c r="O1168" s="42" t="s">
        <v>1388</v>
      </c>
      <c r="P1168" s="42" t="s">
        <v>267</v>
      </c>
      <c r="Q1168" s="42" t="s">
        <v>62</v>
      </c>
      <c r="R1168" s="42" t="s">
        <v>86</v>
      </c>
      <c r="S1168" s="42" t="s">
        <v>150</v>
      </c>
      <c r="T1168" s="11" t="s">
        <v>362</v>
      </c>
      <c r="U1168" s="7">
        <v>5.15</v>
      </c>
      <c r="V1168" s="7">
        <v>2.4</v>
      </c>
      <c r="W1168" s="7">
        <v>8.3800000000000008</v>
      </c>
      <c r="X1168" s="42" t="s">
        <v>62</v>
      </c>
      <c r="Y1168" s="42">
        <v>0.46601941747572811</v>
      </c>
      <c r="Z1168" s="42">
        <v>1.6271844660194175</v>
      </c>
      <c r="AA1168" s="42" t="s">
        <v>62</v>
      </c>
      <c r="AB1168" s="42" t="s">
        <v>62</v>
      </c>
      <c r="AC1168" s="42" t="s">
        <v>62</v>
      </c>
      <c r="AD1168" s="42" t="s">
        <v>62</v>
      </c>
      <c r="AE1168" s="42" t="s">
        <v>62</v>
      </c>
      <c r="AF1168" s="42" t="s">
        <v>62</v>
      </c>
      <c r="AG1168" s="42" t="s">
        <v>62</v>
      </c>
      <c r="AH1168" s="42" t="s">
        <v>62</v>
      </c>
      <c r="AI1168" s="42" t="s">
        <v>62</v>
      </c>
      <c r="AJ1168" s="42" t="s">
        <v>62</v>
      </c>
      <c r="AK1168" s="42" t="s">
        <v>62</v>
      </c>
      <c r="AL1168" s="42" t="s">
        <v>62</v>
      </c>
      <c r="AM1168" s="42" t="s">
        <v>62</v>
      </c>
      <c r="AN1168" s="42" t="s">
        <v>62</v>
      </c>
      <c r="AO1168" s="42" t="s">
        <v>62</v>
      </c>
      <c r="AP1168" s="42" t="s">
        <v>62</v>
      </c>
      <c r="AQ1168" s="42" t="s">
        <v>62</v>
      </c>
      <c r="AR1168" s="42" t="s">
        <v>62</v>
      </c>
      <c r="AS1168" s="42">
        <v>26</v>
      </c>
      <c r="AT1168" s="42" t="s">
        <v>62</v>
      </c>
      <c r="AU1168" s="42" t="s">
        <v>62</v>
      </c>
      <c r="AV1168" s="42">
        <v>16</v>
      </c>
      <c r="AW1168" s="42" t="s">
        <v>62</v>
      </c>
      <c r="AX1168" s="42">
        <v>5.2</v>
      </c>
      <c r="AY1168" s="42">
        <v>3.2</v>
      </c>
      <c r="AZ1168" s="42" t="s">
        <v>62</v>
      </c>
      <c r="BA1168" s="42">
        <v>26.816000000000003</v>
      </c>
      <c r="BB1168" s="42" t="s">
        <v>62</v>
      </c>
      <c r="BC1168" s="42" t="s">
        <v>62</v>
      </c>
      <c r="BD1168" s="42" t="s">
        <v>62</v>
      </c>
      <c r="BE1168" s="42" t="s">
        <v>62</v>
      </c>
      <c r="BF1168" s="62">
        <v>0.19230769230769232</v>
      </c>
      <c r="BG1168" s="62">
        <v>0.3125</v>
      </c>
    </row>
    <row r="1169" spans="1:59" ht="12.75" customHeight="1" x14ac:dyDescent="0.25">
      <c r="A1169" s="3">
        <v>1168</v>
      </c>
      <c r="B1169" s="178"/>
      <c r="C1169" s="15" t="s">
        <v>1656</v>
      </c>
      <c r="D1169" s="60" t="s">
        <v>1968</v>
      </c>
      <c r="E1169" s="16" t="s">
        <v>1951</v>
      </c>
      <c r="F1169" s="60" t="s">
        <v>1952</v>
      </c>
      <c r="G1169" s="13" t="s">
        <v>1668</v>
      </c>
      <c r="H1169" s="42" t="s">
        <v>150</v>
      </c>
      <c r="I1169" s="12" t="s">
        <v>1666</v>
      </c>
      <c r="J1169" s="42" t="s">
        <v>1386</v>
      </c>
      <c r="K1169" s="42" t="s">
        <v>1387</v>
      </c>
      <c r="L1169" s="42" t="s">
        <v>62</v>
      </c>
      <c r="M1169" s="42" t="s">
        <v>1115</v>
      </c>
      <c r="N1169" s="42" t="s">
        <v>1118</v>
      </c>
      <c r="O1169" s="42" t="s">
        <v>1388</v>
      </c>
      <c r="P1169" s="42" t="s">
        <v>267</v>
      </c>
      <c r="Q1169" s="42" t="s">
        <v>62</v>
      </c>
      <c r="R1169" s="42" t="s">
        <v>86</v>
      </c>
      <c r="S1169" s="42" t="s">
        <v>150</v>
      </c>
      <c r="T1169" s="11" t="s">
        <v>362</v>
      </c>
      <c r="U1169" s="7">
        <v>5.81</v>
      </c>
      <c r="V1169" s="7">
        <v>2.88</v>
      </c>
      <c r="W1169" s="7">
        <v>9.1199999999999992</v>
      </c>
      <c r="X1169" s="42" t="s">
        <v>62</v>
      </c>
      <c r="Y1169" s="42">
        <v>0.49569707401032703</v>
      </c>
      <c r="Z1169" s="42">
        <v>1.5697074010327021</v>
      </c>
      <c r="AA1169" s="42" t="s">
        <v>62</v>
      </c>
      <c r="AB1169" s="42" t="s">
        <v>62</v>
      </c>
      <c r="AC1169" s="42" t="s">
        <v>62</v>
      </c>
      <c r="AD1169" s="42" t="s">
        <v>62</v>
      </c>
      <c r="AE1169" s="42" t="s">
        <v>62</v>
      </c>
      <c r="AF1169" s="42" t="s">
        <v>62</v>
      </c>
      <c r="AG1169" s="42" t="s">
        <v>62</v>
      </c>
      <c r="AH1169" s="42" t="s">
        <v>62</v>
      </c>
      <c r="AI1169" s="42" t="s">
        <v>62</v>
      </c>
      <c r="AJ1169" s="42" t="s">
        <v>62</v>
      </c>
      <c r="AK1169" s="42" t="s">
        <v>62</v>
      </c>
      <c r="AL1169" s="42" t="s">
        <v>62</v>
      </c>
      <c r="AM1169" s="42" t="s">
        <v>62</v>
      </c>
      <c r="AN1169" s="42" t="s">
        <v>62</v>
      </c>
      <c r="AO1169" s="42" t="s">
        <v>62</v>
      </c>
      <c r="AP1169" s="42" t="s">
        <v>62</v>
      </c>
      <c r="AQ1169" s="42" t="s">
        <v>62</v>
      </c>
      <c r="AR1169" s="42" t="s">
        <v>62</v>
      </c>
      <c r="AS1169" s="42">
        <v>25</v>
      </c>
      <c r="AT1169" s="42" t="s">
        <v>62</v>
      </c>
      <c r="AU1169" s="42" t="s">
        <v>62</v>
      </c>
      <c r="AV1169" s="42">
        <v>16</v>
      </c>
      <c r="AW1169" s="42" t="s">
        <v>62</v>
      </c>
      <c r="AX1169" s="42">
        <v>5</v>
      </c>
      <c r="AY1169" s="42">
        <v>3.2</v>
      </c>
      <c r="AZ1169" s="42" t="s">
        <v>62</v>
      </c>
      <c r="BA1169" s="42">
        <v>29.183999999999997</v>
      </c>
      <c r="BB1169" s="42" t="s">
        <v>62</v>
      </c>
      <c r="BC1169" s="42" t="s">
        <v>62</v>
      </c>
      <c r="BD1169" s="42" t="s">
        <v>62</v>
      </c>
      <c r="BE1169" s="42" t="s">
        <v>62</v>
      </c>
      <c r="BF1169" s="62">
        <v>0.2</v>
      </c>
      <c r="BG1169" s="62">
        <v>0.3125</v>
      </c>
    </row>
    <row r="1170" spans="1:59" ht="12.75" customHeight="1" x14ac:dyDescent="0.25">
      <c r="A1170" s="3">
        <v>1169</v>
      </c>
      <c r="B1170" s="178"/>
      <c r="C1170" s="15" t="s">
        <v>1656</v>
      </c>
      <c r="D1170" s="60" t="s">
        <v>1968</v>
      </c>
      <c r="E1170" s="16" t="s">
        <v>1951</v>
      </c>
      <c r="F1170" s="60" t="s">
        <v>1952</v>
      </c>
      <c r="G1170" s="13" t="s">
        <v>1669</v>
      </c>
      <c r="H1170" s="42" t="s">
        <v>150</v>
      </c>
      <c r="I1170" s="12" t="s">
        <v>1666</v>
      </c>
      <c r="J1170" s="42" t="s">
        <v>1386</v>
      </c>
      <c r="K1170" s="42" t="s">
        <v>1387</v>
      </c>
      <c r="L1170" s="42" t="s">
        <v>62</v>
      </c>
      <c r="M1170" s="42" t="s">
        <v>1115</v>
      </c>
      <c r="N1170" s="42" t="s">
        <v>1118</v>
      </c>
      <c r="O1170" s="42" t="s">
        <v>1388</v>
      </c>
      <c r="P1170" s="42" t="s">
        <v>267</v>
      </c>
      <c r="Q1170" s="42" t="s">
        <v>62</v>
      </c>
      <c r="R1170" s="42" t="s">
        <v>86</v>
      </c>
      <c r="S1170" s="42" t="s">
        <v>150</v>
      </c>
      <c r="T1170" s="11" t="s">
        <v>362</v>
      </c>
      <c r="U1170" s="7">
        <v>5.23</v>
      </c>
      <c r="V1170" s="7">
        <v>2.76</v>
      </c>
      <c r="W1170" s="7">
        <v>9.36</v>
      </c>
      <c r="X1170" s="42" t="s">
        <v>62</v>
      </c>
      <c r="Y1170" s="42">
        <v>0.52772466539196927</v>
      </c>
      <c r="Z1170" s="42">
        <v>1.7896749521988524</v>
      </c>
      <c r="AA1170" s="42" t="s">
        <v>62</v>
      </c>
      <c r="AB1170" s="42" t="s">
        <v>62</v>
      </c>
      <c r="AC1170" s="42" t="s">
        <v>62</v>
      </c>
      <c r="AD1170" s="42" t="s">
        <v>62</v>
      </c>
      <c r="AE1170" s="42" t="s">
        <v>62</v>
      </c>
      <c r="AF1170" s="42" t="s">
        <v>62</v>
      </c>
      <c r="AG1170" s="42" t="s">
        <v>62</v>
      </c>
      <c r="AH1170" s="42" t="s">
        <v>62</v>
      </c>
      <c r="AI1170" s="42" t="s">
        <v>62</v>
      </c>
      <c r="AJ1170" s="42" t="s">
        <v>62</v>
      </c>
      <c r="AK1170" s="42" t="s">
        <v>62</v>
      </c>
      <c r="AL1170" s="42" t="s">
        <v>62</v>
      </c>
      <c r="AM1170" s="42" t="s">
        <v>62</v>
      </c>
      <c r="AN1170" s="42" t="s">
        <v>62</v>
      </c>
      <c r="AO1170" s="42" t="s">
        <v>62</v>
      </c>
      <c r="AP1170" s="42" t="s">
        <v>62</v>
      </c>
      <c r="AQ1170" s="42" t="s">
        <v>62</v>
      </c>
      <c r="AR1170" s="42" t="s">
        <v>62</v>
      </c>
      <c r="AS1170" s="42">
        <v>14.5</v>
      </c>
      <c r="AT1170" s="42" t="s">
        <v>62</v>
      </c>
      <c r="AU1170" s="42" t="s">
        <v>62</v>
      </c>
      <c r="AV1170" s="42">
        <v>14</v>
      </c>
      <c r="AW1170" s="42" t="s">
        <v>62</v>
      </c>
      <c r="AX1170" s="42">
        <v>2.9</v>
      </c>
      <c r="AY1170" s="42">
        <v>2.8</v>
      </c>
      <c r="AZ1170" s="42" t="s">
        <v>62</v>
      </c>
      <c r="BA1170" s="42">
        <v>26.208000000000002</v>
      </c>
      <c r="BB1170" s="42" t="s">
        <v>62</v>
      </c>
      <c r="BC1170" s="42" t="s">
        <v>62</v>
      </c>
      <c r="BD1170" s="42" t="s">
        <v>62</v>
      </c>
      <c r="BE1170" s="42" t="s">
        <v>62</v>
      </c>
      <c r="BF1170" s="62">
        <v>0.34482758620689657</v>
      </c>
      <c r="BG1170" s="62">
        <v>0.35714285714285715</v>
      </c>
    </row>
    <row r="1171" spans="1:59" ht="12.75" customHeight="1" x14ac:dyDescent="0.25">
      <c r="A1171" s="3">
        <v>1170</v>
      </c>
      <c r="B1171" s="178"/>
      <c r="C1171" s="15" t="s">
        <v>1656</v>
      </c>
      <c r="D1171" s="60" t="s">
        <v>1968</v>
      </c>
      <c r="E1171" s="16" t="s">
        <v>1951</v>
      </c>
      <c r="F1171" s="60" t="s">
        <v>1952</v>
      </c>
      <c r="G1171" s="13" t="s">
        <v>1670</v>
      </c>
      <c r="H1171" s="42" t="s">
        <v>150</v>
      </c>
      <c r="I1171" s="12" t="s">
        <v>1666</v>
      </c>
      <c r="J1171" s="42" t="s">
        <v>1386</v>
      </c>
      <c r="K1171" s="42" t="s">
        <v>1387</v>
      </c>
      <c r="L1171" s="42" t="s">
        <v>62</v>
      </c>
      <c r="M1171" s="42" t="s">
        <v>1115</v>
      </c>
      <c r="N1171" s="42" t="s">
        <v>1118</v>
      </c>
      <c r="O1171" s="42" t="s">
        <v>1388</v>
      </c>
      <c r="P1171" s="42" t="s">
        <v>267</v>
      </c>
      <c r="Q1171" s="42" t="s">
        <v>62</v>
      </c>
      <c r="R1171" s="42" t="s">
        <v>86</v>
      </c>
      <c r="S1171" s="42" t="s">
        <v>150</v>
      </c>
      <c r="T1171" s="11" t="s">
        <v>362</v>
      </c>
      <c r="U1171" s="7">
        <v>4.7300000000000004</v>
      </c>
      <c r="V1171" s="7">
        <v>2.4</v>
      </c>
      <c r="W1171" s="7">
        <v>7.55</v>
      </c>
      <c r="X1171" s="42" t="s">
        <v>62</v>
      </c>
      <c r="Y1171" s="42">
        <v>0.507399577167019</v>
      </c>
      <c r="Z1171" s="42">
        <v>1.5961945031712472</v>
      </c>
      <c r="AA1171" s="42" t="s">
        <v>62</v>
      </c>
      <c r="AB1171" s="42" t="s">
        <v>62</v>
      </c>
      <c r="AC1171" s="42" t="s">
        <v>62</v>
      </c>
      <c r="AD1171" s="42" t="s">
        <v>62</v>
      </c>
      <c r="AE1171" s="42" t="s">
        <v>62</v>
      </c>
      <c r="AF1171" s="42" t="s">
        <v>62</v>
      </c>
      <c r="AG1171" s="42" t="s">
        <v>62</v>
      </c>
      <c r="AH1171" s="42" t="s">
        <v>62</v>
      </c>
      <c r="AI1171" s="42" t="s">
        <v>62</v>
      </c>
      <c r="AJ1171" s="42" t="s">
        <v>62</v>
      </c>
      <c r="AK1171" s="42" t="s">
        <v>62</v>
      </c>
      <c r="AL1171" s="42" t="s">
        <v>62</v>
      </c>
      <c r="AM1171" s="42" t="s">
        <v>62</v>
      </c>
      <c r="AN1171" s="42" t="s">
        <v>62</v>
      </c>
      <c r="AO1171" s="42" t="s">
        <v>62</v>
      </c>
      <c r="AP1171" s="42" t="s">
        <v>62</v>
      </c>
      <c r="AQ1171" s="42" t="s">
        <v>62</v>
      </c>
      <c r="AR1171" s="42" t="s">
        <v>62</v>
      </c>
      <c r="AS1171" s="42">
        <v>25.5</v>
      </c>
      <c r="AT1171" s="42" t="s">
        <v>62</v>
      </c>
      <c r="AU1171" s="42" t="s">
        <v>62</v>
      </c>
      <c r="AV1171" s="42">
        <v>17.5</v>
      </c>
      <c r="AW1171" s="42" t="s">
        <v>62</v>
      </c>
      <c r="AX1171" s="42">
        <v>5.0999999999999996</v>
      </c>
      <c r="AY1171" s="42">
        <v>3.5</v>
      </c>
      <c r="AZ1171" s="42" t="s">
        <v>62</v>
      </c>
      <c r="BA1171" s="42">
        <v>26.425000000000001</v>
      </c>
      <c r="BB1171" s="42" t="s">
        <v>62</v>
      </c>
      <c r="BC1171" s="42" t="s">
        <v>62</v>
      </c>
      <c r="BD1171" s="42" t="s">
        <v>62</v>
      </c>
      <c r="BE1171" s="42" t="s">
        <v>62</v>
      </c>
      <c r="BF1171" s="62">
        <v>0.19607843137254902</v>
      </c>
      <c r="BG1171" s="62">
        <v>0.2857142857142857</v>
      </c>
    </row>
    <row r="1172" spans="1:59" ht="12.75" customHeight="1" x14ac:dyDescent="0.25">
      <c r="A1172" s="3">
        <v>1171</v>
      </c>
      <c r="B1172" s="178"/>
      <c r="C1172" s="15" t="s">
        <v>1656</v>
      </c>
      <c r="D1172" s="60" t="s">
        <v>1968</v>
      </c>
      <c r="E1172" s="16" t="s">
        <v>1951</v>
      </c>
      <c r="F1172" s="60" t="s">
        <v>1952</v>
      </c>
      <c r="G1172" s="13" t="s">
        <v>1671</v>
      </c>
      <c r="H1172" s="42" t="s">
        <v>150</v>
      </c>
      <c r="I1172" s="12" t="s">
        <v>1666</v>
      </c>
      <c r="J1172" s="42" t="s">
        <v>1386</v>
      </c>
      <c r="K1172" s="42" t="s">
        <v>1387</v>
      </c>
      <c r="L1172" s="42" t="s">
        <v>62</v>
      </c>
      <c r="M1172" s="42" t="s">
        <v>1115</v>
      </c>
      <c r="N1172" s="42" t="s">
        <v>1118</v>
      </c>
      <c r="O1172" s="42" t="s">
        <v>1388</v>
      </c>
      <c r="P1172" s="42" t="s">
        <v>267</v>
      </c>
      <c r="Q1172" s="42" t="s">
        <v>62</v>
      </c>
      <c r="R1172" s="42" t="s">
        <v>86</v>
      </c>
      <c r="S1172" s="42" t="s">
        <v>150</v>
      </c>
      <c r="T1172" s="11" t="s">
        <v>362</v>
      </c>
      <c r="U1172" s="7">
        <v>4.6500000000000004</v>
      </c>
      <c r="V1172" s="7">
        <v>2.36</v>
      </c>
      <c r="W1172" s="7">
        <v>6.64</v>
      </c>
      <c r="X1172" s="42" t="s">
        <v>62</v>
      </c>
      <c r="Y1172" s="42">
        <v>0.50752688172043003</v>
      </c>
      <c r="Z1172" s="42">
        <v>1.4279569892473116</v>
      </c>
      <c r="AA1172" s="42" t="s">
        <v>62</v>
      </c>
      <c r="AB1172" s="42" t="s">
        <v>62</v>
      </c>
      <c r="AC1172" s="42" t="s">
        <v>62</v>
      </c>
      <c r="AD1172" s="42" t="s">
        <v>62</v>
      </c>
      <c r="AE1172" s="42" t="s">
        <v>62</v>
      </c>
      <c r="AF1172" s="42" t="s">
        <v>62</v>
      </c>
      <c r="AG1172" s="42" t="s">
        <v>62</v>
      </c>
      <c r="AH1172" s="42" t="s">
        <v>62</v>
      </c>
      <c r="AI1172" s="42" t="s">
        <v>62</v>
      </c>
      <c r="AJ1172" s="42" t="s">
        <v>62</v>
      </c>
      <c r="AK1172" s="42" t="s">
        <v>62</v>
      </c>
      <c r="AL1172" s="42" t="s">
        <v>62</v>
      </c>
      <c r="AM1172" s="42" t="s">
        <v>62</v>
      </c>
      <c r="AN1172" s="42" t="s">
        <v>62</v>
      </c>
      <c r="AO1172" s="42" t="s">
        <v>62</v>
      </c>
      <c r="AP1172" s="42" t="s">
        <v>62</v>
      </c>
      <c r="AQ1172" s="42" t="s">
        <v>62</v>
      </c>
      <c r="AR1172" s="42" t="s">
        <v>62</v>
      </c>
      <c r="AS1172" s="42">
        <v>29</v>
      </c>
      <c r="AT1172" s="42" t="s">
        <v>62</v>
      </c>
      <c r="AU1172" s="42" t="s">
        <v>62</v>
      </c>
      <c r="AV1172" s="42">
        <v>15.25</v>
      </c>
      <c r="AW1172" s="42" t="s">
        <v>62</v>
      </c>
      <c r="AX1172" s="42">
        <v>5.8</v>
      </c>
      <c r="AY1172" s="42">
        <v>3.05</v>
      </c>
      <c r="AZ1172" s="42" t="s">
        <v>62</v>
      </c>
      <c r="BA1172" s="42">
        <v>20.252000000000002</v>
      </c>
      <c r="BB1172" s="42" t="s">
        <v>62</v>
      </c>
      <c r="BC1172" s="42" t="s">
        <v>62</v>
      </c>
      <c r="BD1172" s="42" t="s">
        <v>62</v>
      </c>
      <c r="BE1172" s="42" t="s">
        <v>62</v>
      </c>
      <c r="BF1172" s="62">
        <v>0.17241379310344829</v>
      </c>
      <c r="BG1172" s="62">
        <v>0.32786885245901637</v>
      </c>
    </row>
    <row r="1173" spans="1:59" ht="12.75" customHeight="1" x14ac:dyDescent="0.25">
      <c r="A1173" s="3">
        <v>1172</v>
      </c>
      <c r="B1173" s="178"/>
      <c r="C1173" s="15" t="s">
        <v>1656</v>
      </c>
      <c r="D1173" s="60" t="s">
        <v>1968</v>
      </c>
      <c r="E1173" s="16" t="s">
        <v>1951</v>
      </c>
      <c r="F1173" s="60" t="s">
        <v>1952</v>
      </c>
      <c r="G1173" s="13" t="s">
        <v>1672</v>
      </c>
      <c r="H1173" s="42" t="s">
        <v>150</v>
      </c>
      <c r="I1173" s="12" t="s">
        <v>1666</v>
      </c>
      <c r="J1173" s="42" t="s">
        <v>1386</v>
      </c>
      <c r="K1173" s="42" t="s">
        <v>1387</v>
      </c>
      <c r="L1173" s="42" t="s">
        <v>62</v>
      </c>
      <c r="M1173" s="42" t="s">
        <v>1115</v>
      </c>
      <c r="N1173" s="42" t="s">
        <v>1118</v>
      </c>
      <c r="O1173" s="42" t="s">
        <v>1388</v>
      </c>
      <c r="P1173" s="42" t="s">
        <v>267</v>
      </c>
      <c r="Q1173" s="42" t="s">
        <v>62</v>
      </c>
      <c r="R1173" s="42" t="s">
        <v>86</v>
      </c>
      <c r="S1173" s="42" t="s">
        <v>150</v>
      </c>
      <c r="T1173" s="11" t="s">
        <v>362</v>
      </c>
      <c r="U1173" s="7">
        <v>5.0599999999999996</v>
      </c>
      <c r="V1173" s="7">
        <v>2.56</v>
      </c>
      <c r="W1173" s="7">
        <v>9.6</v>
      </c>
      <c r="X1173" s="42" t="s">
        <v>62</v>
      </c>
      <c r="Y1173" s="42">
        <v>0.50592885375494079</v>
      </c>
      <c r="Z1173" s="42">
        <v>1.8972332015810278</v>
      </c>
      <c r="AA1173" s="42" t="s">
        <v>62</v>
      </c>
      <c r="AB1173" s="42" t="s">
        <v>62</v>
      </c>
      <c r="AC1173" s="42" t="s">
        <v>62</v>
      </c>
      <c r="AD1173" s="42" t="s">
        <v>62</v>
      </c>
      <c r="AE1173" s="42" t="s">
        <v>62</v>
      </c>
      <c r="AF1173" s="42" t="s">
        <v>62</v>
      </c>
      <c r="AG1173" s="42" t="s">
        <v>62</v>
      </c>
      <c r="AH1173" s="42" t="s">
        <v>62</v>
      </c>
      <c r="AI1173" s="42" t="s">
        <v>62</v>
      </c>
      <c r="AJ1173" s="42" t="s">
        <v>62</v>
      </c>
      <c r="AK1173" s="42" t="s">
        <v>62</v>
      </c>
      <c r="AL1173" s="42" t="s">
        <v>62</v>
      </c>
      <c r="AM1173" s="42" t="s">
        <v>62</v>
      </c>
      <c r="AN1173" s="42" t="s">
        <v>62</v>
      </c>
      <c r="AO1173" s="42" t="s">
        <v>62</v>
      </c>
      <c r="AP1173" s="42" t="s">
        <v>62</v>
      </c>
      <c r="AQ1173" s="42" t="s">
        <v>62</v>
      </c>
      <c r="AR1173" s="42" t="s">
        <v>62</v>
      </c>
      <c r="AS1173" s="42">
        <v>25</v>
      </c>
      <c r="AT1173" s="42" t="s">
        <v>62</v>
      </c>
      <c r="AU1173" s="42" t="s">
        <v>62</v>
      </c>
      <c r="AV1173" s="42">
        <v>17</v>
      </c>
      <c r="AW1173" s="42" t="s">
        <v>62</v>
      </c>
      <c r="AX1173" s="42">
        <v>5</v>
      </c>
      <c r="AY1173" s="42">
        <v>3.4</v>
      </c>
      <c r="AZ1173" s="42" t="s">
        <v>62</v>
      </c>
      <c r="BA1173" s="42">
        <v>32.64</v>
      </c>
      <c r="BB1173" s="42" t="s">
        <v>62</v>
      </c>
      <c r="BC1173" s="42" t="s">
        <v>62</v>
      </c>
      <c r="BD1173" s="42" t="s">
        <v>62</v>
      </c>
      <c r="BE1173" s="42" t="s">
        <v>62</v>
      </c>
      <c r="BF1173" s="62">
        <v>0.2</v>
      </c>
      <c r="BG1173" s="62">
        <v>0.29411764705882354</v>
      </c>
    </row>
    <row r="1174" spans="1:59" ht="12.75" customHeight="1" x14ac:dyDescent="0.25">
      <c r="A1174" s="3">
        <v>1173</v>
      </c>
      <c r="B1174" s="178"/>
      <c r="C1174" s="15" t="s">
        <v>1656</v>
      </c>
      <c r="D1174" s="60" t="s">
        <v>1968</v>
      </c>
      <c r="E1174" s="16" t="s">
        <v>1951</v>
      </c>
      <c r="F1174" s="60" t="s">
        <v>1952</v>
      </c>
      <c r="G1174" s="13" t="s">
        <v>1673</v>
      </c>
      <c r="H1174" s="42" t="s">
        <v>150</v>
      </c>
      <c r="I1174" s="12" t="s">
        <v>1666</v>
      </c>
      <c r="J1174" s="42" t="s">
        <v>1386</v>
      </c>
      <c r="K1174" s="42" t="s">
        <v>1387</v>
      </c>
      <c r="L1174" s="42" t="s">
        <v>62</v>
      </c>
      <c r="M1174" s="42" t="s">
        <v>1115</v>
      </c>
      <c r="N1174" s="42" t="s">
        <v>1118</v>
      </c>
      <c r="O1174" s="42" t="s">
        <v>1388</v>
      </c>
      <c r="P1174" s="42" t="s">
        <v>267</v>
      </c>
      <c r="Q1174" s="42" t="s">
        <v>62</v>
      </c>
      <c r="R1174" s="42" t="s">
        <v>86</v>
      </c>
      <c r="S1174" s="42" t="s">
        <v>150</v>
      </c>
      <c r="T1174" s="11" t="s">
        <v>362</v>
      </c>
      <c r="U1174" s="7">
        <v>3.15</v>
      </c>
      <c r="V1174" s="7">
        <v>1.58</v>
      </c>
      <c r="W1174" s="7">
        <v>4.07</v>
      </c>
      <c r="X1174" s="42" t="s">
        <v>62</v>
      </c>
      <c r="Y1174" s="42">
        <v>0.50158730158730158</v>
      </c>
      <c r="Z1174" s="42">
        <v>1.2920634920634921</v>
      </c>
      <c r="AA1174" s="42" t="s">
        <v>62</v>
      </c>
      <c r="AB1174" s="42" t="s">
        <v>62</v>
      </c>
      <c r="AC1174" s="42" t="s">
        <v>62</v>
      </c>
      <c r="AD1174" s="42" t="s">
        <v>62</v>
      </c>
      <c r="AE1174" s="42" t="s">
        <v>62</v>
      </c>
      <c r="AF1174" s="42" t="s">
        <v>62</v>
      </c>
      <c r="AG1174" s="42" t="s">
        <v>62</v>
      </c>
      <c r="AH1174" s="42" t="s">
        <v>62</v>
      </c>
      <c r="AI1174" s="42" t="s">
        <v>62</v>
      </c>
      <c r="AJ1174" s="42" t="s">
        <v>62</v>
      </c>
      <c r="AK1174" s="42" t="s">
        <v>62</v>
      </c>
      <c r="AL1174" s="42" t="s">
        <v>62</v>
      </c>
      <c r="AM1174" s="42" t="s">
        <v>62</v>
      </c>
      <c r="AN1174" s="42" t="s">
        <v>62</v>
      </c>
      <c r="AO1174" s="42" t="s">
        <v>62</v>
      </c>
      <c r="AP1174" s="42" t="s">
        <v>62</v>
      </c>
      <c r="AQ1174" s="42" t="s">
        <v>62</v>
      </c>
      <c r="AR1174" s="42" t="s">
        <v>62</v>
      </c>
      <c r="AS1174" s="42">
        <v>26</v>
      </c>
      <c r="AT1174" s="42" t="s">
        <v>62</v>
      </c>
      <c r="AU1174" s="42" t="s">
        <v>62</v>
      </c>
      <c r="AV1174" s="42">
        <v>15</v>
      </c>
      <c r="AW1174" s="42" t="s">
        <v>62</v>
      </c>
      <c r="AX1174" s="42">
        <v>5.2</v>
      </c>
      <c r="AY1174" s="42">
        <v>3</v>
      </c>
      <c r="AZ1174" s="42" t="s">
        <v>62</v>
      </c>
      <c r="BA1174" s="42">
        <v>12.21</v>
      </c>
      <c r="BB1174" s="42" t="s">
        <v>62</v>
      </c>
      <c r="BC1174" s="42" t="s">
        <v>62</v>
      </c>
      <c r="BD1174" s="42" t="s">
        <v>62</v>
      </c>
      <c r="BE1174" s="42" t="s">
        <v>62</v>
      </c>
      <c r="BF1174" s="62">
        <v>0.19230769230769232</v>
      </c>
      <c r="BG1174" s="62">
        <v>0.33333333333333331</v>
      </c>
    </row>
    <row r="1175" spans="1:59" ht="12.75" customHeight="1" x14ac:dyDescent="0.25">
      <c r="A1175" s="3">
        <v>1174</v>
      </c>
      <c r="B1175" s="178"/>
      <c r="C1175" s="15" t="s">
        <v>1656</v>
      </c>
      <c r="D1175" s="60" t="s">
        <v>1968</v>
      </c>
      <c r="E1175" s="16" t="s">
        <v>1951</v>
      </c>
      <c r="F1175" s="60" t="s">
        <v>1952</v>
      </c>
      <c r="G1175" s="13" t="s">
        <v>1674</v>
      </c>
      <c r="H1175" s="42" t="s">
        <v>150</v>
      </c>
      <c r="I1175" s="12" t="s">
        <v>1666</v>
      </c>
      <c r="J1175" s="42" t="s">
        <v>1386</v>
      </c>
      <c r="K1175" s="42" t="s">
        <v>1387</v>
      </c>
      <c r="L1175" s="42" t="s">
        <v>62</v>
      </c>
      <c r="M1175" s="42" t="s">
        <v>1115</v>
      </c>
      <c r="N1175" s="42" t="s">
        <v>1118</v>
      </c>
      <c r="O1175" s="42" t="s">
        <v>1388</v>
      </c>
      <c r="P1175" s="42" t="s">
        <v>267</v>
      </c>
      <c r="Q1175" s="42" t="s">
        <v>62</v>
      </c>
      <c r="R1175" s="42" t="s">
        <v>86</v>
      </c>
      <c r="S1175" s="42" t="s">
        <v>150</v>
      </c>
      <c r="T1175" s="11" t="s">
        <v>362</v>
      </c>
      <c r="U1175" s="7">
        <v>3.24</v>
      </c>
      <c r="V1175" s="7">
        <v>1.72</v>
      </c>
      <c r="W1175" s="7">
        <v>5.0599999999999996</v>
      </c>
      <c r="X1175" s="42" t="s">
        <v>62</v>
      </c>
      <c r="Y1175" s="42">
        <v>0.53086419753086411</v>
      </c>
      <c r="Z1175" s="42">
        <v>1.5617283950617282</v>
      </c>
      <c r="AA1175" s="42" t="s">
        <v>62</v>
      </c>
      <c r="AB1175" s="42" t="s">
        <v>62</v>
      </c>
      <c r="AC1175" s="42" t="s">
        <v>62</v>
      </c>
      <c r="AD1175" s="42" t="s">
        <v>62</v>
      </c>
      <c r="AE1175" s="42" t="s">
        <v>62</v>
      </c>
      <c r="AF1175" s="42" t="s">
        <v>62</v>
      </c>
      <c r="AG1175" s="42" t="s">
        <v>62</v>
      </c>
      <c r="AH1175" s="42" t="s">
        <v>62</v>
      </c>
      <c r="AI1175" s="42" t="s">
        <v>62</v>
      </c>
      <c r="AJ1175" s="42" t="s">
        <v>62</v>
      </c>
      <c r="AK1175" s="42" t="s">
        <v>62</v>
      </c>
      <c r="AL1175" s="42" t="s">
        <v>62</v>
      </c>
      <c r="AM1175" s="42" t="s">
        <v>62</v>
      </c>
      <c r="AN1175" s="42" t="s">
        <v>62</v>
      </c>
      <c r="AO1175" s="42" t="s">
        <v>62</v>
      </c>
      <c r="AP1175" s="42" t="s">
        <v>62</v>
      </c>
      <c r="AQ1175" s="42" t="s">
        <v>62</v>
      </c>
      <c r="AR1175" s="42" t="s">
        <v>62</v>
      </c>
      <c r="AS1175" s="42">
        <v>25</v>
      </c>
      <c r="AT1175" s="42" t="s">
        <v>62</v>
      </c>
      <c r="AU1175" s="42" t="s">
        <v>62</v>
      </c>
      <c r="AV1175" s="42">
        <v>15</v>
      </c>
      <c r="AW1175" s="42" t="s">
        <v>62</v>
      </c>
      <c r="AX1175" s="42">
        <v>5</v>
      </c>
      <c r="AY1175" s="42">
        <v>3</v>
      </c>
      <c r="AZ1175" s="42" t="s">
        <v>62</v>
      </c>
      <c r="BA1175" s="42">
        <v>15.18</v>
      </c>
      <c r="BB1175" s="42" t="s">
        <v>62</v>
      </c>
      <c r="BC1175" s="42" t="s">
        <v>62</v>
      </c>
      <c r="BD1175" s="42" t="s">
        <v>62</v>
      </c>
      <c r="BE1175" s="42" t="s">
        <v>62</v>
      </c>
      <c r="BF1175" s="62">
        <v>0.2</v>
      </c>
      <c r="BG1175" s="62">
        <v>0.33333333333333331</v>
      </c>
    </row>
    <row r="1176" spans="1:59" ht="12.75" customHeight="1" x14ac:dyDescent="0.25">
      <c r="A1176" s="3">
        <v>1175</v>
      </c>
      <c r="B1176" s="178"/>
      <c r="C1176" s="15" t="s">
        <v>1656</v>
      </c>
      <c r="D1176" s="60" t="s">
        <v>1968</v>
      </c>
      <c r="E1176" s="16" t="s">
        <v>1951</v>
      </c>
      <c r="F1176" s="60" t="s">
        <v>1952</v>
      </c>
      <c r="G1176" s="13" t="s">
        <v>1675</v>
      </c>
      <c r="H1176" s="42" t="s">
        <v>150</v>
      </c>
      <c r="I1176" s="12" t="s">
        <v>1666</v>
      </c>
      <c r="J1176" s="42" t="s">
        <v>1386</v>
      </c>
      <c r="K1176" s="42" t="s">
        <v>1387</v>
      </c>
      <c r="L1176" s="42" t="s">
        <v>62</v>
      </c>
      <c r="M1176" s="42" t="s">
        <v>1115</v>
      </c>
      <c r="N1176" s="42" t="s">
        <v>1118</v>
      </c>
      <c r="O1176" s="42" t="s">
        <v>1388</v>
      </c>
      <c r="P1176" s="42" t="s">
        <v>267</v>
      </c>
      <c r="Q1176" s="42" t="s">
        <v>62</v>
      </c>
      <c r="R1176" s="42" t="s">
        <v>86</v>
      </c>
      <c r="S1176" s="42" t="s">
        <v>150</v>
      </c>
      <c r="T1176" s="11" t="s">
        <v>362</v>
      </c>
      <c r="U1176" s="7">
        <v>5.48</v>
      </c>
      <c r="V1176" s="7">
        <v>2.56</v>
      </c>
      <c r="W1176" s="7">
        <v>9.52</v>
      </c>
      <c r="X1176" s="42" t="s">
        <v>62</v>
      </c>
      <c r="Y1176" s="42">
        <v>0.46715328467153283</v>
      </c>
      <c r="Z1176" s="42">
        <v>1.7372262773722627</v>
      </c>
      <c r="AA1176" s="42" t="s">
        <v>62</v>
      </c>
      <c r="AB1176" s="42" t="s">
        <v>62</v>
      </c>
      <c r="AC1176" s="42" t="s">
        <v>62</v>
      </c>
      <c r="AD1176" s="42" t="s">
        <v>62</v>
      </c>
      <c r="AE1176" s="42" t="s">
        <v>62</v>
      </c>
      <c r="AF1176" s="42" t="s">
        <v>62</v>
      </c>
      <c r="AG1176" s="42" t="s">
        <v>62</v>
      </c>
      <c r="AH1176" s="42" t="s">
        <v>62</v>
      </c>
      <c r="AI1176" s="42" t="s">
        <v>62</v>
      </c>
      <c r="AJ1176" s="42" t="s">
        <v>62</v>
      </c>
      <c r="AK1176" s="42" t="s">
        <v>62</v>
      </c>
      <c r="AL1176" s="42" t="s">
        <v>62</v>
      </c>
      <c r="AM1176" s="42" t="s">
        <v>62</v>
      </c>
      <c r="AN1176" s="42" t="s">
        <v>62</v>
      </c>
      <c r="AO1176" s="42" t="s">
        <v>62</v>
      </c>
      <c r="AP1176" s="42" t="s">
        <v>62</v>
      </c>
      <c r="AQ1176" s="42" t="s">
        <v>62</v>
      </c>
      <c r="AR1176" s="42" t="s">
        <v>62</v>
      </c>
      <c r="AS1176" s="42">
        <v>27</v>
      </c>
      <c r="AT1176" s="42" t="s">
        <v>62</v>
      </c>
      <c r="AU1176" s="42" t="s">
        <v>62</v>
      </c>
      <c r="AV1176" s="42">
        <v>17.5</v>
      </c>
      <c r="AW1176" s="42" t="s">
        <v>62</v>
      </c>
      <c r="AX1176" s="42">
        <v>5.4</v>
      </c>
      <c r="AY1176" s="42">
        <v>3.5</v>
      </c>
      <c r="AZ1176" s="42" t="s">
        <v>62</v>
      </c>
      <c r="BA1176" s="42">
        <v>33.32</v>
      </c>
      <c r="BB1176" s="42" t="s">
        <v>62</v>
      </c>
      <c r="BC1176" s="42" t="s">
        <v>62</v>
      </c>
      <c r="BD1176" s="42" t="s">
        <v>62</v>
      </c>
      <c r="BE1176" s="42" t="s">
        <v>62</v>
      </c>
      <c r="BF1176" s="62">
        <v>0.18518518518518517</v>
      </c>
      <c r="BG1176" s="62">
        <v>0.2857142857142857</v>
      </c>
    </row>
    <row r="1177" spans="1:59" ht="12.75" customHeight="1" x14ac:dyDescent="0.25">
      <c r="A1177" s="3">
        <v>1176</v>
      </c>
      <c r="B1177" s="178"/>
      <c r="C1177" s="15" t="s">
        <v>1656</v>
      </c>
      <c r="D1177" s="60" t="s">
        <v>1968</v>
      </c>
      <c r="E1177" s="16" t="s">
        <v>1951</v>
      </c>
      <c r="F1177" s="60" t="s">
        <v>1952</v>
      </c>
      <c r="G1177" s="13" t="s">
        <v>1676</v>
      </c>
      <c r="H1177" s="42" t="s">
        <v>150</v>
      </c>
      <c r="I1177" s="12" t="s">
        <v>1666</v>
      </c>
      <c r="J1177" s="42" t="s">
        <v>1386</v>
      </c>
      <c r="K1177" s="42" t="s">
        <v>1387</v>
      </c>
      <c r="L1177" s="42" t="s">
        <v>62</v>
      </c>
      <c r="M1177" s="42" t="s">
        <v>1115</v>
      </c>
      <c r="N1177" s="42" t="s">
        <v>1118</v>
      </c>
      <c r="O1177" s="42" t="s">
        <v>1388</v>
      </c>
      <c r="P1177" s="42" t="s">
        <v>267</v>
      </c>
      <c r="Q1177" s="42" t="s">
        <v>62</v>
      </c>
      <c r="R1177" s="42" t="s">
        <v>86</v>
      </c>
      <c r="S1177" s="42" t="s">
        <v>150</v>
      </c>
      <c r="T1177" s="11" t="s">
        <v>362</v>
      </c>
      <c r="U1177" s="7">
        <v>4.32</v>
      </c>
      <c r="V1177" s="7">
        <v>1.88</v>
      </c>
      <c r="W1177" s="7">
        <v>5.48</v>
      </c>
      <c r="X1177" s="42" t="s">
        <v>62</v>
      </c>
      <c r="Y1177" s="42">
        <v>0.43518518518518512</v>
      </c>
      <c r="Z1177" s="42">
        <v>1.2685185185185186</v>
      </c>
      <c r="AA1177" s="42" t="s">
        <v>62</v>
      </c>
      <c r="AB1177" s="42" t="s">
        <v>62</v>
      </c>
      <c r="AC1177" s="42" t="s">
        <v>62</v>
      </c>
      <c r="AD1177" s="42" t="s">
        <v>62</v>
      </c>
      <c r="AE1177" s="42" t="s">
        <v>62</v>
      </c>
      <c r="AF1177" s="42" t="s">
        <v>62</v>
      </c>
      <c r="AG1177" s="42" t="s">
        <v>62</v>
      </c>
      <c r="AH1177" s="42" t="s">
        <v>62</v>
      </c>
      <c r="AI1177" s="42" t="s">
        <v>62</v>
      </c>
      <c r="AJ1177" s="42" t="s">
        <v>62</v>
      </c>
      <c r="AK1177" s="42" t="s">
        <v>62</v>
      </c>
      <c r="AL1177" s="42" t="s">
        <v>62</v>
      </c>
      <c r="AM1177" s="42" t="s">
        <v>62</v>
      </c>
      <c r="AN1177" s="42" t="s">
        <v>62</v>
      </c>
      <c r="AO1177" s="42" t="s">
        <v>62</v>
      </c>
      <c r="AP1177" s="42" t="s">
        <v>62</v>
      </c>
      <c r="AQ1177" s="42" t="s">
        <v>62</v>
      </c>
      <c r="AR1177" s="42" t="s">
        <v>62</v>
      </c>
      <c r="AS1177" s="42">
        <v>38.5</v>
      </c>
      <c r="AT1177" s="42" t="s">
        <v>62</v>
      </c>
      <c r="AU1177" s="42" t="s">
        <v>62</v>
      </c>
      <c r="AV1177" s="42">
        <v>23.5</v>
      </c>
      <c r="AW1177" s="42" t="s">
        <v>62</v>
      </c>
      <c r="AX1177" s="42">
        <v>7.7</v>
      </c>
      <c r="AY1177" s="42">
        <v>4.7</v>
      </c>
      <c r="AZ1177" s="42" t="s">
        <v>62</v>
      </c>
      <c r="BA1177" s="42">
        <v>25.756000000000004</v>
      </c>
      <c r="BB1177" s="42" t="s">
        <v>62</v>
      </c>
      <c r="BC1177" s="42" t="s">
        <v>62</v>
      </c>
      <c r="BD1177" s="42" t="s">
        <v>62</v>
      </c>
      <c r="BE1177" s="42" t="s">
        <v>62</v>
      </c>
      <c r="BF1177" s="62">
        <v>0.12987012987012986</v>
      </c>
      <c r="BG1177" s="62">
        <v>0.21276595744680851</v>
      </c>
    </row>
    <row r="1178" spans="1:59" ht="12.75" customHeight="1" x14ac:dyDescent="0.25">
      <c r="A1178" s="3">
        <v>1177</v>
      </c>
      <c r="B1178" s="178"/>
      <c r="C1178" s="15" t="s">
        <v>1656</v>
      </c>
      <c r="D1178" s="60" t="s">
        <v>1968</v>
      </c>
      <c r="E1178" s="16" t="s">
        <v>1951</v>
      </c>
      <c r="F1178" s="60" t="s">
        <v>1952</v>
      </c>
      <c r="G1178" s="13" t="s">
        <v>1677</v>
      </c>
      <c r="H1178" s="42" t="s">
        <v>150</v>
      </c>
      <c r="I1178" s="12" t="s">
        <v>1666</v>
      </c>
      <c r="J1178" s="42" t="s">
        <v>1386</v>
      </c>
      <c r="K1178" s="42" t="s">
        <v>1387</v>
      </c>
      <c r="L1178" s="42" t="s">
        <v>62</v>
      </c>
      <c r="M1178" s="42" t="s">
        <v>1115</v>
      </c>
      <c r="N1178" s="42" t="s">
        <v>1118</v>
      </c>
      <c r="O1178" s="42" t="s">
        <v>1388</v>
      </c>
      <c r="P1178" s="42" t="s">
        <v>267</v>
      </c>
      <c r="Q1178" s="42" t="s">
        <v>62</v>
      </c>
      <c r="R1178" s="42" t="s">
        <v>86</v>
      </c>
      <c r="S1178" s="42" t="s">
        <v>150</v>
      </c>
      <c r="T1178" s="11" t="s">
        <v>362</v>
      </c>
      <c r="U1178" s="7">
        <v>4.4800000000000004</v>
      </c>
      <c r="V1178" s="7">
        <v>2.3199999999999998</v>
      </c>
      <c r="W1178" s="7">
        <v>7.3</v>
      </c>
      <c r="X1178" s="42" t="s">
        <v>62</v>
      </c>
      <c r="Y1178" s="42">
        <v>0.51785714285714279</v>
      </c>
      <c r="Z1178" s="42">
        <v>1.6294642857142856</v>
      </c>
      <c r="AA1178" s="42" t="s">
        <v>62</v>
      </c>
      <c r="AB1178" s="42" t="s">
        <v>62</v>
      </c>
      <c r="AC1178" s="42" t="s">
        <v>62</v>
      </c>
      <c r="AD1178" s="42" t="s">
        <v>62</v>
      </c>
      <c r="AE1178" s="42" t="s">
        <v>62</v>
      </c>
      <c r="AF1178" s="42" t="s">
        <v>62</v>
      </c>
      <c r="AG1178" s="42" t="s">
        <v>62</v>
      </c>
      <c r="AH1178" s="42" t="s">
        <v>62</v>
      </c>
      <c r="AI1178" s="42" t="s">
        <v>62</v>
      </c>
      <c r="AJ1178" s="42" t="s">
        <v>62</v>
      </c>
      <c r="AK1178" s="42" t="s">
        <v>62</v>
      </c>
      <c r="AL1178" s="42" t="s">
        <v>62</v>
      </c>
      <c r="AM1178" s="42" t="s">
        <v>62</v>
      </c>
      <c r="AN1178" s="42" t="s">
        <v>62</v>
      </c>
      <c r="AO1178" s="42" t="s">
        <v>62</v>
      </c>
      <c r="AP1178" s="42" t="s">
        <v>62</v>
      </c>
      <c r="AQ1178" s="42" t="s">
        <v>62</v>
      </c>
      <c r="AR1178" s="42" t="s">
        <v>62</v>
      </c>
      <c r="AS1178" s="42">
        <v>26</v>
      </c>
      <c r="AT1178" s="42" t="s">
        <v>62</v>
      </c>
      <c r="AU1178" s="42" t="s">
        <v>62</v>
      </c>
      <c r="AV1178" s="42">
        <v>17.5</v>
      </c>
      <c r="AW1178" s="42" t="s">
        <v>62</v>
      </c>
      <c r="AX1178" s="42">
        <v>5.2</v>
      </c>
      <c r="AY1178" s="42">
        <v>3.5</v>
      </c>
      <c r="AZ1178" s="42" t="s">
        <v>62</v>
      </c>
      <c r="BA1178" s="42">
        <v>25.55</v>
      </c>
      <c r="BB1178" s="42" t="s">
        <v>62</v>
      </c>
      <c r="BC1178" s="42" t="s">
        <v>62</v>
      </c>
      <c r="BD1178" s="42" t="s">
        <v>62</v>
      </c>
      <c r="BE1178" s="42" t="s">
        <v>62</v>
      </c>
      <c r="BF1178" s="62">
        <v>0.19230769230769232</v>
      </c>
      <c r="BG1178" s="62">
        <v>0.2857142857142857</v>
      </c>
    </row>
    <row r="1179" spans="1:59" ht="12.75" customHeight="1" x14ac:dyDescent="0.25">
      <c r="A1179" s="3">
        <v>1178</v>
      </c>
      <c r="B1179" s="178"/>
      <c r="C1179" s="15" t="s">
        <v>1656</v>
      </c>
      <c r="D1179" s="60" t="s">
        <v>1968</v>
      </c>
      <c r="E1179" s="16" t="s">
        <v>1951</v>
      </c>
      <c r="F1179" s="60" t="s">
        <v>1952</v>
      </c>
      <c r="G1179" s="13" t="s">
        <v>1678</v>
      </c>
      <c r="H1179" s="42" t="s">
        <v>150</v>
      </c>
      <c r="I1179" s="12" t="s">
        <v>1666</v>
      </c>
      <c r="J1179" s="42" t="s">
        <v>1386</v>
      </c>
      <c r="K1179" s="42" t="s">
        <v>1387</v>
      </c>
      <c r="L1179" s="42" t="s">
        <v>62</v>
      </c>
      <c r="M1179" s="42" t="s">
        <v>1115</v>
      </c>
      <c r="N1179" s="42" t="s">
        <v>1118</v>
      </c>
      <c r="O1179" s="42" t="s">
        <v>1388</v>
      </c>
      <c r="P1179" s="42" t="s">
        <v>267</v>
      </c>
      <c r="Q1179" s="42" t="s">
        <v>62</v>
      </c>
      <c r="R1179" s="42" t="s">
        <v>86</v>
      </c>
      <c r="S1179" s="42" t="s">
        <v>150</v>
      </c>
      <c r="T1179" s="11" t="s">
        <v>362</v>
      </c>
      <c r="U1179" s="7">
        <v>5.6</v>
      </c>
      <c r="V1179" s="7">
        <v>2.6</v>
      </c>
      <c r="W1179" s="7">
        <v>8</v>
      </c>
      <c r="X1179" s="42" t="s">
        <v>62</v>
      </c>
      <c r="Y1179" s="42">
        <v>0.46428571428571436</v>
      </c>
      <c r="Z1179" s="42">
        <v>1.4285714285714286</v>
      </c>
      <c r="AA1179" s="42" t="s">
        <v>62</v>
      </c>
      <c r="AB1179" s="42" t="s">
        <v>62</v>
      </c>
      <c r="AC1179" s="42" t="s">
        <v>62</v>
      </c>
      <c r="AD1179" s="42" t="s">
        <v>62</v>
      </c>
      <c r="AE1179" s="42" t="s">
        <v>62</v>
      </c>
      <c r="AF1179" s="42" t="s">
        <v>62</v>
      </c>
      <c r="AG1179" s="42" t="s">
        <v>62</v>
      </c>
      <c r="AH1179" s="42" t="s">
        <v>62</v>
      </c>
      <c r="AI1179" s="42" t="s">
        <v>62</v>
      </c>
      <c r="AJ1179" s="42" t="s">
        <v>62</v>
      </c>
      <c r="AK1179" s="42" t="s">
        <v>62</v>
      </c>
      <c r="AL1179" s="42" t="s">
        <v>62</v>
      </c>
      <c r="AM1179" s="42" t="s">
        <v>62</v>
      </c>
      <c r="AN1179" s="42" t="s">
        <v>62</v>
      </c>
      <c r="AO1179" s="42" t="s">
        <v>62</v>
      </c>
      <c r="AP1179" s="42" t="s">
        <v>62</v>
      </c>
      <c r="AQ1179" s="42" t="s">
        <v>62</v>
      </c>
      <c r="AR1179" s="42" t="s">
        <v>62</v>
      </c>
      <c r="AS1179" s="42">
        <v>25.5</v>
      </c>
      <c r="AT1179" s="42" t="s">
        <v>62</v>
      </c>
      <c r="AU1179" s="42" t="s">
        <v>62</v>
      </c>
      <c r="AV1179" s="42">
        <v>16.5</v>
      </c>
      <c r="AW1179" s="42" t="s">
        <v>62</v>
      </c>
      <c r="AX1179" s="42">
        <v>5.0999999999999996</v>
      </c>
      <c r="AY1179" s="42">
        <v>3.3</v>
      </c>
      <c r="AZ1179" s="42" t="s">
        <v>62</v>
      </c>
      <c r="BA1179" s="42">
        <v>26.400000000000002</v>
      </c>
      <c r="BB1179" s="42" t="s">
        <v>62</v>
      </c>
      <c r="BC1179" s="42" t="s">
        <v>62</v>
      </c>
      <c r="BD1179" s="42" t="s">
        <v>62</v>
      </c>
      <c r="BE1179" s="42" t="s">
        <v>62</v>
      </c>
      <c r="BF1179" s="62">
        <v>0.19607843137254902</v>
      </c>
      <c r="BG1179" s="62">
        <v>0.30303030303030304</v>
      </c>
    </row>
    <row r="1180" spans="1:59" ht="12.75" customHeight="1" x14ac:dyDescent="0.25">
      <c r="A1180" s="3">
        <v>1179</v>
      </c>
      <c r="B1180" s="178"/>
      <c r="C1180" s="15" t="s">
        <v>1656</v>
      </c>
      <c r="D1180" s="60" t="s">
        <v>1968</v>
      </c>
      <c r="E1180" s="16" t="s">
        <v>1951</v>
      </c>
      <c r="F1180" s="60" t="s">
        <v>1952</v>
      </c>
      <c r="G1180" s="13" t="s">
        <v>1679</v>
      </c>
      <c r="H1180" s="42" t="s">
        <v>150</v>
      </c>
      <c r="I1180" s="12" t="s">
        <v>1666</v>
      </c>
      <c r="J1180" s="42" t="s">
        <v>1386</v>
      </c>
      <c r="K1180" s="42" t="s">
        <v>1387</v>
      </c>
      <c r="L1180" s="42" t="s">
        <v>62</v>
      </c>
      <c r="M1180" s="42" t="s">
        <v>1115</v>
      </c>
      <c r="N1180" s="42" t="s">
        <v>1118</v>
      </c>
      <c r="O1180" s="42" t="s">
        <v>1388</v>
      </c>
      <c r="P1180" s="42" t="s">
        <v>267</v>
      </c>
      <c r="Q1180" s="42" t="s">
        <v>62</v>
      </c>
      <c r="R1180" s="42" t="s">
        <v>86</v>
      </c>
      <c r="S1180" s="42" t="s">
        <v>150</v>
      </c>
      <c r="T1180" s="11" t="s">
        <v>362</v>
      </c>
      <c r="U1180" s="7">
        <v>4.7300000000000004</v>
      </c>
      <c r="V1180" s="7">
        <v>2.56</v>
      </c>
      <c r="W1180" s="7">
        <v>7.22</v>
      </c>
      <c r="X1180" s="42" t="s">
        <v>62</v>
      </c>
      <c r="Y1180" s="42">
        <v>0.54122621564482021</v>
      </c>
      <c r="Z1180" s="42">
        <v>1.526427061310782</v>
      </c>
      <c r="AA1180" s="42" t="s">
        <v>62</v>
      </c>
      <c r="AB1180" s="42" t="s">
        <v>62</v>
      </c>
      <c r="AC1180" s="42" t="s">
        <v>62</v>
      </c>
      <c r="AD1180" s="42" t="s">
        <v>62</v>
      </c>
      <c r="AE1180" s="42" t="s">
        <v>62</v>
      </c>
      <c r="AF1180" s="42" t="s">
        <v>62</v>
      </c>
      <c r="AG1180" s="42" t="s">
        <v>62</v>
      </c>
      <c r="AH1180" s="42" t="s">
        <v>62</v>
      </c>
      <c r="AI1180" s="42" t="s">
        <v>62</v>
      </c>
      <c r="AJ1180" s="42" t="s">
        <v>62</v>
      </c>
      <c r="AK1180" s="42" t="s">
        <v>62</v>
      </c>
      <c r="AL1180" s="42" t="s">
        <v>62</v>
      </c>
      <c r="AM1180" s="42" t="s">
        <v>62</v>
      </c>
      <c r="AN1180" s="42" t="s">
        <v>62</v>
      </c>
      <c r="AO1180" s="42" t="s">
        <v>62</v>
      </c>
      <c r="AP1180" s="42" t="s">
        <v>62</v>
      </c>
      <c r="AQ1180" s="42" t="s">
        <v>62</v>
      </c>
      <c r="AR1180" s="42" t="s">
        <v>62</v>
      </c>
      <c r="AS1180" s="42" t="s">
        <v>62</v>
      </c>
      <c r="AT1180" s="42" t="s">
        <v>62</v>
      </c>
      <c r="AU1180" s="42" t="s">
        <v>62</v>
      </c>
      <c r="AV1180" s="42">
        <v>18.5</v>
      </c>
      <c r="AW1180" s="42" t="s">
        <v>62</v>
      </c>
      <c r="AX1180" s="42" t="s">
        <v>86</v>
      </c>
      <c r="AY1180" s="42">
        <v>3.7</v>
      </c>
      <c r="AZ1180" s="42" t="s">
        <v>62</v>
      </c>
      <c r="BA1180" s="42">
        <v>26.713999999999999</v>
      </c>
      <c r="BB1180" s="42" t="s">
        <v>62</v>
      </c>
      <c r="BC1180" s="42" t="s">
        <v>62</v>
      </c>
      <c r="BD1180" s="42" t="s">
        <v>62</v>
      </c>
      <c r="BE1180" s="42" t="s">
        <v>62</v>
      </c>
      <c r="BF1180" s="82" t="s">
        <v>62</v>
      </c>
      <c r="BG1180" s="62">
        <v>0.27027027027027029</v>
      </c>
    </row>
    <row r="1181" spans="1:59" ht="12.75" customHeight="1" x14ac:dyDescent="0.25">
      <c r="A1181" s="3">
        <v>1180</v>
      </c>
      <c r="B1181" s="178"/>
      <c r="C1181" s="15" t="s">
        <v>1656</v>
      </c>
      <c r="D1181" s="60" t="s">
        <v>1968</v>
      </c>
      <c r="E1181" s="16" t="s">
        <v>1951</v>
      </c>
      <c r="F1181" s="60" t="s">
        <v>1952</v>
      </c>
      <c r="G1181" s="14" t="s">
        <v>1680</v>
      </c>
      <c r="H1181" s="42" t="s">
        <v>150</v>
      </c>
      <c r="I1181" s="12" t="s">
        <v>1666</v>
      </c>
      <c r="J1181" s="42" t="s">
        <v>1386</v>
      </c>
      <c r="K1181" s="42" t="s">
        <v>1387</v>
      </c>
      <c r="L1181" s="42" t="s">
        <v>62</v>
      </c>
      <c r="M1181" s="42" t="s">
        <v>1115</v>
      </c>
      <c r="N1181" s="42" t="s">
        <v>1118</v>
      </c>
      <c r="O1181" s="42" t="s">
        <v>1388</v>
      </c>
      <c r="P1181" s="42" t="s">
        <v>267</v>
      </c>
      <c r="Q1181" s="42" t="s">
        <v>62</v>
      </c>
      <c r="R1181" s="42" t="s">
        <v>86</v>
      </c>
      <c r="S1181" s="42" t="s">
        <v>150</v>
      </c>
      <c r="T1181" s="11" t="s">
        <v>362</v>
      </c>
      <c r="U1181" s="42">
        <v>4.07</v>
      </c>
      <c r="V1181" s="42">
        <v>1.99</v>
      </c>
      <c r="W1181" s="42">
        <v>6.39</v>
      </c>
      <c r="X1181" s="42" t="s">
        <v>62</v>
      </c>
      <c r="Y1181" s="42">
        <v>0.48894348894348888</v>
      </c>
      <c r="Z1181" s="42">
        <v>1.5700245700245699</v>
      </c>
      <c r="AA1181" s="42" t="s">
        <v>62</v>
      </c>
      <c r="AB1181" s="42" t="s">
        <v>62</v>
      </c>
      <c r="AC1181" s="42" t="s">
        <v>62</v>
      </c>
      <c r="AD1181" s="42" t="s">
        <v>62</v>
      </c>
      <c r="AE1181" s="42" t="s">
        <v>62</v>
      </c>
      <c r="AF1181" s="42" t="s">
        <v>62</v>
      </c>
      <c r="AG1181" s="42" t="s">
        <v>62</v>
      </c>
      <c r="AH1181" s="42" t="s">
        <v>62</v>
      </c>
      <c r="AI1181" s="42" t="s">
        <v>62</v>
      </c>
      <c r="AJ1181" s="42" t="s">
        <v>62</v>
      </c>
      <c r="AK1181" s="42" t="s">
        <v>62</v>
      </c>
      <c r="AL1181" s="42" t="s">
        <v>62</v>
      </c>
      <c r="AM1181" s="42" t="s">
        <v>62</v>
      </c>
      <c r="AN1181" s="42" t="s">
        <v>62</v>
      </c>
      <c r="AO1181" s="42" t="s">
        <v>62</v>
      </c>
      <c r="AP1181" s="42" t="s">
        <v>62</v>
      </c>
      <c r="AQ1181" s="42" t="s">
        <v>62</v>
      </c>
      <c r="AR1181" s="42" t="s">
        <v>62</v>
      </c>
      <c r="AS1181" s="42">
        <v>28.5</v>
      </c>
      <c r="AT1181" s="42" t="s">
        <v>62</v>
      </c>
      <c r="AU1181" s="42" t="s">
        <v>62</v>
      </c>
      <c r="AV1181" s="42">
        <v>17.5</v>
      </c>
      <c r="AW1181" s="42" t="s">
        <v>62</v>
      </c>
      <c r="AX1181" s="42">
        <v>5.7</v>
      </c>
      <c r="AY1181" s="42">
        <v>3.5</v>
      </c>
      <c r="AZ1181" s="42" t="s">
        <v>62</v>
      </c>
      <c r="BA1181" s="42">
        <v>22.364999999999998</v>
      </c>
      <c r="BB1181" s="42" t="s">
        <v>62</v>
      </c>
      <c r="BC1181" s="42" t="s">
        <v>62</v>
      </c>
      <c r="BD1181" s="42" t="s">
        <v>62</v>
      </c>
      <c r="BE1181" s="42" t="s">
        <v>62</v>
      </c>
      <c r="BF1181" s="62">
        <v>0.17543859649122806</v>
      </c>
      <c r="BG1181" s="62">
        <v>0.2857142857142857</v>
      </c>
    </row>
    <row r="1182" spans="1:59" ht="12.75" customHeight="1" x14ac:dyDescent="0.25">
      <c r="A1182" s="3">
        <v>1181</v>
      </c>
      <c r="B1182" s="178"/>
      <c r="C1182" s="15" t="s">
        <v>1656</v>
      </c>
      <c r="D1182" s="60" t="s">
        <v>1968</v>
      </c>
      <c r="E1182" s="16" t="s">
        <v>1951</v>
      </c>
      <c r="F1182" s="60" t="s">
        <v>1952</v>
      </c>
      <c r="G1182" s="14" t="s">
        <v>1681</v>
      </c>
      <c r="H1182" s="42" t="s">
        <v>150</v>
      </c>
      <c r="I1182" s="12" t="s">
        <v>1666</v>
      </c>
      <c r="J1182" s="42" t="s">
        <v>1386</v>
      </c>
      <c r="K1182" s="42" t="s">
        <v>1387</v>
      </c>
      <c r="L1182" s="42" t="s">
        <v>62</v>
      </c>
      <c r="M1182" s="42" t="s">
        <v>1115</v>
      </c>
      <c r="N1182" s="42" t="s">
        <v>1118</v>
      </c>
      <c r="O1182" s="42" t="s">
        <v>1388</v>
      </c>
      <c r="P1182" s="42" t="s">
        <v>267</v>
      </c>
      <c r="Q1182" s="42" t="s">
        <v>62</v>
      </c>
      <c r="R1182" s="42" t="s">
        <v>86</v>
      </c>
      <c r="S1182" s="42" t="s">
        <v>150</v>
      </c>
      <c r="T1182" s="11" t="s">
        <v>362</v>
      </c>
      <c r="U1182" s="42">
        <v>3.9</v>
      </c>
      <c r="V1182" s="42">
        <v>2.08</v>
      </c>
      <c r="W1182" s="42">
        <v>5.81</v>
      </c>
      <c r="X1182" s="42" t="s">
        <v>62</v>
      </c>
      <c r="Y1182" s="42">
        <v>0.53333333333333333</v>
      </c>
      <c r="Z1182" s="42">
        <v>1.4897435897435898</v>
      </c>
      <c r="AA1182" s="42" t="s">
        <v>62</v>
      </c>
      <c r="AB1182" s="42" t="s">
        <v>62</v>
      </c>
      <c r="AC1182" s="42" t="s">
        <v>62</v>
      </c>
      <c r="AD1182" s="42" t="s">
        <v>62</v>
      </c>
      <c r="AE1182" s="42" t="s">
        <v>62</v>
      </c>
      <c r="AF1182" s="42" t="s">
        <v>62</v>
      </c>
      <c r="AG1182" s="42" t="s">
        <v>62</v>
      </c>
      <c r="AH1182" s="42" t="s">
        <v>62</v>
      </c>
      <c r="AI1182" s="42" t="s">
        <v>62</v>
      </c>
      <c r="AJ1182" s="42" t="s">
        <v>62</v>
      </c>
      <c r="AK1182" s="42" t="s">
        <v>62</v>
      </c>
      <c r="AL1182" s="42" t="s">
        <v>62</v>
      </c>
      <c r="AM1182" s="42" t="s">
        <v>62</v>
      </c>
      <c r="AN1182" s="42" t="s">
        <v>62</v>
      </c>
      <c r="AO1182" s="42" t="s">
        <v>62</v>
      </c>
      <c r="AP1182" s="42" t="s">
        <v>62</v>
      </c>
      <c r="AQ1182" s="42" t="s">
        <v>62</v>
      </c>
      <c r="AR1182" s="42" t="s">
        <v>62</v>
      </c>
      <c r="AS1182" s="42">
        <v>27</v>
      </c>
      <c r="AT1182" s="42" t="s">
        <v>62</v>
      </c>
      <c r="AU1182" s="42" t="s">
        <v>62</v>
      </c>
      <c r="AV1182" s="42">
        <v>20</v>
      </c>
      <c r="AW1182" s="42" t="s">
        <v>62</v>
      </c>
      <c r="AX1182" s="42">
        <v>5.4</v>
      </c>
      <c r="AY1182" s="42">
        <v>4</v>
      </c>
      <c r="AZ1182" s="42" t="s">
        <v>62</v>
      </c>
      <c r="BA1182" s="42">
        <v>23.24</v>
      </c>
      <c r="BB1182" s="42" t="s">
        <v>62</v>
      </c>
      <c r="BC1182" s="42" t="s">
        <v>62</v>
      </c>
      <c r="BD1182" s="42" t="s">
        <v>62</v>
      </c>
      <c r="BE1182" s="42" t="s">
        <v>62</v>
      </c>
      <c r="BF1182" s="62">
        <v>0.18518518518518517</v>
      </c>
      <c r="BG1182" s="62">
        <v>0.25</v>
      </c>
    </row>
    <row r="1183" spans="1:59" ht="12.75" customHeight="1" x14ac:dyDescent="0.25">
      <c r="A1183" s="3">
        <v>1182</v>
      </c>
      <c r="B1183" s="178"/>
      <c r="C1183" s="15" t="s">
        <v>1656</v>
      </c>
      <c r="D1183" s="60" t="s">
        <v>1968</v>
      </c>
      <c r="E1183" s="16" t="s">
        <v>1951</v>
      </c>
      <c r="F1183" s="60" t="s">
        <v>1952</v>
      </c>
      <c r="G1183" s="14" t="s">
        <v>1682</v>
      </c>
      <c r="H1183" s="42" t="s">
        <v>150</v>
      </c>
      <c r="I1183" s="12" t="s">
        <v>1666</v>
      </c>
      <c r="J1183" s="42" t="s">
        <v>1386</v>
      </c>
      <c r="K1183" s="42" t="s">
        <v>1387</v>
      </c>
      <c r="L1183" s="42" t="s">
        <v>62</v>
      </c>
      <c r="M1183" s="42" t="s">
        <v>1115</v>
      </c>
      <c r="N1183" s="42" t="s">
        <v>1118</v>
      </c>
      <c r="O1183" s="42" t="s">
        <v>1388</v>
      </c>
      <c r="P1183" s="42" t="s">
        <v>267</v>
      </c>
      <c r="Q1183" s="42" t="s">
        <v>62</v>
      </c>
      <c r="R1183" s="42" t="s">
        <v>86</v>
      </c>
      <c r="S1183" s="42" t="s">
        <v>150</v>
      </c>
      <c r="T1183" s="11" t="s">
        <v>362</v>
      </c>
      <c r="U1183" s="42">
        <v>4.9000000000000004</v>
      </c>
      <c r="V1183" s="42">
        <v>2.41</v>
      </c>
      <c r="W1183" s="42">
        <v>10.15</v>
      </c>
      <c r="X1183" s="42" t="s">
        <v>62</v>
      </c>
      <c r="Y1183" s="42">
        <v>0.49183673469387756</v>
      </c>
      <c r="Z1183" s="42">
        <v>2.0714285714285712</v>
      </c>
      <c r="AA1183" s="42" t="s">
        <v>62</v>
      </c>
      <c r="AB1183" s="42" t="s">
        <v>62</v>
      </c>
      <c r="AC1183" s="42" t="s">
        <v>62</v>
      </c>
      <c r="AD1183" s="42" t="s">
        <v>62</v>
      </c>
      <c r="AE1183" s="42" t="s">
        <v>62</v>
      </c>
      <c r="AF1183" s="42" t="s">
        <v>62</v>
      </c>
      <c r="AG1183" s="42" t="s">
        <v>62</v>
      </c>
      <c r="AH1183" s="42" t="s">
        <v>62</v>
      </c>
      <c r="AI1183" s="42" t="s">
        <v>62</v>
      </c>
      <c r="AJ1183" s="42" t="s">
        <v>62</v>
      </c>
      <c r="AK1183" s="42" t="s">
        <v>62</v>
      </c>
      <c r="AL1183" s="42" t="s">
        <v>62</v>
      </c>
      <c r="AM1183" s="42" t="s">
        <v>62</v>
      </c>
      <c r="AN1183" s="42" t="s">
        <v>62</v>
      </c>
      <c r="AO1183" s="42" t="s">
        <v>62</v>
      </c>
      <c r="AP1183" s="42" t="s">
        <v>62</v>
      </c>
      <c r="AQ1183" s="42" t="s">
        <v>62</v>
      </c>
      <c r="AR1183" s="42" t="s">
        <v>62</v>
      </c>
      <c r="AS1183" s="42">
        <v>22.5</v>
      </c>
      <c r="AT1183" s="42" t="s">
        <v>62</v>
      </c>
      <c r="AU1183" s="42" t="s">
        <v>62</v>
      </c>
      <c r="AV1183" s="42">
        <v>15.5</v>
      </c>
      <c r="AW1183" s="42" t="s">
        <v>62</v>
      </c>
      <c r="AX1183" s="42">
        <v>4.5</v>
      </c>
      <c r="AY1183" s="42">
        <v>3.1</v>
      </c>
      <c r="AZ1183" s="42" t="s">
        <v>62</v>
      </c>
      <c r="BA1183" s="42">
        <v>31.465000000000003</v>
      </c>
      <c r="BB1183" s="42" t="s">
        <v>62</v>
      </c>
      <c r="BC1183" s="42" t="s">
        <v>62</v>
      </c>
      <c r="BD1183" s="42" t="s">
        <v>62</v>
      </c>
      <c r="BE1183" s="42" t="s">
        <v>62</v>
      </c>
      <c r="BF1183" s="62">
        <v>0.22222222222222221</v>
      </c>
      <c r="BG1183" s="62">
        <v>0.32258064516129031</v>
      </c>
    </row>
    <row r="1184" spans="1:59" ht="12.75" customHeight="1" x14ac:dyDescent="0.25">
      <c r="A1184" s="3">
        <v>1183</v>
      </c>
      <c r="B1184" s="178"/>
      <c r="C1184" s="15" t="s">
        <v>1656</v>
      </c>
      <c r="D1184" s="60" t="s">
        <v>1968</v>
      </c>
      <c r="E1184" s="16" t="s">
        <v>1951</v>
      </c>
      <c r="F1184" s="60" t="s">
        <v>1952</v>
      </c>
      <c r="G1184" s="14" t="s">
        <v>1683</v>
      </c>
      <c r="H1184" s="42" t="s">
        <v>150</v>
      </c>
      <c r="I1184" s="12" t="s">
        <v>1666</v>
      </c>
      <c r="J1184" s="42" t="s">
        <v>1386</v>
      </c>
      <c r="K1184" s="42" t="s">
        <v>1387</v>
      </c>
      <c r="L1184" s="42" t="s">
        <v>62</v>
      </c>
      <c r="M1184" s="42" t="s">
        <v>1115</v>
      </c>
      <c r="N1184" s="42" t="s">
        <v>1118</v>
      </c>
      <c r="O1184" s="42" t="s">
        <v>1388</v>
      </c>
      <c r="P1184" s="42" t="s">
        <v>267</v>
      </c>
      <c r="Q1184" s="42" t="s">
        <v>62</v>
      </c>
      <c r="R1184" s="42" t="s">
        <v>86</v>
      </c>
      <c r="S1184" s="42" t="s">
        <v>150</v>
      </c>
      <c r="T1184" s="11" t="s">
        <v>362</v>
      </c>
      <c r="U1184" s="42">
        <v>4.2300000000000004</v>
      </c>
      <c r="V1184" s="42">
        <v>2.16</v>
      </c>
      <c r="W1184" s="42">
        <v>6.56</v>
      </c>
      <c r="X1184" s="42" t="s">
        <v>62</v>
      </c>
      <c r="Y1184" s="42">
        <v>0.51063829787234039</v>
      </c>
      <c r="Z1184" s="42">
        <v>1.5508274231678485</v>
      </c>
      <c r="AA1184" s="42" t="s">
        <v>62</v>
      </c>
      <c r="AB1184" s="42" t="s">
        <v>62</v>
      </c>
      <c r="AC1184" s="42" t="s">
        <v>62</v>
      </c>
      <c r="AD1184" s="42" t="s">
        <v>62</v>
      </c>
      <c r="AE1184" s="42" t="s">
        <v>62</v>
      </c>
      <c r="AF1184" s="42" t="s">
        <v>62</v>
      </c>
      <c r="AG1184" s="42" t="s">
        <v>62</v>
      </c>
      <c r="AH1184" s="42" t="s">
        <v>62</v>
      </c>
      <c r="AI1184" s="42" t="s">
        <v>62</v>
      </c>
      <c r="AJ1184" s="42" t="s">
        <v>62</v>
      </c>
      <c r="AK1184" s="42" t="s">
        <v>62</v>
      </c>
      <c r="AL1184" s="42" t="s">
        <v>62</v>
      </c>
      <c r="AM1184" s="42" t="s">
        <v>62</v>
      </c>
      <c r="AN1184" s="42" t="s">
        <v>62</v>
      </c>
      <c r="AO1184" s="42" t="s">
        <v>62</v>
      </c>
      <c r="AP1184" s="42" t="s">
        <v>62</v>
      </c>
      <c r="AQ1184" s="42" t="s">
        <v>62</v>
      </c>
      <c r="AR1184" s="42" t="s">
        <v>62</v>
      </c>
      <c r="AS1184" s="42">
        <v>23</v>
      </c>
      <c r="AT1184" s="42" t="s">
        <v>62</v>
      </c>
      <c r="AU1184" s="42" t="s">
        <v>62</v>
      </c>
      <c r="AV1184" s="42">
        <v>20</v>
      </c>
      <c r="AW1184" s="42" t="s">
        <v>62</v>
      </c>
      <c r="AX1184" s="42">
        <v>4.5999999999999996</v>
      </c>
      <c r="AY1184" s="42">
        <v>4</v>
      </c>
      <c r="AZ1184" s="42" t="s">
        <v>62</v>
      </c>
      <c r="BA1184" s="42">
        <v>26.24</v>
      </c>
      <c r="BB1184" s="42" t="s">
        <v>62</v>
      </c>
      <c r="BC1184" s="42" t="s">
        <v>62</v>
      </c>
      <c r="BD1184" s="42" t="s">
        <v>62</v>
      </c>
      <c r="BE1184" s="42" t="s">
        <v>62</v>
      </c>
      <c r="BF1184" s="62">
        <v>0.21739130434782608</v>
      </c>
      <c r="BG1184" s="62">
        <v>0.25</v>
      </c>
    </row>
    <row r="1185" spans="1:59" ht="12.75" customHeight="1" x14ac:dyDescent="0.2">
      <c r="A1185" s="3">
        <v>1184</v>
      </c>
      <c r="B1185" s="178" t="s">
        <v>1684</v>
      </c>
      <c r="C1185" s="12" t="s">
        <v>1684</v>
      </c>
      <c r="D1185" s="60" t="s">
        <v>1969</v>
      </c>
      <c r="E1185" s="16" t="s">
        <v>1951</v>
      </c>
      <c r="F1185" s="60" t="s">
        <v>1952</v>
      </c>
      <c r="G1185" s="13" t="s">
        <v>1685</v>
      </c>
      <c r="H1185" s="42" t="s">
        <v>150</v>
      </c>
      <c r="I1185" s="12" t="s">
        <v>1690</v>
      </c>
      <c r="J1185" s="42" t="s">
        <v>1686</v>
      </c>
      <c r="K1185" s="42" t="s">
        <v>1687</v>
      </c>
      <c r="L1185" s="42" t="s">
        <v>62</v>
      </c>
      <c r="M1185" s="42" t="s">
        <v>1115</v>
      </c>
      <c r="N1185" s="42" t="s">
        <v>1118</v>
      </c>
      <c r="O1185" s="42" t="s">
        <v>1688</v>
      </c>
      <c r="P1185" s="42" t="s">
        <v>267</v>
      </c>
      <c r="Q1185" s="42" t="s">
        <v>62</v>
      </c>
      <c r="R1185" s="42" t="s">
        <v>86</v>
      </c>
      <c r="S1185" s="42" t="s">
        <v>150</v>
      </c>
      <c r="T1185" s="11" t="s">
        <v>362</v>
      </c>
      <c r="U1185" s="42">
        <v>6.5</v>
      </c>
      <c r="V1185" s="42">
        <v>3</v>
      </c>
      <c r="W1185" s="42">
        <v>12</v>
      </c>
      <c r="X1185" s="42" t="s">
        <v>62</v>
      </c>
      <c r="Y1185" s="42">
        <v>0.46153846153846156</v>
      </c>
      <c r="Z1185" s="42">
        <v>1.8461538461538463</v>
      </c>
      <c r="AA1185" s="42" t="s">
        <v>62</v>
      </c>
      <c r="AB1185" s="42" t="s">
        <v>62</v>
      </c>
      <c r="AC1185" s="42" t="s">
        <v>62</v>
      </c>
      <c r="AD1185" s="42" t="s">
        <v>62</v>
      </c>
      <c r="AE1185" s="42" t="s">
        <v>62</v>
      </c>
      <c r="AF1185" s="42" t="s">
        <v>62</v>
      </c>
      <c r="AG1185" s="42" t="s">
        <v>62</v>
      </c>
      <c r="AH1185" s="42" t="s">
        <v>62</v>
      </c>
      <c r="AI1185" s="42" t="s">
        <v>62</v>
      </c>
      <c r="AJ1185" s="42" t="s">
        <v>62</v>
      </c>
      <c r="AK1185" s="42" t="s">
        <v>62</v>
      </c>
      <c r="AL1185" s="42" t="s">
        <v>62</v>
      </c>
      <c r="AM1185" s="42" t="s">
        <v>62</v>
      </c>
      <c r="AN1185" s="42" t="s">
        <v>62</v>
      </c>
      <c r="AO1185" s="42" t="s">
        <v>62</v>
      </c>
      <c r="AP1185" s="42" t="s">
        <v>62</v>
      </c>
      <c r="AQ1185" s="42" t="s">
        <v>62</v>
      </c>
      <c r="AR1185" s="42" t="s">
        <v>62</v>
      </c>
      <c r="AS1185" s="14"/>
      <c r="AT1185" s="42" t="s">
        <v>62</v>
      </c>
      <c r="AU1185" s="42" t="s">
        <v>62</v>
      </c>
      <c r="AV1185" s="42">
        <v>15.150000000000002</v>
      </c>
      <c r="AW1185" s="42" t="s">
        <v>62</v>
      </c>
      <c r="AX1185" s="14"/>
      <c r="AY1185" s="42">
        <v>3.0300000000000002</v>
      </c>
      <c r="AZ1185" s="42" t="s">
        <v>62</v>
      </c>
      <c r="BA1185" s="42">
        <v>36.360000000000007</v>
      </c>
      <c r="BB1185" s="42" t="s">
        <v>62</v>
      </c>
      <c r="BC1185" s="42" t="s">
        <v>62</v>
      </c>
      <c r="BD1185" s="42" t="s">
        <v>62</v>
      </c>
      <c r="BE1185" s="42" t="s">
        <v>62</v>
      </c>
      <c r="BF1185" s="133"/>
      <c r="BG1185" s="62">
        <v>0.33003300330032997</v>
      </c>
    </row>
    <row r="1186" spans="1:59" ht="12.75" customHeight="1" x14ac:dyDescent="0.2">
      <c r="A1186" s="3">
        <v>1185</v>
      </c>
      <c r="B1186" s="178"/>
      <c r="C1186" s="12" t="s">
        <v>1684</v>
      </c>
      <c r="D1186" s="60" t="s">
        <v>1969</v>
      </c>
      <c r="E1186" s="16" t="s">
        <v>1951</v>
      </c>
      <c r="F1186" s="60" t="s">
        <v>1952</v>
      </c>
      <c r="G1186" s="14" t="s">
        <v>1689</v>
      </c>
      <c r="H1186" s="42" t="s">
        <v>150</v>
      </c>
      <c r="I1186" s="12" t="s">
        <v>1690</v>
      </c>
      <c r="J1186" s="42" t="s">
        <v>1401</v>
      </c>
      <c r="K1186" s="42" t="s">
        <v>1113</v>
      </c>
      <c r="L1186" s="42" t="s">
        <v>62</v>
      </c>
      <c r="M1186" s="42" t="s">
        <v>1115</v>
      </c>
      <c r="N1186" s="42" t="s">
        <v>1118</v>
      </c>
      <c r="O1186" s="42" t="s">
        <v>1404</v>
      </c>
      <c r="P1186" s="42" t="s">
        <v>267</v>
      </c>
      <c r="Q1186" s="42" t="s">
        <v>62</v>
      </c>
      <c r="R1186" s="42" t="s">
        <v>86</v>
      </c>
      <c r="S1186" s="42" t="s">
        <v>150</v>
      </c>
      <c r="T1186" s="11" t="s">
        <v>362</v>
      </c>
      <c r="U1186" s="42">
        <v>6.1</v>
      </c>
      <c r="V1186" s="42">
        <v>2.4</v>
      </c>
      <c r="W1186" s="42">
        <v>10</v>
      </c>
      <c r="X1186" s="42" t="s">
        <v>62</v>
      </c>
      <c r="Y1186" s="42">
        <v>0.39344262295081966</v>
      </c>
      <c r="Z1186" s="42">
        <v>1.639344262295082</v>
      </c>
      <c r="AA1186" s="42" t="s">
        <v>62</v>
      </c>
      <c r="AB1186" s="42" t="s">
        <v>62</v>
      </c>
      <c r="AC1186" s="42" t="s">
        <v>62</v>
      </c>
      <c r="AD1186" s="42" t="s">
        <v>62</v>
      </c>
      <c r="AE1186" s="42" t="s">
        <v>62</v>
      </c>
      <c r="AF1186" s="42" t="s">
        <v>62</v>
      </c>
      <c r="AG1186" s="42" t="s">
        <v>62</v>
      </c>
      <c r="AH1186" s="42" t="s">
        <v>62</v>
      </c>
      <c r="AI1186" s="42" t="s">
        <v>62</v>
      </c>
      <c r="AJ1186" s="42" t="s">
        <v>62</v>
      </c>
      <c r="AK1186" s="42" t="s">
        <v>62</v>
      </c>
      <c r="AL1186" s="42" t="s">
        <v>62</v>
      </c>
      <c r="AM1186" s="42" t="s">
        <v>62</v>
      </c>
      <c r="AN1186" s="42" t="s">
        <v>62</v>
      </c>
      <c r="AO1186" s="42" t="s">
        <v>62</v>
      </c>
      <c r="AP1186" s="42" t="s">
        <v>62</v>
      </c>
      <c r="AQ1186" s="42" t="s">
        <v>62</v>
      </c>
      <c r="AR1186" s="42" t="s">
        <v>62</v>
      </c>
      <c r="AS1186" s="14"/>
      <c r="AT1186" s="42" t="s">
        <v>62</v>
      </c>
      <c r="AU1186" s="42" t="s">
        <v>62</v>
      </c>
      <c r="AV1186" s="42">
        <v>16.25</v>
      </c>
      <c r="AW1186" s="42" t="s">
        <v>62</v>
      </c>
      <c r="AX1186" s="42"/>
      <c r="AY1186" s="42">
        <v>3.25</v>
      </c>
      <c r="AZ1186" s="42" t="s">
        <v>62</v>
      </c>
      <c r="BA1186" s="42">
        <v>32.5</v>
      </c>
      <c r="BB1186" s="42" t="s">
        <v>62</v>
      </c>
      <c r="BC1186" s="42" t="s">
        <v>62</v>
      </c>
      <c r="BD1186" s="42" t="s">
        <v>62</v>
      </c>
      <c r="BE1186" s="42" t="s">
        <v>62</v>
      </c>
      <c r="BF1186" s="133"/>
      <c r="BG1186" s="62">
        <v>0.30769230769230771</v>
      </c>
    </row>
    <row r="1187" spans="1:59" ht="12.75" customHeight="1" x14ac:dyDescent="0.2">
      <c r="A1187" s="3">
        <v>1186</v>
      </c>
      <c r="B1187" s="178"/>
      <c r="C1187" s="12" t="s">
        <v>1684</v>
      </c>
      <c r="D1187" s="60" t="s">
        <v>1969</v>
      </c>
      <c r="E1187" s="16" t="s">
        <v>1951</v>
      </c>
      <c r="F1187" s="60" t="s">
        <v>1952</v>
      </c>
      <c r="G1187" s="14" t="s">
        <v>1691</v>
      </c>
      <c r="H1187" s="42" t="s">
        <v>150</v>
      </c>
      <c r="I1187" s="12" t="s">
        <v>1690</v>
      </c>
      <c r="J1187" s="42" t="s">
        <v>1401</v>
      </c>
      <c r="K1187" s="42" t="s">
        <v>1113</v>
      </c>
      <c r="L1187" s="42" t="s">
        <v>62</v>
      </c>
      <c r="M1187" s="42" t="s">
        <v>1115</v>
      </c>
      <c r="N1187" s="42" t="s">
        <v>1118</v>
      </c>
      <c r="O1187" s="42" t="s">
        <v>1404</v>
      </c>
      <c r="P1187" s="42" t="s">
        <v>267</v>
      </c>
      <c r="Q1187" s="42" t="s">
        <v>62</v>
      </c>
      <c r="R1187" s="42" t="s">
        <v>86</v>
      </c>
      <c r="S1187" s="42" t="s">
        <v>150</v>
      </c>
      <c r="T1187" s="11" t="s">
        <v>362</v>
      </c>
      <c r="U1187" s="42">
        <v>6.3</v>
      </c>
      <c r="V1187" s="42">
        <v>3.2</v>
      </c>
      <c r="W1187" s="42">
        <v>11</v>
      </c>
      <c r="X1187" s="42" t="s">
        <v>62</v>
      </c>
      <c r="Y1187" s="42">
        <v>0.50793650793650802</v>
      </c>
      <c r="Z1187" s="42">
        <v>1.746031746031746</v>
      </c>
      <c r="AA1187" s="42" t="s">
        <v>62</v>
      </c>
      <c r="AB1187" s="42" t="s">
        <v>62</v>
      </c>
      <c r="AC1187" s="42" t="s">
        <v>62</v>
      </c>
      <c r="AD1187" s="42" t="s">
        <v>62</v>
      </c>
      <c r="AE1187" s="42" t="s">
        <v>62</v>
      </c>
      <c r="AF1187" s="42" t="s">
        <v>62</v>
      </c>
      <c r="AG1187" s="42" t="s">
        <v>62</v>
      </c>
      <c r="AH1187" s="42" t="s">
        <v>62</v>
      </c>
      <c r="AI1187" s="42" t="s">
        <v>62</v>
      </c>
      <c r="AJ1187" s="42" t="s">
        <v>62</v>
      </c>
      <c r="AK1187" s="42" t="s">
        <v>62</v>
      </c>
      <c r="AL1187" s="42" t="s">
        <v>62</v>
      </c>
      <c r="AM1187" s="42" t="s">
        <v>62</v>
      </c>
      <c r="AN1187" s="42" t="s">
        <v>62</v>
      </c>
      <c r="AO1187" s="42" t="s">
        <v>62</v>
      </c>
      <c r="AP1187" s="42" t="s">
        <v>62</v>
      </c>
      <c r="AQ1187" s="42" t="s">
        <v>62</v>
      </c>
      <c r="AR1187" s="42" t="s">
        <v>62</v>
      </c>
      <c r="AS1187" s="14"/>
      <c r="AT1187" s="42" t="s">
        <v>62</v>
      </c>
      <c r="AU1187" s="42" t="s">
        <v>62</v>
      </c>
      <c r="AV1187" s="42">
        <v>17.5</v>
      </c>
      <c r="AW1187" s="42" t="s">
        <v>62</v>
      </c>
      <c r="AX1187" s="42"/>
      <c r="AY1187" s="42">
        <v>3.5</v>
      </c>
      <c r="AZ1187" s="42" t="s">
        <v>62</v>
      </c>
      <c r="BA1187" s="42">
        <v>38.5</v>
      </c>
      <c r="BB1187" s="42" t="s">
        <v>62</v>
      </c>
      <c r="BC1187" s="42" t="s">
        <v>62</v>
      </c>
      <c r="BD1187" s="42" t="s">
        <v>62</v>
      </c>
      <c r="BE1187" s="42" t="s">
        <v>62</v>
      </c>
      <c r="BF1187" s="133"/>
      <c r="BG1187" s="62">
        <v>0.2857142857142857</v>
      </c>
    </row>
    <row r="1188" spans="1:59" ht="12.75" customHeight="1" x14ac:dyDescent="0.2">
      <c r="A1188" s="3">
        <v>1187</v>
      </c>
      <c r="B1188" s="178"/>
      <c r="C1188" s="12" t="s">
        <v>1684</v>
      </c>
      <c r="D1188" s="60" t="s">
        <v>1969</v>
      </c>
      <c r="E1188" s="16" t="s">
        <v>1951</v>
      </c>
      <c r="F1188" s="60" t="s">
        <v>1952</v>
      </c>
      <c r="G1188" s="14" t="s">
        <v>1692</v>
      </c>
      <c r="H1188" s="42" t="s">
        <v>150</v>
      </c>
      <c r="I1188" s="12" t="s">
        <v>1690</v>
      </c>
      <c r="J1188" s="42" t="s">
        <v>1401</v>
      </c>
      <c r="K1188" s="42" t="s">
        <v>1113</v>
      </c>
      <c r="L1188" s="42" t="s">
        <v>62</v>
      </c>
      <c r="M1188" s="42" t="s">
        <v>1115</v>
      </c>
      <c r="N1188" s="42" t="s">
        <v>1118</v>
      </c>
      <c r="O1188" s="42" t="s">
        <v>1404</v>
      </c>
      <c r="P1188" s="42" t="s">
        <v>267</v>
      </c>
      <c r="Q1188" s="42" t="s">
        <v>62</v>
      </c>
      <c r="R1188" s="42" t="s">
        <v>86</v>
      </c>
      <c r="S1188" s="42" t="s">
        <v>150</v>
      </c>
      <c r="T1188" s="11" t="s">
        <v>362</v>
      </c>
      <c r="U1188" s="42">
        <v>5.7</v>
      </c>
      <c r="V1188" s="42">
        <v>2.5</v>
      </c>
      <c r="W1188" s="42">
        <v>12.5</v>
      </c>
      <c r="X1188" s="42" t="s">
        <v>62</v>
      </c>
      <c r="Y1188" s="42">
        <v>0.43859649122807015</v>
      </c>
      <c r="Z1188" s="42">
        <v>2.1929824561403506</v>
      </c>
      <c r="AA1188" s="42" t="s">
        <v>62</v>
      </c>
      <c r="AB1188" s="42" t="s">
        <v>62</v>
      </c>
      <c r="AC1188" s="42" t="s">
        <v>62</v>
      </c>
      <c r="AD1188" s="42" t="s">
        <v>62</v>
      </c>
      <c r="AE1188" s="42" t="s">
        <v>62</v>
      </c>
      <c r="AF1188" s="42" t="s">
        <v>62</v>
      </c>
      <c r="AG1188" s="42" t="s">
        <v>62</v>
      </c>
      <c r="AH1188" s="42" t="s">
        <v>62</v>
      </c>
      <c r="AI1188" s="42" t="s">
        <v>62</v>
      </c>
      <c r="AJ1188" s="42" t="s">
        <v>62</v>
      </c>
      <c r="AK1188" s="42" t="s">
        <v>62</v>
      </c>
      <c r="AL1188" s="42" t="s">
        <v>62</v>
      </c>
      <c r="AM1188" s="42" t="s">
        <v>62</v>
      </c>
      <c r="AN1188" s="42" t="s">
        <v>62</v>
      </c>
      <c r="AO1188" s="42" t="s">
        <v>62</v>
      </c>
      <c r="AP1188" s="42" t="s">
        <v>62</v>
      </c>
      <c r="AQ1188" s="42" t="s">
        <v>62</v>
      </c>
      <c r="AR1188" s="42" t="s">
        <v>62</v>
      </c>
      <c r="AS1188" s="14"/>
      <c r="AT1188" s="42" t="s">
        <v>62</v>
      </c>
      <c r="AU1188" s="42" t="s">
        <v>62</v>
      </c>
      <c r="AV1188" s="42">
        <v>17.5</v>
      </c>
      <c r="AW1188" s="42" t="s">
        <v>62</v>
      </c>
      <c r="AX1188" s="42"/>
      <c r="AY1188" s="42">
        <v>3.5</v>
      </c>
      <c r="AZ1188" s="42" t="s">
        <v>62</v>
      </c>
      <c r="BA1188" s="42">
        <v>43.75</v>
      </c>
      <c r="BB1188" s="42" t="s">
        <v>62</v>
      </c>
      <c r="BC1188" s="42" t="s">
        <v>62</v>
      </c>
      <c r="BD1188" s="42" t="s">
        <v>62</v>
      </c>
      <c r="BE1188" s="42" t="s">
        <v>62</v>
      </c>
      <c r="BF1188" s="133"/>
      <c r="BG1188" s="62">
        <v>0.2857142857142857</v>
      </c>
    </row>
    <row r="1189" spans="1:59" ht="12.75" customHeight="1" x14ac:dyDescent="0.2">
      <c r="A1189" s="3">
        <v>1188</v>
      </c>
      <c r="B1189" s="178"/>
      <c r="C1189" s="12" t="s">
        <v>1684</v>
      </c>
      <c r="D1189" s="60" t="s">
        <v>1969</v>
      </c>
      <c r="E1189" s="16" t="s">
        <v>1951</v>
      </c>
      <c r="F1189" s="60" t="s">
        <v>1952</v>
      </c>
      <c r="G1189" s="14" t="s">
        <v>1692</v>
      </c>
      <c r="H1189" s="42" t="s">
        <v>150</v>
      </c>
      <c r="I1189" s="12" t="s">
        <v>1690</v>
      </c>
      <c r="J1189" s="42" t="s">
        <v>1401</v>
      </c>
      <c r="K1189" s="42" t="s">
        <v>1113</v>
      </c>
      <c r="L1189" s="42" t="s">
        <v>62</v>
      </c>
      <c r="M1189" s="42" t="s">
        <v>1115</v>
      </c>
      <c r="N1189" s="42" t="s">
        <v>1118</v>
      </c>
      <c r="O1189" s="42" t="s">
        <v>1404</v>
      </c>
      <c r="P1189" s="42" t="s">
        <v>267</v>
      </c>
      <c r="Q1189" s="42" t="s">
        <v>62</v>
      </c>
      <c r="R1189" s="42" t="s">
        <v>86</v>
      </c>
      <c r="S1189" s="42" t="s">
        <v>150</v>
      </c>
      <c r="T1189" s="11" t="s">
        <v>362</v>
      </c>
      <c r="U1189" s="42">
        <v>5.8</v>
      </c>
      <c r="V1189" s="42">
        <v>2.5</v>
      </c>
      <c r="W1189" s="42">
        <v>13</v>
      </c>
      <c r="X1189" s="42" t="s">
        <v>62</v>
      </c>
      <c r="Y1189" s="42">
        <v>0.43103448275862072</v>
      </c>
      <c r="Z1189" s="42">
        <v>2.2413793103448278</v>
      </c>
      <c r="AA1189" s="42" t="s">
        <v>62</v>
      </c>
      <c r="AB1189" s="42" t="s">
        <v>62</v>
      </c>
      <c r="AC1189" s="42" t="s">
        <v>62</v>
      </c>
      <c r="AD1189" s="42" t="s">
        <v>62</v>
      </c>
      <c r="AE1189" s="42" t="s">
        <v>62</v>
      </c>
      <c r="AF1189" s="42" t="s">
        <v>62</v>
      </c>
      <c r="AG1189" s="42" t="s">
        <v>62</v>
      </c>
      <c r="AH1189" s="42" t="s">
        <v>62</v>
      </c>
      <c r="AI1189" s="42" t="s">
        <v>62</v>
      </c>
      <c r="AJ1189" s="42" t="s">
        <v>62</v>
      </c>
      <c r="AK1189" s="42" t="s">
        <v>62</v>
      </c>
      <c r="AL1189" s="42" t="s">
        <v>62</v>
      </c>
      <c r="AM1189" s="42" t="s">
        <v>62</v>
      </c>
      <c r="AN1189" s="42" t="s">
        <v>62</v>
      </c>
      <c r="AO1189" s="42" t="s">
        <v>62</v>
      </c>
      <c r="AP1189" s="42" t="s">
        <v>62</v>
      </c>
      <c r="AQ1189" s="42" t="s">
        <v>62</v>
      </c>
      <c r="AR1189" s="42" t="s">
        <v>62</v>
      </c>
      <c r="AS1189" s="14"/>
      <c r="AT1189" s="42" t="s">
        <v>62</v>
      </c>
      <c r="AU1189" s="42" t="s">
        <v>62</v>
      </c>
      <c r="AV1189" s="42">
        <v>17.5</v>
      </c>
      <c r="AW1189" s="42" t="s">
        <v>62</v>
      </c>
      <c r="AX1189" s="42"/>
      <c r="AY1189" s="42">
        <v>3.5</v>
      </c>
      <c r="AZ1189" s="42" t="s">
        <v>62</v>
      </c>
      <c r="BA1189" s="42">
        <v>45.5</v>
      </c>
      <c r="BB1189" s="42" t="s">
        <v>62</v>
      </c>
      <c r="BC1189" s="42" t="s">
        <v>62</v>
      </c>
      <c r="BD1189" s="42" t="s">
        <v>62</v>
      </c>
      <c r="BE1189" s="42" t="s">
        <v>62</v>
      </c>
      <c r="BF1189" s="133"/>
      <c r="BG1189" s="62">
        <v>0.2857142857142857</v>
      </c>
    </row>
    <row r="1190" spans="1:59" ht="12.75" customHeight="1" x14ac:dyDescent="0.2">
      <c r="A1190" s="3">
        <v>1189</v>
      </c>
      <c r="B1190" s="178"/>
      <c r="C1190" s="12" t="s">
        <v>1684</v>
      </c>
      <c r="D1190" s="60" t="s">
        <v>1969</v>
      </c>
      <c r="E1190" s="16" t="s">
        <v>1951</v>
      </c>
      <c r="F1190" s="60" t="s">
        <v>1952</v>
      </c>
      <c r="G1190" s="14" t="s">
        <v>1693</v>
      </c>
      <c r="H1190" s="42" t="s">
        <v>150</v>
      </c>
      <c r="I1190" s="12" t="s">
        <v>1690</v>
      </c>
      <c r="J1190" s="42" t="s">
        <v>1401</v>
      </c>
      <c r="K1190" s="42" t="s">
        <v>1113</v>
      </c>
      <c r="L1190" s="42" t="s">
        <v>62</v>
      </c>
      <c r="M1190" s="42" t="s">
        <v>1115</v>
      </c>
      <c r="N1190" s="42" t="s">
        <v>1118</v>
      </c>
      <c r="O1190" s="42" t="s">
        <v>1404</v>
      </c>
      <c r="P1190" s="42" t="s">
        <v>267</v>
      </c>
      <c r="Q1190" s="42" t="s">
        <v>62</v>
      </c>
      <c r="R1190" s="42" t="s">
        <v>86</v>
      </c>
      <c r="S1190" s="42" t="s">
        <v>150</v>
      </c>
      <c r="T1190" s="11" t="s">
        <v>362</v>
      </c>
      <c r="U1190" s="42">
        <v>7.2</v>
      </c>
      <c r="V1190" s="42">
        <v>3.2</v>
      </c>
      <c r="W1190" s="42">
        <v>15</v>
      </c>
      <c r="X1190" s="42" t="s">
        <v>62</v>
      </c>
      <c r="Y1190" s="42">
        <v>0.44444444444444448</v>
      </c>
      <c r="Z1190" s="42">
        <v>2.0833333333333335</v>
      </c>
      <c r="AA1190" s="42" t="s">
        <v>62</v>
      </c>
      <c r="AB1190" s="42" t="s">
        <v>62</v>
      </c>
      <c r="AC1190" s="42" t="s">
        <v>62</v>
      </c>
      <c r="AD1190" s="42" t="s">
        <v>62</v>
      </c>
      <c r="AE1190" s="42" t="s">
        <v>62</v>
      </c>
      <c r="AF1190" s="42" t="s">
        <v>62</v>
      </c>
      <c r="AG1190" s="42" t="s">
        <v>62</v>
      </c>
      <c r="AH1190" s="42" t="s">
        <v>62</v>
      </c>
      <c r="AI1190" s="42" t="s">
        <v>62</v>
      </c>
      <c r="AJ1190" s="42" t="s">
        <v>62</v>
      </c>
      <c r="AK1190" s="42" t="s">
        <v>62</v>
      </c>
      <c r="AL1190" s="42" t="s">
        <v>62</v>
      </c>
      <c r="AM1190" s="42" t="s">
        <v>62</v>
      </c>
      <c r="AN1190" s="42" t="s">
        <v>62</v>
      </c>
      <c r="AO1190" s="42" t="s">
        <v>62</v>
      </c>
      <c r="AP1190" s="42" t="s">
        <v>62</v>
      </c>
      <c r="AQ1190" s="42" t="s">
        <v>62</v>
      </c>
      <c r="AR1190" s="42" t="s">
        <v>62</v>
      </c>
      <c r="AS1190" s="14"/>
      <c r="AT1190" s="42" t="s">
        <v>62</v>
      </c>
      <c r="AU1190" s="42" t="s">
        <v>62</v>
      </c>
      <c r="AV1190" s="42">
        <v>15</v>
      </c>
      <c r="AW1190" s="42" t="s">
        <v>62</v>
      </c>
      <c r="AX1190" s="42"/>
      <c r="AY1190" s="42">
        <v>3</v>
      </c>
      <c r="AZ1190" s="42" t="s">
        <v>62</v>
      </c>
      <c r="BA1190" s="42">
        <v>45</v>
      </c>
      <c r="BB1190" s="42" t="s">
        <v>62</v>
      </c>
      <c r="BC1190" s="42" t="s">
        <v>62</v>
      </c>
      <c r="BD1190" s="42" t="s">
        <v>62</v>
      </c>
      <c r="BE1190" s="42" t="s">
        <v>62</v>
      </c>
      <c r="BF1190" s="133"/>
      <c r="BG1190" s="62">
        <v>0.33333333333333331</v>
      </c>
    </row>
    <row r="1191" spans="1:59" ht="12.75" customHeight="1" x14ac:dyDescent="0.2">
      <c r="A1191" s="3">
        <v>1190</v>
      </c>
      <c r="B1191" s="178"/>
      <c r="C1191" s="12" t="s">
        <v>1684</v>
      </c>
      <c r="D1191" s="60" t="s">
        <v>1969</v>
      </c>
      <c r="E1191" s="16" t="s">
        <v>1951</v>
      </c>
      <c r="F1191" s="60" t="s">
        <v>1952</v>
      </c>
      <c r="G1191" s="14" t="s">
        <v>1694</v>
      </c>
      <c r="H1191" s="42" t="s">
        <v>150</v>
      </c>
      <c r="I1191" s="12" t="s">
        <v>1690</v>
      </c>
      <c r="J1191" s="42" t="s">
        <v>1401</v>
      </c>
      <c r="K1191" s="42" t="s">
        <v>1113</v>
      </c>
      <c r="L1191" s="42" t="s">
        <v>62</v>
      </c>
      <c r="M1191" s="42" t="s">
        <v>1115</v>
      </c>
      <c r="N1191" s="42" t="s">
        <v>1118</v>
      </c>
      <c r="O1191" s="42" t="s">
        <v>1404</v>
      </c>
      <c r="P1191" s="42" t="s">
        <v>267</v>
      </c>
      <c r="Q1191" s="42" t="s">
        <v>62</v>
      </c>
      <c r="R1191" s="42" t="s">
        <v>86</v>
      </c>
      <c r="S1191" s="42" t="s">
        <v>150</v>
      </c>
      <c r="T1191" s="11" t="s">
        <v>362</v>
      </c>
      <c r="U1191" s="42">
        <v>5.4</v>
      </c>
      <c r="V1191" s="42">
        <v>2.5</v>
      </c>
      <c r="W1191" s="42">
        <v>10.5</v>
      </c>
      <c r="X1191" s="42" t="s">
        <v>62</v>
      </c>
      <c r="Y1191" s="42">
        <v>0.46296296296296291</v>
      </c>
      <c r="Z1191" s="42">
        <v>1.9444444444444444</v>
      </c>
      <c r="AA1191" s="42" t="s">
        <v>62</v>
      </c>
      <c r="AB1191" s="42" t="s">
        <v>62</v>
      </c>
      <c r="AC1191" s="42" t="s">
        <v>62</v>
      </c>
      <c r="AD1191" s="42" t="s">
        <v>62</v>
      </c>
      <c r="AE1191" s="42" t="s">
        <v>62</v>
      </c>
      <c r="AF1191" s="42" t="s">
        <v>62</v>
      </c>
      <c r="AG1191" s="42" t="s">
        <v>62</v>
      </c>
      <c r="AH1191" s="42" t="s">
        <v>62</v>
      </c>
      <c r="AI1191" s="42" t="s">
        <v>62</v>
      </c>
      <c r="AJ1191" s="42" t="s">
        <v>62</v>
      </c>
      <c r="AK1191" s="42" t="s">
        <v>62</v>
      </c>
      <c r="AL1191" s="42" t="s">
        <v>62</v>
      </c>
      <c r="AM1191" s="42" t="s">
        <v>62</v>
      </c>
      <c r="AN1191" s="42" t="s">
        <v>62</v>
      </c>
      <c r="AO1191" s="42" t="s">
        <v>62</v>
      </c>
      <c r="AP1191" s="42" t="s">
        <v>62</v>
      </c>
      <c r="AQ1191" s="42" t="s">
        <v>62</v>
      </c>
      <c r="AR1191" s="42" t="s">
        <v>62</v>
      </c>
      <c r="AS1191" s="14"/>
      <c r="AT1191" s="42" t="s">
        <v>62</v>
      </c>
      <c r="AU1191" s="42" t="s">
        <v>62</v>
      </c>
      <c r="AV1191" s="42">
        <v>17.5</v>
      </c>
      <c r="AW1191" s="42" t="s">
        <v>62</v>
      </c>
      <c r="AX1191" s="42"/>
      <c r="AY1191" s="42">
        <v>3.5</v>
      </c>
      <c r="AZ1191" s="42" t="s">
        <v>62</v>
      </c>
      <c r="BA1191" s="42">
        <v>36.75</v>
      </c>
      <c r="BB1191" s="42" t="s">
        <v>62</v>
      </c>
      <c r="BC1191" s="42" t="s">
        <v>62</v>
      </c>
      <c r="BD1191" s="42" t="s">
        <v>62</v>
      </c>
      <c r="BE1191" s="42" t="s">
        <v>62</v>
      </c>
      <c r="BF1191" s="133"/>
      <c r="BG1191" s="62">
        <v>0.2857142857142857</v>
      </c>
    </row>
    <row r="1192" spans="1:59" ht="12.75" customHeight="1" x14ac:dyDescent="0.2">
      <c r="A1192" s="3">
        <v>1191</v>
      </c>
      <c r="B1192" s="178"/>
      <c r="C1192" s="12" t="s">
        <v>1684</v>
      </c>
      <c r="D1192" s="60" t="s">
        <v>1969</v>
      </c>
      <c r="E1192" s="16" t="s">
        <v>1951</v>
      </c>
      <c r="F1192" s="60" t="s">
        <v>1952</v>
      </c>
      <c r="G1192" s="14" t="s">
        <v>1695</v>
      </c>
      <c r="H1192" s="42" t="s">
        <v>150</v>
      </c>
      <c r="I1192" s="12" t="s">
        <v>1690</v>
      </c>
      <c r="J1192" s="42" t="s">
        <v>1401</v>
      </c>
      <c r="K1192" s="42" t="s">
        <v>1113</v>
      </c>
      <c r="L1192" s="42" t="s">
        <v>62</v>
      </c>
      <c r="M1192" s="42" t="s">
        <v>1115</v>
      </c>
      <c r="N1192" s="42" t="s">
        <v>1118</v>
      </c>
      <c r="O1192" s="42" t="s">
        <v>1404</v>
      </c>
      <c r="P1192" s="42" t="s">
        <v>267</v>
      </c>
      <c r="Q1192" s="42" t="s">
        <v>62</v>
      </c>
      <c r="R1192" s="42" t="s">
        <v>86</v>
      </c>
      <c r="S1192" s="42" t="s">
        <v>150</v>
      </c>
      <c r="T1192" s="11" t="s">
        <v>362</v>
      </c>
      <c r="U1192" s="42">
        <v>6.5</v>
      </c>
      <c r="V1192" s="42">
        <v>3</v>
      </c>
      <c r="W1192" s="42">
        <v>13</v>
      </c>
      <c r="X1192" s="42" t="s">
        <v>62</v>
      </c>
      <c r="Y1192" s="42">
        <v>0.46153846153846156</v>
      </c>
      <c r="Z1192" s="42">
        <v>2</v>
      </c>
      <c r="AA1192" s="42" t="s">
        <v>62</v>
      </c>
      <c r="AB1192" s="42" t="s">
        <v>62</v>
      </c>
      <c r="AC1192" s="42" t="s">
        <v>62</v>
      </c>
      <c r="AD1192" s="42" t="s">
        <v>62</v>
      </c>
      <c r="AE1192" s="42" t="s">
        <v>62</v>
      </c>
      <c r="AF1192" s="42" t="s">
        <v>62</v>
      </c>
      <c r="AG1192" s="42" t="s">
        <v>62</v>
      </c>
      <c r="AH1192" s="42" t="s">
        <v>62</v>
      </c>
      <c r="AI1192" s="42" t="s">
        <v>62</v>
      </c>
      <c r="AJ1192" s="42" t="s">
        <v>62</v>
      </c>
      <c r="AK1192" s="42" t="s">
        <v>62</v>
      </c>
      <c r="AL1192" s="42" t="s">
        <v>62</v>
      </c>
      <c r="AM1192" s="42" t="s">
        <v>62</v>
      </c>
      <c r="AN1192" s="42" t="s">
        <v>62</v>
      </c>
      <c r="AO1192" s="42" t="s">
        <v>62</v>
      </c>
      <c r="AP1192" s="42" t="s">
        <v>62</v>
      </c>
      <c r="AQ1192" s="42" t="s">
        <v>62</v>
      </c>
      <c r="AR1192" s="42" t="s">
        <v>62</v>
      </c>
      <c r="AS1192" s="14"/>
      <c r="AT1192" s="42" t="s">
        <v>62</v>
      </c>
      <c r="AU1192" s="42" t="s">
        <v>62</v>
      </c>
      <c r="AV1192" s="42">
        <v>16.25</v>
      </c>
      <c r="AW1192" s="42" t="s">
        <v>62</v>
      </c>
      <c r="AX1192" s="42"/>
      <c r="AY1192" s="42">
        <v>3.25</v>
      </c>
      <c r="AZ1192" s="42" t="s">
        <v>62</v>
      </c>
      <c r="BA1192" s="42">
        <v>42.25</v>
      </c>
      <c r="BB1192" s="42" t="s">
        <v>62</v>
      </c>
      <c r="BC1192" s="42" t="s">
        <v>62</v>
      </c>
      <c r="BD1192" s="42" t="s">
        <v>62</v>
      </c>
      <c r="BE1192" s="42" t="s">
        <v>62</v>
      </c>
      <c r="BF1192" s="133"/>
      <c r="BG1192" s="62">
        <v>0.30769230769230771</v>
      </c>
    </row>
    <row r="1193" spans="1:59" ht="12.75" customHeight="1" x14ac:dyDescent="0.2">
      <c r="A1193" s="3">
        <v>1192</v>
      </c>
      <c r="B1193" s="178"/>
      <c r="C1193" s="12" t="s">
        <v>1684</v>
      </c>
      <c r="D1193" s="60" t="s">
        <v>1969</v>
      </c>
      <c r="E1193" s="16" t="s">
        <v>1951</v>
      </c>
      <c r="F1193" s="60" t="s">
        <v>1952</v>
      </c>
      <c r="G1193" s="14" t="s">
        <v>1696</v>
      </c>
      <c r="H1193" s="42" t="s">
        <v>150</v>
      </c>
      <c r="I1193" s="12" t="s">
        <v>1690</v>
      </c>
      <c r="J1193" s="42" t="s">
        <v>1401</v>
      </c>
      <c r="K1193" s="42" t="s">
        <v>1113</v>
      </c>
      <c r="L1193" s="42" t="s">
        <v>62</v>
      </c>
      <c r="M1193" s="42" t="s">
        <v>1115</v>
      </c>
      <c r="N1193" s="42" t="s">
        <v>1118</v>
      </c>
      <c r="O1193" s="42" t="s">
        <v>1404</v>
      </c>
      <c r="P1193" s="42" t="s">
        <v>267</v>
      </c>
      <c r="Q1193" s="42" t="s">
        <v>62</v>
      </c>
      <c r="R1193" s="42" t="s">
        <v>86</v>
      </c>
      <c r="S1193" s="42" t="s">
        <v>150</v>
      </c>
      <c r="T1193" s="11" t="s">
        <v>362</v>
      </c>
      <c r="U1193" s="42">
        <v>7.9</v>
      </c>
      <c r="V1193" s="42">
        <v>3.1</v>
      </c>
      <c r="W1193" s="42">
        <v>14</v>
      </c>
      <c r="X1193" s="42" t="s">
        <v>62</v>
      </c>
      <c r="Y1193" s="42">
        <v>0.39240506329113922</v>
      </c>
      <c r="Z1193" s="42">
        <v>1.7721518987341771</v>
      </c>
      <c r="AA1193" s="42" t="s">
        <v>62</v>
      </c>
      <c r="AB1193" s="42" t="s">
        <v>62</v>
      </c>
      <c r="AC1193" s="42" t="s">
        <v>62</v>
      </c>
      <c r="AD1193" s="42" t="s">
        <v>62</v>
      </c>
      <c r="AE1193" s="42" t="s">
        <v>62</v>
      </c>
      <c r="AF1193" s="42" t="s">
        <v>62</v>
      </c>
      <c r="AG1193" s="42" t="s">
        <v>62</v>
      </c>
      <c r="AH1193" s="42" t="s">
        <v>62</v>
      </c>
      <c r="AI1193" s="42" t="s">
        <v>62</v>
      </c>
      <c r="AJ1193" s="42" t="s">
        <v>62</v>
      </c>
      <c r="AK1193" s="42" t="s">
        <v>62</v>
      </c>
      <c r="AL1193" s="42" t="s">
        <v>62</v>
      </c>
      <c r="AM1193" s="42" t="s">
        <v>62</v>
      </c>
      <c r="AN1193" s="42" t="s">
        <v>62</v>
      </c>
      <c r="AO1193" s="42" t="s">
        <v>62</v>
      </c>
      <c r="AP1193" s="42" t="s">
        <v>62</v>
      </c>
      <c r="AQ1193" s="42" t="s">
        <v>62</v>
      </c>
      <c r="AR1193" s="42" t="s">
        <v>62</v>
      </c>
      <c r="AS1193" s="14"/>
      <c r="AT1193" s="42" t="s">
        <v>62</v>
      </c>
      <c r="AU1193" s="42" t="s">
        <v>62</v>
      </c>
      <c r="AV1193" s="42">
        <v>16.25</v>
      </c>
      <c r="AW1193" s="42" t="s">
        <v>62</v>
      </c>
      <c r="AX1193" s="42"/>
      <c r="AY1193" s="42">
        <v>3.25</v>
      </c>
      <c r="AZ1193" s="42" t="s">
        <v>62</v>
      </c>
      <c r="BA1193" s="42">
        <v>45.5</v>
      </c>
      <c r="BB1193" s="42" t="s">
        <v>62</v>
      </c>
      <c r="BC1193" s="42" t="s">
        <v>62</v>
      </c>
      <c r="BD1193" s="42" t="s">
        <v>62</v>
      </c>
      <c r="BE1193" s="42" t="s">
        <v>62</v>
      </c>
      <c r="BF1193" s="133"/>
      <c r="BG1193" s="62">
        <v>0.30769230769230771</v>
      </c>
    </row>
    <row r="1194" spans="1:59" ht="12.75" customHeight="1" x14ac:dyDescent="0.2">
      <c r="A1194" s="3">
        <v>1193</v>
      </c>
      <c r="B1194" s="178"/>
      <c r="C1194" s="12" t="s">
        <v>1684</v>
      </c>
      <c r="D1194" s="60" t="s">
        <v>1969</v>
      </c>
      <c r="E1194" s="16" t="s">
        <v>1951</v>
      </c>
      <c r="F1194" s="60" t="s">
        <v>1952</v>
      </c>
      <c r="G1194" s="14" t="s">
        <v>1697</v>
      </c>
      <c r="H1194" s="42" t="s">
        <v>150</v>
      </c>
      <c r="I1194" s="12" t="s">
        <v>1690</v>
      </c>
      <c r="J1194" s="42" t="s">
        <v>1401</v>
      </c>
      <c r="K1194" s="42" t="s">
        <v>1113</v>
      </c>
      <c r="L1194" s="42" t="s">
        <v>62</v>
      </c>
      <c r="M1194" s="42" t="s">
        <v>1115</v>
      </c>
      <c r="N1194" s="42" t="s">
        <v>1118</v>
      </c>
      <c r="O1194" s="42" t="s">
        <v>1404</v>
      </c>
      <c r="P1194" s="42" t="s">
        <v>267</v>
      </c>
      <c r="Q1194" s="42" t="s">
        <v>62</v>
      </c>
      <c r="R1194" s="42" t="s">
        <v>86</v>
      </c>
      <c r="S1194" s="42" t="s">
        <v>150</v>
      </c>
      <c r="T1194" s="11" t="s">
        <v>362</v>
      </c>
      <c r="U1194" s="42">
        <v>6.6</v>
      </c>
      <c r="V1194" s="42">
        <v>3</v>
      </c>
      <c r="W1194" s="42">
        <v>15.5</v>
      </c>
      <c r="X1194" s="42" t="s">
        <v>62</v>
      </c>
      <c r="Y1194" s="42">
        <v>0.45454545454545459</v>
      </c>
      <c r="Z1194" s="42">
        <v>2.3484848484848486</v>
      </c>
      <c r="AA1194" s="42" t="s">
        <v>62</v>
      </c>
      <c r="AB1194" s="42" t="s">
        <v>62</v>
      </c>
      <c r="AC1194" s="42" t="s">
        <v>62</v>
      </c>
      <c r="AD1194" s="42" t="s">
        <v>62</v>
      </c>
      <c r="AE1194" s="42" t="s">
        <v>62</v>
      </c>
      <c r="AF1194" s="42" t="s">
        <v>62</v>
      </c>
      <c r="AG1194" s="42" t="s">
        <v>62</v>
      </c>
      <c r="AH1194" s="42" t="s">
        <v>62</v>
      </c>
      <c r="AI1194" s="42" t="s">
        <v>62</v>
      </c>
      <c r="AJ1194" s="42" t="s">
        <v>62</v>
      </c>
      <c r="AK1194" s="42" t="s">
        <v>62</v>
      </c>
      <c r="AL1194" s="42" t="s">
        <v>62</v>
      </c>
      <c r="AM1194" s="42" t="s">
        <v>62</v>
      </c>
      <c r="AN1194" s="42" t="s">
        <v>62</v>
      </c>
      <c r="AO1194" s="42" t="s">
        <v>62</v>
      </c>
      <c r="AP1194" s="42" t="s">
        <v>62</v>
      </c>
      <c r="AQ1194" s="42" t="s">
        <v>62</v>
      </c>
      <c r="AR1194" s="42" t="s">
        <v>62</v>
      </c>
      <c r="AS1194" s="14"/>
      <c r="AT1194" s="42" t="s">
        <v>62</v>
      </c>
      <c r="AU1194" s="42" t="s">
        <v>62</v>
      </c>
      <c r="AV1194" s="42">
        <v>16.25</v>
      </c>
      <c r="AW1194" s="42" t="s">
        <v>62</v>
      </c>
      <c r="AX1194" s="42"/>
      <c r="AY1194" s="42">
        <v>3.25</v>
      </c>
      <c r="AZ1194" s="42" t="s">
        <v>62</v>
      </c>
      <c r="BA1194" s="42">
        <v>50.375</v>
      </c>
      <c r="BB1194" s="42" t="s">
        <v>62</v>
      </c>
      <c r="BC1194" s="42" t="s">
        <v>62</v>
      </c>
      <c r="BD1194" s="42" t="s">
        <v>62</v>
      </c>
      <c r="BE1194" s="42" t="s">
        <v>62</v>
      </c>
      <c r="BF1194" s="133"/>
      <c r="BG1194" s="62">
        <v>0.30769230769230771</v>
      </c>
    </row>
    <row r="1195" spans="1:59" ht="12.75" customHeight="1" x14ac:dyDescent="0.2">
      <c r="A1195" s="3">
        <v>1194</v>
      </c>
      <c r="B1195" s="178"/>
      <c r="C1195" s="12" t="s">
        <v>1684</v>
      </c>
      <c r="D1195" s="60" t="s">
        <v>1969</v>
      </c>
      <c r="E1195" s="16" t="s">
        <v>1951</v>
      </c>
      <c r="F1195" s="60" t="s">
        <v>1952</v>
      </c>
      <c r="G1195" s="14" t="s">
        <v>1698</v>
      </c>
      <c r="H1195" s="42" t="s">
        <v>150</v>
      </c>
      <c r="I1195" s="12" t="s">
        <v>1690</v>
      </c>
      <c r="J1195" s="42" t="s">
        <v>1401</v>
      </c>
      <c r="K1195" s="42" t="s">
        <v>1113</v>
      </c>
      <c r="L1195" s="42" t="s">
        <v>62</v>
      </c>
      <c r="M1195" s="42" t="s">
        <v>1115</v>
      </c>
      <c r="N1195" s="42" t="s">
        <v>1118</v>
      </c>
      <c r="O1195" s="42" t="s">
        <v>1404</v>
      </c>
      <c r="P1195" s="42" t="s">
        <v>267</v>
      </c>
      <c r="Q1195" s="42" t="s">
        <v>62</v>
      </c>
      <c r="R1195" s="42" t="s">
        <v>86</v>
      </c>
      <c r="S1195" s="42" t="s">
        <v>150</v>
      </c>
      <c r="T1195" s="11" t="s">
        <v>362</v>
      </c>
      <c r="U1195" s="42">
        <v>6.4</v>
      </c>
      <c r="V1195" s="42">
        <v>3.1</v>
      </c>
      <c r="W1195" s="42">
        <v>11.5</v>
      </c>
      <c r="X1195" s="42" t="s">
        <v>62</v>
      </c>
      <c r="Y1195" s="42">
        <v>0.484375</v>
      </c>
      <c r="Z1195" s="42">
        <v>1.796875</v>
      </c>
      <c r="AA1195" s="42" t="s">
        <v>62</v>
      </c>
      <c r="AB1195" s="42" t="s">
        <v>62</v>
      </c>
      <c r="AC1195" s="42" t="s">
        <v>62</v>
      </c>
      <c r="AD1195" s="42" t="s">
        <v>62</v>
      </c>
      <c r="AE1195" s="42" t="s">
        <v>62</v>
      </c>
      <c r="AF1195" s="42" t="s">
        <v>62</v>
      </c>
      <c r="AG1195" s="42" t="s">
        <v>62</v>
      </c>
      <c r="AH1195" s="42" t="s">
        <v>62</v>
      </c>
      <c r="AI1195" s="42" t="s">
        <v>62</v>
      </c>
      <c r="AJ1195" s="42" t="s">
        <v>62</v>
      </c>
      <c r="AK1195" s="42" t="s">
        <v>62</v>
      </c>
      <c r="AL1195" s="42" t="s">
        <v>62</v>
      </c>
      <c r="AM1195" s="42" t="s">
        <v>62</v>
      </c>
      <c r="AN1195" s="42" t="s">
        <v>62</v>
      </c>
      <c r="AO1195" s="42" t="s">
        <v>62</v>
      </c>
      <c r="AP1195" s="42" t="s">
        <v>62</v>
      </c>
      <c r="AQ1195" s="42" t="s">
        <v>62</v>
      </c>
      <c r="AR1195" s="42" t="s">
        <v>62</v>
      </c>
      <c r="AS1195" s="14"/>
      <c r="AT1195" s="42" t="s">
        <v>62</v>
      </c>
      <c r="AU1195" s="42" t="s">
        <v>62</v>
      </c>
      <c r="AV1195" s="42">
        <v>16.25</v>
      </c>
      <c r="AW1195" s="42" t="s">
        <v>62</v>
      </c>
      <c r="AX1195" s="42"/>
      <c r="AY1195" s="42">
        <v>3.25</v>
      </c>
      <c r="AZ1195" s="42" t="s">
        <v>62</v>
      </c>
      <c r="BA1195" s="42">
        <v>37.375</v>
      </c>
      <c r="BB1195" s="42" t="s">
        <v>62</v>
      </c>
      <c r="BC1195" s="42" t="s">
        <v>62</v>
      </c>
      <c r="BD1195" s="42" t="s">
        <v>62</v>
      </c>
      <c r="BE1195" s="42" t="s">
        <v>62</v>
      </c>
      <c r="BF1195" s="133"/>
      <c r="BG1195" s="62">
        <v>0.30769230769230771</v>
      </c>
    </row>
    <row r="1196" spans="1:59" ht="12.75" customHeight="1" x14ac:dyDescent="0.2">
      <c r="A1196" s="3">
        <v>1195</v>
      </c>
      <c r="B1196" s="178"/>
      <c r="C1196" s="12" t="s">
        <v>1684</v>
      </c>
      <c r="D1196" s="60" t="s">
        <v>1969</v>
      </c>
      <c r="E1196" s="16" t="s">
        <v>1951</v>
      </c>
      <c r="F1196" s="60" t="s">
        <v>1952</v>
      </c>
      <c r="G1196" s="14" t="s">
        <v>1699</v>
      </c>
      <c r="H1196" s="42" t="s">
        <v>150</v>
      </c>
      <c r="I1196" s="12" t="s">
        <v>1690</v>
      </c>
      <c r="J1196" s="42" t="s">
        <v>1401</v>
      </c>
      <c r="K1196" s="42" t="s">
        <v>1113</v>
      </c>
      <c r="L1196" s="42" t="s">
        <v>62</v>
      </c>
      <c r="M1196" s="42" t="s">
        <v>1115</v>
      </c>
      <c r="N1196" s="42" t="s">
        <v>1118</v>
      </c>
      <c r="O1196" s="42" t="s">
        <v>1404</v>
      </c>
      <c r="P1196" s="42" t="s">
        <v>267</v>
      </c>
      <c r="Q1196" s="42" t="s">
        <v>62</v>
      </c>
      <c r="R1196" s="42" t="s">
        <v>86</v>
      </c>
      <c r="S1196" s="42" t="s">
        <v>150</v>
      </c>
      <c r="T1196" s="11" t="s">
        <v>362</v>
      </c>
      <c r="U1196" s="42">
        <v>5.8</v>
      </c>
      <c r="V1196" s="42">
        <v>2.5</v>
      </c>
      <c r="W1196" s="42">
        <v>11</v>
      </c>
      <c r="X1196" s="42" t="s">
        <v>62</v>
      </c>
      <c r="Y1196" s="42">
        <v>0.43103448275862072</v>
      </c>
      <c r="Z1196" s="42">
        <v>1.896551724137931</v>
      </c>
      <c r="AA1196" s="42" t="s">
        <v>62</v>
      </c>
      <c r="AB1196" s="42" t="s">
        <v>62</v>
      </c>
      <c r="AC1196" s="42" t="s">
        <v>62</v>
      </c>
      <c r="AD1196" s="42" t="s">
        <v>62</v>
      </c>
      <c r="AE1196" s="42" t="s">
        <v>62</v>
      </c>
      <c r="AF1196" s="42" t="s">
        <v>62</v>
      </c>
      <c r="AG1196" s="42" t="s">
        <v>62</v>
      </c>
      <c r="AH1196" s="42" t="s">
        <v>62</v>
      </c>
      <c r="AI1196" s="42" t="s">
        <v>62</v>
      </c>
      <c r="AJ1196" s="42" t="s">
        <v>62</v>
      </c>
      <c r="AK1196" s="42" t="s">
        <v>62</v>
      </c>
      <c r="AL1196" s="42" t="s">
        <v>62</v>
      </c>
      <c r="AM1196" s="42" t="s">
        <v>62</v>
      </c>
      <c r="AN1196" s="42" t="s">
        <v>62</v>
      </c>
      <c r="AO1196" s="42" t="s">
        <v>62</v>
      </c>
      <c r="AP1196" s="42" t="s">
        <v>62</v>
      </c>
      <c r="AQ1196" s="42" t="s">
        <v>62</v>
      </c>
      <c r="AR1196" s="42" t="s">
        <v>62</v>
      </c>
      <c r="AS1196" s="14"/>
      <c r="AT1196" s="42" t="s">
        <v>62</v>
      </c>
      <c r="AU1196" s="42" t="s">
        <v>62</v>
      </c>
      <c r="AV1196" s="42">
        <v>18.75</v>
      </c>
      <c r="AW1196" s="42" t="s">
        <v>62</v>
      </c>
      <c r="AX1196" s="42"/>
      <c r="AY1196" s="42">
        <v>3.75</v>
      </c>
      <c r="AZ1196" s="42" t="s">
        <v>62</v>
      </c>
      <c r="BA1196" s="42">
        <v>41.25</v>
      </c>
      <c r="BB1196" s="42" t="s">
        <v>62</v>
      </c>
      <c r="BC1196" s="42" t="s">
        <v>62</v>
      </c>
      <c r="BD1196" s="42" t="s">
        <v>62</v>
      </c>
      <c r="BE1196" s="42" t="s">
        <v>62</v>
      </c>
      <c r="BF1196" s="133"/>
      <c r="BG1196" s="62">
        <v>0.26666666666666666</v>
      </c>
    </row>
    <row r="1197" spans="1:59" ht="12.75" customHeight="1" x14ac:dyDescent="0.2">
      <c r="A1197" s="3">
        <v>1196</v>
      </c>
      <c r="B1197" s="178"/>
      <c r="C1197" s="12" t="s">
        <v>1684</v>
      </c>
      <c r="D1197" s="60" t="s">
        <v>1969</v>
      </c>
      <c r="E1197" s="16" t="s">
        <v>1951</v>
      </c>
      <c r="F1197" s="60" t="s">
        <v>1952</v>
      </c>
      <c r="G1197" s="14" t="s">
        <v>1700</v>
      </c>
      <c r="H1197" s="42" t="s">
        <v>150</v>
      </c>
      <c r="I1197" s="12" t="s">
        <v>1690</v>
      </c>
      <c r="J1197" s="42" t="s">
        <v>1401</v>
      </c>
      <c r="K1197" s="42" t="s">
        <v>1113</v>
      </c>
      <c r="L1197" s="42" t="s">
        <v>62</v>
      </c>
      <c r="M1197" s="42" t="s">
        <v>1115</v>
      </c>
      <c r="N1197" s="42" t="s">
        <v>1118</v>
      </c>
      <c r="O1197" s="42" t="s">
        <v>1404</v>
      </c>
      <c r="P1197" s="42" t="s">
        <v>267</v>
      </c>
      <c r="Q1197" s="42" t="s">
        <v>62</v>
      </c>
      <c r="R1197" s="42" t="s">
        <v>86</v>
      </c>
      <c r="S1197" s="42" t="s">
        <v>150</v>
      </c>
      <c r="T1197" s="11" t="s">
        <v>362</v>
      </c>
      <c r="U1197" s="42">
        <v>6.3</v>
      </c>
      <c r="V1197" s="42">
        <v>3.4</v>
      </c>
      <c r="W1197" s="42">
        <v>12</v>
      </c>
      <c r="X1197" s="42" t="s">
        <v>62</v>
      </c>
      <c r="Y1197" s="42">
        <v>0.53968253968253965</v>
      </c>
      <c r="Z1197" s="42">
        <v>1.9047619047619049</v>
      </c>
      <c r="AA1197" s="42" t="s">
        <v>62</v>
      </c>
      <c r="AB1197" s="42" t="s">
        <v>62</v>
      </c>
      <c r="AC1197" s="42" t="s">
        <v>62</v>
      </c>
      <c r="AD1197" s="42" t="s">
        <v>62</v>
      </c>
      <c r="AE1197" s="42" t="s">
        <v>62</v>
      </c>
      <c r="AF1197" s="42" t="s">
        <v>62</v>
      </c>
      <c r="AG1197" s="42" t="s">
        <v>62</v>
      </c>
      <c r="AH1197" s="42" t="s">
        <v>62</v>
      </c>
      <c r="AI1197" s="42" t="s">
        <v>62</v>
      </c>
      <c r="AJ1197" s="42" t="s">
        <v>62</v>
      </c>
      <c r="AK1197" s="42" t="s">
        <v>62</v>
      </c>
      <c r="AL1197" s="42" t="s">
        <v>62</v>
      </c>
      <c r="AM1197" s="42" t="s">
        <v>62</v>
      </c>
      <c r="AN1197" s="42" t="s">
        <v>62</v>
      </c>
      <c r="AO1197" s="42" t="s">
        <v>62</v>
      </c>
      <c r="AP1197" s="42" t="s">
        <v>62</v>
      </c>
      <c r="AQ1197" s="42" t="s">
        <v>62</v>
      </c>
      <c r="AR1197" s="42" t="s">
        <v>62</v>
      </c>
      <c r="AS1197" s="14"/>
      <c r="AT1197" s="42" t="s">
        <v>62</v>
      </c>
      <c r="AU1197" s="42" t="s">
        <v>62</v>
      </c>
      <c r="AV1197" s="42">
        <v>17.5</v>
      </c>
      <c r="AW1197" s="42" t="s">
        <v>62</v>
      </c>
      <c r="AX1197" s="42"/>
      <c r="AY1197" s="42">
        <v>3.5</v>
      </c>
      <c r="AZ1197" s="42" t="s">
        <v>62</v>
      </c>
      <c r="BA1197" s="42">
        <v>42</v>
      </c>
      <c r="BB1197" s="42" t="s">
        <v>62</v>
      </c>
      <c r="BC1197" s="42" t="s">
        <v>62</v>
      </c>
      <c r="BD1197" s="42" t="s">
        <v>62</v>
      </c>
      <c r="BE1197" s="42" t="s">
        <v>62</v>
      </c>
      <c r="BF1197" s="133"/>
      <c r="BG1197" s="62">
        <v>0.2857142857142857</v>
      </c>
    </row>
    <row r="1198" spans="1:59" ht="12.75" customHeight="1" x14ac:dyDescent="0.2">
      <c r="A1198" s="3">
        <v>1197</v>
      </c>
      <c r="B1198" s="178"/>
      <c r="C1198" s="12" t="s">
        <v>1684</v>
      </c>
      <c r="D1198" s="60" t="s">
        <v>1969</v>
      </c>
      <c r="E1198" s="16" t="s">
        <v>1951</v>
      </c>
      <c r="F1198" s="60" t="s">
        <v>1952</v>
      </c>
      <c r="G1198" s="14" t="s">
        <v>1701</v>
      </c>
      <c r="H1198" s="42" t="s">
        <v>150</v>
      </c>
      <c r="I1198" s="12" t="s">
        <v>1690</v>
      </c>
      <c r="J1198" s="42" t="s">
        <v>1401</v>
      </c>
      <c r="K1198" s="42" t="s">
        <v>1113</v>
      </c>
      <c r="L1198" s="42" t="s">
        <v>62</v>
      </c>
      <c r="M1198" s="42" t="s">
        <v>1115</v>
      </c>
      <c r="N1198" s="42" t="s">
        <v>1118</v>
      </c>
      <c r="O1198" s="42" t="s">
        <v>1404</v>
      </c>
      <c r="P1198" s="42" t="s">
        <v>267</v>
      </c>
      <c r="Q1198" s="42" t="s">
        <v>62</v>
      </c>
      <c r="R1198" s="42" t="s">
        <v>86</v>
      </c>
      <c r="S1198" s="42" t="s">
        <v>150</v>
      </c>
      <c r="T1198" s="11" t="s">
        <v>362</v>
      </c>
      <c r="U1198" s="42">
        <v>6.3</v>
      </c>
      <c r="V1198" s="42">
        <v>3</v>
      </c>
      <c r="W1198" s="42">
        <v>15.5</v>
      </c>
      <c r="X1198" s="42" t="s">
        <v>62</v>
      </c>
      <c r="Y1198" s="42">
        <v>0.47619047619047622</v>
      </c>
      <c r="Z1198" s="42">
        <v>2.4603174603174605</v>
      </c>
      <c r="AA1198" s="42" t="s">
        <v>62</v>
      </c>
      <c r="AB1198" s="42" t="s">
        <v>62</v>
      </c>
      <c r="AC1198" s="42" t="s">
        <v>62</v>
      </c>
      <c r="AD1198" s="42" t="s">
        <v>62</v>
      </c>
      <c r="AE1198" s="42" t="s">
        <v>62</v>
      </c>
      <c r="AF1198" s="42" t="s">
        <v>62</v>
      </c>
      <c r="AG1198" s="42" t="s">
        <v>62</v>
      </c>
      <c r="AH1198" s="42" t="s">
        <v>62</v>
      </c>
      <c r="AI1198" s="42" t="s">
        <v>62</v>
      </c>
      <c r="AJ1198" s="42" t="s">
        <v>62</v>
      </c>
      <c r="AK1198" s="42" t="s">
        <v>62</v>
      </c>
      <c r="AL1198" s="42" t="s">
        <v>62</v>
      </c>
      <c r="AM1198" s="42" t="s">
        <v>62</v>
      </c>
      <c r="AN1198" s="42" t="s">
        <v>62</v>
      </c>
      <c r="AO1198" s="42" t="s">
        <v>62</v>
      </c>
      <c r="AP1198" s="42" t="s">
        <v>62</v>
      </c>
      <c r="AQ1198" s="42" t="s">
        <v>62</v>
      </c>
      <c r="AR1198" s="42" t="s">
        <v>62</v>
      </c>
      <c r="AS1198" s="14"/>
      <c r="AT1198" s="42" t="s">
        <v>62</v>
      </c>
      <c r="AU1198" s="42" t="s">
        <v>62</v>
      </c>
      <c r="AV1198" s="42">
        <v>15</v>
      </c>
      <c r="AW1198" s="42" t="s">
        <v>62</v>
      </c>
      <c r="AX1198" s="42"/>
      <c r="AY1198" s="42">
        <v>3</v>
      </c>
      <c r="AZ1198" s="42" t="s">
        <v>62</v>
      </c>
      <c r="BA1198" s="42">
        <v>46.5</v>
      </c>
      <c r="BB1198" s="42" t="s">
        <v>62</v>
      </c>
      <c r="BC1198" s="42" t="s">
        <v>62</v>
      </c>
      <c r="BD1198" s="42" t="s">
        <v>62</v>
      </c>
      <c r="BE1198" s="42" t="s">
        <v>62</v>
      </c>
      <c r="BF1198" s="133"/>
      <c r="BG1198" s="62">
        <v>0.33333333333333331</v>
      </c>
    </row>
    <row r="1199" spans="1:59" ht="12.75" customHeight="1" x14ac:dyDescent="0.2">
      <c r="A1199" s="3">
        <v>1198</v>
      </c>
      <c r="B1199" s="178"/>
      <c r="C1199" s="12" t="s">
        <v>1684</v>
      </c>
      <c r="D1199" s="60" t="s">
        <v>1969</v>
      </c>
      <c r="E1199" s="16" t="s">
        <v>1951</v>
      </c>
      <c r="F1199" s="60" t="s">
        <v>1952</v>
      </c>
      <c r="G1199" s="14" t="s">
        <v>1702</v>
      </c>
      <c r="H1199" s="42" t="s">
        <v>150</v>
      </c>
      <c r="I1199" s="12" t="s">
        <v>1690</v>
      </c>
      <c r="J1199" s="42" t="s">
        <v>1401</v>
      </c>
      <c r="K1199" s="42" t="s">
        <v>1113</v>
      </c>
      <c r="L1199" s="42" t="s">
        <v>62</v>
      </c>
      <c r="M1199" s="42" t="s">
        <v>1115</v>
      </c>
      <c r="N1199" s="42" t="s">
        <v>1118</v>
      </c>
      <c r="O1199" s="42" t="s">
        <v>1404</v>
      </c>
      <c r="P1199" s="42" t="s">
        <v>267</v>
      </c>
      <c r="Q1199" s="42" t="s">
        <v>62</v>
      </c>
      <c r="R1199" s="42" t="s">
        <v>86</v>
      </c>
      <c r="S1199" s="42" t="s">
        <v>150</v>
      </c>
      <c r="T1199" s="11" t="s">
        <v>362</v>
      </c>
      <c r="U1199" s="42">
        <v>6</v>
      </c>
      <c r="V1199" s="42">
        <v>3</v>
      </c>
      <c r="W1199" s="42">
        <v>12.5</v>
      </c>
      <c r="X1199" s="42" t="s">
        <v>62</v>
      </c>
      <c r="Y1199" s="42">
        <v>0.5</v>
      </c>
      <c r="Z1199" s="42">
        <v>2.0833333333333335</v>
      </c>
      <c r="AA1199" s="42" t="s">
        <v>62</v>
      </c>
      <c r="AB1199" s="42" t="s">
        <v>62</v>
      </c>
      <c r="AC1199" s="42" t="s">
        <v>62</v>
      </c>
      <c r="AD1199" s="42" t="s">
        <v>62</v>
      </c>
      <c r="AE1199" s="42" t="s">
        <v>62</v>
      </c>
      <c r="AF1199" s="42" t="s">
        <v>62</v>
      </c>
      <c r="AG1199" s="42" t="s">
        <v>62</v>
      </c>
      <c r="AH1199" s="42" t="s">
        <v>62</v>
      </c>
      <c r="AI1199" s="42" t="s">
        <v>62</v>
      </c>
      <c r="AJ1199" s="42" t="s">
        <v>62</v>
      </c>
      <c r="AK1199" s="42" t="s">
        <v>62</v>
      </c>
      <c r="AL1199" s="42" t="s">
        <v>62</v>
      </c>
      <c r="AM1199" s="42" t="s">
        <v>62</v>
      </c>
      <c r="AN1199" s="42" t="s">
        <v>62</v>
      </c>
      <c r="AO1199" s="42" t="s">
        <v>62</v>
      </c>
      <c r="AP1199" s="42" t="s">
        <v>62</v>
      </c>
      <c r="AQ1199" s="42" t="s">
        <v>62</v>
      </c>
      <c r="AR1199" s="42" t="s">
        <v>62</v>
      </c>
      <c r="AS1199" s="14"/>
      <c r="AT1199" s="42" t="s">
        <v>62</v>
      </c>
      <c r="AU1199" s="42" t="s">
        <v>62</v>
      </c>
      <c r="AV1199" s="42">
        <v>16.25</v>
      </c>
      <c r="AW1199" s="42" t="s">
        <v>62</v>
      </c>
      <c r="AX1199" s="42"/>
      <c r="AY1199" s="42">
        <v>3.25</v>
      </c>
      <c r="AZ1199" s="42" t="s">
        <v>62</v>
      </c>
      <c r="BA1199" s="42">
        <v>40.625</v>
      </c>
      <c r="BB1199" s="42" t="s">
        <v>62</v>
      </c>
      <c r="BC1199" s="42" t="s">
        <v>62</v>
      </c>
      <c r="BD1199" s="42" t="s">
        <v>62</v>
      </c>
      <c r="BE1199" s="42" t="s">
        <v>62</v>
      </c>
      <c r="BF1199" s="133"/>
      <c r="BG1199" s="62">
        <v>0.30769230769230771</v>
      </c>
    </row>
    <row r="1200" spans="1:59" ht="12.75" customHeight="1" x14ac:dyDescent="0.2">
      <c r="A1200" s="3">
        <v>1199</v>
      </c>
      <c r="B1200" s="178"/>
      <c r="C1200" s="12" t="s">
        <v>1684</v>
      </c>
      <c r="D1200" s="60" t="s">
        <v>1969</v>
      </c>
      <c r="E1200" s="16" t="s">
        <v>1951</v>
      </c>
      <c r="F1200" s="60" t="s">
        <v>1952</v>
      </c>
      <c r="G1200" s="14" t="s">
        <v>1702</v>
      </c>
      <c r="H1200" s="42" t="s">
        <v>150</v>
      </c>
      <c r="I1200" s="12" t="s">
        <v>1690</v>
      </c>
      <c r="J1200" s="42" t="s">
        <v>1401</v>
      </c>
      <c r="K1200" s="42" t="s">
        <v>1113</v>
      </c>
      <c r="L1200" s="42" t="s">
        <v>62</v>
      </c>
      <c r="M1200" s="42" t="s">
        <v>1115</v>
      </c>
      <c r="N1200" s="42" t="s">
        <v>1118</v>
      </c>
      <c r="O1200" s="42" t="s">
        <v>1404</v>
      </c>
      <c r="P1200" s="42" t="s">
        <v>267</v>
      </c>
      <c r="Q1200" s="42" t="s">
        <v>62</v>
      </c>
      <c r="R1200" s="42" t="s">
        <v>86</v>
      </c>
      <c r="S1200" s="42" t="s">
        <v>150</v>
      </c>
      <c r="T1200" s="11" t="s">
        <v>362</v>
      </c>
      <c r="U1200" s="42">
        <v>6.4</v>
      </c>
      <c r="V1200" s="42">
        <v>3</v>
      </c>
      <c r="W1200" s="42">
        <v>12</v>
      </c>
      <c r="X1200" s="42" t="s">
        <v>62</v>
      </c>
      <c r="Y1200" s="42">
        <v>0.46875</v>
      </c>
      <c r="Z1200" s="42">
        <v>1.875</v>
      </c>
      <c r="AA1200" s="42" t="s">
        <v>62</v>
      </c>
      <c r="AB1200" s="42" t="s">
        <v>62</v>
      </c>
      <c r="AC1200" s="42" t="s">
        <v>62</v>
      </c>
      <c r="AD1200" s="42" t="s">
        <v>62</v>
      </c>
      <c r="AE1200" s="42" t="s">
        <v>62</v>
      </c>
      <c r="AF1200" s="42" t="s">
        <v>62</v>
      </c>
      <c r="AG1200" s="42" t="s">
        <v>62</v>
      </c>
      <c r="AH1200" s="42" t="s">
        <v>62</v>
      </c>
      <c r="AI1200" s="42" t="s">
        <v>62</v>
      </c>
      <c r="AJ1200" s="42" t="s">
        <v>62</v>
      </c>
      <c r="AK1200" s="42" t="s">
        <v>62</v>
      </c>
      <c r="AL1200" s="42" t="s">
        <v>62</v>
      </c>
      <c r="AM1200" s="42" t="s">
        <v>62</v>
      </c>
      <c r="AN1200" s="42" t="s">
        <v>62</v>
      </c>
      <c r="AO1200" s="42" t="s">
        <v>62</v>
      </c>
      <c r="AP1200" s="42" t="s">
        <v>62</v>
      </c>
      <c r="AQ1200" s="42" t="s">
        <v>62</v>
      </c>
      <c r="AR1200" s="42" t="s">
        <v>62</v>
      </c>
      <c r="AS1200" s="14"/>
      <c r="AT1200" s="42" t="s">
        <v>62</v>
      </c>
      <c r="AU1200" s="42" t="s">
        <v>62</v>
      </c>
      <c r="AV1200" s="42">
        <v>15</v>
      </c>
      <c r="AW1200" s="42" t="s">
        <v>62</v>
      </c>
      <c r="AX1200" s="42"/>
      <c r="AY1200" s="42">
        <v>3</v>
      </c>
      <c r="AZ1200" s="42" t="s">
        <v>62</v>
      </c>
      <c r="BA1200" s="42">
        <v>36</v>
      </c>
      <c r="BB1200" s="42" t="s">
        <v>62</v>
      </c>
      <c r="BC1200" s="42" t="s">
        <v>62</v>
      </c>
      <c r="BD1200" s="42" t="s">
        <v>62</v>
      </c>
      <c r="BE1200" s="42" t="s">
        <v>62</v>
      </c>
      <c r="BF1200" s="133"/>
      <c r="BG1200" s="62">
        <v>0.33333333333333331</v>
      </c>
    </row>
    <row r="1201" spans="1:59" ht="12.75" customHeight="1" x14ac:dyDescent="0.2">
      <c r="A1201" s="3">
        <v>1200</v>
      </c>
      <c r="B1201" s="178"/>
      <c r="C1201" s="12" t="s">
        <v>1684</v>
      </c>
      <c r="D1201" s="60" t="s">
        <v>1969</v>
      </c>
      <c r="E1201" s="16" t="s">
        <v>1951</v>
      </c>
      <c r="F1201" s="60" t="s">
        <v>1952</v>
      </c>
      <c r="G1201" s="14" t="s">
        <v>1703</v>
      </c>
      <c r="H1201" s="42" t="s">
        <v>150</v>
      </c>
      <c r="I1201" s="12" t="s">
        <v>1690</v>
      </c>
      <c r="J1201" s="42" t="s">
        <v>1401</v>
      </c>
      <c r="K1201" s="42" t="s">
        <v>1113</v>
      </c>
      <c r="L1201" s="42" t="s">
        <v>62</v>
      </c>
      <c r="M1201" s="42" t="s">
        <v>1115</v>
      </c>
      <c r="N1201" s="42" t="s">
        <v>1118</v>
      </c>
      <c r="O1201" s="42" t="s">
        <v>1404</v>
      </c>
      <c r="P1201" s="42" t="s">
        <v>267</v>
      </c>
      <c r="Q1201" s="42" t="s">
        <v>62</v>
      </c>
      <c r="R1201" s="42" t="s">
        <v>86</v>
      </c>
      <c r="S1201" s="42" t="s">
        <v>150</v>
      </c>
      <c r="T1201" s="11" t="s">
        <v>362</v>
      </c>
      <c r="U1201" s="42">
        <v>6.3</v>
      </c>
      <c r="V1201" s="42">
        <v>2.4</v>
      </c>
      <c r="W1201" s="42">
        <v>11.2</v>
      </c>
      <c r="X1201" s="42" t="s">
        <v>62</v>
      </c>
      <c r="Y1201" s="42">
        <v>0.38095238095238093</v>
      </c>
      <c r="Z1201" s="42">
        <v>1.7777777777777777</v>
      </c>
      <c r="AA1201" s="42" t="s">
        <v>62</v>
      </c>
      <c r="AB1201" s="42" t="s">
        <v>62</v>
      </c>
      <c r="AC1201" s="42" t="s">
        <v>62</v>
      </c>
      <c r="AD1201" s="42" t="s">
        <v>62</v>
      </c>
      <c r="AE1201" s="42" t="s">
        <v>62</v>
      </c>
      <c r="AF1201" s="42" t="s">
        <v>62</v>
      </c>
      <c r="AG1201" s="42" t="s">
        <v>62</v>
      </c>
      <c r="AH1201" s="42" t="s">
        <v>62</v>
      </c>
      <c r="AI1201" s="42" t="s">
        <v>62</v>
      </c>
      <c r="AJ1201" s="42" t="s">
        <v>62</v>
      </c>
      <c r="AK1201" s="42" t="s">
        <v>62</v>
      </c>
      <c r="AL1201" s="42" t="s">
        <v>62</v>
      </c>
      <c r="AM1201" s="42" t="s">
        <v>62</v>
      </c>
      <c r="AN1201" s="42" t="s">
        <v>62</v>
      </c>
      <c r="AO1201" s="42" t="s">
        <v>62</v>
      </c>
      <c r="AP1201" s="42" t="s">
        <v>62</v>
      </c>
      <c r="AQ1201" s="42" t="s">
        <v>62</v>
      </c>
      <c r="AR1201" s="42" t="s">
        <v>62</v>
      </c>
      <c r="AS1201" s="14"/>
      <c r="AT1201" s="42" t="s">
        <v>62</v>
      </c>
      <c r="AU1201" s="42" t="s">
        <v>62</v>
      </c>
      <c r="AV1201" s="42">
        <v>17.5</v>
      </c>
      <c r="AW1201" s="42" t="s">
        <v>62</v>
      </c>
      <c r="AX1201" s="42"/>
      <c r="AY1201" s="42">
        <v>3.5</v>
      </c>
      <c r="AZ1201" s="42" t="s">
        <v>62</v>
      </c>
      <c r="BA1201" s="42">
        <v>39.199999999999996</v>
      </c>
      <c r="BB1201" s="42" t="s">
        <v>62</v>
      </c>
      <c r="BC1201" s="42" t="s">
        <v>62</v>
      </c>
      <c r="BD1201" s="42" t="s">
        <v>62</v>
      </c>
      <c r="BE1201" s="42" t="s">
        <v>62</v>
      </c>
      <c r="BF1201" s="133"/>
      <c r="BG1201" s="62">
        <v>0.2857142857142857</v>
      </c>
    </row>
    <row r="1202" spans="1:59" ht="12.75" customHeight="1" x14ac:dyDescent="0.2">
      <c r="A1202" s="3">
        <v>1201</v>
      </c>
      <c r="B1202" s="178"/>
      <c r="C1202" s="12" t="s">
        <v>1684</v>
      </c>
      <c r="D1202" s="60" t="s">
        <v>1969</v>
      </c>
      <c r="E1202" s="16" t="s">
        <v>1951</v>
      </c>
      <c r="F1202" s="60" t="s">
        <v>1952</v>
      </c>
      <c r="G1202" s="14" t="s">
        <v>1704</v>
      </c>
      <c r="H1202" s="42" t="s">
        <v>150</v>
      </c>
      <c r="I1202" s="12" t="s">
        <v>1690</v>
      </c>
      <c r="J1202" s="42" t="s">
        <v>1401</v>
      </c>
      <c r="K1202" s="42" t="s">
        <v>1113</v>
      </c>
      <c r="L1202" s="42" t="s">
        <v>62</v>
      </c>
      <c r="M1202" s="42" t="s">
        <v>1115</v>
      </c>
      <c r="N1202" s="42" t="s">
        <v>1118</v>
      </c>
      <c r="O1202" s="42" t="s">
        <v>1404</v>
      </c>
      <c r="P1202" s="42" t="s">
        <v>267</v>
      </c>
      <c r="Q1202" s="42" t="s">
        <v>62</v>
      </c>
      <c r="R1202" s="42" t="s">
        <v>86</v>
      </c>
      <c r="S1202" s="42" t="s">
        <v>150</v>
      </c>
      <c r="T1202" s="11" t="s">
        <v>362</v>
      </c>
      <c r="U1202" s="42">
        <v>6.4</v>
      </c>
      <c r="V1202" s="42">
        <v>3</v>
      </c>
      <c r="W1202" s="42">
        <v>11.7</v>
      </c>
      <c r="X1202" s="42" t="s">
        <v>62</v>
      </c>
      <c r="Y1202" s="42">
        <v>0.46875</v>
      </c>
      <c r="Z1202" s="42">
        <v>1.8281249999999998</v>
      </c>
      <c r="AA1202" s="42" t="s">
        <v>62</v>
      </c>
      <c r="AB1202" s="42" t="s">
        <v>62</v>
      </c>
      <c r="AC1202" s="42" t="s">
        <v>62</v>
      </c>
      <c r="AD1202" s="42" t="s">
        <v>62</v>
      </c>
      <c r="AE1202" s="42" t="s">
        <v>62</v>
      </c>
      <c r="AF1202" s="42" t="s">
        <v>62</v>
      </c>
      <c r="AG1202" s="42" t="s">
        <v>62</v>
      </c>
      <c r="AH1202" s="42" t="s">
        <v>62</v>
      </c>
      <c r="AI1202" s="42" t="s">
        <v>62</v>
      </c>
      <c r="AJ1202" s="42" t="s">
        <v>62</v>
      </c>
      <c r="AK1202" s="42" t="s">
        <v>62</v>
      </c>
      <c r="AL1202" s="42" t="s">
        <v>62</v>
      </c>
      <c r="AM1202" s="42" t="s">
        <v>62</v>
      </c>
      <c r="AN1202" s="42" t="s">
        <v>62</v>
      </c>
      <c r="AO1202" s="42" t="s">
        <v>62</v>
      </c>
      <c r="AP1202" s="42" t="s">
        <v>62</v>
      </c>
      <c r="AQ1202" s="42" t="s">
        <v>62</v>
      </c>
      <c r="AR1202" s="42" t="s">
        <v>62</v>
      </c>
      <c r="AS1202" s="14"/>
      <c r="AT1202" s="42" t="s">
        <v>62</v>
      </c>
      <c r="AU1202" s="42" t="s">
        <v>62</v>
      </c>
      <c r="AV1202" s="42">
        <v>16.25</v>
      </c>
      <c r="AW1202" s="42" t="s">
        <v>62</v>
      </c>
      <c r="AX1202" s="42"/>
      <c r="AY1202" s="42">
        <v>3.25</v>
      </c>
      <c r="AZ1202" s="42" t="s">
        <v>62</v>
      </c>
      <c r="BA1202" s="42">
        <v>38.024999999999999</v>
      </c>
      <c r="BB1202" s="42" t="s">
        <v>62</v>
      </c>
      <c r="BC1202" s="42" t="s">
        <v>62</v>
      </c>
      <c r="BD1202" s="42" t="s">
        <v>62</v>
      </c>
      <c r="BE1202" s="42" t="s">
        <v>62</v>
      </c>
      <c r="BF1202" s="133"/>
      <c r="BG1202" s="62">
        <v>0.30769230769230771</v>
      </c>
    </row>
    <row r="1203" spans="1:59" ht="12.75" customHeight="1" x14ac:dyDescent="0.2">
      <c r="A1203" s="3">
        <v>1202</v>
      </c>
      <c r="B1203" s="178"/>
      <c r="C1203" s="12" t="s">
        <v>1684</v>
      </c>
      <c r="D1203" s="60" t="s">
        <v>1969</v>
      </c>
      <c r="E1203" s="16" t="s">
        <v>1951</v>
      </c>
      <c r="F1203" s="60" t="s">
        <v>1952</v>
      </c>
      <c r="G1203" s="14" t="s">
        <v>1705</v>
      </c>
      <c r="H1203" s="42" t="s">
        <v>150</v>
      </c>
      <c r="I1203" s="12" t="s">
        <v>1690</v>
      </c>
      <c r="J1203" s="42" t="s">
        <v>1401</v>
      </c>
      <c r="K1203" s="42" t="s">
        <v>1113</v>
      </c>
      <c r="L1203" s="42" t="s">
        <v>62</v>
      </c>
      <c r="M1203" s="42" t="s">
        <v>1115</v>
      </c>
      <c r="N1203" s="42" t="s">
        <v>1118</v>
      </c>
      <c r="O1203" s="42" t="s">
        <v>1404</v>
      </c>
      <c r="P1203" s="42" t="s">
        <v>267</v>
      </c>
      <c r="Q1203" s="42" t="s">
        <v>62</v>
      </c>
      <c r="R1203" s="42" t="s">
        <v>86</v>
      </c>
      <c r="S1203" s="42" t="s">
        <v>150</v>
      </c>
      <c r="T1203" s="11" t="s">
        <v>362</v>
      </c>
      <c r="U1203" s="42">
        <v>7</v>
      </c>
      <c r="V1203" s="42">
        <v>3</v>
      </c>
      <c r="W1203" s="42">
        <v>12</v>
      </c>
      <c r="X1203" s="42" t="s">
        <v>62</v>
      </c>
      <c r="Y1203" s="42">
        <v>0.42857142857142855</v>
      </c>
      <c r="Z1203" s="42">
        <v>1.7142857142857142</v>
      </c>
      <c r="AA1203" s="42" t="s">
        <v>62</v>
      </c>
      <c r="AB1203" s="42" t="s">
        <v>62</v>
      </c>
      <c r="AC1203" s="42" t="s">
        <v>62</v>
      </c>
      <c r="AD1203" s="42" t="s">
        <v>62</v>
      </c>
      <c r="AE1203" s="42" t="s">
        <v>62</v>
      </c>
      <c r="AF1203" s="42" t="s">
        <v>62</v>
      </c>
      <c r="AG1203" s="42" t="s">
        <v>62</v>
      </c>
      <c r="AH1203" s="42" t="s">
        <v>62</v>
      </c>
      <c r="AI1203" s="42" t="s">
        <v>62</v>
      </c>
      <c r="AJ1203" s="42" t="s">
        <v>62</v>
      </c>
      <c r="AK1203" s="42" t="s">
        <v>62</v>
      </c>
      <c r="AL1203" s="42" t="s">
        <v>62</v>
      </c>
      <c r="AM1203" s="42" t="s">
        <v>62</v>
      </c>
      <c r="AN1203" s="42" t="s">
        <v>62</v>
      </c>
      <c r="AO1203" s="42" t="s">
        <v>62</v>
      </c>
      <c r="AP1203" s="42" t="s">
        <v>62</v>
      </c>
      <c r="AQ1203" s="42" t="s">
        <v>62</v>
      </c>
      <c r="AR1203" s="42" t="s">
        <v>62</v>
      </c>
      <c r="AS1203" s="14"/>
      <c r="AT1203" s="42" t="s">
        <v>62</v>
      </c>
      <c r="AU1203" s="42" t="s">
        <v>62</v>
      </c>
      <c r="AV1203" s="42">
        <v>15</v>
      </c>
      <c r="AW1203" s="42" t="s">
        <v>62</v>
      </c>
      <c r="AX1203" s="42"/>
      <c r="AY1203" s="42">
        <v>3</v>
      </c>
      <c r="AZ1203" s="42" t="s">
        <v>62</v>
      </c>
      <c r="BA1203" s="42">
        <v>36</v>
      </c>
      <c r="BB1203" s="42" t="s">
        <v>62</v>
      </c>
      <c r="BC1203" s="42" t="s">
        <v>62</v>
      </c>
      <c r="BD1203" s="42" t="s">
        <v>62</v>
      </c>
      <c r="BE1203" s="42" t="s">
        <v>62</v>
      </c>
      <c r="BF1203" s="133"/>
      <c r="BG1203" s="62">
        <v>0.33333333333333331</v>
      </c>
    </row>
    <row r="1204" spans="1:59" ht="12.75" customHeight="1" x14ac:dyDescent="0.2">
      <c r="A1204" s="3">
        <v>1203</v>
      </c>
      <c r="B1204" s="178"/>
      <c r="C1204" s="12" t="s">
        <v>1684</v>
      </c>
      <c r="D1204" s="60" t="s">
        <v>1969</v>
      </c>
      <c r="E1204" s="16" t="s">
        <v>1951</v>
      </c>
      <c r="F1204" s="60" t="s">
        <v>1952</v>
      </c>
      <c r="G1204" s="14" t="s">
        <v>1706</v>
      </c>
      <c r="H1204" s="42" t="s">
        <v>150</v>
      </c>
      <c r="I1204" s="12" t="s">
        <v>1690</v>
      </c>
      <c r="J1204" s="42" t="s">
        <v>1401</v>
      </c>
      <c r="K1204" s="42" t="s">
        <v>1113</v>
      </c>
      <c r="L1204" s="42" t="s">
        <v>62</v>
      </c>
      <c r="M1204" s="42" t="s">
        <v>1115</v>
      </c>
      <c r="N1204" s="42" t="s">
        <v>1118</v>
      </c>
      <c r="O1204" s="42" t="s">
        <v>1404</v>
      </c>
      <c r="P1204" s="42" t="s">
        <v>267</v>
      </c>
      <c r="Q1204" s="42" t="s">
        <v>62</v>
      </c>
      <c r="R1204" s="42" t="s">
        <v>86</v>
      </c>
      <c r="S1204" s="42" t="s">
        <v>150</v>
      </c>
      <c r="T1204" s="11" t="s">
        <v>362</v>
      </c>
      <c r="U1204" s="42">
        <v>6.8</v>
      </c>
      <c r="V1204" s="42">
        <v>3.3</v>
      </c>
      <c r="W1204" s="42">
        <v>13.7</v>
      </c>
      <c r="X1204" s="42" t="s">
        <v>62</v>
      </c>
      <c r="Y1204" s="42">
        <v>0.48529411764705882</v>
      </c>
      <c r="Z1204" s="42">
        <v>2.0147058823529411</v>
      </c>
      <c r="AA1204" s="42" t="s">
        <v>62</v>
      </c>
      <c r="AB1204" s="42" t="s">
        <v>62</v>
      </c>
      <c r="AC1204" s="42" t="s">
        <v>62</v>
      </c>
      <c r="AD1204" s="42" t="s">
        <v>62</v>
      </c>
      <c r="AE1204" s="42" t="s">
        <v>62</v>
      </c>
      <c r="AF1204" s="42" t="s">
        <v>62</v>
      </c>
      <c r="AG1204" s="42" t="s">
        <v>62</v>
      </c>
      <c r="AH1204" s="42" t="s">
        <v>62</v>
      </c>
      <c r="AI1204" s="42" t="s">
        <v>62</v>
      </c>
      <c r="AJ1204" s="42" t="s">
        <v>62</v>
      </c>
      <c r="AK1204" s="42" t="s">
        <v>62</v>
      </c>
      <c r="AL1204" s="42" t="s">
        <v>62</v>
      </c>
      <c r="AM1204" s="42" t="s">
        <v>62</v>
      </c>
      <c r="AN1204" s="42" t="s">
        <v>62</v>
      </c>
      <c r="AO1204" s="42" t="s">
        <v>62</v>
      </c>
      <c r="AP1204" s="42" t="s">
        <v>62</v>
      </c>
      <c r="AQ1204" s="42" t="s">
        <v>62</v>
      </c>
      <c r="AR1204" s="42" t="s">
        <v>62</v>
      </c>
      <c r="AS1204" s="14"/>
      <c r="AT1204" s="42" t="s">
        <v>62</v>
      </c>
      <c r="AU1204" s="42" t="s">
        <v>62</v>
      </c>
      <c r="AV1204" s="42">
        <v>15</v>
      </c>
      <c r="AW1204" s="42" t="s">
        <v>62</v>
      </c>
      <c r="AX1204" s="42"/>
      <c r="AY1204" s="42">
        <v>3</v>
      </c>
      <c r="AZ1204" s="42" t="s">
        <v>62</v>
      </c>
      <c r="BA1204" s="42">
        <v>41.099999999999994</v>
      </c>
      <c r="BB1204" s="42" t="s">
        <v>62</v>
      </c>
      <c r="BC1204" s="42" t="s">
        <v>62</v>
      </c>
      <c r="BD1204" s="42" t="s">
        <v>62</v>
      </c>
      <c r="BE1204" s="42" t="s">
        <v>62</v>
      </c>
      <c r="BF1204" s="133"/>
      <c r="BG1204" s="62">
        <v>0.33333333333333331</v>
      </c>
    </row>
    <row r="1205" spans="1:59" ht="12.75" customHeight="1" x14ac:dyDescent="0.2">
      <c r="A1205" s="3">
        <v>1204</v>
      </c>
      <c r="B1205" s="178"/>
      <c r="C1205" s="12" t="s">
        <v>1684</v>
      </c>
      <c r="D1205" s="60" t="s">
        <v>1969</v>
      </c>
      <c r="E1205" s="16" t="s">
        <v>1951</v>
      </c>
      <c r="F1205" s="60" t="s">
        <v>1952</v>
      </c>
      <c r="G1205" s="14" t="s">
        <v>1707</v>
      </c>
      <c r="H1205" s="42" t="s">
        <v>150</v>
      </c>
      <c r="I1205" s="12" t="s">
        <v>1690</v>
      </c>
      <c r="J1205" s="42" t="s">
        <v>1401</v>
      </c>
      <c r="K1205" s="42" t="s">
        <v>1113</v>
      </c>
      <c r="L1205" s="42" t="s">
        <v>62</v>
      </c>
      <c r="M1205" s="42" t="s">
        <v>1115</v>
      </c>
      <c r="N1205" s="42" t="s">
        <v>1118</v>
      </c>
      <c r="O1205" s="42" t="s">
        <v>1404</v>
      </c>
      <c r="P1205" s="42" t="s">
        <v>267</v>
      </c>
      <c r="Q1205" s="42" t="s">
        <v>62</v>
      </c>
      <c r="R1205" s="42" t="s">
        <v>86</v>
      </c>
      <c r="S1205" s="42" t="s">
        <v>150</v>
      </c>
      <c r="T1205" s="11" t="s">
        <v>362</v>
      </c>
      <c r="U1205" s="42">
        <v>5.3</v>
      </c>
      <c r="V1205" s="42">
        <v>2.1</v>
      </c>
      <c r="W1205" s="42">
        <v>9.3000000000000007</v>
      </c>
      <c r="X1205" s="42" t="s">
        <v>62</v>
      </c>
      <c r="Y1205" s="42">
        <v>0.39622641509433965</v>
      </c>
      <c r="Z1205" s="42">
        <v>1.7547169811320757</v>
      </c>
      <c r="AA1205" s="42" t="s">
        <v>62</v>
      </c>
      <c r="AB1205" s="42" t="s">
        <v>62</v>
      </c>
      <c r="AC1205" s="42" t="s">
        <v>62</v>
      </c>
      <c r="AD1205" s="42" t="s">
        <v>62</v>
      </c>
      <c r="AE1205" s="42" t="s">
        <v>62</v>
      </c>
      <c r="AF1205" s="42" t="s">
        <v>62</v>
      </c>
      <c r="AG1205" s="42" t="s">
        <v>62</v>
      </c>
      <c r="AH1205" s="42" t="s">
        <v>62</v>
      </c>
      <c r="AI1205" s="42" t="s">
        <v>62</v>
      </c>
      <c r="AJ1205" s="42" t="s">
        <v>62</v>
      </c>
      <c r="AK1205" s="42" t="s">
        <v>62</v>
      </c>
      <c r="AL1205" s="42" t="s">
        <v>62</v>
      </c>
      <c r="AM1205" s="42" t="s">
        <v>62</v>
      </c>
      <c r="AN1205" s="42" t="s">
        <v>62</v>
      </c>
      <c r="AO1205" s="42" t="s">
        <v>62</v>
      </c>
      <c r="AP1205" s="42" t="s">
        <v>62</v>
      </c>
      <c r="AQ1205" s="42" t="s">
        <v>62</v>
      </c>
      <c r="AR1205" s="42" t="s">
        <v>62</v>
      </c>
      <c r="AS1205" s="14"/>
      <c r="AT1205" s="42" t="s">
        <v>62</v>
      </c>
      <c r="AU1205" s="42" t="s">
        <v>62</v>
      </c>
      <c r="AV1205" s="42">
        <v>16.25</v>
      </c>
      <c r="AW1205" s="42" t="s">
        <v>62</v>
      </c>
      <c r="AX1205" s="42"/>
      <c r="AY1205" s="42">
        <v>3.25</v>
      </c>
      <c r="AZ1205" s="42" t="s">
        <v>62</v>
      </c>
      <c r="BA1205" s="42">
        <v>30.225000000000001</v>
      </c>
      <c r="BB1205" s="42" t="s">
        <v>62</v>
      </c>
      <c r="BC1205" s="42" t="s">
        <v>62</v>
      </c>
      <c r="BD1205" s="42" t="s">
        <v>62</v>
      </c>
      <c r="BE1205" s="42" t="s">
        <v>62</v>
      </c>
      <c r="BF1205" s="133"/>
      <c r="BG1205" s="62">
        <v>0.30769230769230771</v>
      </c>
    </row>
    <row r="1206" spans="1:59" ht="12.75" customHeight="1" x14ac:dyDescent="0.2">
      <c r="A1206" s="3">
        <v>1205</v>
      </c>
      <c r="B1206" s="178"/>
      <c r="C1206" s="12" t="s">
        <v>1684</v>
      </c>
      <c r="D1206" s="60" t="s">
        <v>1969</v>
      </c>
      <c r="E1206" s="16" t="s">
        <v>1951</v>
      </c>
      <c r="F1206" s="60" t="s">
        <v>1952</v>
      </c>
      <c r="G1206" s="14" t="s">
        <v>1708</v>
      </c>
      <c r="H1206" s="42" t="s">
        <v>150</v>
      </c>
      <c r="I1206" s="12" t="s">
        <v>1690</v>
      </c>
      <c r="J1206" s="42" t="s">
        <v>1401</v>
      </c>
      <c r="K1206" s="42" t="s">
        <v>1113</v>
      </c>
      <c r="L1206" s="42" t="s">
        <v>62</v>
      </c>
      <c r="M1206" s="42" t="s">
        <v>1115</v>
      </c>
      <c r="N1206" s="42" t="s">
        <v>1118</v>
      </c>
      <c r="O1206" s="42" t="s">
        <v>1404</v>
      </c>
      <c r="P1206" s="42" t="s">
        <v>267</v>
      </c>
      <c r="Q1206" s="42" t="s">
        <v>62</v>
      </c>
      <c r="R1206" s="42" t="s">
        <v>86</v>
      </c>
      <c r="S1206" s="42" t="s">
        <v>150</v>
      </c>
      <c r="T1206" s="11" t="s">
        <v>362</v>
      </c>
      <c r="U1206" s="42">
        <v>5.8</v>
      </c>
      <c r="V1206" s="42">
        <v>2.6</v>
      </c>
      <c r="W1206" s="42">
        <v>11.5</v>
      </c>
      <c r="X1206" s="42" t="s">
        <v>62</v>
      </c>
      <c r="Y1206" s="42">
        <v>0.44827586206896552</v>
      </c>
      <c r="Z1206" s="42">
        <v>1.9827586206896552</v>
      </c>
      <c r="AA1206" s="42" t="s">
        <v>62</v>
      </c>
      <c r="AB1206" s="42" t="s">
        <v>62</v>
      </c>
      <c r="AC1206" s="42" t="s">
        <v>62</v>
      </c>
      <c r="AD1206" s="42" t="s">
        <v>62</v>
      </c>
      <c r="AE1206" s="42" t="s">
        <v>62</v>
      </c>
      <c r="AF1206" s="42" t="s">
        <v>62</v>
      </c>
      <c r="AG1206" s="42" t="s">
        <v>62</v>
      </c>
      <c r="AH1206" s="42" t="s">
        <v>62</v>
      </c>
      <c r="AI1206" s="42" t="s">
        <v>62</v>
      </c>
      <c r="AJ1206" s="42" t="s">
        <v>62</v>
      </c>
      <c r="AK1206" s="42" t="s">
        <v>62</v>
      </c>
      <c r="AL1206" s="42" t="s">
        <v>62</v>
      </c>
      <c r="AM1206" s="42" t="s">
        <v>62</v>
      </c>
      <c r="AN1206" s="42" t="s">
        <v>62</v>
      </c>
      <c r="AO1206" s="42" t="s">
        <v>62</v>
      </c>
      <c r="AP1206" s="42" t="s">
        <v>62</v>
      </c>
      <c r="AQ1206" s="42" t="s">
        <v>62</v>
      </c>
      <c r="AR1206" s="42" t="s">
        <v>62</v>
      </c>
      <c r="AS1206" s="14"/>
      <c r="AT1206" s="42" t="s">
        <v>62</v>
      </c>
      <c r="AU1206" s="42" t="s">
        <v>62</v>
      </c>
      <c r="AV1206" s="42">
        <v>17.5</v>
      </c>
      <c r="AW1206" s="42" t="s">
        <v>62</v>
      </c>
      <c r="AX1206" s="42"/>
      <c r="AY1206" s="42">
        <v>3.5</v>
      </c>
      <c r="AZ1206" s="42" t="s">
        <v>62</v>
      </c>
      <c r="BA1206" s="42">
        <v>40.25</v>
      </c>
      <c r="BB1206" s="42" t="s">
        <v>62</v>
      </c>
      <c r="BC1206" s="42" t="s">
        <v>62</v>
      </c>
      <c r="BD1206" s="42" t="s">
        <v>62</v>
      </c>
      <c r="BE1206" s="42" t="s">
        <v>62</v>
      </c>
      <c r="BF1206" s="133"/>
      <c r="BG1206" s="62">
        <v>0.2857142857142857</v>
      </c>
    </row>
    <row r="1207" spans="1:59" ht="12.75" customHeight="1" x14ac:dyDescent="0.2">
      <c r="A1207" s="3">
        <v>1206</v>
      </c>
      <c r="B1207" s="178"/>
      <c r="C1207" s="12" t="s">
        <v>1684</v>
      </c>
      <c r="D1207" s="60" t="s">
        <v>1969</v>
      </c>
      <c r="E1207" s="16" t="s">
        <v>1951</v>
      </c>
      <c r="F1207" s="60" t="s">
        <v>1952</v>
      </c>
      <c r="G1207" s="14" t="s">
        <v>1709</v>
      </c>
      <c r="H1207" s="42" t="s">
        <v>150</v>
      </c>
      <c r="I1207" s="12" t="s">
        <v>1690</v>
      </c>
      <c r="J1207" s="42" t="s">
        <v>1401</v>
      </c>
      <c r="K1207" s="42" t="s">
        <v>1113</v>
      </c>
      <c r="L1207" s="42" t="s">
        <v>62</v>
      </c>
      <c r="M1207" s="42" t="s">
        <v>1115</v>
      </c>
      <c r="N1207" s="42" t="s">
        <v>1118</v>
      </c>
      <c r="O1207" s="42" t="s">
        <v>1404</v>
      </c>
      <c r="P1207" s="42" t="s">
        <v>267</v>
      </c>
      <c r="Q1207" s="42" t="s">
        <v>62</v>
      </c>
      <c r="R1207" s="42" t="s">
        <v>86</v>
      </c>
      <c r="S1207" s="42" t="s">
        <v>150</v>
      </c>
      <c r="T1207" s="11" t="s">
        <v>362</v>
      </c>
      <c r="U1207" s="42">
        <v>5</v>
      </c>
      <c r="V1207" s="42">
        <v>2.2999999999999998</v>
      </c>
      <c r="W1207" s="42">
        <v>11</v>
      </c>
      <c r="X1207" s="42" t="s">
        <v>62</v>
      </c>
      <c r="Y1207" s="42">
        <v>0.45999999999999996</v>
      </c>
      <c r="Z1207" s="42">
        <v>2.2000000000000002</v>
      </c>
      <c r="AA1207" s="42" t="s">
        <v>62</v>
      </c>
      <c r="AB1207" s="42" t="s">
        <v>62</v>
      </c>
      <c r="AC1207" s="42" t="s">
        <v>62</v>
      </c>
      <c r="AD1207" s="42" t="s">
        <v>62</v>
      </c>
      <c r="AE1207" s="42" t="s">
        <v>62</v>
      </c>
      <c r="AF1207" s="42" t="s">
        <v>62</v>
      </c>
      <c r="AG1207" s="42" t="s">
        <v>62</v>
      </c>
      <c r="AH1207" s="42" t="s">
        <v>62</v>
      </c>
      <c r="AI1207" s="42" t="s">
        <v>62</v>
      </c>
      <c r="AJ1207" s="42" t="s">
        <v>62</v>
      </c>
      <c r="AK1207" s="42" t="s">
        <v>62</v>
      </c>
      <c r="AL1207" s="42" t="s">
        <v>62</v>
      </c>
      <c r="AM1207" s="42" t="s">
        <v>62</v>
      </c>
      <c r="AN1207" s="42" t="s">
        <v>62</v>
      </c>
      <c r="AO1207" s="42" t="s">
        <v>62</v>
      </c>
      <c r="AP1207" s="42" t="s">
        <v>62</v>
      </c>
      <c r="AQ1207" s="42" t="s">
        <v>62</v>
      </c>
      <c r="AR1207" s="42" t="s">
        <v>62</v>
      </c>
      <c r="AS1207" s="14"/>
      <c r="AT1207" s="42" t="s">
        <v>62</v>
      </c>
      <c r="AU1207" s="42" t="s">
        <v>62</v>
      </c>
      <c r="AV1207" s="42">
        <v>17.5</v>
      </c>
      <c r="AW1207" s="42" t="s">
        <v>62</v>
      </c>
      <c r="AX1207" s="42"/>
      <c r="AY1207" s="42">
        <v>3.5</v>
      </c>
      <c r="AZ1207" s="42" t="s">
        <v>62</v>
      </c>
      <c r="BA1207" s="42">
        <v>38.5</v>
      </c>
      <c r="BB1207" s="42" t="s">
        <v>62</v>
      </c>
      <c r="BC1207" s="42" t="s">
        <v>62</v>
      </c>
      <c r="BD1207" s="42" t="s">
        <v>62</v>
      </c>
      <c r="BE1207" s="42" t="s">
        <v>62</v>
      </c>
      <c r="BF1207" s="133"/>
      <c r="BG1207" s="62">
        <v>0.2857142857142857</v>
      </c>
    </row>
    <row r="1208" spans="1:59" ht="12.75" customHeight="1" x14ac:dyDescent="0.2">
      <c r="A1208" s="3">
        <v>1207</v>
      </c>
      <c r="B1208" s="178"/>
      <c r="C1208" s="12" t="s">
        <v>1684</v>
      </c>
      <c r="D1208" s="60" t="s">
        <v>1969</v>
      </c>
      <c r="E1208" s="16" t="s">
        <v>1951</v>
      </c>
      <c r="F1208" s="60" t="s">
        <v>1952</v>
      </c>
      <c r="G1208" s="14" t="s">
        <v>1710</v>
      </c>
      <c r="H1208" s="42" t="s">
        <v>150</v>
      </c>
      <c r="I1208" s="12" t="s">
        <v>1690</v>
      </c>
      <c r="J1208" s="42" t="s">
        <v>1401</v>
      </c>
      <c r="K1208" s="42" t="s">
        <v>1113</v>
      </c>
      <c r="L1208" s="42" t="s">
        <v>62</v>
      </c>
      <c r="M1208" s="42" t="s">
        <v>1115</v>
      </c>
      <c r="N1208" s="42" t="s">
        <v>1118</v>
      </c>
      <c r="O1208" s="42" t="s">
        <v>1404</v>
      </c>
      <c r="P1208" s="42" t="s">
        <v>267</v>
      </c>
      <c r="Q1208" s="42" t="s">
        <v>62</v>
      </c>
      <c r="R1208" s="42" t="s">
        <v>86</v>
      </c>
      <c r="S1208" s="42" t="s">
        <v>150</v>
      </c>
      <c r="T1208" s="11" t="s">
        <v>362</v>
      </c>
      <c r="U1208" s="42">
        <v>6.4</v>
      </c>
      <c r="V1208" s="42">
        <v>2.5</v>
      </c>
      <c r="W1208" s="42">
        <v>14</v>
      </c>
      <c r="X1208" s="42" t="s">
        <v>62</v>
      </c>
      <c r="Y1208" s="42">
        <v>0.390625</v>
      </c>
      <c r="Z1208" s="42">
        <v>2.1875</v>
      </c>
      <c r="AA1208" s="42" t="s">
        <v>62</v>
      </c>
      <c r="AB1208" s="42" t="s">
        <v>62</v>
      </c>
      <c r="AC1208" s="42" t="s">
        <v>62</v>
      </c>
      <c r="AD1208" s="42" t="s">
        <v>62</v>
      </c>
      <c r="AE1208" s="42" t="s">
        <v>62</v>
      </c>
      <c r="AF1208" s="42" t="s">
        <v>62</v>
      </c>
      <c r="AG1208" s="42" t="s">
        <v>62</v>
      </c>
      <c r="AH1208" s="42" t="s">
        <v>62</v>
      </c>
      <c r="AI1208" s="42" t="s">
        <v>62</v>
      </c>
      <c r="AJ1208" s="42" t="s">
        <v>62</v>
      </c>
      <c r="AK1208" s="42" t="s">
        <v>62</v>
      </c>
      <c r="AL1208" s="42" t="s">
        <v>62</v>
      </c>
      <c r="AM1208" s="42" t="s">
        <v>62</v>
      </c>
      <c r="AN1208" s="42" t="s">
        <v>62</v>
      </c>
      <c r="AO1208" s="42" t="s">
        <v>62</v>
      </c>
      <c r="AP1208" s="42" t="s">
        <v>62</v>
      </c>
      <c r="AQ1208" s="42" t="s">
        <v>62</v>
      </c>
      <c r="AR1208" s="42" t="s">
        <v>62</v>
      </c>
      <c r="AS1208" s="14"/>
      <c r="AT1208" s="42" t="s">
        <v>62</v>
      </c>
      <c r="AU1208" s="42" t="s">
        <v>62</v>
      </c>
      <c r="AV1208" s="42">
        <v>15</v>
      </c>
      <c r="AW1208" s="42" t="s">
        <v>62</v>
      </c>
      <c r="AX1208" s="42"/>
      <c r="AY1208" s="42">
        <v>3</v>
      </c>
      <c r="AZ1208" s="42" t="s">
        <v>62</v>
      </c>
      <c r="BA1208" s="42">
        <v>42</v>
      </c>
      <c r="BB1208" s="42" t="s">
        <v>62</v>
      </c>
      <c r="BC1208" s="42" t="s">
        <v>62</v>
      </c>
      <c r="BD1208" s="42" t="s">
        <v>62</v>
      </c>
      <c r="BE1208" s="42" t="s">
        <v>62</v>
      </c>
      <c r="BF1208" s="133"/>
      <c r="BG1208" s="62">
        <v>0.33333333333333331</v>
      </c>
    </row>
    <row r="1209" spans="1:59" ht="12.75" customHeight="1" x14ac:dyDescent="0.25">
      <c r="A1209" s="3">
        <v>1208</v>
      </c>
      <c r="B1209" s="178" t="s">
        <v>1713</v>
      </c>
      <c r="C1209" s="12" t="s">
        <v>1713</v>
      </c>
      <c r="D1209" s="60" t="s">
        <v>1970</v>
      </c>
      <c r="E1209" s="16" t="s">
        <v>1971</v>
      </c>
      <c r="F1209" s="60" t="s">
        <v>1972</v>
      </c>
      <c r="G1209" s="13" t="s">
        <v>1714</v>
      </c>
      <c r="H1209" s="42" t="s">
        <v>1153</v>
      </c>
      <c r="I1209" s="13" t="s">
        <v>239</v>
      </c>
      <c r="J1209" s="47" t="s">
        <v>1813</v>
      </c>
      <c r="K1209" s="42" t="s">
        <v>1177</v>
      </c>
      <c r="L1209" s="42" t="s">
        <v>1715</v>
      </c>
      <c r="M1209" s="42" t="s">
        <v>1179</v>
      </c>
      <c r="N1209" s="42" t="s">
        <v>136</v>
      </c>
      <c r="O1209" s="42" t="s">
        <v>276</v>
      </c>
      <c r="P1209" s="41" t="s">
        <v>267</v>
      </c>
      <c r="Q1209" s="41" t="s">
        <v>62</v>
      </c>
      <c r="R1209" s="42" t="s">
        <v>86</v>
      </c>
      <c r="S1209" s="42" t="s">
        <v>1153</v>
      </c>
      <c r="T1209" s="11" t="s">
        <v>828</v>
      </c>
      <c r="U1209" s="42">
        <v>4.5</v>
      </c>
      <c r="V1209" s="42">
        <v>4.5</v>
      </c>
      <c r="W1209" s="42">
        <v>9.8000000000000007</v>
      </c>
      <c r="X1209" s="42">
        <v>9.4</v>
      </c>
      <c r="Y1209" s="42">
        <v>1</v>
      </c>
      <c r="Z1209" s="42">
        <v>2.177777777777778</v>
      </c>
      <c r="AA1209" s="42">
        <v>4.3</v>
      </c>
      <c r="AB1209" s="42">
        <v>3.6</v>
      </c>
      <c r="AC1209" s="42">
        <v>0.83720930232558144</v>
      </c>
      <c r="AD1209" s="42">
        <v>0</v>
      </c>
      <c r="AE1209" s="42">
        <f t="shared" ref="AE1209:AE1212" si="43">X1209-AD1209</f>
        <v>9.4</v>
      </c>
      <c r="AF1209" s="42">
        <v>100</v>
      </c>
      <c r="AG1209" s="42" t="s">
        <v>62</v>
      </c>
      <c r="AH1209" s="42" t="s">
        <v>62</v>
      </c>
      <c r="AI1209" s="42" t="s">
        <v>62</v>
      </c>
      <c r="AJ1209" s="42" t="s">
        <v>63</v>
      </c>
      <c r="AK1209" s="42" t="s">
        <v>63</v>
      </c>
      <c r="AL1209" s="42">
        <v>0.8</v>
      </c>
      <c r="AM1209" s="42">
        <v>0.6</v>
      </c>
      <c r="AN1209" s="42">
        <v>0.3</v>
      </c>
      <c r="AO1209" s="42">
        <v>0.5</v>
      </c>
      <c r="AP1209" s="42" t="s">
        <v>62</v>
      </c>
      <c r="AQ1209" s="42" t="s">
        <v>62</v>
      </c>
      <c r="AR1209" s="42">
        <v>4.66</v>
      </c>
      <c r="AS1209" s="42">
        <v>5.625</v>
      </c>
      <c r="AT1209" s="42">
        <v>15.75</v>
      </c>
      <c r="AU1209" s="42">
        <v>7.14</v>
      </c>
      <c r="AV1209" s="42">
        <v>6.875</v>
      </c>
      <c r="AW1209" s="42">
        <v>11.875</v>
      </c>
      <c r="AX1209" s="42">
        <v>8.67</v>
      </c>
      <c r="AY1209" s="42">
        <v>8.6300000000000008</v>
      </c>
      <c r="AZ1209" s="42" t="s">
        <v>62</v>
      </c>
      <c r="BA1209" s="42">
        <v>16.914800000000003</v>
      </c>
      <c r="BB1209" s="42">
        <v>0.81818181818181823</v>
      </c>
      <c r="BC1209" s="42">
        <v>81.455265152830762</v>
      </c>
      <c r="BD1209" s="42">
        <v>27.006193143937946</v>
      </c>
      <c r="BE1209" s="42">
        <v>71.538541703231274</v>
      </c>
      <c r="BF1209" s="62">
        <v>0.88888888888888884</v>
      </c>
      <c r="BG1209" s="62">
        <v>0.72727272727272729</v>
      </c>
    </row>
    <row r="1210" spans="1:59" ht="12.75" customHeight="1" x14ac:dyDescent="0.25">
      <c r="A1210" s="3">
        <v>1209</v>
      </c>
      <c r="B1210" s="178"/>
      <c r="C1210" s="12" t="s">
        <v>1713</v>
      </c>
      <c r="D1210" s="60" t="s">
        <v>1970</v>
      </c>
      <c r="E1210" s="16" t="s">
        <v>1971</v>
      </c>
      <c r="F1210" s="60" t="s">
        <v>1972</v>
      </c>
      <c r="G1210" s="13" t="s">
        <v>1716</v>
      </c>
      <c r="H1210" s="42" t="s">
        <v>150</v>
      </c>
      <c r="I1210" s="12" t="s">
        <v>1717</v>
      </c>
      <c r="J1210" s="47" t="s">
        <v>1813</v>
      </c>
      <c r="K1210" s="42" t="s">
        <v>1177</v>
      </c>
      <c r="L1210" s="42" t="s">
        <v>1715</v>
      </c>
      <c r="M1210" s="42" t="s">
        <v>1179</v>
      </c>
      <c r="N1210" s="42" t="s">
        <v>136</v>
      </c>
      <c r="O1210" s="42" t="s">
        <v>276</v>
      </c>
      <c r="P1210" s="41" t="s">
        <v>267</v>
      </c>
      <c r="Q1210" s="41" t="s">
        <v>62</v>
      </c>
      <c r="R1210" s="42" t="s">
        <v>86</v>
      </c>
      <c r="S1210" s="42" t="s">
        <v>150</v>
      </c>
      <c r="T1210" s="11" t="s">
        <v>828</v>
      </c>
      <c r="U1210" s="42">
        <v>5.0999999999999996</v>
      </c>
      <c r="V1210" s="42">
        <v>3.8</v>
      </c>
      <c r="W1210" s="42">
        <v>8.8000000000000007</v>
      </c>
      <c r="X1210" s="42">
        <v>9.6</v>
      </c>
      <c r="Y1210" s="42">
        <v>0.74509803921568629</v>
      </c>
      <c r="Z1210" s="42">
        <v>1.7254901960784317</v>
      </c>
      <c r="AA1210" s="42">
        <v>4.2</v>
      </c>
      <c r="AB1210" s="42">
        <v>2.8</v>
      </c>
      <c r="AC1210" s="42">
        <v>0.66666666666666663</v>
      </c>
      <c r="AD1210" s="42">
        <v>0</v>
      </c>
      <c r="AE1210" s="42">
        <f t="shared" si="43"/>
        <v>9.6</v>
      </c>
      <c r="AF1210" s="42">
        <v>100</v>
      </c>
      <c r="AG1210" s="42" t="s">
        <v>62</v>
      </c>
      <c r="AH1210" s="42" t="s">
        <v>62</v>
      </c>
      <c r="AI1210" s="42" t="s">
        <v>62</v>
      </c>
      <c r="AJ1210" s="42" t="s">
        <v>63</v>
      </c>
      <c r="AK1210" s="42" t="s">
        <v>63</v>
      </c>
      <c r="AL1210" s="42">
        <v>0.5</v>
      </c>
      <c r="AM1210" s="42">
        <v>0.4</v>
      </c>
      <c r="AN1210" s="42">
        <v>0.5</v>
      </c>
      <c r="AO1210" s="42">
        <v>0.4</v>
      </c>
      <c r="AP1210" s="42" t="s">
        <v>62</v>
      </c>
      <c r="AQ1210" s="42" t="s">
        <v>62</v>
      </c>
      <c r="AR1210" s="42">
        <v>5.625</v>
      </c>
      <c r="AS1210" s="42">
        <v>6</v>
      </c>
      <c r="AT1210" s="42" t="s">
        <v>62</v>
      </c>
      <c r="AU1210" s="42">
        <v>7.81</v>
      </c>
      <c r="AV1210" s="42">
        <v>7</v>
      </c>
      <c r="AW1210" s="42">
        <v>10.5</v>
      </c>
      <c r="AX1210" s="42">
        <v>5.81</v>
      </c>
      <c r="AY1210" s="42">
        <v>8.43</v>
      </c>
      <c r="AZ1210" s="42" t="s">
        <v>62</v>
      </c>
      <c r="BA1210" s="42">
        <v>14.8368</v>
      </c>
      <c r="BB1210" s="42">
        <v>0.8571428571428571</v>
      </c>
      <c r="BC1210" s="42">
        <v>65.420729991830981</v>
      </c>
      <c r="BD1210" s="42">
        <v>31.805063789057591</v>
      </c>
      <c r="BE1210" s="42">
        <v>82.774206219111392</v>
      </c>
      <c r="BF1210" s="62">
        <v>0.83333333333333337</v>
      </c>
      <c r="BG1210" s="62">
        <v>0.7142857142857143</v>
      </c>
    </row>
    <row r="1211" spans="1:59" ht="12.75" customHeight="1" x14ac:dyDescent="0.25">
      <c r="A1211" s="3">
        <v>1210</v>
      </c>
      <c r="B1211" s="178"/>
      <c r="C1211" s="12" t="s">
        <v>1713</v>
      </c>
      <c r="D1211" s="60" t="s">
        <v>1970</v>
      </c>
      <c r="E1211" s="16" t="s">
        <v>1971</v>
      </c>
      <c r="F1211" s="60" t="s">
        <v>1972</v>
      </c>
      <c r="G1211" s="13" t="s">
        <v>1718</v>
      </c>
      <c r="H1211" s="42" t="s">
        <v>150</v>
      </c>
      <c r="I1211" s="12" t="s">
        <v>1717</v>
      </c>
      <c r="J1211" s="47" t="s">
        <v>1813</v>
      </c>
      <c r="K1211" s="42" t="s">
        <v>1177</v>
      </c>
      <c r="L1211" s="42" t="s">
        <v>1715</v>
      </c>
      <c r="M1211" s="42" t="s">
        <v>1179</v>
      </c>
      <c r="N1211" s="42" t="s">
        <v>136</v>
      </c>
      <c r="O1211" s="42" t="s">
        <v>276</v>
      </c>
      <c r="P1211" s="41" t="s">
        <v>267</v>
      </c>
      <c r="Q1211" s="41" t="s">
        <v>62</v>
      </c>
      <c r="R1211" s="42" t="s">
        <v>86</v>
      </c>
      <c r="S1211" s="42" t="s">
        <v>150</v>
      </c>
      <c r="T1211" s="11" t="s">
        <v>828</v>
      </c>
      <c r="U1211" s="42">
        <v>5.7</v>
      </c>
      <c r="V1211" s="42">
        <v>4.2</v>
      </c>
      <c r="W1211" s="42">
        <v>9.8000000000000007</v>
      </c>
      <c r="X1211" s="42">
        <v>10.7</v>
      </c>
      <c r="Y1211" s="42">
        <v>0.73684210526315785</v>
      </c>
      <c r="Z1211" s="42">
        <v>1.7192982456140351</v>
      </c>
      <c r="AA1211" s="42">
        <v>6</v>
      </c>
      <c r="AB1211" s="42">
        <v>3.5</v>
      </c>
      <c r="AC1211" s="42">
        <v>0.58333333333333337</v>
      </c>
      <c r="AD1211" s="42">
        <v>0</v>
      </c>
      <c r="AE1211" s="42">
        <f t="shared" si="43"/>
        <v>10.7</v>
      </c>
      <c r="AF1211" s="42">
        <v>100</v>
      </c>
      <c r="AG1211" s="42" t="s">
        <v>62</v>
      </c>
      <c r="AH1211" s="42" t="s">
        <v>62</v>
      </c>
      <c r="AI1211" s="42" t="s">
        <v>62</v>
      </c>
      <c r="AJ1211" s="42" t="s">
        <v>63</v>
      </c>
      <c r="AK1211" s="42" t="s">
        <v>63</v>
      </c>
      <c r="AL1211" s="42" t="s">
        <v>62</v>
      </c>
      <c r="AM1211" s="42" t="s">
        <v>62</v>
      </c>
      <c r="AN1211" s="42" t="s">
        <v>62</v>
      </c>
      <c r="AO1211" s="42" t="s">
        <v>62</v>
      </c>
      <c r="AP1211" s="42" t="s">
        <v>62</v>
      </c>
      <c r="AQ1211" s="42" t="s">
        <v>62</v>
      </c>
      <c r="AR1211" s="42" t="s">
        <v>62</v>
      </c>
      <c r="AS1211" s="42">
        <v>7.91</v>
      </c>
      <c r="AT1211" s="42">
        <v>13.33</v>
      </c>
      <c r="AU1211" s="42">
        <v>6.875</v>
      </c>
      <c r="AV1211" s="42">
        <v>8.66</v>
      </c>
      <c r="AW1211" s="42">
        <v>13.83</v>
      </c>
      <c r="AX1211" s="42">
        <v>10.62</v>
      </c>
      <c r="AY1211" s="42">
        <v>9.7899999999999991</v>
      </c>
      <c r="AZ1211" s="42" t="s">
        <v>62</v>
      </c>
      <c r="BA1211" s="42">
        <v>19.188400000000001</v>
      </c>
      <c r="BB1211" s="42">
        <v>0.91339491916859128</v>
      </c>
      <c r="BC1211" s="42">
        <v>65.316246555086082</v>
      </c>
      <c r="BD1211" s="42">
        <v>31.903278818006385</v>
      </c>
      <c r="BE1211" s="42">
        <v>82.78047462690752</v>
      </c>
      <c r="BF1211" s="62">
        <v>0.63211125158027814</v>
      </c>
      <c r="BG1211" s="62">
        <v>0.57736720554272514</v>
      </c>
    </row>
    <row r="1212" spans="1:59" ht="12.75" customHeight="1" x14ac:dyDescent="0.25">
      <c r="A1212" s="3">
        <v>1211</v>
      </c>
      <c r="B1212" s="178"/>
      <c r="C1212" s="12" t="s">
        <v>1713</v>
      </c>
      <c r="D1212" s="60" t="s">
        <v>1973</v>
      </c>
      <c r="E1212" s="16" t="s">
        <v>1971</v>
      </c>
      <c r="F1212" s="60" t="s">
        <v>1974</v>
      </c>
      <c r="G1212" s="13" t="s">
        <v>1719</v>
      </c>
      <c r="H1212" s="42" t="s">
        <v>150</v>
      </c>
      <c r="I1212" s="13" t="s">
        <v>466</v>
      </c>
      <c r="J1212" s="47" t="s">
        <v>1810</v>
      </c>
      <c r="K1212" s="42" t="s">
        <v>1720</v>
      </c>
      <c r="L1212" s="42" t="s">
        <v>1721</v>
      </c>
      <c r="M1212" s="42" t="s">
        <v>1115</v>
      </c>
      <c r="N1212" s="42" t="s">
        <v>1118</v>
      </c>
      <c r="O1212" s="42" t="s">
        <v>1722</v>
      </c>
      <c r="P1212" s="41" t="s">
        <v>267</v>
      </c>
      <c r="Q1212" s="41" t="s">
        <v>62</v>
      </c>
      <c r="R1212" s="42" t="s">
        <v>86</v>
      </c>
      <c r="S1212" s="42" t="s">
        <v>150</v>
      </c>
      <c r="T1212" s="11" t="s">
        <v>362</v>
      </c>
      <c r="U1212" s="42">
        <v>5.66</v>
      </c>
      <c r="V1212" s="42">
        <v>2.72</v>
      </c>
      <c r="W1212" s="42">
        <v>8.09</v>
      </c>
      <c r="X1212" s="42">
        <v>9.74</v>
      </c>
      <c r="Y1212" s="42">
        <v>0.48056537102473501</v>
      </c>
      <c r="Z1212" s="42">
        <v>1.4293286219081272</v>
      </c>
      <c r="AA1212" s="42">
        <v>4.3600000000000003</v>
      </c>
      <c r="AB1212" s="42">
        <v>2.06</v>
      </c>
      <c r="AC1212" s="42">
        <v>0.47247706422018348</v>
      </c>
      <c r="AD1212" s="42">
        <v>0</v>
      </c>
      <c r="AE1212" s="42">
        <f t="shared" si="43"/>
        <v>9.74</v>
      </c>
      <c r="AF1212" s="42">
        <v>100</v>
      </c>
      <c r="AG1212" s="28" t="s">
        <v>1723</v>
      </c>
      <c r="AH1212" s="42" t="s">
        <v>1724</v>
      </c>
      <c r="AI1212" s="42" t="s">
        <v>1725</v>
      </c>
      <c r="AJ1212" s="42" t="s">
        <v>63</v>
      </c>
      <c r="AK1212" s="42" t="s">
        <v>63</v>
      </c>
      <c r="AL1212" s="42" t="s">
        <v>1726</v>
      </c>
      <c r="AM1212" s="42" t="s">
        <v>1726</v>
      </c>
      <c r="AN1212" s="42" t="s">
        <v>1726</v>
      </c>
      <c r="AO1212" s="42" t="s">
        <v>1726</v>
      </c>
      <c r="AP1212" s="42" t="s">
        <v>62</v>
      </c>
      <c r="AQ1212" s="42" t="s">
        <v>62</v>
      </c>
      <c r="AR1212" s="42" t="s">
        <v>62</v>
      </c>
      <c r="AS1212" s="42">
        <v>10.5</v>
      </c>
      <c r="AT1212" s="42">
        <v>18.25</v>
      </c>
      <c r="AU1212" s="42">
        <v>11</v>
      </c>
      <c r="AV1212" s="42">
        <v>10.5</v>
      </c>
      <c r="AW1212" s="42">
        <v>13</v>
      </c>
      <c r="AX1212" s="42">
        <v>14.375</v>
      </c>
      <c r="AY1212" s="42">
        <v>11.5</v>
      </c>
      <c r="AZ1212" s="42" t="s">
        <v>62</v>
      </c>
      <c r="BA1212" s="42">
        <v>18.607000000000003</v>
      </c>
      <c r="BB1212" s="42">
        <v>1</v>
      </c>
      <c r="BC1212" s="42">
        <v>56.125096605406178</v>
      </c>
      <c r="BD1212" s="42">
        <v>35.511874864633221</v>
      </c>
      <c r="BE1212" s="42">
        <v>88.363028529960587</v>
      </c>
      <c r="BF1212" s="62">
        <v>0.47619047619047616</v>
      </c>
      <c r="BG1212" s="62">
        <v>0.47619047619047616</v>
      </c>
    </row>
    <row r="1213" spans="1:59" ht="12.75" customHeight="1" x14ac:dyDescent="0.25">
      <c r="A1213" s="3">
        <v>1212</v>
      </c>
      <c r="B1213" s="178"/>
      <c r="C1213" s="15" t="s">
        <v>1713</v>
      </c>
      <c r="D1213" s="60" t="s">
        <v>1973</v>
      </c>
      <c r="E1213" s="16" t="s">
        <v>1971</v>
      </c>
      <c r="F1213" s="60" t="s">
        <v>1974</v>
      </c>
      <c r="G1213" s="13" t="s">
        <v>1727</v>
      </c>
      <c r="H1213" s="42" t="s">
        <v>150</v>
      </c>
      <c r="I1213" s="12" t="s">
        <v>1717</v>
      </c>
      <c r="J1213" s="42" t="s">
        <v>1386</v>
      </c>
      <c r="K1213" s="42" t="s">
        <v>1687</v>
      </c>
      <c r="L1213" s="42" t="s">
        <v>62</v>
      </c>
      <c r="M1213" s="42" t="s">
        <v>1115</v>
      </c>
      <c r="N1213" s="42" t="s">
        <v>1118</v>
      </c>
      <c r="O1213" s="42" t="s">
        <v>1688</v>
      </c>
      <c r="P1213" s="42" t="s">
        <v>267</v>
      </c>
      <c r="Q1213" s="42" t="s">
        <v>62</v>
      </c>
      <c r="R1213" s="42" t="s">
        <v>86</v>
      </c>
      <c r="S1213" s="42" t="s">
        <v>150</v>
      </c>
      <c r="T1213" s="11" t="s">
        <v>362</v>
      </c>
      <c r="U1213" s="42">
        <v>5.7</v>
      </c>
      <c r="V1213" s="42">
        <v>2.6</v>
      </c>
      <c r="W1213" s="42">
        <v>8.6999999999999993</v>
      </c>
      <c r="X1213" s="42" t="s">
        <v>62</v>
      </c>
      <c r="Y1213" s="42">
        <v>0.45614035087719296</v>
      </c>
      <c r="Z1213" s="42">
        <v>1.5263157894736841</v>
      </c>
      <c r="AA1213" s="42" t="s">
        <v>62</v>
      </c>
      <c r="AB1213" s="42" t="s">
        <v>62</v>
      </c>
      <c r="AC1213" s="42" t="s">
        <v>62</v>
      </c>
      <c r="AD1213" s="42" t="s">
        <v>62</v>
      </c>
      <c r="AE1213" s="42" t="s">
        <v>62</v>
      </c>
      <c r="AF1213" s="42" t="s">
        <v>62</v>
      </c>
      <c r="AG1213" s="42" t="s">
        <v>62</v>
      </c>
      <c r="AH1213" s="42" t="s">
        <v>62</v>
      </c>
      <c r="AI1213" s="42" t="s">
        <v>62</v>
      </c>
      <c r="AJ1213" s="42" t="s">
        <v>62</v>
      </c>
      <c r="AK1213" s="42" t="s">
        <v>62</v>
      </c>
      <c r="AL1213" s="42" t="s">
        <v>62</v>
      </c>
      <c r="AM1213" s="42" t="s">
        <v>62</v>
      </c>
      <c r="AN1213" s="42" t="s">
        <v>62</v>
      </c>
      <c r="AO1213" s="42" t="s">
        <v>62</v>
      </c>
      <c r="AP1213" s="42" t="s">
        <v>62</v>
      </c>
      <c r="AQ1213" s="42" t="s">
        <v>62</v>
      </c>
      <c r="AR1213" s="42" t="s">
        <v>62</v>
      </c>
      <c r="AS1213" s="42">
        <v>11</v>
      </c>
      <c r="AT1213" s="42" t="s">
        <v>62</v>
      </c>
      <c r="AU1213" s="42" t="s">
        <v>62</v>
      </c>
      <c r="AV1213" s="42">
        <v>12</v>
      </c>
      <c r="AW1213" s="42" t="s">
        <v>62</v>
      </c>
      <c r="AX1213" s="42">
        <v>2.2000000000000002</v>
      </c>
      <c r="AY1213" s="42">
        <v>2.4</v>
      </c>
      <c r="AZ1213" s="42" t="s">
        <v>62</v>
      </c>
      <c r="BA1213" s="42">
        <v>20.880000000000003</v>
      </c>
      <c r="BB1213" s="42" t="s">
        <v>62</v>
      </c>
      <c r="BC1213" s="42" t="s">
        <v>62</v>
      </c>
      <c r="BD1213" s="42" t="s">
        <v>62</v>
      </c>
      <c r="BE1213" s="42" t="s">
        <v>62</v>
      </c>
      <c r="BF1213" s="62">
        <v>0.45454545454545453</v>
      </c>
      <c r="BG1213" s="62">
        <v>0.41666666666666669</v>
      </c>
    </row>
    <row r="1214" spans="1:59" ht="12.75" customHeight="1" x14ac:dyDescent="0.25">
      <c r="A1214" s="3">
        <v>1213</v>
      </c>
      <c r="B1214" s="178"/>
      <c r="C1214" s="15" t="s">
        <v>1713</v>
      </c>
      <c r="D1214" s="60" t="s">
        <v>1973</v>
      </c>
      <c r="E1214" s="16" t="s">
        <v>1971</v>
      </c>
      <c r="F1214" s="60" t="s">
        <v>1974</v>
      </c>
      <c r="G1214" s="14" t="s">
        <v>1728</v>
      </c>
      <c r="H1214" s="42" t="s">
        <v>150</v>
      </c>
      <c r="I1214" s="12" t="s">
        <v>1717</v>
      </c>
      <c r="J1214" s="42" t="s">
        <v>1406</v>
      </c>
      <c r="K1214" s="42" t="s">
        <v>1113</v>
      </c>
      <c r="L1214" s="42" t="s">
        <v>62</v>
      </c>
      <c r="M1214" s="42" t="s">
        <v>1115</v>
      </c>
      <c r="N1214" s="42" t="s">
        <v>1118</v>
      </c>
      <c r="O1214" s="42" t="s">
        <v>1404</v>
      </c>
      <c r="P1214" s="42" t="s">
        <v>267</v>
      </c>
      <c r="Q1214" s="42" t="s">
        <v>62</v>
      </c>
      <c r="R1214" s="42" t="s">
        <v>86</v>
      </c>
      <c r="S1214" s="42" t="s">
        <v>150</v>
      </c>
      <c r="T1214" s="11" t="s">
        <v>362</v>
      </c>
      <c r="U1214" s="42">
        <v>6.2</v>
      </c>
      <c r="V1214" s="42">
        <v>3.4</v>
      </c>
      <c r="W1214" s="42">
        <v>9</v>
      </c>
      <c r="X1214" s="42" t="s">
        <v>62</v>
      </c>
      <c r="Y1214" s="42">
        <v>0.54838709677419351</v>
      </c>
      <c r="Z1214" s="42">
        <v>1.4516129032258065</v>
      </c>
      <c r="AA1214" s="42" t="s">
        <v>62</v>
      </c>
      <c r="AB1214" s="42" t="s">
        <v>62</v>
      </c>
      <c r="AC1214" s="42" t="s">
        <v>62</v>
      </c>
      <c r="AD1214" s="42" t="s">
        <v>62</v>
      </c>
      <c r="AE1214" s="42" t="s">
        <v>62</v>
      </c>
      <c r="AF1214" s="42" t="s">
        <v>62</v>
      </c>
      <c r="AG1214" s="42" t="s">
        <v>62</v>
      </c>
      <c r="AH1214" s="42" t="s">
        <v>62</v>
      </c>
      <c r="AI1214" s="42" t="s">
        <v>62</v>
      </c>
      <c r="AJ1214" s="42" t="s">
        <v>62</v>
      </c>
      <c r="AK1214" s="42" t="s">
        <v>62</v>
      </c>
      <c r="AL1214" s="42" t="s">
        <v>62</v>
      </c>
      <c r="AM1214" s="42" t="s">
        <v>62</v>
      </c>
      <c r="AN1214" s="42" t="s">
        <v>62</v>
      </c>
      <c r="AO1214" s="42" t="s">
        <v>62</v>
      </c>
      <c r="AP1214" s="42" t="s">
        <v>62</v>
      </c>
      <c r="AQ1214" s="42" t="s">
        <v>62</v>
      </c>
      <c r="AR1214" s="42" t="s">
        <v>62</v>
      </c>
      <c r="AS1214" s="42">
        <v>4.7</v>
      </c>
      <c r="AT1214" s="42" t="s">
        <v>62</v>
      </c>
      <c r="AU1214" s="42" t="s">
        <v>62</v>
      </c>
      <c r="AV1214" s="42">
        <v>7.8000000000000007</v>
      </c>
      <c r="AW1214" s="42" t="s">
        <v>62</v>
      </c>
      <c r="AX1214" s="42">
        <v>0.94000000000000006</v>
      </c>
      <c r="AY1214" s="42">
        <v>1.56</v>
      </c>
      <c r="AZ1214" s="42" t="s">
        <v>62</v>
      </c>
      <c r="BA1214" s="42">
        <v>14.040000000000003</v>
      </c>
      <c r="BB1214" s="42" t="s">
        <v>62</v>
      </c>
      <c r="BC1214" s="42" t="s">
        <v>62</v>
      </c>
      <c r="BD1214" s="42" t="s">
        <v>62</v>
      </c>
      <c r="BE1214" s="42" t="s">
        <v>62</v>
      </c>
      <c r="BF1214" s="62">
        <v>1.0638297872340425</v>
      </c>
      <c r="BG1214" s="62">
        <v>0.64102564102564097</v>
      </c>
    </row>
    <row r="1215" spans="1:59" ht="12.75" customHeight="1" x14ac:dyDescent="0.25">
      <c r="A1215" s="3">
        <v>1214</v>
      </c>
      <c r="B1215" s="178"/>
      <c r="C1215" s="15" t="s">
        <v>1713</v>
      </c>
      <c r="D1215" s="60" t="s">
        <v>1973</v>
      </c>
      <c r="E1215" s="16" t="s">
        <v>1971</v>
      </c>
      <c r="F1215" s="60" t="s">
        <v>1974</v>
      </c>
      <c r="G1215" s="14" t="s">
        <v>1729</v>
      </c>
      <c r="H1215" s="42" t="s">
        <v>150</v>
      </c>
      <c r="I1215" s="12" t="s">
        <v>1717</v>
      </c>
      <c r="J1215" s="42" t="s">
        <v>1407</v>
      </c>
      <c r="K1215" s="42" t="s">
        <v>1113</v>
      </c>
      <c r="L1215" s="42" t="s">
        <v>62</v>
      </c>
      <c r="M1215" s="42" t="s">
        <v>1115</v>
      </c>
      <c r="N1215" s="42" t="s">
        <v>1118</v>
      </c>
      <c r="O1215" s="42" t="s">
        <v>1404</v>
      </c>
      <c r="P1215" s="42" t="s">
        <v>267</v>
      </c>
      <c r="Q1215" s="42" t="s">
        <v>62</v>
      </c>
      <c r="R1215" s="42" t="s">
        <v>86</v>
      </c>
      <c r="S1215" s="42" t="s">
        <v>150</v>
      </c>
      <c r="T1215" s="11" t="s">
        <v>362</v>
      </c>
      <c r="U1215" s="42">
        <v>4.51</v>
      </c>
      <c r="V1215" s="42">
        <v>2.2200000000000002</v>
      </c>
      <c r="W1215" s="42">
        <v>6.67</v>
      </c>
      <c r="X1215" s="42" t="s">
        <v>62</v>
      </c>
      <c r="Y1215" s="42">
        <v>0.49223946784922401</v>
      </c>
      <c r="Z1215" s="42">
        <v>1.4789356984478936</v>
      </c>
      <c r="AA1215" s="42" t="s">
        <v>62</v>
      </c>
      <c r="AB1215" s="42" t="s">
        <v>62</v>
      </c>
      <c r="AC1215" s="42" t="s">
        <v>62</v>
      </c>
      <c r="AD1215" s="42" t="s">
        <v>62</v>
      </c>
      <c r="AE1215" s="42" t="s">
        <v>62</v>
      </c>
      <c r="AF1215" s="42" t="s">
        <v>62</v>
      </c>
      <c r="AG1215" s="42" t="s">
        <v>62</v>
      </c>
      <c r="AH1215" s="42" t="s">
        <v>62</v>
      </c>
      <c r="AI1215" s="42" t="s">
        <v>62</v>
      </c>
      <c r="AJ1215" s="42" t="s">
        <v>62</v>
      </c>
      <c r="AK1215" s="42" t="s">
        <v>62</v>
      </c>
      <c r="AL1215" s="42" t="s">
        <v>62</v>
      </c>
      <c r="AM1215" s="42" t="s">
        <v>62</v>
      </c>
      <c r="AN1215" s="42" t="s">
        <v>62</v>
      </c>
      <c r="AO1215" s="42" t="s">
        <v>62</v>
      </c>
      <c r="AP1215" s="42" t="s">
        <v>62</v>
      </c>
      <c r="AQ1215" s="42" t="s">
        <v>62</v>
      </c>
      <c r="AR1215" s="42" t="s">
        <v>62</v>
      </c>
      <c r="AS1215" s="42">
        <v>12</v>
      </c>
      <c r="AT1215" s="42" t="s">
        <v>62</v>
      </c>
      <c r="AU1215" s="42" t="s">
        <v>62</v>
      </c>
      <c r="AV1215" s="42">
        <v>11.2</v>
      </c>
      <c r="AW1215" s="42" t="s">
        <v>62</v>
      </c>
      <c r="AX1215" s="42">
        <v>2.4</v>
      </c>
      <c r="AY1215" s="42">
        <v>2.2399999999999998</v>
      </c>
      <c r="AZ1215" s="42" t="s">
        <v>62</v>
      </c>
      <c r="BA1215" s="42">
        <v>14.940799999999998</v>
      </c>
      <c r="BB1215" s="42" t="s">
        <v>62</v>
      </c>
      <c r="BC1215" s="42" t="s">
        <v>62</v>
      </c>
      <c r="BD1215" s="42" t="s">
        <v>62</v>
      </c>
      <c r="BE1215" s="42" t="s">
        <v>62</v>
      </c>
      <c r="BF1215" s="62">
        <v>0.41666666666666669</v>
      </c>
      <c r="BG1215" s="62">
        <v>0.44642857142857145</v>
      </c>
    </row>
    <row r="1216" spans="1:59" ht="12.75" customHeight="1" x14ac:dyDescent="0.25">
      <c r="A1216" s="3">
        <v>1215</v>
      </c>
      <c r="B1216" s="178"/>
      <c r="C1216" s="15" t="s">
        <v>1713</v>
      </c>
      <c r="D1216" s="60" t="s">
        <v>1973</v>
      </c>
      <c r="E1216" s="16" t="s">
        <v>1971</v>
      </c>
      <c r="F1216" s="60" t="s">
        <v>1974</v>
      </c>
      <c r="G1216" s="14" t="s">
        <v>1730</v>
      </c>
      <c r="H1216" s="42" t="s">
        <v>150</v>
      </c>
      <c r="I1216" s="12" t="s">
        <v>1717</v>
      </c>
      <c r="J1216" s="42" t="s">
        <v>1407</v>
      </c>
      <c r="K1216" s="42" t="s">
        <v>1113</v>
      </c>
      <c r="L1216" s="42" t="s">
        <v>62</v>
      </c>
      <c r="M1216" s="42" t="s">
        <v>1115</v>
      </c>
      <c r="N1216" s="42" t="s">
        <v>1118</v>
      </c>
      <c r="O1216" s="42" t="s">
        <v>1404</v>
      </c>
      <c r="P1216" s="42" t="s">
        <v>267</v>
      </c>
      <c r="Q1216" s="42" t="s">
        <v>62</v>
      </c>
      <c r="R1216" s="42" t="s">
        <v>86</v>
      </c>
      <c r="S1216" s="42" t="s">
        <v>150</v>
      </c>
      <c r="T1216" s="11" t="s">
        <v>362</v>
      </c>
      <c r="U1216" s="42">
        <v>4.96</v>
      </c>
      <c r="V1216" s="42">
        <v>2.5499999999999998</v>
      </c>
      <c r="W1216" s="42">
        <v>8.61</v>
      </c>
      <c r="X1216" s="42" t="s">
        <v>62</v>
      </c>
      <c r="Y1216" s="42">
        <v>0.51411290322580638</v>
      </c>
      <c r="Z1216" s="42">
        <v>1.7358870967741935</v>
      </c>
      <c r="AA1216" s="42" t="s">
        <v>62</v>
      </c>
      <c r="AB1216" s="42" t="s">
        <v>62</v>
      </c>
      <c r="AC1216" s="42" t="s">
        <v>62</v>
      </c>
      <c r="AD1216" s="42" t="s">
        <v>62</v>
      </c>
      <c r="AE1216" s="42" t="s">
        <v>62</v>
      </c>
      <c r="AF1216" s="42" t="s">
        <v>62</v>
      </c>
      <c r="AG1216" s="42" t="s">
        <v>62</v>
      </c>
      <c r="AH1216" s="42" t="s">
        <v>62</v>
      </c>
      <c r="AI1216" s="42" t="s">
        <v>62</v>
      </c>
      <c r="AJ1216" s="42" t="s">
        <v>62</v>
      </c>
      <c r="AK1216" s="42" t="s">
        <v>62</v>
      </c>
      <c r="AL1216" s="42" t="s">
        <v>62</v>
      </c>
      <c r="AM1216" s="42" t="s">
        <v>62</v>
      </c>
      <c r="AN1216" s="42" t="s">
        <v>62</v>
      </c>
      <c r="AO1216" s="42" t="s">
        <v>62</v>
      </c>
      <c r="AP1216" s="42" t="s">
        <v>62</v>
      </c>
      <c r="AQ1216" s="42" t="s">
        <v>62</v>
      </c>
      <c r="AR1216" s="42" t="s">
        <v>62</v>
      </c>
      <c r="AS1216" s="42">
        <v>10</v>
      </c>
      <c r="AT1216" s="42" t="s">
        <v>62</v>
      </c>
      <c r="AU1216" s="42" t="s">
        <v>62</v>
      </c>
      <c r="AV1216" s="42">
        <v>8.9</v>
      </c>
      <c r="AW1216" s="42" t="s">
        <v>62</v>
      </c>
      <c r="AX1216" s="42">
        <v>2</v>
      </c>
      <c r="AY1216" s="42">
        <v>1.78</v>
      </c>
      <c r="AZ1216" s="42" t="s">
        <v>62</v>
      </c>
      <c r="BA1216" s="42">
        <v>15.325800000000001</v>
      </c>
      <c r="BB1216" s="42" t="s">
        <v>62</v>
      </c>
      <c r="BC1216" s="42" t="s">
        <v>62</v>
      </c>
      <c r="BD1216" s="42" t="s">
        <v>62</v>
      </c>
      <c r="BE1216" s="42" t="s">
        <v>62</v>
      </c>
      <c r="BF1216" s="62">
        <v>0.5</v>
      </c>
      <c r="BG1216" s="62">
        <v>0.56179775280898869</v>
      </c>
    </row>
    <row r="1217" spans="1:59" ht="12.75" customHeight="1" x14ac:dyDescent="0.2">
      <c r="A1217" s="3">
        <v>1216</v>
      </c>
      <c r="B1217" s="178"/>
      <c r="C1217" s="15" t="s">
        <v>1713</v>
      </c>
      <c r="D1217" s="60" t="s">
        <v>1973</v>
      </c>
      <c r="E1217" s="16" t="s">
        <v>1971</v>
      </c>
      <c r="F1217" s="60" t="s">
        <v>1974</v>
      </c>
      <c r="G1217" s="14" t="s">
        <v>1731</v>
      </c>
      <c r="H1217" s="42" t="s">
        <v>150</v>
      </c>
      <c r="I1217" s="12" t="s">
        <v>1717</v>
      </c>
      <c r="J1217" s="42" t="s">
        <v>1407</v>
      </c>
      <c r="K1217" s="42" t="s">
        <v>1113</v>
      </c>
      <c r="L1217" s="42" t="s">
        <v>62</v>
      </c>
      <c r="M1217" s="42" t="s">
        <v>1115</v>
      </c>
      <c r="N1217" s="42" t="s">
        <v>1118</v>
      </c>
      <c r="O1217" s="42" t="s">
        <v>1404</v>
      </c>
      <c r="P1217" s="42" t="s">
        <v>267</v>
      </c>
      <c r="Q1217" s="42" t="s">
        <v>62</v>
      </c>
      <c r="R1217" s="42" t="s">
        <v>86</v>
      </c>
      <c r="S1217" s="42" t="s">
        <v>150</v>
      </c>
      <c r="T1217" s="11" t="s">
        <v>362</v>
      </c>
      <c r="U1217" s="42">
        <v>5.35</v>
      </c>
      <c r="V1217" s="42">
        <v>2.65</v>
      </c>
      <c r="W1217" s="42">
        <v>8.01</v>
      </c>
      <c r="X1217" s="42" t="s">
        <v>62</v>
      </c>
      <c r="Y1217" s="42">
        <v>0.49532710280373832</v>
      </c>
      <c r="Z1217" s="42">
        <v>1.497196261682243</v>
      </c>
      <c r="AA1217" s="42" t="s">
        <v>62</v>
      </c>
      <c r="AB1217" s="42" t="s">
        <v>62</v>
      </c>
      <c r="AC1217" s="42" t="s">
        <v>62</v>
      </c>
      <c r="AD1217" s="42" t="s">
        <v>62</v>
      </c>
      <c r="AE1217" s="42" t="s">
        <v>62</v>
      </c>
      <c r="AF1217" s="42" t="s">
        <v>62</v>
      </c>
      <c r="AG1217" s="42" t="s">
        <v>62</v>
      </c>
      <c r="AH1217" s="42" t="s">
        <v>62</v>
      </c>
      <c r="AI1217" s="42" t="s">
        <v>62</v>
      </c>
      <c r="AJ1217" s="42" t="s">
        <v>62</v>
      </c>
      <c r="AK1217" s="42" t="s">
        <v>62</v>
      </c>
      <c r="AL1217" s="42" t="s">
        <v>62</v>
      </c>
      <c r="AM1217" s="42" t="s">
        <v>62</v>
      </c>
      <c r="AN1217" s="42" t="s">
        <v>62</v>
      </c>
      <c r="AO1217" s="42" t="s">
        <v>62</v>
      </c>
      <c r="AP1217" s="42" t="s">
        <v>62</v>
      </c>
      <c r="AQ1217" s="42" t="s">
        <v>62</v>
      </c>
      <c r="AR1217" s="42" t="s">
        <v>62</v>
      </c>
      <c r="AS1217" s="14"/>
      <c r="AT1217" s="42" t="s">
        <v>62</v>
      </c>
      <c r="AU1217" s="42" t="s">
        <v>62</v>
      </c>
      <c r="AV1217" s="42">
        <v>10.8</v>
      </c>
      <c r="AW1217" s="42" t="s">
        <v>62</v>
      </c>
      <c r="AX1217" s="42"/>
      <c r="AY1217" s="42">
        <v>2.16</v>
      </c>
      <c r="AZ1217" s="42" t="s">
        <v>62</v>
      </c>
      <c r="BA1217" s="42">
        <v>17.301600000000001</v>
      </c>
      <c r="BB1217" s="42" t="s">
        <v>62</v>
      </c>
      <c r="BC1217" s="42" t="s">
        <v>62</v>
      </c>
      <c r="BD1217" s="42" t="s">
        <v>62</v>
      </c>
      <c r="BE1217" s="42" t="s">
        <v>62</v>
      </c>
      <c r="BF1217" s="133"/>
      <c r="BG1217" s="62">
        <v>0.46296296296296291</v>
      </c>
    </row>
    <row r="1218" spans="1:59" ht="12.75" customHeight="1" x14ac:dyDescent="0.25">
      <c r="A1218" s="3">
        <v>1217</v>
      </c>
      <c r="B1218" s="178"/>
      <c r="C1218" s="15" t="s">
        <v>1713</v>
      </c>
      <c r="D1218" s="60" t="s">
        <v>1973</v>
      </c>
      <c r="E1218" s="16" t="s">
        <v>1971</v>
      </c>
      <c r="F1218" s="60" t="s">
        <v>1974</v>
      </c>
      <c r="G1218" s="14" t="s">
        <v>1732</v>
      </c>
      <c r="H1218" s="42" t="s">
        <v>150</v>
      </c>
      <c r="I1218" s="12" t="s">
        <v>1717</v>
      </c>
      <c r="J1218" s="42" t="s">
        <v>1407</v>
      </c>
      <c r="K1218" s="42" t="s">
        <v>1113</v>
      </c>
      <c r="L1218" s="42" t="s">
        <v>62</v>
      </c>
      <c r="M1218" s="42" t="s">
        <v>1115</v>
      </c>
      <c r="N1218" s="42" t="s">
        <v>1118</v>
      </c>
      <c r="O1218" s="42" t="s">
        <v>1404</v>
      </c>
      <c r="P1218" s="42" t="s">
        <v>267</v>
      </c>
      <c r="Q1218" s="42" t="s">
        <v>62</v>
      </c>
      <c r="R1218" s="42" t="s">
        <v>86</v>
      </c>
      <c r="S1218" s="42" t="s">
        <v>150</v>
      </c>
      <c r="T1218" s="11" t="s">
        <v>362</v>
      </c>
      <c r="U1218" s="42">
        <v>4.99</v>
      </c>
      <c r="V1218" s="42">
        <v>2.81</v>
      </c>
      <c r="W1218" s="42">
        <v>6.92</v>
      </c>
      <c r="X1218" s="42" t="s">
        <v>62</v>
      </c>
      <c r="Y1218" s="42">
        <v>0.56312625250501003</v>
      </c>
      <c r="Z1218" s="42">
        <v>1.3867735470941882</v>
      </c>
      <c r="AA1218" s="42" t="s">
        <v>62</v>
      </c>
      <c r="AB1218" s="42" t="s">
        <v>62</v>
      </c>
      <c r="AC1218" s="42" t="s">
        <v>62</v>
      </c>
      <c r="AD1218" s="42" t="s">
        <v>62</v>
      </c>
      <c r="AE1218" s="42" t="s">
        <v>62</v>
      </c>
      <c r="AF1218" s="42" t="s">
        <v>62</v>
      </c>
      <c r="AG1218" s="42" t="s">
        <v>62</v>
      </c>
      <c r="AH1218" s="42" t="s">
        <v>62</v>
      </c>
      <c r="AI1218" s="42" t="s">
        <v>62</v>
      </c>
      <c r="AJ1218" s="42" t="s">
        <v>62</v>
      </c>
      <c r="AK1218" s="42" t="s">
        <v>62</v>
      </c>
      <c r="AL1218" s="42" t="s">
        <v>62</v>
      </c>
      <c r="AM1218" s="42" t="s">
        <v>62</v>
      </c>
      <c r="AN1218" s="42" t="s">
        <v>62</v>
      </c>
      <c r="AO1218" s="42" t="s">
        <v>62</v>
      </c>
      <c r="AP1218" s="42" t="s">
        <v>62</v>
      </c>
      <c r="AQ1218" s="42" t="s">
        <v>62</v>
      </c>
      <c r="AR1218" s="42" t="s">
        <v>62</v>
      </c>
      <c r="AS1218" s="42">
        <v>9.1999999999999993</v>
      </c>
      <c r="AT1218" s="42" t="s">
        <v>62</v>
      </c>
      <c r="AU1218" s="42" t="s">
        <v>62</v>
      </c>
      <c r="AV1218" s="42">
        <v>10</v>
      </c>
      <c r="AW1218" s="42" t="s">
        <v>62</v>
      </c>
      <c r="AX1218" s="42">
        <v>1.8399999999999999</v>
      </c>
      <c r="AY1218" s="42">
        <v>2</v>
      </c>
      <c r="AZ1218" s="42" t="s">
        <v>62</v>
      </c>
      <c r="BA1218" s="42">
        <v>13.84</v>
      </c>
      <c r="BB1218" s="42" t="s">
        <v>62</v>
      </c>
      <c r="BC1218" s="42" t="s">
        <v>62</v>
      </c>
      <c r="BD1218" s="42" t="s">
        <v>62</v>
      </c>
      <c r="BE1218" s="42" t="s">
        <v>62</v>
      </c>
      <c r="BF1218" s="62">
        <v>0.5434782608695653</v>
      </c>
      <c r="BG1218" s="62">
        <v>0.5</v>
      </c>
    </row>
    <row r="1219" spans="1:59" ht="12.75" customHeight="1" x14ac:dyDescent="0.2">
      <c r="A1219" s="3">
        <v>1218</v>
      </c>
      <c r="B1219" s="178"/>
      <c r="C1219" s="15" t="s">
        <v>1713</v>
      </c>
      <c r="D1219" s="60" t="s">
        <v>1973</v>
      </c>
      <c r="E1219" s="16" t="s">
        <v>1971</v>
      </c>
      <c r="F1219" s="60" t="s">
        <v>1974</v>
      </c>
      <c r="G1219" s="14" t="s">
        <v>1733</v>
      </c>
      <c r="H1219" s="42" t="s">
        <v>150</v>
      </c>
      <c r="I1219" s="12" t="s">
        <v>1717</v>
      </c>
      <c r="J1219" s="42" t="s">
        <v>1407</v>
      </c>
      <c r="K1219" s="42" t="s">
        <v>1113</v>
      </c>
      <c r="L1219" s="42" t="s">
        <v>62</v>
      </c>
      <c r="M1219" s="42" t="s">
        <v>1115</v>
      </c>
      <c r="N1219" s="42" t="s">
        <v>1118</v>
      </c>
      <c r="O1219" s="42" t="s">
        <v>1404</v>
      </c>
      <c r="P1219" s="42" t="s">
        <v>267</v>
      </c>
      <c r="Q1219" s="42" t="s">
        <v>62</v>
      </c>
      <c r="R1219" s="42" t="s">
        <v>86</v>
      </c>
      <c r="S1219" s="42" t="s">
        <v>150</v>
      </c>
      <c r="T1219" s="11" t="s">
        <v>362</v>
      </c>
      <c r="U1219" s="42">
        <v>2.97</v>
      </c>
      <c r="V1219" s="42">
        <v>1.53</v>
      </c>
      <c r="W1219" s="42">
        <v>3.89</v>
      </c>
      <c r="X1219" s="42" t="s">
        <v>62</v>
      </c>
      <c r="Y1219" s="42">
        <v>0.51515151515151514</v>
      </c>
      <c r="Z1219" s="42">
        <v>1.3097643097643097</v>
      </c>
      <c r="AA1219" s="42" t="s">
        <v>62</v>
      </c>
      <c r="AB1219" s="42" t="s">
        <v>62</v>
      </c>
      <c r="AC1219" s="42" t="s">
        <v>62</v>
      </c>
      <c r="AD1219" s="42" t="s">
        <v>62</v>
      </c>
      <c r="AE1219" s="42" t="s">
        <v>62</v>
      </c>
      <c r="AF1219" s="42" t="s">
        <v>62</v>
      </c>
      <c r="AG1219" s="42" t="s">
        <v>62</v>
      </c>
      <c r="AH1219" s="42" t="s">
        <v>62</v>
      </c>
      <c r="AI1219" s="42" t="s">
        <v>62</v>
      </c>
      <c r="AJ1219" s="42" t="s">
        <v>62</v>
      </c>
      <c r="AK1219" s="42" t="s">
        <v>62</v>
      </c>
      <c r="AL1219" s="42" t="s">
        <v>62</v>
      </c>
      <c r="AM1219" s="42" t="s">
        <v>62</v>
      </c>
      <c r="AN1219" s="42" t="s">
        <v>62</v>
      </c>
      <c r="AO1219" s="42" t="s">
        <v>62</v>
      </c>
      <c r="AP1219" s="42" t="s">
        <v>62</v>
      </c>
      <c r="AQ1219" s="42" t="s">
        <v>62</v>
      </c>
      <c r="AR1219" s="42" t="s">
        <v>62</v>
      </c>
      <c r="AS1219" s="14"/>
      <c r="AT1219" s="42" t="s">
        <v>62</v>
      </c>
      <c r="AU1219" s="42" t="s">
        <v>62</v>
      </c>
      <c r="AV1219" s="42">
        <v>16.899999999999999</v>
      </c>
      <c r="AW1219" s="42" t="s">
        <v>62</v>
      </c>
      <c r="AX1219" s="42"/>
      <c r="AY1219" s="42">
        <v>3.38</v>
      </c>
      <c r="AZ1219" s="42" t="s">
        <v>62</v>
      </c>
      <c r="BA1219" s="42">
        <v>13.148199999999999</v>
      </c>
      <c r="BB1219" s="42" t="s">
        <v>62</v>
      </c>
      <c r="BC1219" s="42" t="s">
        <v>62</v>
      </c>
      <c r="BD1219" s="42" t="s">
        <v>62</v>
      </c>
      <c r="BE1219" s="42" t="s">
        <v>62</v>
      </c>
      <c r="BF1219" s="133"/>
      <c r="BG1219" s="62">
        <v>0.29585798816568049</v>
      </c>
    </row>
    <row r="1220" spans="1:59" ht="12.75" customHeight="1" x14ac:dyDescent="0.2">
      <c r="A1220" s="3">
        <v>1219</v>
      </c>
      <c r="B1220" s="178"/>
      <c r="C1220" s="15" t="s">
        <v>1713</v>
      </c>
      <c r="D1220" s="60" t="s">
        <v>1973</v>
      </c>
      <c r="E1220" s="16" t="s">
        <v>1971</v>
      </c>
      <c r="F1220" s="60" t="s">
        <v>1974</v>
      </c>
      <c r="G1220" s="14" t="s">
        <v>1734</v>
      </c>
      <c r="H1220" s="42" t="s">
        <v>150</v>
      </c>
      <c r="I1220" s="12" t="s">
        <v>1717</v>
      </c>
      <c r="J1220" s="42" t="s">
        <v>1407</v>
      </c>
      <c r="K1220" s="42" t="s">
        <v>1113</v>
      </c>
      <c r="L1220" s="42" t="s">
        <v>62</v>
      </c>
      <c r="M1220" s="42" t="s">
        <v>1115</v>
      </c>
      <c r="N1220" s="42" t="s">
        <v>1118</v>
      </c>
      <c r="O1220" s="42" t="s">
        <v>1404</v>
      </c>
      <c r="P1220" s="42" t="s">
        <v>267</v>
      </c>
      <c r="Q1220" s="42" t="s">
        <v>62</v>
      </c>
      <c r="R1220" s="42" t="s">
        <v>86</v>
      </c>
      <c r="S1220" s="42" t="s">
        <v>150</v>
      </c>
      <c r="T1220" s="11" t="s">
        <v>362</v>
      </c>
      <c r="U1220" s="42">
        <v>3.26</v>
      </c>
      <c r="V1220" s="42">
        <v>1.79</v>
      </c>
      <c r="W1220" s="42">
        <v>4.55</v>
      </c>
      <c r="X1220" s="42" t="s">
        <v>62</v>
      </c>
      <c r="Y1220" s="42">
        <v>0.54907975460122704</v>
      </c>
      <c r="Z1220" s="42">
        <v>1.3957055214723926</v>
      </c>
      <c r="AA1220" s="42" t="s">
        <v>62</v>
      </c>
      <c r="AB1220" s="42" t="s">
        <v>62</v>
      </c>
      <c r="AC1220" s="42" t="s">
        <v>62</v>
      </c>
      <c r="AD1220" s="42" t="s">
        <v>62</v>
      </c>
      <c r="AE1220" s="42" t="s">
        <v>62</v>
      </c>
      <c r="AF1220" s="42" t="s">
        <v>62</v>
      </c>
      <c r="AG1220" s="42" t="s">
        <v>62</v>
      </c>
      <c r="AH1220" s="42" t="s">
        <v>62</v>
      </c>
      <c r="AI1220" s="42" t="s">
        <v>62</v>
      </c>
      <c r="AJ1220" s="42" t="s">
        <v>62</v>
      </c>
      <c r="AK1220" s="42" t="s">
        <v>62</v>
      </c>
      <c r="AL1220" s="42" t="s">
        <v>62</v>
      </c>
      <c r="AM1220" s="42" t="s">
        <v>62</v>
      </c>
      <c r="AN1220" s="42" t="s">
        <v>62</v>
      </c>
      <c r="AO1220" s="42" t="s">
        <v>62</v>
      </c>
      <c r="AP1220" s="42" t="s">
        <v>62</v>
      </c>
      <c r="AQ1220" s="42" t="s">
        <v>62</v>
      </c>
      <c r="AR1220" s="42" t="s">
        <v>62</v>
      </c>
      <c r="AS1220" s="14"/>
      <c r="AT1220" s="42" t="s">
        <v>62</v>
      </c>
      <c r="AU1220" s="42" t="s">
        <v>62</v>
      </c>
      <c r="AV1220" s="42">
        <v>10.3</v>
      </c>
      <c r="AW1220" s="42" t="s">
        <v>62</v>
      </c>
      <c r="AX1220" s="42"/>
      <c r="AY1220" s="42">
        <v>2.06</v>
      </c>
      <c r="AZ1220" s="42" t="s">
        <v>62</v>
      </c>
      <c r="BA1220" s="42">
        <v>9.3729999999999993</v>
      </c>
      <c r="BB1220" s="42" t="s">
        <v>62</v>
      </c>
      <c r="BC1220" s="42" t="s">
        <v>62</v>
      </c>
      <c r="BD1220" s="42" t="s">
        <v>62</v>
      </c>
      <c r="BE1220" s="42" t="s">
        <v>62</v>
      </c>
      <c r="BF1220" s="133"/>
      <c r="BG1220" s="62">
        <v>0.48543689320388345</v>
      </c>
    </row>
    <row r="1221" spans="1:59" ht="12.75" customHeight="1" x14ac:dyDescent="0.2">
      <c r="A1221" s="3">
        <v>1220</v>
      </c>
      <c r="B1221" s="178"/>
      <c r="C1221" s="15" t="s">
        <v>1713</v>
      </c>
      <c r="D1221" s="60" t="s">
        <v>1973</v>
      </c>
      <c r="E1221" s="16" t="s">
        <v>1971</v>
      </c>
      <c r="F1221" s="60" t="s">
        <v>1974</v>
      </c>
      <c r="G1221" s="14" t="s">
        <v>1735</v>
      </c>
      <c r="H1221" s="42" t="s">
        <v>150</v>
      </c>
      <c r="I1221" s="12" t="s">
        <v>1717</v>
      </c>
      <c r="J1221" s="42" t="s">
        <v>1407</v>
      </c>
      <c r="K1221" s="42" t="s">
        <v>1113</v>
      </c>
      <c r="L1221" s="42" t="s">
        <v>62</v>
      </c>
      <c r="M1221" s="42" t="s">
        <v>1115</v>
      </c>
      <c r="N1221" s="42" t="s">
        <v>1118</v>
      </c>
      <c r="O1221" s="42" t="s">
        <v>1404</v>
      </c>
      <c r="P1221" s="42" t="s">
        <v>267</v>
      </c>
      <c r="Q1221" s="42" t="s">
        <v>62</v>
      </c>
      <c r="R1221" s="42" t="s">
        <v>86</v>
      </c>
      <c r="S1221" s="42" t="s">
        <v>150</v>
      </c>
      <c r="T1221" s="11" t="s">
        <v>362</v>
      </c>
      <c r="U1221" s="42">
        <v>4.88</v>
      </c>
      <c r="V1221" s="42">
        <v>2.3199999999999998</v>
      </c>
      <c r="W1221" s="42">
        <v>6.56</v>
      </c>
      <c r="X1221" s="42" t="s">
        <v>62</v>
      </c>
      <c r="Y1221" s="42">
        <v>0.47540983606557374</v>
      </c>
      <c r="Z1221" s="42">
        <v>1.3442622950819672</v>
      </c>
      <c r="AA1221" s="42" t="s">
        <v>62</v>
      </c>
      <c r="AB1221" s="42" t="s">
        <v>62</v>
      </c>
      <c r="AC1221" s="42" t="s">
        <v>62</v>
      </c>
      <c r="AD1221" s="42" t="s">
        <v>62</v>
      </c>
      <c r="AE1221" s="42" t="s">
        <v>62</v>
      </c>
      <c r="AF1221" s="42" t="s">
        <v>62</v>
      </c>
      <c r="AG1221" s="42" t="s">
        <v>62</v>
      </c>
      <c r="AH1221" s="42" t="s">
        <v>62</v>
      </c>
      <c r="AI1221" s="42" t="s">
        <v>62</v>
      </c>
      <c r="AJ1221" s="42" t="s">
        <v>62</v>
      </c>
      <c r="AK1221" s="42" t="s">
        <v>62</v>
      </c>
      <c r="AL1221" s="42" t="s">
        <v>62</v>
      </c>
      <c r="AM1221" s="42" t="s">
        <v>62</v>
      </c>
      <c r="AN1221" s="42" t="s">
        <v>62</v>
      </c>
      <c r="AO1221" s="42" t="s">
        <v>62</v>
      </c>
      <c r="AP1221" s="42" t="s">
        <v>62</v>
      </c>
      <c r="AQ1221" s="42" t="s">
        <v>62</v>
      </c>
      <c r="AR1221" s="42" t="s">
        <v>62</v>
      </c>
      <c r="AS1221" s="14"/>
      <c r="AT1221" s="42" t="s">
        <v>62</v>
      </c>
      <c r="AU1221" s="42" t="s">
        <v>62</v>
      </c>
      <c r="AV1221" s="42">
        <v>10.5</v>
      </c>
      <c r="AW1221" s="42" t="s">
        <v>62</v>
      </c>
      <c r="AX1221" s="42"/>
      <c r="AY1221" s="42">
        <v>2.1</v>
      </c>
      <c r="AZ1221" s="42" t="s">
        <v>62</v>
      </c>
      <c r="BA1221" s="42">
        <v>13.776</v>
      </c>
      <c r="BB1221" s="42" t="s">
        <v>62</v>
      </c>
      <c r="BC1221" s="42" t="s">
        <v>62</v>
      </c>
      <c r="BD1221" s="42" t="s">
        <v>62</v>
      </c>
      <c r="BE1221" s="42" t="s">
        <v>62</v>
      </c>
      <c r="BF1221" s="133"/>
      <c r="BG1221" s="62">
        <v>0.47619047619047616</v>
      </c>
    </row>
    <row r="1222" spans="1:59" ht="12.75" customHeight="1" x14ac:dyDescent="0.25">
      <c r="A1222" s="3">
        <v>1221</v>
      </c>
      <c r="B1222" s="178"/>
      <c r="C1222" s="15" t="s">
        <v>1713</v>
      </c>
      <c r="D1222" s="60" t="s">
        <v>1973</v>
      </c>
      <c r="E1222" s="16" t="s">
        <v>1971</v>
      </c>
      <c r="F1222" s="60" t="s">
        <v>1974</v>
      </c>
      <c r="G1222" s="14" t="s">
        <v>1736</v>
      </c>
      <c r="H1222" s="42" t="s">
        <v>150</v>
      </c>
      <c r="I1222" s="12" t="s">
        <v>1717</v>
      </c>
      <c r="J1222" s="42" t="s">
        <v>1407</v>
      </c>
      <c r="K1222" s="42" t="s">
        <v>1113</v>
      </c>
      <c r="L1222" s="42" t="s">
        <v>62</v>
      </c>
      <c r="M1222" s="42" t="s">
        <v>1115</v>
      </c>
      <c r="N1222" s="42" t="s">
        <v>1118</v>
      </c>
      <c r="O1222" s="42" t="s">
        <v>1404</v>
      </c>
      <c r="P1222" s="42" t="s">
        <v>267</v>
      </c>
      <c r="Q1222" s="42" t="s">
        <v>62</v>
      </c>
      <c r="R1222" s="42" t="s">
        <v>86</v>
      </c>
      <c r="S1222" s="42" t="s">
        <v>150</v>
      </c>
      <c r="T1222" s="11" t="s">
        <v>362</v>
      </c>
      <c r="U1222" s="42">
        <v>5.91</v>
      </c>
      <c r="V1222" s="42">
        <v>2.72</v>
      </c>
      <c r="W1222" s="42">
        <v>8.36</v>
      </c>
      <c r="X1222" s="42" t="s">
        <v>62</v>
      </c>
      <c r="Y1222" s="42">
        <v>0.46023688663282575</v>
      </c>
      <c r="Z1222" s="42">
        <v>1.4145516074450084</v>
      </c>
      <c r="AA1222" s="42" t="s">
        <v>62</v>
      </c>
      <c r="AB1222" s="42" t="s">
        <v>62</v>
      </c>
      <c r="AC1222" s="42" t="s">
        <v>62</v>
      </c>
      <c r="AD1222" s="42" t="s">
        <v>62</v>
      </c>
      <c r="AE1222" s="42" t="s">
        <v>62</v>
      </c>
      <c r="AF1222" s="42" t="s">
        <v>62</v>
      </c>
      <c r="AG1222" s="42" t="s">
        <v>62</v>
      </c>
      <c r="AH1222" s="42" t="s">
        <v>62</v>
      </c>
      <c r="AI1222" s="42" t="s">
        <v>62</v>
      </c>
      <c r="AJ1222" s="42" t="s">
        <v>62</v>
      </c>
      <c r="AK1222" s="42" t="s">
        <v>62</v>
      </c>
      <c r="AL1222" s="42" t="s">
        <v>62</v>
      </c>
      <c r="AM1222" s="42" t="s">
        <v>62</v>
      </c>
      <c r="AN1222" s="42" t="s">
        <v>62</v>
      </c>
      <c r="AO1222" s="42" t="s">
        <v>62</v>
      </c>
      <c r="AP1222" s="42" t="s">
        <v>62</v>
      </c>
      <c r="AQ1222" s="42" t="s">
        <v>62</v>
      </c>
      <c r="AR1222" s="42" t="s">
        <v>62</v>
      </c>
      <c r="AS1222" s="42">
        <v>13.2</v>
      </c>
      <c r="AT1222" s="42" t="s">
        <v>62</v>
      </c>
      <c r="AU1222" s="42" t="s">
        <v>62</v>
      </c>
      <c r="AV1222" s="42">
        <v>11.3</v>
      </c>
      <c r="AW1222" s="42" t="s">
        <v>62</v>
      </c>
      <c r="AX1222" s="42">
        <v>2.6399999999999997</v>
      </c>
      <c r="AY1222" s="42">
        <v>2.2600000000000002</v>
      </c>
      <c r="AZ1222" s="42" t="s">
        <v>62</v>
      </c>
      <c r="BA1222" s="42">
        <v>18.893599999999999</v>
      </c>
      <c r="BB1222" s="42" t="s">
        <v>62</v>
      </c>
      <c r="BC1222" s="42" t="s">
        <v>62</v>
      </c>
      <c r="BD1222" s="42" t="s">
        <v>62</v>
      </c>
      <c r="BE1222" s="42" t="s">
        <v>62</v>
      </c>
      <c r="BF1222" s="62">
        <v>0.37878787878787878</v>
      </c>
      <c r="BG1222" s="62">
        <v>0.44247787610619466</v>
      </c>
    </row>
    <row r="1223" spans="1:59" ht="12.75" customHeight="1" x14ac:dyDescent="0.2">
      <c r="A1223" s="3">
        <v>1222</v>
      </c>
      <c r="B1223" s="178"/>
      <c r="C1223" s="15" t="s">
        <v>1713</v>
      </c>
      <c r="D1223" s="60" t="s">
        <v>1973</v>
      </c>
      <c r="E1223" s="16" t="s">
        <v>1971</v>
      </c>
      <c r="F1223" s="60" t="s">
        <v>1974</v>
      </c>
      <c r="G1223" s="14" t="s">
        <v>1737</v>
      </c>
      <c r="H1223" s="42" t="s">
        <v>150</v>
      </c>
      <c r="I1223" s="12" t="s">
        <v>1717</v>
      </c>
      <c r="J1223" s="42" t="s">
        <v>1407</v>
      </c>
      <c r="K1223" s="42" t="s">
        <v>1113</v>
      </c>
      <c r="L1223" s="42" t="s">
        <v>62</v>
      </c>
      <c r="M1223" s="42" t="s">
        <v>1115</v>
      </c>
      <c r="N1223" s="42" t="s">
        <v>1118</v>
      </c>
      <c r="O1223" s="42" t="s">
        <v>1404</v>
      </c>
      <c r="P1223" s="42" t="s">
        <v>267</v>
      </c>
      <c r="Q1223" s="42" t="s">
        <v>62</v>
      </c>
      <c r="R1223" s="42" t="s">
        <v>86</v>
      </c>
      <c r="S1223" s="42" t="s">
        <v>150</v>
      </c>
      <c r="T1223" s="11" t="s">
        <v>362</v>
      </c>
      <c r="U1223" s="42">
        <v>4.01</v>
      </c>
      <c r="V1223" s="42">
        <v>1.99</v>
      </c>
      <c r="W1223" s="42">
        <v>4.16</v>
      </c>
      <c r="X1223" s="42" t="s">
        <v>62</v>
      </c>
      <c r="Y1223" s="42">
        <v>0.49625935162094764</v>
      </c>
      <c r="Z1223" s="42">
        <v>1.0374064837905237</v>
      </c>
      <c r="AA1223" s="42" t="s">
        <v>62</v>
      </c>
      <c r="AB1223" s="42" t="s">
        <v>62</v>
      </c>
      <c r="AC1223" s="42" t="s">
        <v>62</v>
      </c>
      <c r="AD1223" s="42" t="s">
        <v>62</v>
      </c>
      <c r="AE1223" s="42" t="s">
        <v>62</v>
      </c>
      <c r="AF1223" s="42" t="s">
        <v>62</v>
      </c>
      <c r="AG1223" s="42" t="s">
        <v>62</v>
      </c>
      <c r="AH1223" s="42" t="s">
        <v>62</v>
      </c>
      <c r="AI1223" s="42" t="s">
        <v>62</v>
      </c>
      <c r="AJ1223" s="42" t="s">
        <v>62</v>
      </c>
      <c r="AK1223" s="42" t="s">
        <v>62</v>
      </c>
      <c r="AL1223" s="42" t="s">
        <v>62</v>
      </c>
      <c r="AM1223" s="42" t="s">
        <v>62</v>
      </c>
      <c r="AN1223" s="42" t="s">
        <v>62</v>
      </c>
      <c r="AO1223" s="42" t="s">
        <v>62</v>
      </c>
      <c r="AP1223" s="42" t="s">
        <v>62</v>
      </c>
      <c r="AQ1223" s="42" t="s">
        <v>62</v>
      </c>
      <c r="AR1223" s="42" t="s">
        <v>62</v>
      </c>
      <c r="AS1223" s="14"/>
      <c r="AT1223" s="42" t="s">
        <v>62</v>
      </c>
      <c r="AU1223" s="42" t="s">
        <v>62</v>
      </c>
      <c r="AV1223" s="42">
        <v>9.9</v>
      </c>
      <c r="AW1223" s="42" t="s">
        <v>62</v>
      </c>
      <c r="AX1223" s="42"/>
      <c r="AY1223" s="42">
        <v>1.98</v>
      </c>
      <c r="AZ1223" s="42" t="s">
        <v>62</v>
      </c>
      <c r="BA1223" s="42">
        <v>8.2368000000000006</v>
      </c>
      <c r="BB1223" s="42" t="s">
        <v>62</v>
      </c>
      <c r="BC1223" s="42" t="s">
        <v>62</v>
      </c>
      <c r="BD1223" s="42" t="s">
        <v>62</v>
      </c>
      <c r="BE1223" s="42" t="s">
        <v>62</v>
      </c>
      <c r="BF1223" s="133"/>
      <c r="BG1223" s="62">
        <v>0.50505050505050508</v>
      </c>
    </row>
    <row r="1224" spans="1:59" ht="12.75" customHeight="1" x14ac:dyDescent="0.2">
      <c r="A1224" s="3">
        <v>1223</v>
      </c>
      <c r="B1224" s="178"/>
      <c r="C1224" s="15" t="s">
        <v>1713</v>
      </c>
      <c r="D1224" s="60" t="s">
        <v>1973</v>
      </c>
      <c r="E1224" s="16" t="s">
        <v>1971</v>
      </c>
      <c r="F1224" s="60" t="s">
        <v>1974</v>
      </c>
      <c r="G1224" s="14" t="s">
        <v>1738</v>
      </c>
      <c r="H1224" s="42" t="s">
        <v>150</v>
      </c>
      <c r="I1224" s="12" t="s">
        <v>1717</v>
      </c>
      <c r="J1224" s="42" t="s">
        <v>1407</v>
      </c>
      <c r="K1224" s="42" t="s">
        <v>1113</v>
      </c>
      <c r="L1224" s="42" t="s">
        <v>62</v>
      </c>
      <c r="M1224" s="42" t="s">
        <v>1115</v>
      </c>
      <c r="N1224" s="42" t="s">
        <v>1118</v>
      </c>
      <c r="O1224" s="42" t="s">
        <v>1404</v>
      </c>
      <c r="P1224" s="42" t="s">
        <v>267</v>
      </c>
      <c r="Q1224" s="42" t="s">
        <v>62</v>
      </c>
      <c r="R1224" s="42" t="s">
        <v>86</v>
      </c>
      <c r="S1224" s="42" t="s">
        <v>150</v>
      </c>
      <c r="T1224" s="11" t="s">
        <v>362</v>
      </c>
      <c r="U1224" s="42">
        <v>3.45</v>
      </c>
      <c r="V1224" s="42">
        <v>1.55</v>
      </c>
      <c r="W1224" s="42">
        <v>3.37</v>
      </c>
      <c r="X1224" s="42" t="s">
        <v>62</v>
      </c>
      <c r="Y1224" s="42">
        <v>0.44927536231884058</v>
      </c>
      <c r="Z1224" s="42">
        <v>0.97681159420289854</v>
      </c>
      <c r="AA1224" s="42" t="s">
        <v>62</v>
      </c>
      <c r="AB1224" s="42" t="s">
        <v>62</v>
      </c>
      <c r="AC1224" s="42" t="s">
        <v>62</v>
      </c>
      <c r="AD1224" s="42" t="s">
        <v>62</v>
      </c>
      <c r="AE1224" s="42" t="s">
        <v>62</v>
      </c>
      <c r="AF1224" s="42" t="s">
        <v>62</v>
      </c>
      <c r="AG1224" s="42" t="s">
        <v>62</v>
      </c>
      <c r="AH1224" s="42" t="s">
        <v>62</v>
      </c>
      <c r="AI1224" s="42" t="s">
        <v>62</v>
      </c>
      <c r="AJ1224" s="42" t="s">
        <v>62</v>
      </c>
      <c r="AK1224" s="42" t="s">
        <v>62</v>
      </c>
      <c r="AL1224" s="42" t="s">
        <v>62</v>
      </c>
      <c r="AM1224" s="42" t="s">
        <v>62</v>
      </c>
      <c r="AN1224" s="42" t="s">
        <v>62</v>
      </c>
      <c r="AO1224" s="42" t="s">
        <v>62</v>
      </c>
      <c r="AP1224" s="42" t="s">
        <v>62</v>
      </c>
      <c r="AQ1224" s="42" t="s">
        <v>62</v>
      </c>
      <c r="AR1224" s="42" t="s">
        <v>62</v>
      </c>
      <c r="AS1224" s="14"/>
      <c r="AT1224" s="42" t="s">
        <v>62</v>
      </c>
      <c r="AU1224" s="42" t="s">
        <v>62</v>
      </c>
      <c r="AV1224" s="42">
        <v>14.9</v>
      </c>
      <c r="AW1224" s="42" t="s">
        <v>62</v>
      </c>
      <c r="AX1224" s="42"/>
      <c r="AY1224" s="42">
        <v>2.98</v>
      </c>
      <c r="AZ1224" s="42" t="s">
        <v>62</v>
      </c>
      <c r="BA1224" s="42">
        <v>10.042600000000002</v>
      </c>
      <c r="BB1224" s="42" t="s">
        <v>62</v>
      </c>
      <c r="BC1224" s="42" t="s">
        <v>62</v>
      </c>
      <c r="BD1224" s="42" t="s">
        <v>62</v>
      </c>
      <c r="BE1224" s="42" t="s">
        <v>62</v>
      </c>
      <c r="BF1224" s="133"/>
      <c r="BG1224" s="62">
        <v>0.33557046979865773</v>
      </c>
    </row>
    <row r="1225" spans="1:59" ht="12.75" customHeight="1" x14ac:dyDescent="0.2">
      <c r="A1225" s="3">
        <v>1224</v>
      </c>
      <c r="B1225" s="178"/>
      <c r="C1225" s="15" t="s">
        <v>1713</v>
      </c>
      <c r="D1225" s="60" t="s">
        <v>1973</v>
      </c>
      <c r="E1225" s="16" t="s">
        <v>1971</v>
      </c>
      <c r="F1225" s="60" t="s">
        <v>1974</v>
      </c>
      <c r="G1225" s="14" t="s">
        <v>1739</v>
      </c>
      <c r="H1225" s="42" t="s">
        <v>150</v>
      </c>
      <c r="I1225" s="12" t="s">
        <v>1717</v>
      </c>
      <c r="J1225" s="42" t="s">
        <v>1407</v>
      </c>
      <c r="K1225" s="42" t="s">
        <v>1113</v>
      </c>
      <c r="L1225" s="42" t="s">
        <v>62</v>
      </c>
      <c r="M1225" s="42" t="s">
        <v>1115</v>
      </c>
      <c r="N1225" s="42" t="s">
        <v>1118</v>
      </c>
      <c r="O1225" s="42" t="s">
        <v>1404</v>
      </c>
      <c r="P1225" s="42" t="s">
        <v>267</v>
      </c>
      <c r="Q1225" s="42" t="s">
        <v>62</v>
      </c>
      <c r="R1225" s="42" t="s">
        <v>86</v>
      </c>
      <c r="S1225" s="42" t="s">
        <v>150</v>
      </c>
      <c r="T1225" s="11" t="s">
        <v>362</v>
      </c>
      <c r="U1225" s="42">
        <v>3.31</v>
      </c>
      <c r="V1225" s="42">
        <v>1.69</v>
      </c>
      <c r="W1225" s="42">
        <v>4.57</v>
      </c>
      <c r="X1225" s="42" t="s">
        <v>62</v>
      </c>
      <c r="Y1225" s="42">
        <v>0.51057401812688818</v>
      </c>
      <c r="Z1225" s="42">
        <v>1.380664652567976</v>
      </c>
      <c r="AA1225" s="42" t="s">
        <v>62</v>
      </c>
      <c r="AB1225" s="42" t="s">
        <v>62</v>
      </c>
      <c r="AC1225" s="42" t="s">
        <v>62</v>
      </c>
      <c r="AD1225" s="42" t="s">
        <v>62</v>
      </c>
      <c r="AE1225" s="42" t="s">
        <v>62</v>
      </c>
      <c r="AF1225" s="42" t="s">
        <v>62</v>
      </c>
      <c r="AG1225" s="42" t="s">
        <v>62</v>
      </c>
      <c r="AH1225" s="42" t="s">
        <v>62</v>
      </c>
      <c r="AI1225" s="42" t="s">
        <v>62</v>
      </c>
      <c r="AJ1225" s="42" t="s">
        <v>62</v>
      </c>
      <c r="AK1225" s="42" t="s">
        <v>62</v>
      </c>
      <c r="AL1225" s="42" t="s">
        <v>62</v>
      </c>
      <c r="AM1225" s="42" t="s">
        <v>62</v>
      </c>
      <c r="AN1225" s="42" t="s">
        <v>62</v>
      </c>
      <c r="AO1225" s="42" t="s">
        <v>62</v>
      </c>
      <c r="AP1225" s="42" t="s">
        <v>62</v>
      </c>
      <c r="AQ1225" s="42" t="s">
        <v>62</v>
      </c>
      <c r="AR1225" s="42" t="s">
        <v>62</v>
      </c>
      <c r="AS1225" s="14"/>
      <c r="AT1225" s="42" t="s">
        <v>62</v>
      </c>
      <c r="AU1225" s="42" t="s">
        <v>62</v>
      </c>
      <c r="AV1225" s="42">
        <v>12.1</v>
      </c>
      <c r="AW1225" s="42" t="s">
        <v>62</v>
      </c>
      <c r="AX1225" s="42"/>
      <c r="AY1225" s="42">
        <v>2.42</v>
      </c>
      <c r="AZ1225" s="42" t="s">
        <v>62</v>
      </c>
      <c r="BA1225" s="42">
        <v>11.0594</v>
      </c>
      <c r="BB1225" s="42" t="s">
        <v>62</v>
      </c>
      <c r="BC1225" s="42" t="s">
        <v>62</v>
      </c>
      <c r="BD1225" s="42" t="s">
        <v>62</v>
      </c>
      <c r="BE1225" s="42" t="s">
        <v>62</v>
      </c>
      <c r="BF1225" s="133"/>
      <c r="BG1225" s="62">
        <v>0.41322314049586778</v>
      </c>
    </row>
    <row r="1226" spans="1:59" ht="12.75" customHeight="1" x14ac:dyDescent="0.25">
      <c r="A1226" s="3">
        <v>1225</v>
      </c>
      <c r="B1226" s="178"/>
      <c r="C1226" s="15" t="s">
        <v>1713</v>
      </c>
      <c r="D1226" s="60" t="s">
        <v>1973</v>
      </c>
      <c r="E1226" s="16" t="s">
        <v>1971</v>
      </c>
      <c r="F1226" s="60" t="s">
        <v>1974</v>
      </c>
      <c r="G1226" s="14" t="s">
        <v>1740</v>
      </c>
      <c r="H1226" s="42" t="s">
        <v>150</v>
      </c>
      <c r="I1226" s="12" t="s">
        <v>1717</v>
      </c>
      <c r="J1226" s="42" t="s">
        <v>1407</v>
      </c>
      <c r="K1226" s="42" t="s">
        <v>1113</v>
      </c>
      <c r="L1226" s="42" t="s">
        <v>62</v>
      </c>
      <c r="M1226" s="42" t="s">
        <v>1115</v>
      </c>
      <c r="N1226" s="42" t="s">
        <v>1118</v>
      </c>
      <c r="O1226" s="42" t="s">
        <v>1404</v>
      </c>
      <c r="P1226" s="42" t="s">
        <v>267</v>
      </c>
      <c r="Q1226" s="42" t="s">
        <v>62</v>
      </c>
      <c r="R1226" s="42" t="s">
        <v>86</v>
      </c>
      <c r="S1226" s="42" t="s">
        <v>150</v>
      </c>
      <c r="T1226" s="11" t="s">
        <v>362</v>
      </c>
      <c r="U1226" s="42">
        <v>3.39</v>
      </c>
      <c r="V1226" s="42">
        <v>1.83</v>
      </c>
      <c r="W1226" s="42">
        <v>4.4800000000000004</v>
      </c>
      <c r="X1226" s="42" t="s">
        <v>62</v>
      </c>
      <c r="Y1226" s="42">
        <v>0.53982300884955747</v>
      </c>
      <c r="Z1226" s="42">
        <v>1.3215339233038348</v>
      </c>
      <c r="AA1226" s="42" t="s">
        <v>62</v>
      </c>
      <c r="AB1226" s="42" t="s">
        <v>62</v>
      </c>
      <c r="AC1226" s="42" t="s">
        <v>62</v>
      </c>
      <c r="AD1226" s="42" t="s">
        <v>62</v>
      </c>
      <c r="AE1226" s="42" t="s">
        <v>62</v>
      </c>
      <c r="AF1226" s="42" t="s">
        <v>62</v>
      </c>
      <c r="AG1226" s="42" t="s">
        <v>62</v>
      </c>
      <c r="AH1226" s="42" t="s">
        <v>62</v>
      </c>
      <c r="AI1226" s="42" t="s">
        <v>62</v>
      </c>
      <c r="AJ1226" s="42" t="s">
        <v>62</v>
      </c>
      <c r="AK1226" s="42" t="s">
        <v>62</v>
      </c>
      <c r="AL1226" s="42" t="s">
        <v>62</v>
      </c>
      <c r="AM1226" s="42" t="s">
        <v>62</v>
      </c>
      <c r="AN1226" s="42" t="s">
        <v>62</v>
      </c>
      <c r="AO1226" s="42" t="s">
        <v>62</v>
      </c>
      <c r="AP1226" s="42" t="s">
        <v>62</v>
      </c>
      <c r="AQ1226" s="42" t="s">
        <v>62</v>
      </c>
      <c r="AR1226" s="42" t="s">
        <v>62</v>
      </c>
      <c r="AS1226" s="42">
        <v>11.7</v>
      </c>
      <c r="AT1226" s="42" t="s">
        <v>62</v>
      </c>
      <c r="AU1226" s="42" t="s">
        <v>62</v>
      </c>
      <c r="AV1226" s="42">
        <v>10.8</v>
      </c>
      <c r="AW1226" s="42" t="s">
        <v>62</v>
      </c>
      <c r="AX1226" s="42">
        <v>2.34</v>
      </c>
      <c r="AY1226" s="42">
        <v>2.16</v>
      </c>
      <c r="AZ1226" s="42" t="s">
        <v>62</v>
      </c>
      <c r="BA1226" s="42">
        <v>9.6768000000000018</v>
      </c>
      <c r="BB1226" s="42" t="s">
        <v>62</v>
      </c>
      <c r="BC1226" s="42" t="s">
        <v>62</v>
      </c>
      <c r="BD1226" s="42" t="s">
        <v>62</v>
      </c>
      <c r="BE1226" s="42" t="s">
        <v>62</v>
      </c>
      <c r="BF1226" s="62">
        <v>0.42735042735042739</v>
      </c>
      <c r="BG1226" s="62">
        <v>0.46296296296296291</v>
      </c>
    </row>
    <row r="1227" spans="1:59" ht="12.75" customHeight="1" x14ac:dyDescent="0.25">
      <c r="A1227" s="3">
        <v>1226</v>
      </c>
      <c r="B1227" s="178"/>
      <c r="C1227" s="15" t="s">
        <v>1713</v>
      </c>
      <c r="D1227" s="60" t="s">
        <v>1973</v>
      </c>
      <c r="E1227" s="16" t="s">
        <v>1971</v>
      </c>
      <c r="F1227" s="60" t="s">
        <v>1974</v>
      </c>
      <c r="G1227" s="14" t="s">
        <v>1741</v>
      </c>
      <c r="H1227" s="42" t="s">
        <v>150</v>
      </c>
      <c r="I1227" s="12" t="s">
        <v>1717</v>
      </c>
      <c r="J1227" s="42" t="s">
        <v>1407</v>
      </c>
      <c r="K1227" s="42" t="s">
        <v>1113</v>
      </c>
      <c r="L1227" s="42" t="s">
        <v>62</v>
      </c>
      <c r="M1227" s="42" t="s">
        <v>1115</v>
      </c>
      <c r="N1227" s="42" t="s">
        <v>1118</v>
      </c>
      <c r="O1227" s="42" t="s">
        <v>1404</v>
      </c>
      <c r="P1227" s="42" t="s">
        <v>267</v>
      </c>
      <c r="Q1227" s="42" t="s">
        <v>62</v>
      </c>
      <c r="R1227" s="42" t="s">
        <v>86</v>
      </c>
      <c r="S1227" s="42" t="s">
        <v>150</v>
      </c>
      <c r="T1227" s="11" t="s">
        <v>362</v>
      </c>
      <c r="U1227" s="42">
        <v>5.21</v>
      </c>
      <c r="V1227" s="42">
        <v>2.44</v>
      </c>
      <c r="W1227" s="42">
        <v>8.76</v>
      </c>
      <c r="X1227" s="42" t="s">
        <v>62</v>
      </c>
      <c r="Y1227" s="42">
        <v>0.46833013435700577</v>
      </c>
      <c r="Z1227" s="42">
        <v>1.6813819577735125</v>
      </c>
      <c r="AA1227" s="42" t="s">
        <v>62</v>
      </c>
      <c r="AB1227" s="42" t="s">
        <v>62</v>
      </c>
      <c r="AC1227" s="42" t="s">
        <v>62</v>
      </c>
      <c r="AD1227" s="42" t="s">
        <v>62</v>
      </c>
      <c r="AE1227" s="42" t="s">
        <v>62</v>
      </c>
      <c r="AF1227" s="42" t="s">
        <v>62</v>
      </c>
      <c r="AG1227" s="42" t="s">
        <v>62</v>
      </c>
      <c r="AH1227" s="42" t="s">
        <v>62</v>
      </c>
      <c r="AI1227" s="42" t="s">
        <v>62</v>
      </c>
      <c r="AJ1227" s="42" t="s">
        <v>62</v>
      </c>
      <c r="AK1227" s="42" t="s">
        <v>62</v>
      </c>
      <c r="AL1227" s="42" t="s">
        <v>62</v>
      </c>
      <c r="AM1227" s="42" t="s">
        <v>62</v>
      </c>
      <c r="AN1227" s="42" t="s">
        <v>62</v>
      </c>
      <c r="AO1227" s="42" t="s">
        <v>62</v>
      </c>
      <c r="AP1227" s="42" t="s">
        <v>62</v>
      </c>
      <c r="AQ1227" s="42" t="s">
        <v>62</v>
      </c>
      <c r="AR1227" s="42" t="s">
        <v>62</v>
      </c>
      <c r="AS1227" s="42">
        <v>11.400000000000002</v>
      </c>
      <c r="AT1227" s="42" t="s">
        <v>62</v>
      </c>
      <c r="AU1227" s="42" t="s">
        <v>62</v>
      </c>
      <c r="AV1227" s="42">
        <v>9.8000000000000007</v>
      </c>
      <c r="AW1227" s="42" t="s">
        <v>62</v>
      </c>
      <c r="AX1227" s="42">
        <v>2.2800000000000002</v>
      </c>
      <c r="AY1227" s="42">
        <v>1.9600000000000002</v>
      </c>
      <c r="AZ1227" s="42" t="s">
        <v>62</v>
      </c>
      <c r="BA1227" s="42">
        <v>17.169600000000003</v>
      </c>
      <c r="BB1227" s="42" t="s">
        <v>62</v>
      </c>
      <c r="BC1227" s="42" t="s">
        <v>62</v>
      </c>
      <c r="BD1227" s="42" t="s">
        <v>62</v>
      </c>
      <c r="BE1227" s="42" t="s">
        <v>62</v>
      </c>
      <c r="BF1227" s="62">
        <v>0.4385964912280701</v>
      </c>
      <c r="BG1227" s="62">
        <v>0.51020408163265307</v>
      </c>
    </row>
    <row r="1228" spans="1:59" ht="12.75" customHeight="1" x14ac:dyDescent="0.2">
      <c r="A1228" s="3">
        <v>1227</v>
      </c>
      <c r="B1228" s="178"/>
      <c r="C1228" s="15" t="s">
        <v>1713</v>
      </c>
      <c r="D1228" s="60" t="s">
        <v>1973</v>
      </c>
      <c r="E1228" s="16" t="s">
        <v>1971</v>
      </c>
      <c r="F1228" s="60" t="s">
        <v>1974</v>
      </c>
      <c r="G1228" s="14" t="s">
        <v>1742</v>
      </c>
      <c r="H1228" s="42" t="s">
        <v>150</v>
      </c>
      <c r="I1228" s="12" t="s">
        <v>1717</v>
      </c>
      <c r="J1228" s="42" t="s">
        <v>1407</v>
      </c>
      <c r="K1228" s="42" t="s">
        <v>1113</v>
      </c>
      <c r="L1228" s="42" t="s">
        <v>62</v>
      </c>
      <c r="M1228" s="42" t="s">
        <v>1115</v>
      </c>
      <c r="N1228" s="42" t="s">
        <v>1118</v>
      </c>
      <c r="O1228" s="42" t="s">
        <v>1404</v>
      </c>
      <c r="P1228" s="42" t="s">
        <v>267</v>
      </c>
      <c r="Q1228" s="42" t="s">
        <v>62</v>
      </c>
      <c r="R1228" s="42" t="s">
        <v>86</v>
      </c>
      <c r="S1228" s="42" t="s">
        <v>150</v>
      </c>
      <c r="T1228" s="11" t="s">
        <v>362</v>
      </c>
      <c r="U1228" s="42">
        <v>2.86</v>
      </c>
      <c r="V1228" s="42">
        <v>1.25</v>
      </c>
      <c r="W1228" s="42">
        <v>3.56</v>
      </c>
      <c r="X1228" s="42" t="s">
        <v>62</v>
      </c>
      <c r="Y1228" s="42">
        <v>0.43706293706293708</v>
      </c>
      <c r="Z1228" s="42">
        <v>1.2447552447552448</v>
      </c>
      <c r="AA1228" s="42" t="s">
        <v>62</v>
      </c>
      <c r="AB1228" s="42" t="s">
        <v>62</v>
      </c>
      <c r="AC1228" s="42" t="s">
        <v>62</v>
      </c>
      <c r="AD1228" s="42" t="s">
        <v>62</v>
      </c>
      <c r="AE1228" s="42" t="s">
        <v>62</v>
      </c>
      <c r="AF1228" s="42" t="s">
        <v>62</v>
      </c>
      <c r="AG1228" s="42" t="s">
        <v>62</v>
      </c>
      <c r="AH1228" s="42" t="s">
        <v>62</v>
      </c>
      <c r="AI1228" s="42" t="s">
        <v>62</v>
      </c>
      <c r="AJ1228" s="42" t="s">
        <v>62</v>
      </c>
      <c r="AK1228" s="42" t="s">
        <v>62</v>
      </c>
      <c r="AL1228" s="42" t="s">
        <v>62</v>
      </c>
      <c r="AM1228" s="42" t="s">
        <v>62</v>
      </c>
      <c r="AN1228" s="42" t="s">
        <v>62</v>
      </c>
      <c r="AO1228" s="42" t="s">
        <v>62</v>
      </c>
      <c r="AP1228" s="42" t="s">
        <v>62</v>
      </c>
      <c r="AQ1228" s="42" t="s">
        <v>62</v>
      </c>
      <c r="AR1228" s="42" t="s">
        <v>62</v>
      </c>
      <c r="AS1228" s="14"/>
      <c r="AT1228" s="42" t="s">
        <v>62</v>
      </c>
      <c r="AU1228" s="42" t="s">
        <v>62</v>
      </c>
      <c r="AV1228" s="42">
        <v>16.100000000000001</v>
      </c>
      <c r="AW1228" s="42" t="s">
        <v>62</v>
      </c>
      <c r="AX1228" s="42"/>
      <c r="AY1228" s="42">
        <v>3.22</v>
      </c>
      <c r="AZ1228" s="42" t="s">
        <v>62</v>
      </c>
      <c r="BA1228" s="42">
        <v>11.463200000000002</v>
      </c>
      <c r="BB1228" s="42" t="s">
        <v>62</v>
      </c>
      <c r="BC1228" s="42" t="s">
        <v>62</v>
      </c>
      <c r="BD1228" s="42" t="s">
        <v>62</v>
      </c>
      <c r="BE1228" s="42" t="s">
        <v>62</v>
      </c>
      <c r="BF1228" s="133"/>
      <c r="BG1228" s="62">
        <v>0.3105590062111801</v>
      </c>
    </row>
    <row r="1229" spans="1:59" ht="12.75" customHeight="1" x14ac:dyDescent="0.2">
      <c r="A1229" s="3">
        <v>1228</v>
      </c>
      <c r="B1229" s="178"/>
      <c r="C1229" s="15" t="s">
        <v>1713</v>
      </c>
      <c r="D1229" s="60" t="s">
        <v>1973</v>
      </c>
      <c r="E1229" s="16" t="s">
        <v>1971</v>
      </c>
      <c r="F1229" s="60" t="s">
        <v>1974</v>
      </c>
      <c r="G1229" s="14" t="s">
        <v>1743</v>
      </c>
      <c r="H1229" s="42" t="s">
        <v>150</v>
      </c>
      <c r="I1229" s="12" t="s">
        <v>1717</v>
      </c>
      <c r="J1229" s="42" t="s">
        <v>1407</v>
      </c>
      <c r="K1229" s="42" t="s">
        <v>1113</v>
      </c>
      <c r="L1229" s="42" t="s">
        <v>62</v>
      </c>
      <c r="M1229" s="42" t="s">
        <v>1115</v>
      </c>
      <c r="N1229" s="42" t="s">
        <v>1118</v>
      </c>
      <c r="O1229" s="42" t="s">
        <v>1404</v>
      </c>
      <c r="P1229" s="42" t="s">
        <v>267</v>
      </c>
      <c r="Q1229" s="42" t="s">
        <v>62</v>
      </c>
      <c r="R1229" s="42" t="s">
        <v>86</v>
      </c>
      <c r="S1229" s="42" t="s">
        <v>150</v>
      </c>
      <c r="T1229" s="11" t="s">
        <v>362</v>
      </c>
      <c r="U1229" s="42">
        <v>3.62</v>
      </c>
      <c r="V1229" s="42">
        <v>1.73</v>
      </c>
      <c r="W1229" s="42">
        <v>3.33</v>
      </c>
      <c r="X1229" s="42" t="s">
        <v>62</v>
      </c>
      <c r="Y1229" s="42">
        <v>0.47790055248618785</v>
      </c>
      <c r="Z1229" s="42">
        <v>0.91988950276243098</v>
      </c>
      <c r="AA1229" s="42" t="s">
        <v>62</v>
      </c>
      <c r="AB1229" s="42" t="s">
        <v>62</v>
      </c>
      <c r="AC1229" s="42" t="s">
        <v>62</v>
      </c>
      <c r="AD1229" s="42" t="s">
        <v>62</v>
      </c>
      <c r="AE1229" s="42" t="s">
        <v>62</v>
      </c>
      <c r="AF1229" s="42" t="s">
        <v>62</v>
      </c>
      <c r="AG1229" s="42" t="s">
        <v>62</v>
      </c>
      <c r="AH1229" s="42" t="s">
        <v>62</v>
      </c>
      <c r="AI1229" s="42" t="s">
        <v>62</v>
      </c>
      <c r="AJ1229" s="42" t="s">
        <v>62</v>
      </c>
      <c r="AK1229" s="42" t="s">
        <v>62</v>
      </c>
      <c r="AL1229" s="42" t="s">
        <v>62</v>
      </c>
      <c r="AM1229" s="42" t="s">
        <v>62</v>
      </c>
      <c r="AN1229" s="42" t="s">
        <v>62</v>
      </c>
      <c r="AO1229" s="42" t="s">
        <v>62</v>
      </c>
      <c r="AP1229" s="42" t="s">
        <v>62</v>
      </c>
      <c r="AQ1229" s="42" t="s">
        <v>62</v>
      </c>
      <c r="AR1229" s="42" t="s">
        <v>62</v>
      </c>
      <c r="AS1229" s="14"/>
      <c r="AT1229" s="42" t="s">
        <v>62</v>
      </c>
      <c r="AU1229" s="42" t="s">
        <v>62</v>
      </c>
      <c r="AV1229" s="42">
        <v>14.8</v>
      </c>
      <c r="AW1229" s="42" t="s">
        <v>62</v>
      </c>
      <c r="AX1229" s="42"/>
      <c r="AY1229" s="42">
        <v>2.96</v>
      </c>
      <c r="AZ1229" s="42" t="s">
        <v>62</v>
      </c>
      <c r="BA1229" s="42">
        <v>9.8568000000000016</v>
      </c>
      <c r="BB1229" s="42" t="s">
        <v>62</v>
      </c>
      <c r="BC1229" s="42" t="s">
        <v>62</v>
      </c>
      <c r="BD1229" s="42" t="s">
        <v>62</v>
      </c>
      <c r="BE1229" s="42" t="s">
        <v>62</v>
      </c>
      <c r="BF1229" s="133"/>
      <c r="BG1229" s="62">
        <v>0.33783783783783783</v>
      </c>
    </row>
    <row r="1230" spans="1:59" ht="12.75" customHeight="1" x14ac:dyDescent="0.25">
      <c r="A1230" s="3">
        <v>1229</v>
      </c>
      <c r="B1230" s="178"/>
      <c r="C1230" s="15" t="s">
        <v>1713</v>
      </c>
      <c r="D1230" s="60" t="s">
        <v>1973</v>
      </c>
      <c r="E1230" s="16" t="s">
        <v>1971</v>
      </c>
      <c r="F1230" s="60" t="s">
        <v>1974</v>
      </c>
      <c r="G1230" s="14" t="s">
        <v>1744</v>
      </c>
      <c r="H1230" s="42" t="s">
        <v>150</v>
      </c>
      <c r="I1230" s="12" t="s">
        <v>1717</v>
      </c>
      <c r="J1230" s="42" t="s">
        <v>1407</v>
      </c>
      <c r="K1230" s="42" t="s">
        <v>1113</v>
      </c>
      <c r="L1230" s="42" t="s">
        <v>62</v>
      </c>
      <c r="M1230" s="42" t="s">
        <v>1115</v>
      </c>
      <c r="N1230" s="42" t="s">
        <v>1118</v>
      </c>
      <c r="O1230" s="42" t="s">
        <v>1404</v>
      </c>
      <c r="P1230" s="42" t="s">
        <v>267</v>
      </c>
      <c r="Q1230" s="42" t="s">
        <v>62</v>
      </c>
      <c r="R1230" s="42" t="s">
        <v>86</v>
      </c>
      <c r="S1230" s="42" t="s">
        <v>150</v>
      </c>
      <c r="T1230" s="11" t="s">
        <v>362</v>
      </c>
      <c r="U1230" s="42">
        <v>5.0199999999999996</v>
      </c>
      <c r="V1230" s="42">
        <v>2.42</v>
      </c>
      <c r="W1230" s="42">
        <v>7.44</v>
      </c>
      <c r="X1230" s="42" t="s">
        <v>62</v>
      </c>
      <c r="Y1230" s="42">
        <v>0.48207171314741037</v>
      </c>
      <c r="Z1230" s="42">
        <v>1.4820717131474106</v>
      </c>
      <c r="AA1230" s="42" t="s">
        <v>62</v>
      </c>
      <c r="AB1230" s="42" t="s">
        <v>62</v>
      </c>
      <c r="AC1230" s="42" t="s">
        <v>62</v>
      </c>
      <c r="AD1230" s="42" t="s">
        <v>62</v>
      </c>
      <c r="AE1230" s="42" t="s">
        <v>62</v>
      </c>
      <c r="AF1230" s="42" t="s">
        <v>62</v>
      </c>
      <c r="AG1230" s="42" t="s">
        <v>62</v>
      </c>
      <c r="AH1230" s="42" t="s">
        <v>62</v>
      </c>
      <c r="AI1230" s="42" t="s">
        <v>62</v>
      </c>
      <c r="AJ1230" s="42" t="s">
        <v>62</v>
      </c>
      <c r="AK1230" s="42" t="s">
        <v>62</v>
      </c>
      <c r="AL1230" s="42" t="s">
        <v>62</v>
      </c>
      <c r="AM1230" s="42" t="s">
        <v>62</v>
      </c>
      <c r="AN1230" s="42" t="s">
        <v>62</v>
      </c>
      <c r="AO1230" s="42" t="s">
        <v>62</v>
      </c>
      <c r="AP1230" s="42" t="s">
        <v>62</v>
      </c>
      <c r="AQ1230" s="42" t="s">
        <v>62</v>
      </c>
      <c r="AR1230" s="42" t="s">
        <v>62</v>
      </c>
      <c r="AS1230" s="42">
        <v>15.2</v>
      </c>
      <c r="AT1230" s="42" t="s">
        <v>62</v>
      </c>
      <c r="AU1230" s="42" t="s">
        <v>62</v>
      </c>
      <c r="AV1230" s="42">
        <v>12.7</v>
      </c>
      <c r="AW1230" s="42" t="s">
        <v>62</v>
      </c>
      <c r="AX1230" s="42">
        <v>3.04</v>
      </c>
      <c r="AY1230" s="42">
        <v>2.54</v>
      </c>
      <c r="AZ1230" s="42" t="s">
        <v>62</v>
      </c>
      <c r="BA1230" s="42">
        <v>18.897600000000001</v>
      </c>
      <c r="BB1230" s="42" t="s">
        <v>62</v>
      </c>
      <c r="BC1230" s="42" t="s">
        <v>62</v>
      </c>
      <c r="BD1230" s="42" t="s">
        <v>62</v>
      </c>
      <c r="BE1230" s="42" t="s">
        <v>62</v>
      </c>
      <c r="BF1230" s="62">
        <v>0.32894736842105265</v>
      </c>
      <c r="BG1230" s="62">
        <v>0.39370078740157483</v>
      </c>
    </row>
    <row r="1231" spans="1:59" ht="12.75" customHeight="1" x14ac:dyDescent="0.25">
      <c r="A1231" s="3">
        <v>1230</v>
      </c>
      <c r="B1231" s="178"/>
      <c r="C1231" s="15" t="s">
        <v>1713</v>
      </c>
      <c r="D1231" s="60" t="s">
        <v>1973</v>
      </c>
      <c r="E1231" s="16" t="s">
        <v>1971</v>
      </c>
      <c r="F1231" s="60" t="s">
        <v>1974</v>
      </c>
      <c r="G1231" s="14" t="s">
        <v>1745</v>
      </c>
      <c r="H1231" s="42" t="s">
        <v>150</v>
      </c>
      <c r="I1231" s="12" t="s">
        <v>1717</v>
      </c>
      <c r="J1231" s="42" t="s">
        <v>1407</v>
      </c>
      <c r="K1231" s="42" t="s">
        <v>1113</v>
      </c>
      <c r="L1231" s="42" t="s">
        <v>62</v>
      </c>
      <c r="M1231" s="42" t="s">
        <v>1115</v>
      </c>
      <c r="N1231" s="42" t="s">
        <v>1118</v>
      </c>
      <c r="O1231" s="42" t="s">
        <v>1404</v>
      </c>
      <c r="P1231" s="42" t="s">
        <v>267</v>
      </c>
      <c r="Q1231" s="42" t="s">
        <v>62</v>
      </c>
      <c r="R1231" s="42" t="s">
        <v>86</v>
      </c>
      <c r="S1231" s="42" t="s">
        <v>150</v>
      </c>
      <c r="T1231" s="11" t="s">
        <v>362</v>
      </c>
      <c r="U1231" s="42">
        <v>4.29</v>
      </c>
      <c r="V1231" s="42">
        <v>2.73</v>
      </c>
      <c r="W1231" s="42">
        <v>6.5</v>
      </c>
      <c r="X1231" s="42" t="s">
        <v>62</v>
      </c>
      <c r="Y1231" s="42">
        <v>0.63636363636363635</v>
      </c>
      <c r="Z1231" s="42">
        <v>1.5151515151515151</v>
      </c>
      <c r="AA1231" s="42" t="s">
        <v>62</v>
      </c>
      <c r="AB1231" s="42" t="s">
        <v>62</v>
      </c>
      <c r="AC1231" s="42" t="s">
        <v>62</v>
      </c>
      <c r="AD1231" s="42" t="s">
        <v>62</v>
      </c>
      <c r="AE1231" s="42" t="s">
        <v>62</v>
      </c>
      <c r="AF1231" s="42" t="s">
        <v>62</v>
      </c>
      <c r="AG1231" s="42" t="s">
        <v>62</v>
      </c>
      <c r="AH1231" s="42" t="s">
        <v>62</v>
      </c>
      <c r="AI1231" s="42" t="s">
        <v>62</v>
      </c>
      <c r="AJ1231" s="42" t="s">
        <v>62</v>
      </c>
      <c r="AK1231" s="42" t="s">
        <v>62</v>
      </c>
      <c r="AL1231" s="42" t="s">
        <v>62</v>
      </c>
      <c r="AM1231" s="42" t="s">
        <v>62</v>
      </c>
      <c r="AN1231" s="42" t="s">
        <v>62</v>
      </c>
      <c r="AO1231" s="42" t="s">
        <v>62</v>
      </c>
      <c r="AP1231" s="42" t="s">
        <v>62</v>
      </c>
      <c r="AQ1231" s="42" t="s">
        <v>62</v>
      </c>
      <c r="AR1231" s="42" t="s">
        <v>62</v>
      </c>
      <c r="AS1231" s="42">
        <v>7</v>
      </c>
      <c r="AT1231" s="42" t="s">
        <v>62</v>
      </c>
      <c r="AU1231" s="42" t="s">
        <v>62</v>
      </c>
      <c r="AV1231" s="42">
        <v>8.1999999999999993</v>
      </c>
      <c r="AW1231" s="42" t="s">
        <v>62</v>
      </c>
      <c r="AX1231" s="42">
        <v>1.4</v>
      </c>
      <c r="AY1231" s="42">
        <v>1.64</v>
      </c>
      <c r="AZ1231" s="42" t="s">
        <v>62</v>
      </c>
      <c r="BA1231" s="42">
        <v>10.66</v>
      </c>
      <c r="BB1231" s="42" t="s">
        <v>62</v>
      </c>
      <c r="BC1231" s="42" t="s">
        <v>62</v>
      </c>
      <c r="BD1231" s="42" t="s">
        <v>62</v>
      </c>
      <c r="BE1231" s="42" t="s">
        <v>62</v>
      </c>
      <c r="BF1231" s="62">
        <v>0.7142857142857143</v>
      </c>
      <c r="BG1231" s="62">
        <v>0.60975609756097571</v>
      </c>
    </row>
    <row r="1232" spans="1:59" ht="12.75" customHeight="1" x14ac:dyDescent="0.25">
      <c r="A1232" s="3">
        <v>1231</v>
      </c>
      <c r="B1232" s="178"/>
      <c r="C1232" s="15" t="s">
        <v>1713</v>
      </c>
      <c r="D1232" s="60" t="s">
        <v>1973</v>
      </c>
      <c r="E1232" s="16" t="s">
        <v>1971</v>
      </c>
      <c r="F1232" s="60" t="s">
        <v>1974</v>
      </c>
      <c r="G1232" s="14" t="s">
        <v>1746</v>
      </c>
      <c r="H1232" s="42" t="s">
        <v>150</v>
      </c>
      <c r="I1232" s="12" t="s">
        <v>1717</v>
      </c>
      <c r="J1232" s="42" t="s">
        <v>1407</v>
      </c>
      <c r="K1232" s="42" t="s">
        <v>1113</v>
      </c>
      <c r="L1232" s="42" t="s">
        <v>62</v>
      </c>
      <c r="M1232" s="42" t="s">
        <v>1115</v>
      </c>
      <c r="N1232" s="42" t="s">
        <v>1118</v>
      </c>
      <c r="O1232" s="42" t="s">
        <v>1404</v>
      </c>
      <c r="P1232" s="42" t="s">
        <v>267</v>
      </c>
      <c r="Q1232" s="42" t="s">
        <v>62</v>
      </c>
      <c r="R1232" s="42" t="s">
        <v>86</v>
      </c>
      <c r="S1232" s="42" t="s">
        <v>150</v>
      </c>
      <c r="T1232" s="11" t="s">
        <v>362</v>
      </c>
      <c r="U1232" s="42">
        <v>5.85</v>
      </c>
      <c r="V1232" s="42">
        <v>3.33</v>
      </c>
      <c r="W1232" s="42">
        <v>10.38</v>
      </c>
      <c r="X1232" s="42" t="s">
        <v>62</v>
      </c>
      <c r="Y1232" s="42">
        <v>0.56923076923076932</v>
      </c>
      <c r="Z1232" s="42">
        <v>1.7743589743589745</v>
      </c>
      <c r="AA1232" s="42" t="s">
        <v>62</v>
      </c>
      <c r="AB1232" s="42" t="s">
        <v>62</v>
      </c>
      <c r="AC1232" s="42" t="s">
        <v>62</v>
      </c>
      <c r="AD1232" s="42" t="s">
        <v>62</v>
      </c>
      <c r="AE1232" s="42" t="s">
        <v>62</v>
      </c>
      <c r="AF1232" s="42" t="s">
        <v>62</v>
      </c>
      <c r="AG1232" s="42" t="s">
        <v>62</v>
      </c>
      <c r="AH1232" s="42" t="s">
        <v>62</v>
      </c>
      <c r="AI1232" s="42" t="s">
        <v>62</v>
      </c>
      <c r="AJ1232" s="42" t="s">
        <v>62</v>
      </c>
      <c r="AK1232" s="42" t="s">
        <v>62</v>
      </c>
      <c r="AL1232" s="42" t="s">
        <v>62</v>
      </c>
      <c r="AM1232" s="42" t="s">
        <v>62</v>
      </c>
      <c r="AN1232" s="42" t="s">
        <v>62</v>
      </c>
      <c r="AO1232" s="42" t="s">
        <v>62</v>
      </c>
      <c r="AP1232" s="42" t="s">
        <v>62</v>
      </c>
      <c r="AQ1232" s="42" t="s">
        <v>62</v>
      </c>
      <c r="AR1232" s="42" t="s">
        <v>62</v>
      </c>
      <c r="AS1232" s="42">
        <v>12.1</v>
      </c>
      <c r="AT1232" s="42" t="s">
        <v>62</v>
      </c>
      <c r="AU1232" s="42" t="s">
        <v>62</v>
      </c>
      <c r="AV1232" s="42">
        <v>9.6</v>
      </c>
      <c r="AW1232" s="42" t="s">
        <v>62</v>
      </c>
      <c r="AX1232" s="42">
        <v>2.42</v>
      </c>
      <c r="AY1232" s="42">
        <v>1.92</v>
      </c>
      <c r="AZ1232" s="42" t="s">
        <v>62</v>
      </c>
      <c r="BA1232" s="42">
        <v>19.929600000000001</v>
      </c>
      <c r="BB1232" s="42" t="s">
        <v>62</v>
      </c>
      <c r="BC1232" s="42" t="s">
        <v>62</v>
      </c>
      <c r="BD1232" s="42" t="s">
        <v>62</v>
      </c>
      <c r="BE1232" s="42" t="s">
        <v>62</v>
      </c>
      <c r="BF1232" s="62">
        <v>0.41322314049586778</v>
      </c>
      <c r="BG1232" s="62">
        <v>0.52083333333333337</v>
      </c>
    </row>
    <row r="1233" spans="1:59" ht="12.75" customHeight="1" x14ac:dyDescent="0.2">
      <c r="A1233" s="3">
        <v>1232</v>
      </c>
      <c r="B1233" s="178"/>
      <c r="C1233" s="15" t="s">
        <v>1713</v>
      </c>
      <c r="D1233" s="60" t="s">
        <v>1973</v>
      </c>
      <c r="E1233" s="16" t="s">
        <v>1971</v>
      </c>
      <c r="F1233" s="60" t="s">
        <v>1974</v>
      </c>
      <c r="G1233" s="14" t="s">
        <v>1747</v>
      </c>
      <c r="H1233" s="42" t="s">
        <v>150</v>
      </c>
      <c r="I1233" s="12" t="s">
        <v>1717</v>
      </c>
      <c r="J1233" s="42" t="s">
        <v>1407</v>
      </c>
      <c r="K1233" s="42" t="s">
        <v>1113</v>
      </c>
      <c r="L1233" s="42" t="s">
        <v>62</v>
      </c>
      <c r="M1233" s="42" t="s">
        <v>1115</v>
      </c>
      <c r="N1233" s="42" t="s">
        <v>1118</v>
      </c>
      <c r="O1233" s="42" t="s">
        <v>1404</v>
      </c>
      <c r="P1233" s="42" t="s">
        <v>267</v>
      </c>
      <c r="Q1233" s="42" t="s">
        <v>62</v>
      </c>
      <c r="R1233" s="42" t="s">
        <v>86</v>
      </c>
      <c r="S1233" s="42" t="s">
        <v>150</v>
      </c>
      <c r="T1233" s="11" t="s">
        <v>362</v>
      </c>
      <c r="U1233" s="42">
        <v>5.83</v>
      </c>
      <c r="V1233" s="42">
        <v>2.93</v>
      </c>
      <c r="W1233" s="42">
        <v>7.72</v>
      </c>
      <c r="X1233" s="42" t="s">
        <v>62</v>
      </c>
      <c r="Y1233" s="42">
        <v>0.50257289879931388</v>
      </c>
      <c r="Z1233" s="42">
        <v>1.3241852487135506</v>
      </c>
      <c r="AA1233" s="42" t="s">
        <v>62</v>
      </c>
      <c r="AB1233" s="42" t="s">
        <v>62</v>
      </c>
      <c r="AC1233" s="42" t="s">
        <v>62</v>
      </c>
      <c r="AD1233" s="42" t="s">
        <v>62</v>
      </c>
      <c r="AE1233" s="42" t="s">
        <v>62</v>
      </c>
      <c r="AF1233" s="42" t="s">
        <v>62</v>
      </c>
      <c r="AG1233" s="42" t="s">
        <v>62</v>
      </c>
      <c r="AH1233" s="42" t="s">
        <v>62</v>
      </c>
      <c r="AI1233" s="42" t="s">
        <v>62</v>
      </c>
      <c r="AJ1233" s="42" t="s">
        <v>62</v>
      </c>
      <c r="AK1233" s="42" t="s">
        <v>62</v>
      </c>
      <c r="AL1233" s="42" t="s">
        <v>62</v>
      </c>
      <c r="AM1233" s="42" t="s">
        <v>62</v>
      </c>
      <c r="AN1233" s="42" t="s">
        <v>62</v>
      </c>
      <c r="AO1233" s="42" t="s">
        <v>62</v>
      </c>
      <c r="AP1233" s="42" t="s">
        <v>62</v>
      </c>
      <c r="AQ1233" s="42" t="s">
        <v>62</v>
      </c>
      <c r="AR1233" s="42" t="s">
        <v>62</v>
      </c>
      <c r="AS1233" s="14"/>
      <c r="AT1233" s="42" t="s">
        <v>62</v>
      </c>
      <c r="AU1233" s="42" t="s">
        <v>62</v>
      </c>
      <c r="AV1233" s="42">
        <v>10.199999999999999</v>
      </c>
      <c r="AW1233" s="42" t="s">
        <v>62</v>
      </c>
      <c r="AX1233" s="42"/>
      <c r="AY1233" s="42">
        <v>2.04</v>
      </c>
      <c r="AZ1233" s="42" t="s">
        <v>62</v>
      </c>
      <c r="BA1233" s="42">
        <v>15.748799999999999</v>
      </c>
      <c r="BB1233" s="42" t="s">
        <v>62</v>
      </c>
      <c r="BC1233" s="42" t="s">
        <v>62</v>
      </c>
      <c r="BD1233" s="42" t="s">
        <v>62</v>
      </c>
      <c r="BE1233" s="42" t="s">
        <v>62</v>
      </c>
      <c r="BF1233" s="133"/>
      <c r="BG1233" s="62">
        <v>0.49019607843137258</v>
      </c>
    </row>
    <row r="1234" spans="1:59" ht="12.75" customHeight="1" x14ac:dyDescent="0.25">
      <c r="A1234" s="3">
        <v>1233</v>
      </c>
      <c r="B1234" s="178"/>
      <c r="C1234" s="15" t="s">
        <v>1713</v>
      </c>
      <c r="D1234" s="60" t="s">
        <v>1973</v>
      </c>
      <c r="E1234" s="16" t="s">
        <v>1971</v>
      </c>
      <c r="F1234" s="60" t="s">
        <v>1974</v>
      </c>
      <c r="G1234" s="14" t="s">
        <v>1748</v>
      </c>
      <c r="H1234" s="42" t="s">
        <v>150</v>
      </c>
      <c r="I1234" s="12" t="s">
        <v>1717</v>
      </c>
      <c r="J1234" s="42" t="s">
        <v>1407</v>
      </c>
      <c r="K1234" s="42" t="s">
        <v>1113</v>
      </c>
      <c r="L1234" s="42" t="s">
        <v>62</v>
      </c>
      <c r="M1234" s="42" t="s">
        <v>1115</v>
      </c>
      <c r="N1234" s="42" t="s">
        <v>1118</v>
      </c>
      <c r="O1234" s="42" t="s">
        <v>1404</v>
      </c>
      <c r="P1234" s="42" t="s">
        <v>267</v>
      </c>
      <c r="Q1234" s="42" t="s">
        <v>62</v>
      </c>
      <c r="R1234" s="42" t="s">
        <v>86</v>
      </c>
      <c r="S1234" s="42" t="s">
        <v>150</v>
      </c>
      <c r="T1234" s="11" t="s">
        <v>362</v>
      </c>
      <c r="U1234" s="42">
        <v>1.53</v>
      </c>
      <c r="V1234" s="42">
        <v>1.1000000000000001</v>
      </c>
      <c r="W1234" s="42">
        <v>2.33</v>
      </c>
      <c r="X1234" s="42" t="s">
        <v>62</v>
      </c>
      <c r="Y1234" s="42">
        <v>0.71895424836601307</v>
      </c>
      <c r="Z1234" s="42">
        <v>1.522875816993464</v>
      </c>
      <c r="AA1234" s="42" t="s">
        <v>62</v>
      </c>
      <c r="AB1234" s="42" t="s">
        <v>62</v>
      </c>
      <c r="AC1234" s="42" t="s">
        <v>62</v>
      </c>
      <c r="AD1234" s="42" t="s">
        <v>62</v>
      </c>
      <c r="AE1234" s="42" t="s">
        <v>62</v>
      </c>
      <c r="AF1234" s="42" t="s">
        <v>62</v>
      </c>
      <c r="AG1234" s="42" t="s">
        <v>62</v>
      </c>
      <c r="AH1234" s="42" t="s">
        <v>62</v>
      </c>
      <c r="AI1234" s="42" t="s">
        <v>62</v>
      </c>
      <c r="AJ1234" s="42" t="s">
        <v>62</v>
      </c>
      <c r="AK1234" s="42" t="s">
        <v>62</v>
      </c>
      <c r="AL1234" s="42" t="s">
        <v>62</v>
      </c>
      <c r="AM1234" s="42" t="s">
        <v>62</v>
      </c>
      <c r="AN1234" s="42" t="s">
        <v>62</v>
      </c>
      <c r="AO1234" s="42" t="s">
        <v>62</v>
      </c>
      <c r="AP1234" s="42" t="s">
        <v>62</v>
      </c>
      <c r="AQ1234" s="42" t="s">
        <v>62</v>
      </c>
      <c r="AR1234" s="42" t="s">
        <v>62</v>
      </c>
      <c r="AS1234" s="42">
        <v>13.8</v>
      </c>
      <c r="AT1234" s="42" t="s">
        <v>62</v>
      </c>
      <c r="AU1234" s="42" t="s">
        <v>62</v>
      </c>
      <c r="AV1234" s="42">
        <v>11</v>
      </c>
      <c r="AW1234" s="42" t="s">
        <v>62</v>
      </c>
      <c r="AX1234" s="42">
        <v>2.7600000000000002</v>
      </c>
      <c r="AY1234" s="42">
        <v>2.2000000000000002</v>
      </c>
      <c r="AZ1234" s="42" t="s">
        <v>62</v>
      </c>
      <c r="BA1234" s="42">
        <v>5.1260000000000003</v>
      </c>
      <c r="BB1234" s="42" t="s">
        <v>62</v>
      </c>
      <c r="BC1234" s="42" t="s">
        <v>62</v>
      </c>
      <c r="BD1234" s="42" t="s">
        <v>62</v>
      </c>
      <c r="BE1234" s="42" t="s">
        <v>62</v>
      </c>
      <c r="BF1234" s="62">
        <v>0.36231884057971014</v>
      </c>
      <c r="BG1234" s="62">
        <v>0.45454545454545453</v>
      </c>
    </row>
    <row r="1235" spans="1:59" ht="12.75" customHeight="1" x14ac:dyDescent="0.25">
      <c r="A1235" s="3">
        <v>1234</v>
      </c>
      <c r="B1235" s="178"/>
      <c r="C1235" s="15" t="s">
        <v>1713</v>
      </c>
      <c r="D1235" s="60" t="s">
        <v>1973</v>
      </c>
      <c r="E1235" s="16" t="s">
        <v>1971</v>
      </c>
      <c r="F1235" s="60" t="s">
        <v>1974</v>
      </c>
      <c r="G1235" s="14" t="s">
        <v>1749</v>
      </c>
      <c r="H1235" s="42" t="s">
        <v>150</v>
      </c>
      <c r="I1235" s="12" t="s">
        <v>1717</v>
      </c>
      <c r="J1235" s="42" t="s">
        <v>1407</v>
      </c>
      <c r="K1235" s="42" t="s">
        <v>1113</v>
      </c>
      <c r="L1235" s="42" t="s">
        <v>62</v>
      </c>
      <c r="M1235" s="42" t="s">
        <v>1115</v>
      </c>
      <c r="N1235" s="42" t="s">
        <v>1118</v>
      </c>
      <c r="O1235" s="42" t="s">
        <v>1404</v>
      </c>
      <c r="P1235" s="42" t="s">
        <v>267</v>
      </c>
      <c r="Q1235" s="42" t="s">
        <v>62</v>
      </c>
      <c r="R1235" s="42" t="s">
        <v>86</v>
      </c>
      <c r="S1235" s="42" t="s">
        <v>150</v>
      </c>
      <c r="T1235" s="11" t="s">
        <v>362</v>
      </c>
      <c r="U1235" s="42">
        <v>4.18</v>
      </c>
      <c r="V1235" s="42">
        <v>1.94</v>
      </c>
      <c r="W1235" s="42">
        <v>5.24</v>
      </c>
      <c r="X1235" s="42" t="s">
        <v>62</v>
      </c>
      <c r="Y1235" s="42">
        <v>0.4641148325358852</v>
      </c>
      <c r="Z1235" s="42">
        <v>1.2535885167464116</v>
      </c>
      <c r="AA1235" s="42" t="s">
        <v>62</v>
      </c>
      <c r="AB1235" s="42" t="s">
        <v>62</v>
      </c>
      <c r="AC1235" s="42" t="s">
        <v>62</v>
      </c>
      <c r="AD1235" s="42" t="s">
        <v>62</v>
      </c>
      <c r="AE1235" s="42" t="s">
        <v>62</v>
      </c>
      <c r="AF1235" s="42" t="s">
        <v>62</v>
      </c>
      <c r="AG1235" s="42" t="s">
        <v>62</v>
      </c>
      <c r="AH1235" s="42" t="s">
        <v>62</v>
      </c>
      <c r="AI1235" s="42" t="s">
        <v>62</v>
      </c>
      <c r="AJ1235" s="42" t="s">
        <v>62</v>
      </c>
      <c r="AK1235" s="42" t="s">
        <v>62</v>
      </c>
      <c r="AL1235" s="42" t="s">
        <v>62</v>
      </c>
      <c r="AM1235" s="42" t="s">
        <v>62</v>
      </c>
      <c r="AN1235" s="42" t="s">
        <v>62</v>
      </c>
      <c r="AO1235" s="42" t="s">
        <v>62</v>
      </c>
      <c r="AP1235" s="42" t="s">
        <v>62</v>
      </c>
      <c r="AQ1235" s="42" t="s">
        <v>62</v>
      </c>
      <c r="AR1235" s="42" t="s">
        <v>62</v>
      </c>
      <c r="AS1235" s="42">
        <v>7.1</v>
      </c>
      <c r="AT1235" s="42" t="s">
        <v>62</v>
      </c>
      <c r="AU1235" s="42" t="s">
        <v>62</v>
      </c>
      <c r="AV1235" s="42">
        <v>8.1</v>
      </c>
      <c r="AW1235" s="42" t="s">
        <v>62</v>
      </c>
      <c r="AX1235" s="42">
        <v>1.42</v>
      </c>
      <c r="AY1235" s="42">
        <v>1.6199999999999999</v>
      </c>
      <c r="AZ1235" s="42" t="s">
        <v>62</v>
      </c>
      <c r="BA1235" s="42">
        <v>8.4888000000000012</v>
      </c>
      <c r="BB1235" s="42" t="s">
        <v>62</v>
      </c>
      <c r="BC1235" s="42" t="s">
        <v>62</v>
      </c>
      <c r="BD1235" s="42" t="s">
        <v>62</v>
      </c>
      <c r="BE1235" s="42" t="s">
        <v>62</v>
      </c>
      <c r="BF1235" s="62">
        <v>0.70422535211267612</v>
      </c>
      <c r="BG1235" s="62">
        <v>0.61728395061728403</v>
      </c>
    </row>
    <row r="1236" spans="1:59" ht="12.75" customHeight="1" x14ac:dyDescent="0.2">
      <c r="A1236" s="3">
        <v>1235</v>
      </c>
      <c r="B1236" s="178"/>
      <c r="C1236" s="15" t="s">
        <v>1713</v>
      </c>
      <c r="D1236" s="60" t="s">
        <v>1973</v>
      </c>
      <c r="E1236" s="16" t="s">
        <v>1971</v>
      </c>
      <c r="F1236" s="60" t="s">
        <v>1974</v>
      </c>
      <c r="G1236" s="14" t="s">
        <v>1750</v>
      </c>
      <c r="H1236" s="42" t="s">
        <v>150</v>
      </c>
      <c r="I1236" s="12" t="s">
        <v>1717</v>
      </c>
      <c r="J1236" s="42" t="s">
        <v>1407</v>
      </c>
      <c r="K1236" s="42" t="s">
        <v>1113</v>
      </c>
      <c r="L1236" s="42" t="s">
        <v>62</v>
      </c>
      <c r="M1236" s="42" t="s">
        <v>1115</v>
      </c>
      <c r="N1236" s="42" t="s">
        <v>1118</v>
      </c>
      <c r="O1236" s="42" t="s">
        <v>1404</v>
      </c>
      <c r="P1236" s="42" t="s">
        <v>267</v>
      </c>
      <c r="Q1236" s="42" t="s">
        <v>62</v>
      </c>
      <c r="R1236" s="42" t="s">
        <v>86</v>
      </c>
      <c r="S1236" s="42" t="s">
        <v>150</v>
      </c>
      <c r="T1236" s="11" t="s">
        <v>362</v>
      </c>
      <c r="U1236" s="42">
        <v>3.58</v>
      </c>
      <c r="V1236" s="42">
        <v>1.69</v>
      </c>
      <c r="W1236" s="42">
        <v>3.46</v>
      </c>
      <c r="X1236" s="42" t="s">
        <v>62</v>
      </c>
      <c r="Y1236" s="42">
        <v>0.47206703910614523</v>
      </c>
      <c r="Z1236" s="42">
        <v>0.96648044692737423</v>
      </c>
      <c r="AA1236" s="42" t="s">
        <v>62</v>
      </c>
      <c r="AB1236" s="42" t="s">
        <v>62</v>
      </c>
      <c r="AC1236" s="42" t="s">
        <v>62</v>
      </c>
      <c r="AD1236" s="42" t="s">
        <v>62</v>
      </c>
      <c r="AE1236" s="42" t="s">
        <v>62</v>
      </c>
      <c r="AF1236" s="42" t="s">
        <v>62</v>
      </c>
      <c r="AG1236" s="42" t="s">
        <v>62</v>
      </c>
      <c r="AH1236" s="42" t="s">
        <v>62</v>
      </c>
      <c r="AI1236" s="42" t="s">
        <v>62</v>
      </c>
      <c r="AJ1236" s="42" t="s">
        <v>62</v>
      </c>
      <c r="AK1236" s="42" t="s">
        <v>62</v>
      </c>
      <c r="AL1236" s="42" t="s">
        <v>62</v>
      </c>
      <c r="AM1236" s="42" t="s">
        <v>62</v>
      </c>
      <c r="AN1236" s="42" t="s">
        <v>62</v>
      </c>
      <c r="AO1236" s="42" t="s">
        <v>62</v>
      </c>
      <c r="AP1236" s="42" t="s">
        <v>62</v>
      </c>
      <c r="AQ1236" s="42" t="s">
        <v>62</v>
      </c>
      <c r="AR1236" s="42" t="s">
        <v>62</v>
      </c>
      <c r="AS1236" s="14"/>
      <c r="AT1236" s="42" t="s">
        <v>62</v>
      </c>
      <c r="AU1236" s="42" t="s">
        <v>62</v>
      </c>
      <c r="AV1236" s="42">
        <v>14.7</v>
      </c>
      <c r="AW1236" s="42" t="s">
        <v>62</v>
      </c>
      <c r="AX1236" s="42"/>
      <c r="AY1236" s="42">
        <v>2.94</v>
      </c>
      <c r="AZ1236" s="42" t="s">
        <v>62</v>
      </c>
      <c r="BA1236" s="42">
        <v>10.1724</v>
      </c>
      <c r="BB1236" s="42" t="s">
        <v>62</v>
      </c>
      <c r="BC1236" s="42" t="s">
        <v>62</v>
      </c>
      <c r="BD1236" s="42" t="s">
        <v>62</v>
      </c>
      <c r="BE1236" s="42" t="s">
        <v>62</v>
      </c>
      <c r="BF1236" s="133"/>
      <c r="BG1236" s="62">
        <v>0.3401360544217687</v>
      </c>
    </row>
    <row r="1237" spans="1:59" ht="12.75" customHeight="1" x14ac:dyDescent="0.25">
      <c r="A1237" s="3">
        <v>1236</v>
      </c>
      <c r="B1237" s="178"/>
      <c r="C1237" s="15" t="s">
        <v>1713</v>
      </c>
      <c r="D1237" s="60" t="s">
        <v>1973</v>
      </c>
      <c r="E1237" s="16" t="s">
        <v>1971</v>
      </c>
      <c r="F1237" s="60" t="s">
        <v>1974</v>
      </c>
      <c r="G1237" s="14" t="s">
        <v>1751</v>
      </c>
      <c r="H1237" s="42" t="s">
        <v>150</v>
      </c>
      <c r="I1237" s="12" t="s">
        <v>1717</v>
      </c>
      <c r="J1237" s="42" t="s">
        <v>1752</v>
      </c>
      <c r="K1237" s="42" t="s">
        <v>1113</v>
      </c>
      <c r="L1237" s="42" t="s">
        <v>62</v>
      </c>
      <c r="M1237" s="42" t="s">
        <v>1115</v>
      </c>
      <c r="N1237" s="42" t="s">
        <v>1118</v>
      </c>
      <c r="O1237" s="42" t="s">
        <v>1404</v>
      </c>
      <c r="P1237" s="42" t="s">
        <v>267</v>
      </c>
      <c r="Q1237" s="42" t="s">
        <v>62</v>
      </c>
      <c r="R1237" s="42" t="s">
        <v>86</v>
      </c>
      <c r="S1237" s="42" t="s">
        <v>150</v>
      </c>
      <c r="T1237" s="11" t="s">
        <v>362</v>
      </c>
      <c r="U1237" s="42">
        <v>5.2</v>
      </c>
      <c r="V1237" s="42">
        <v>2.8</v>
      </c>
      <c r="W1237" s="42">
        <v>7.6</v>
      </c>
      <c r="X1237" s="42" t="s">
        <v>62</v>
      </c>
      <c r="Y1237" s="42">
        <v>0.53846153846153844</v>
      </c>
      <c r="Z1237" s="42">
        <v>1.4615384615384615</v>
      </c>
      <c r="AA1237" s="42" t="s">
        <v>62</v>
      </c>
      <c r="AB1237" s="42" t="s">
        <v>62</v>
      </c>
      <c r="AC1237" s="42" t="s">
        <v>62</v>
      </c>
      <c r="AD1237" s="42" t="s">
        <v>62</v>
      </c>
      <c r="AE1237" s="42" t="s">
        <v>62</v>
      </c>
      <c r="AF1237" s="42" t="s">
        <v>62</v>
      </c>
      <c r="AG1237" s="42" t="s">
        <v>62</v>
      </c>
      <c r="AH1237" s="42" t="s">
        <v>62</v>
      </c>
      <c r="AI1237" s="42" t="s">
        <v>62</v>
      </c>
      <c r="AJ1237" s="42" t="s">
        <v>62</v>
      </c>
      <c r="AK1237" s="42" t="s">
        <v>62</v>
      </c>
      <c r="AL1237" s="42" t="s">
        <v>62</v>
      </c>
      <c r="AM1237" s="42" t="s">
        <v>62</v>
      </c>
      <c r="AN1237" s="42" t="s">
        <v>62</v>
      </c>
      <c r="AO1237" s="42" t="s">
        <v>62</v>
      </c>
      <c r="AP1237" s="42" t="s">
        <v>62</v>
      </c>
      <c r="AQ1237" s="42" t="s">
        <v>62</v>
      </c>
      <c r="AR1237" s="42" t="s">
        <v>62</v>
      </c>
      <c r="AS1237" s="42">
        <v>10</v>
      </c>
      <c r="AT1237" s="42" t="s">
        <v>62</v>
      </c>
      <c r="AU1237" s="42" t="s">
        <v>62</v>
      </c>
      <c r="AV1237" s="42">
        <v>10</v>
      </c>
      <c r="AW1237" s="42" t="s">
        <v>62</v>
      </c>
      <c r="AX1237" s="42">
        <v>2</v>
      </c>
      <c r="AY1237" s="42">
        <v>2</v>
      </c>
      <c r="AZ1237" s="42" t="s">
        <v>62</v>
      </c>
      <c r="BA1237" s="42">
        <v>15.2</v>
      </c>
      <c r="BB1237" s="42" t="s">
        <v>62</v>
      </c>
      <c r="BC1237" s="42" t="s">
        <v>62</v>
      </c>
      <c r="BD1237" s="42" t="s">
        <v>62</v>
      </c>
      <c r="BE1237" s="42" t="s">
        <v>62</v>
      </c>
      <c r="BF1237" s="62">
        <v>0.5</v>
      </c>
      <c r="BG1237" s="62">
        <v>0.5</v>
      </c>
    </row>
    <row r="1238" spans="1:59" ht="12.75" customHeight="1" x14ac:dyDescent="0.25">
      <c r="A1238" s="3">
        <v>1237</v>
      </c>
      <c r="B1238" s="178"/>
      <c r="C1238" s="15" t="s">
        <v>1713</v>
      </c>
      <c r="D1238" s="60" t="s">
        <v>1973</v>
      </c>
      <c r="E1238" s="16" t="s">
        <v>1971</v>
      </c>
      <c r="F1238" s="60" t="s">
        <v>1974</v>
      </c>
      <c r="G1238" s="13" t="s">
        <v>1753</v>
      </c>
      <c r="H1238" s="42" t="s">
        <v>150</v>
      </c>
      <c r="I1238" s="12" t="s">
        <v>1717</v>
      </c>
      <c r="J1238" s="42" t="s">
        <v>1386</v>
      </c>
      <c r="K1238" s="42" t="s">
        <v>1113</v>
      </c>
      <c r="L1238" s="42" t="s">
        <v>62</v>
      </c>
      <c r="M1238" s="42" t="s">
        <v>1115</v>
      </c>
      <c r="N1238" s="42" t="s">
        <v>1118</v>
      </c>
      <c r="O1238" s="42" t="s">
        <v>1404</v>
      </c>
      <c r="P1238" s="42" t="s">
        <v>267</v>
      </c>
      <c r="Q1238" s="42" t="s">
        <v>62</v>
      </c>
      <c r="R1238" s="42" t="s">
        <v>86</v>
      </c>
      <c r="S1238" s="42" t="s">
        <v>150</v>
      </c>
      <c r="T1238" s="11" t="s">
        <v>362</v>
      </c>
      <c r="U1238" s="42">
        <v>4.7</v>
      </c>
      <c r="V1238" s="42">
        <v>2</v>
      </c>
      <c r="W1238" s="42">
        <v>6</v>
      </c>
      <c r="X1238" s="42" t="s">
        <v>62</v>
      </c>
      <c r="Y1238" s="42">
        <v>0.42553191489361702</v>
      </c>
      <c r="Z1238" s="42">
        <v>1.2765957446808509</v>
      </c>
      <c r="AA1238" s="42" t="s">
        <v>62</v>
      </c>
      <c r="AB1238" s="42" t="s">
        <v>62</v>
      </c>
      <c r="AC1238" s="42" t="s">
        <v>62</v>
      </c>
      <c r="AD1238" s="42" t="s">
        <v>62</v>
      </c>
      <c r="AE1238" s="42" t="s">
        <v>62</v>
      </c>
      <c r="AF1238" s="42" t="s">
        <v>62</v>
      </c>
      <c r="AG1238" s="42" t="s">
        <v>62</v>
      </c>
      <c r="AH1238" s="42" t="s">
        <v>62</v>
      </c>
      <c r="AI1238" s="42" t="s">
        <v>62</v>
      </c>
      <c r="AJ1238" s="42" t="s">
        <v>62</v>
      </c>
      <c r="AK1238" s="42" t="s">
        <v>62</v>
      </c>
      <c r="AL1238" s="42" t="s">
        <v>62</v>
      </c>
      <c r="AM1238" s="42" t="s">
        <v>62</v>
      </c>
      <c r="AN1238" s="42" t="s">
        <v>62</v>
      </c>
      <c r="AO1238" s="42" t="s">
        <v>62</v>
      </c>
      <c r="AP1238" s="42" t="s">
        <v>62</v>
      </c>
      <c r="AQ1238" s="42" t="s">
        <v>62</v>
      </c>
      <c r="AR1238" s="42" t="s">
        <v>62</v>
      </c>
      <c r="AS1238" s="42" t="s">
        <v>86</v>
      </c>
      <c r="AT1238" s="42" t="s">
        <v>62</v>
      </c>
      <c r="AU1238" s="42" t="s">
        <v>62</v>
      </c>
      <c r="AV1238" s="42">
        <v>12</v>
      </c>
      <c r="AW1238" s="42" t="s">
        <v>62</v>
      </c>
      <c r="AX1238" s="42" t="s">
        <v>755</v>
      </c>
      <c r="AY1238" s="42">
        <v>2.4</v>
      </c>
      <c r="AZ1238" s="42" t="s">
        <v>62</v>
      </c>
      <c r="BA1238" s="42">
        <v>14.400000000000002</v>
      </c>
      <c r="BB1238" s="42" t="s">
        <v>62</v>
      </c>
      <c r="BC1238" s="42" t="s">
        <v>62</v>
      </c>
      <c r="BD1238" s="42" t="s">
        <v>62</v>
      </c>
      <c r="BE1238" s="42" t="s">
        <v>62</v>
      </c>
      <c r="BF1238" s="82" t="s">
        <v>86</v>
      </c>
      <c r="BG1238" s="62">
        <v>0.41666666666666669</v>
      </c>
    </row>
    <row r="1239" spans="1:59" ht="12.75" customHeight="1" x14ac:dyDescent="0.25">
      <c r="A1239" s="3">
        <v>1238</v>
      </c>
      <c r="B1239" s="178"/>
      <c r="C1239" s="15" t="s">
        <v>1713</v>
      </c>
      <c r="D1239" s="60" t="s">
        <v>1973</v>
      </c>
      <c r="E1239" s="16" t="s">
        <v>1971</v>
      </c>
      <c r="F1239" s="60" t="s">
        <v>1974</v>
      </c>
      <c r="G1239" s="13" t="s">
        <v>1754</v>
      </c>
      <c r="H1239" s="42" t="s">
        <v>150</v>
      </c>
      <c r="I1239" s="12" t="s">
        <v>1717</v>
      </c>
      <c r="J1239" s="42" t="s">
        <v>1386</v>
      </c>
      <c r="K1239" s="42" t="s">
        <v>1113</v>
      </c>
      <c r="L1239" s="42" t="s">
        <v>62</v>
      </c>
      <c r="M1239" s="42" t="s">
        <v>1115</v>
      </c>
      <c r="N1239" s="42" t="s">
        <v>1118</v>
      </c>
      <c r="O1239" s="42" t="s">
        <v>1404</v>
      </c>
      <c r="P1239" s="42" t="s">
        <v>267</v>
      </c>
      <c r="Q1239" s="42" t="s">
        <v>62</v>
      </c>
      <c r="R1239" s="42" t="s">
        <v>86</v>
      </c>
      <c r="S1239" s="42" t="s">
        <v>150</v>
      </c>
      <c r="T1239" s="11" t="s">
        <v>362</v>
      </c>
      <c r="U1239" s="42">
        <v>2.5</v>
      </c>
      <c r="V1239" s="42">
        <v>1.3</v>
      </c>
      <c r="W1239" s="42">
        <v>3.1</v>
      </c>
      <c r="X1239" s="42" t="s">
        <v>62</v>
      </c>
      <c r="Y1239" s="42">
        <v>0.52</v>
      </c>
      <c r="Z1239" s="42">
        <v>1.24</v>
      </c>
      <c r="AA1239" s="42" t="s">
        <v>62</v>
      </c>
      <c r="AB1239" s="42" t="s">
        <v>62</v>
      </c>
      <c r="AC1239" s="42" t="s">
        <v>62</v>
      </c>
      <c r="AD1239" s="42" t="s">
        <v>62</v>
      </c>
      <c r="AE1239" s="42" t="s">
        <v>62</v>
      </c>
      <c r="AF1239" s="42" t="s">
        <v>62</v>
      </c>
      <c r="AG1239" s="42" t="s">
        <v>62</v>
      </c>
      <c r="AH1239" s="42" t="s">
        <v>62</v>
      </c>
      <c r="AI1239" s="42" t="s">
        <v>62</v>
      </c>
      <c r="AJ1239" s="42" t="s">
        <v>62</v>
      </c>
      <c r="AK1239" s="42" t="s">
        <v>62</v>
      </c>
      <c r="AL1239" s="42" t="s">
        <v>62</v>
      </c>
      <c r="AM1239" s="42" t="s">
        <v>62</v>
      </c>
      <c r="AN1239" s="42" t="s">
        <v>62</v>
      </c>
      <c r="AO1239" s="42" t="s">
        <v>62</v>
      </c>
      <c r="AP1239" s="42" t="s">
        <v>62</v>
      </c>
      <c r="AQ1239" s="42" t="s">
        <v>62</v>
      </c>
      <c r="AR1239" s="42" t="s">
        <v>62</v>
      </c>
      <c r="AS1239" s="42" t="s">
        <v>86</v>
      </c>
      <c r="AT1239" s="42" t="s">
        <v>62</v>
      </c>
      <c r="AU1239" s="42" t="s">
        <v>62</v>
      </c>
      <c r="AV1239" s="42">
        <v>20</v>
      </c>
      <c r="AW1239" s="42" t="s">
        <v>62</v>
      </c>
      <c r="AX1239" s="42" t="s">
        <v>755</v>
      </c>
      <c r="AY1239" s="42">
        <v>4</v>
      </c>
      <c r="AZ1239" s="42" t="s">
        <v>62</v>
      </c>
      <c r="BA1239" s="42">
        <v>12.4</v>
      </c>
      <c r="BB1239" s="42" t="s">
        <v>62</v>
      </c>
      <c r="BC1239" s="42" t="s">
        <v>62</v>
      </c>
      <c r="BD1239" s="42" t="s">
        <v>62</v>
      </c>
      <c r="BE1239" s="42" t="s">
        <v>62</v>
      </c>
      <c r="BF1239" s="82" t="s">
        <v>86</v>
      </c>
      <c r="BG1239" s="62">
        <v>0.25</v>
      </c>
    </row>
    <row r="1240" spans="1:59" ht="12.75" customHeight="1" x14ac:dyDescent="0.25">
      <c r="A1240" s="3">
        <v>1239</v>
      </c>
      <c r="B1240" s="178"/>
      <c r="C1240" s="12" t="s">
        <v>1713</v>
      </c>
      <c r="D1240" s="60" t="s">
        <v>1973</v>
      </c>
      <c r="E1240" s="16" t="s">
        <v>1971</v>
      </c>
      <c r="F1240" s="60" t="s">
        <v>1974</v>
      </c>
      <c r="G1240" s="13" t="s">
        <v>1755</v>
      </c>
      <c r="H1240" s="42" t="s">
        <v>150</v>
      </c>
      <c r="I1240" s="12" t="s">
        <v>1717</v>
      </c>
      <c r="J1240" s="42" t="s">
        <v>152</v>
      </c>
      <c r="K1240" s="42" t="s">
        <v>1166</v>
      </c>
      <c r="L1240" s="42" t="s">
        <v>62</v>
      </c>
      <c r="M1240" s="42" t="s">
        <v>1168</v>
      </c>
      <c r="N1240" s="42" t="s">
        <v>136</v>
      </c>
      <c r="O1240" s="42" t="s">
        <v>1090</v>
      </c>
      <c r="P1240" s="42" t="s">
        <v>267</v>
      </c>
      <c r="Q1240" s="42" t="s">
        <v>62</v>
      </c>
      <c r="R1240" s="42" t="s">
        <v>86</v>
      </c>
      <c r="S1240" s="42" t="s">
        <v>150</v>
      </c>
      <c r="T1240" s="11" t="s">
        <v>362</v>
      </c>
      <c r="U1240" s="10">
        <v>4.92</v>
      </c>
      <c r="V1240" s="10">
        <v>2.4300000000000002</v>
      </c>
      <c r="W1240" s="10">
        <v>7.22</v>
      </c>
      <c r="X1240" s="10">
        <v>8.66</v>
      </c>
      <c r="Y1240" s="42">
        <v>0.49390243902439029</v>
      </c>
      <c r="Z1240" s="42">
        <v>1.467479674796748</v>
      </c>
      <c r="AA1240" s="42" t="s">
        <v>62</v>
      </c>
      <c r="AB1240" s="42" t="s">
        <v>62</v>
      </c>
      <c r="AC1240" s="42" t="s">
        <v>62</v>
      </c>
      <c r="AD1240" s="42" t="s">
        <v>62</v>
      </c>
      <c r="AE1240" s="42" t="s">
        <v>62</v>
      </c>
      <c r="AF1240" s="42" t="s">
        <v>62</v>
      </c>
      <c r="AG1240" s="42" t="s">
        <v>62</v>
      </c>
      <c r="AH1240" s="42" t="s">
        <v>62</v>
      </c>
      <c r="AI1240" s="42" t="s">
        <v>62</v>
      </c>
      <c r="AJ1240" s="42" t="s">
        <v>62</v>
      </c>
      <c r="AK1240" s="42" t="s">
        <v>62</v>
      </c>
      <c r="AL1240" s="42" t="s">
        <v>62</v>
      </c>
      <c r="AM1240" s="42" t="s">
        <v>62</v>
      </c>
      <c r="AN1240" s="42" t="s">
        <v>62</v>
      </c>
      <c r="AO1240" s="42" t="s">
        <v>62</v>
      </c>
      <c r="AP1240" s="10">
        <v>56.53</v>
      </c>
      <c r="AQ1240" s="10">
        <v>-0.05</v>
      </c>
      <c r="AR1240" s="42" t="s">
        <v>86</v>
      </c>
      <c r="AS1240" s="10">
        <v>20</v>
      </c>
      <c r="AT1240" s="10">
        <v>18.8</v>
      </c>
      <c r="AU1240" s="10">
        <v>15</v>
      </c>
      <c r="AV1240" s="10">
        <v>11.3</v>
      </c>
      <c r="AW1240" s="10">
        <v>12.5</v>
      </c>
      <c r="AX1240" s="10">
        <v>19.399999999999999</v>
      </c>
      <c r="AY1240" s="10">
        <v>12.9</v>
      </c>
      <c r="AZ1240" s="10">
        <v>-0.33</v>
      </c>
      <c r="BA1240" s="42">
        <v>18.627600000000001</v>
      </c>
      <c r="BB1240" s="42">
        <v>1.4676258992805753</v>
      </c>
      <c r="BC1240" s="42">
        <v>56.467240638327986</v>
      </c>
      <c r="BD1240" s="42">
        <v>34.612853227806632</v>
      </c>
      <c r="BE1240" s="42">
        <v>88.919906133865368</v>
      </c>
      <c r="BF1240" s="62">
        <v>0.25</v>
      </c>
      <c r="BG1240" s="62">
        <v>0.44247787610619466</v>
      </c>
    </row>
    <row r="1241" spans="1:59" ht="12.75" customHeight="1" x14ac:dyDescent="0.25">
      <c r="A1241" s="3">
        <v>1240</v>
      </c>
      <c r="B1241" s="178"/>
      <c r="C1241" s="12" t="s">
        <v>1713</v>
      </c>
      <c r="D1241" s="60" t="s">
        <v>1973</v>
      </c>
      <c r="E1241" s="16" t="s">
        <v>1971</v>
      </c>
      <c r="F1241" s="60" t="s">
        <v>1974</v>
      </c>
      <c r="G1241" s="13" t="s">
        <v>1755</v>
      </c>
      <c r="H1241" s="42" t="s">
        <v>150</v>
      </c>
      <c r="I1241" s="12" t="s">
        <v>1717</v>
      </c>
      <c r="J1241" s="42" t="s">
        <v>152</v>
      </c>
      <c r="K1241" s="42" t="s">
        <v>1166</v>
      </c>
      <c r="L1241" s="42" t="s">
        <v>62</v>
      </c>
      <c r="M1241" s="42" t="s">
        <v>1168</v>
      </c>
      <c r="N1241" s="42" t="s">
        <v>136</v>
      </c>
      <c r="O1241" s="42" t="s">
        <v>1090</v>
      </c>
      <c r="P1241" s="42" t="s">
        <v>267</v>
      </c>
      <c r="Q1241" s="42" t="s">
        <v>62</v>
      </c>
      <c r="R1241" s="42" t="s">
        <v>86</v>
      </c>
      <c r="S1241" s="42" t="s">
        <v>150</v>
      </c>
      <c r="T1241" s="11" t="s">
        <v>362</v>
      </c>
      <c r="U1241" s="42">
        <v>6</v>
      </c>
      <c r="V1241" s="42">
        <v>3.03</v>
      </c>
      <c r="W1241" s="42">
        <v>9.39</v>
      </c>
      <c r="X1241" s="42">
        <v>10.36</v>
      </c>
      <c r="Y1241" s="42">
        <v>0.505</v>
      </c>
      <c r="Z1241" s="42">
        <v>1.5650000000000002</v>
      </c>
      <c r="AA1241" s="42" t="s">
        <v>62</v>
      </c>
      <c r="AB1241" s="42" t="s">
        <v>62</v>
      </c>
      <c r="AC1241" s="42" t="s">
        <v>62</v>
      </c>
      <c r="AD1241" s="42" t="s">
        <v>62</v>
      </c>
      <c r="AE1241" s="42" t="s">
        <v>62</v>
      </c>
      <c r="AF1241" s="42" t="s">
        <v>62</v>
      </c>
      <c r="AG1241" s="42" t="s">
        <v>62</v>
      </c>
      <c r="AH1241" s="42" t="s">
        <v>62</v>
      </c>
      <c r="AI1241" s="42" t="s">
        <v>62</v>
      </c>
      <c r="AJ1241" s="42" t="s">
        <v>62</v>
      </c>
      <c r="AK1241" s="42" t="s">
        <v>62</v>
      </c>
      <c r="AL1241" s="42" t="s">
        <v>62</v>
      </c>
      <c r="AM1241" s="42" t="s">
        <v>62</v>
      </c>
      <c r="AN1241" s="42" t="s">
        <v>62</v>
      </c>
      <c r="AO1241" s="42" t="s">
        <v>62</v>
      </c>
      <c r="AP1241" s="42">
        <v>65.53</v>
      </c>
      <c r="AQ1241" s="42">
        <v>0.04</v>
      </c>
      <c r="AR1241" s="42">
        <v>10</v>
      </c>
      <c r="AS1241" s="42">
        <v>10</v>
      </c>
      <c r="AT1241" s="42">
        <v>10</v>
      </c>
      <c r="AU1241" s="42">
        <v>12.5</v>
      </c>
      <c r="AV1241" s="42">
        <v>8.8000000000000007</v>
      </c>
      <c r="AW1241" s="42">
        <v>13.8</v>
      </c>
      <c r="AX1241" s="42">
        <v>10</v>
      </c>
      <c r="AY1241" s="42">
        <v>11.7</v>
      </c>
      <c r="AZ1241" s="42">
        <v>-0.35</v>
      </c>
      <c r="BA1241" s="42">
        <v>21.9726</v>
      </c>
      <c r="BB1241" s="42">
        <v>0.86614173228346458</v>
      </c>
      <c r="BC1241" s="42">
        <v>63.661493740296194</v>
      </c>
      <c r="BD1241" s="42">
        <v>34.934833144139219</v>
      </c>
      <c r="BE1241" s="42">
        <v>81.403673115564587</v>
      </c>
      <c r="BF1241" s="62">
        <v>0.5</v>
      </c>
      <c r="BG1241" s="62">
        <v>0.56818181818181812</v>
      </c>
    </row>
    <row r="1242" spans="1:59" ht="12.75" customHeight="1" x14ac:dyDescent="0.25">
      <c r="A1242" s="3">
        <v>1241</v>
      </c>
      <c r="B1242" s="178"/>
      <c r="C1242" s="12" t="s">
        <v>1713</v>
      </c>
      <c r="D1242" s="60" t="s">
        <v>1973</v>
      </c>
      <c r="E1242" s="16" t="s">
        <v>1971</v>
      </c>
      <c r="F1242" s="60" t="s">
        <v>1974</v>
      </c>
      <c r="G1242" s="13" t="s">
        <v>1755</v>
      </c>
      <c r="H1242" s="42" t="s">
        <v>150</v>
      </c>
      <c r="I1242" s="12" t="s">
        <v>1717</v>
      </c>
      <c r="J1242" s="42" t="s">
        <v>152</v>
      </c>
      <c r="K1242" s="42" t="s">
        <v>1166</v>
      </c>
      <c r="L1242" s="42" t="s">
        <v>62</v>
      </c>
      <c r="M1242" s="42" t="s">
        <v>1168</v>
      </c>
      <c r="N1242" s="42" t="s">
        <v>136</v>
      </c>
      <c r="O1242" s="42" t="s">
        <v>1090</v>
      </c>
      <c r="P1242" s="42" t="s">
        <v>267</v>
      </c>
      <c r="Q1242" s="42" t="s">
        <v>62</v>
      </c>
      <c r="R1242" s="42" t="s">
        <v>86</v>
      </c>
      <c r="S1242" s="42" t="s">
        <v>150</v>
      </c>
      <c r="T1242" s="11" t="s">
        <v>362</v>
      </c>
      <c r="U1242" s="42">
        <v>5.6</v>
      </c>
      <c r="V1242" s="42">
        <v>2.71</v>
      </c>
      <c r="W1242" s="42">
        <v>8.4700000000000006</v>
      </c>
      <c r="X1242" s="42">
        <v>8.94</v>
      </c>
      <c r="Y1242" s="42">
        <v>0.48392857142857143</v>
      </c>
      <c r="Z1242" s="42">
        <v>1.5125000000000002</v>
      </c>
      <c r="AA1242" s="42" t="s">
        <v>62</v>
      </c>
      <c r="AB1242" s="42" t="s">
        <v>62</v>
      </c>
      <c r="AC1242" s="42" t="s">
        <v>62</v>
      </c>
      <c r="AD1242" s="42" t="s">
        <v>62</v>
      </c>
      <c r="AE1242" s="42" t="s">
        <v>62</v>
      </c>
      <c r="AF1242" s="42" t="s">
        <v>62</v>
      </c>
      <c r="AG1242" s="42" t="s">
        <v>62</v>
      </c>
      <c r="AH1242" s="42" t="s">
        <v>62</v>
      </c>
      <c r="AI1242" s="42" t="s">
        <v>62</v>
      </c>
      <c r="AJ1242" s="42" t="s">
        <v>62</v>
      </c>
      <c r="AK1242" s="42" t="s">
        <v>62</v>
      </c>
      <c r="AL1242" s="42" t="s">
        <v>62</v>
      </c>
      <c r="AM1242" s="42" t="s">
        <v>62</v>
      </c>
      <c r="AN1242" s="42" t="s">
        <v>62</v>
      </c>
      <c r="AO1242" s="42" t="s">
        <v>62</v>
      </c>
      <c r="AP1242" s="42">
        <v>63.39</v>
      </c>
      <c r="AQ1242" s="42">
        <v>0.02</v>
      </c>
      <c r="AR1242" s="42">
        <v>10</v>
      </c>
      <c r="AS1242" s="42">
        <v>10</v>
      </c>
      <c r="AT1242" s="42" t="s">
        <v>86</v>
      </c>
      <c r="AU1242" s="42" t="s">
        <v>86</v>
      </c>
      <c r="AV1242" s="42">
        <v>12.5</v>
      </c>
      <c r="AW1242" s="42">
        <v>10</v>
      </c>
      <c r="AX1242" s="42">
        <v>10</v>
      </c>
      <c r="AY1242" s="42">
        <v>11.3</v>
      </c>
      <c r="AZ1242" s="42">
        <v>-0.4</v>
      </c>
      <c r="BA1242" s="42">
        <v>19.142200000000003</v>
      </c>
      <c r="BB1242" s="42">
        <v>0.89430894308943087</v>
      </c>
      <c r="BC1242" s="42">
        <v>66.738921661815709</v>
      </c>
      <c r="BD1242" s="42">
        <v>37.402809178693104</v>
      </c>
      <c r="BE1242" s="42">
        <v>75.858269159491186</v>
      </c>
      <c r="BF1242" s="62">
        <v>0.5</v>
      </c>
      <c r="BG1242" s="62">
        <v>0.4</v>
      </c>
    </row>
    <row r="1243" spans="1:59" ht="12.75" customHeight="1" x14ac:dyDescent="0.25">
      <c r="A1243" s="3">
        <v>1242</v>
      </c>
      <c r="B1243" s="178"/>
      <c r="C1243" s="12" t="s">
        <v>1713</v>
      </c>
      <c r="D1243" s="60" t="s">
        <v>1973</v>
      </c>
      <c r="E1243" s="16" t="s">
        <v>1971</v>
      </c>
      <c r="F1243" s="60" t="s">
        <v>1974</v>
      </c>
      <c r="G1243" s="13" t="s">
        <v>1755</v>
      </c>
      <c r="H1243" s="42" t="s">
        <v>150</v>
      </c>
      <c r="I1243" s="12" t="s">
        <v>1717</v>
      </c>
      <c r="J1243" s="42" t="s">
        <v>152</v>
      </c>
      <c r="K1243" s="42" t="s">
        <v>1166</v>
      </c>
      <c r="L1243" s="42" t="s">
        <v>62</v>
      </c>
      <c r="M1243" s="42" t="s">
        <v>1168</v>
      </c>
      <c r="N1243" s="42" t="s">
        <v>136</v>
      </c>
      <c r="O1243" s="42" t="s">
        <v>1090</v>
      </c>
      <c r="P1243" s="42" t="s">
        <v>267</v>
      </c>
      <c r="Q1243" s="42" t="s">
        <v>62</v>
      </c>
      <c r="R1243" s="42" t="s">
        <v>86</v>
      </c>
      <c r="S1243" s="42" t="s">
        <v>150</v>
      </c>
      <c r="T1243" s="11" t="s">
        <v>362</v>
      </c>
      <c r="U1243" s="42">
        <v>5.2</v>
      </c>
      <c r="V1243" s="42">
        <v>2.33</v>
      </c>
      <c r="W1243" s="42">
        <v>7.84</v>
      </c>
      <c r="X1243" s="42">
        <v>9.74</v>
      </c>
      <c r="Y1243" s="42">
        <v>0.44807692307692309</v>
      </c>
      <c r="Z1243" s="42">
        <v>1.5076923076923077</v>
      </c>
      <c r="AA1243" s="42" t="s">
        <v>62</v>
      </c>
      <c r="AB1243" s="42" t="s">
        <v>62</v>
      </c>
      <c r="AC1243" s="42" t="s">
        <v>62</v>
      </c>
      <c r="AD1243" s="42" t="s">
        <v>62</v>
      </c>
      <c r="AE1243" s="42" t="s">
        <v>62</v>
      </c>
      <c r="AF1243" s="42" t="s">
        <v>62</v>
      </c>
      <c r="AG1243" s="42" t="s">
        <v>62</v>
      </c>
      <c r="AH1243" s="42" t="s">
        <v>62</v>
      </c>
      <c r="AI1243" s="42" t="s">
        <v>62</v>
      </c>
      <c r="AJ1243" s="42" t="s">
        <v>62</v>
      </c>
      <c r="AK1243" s="42" t="s">
        <v>62</v>
      </c>
      <c r="AL1243" s="42" t="s">
        <v>62</v>
      </c>
      <c r="AM1243" s="42" t="s">
        <v>62</v>
      </c>
      <c r="AN1243" s="42" t="s">
        <v>62</v>
      </c>
      <c r="AO1243" s="42" t="s">
        <v>62</v>
      </c>
      <c r="AP1243" s="42">
        <v>58.81</v>
      </c>
      <c r="AQ1243" s="42">
        <v>-0.02</v>
      </c>
      <c r="AR1243" s="42">
        <v>12.5</v>
      </c>
      <c r="AS1243" s="42">
        <v>12.5</v>
      </c>
      <c r="AT1243" s="42">
        <v>15</v>
      </c>
      <c r="AU1243" s="42">
        <v>12.5</v>
      </c>
      <c r="AV1243" s="42">
        <v>12.5</v>
      </c>
      <c r="AW1243" s="42">
        <v>16.3</v>
      </c>
      <c r="AX1243" s="42">
        <v>13.3</v>
      </c>
      <c r="AY1243" s="42">
        <v>13.8</v>
      </c>
      <c r="AZ1243" s="42">
        <v>-0.26</v>
      </c>
      <c r="BA1243" s="42">
        <v>21.638400000000001</v>
      </c>
      <c r="BB1243" s="42">
        <v>0.96621621621621623</v>
      </c>
      <c r="BC1243" s="42">
        <v>53.367016309423938</v>
      </c>
      <c r="BD1243" s="42">
        <v>32.157823760101557</v>
      </c>
      <c r="BE1243" s="42">
        <v>94.47515993047449</v>
      </c>
      <c r="BF1243" s="62">
        <v>0.4</v>
      </c>
      <c r="BG1243" s="62">
        <v>0.4</v>
      </c>
    </row>
    <row r="1244" spans="1:59" ht="12.75" customHeight="1" x14ac:dyDescent="0.25">
      <c r="A1244" s="3">
        <v>1243</v>
      </c>
      <c r="B1244" s="178"/>
      <c r="C1244" s="12" t="s">
        <v>1713</v>
      </c>
      <c r="D1244" s="60" t="s">
        <v>1973</v>
      </c>
      <c r="E1244" s="16" t="s">
        <v>1971</v>
      </c>
      <c r="F1244" s="60" t="s">
        <v>1974</v>
      </c>
      <c r="G1244" s="13" t="s">
        <v>1755</v>
      </c>
      <c r="H1244" s="42" t="s">
        <v>150</v>
      </c>
      <c r="I1244" s="12" t="s">
        <v>1717</v>
      </c>
      <c r="J1244" s="42" t="s">
        <v>152</v>
      </c>
      <c r="K1244" s="42" t="s">
        <v>1166</v>
      </c>
      <c r="L1244" s="42" t="s">
        <v>62</v>
      </c>
      <c r="M1244" s="42" t="s">
        <v>1168</v>
      </c>
      <c r="N1244" s="42" t="s">
        <v>136</v>
      </c>
      <c r="O1244" s="42" t="s">
        <v>1090</v>
      </c>
      <c r="P1244" s="42" t="s">
        <v>267</v>
      </c>
      <c r="Q1244" s="42" t="s">
        <v>62</v>
      </c>
      <c r="R1244" s="42" t="s">
        <v>86</v>
      </c>
      <c r="S1244" s="42" t="s">
        <v>150</v>
      </c>
      <c r="T1244" s="11" t="s">
        <v>362</v>
      </c>
      <c r="U1244" s="42">
        <v>4.45</v>
      </c>
      <c r="V1244" s="42">
        <v>1.62</v>
      </c>
      <c r="W1244" s="42">
        <v>7.25</v>
      </c>
      <c r="X1244" s="42">
        <v>7.36</v>
      </c>
      <c r="Y1244" s="42">
        <v>0.36404494382022473</v>
      </c>
      <c r="Z1244" s="42">
        <v>1.6292134831460674</v>
      </c>
      <c r="AA1244" s="42" t="s">
        <v>62</v>
      </c>
      <c r="AB1244" s="42" t="s">
        <v>62</v>
      </c>
      <c r="AC1244" s="42" t="s">
        <v>62</v>
      </c>
      <c r="AD1244" s="42" t="s">
        <v>62</v>
      </c>
      <c r="AE1244" s="42" t="s">
        <v>62</v>
      </c>
      <c r="AF1244" s="42" t="s">
        <v>62</v>
      </c>
      <c r="AG1244" s="42" t="s">
        <v>62</v>
      </c>
      <c r="AH1244" s="42" t="s">
        <v>62</v>
      </c>
      <c r="AI1244" s="42" t="s">
        <v>62</v>
      </c>
      <c r="AJ1244" s="42" t="s">
        <v>62</v>
      </c>
      <c r="AK1244" s="42" t="s">
        <v>62</v>
      </c>
      <c r="AL1244" s="42" t="s">
        <v>62</v>
      </c>
      <c r="AM1244" s="42" t="s">
        <v>62</v>
      </c>
      <c r="AN1244" s="42" t="s">
        <v>62</v>
      </c>
      <c r="AO1244" s="42" t="s">
        <v>62</v>
      </c>
      <c r="AP1244" s="42">
        <v>59.04</v>
      </c>
      <c r="AQ1244" s="42">
        <v>0.01</v>
      </c>
      <c r="AR1244" s="42">
        <v>12.5</v>
      </c>
      <c r="AS1244" s="42" t="s">
        <v>86</v>
      </c>
      <c r="AT1244" s="42" t="s">
        <v>86</v>
      </c>
      <c r="AU1244" s="42" t="s">
        <v>86</v>
      </c>
      <c r="AV1244" s="42">
        <v>12.5</v>
      </c>
      <c r="AW1244" s="42" t="s">
        <v>86</v>
      </c>
      <c r="AX1244" s="42">
        <v>12.5</v>
      </c>
      <c r="AY1244" s="42">
        <v>12.5</v>
      </c>
      <c r="AZ1244" s="42">
        <v>-0.39</v>
      </c>
      <c r="BA1244" s="42">
        <v>18.125</v>
      </c>
      <c r="BB1244" s="42">
        <v>1</v>
      </c>
      <c r="BC1244" s="42">
        <v>70.922659505562592</v>
      </c>
      <c r="BD1244" s="42">
        <v>35.456346193721188</v>
      </c>
      <c r="BE1244" s="42">
        <v>73.62099430071622</v>
      </c>
      <c r="BF1244" s="82" t="s">
        <v>86</v>
      </c>
      <c r="BG1244" s="62">
        <v>0.4</v>
      </c>
    </row>
    <row r="1245" spans="1:59" ht="12.75" customHeight="1" x14ac:dyDescent="0.25">
      <c r="A1245" s="3">
        <v>1244</v>
      </c>
      <c r="B1245" s="178" t="s">
        <v>1756</v>
      </c>
      <c r="C1245" s="12" t="s">
        <v>1756</v>
      </c>
      <c r="D1245" s="60" t="s">
        <v>1975</v>
      </c>
      <c r="E1245" s="16" t="s">
        <v>1971</v>
      </c>
      <c r="F1245" s="60" t="s">
        <v>1974</v>
      </c>
      <c r="G1245" s="13" t="s">
        <v>1757</v>
      </c>
      <c r="H1245" s="42" t="s">
        <v>90</v>
      </c>
      <c r="I1245" s="12" t="s">
        <v>1758</v>
      </c>
      <c r="J1245" s="42" t="s">
        <v>152</v>
      </c>
      <c r="K1245" s="42" t="s">
        <v>1099</v>
      </c>
      <c r="L1245" s="42" t="s">
        <v>1759</v>
      </c>
      <c r="M1245" s="42" t="s">
        <v>1760</v>
      </c>
      <c r="N1245" s="42" t="s">
        <v>1102</v>
      </c>
      <c r="O1245" s="42" t="s">
        <v>276</v>
      </c>
      <c r="P1245" s="42" t="s">
        <v>267</v>
      </c>
      <c r="Q1245" s="42" t="s">
        <v>161</v>
      </c>
      <c r="R1245" s="42" t="s">
        <v>61</v>
      </c>
      <c r="S1245" s="42" t="s">
        <v>90</v>
      </c>
      <c r="T1245" s="11" t="s">
        <v>362</v>
      </c>
      <c r="U1245" s="42">
        <v>3.58</v>
      </c>
      <c r="V1245" s="42">
        <v>2.68</v>
      </c>
      <c r="W1245" s="42">
        <v>5.01</v>
      </c>
      <c r="X1245" s="42">
        <v>6.92</v>
      </c>
      <c r="Y1245" s="42">
        <v>0.74860335195530725</v>
      </c>
      <c r="Z1245" s="42">
        <v>1.3994413407821229</v>
      </c>
      <c r="AA1245" s="42" t="s">
        <v>62</v>
      </c>
      <c r="AB1245" s="42" t="s">
        <v>62</v>
      </c>
      <c r="AC1245" s="42" t="s">
        <v>62</v>
      </c>
      <c r="AD1245" s="42" t="s">
        <v>62</v>
      </c>
      <c r="AE1245" s="42" t="s">
        <v>62</v>
      </c>
      <c r="AF1245" s="42" t="s">
        <v>62</v>
      </c>
      <c r="AG1245" s="42" t="s">
        <v>62</v>
      </c>
      <c r="AH1245" s="42" t="s">
        <v>62</v>
      </c>
      <c r="AI1245" s="42" t="s">
        <v>62</v>
      </c>
      <c r="AJ1245" s="42" t="s">
        <v>62</v>
      </c>
      <c r="AK1245" s="42" t="s">
        <v>62</v>
      </c>
      <c r="AL1245" s="42" t="s">
        <v>62</v>
      </c>
      <c r="AM1245" s="42" t="s">
        <v>62</v>
      </c>
      <c r="AN1245" s="42" t="s">
        <v>62</v>
      </c>
      <c r="AO1245" s="42" t="s">
        <v>62</v>
      </c>
      <c r="AP1245" s="42">
        <v>34.94</v>
      </c>
      <c r="AQ1245" s="42">
        <v>-0.36</v>
      </c>
      <c r="AR1245" s="42" t="s">
        <v>86</v>
      </c>
      <c r="AS1245" s="42" t="s">
        <v>86</v>
      </c>
      <c r="AT1245" s="42" t="s">
        <v>86</v>
      </c>
      <c r="AU1245" s="42" t="s">
        <v>86</v>
      </c>
      <c r="AV1245" s="42">
        <v>15</v>
      </c>
      <c r="AW1245" s="42" t="s">
        <v>86</v>
      </c>
      <c r="AX1245" s="42" t="s">
        <v>86</v>
      </c>
      <c r="AY1245" s="42">
        <v>15</v>
      </c>
      <c r="AZ1245" s="42">
        <v>-0.42</v>
      </c>
      <c r="BA1245" s="42">
        <v>15.03</v>
      </c>
      <c r="BB1245" s="42" t="s">
        <v>86</v>
      </c>
      <c r="BC1245" s="42">
        <v>44.064174642993372</v>
      </c>
      <c r="BD1245" s="42">
        <v>29.798949339686633</v>
      </c>
      <c r="BE1245" s="42">
        <v>106.13687601731995</v>
      </c>
      <c r="BF1245" s="82" t="s">
        <v>86</v>
      </c>
      <c r="BG1245" s="62">
        <v>0.33333333333333331</v>
      </c>
    </row>
    <row r="1246" spans="1:59" ht="12.75" customHeight="1" x14ac:dyDescent="0.25">
      <c r="A1246" s="3">
        <v>1245</v>
      </c>
      <c r="B1246" s="178"/>
      <c r="C1246" s="12" t="s">
        <v>1756</v>
      </c>
      <c r="D1246" s="60" t="s">
        <v>1975</v>
      </c>
      <c r="E1246" s="16" t="s">
        <v>1971</v>
      </c>
      <c r="F1246" s="60" t="s">
        <v>1974</v>
      </c>
      <c r="G1246" s="13" t="s">
        <v>1757</v>
      </c>
      <c r="H1246" s="42" t="s">
        <v>91</v>
      </c>
      <c r="I1246" s="12" t="s">
        <v>1758</v>
      </c>
      <c r="J1246" s="42" t="s">
        <v>152</v>
      </c>
      <c r="K1246" s="42" t="s">
        <v>1099</v>
      </c>
      <c r="L1246" s="42" t="s">
        <v>1759</v>
      </c>
      <c r="M1246" s="42" t="s">
        <v>1760</v>
      </c>
      <c r="N1246" s="42" t="s">
        <v>1102</v>
      </c>
      <c r="O1246" s="42" t="s">
        <v>276</v>
      </c>
      <c r="P1246" s="42" t="s">
        <v>267</v>
      </c>
      <c r="Q1246" s="42" t="s">
        <v>161</v>
      </c>
      <c r="R1246" s="42" t="s">
        <v>61</v>
      </c>
      <c r="S1246" s="42" t="s">
        <v>91</v>
      </c>
      <c r="T1246" s="11" t="s">
        <v>362</v>
      </c>
      <c r="U1246" s="42">
        <v>3.66</v>
      </c>
      <c r="V1246" s="42">
        <v>2.69</v>
      </c>
      <c r="W1246" s="42">
        <v>5.51</v>
      </c>
      <c r="X1246" s="42">
        <v>7.79</v>
      </c>
      <c r="Y1246" s="42">
        <v>0.73497267759562834</v>
      </c>
      <c r="Z1246" s="42">
        <v>1.5054644808743167</v>
      </c>
      <c r="AA1246" s="42" t="s">
        <v>62</v>
      </c>
      <c r="AB1246" s="42" t="s">
        <v>62</v>
      </c>
      <c r="AC1246" s="42" t="s">
        <v>62</v>
      </c>
      <c r="AD1246" s="42" t="s">
        <v>62</v>
      </c>
      <c r="AE1246" s="42" t="s">
        <v>62</v>
      </c>
      <c r="AF1246" s="42" t="s">
        <v>62</v>
      </c>
      <c r="AG1246" s="42" t="s">
        <v>62</v>
      </c>
      <c r="AH1246" s="42" t="s">
        <v>62</v>
      </c>
      <c r="AI1246" s="42" t="s">
        <v>62</v>
      </c>
      <c r="AJ1246" s="42" t="s">
        <v>62</v>
      </c>
      <c r="AK1246" s="42" t="s">
        <v>62</v>
      </c>
      <c r="AL1246" s="42" t="s">
        <v>62</v>
      </c>
      <c r="AM1246" s="42" t="s">
        <v>62</v>
      </c>
      <c r="AN1246" s="42" t="s">
        <v>62</v>
      </c>
      <c r="AO1246" s="42" t="s">
        <v>62</v>
      </c>
      <c r="AP1246" s="42">
        <v>39.64</v>
      </c>
      <c r="AQ1246" s="42">
        <v>-0.28000000000000003</v>
      </c>
      <c r="AR1246" s="42" t="s">
        <v>86</v>
      </c>
      <c r="AS1246" s="42" t="s">
        <v>86</v>
      </c>
      <c r="AT1246" s="42" t="s">
        <v>86</v>
      </c>
      <c r="AU1246" s="42">
        <v>12</v>
      </c>
      <c r="AV1246" s="42">
        <v>10</v>
      </c>
      <c r="AW1246" s="42">
        <v>12.5</v>
      </c>
      <c r="AX1246" s="42" t="s">
        <v>86</v>
      </c>
      <c r="AY1246" s="42">
        <v>11.5</v>
      </c>
      <c r="AZ1246" s="42">
        <v>-0.61</v>
      </c>
      <c r="BA1246" s="42">
        <v>12.673000000000002</v>
      </c>
      <c r="BB1246" s="42" t="s">
        <v>86</v>
      </c>
      <c r="BC1246" s="42">
        <v>39.941187320543342</v>
      </c>
      <c r="BD1246" s="42">
        <v>25.242293869400694</v>
      </c>
      <c r="BE1246" s="42">
        <v>114.81651881005597</v>
      </c>
      <c r="BF1246" s="82" t="s">
        <v>86</v>
      </c>
      <c r="BG1246" s="62">
        <v>0.5</v>
      </c>
    </row>
    <row r="1247" spans="1:59" ht="12.75" customHeight="1" x14ac:dyDescent="0.25">
      <c r="A1247" s="3">
        <v>1246</v>
      </c>
      <c r="B1247" s="178"/>
      <c r="C1247" s="12" t="s">
        <v>1756</v>
      </c>
      <c r="D1247" s="60" t="s">
        <v>1975</v>
      </c>
      <c r="E1247" s="16" t="s">
        <v>1971</v>
      </c>
      <c r="F1247" s="60" t="s">
        <v>1974</v>
      </c>
      <c r="G1247" s="13" t="s">
        <v>1757</v>
      </c>
      <c r="H1247" s="42" t="s">
        <v>92</v>
      </c>
      <c r="I1247" s="12" t="s">
        <v>1758</v>
      </c>
      <c r="J1247" s="42" t="s">
        <v>152</v>
      </c>
      <c r="K1247" s="42" t="s">
        <v>1099</v>
      </c>
      <c r="L1247" s="42" t="s">
        <v>1759</v>
      </c>
      <c r="M1247" s="42" t="s">
        <v>1760</v>
      </c>
      <c r="N1247" s="42" t="s">
        <v>1102</v>
      </c>
      <c r="O1247" s="42" t="s">
        <v>276</v>
      </c>
      <c r="P1247" s="42" t="s">
        <v>267</v>
      </c>
      <c r="Q1247" s="42" t="s">
        <v>161</v>
      </c>
      <c r="R1247" s="42" t="s">
        <v>61</v>
      </c>
      <c r="S1247" s="42" t="s">
        <v>92</v>
      </c>
      <c r="T1247" s="11" t="s">
        <v>362</v>
      </c>
      <c r="U1247" s="42">
        <v>4.3099999999999996</v>
      </c>
      <c r="V1247" s="42">
        <v>2.4500000000000002</v>
      </c>
      <c r="W1247" s="42">
        <v>5.61</v>
      </c>
      <c r="X1247" s="42">
        <v>7.37</v>
      </c>
      <c r="Y1247" s="42">
        <v>0.56844547563805115</v>
      </c>
      <c r="Z1247" s="42">
        <v>1.3016241299303946</v>
      </c>
      <c r="AA1247" s="42" t="s">
        <v>62</v>
      </c>
      <c r="AB1247" s="42" t="s">
        <v>62</v>
      </c>
      <c r="AC1247" s="42" t="s">
        <v>62</v>
      </c>
      <c r="AD1247" s="42" t="s">
        <v>62</v>
      </c>
      <c r="AE1247" s="42" t="s">
        <v>62</v>
      </c>
      <c r="AF1247" s="42" t="s">
        <v>62</v>
      </c>
      <c r="AG1247" s="42" t="s">
        <v>62</v>
      </c>
      <c r="AH1247" s="42" t="s">
        <v>62</v>
      </c>
      <c r="AI1247" s="42" t="s">
        <v>62</v>
      </c>
      <c r="AJ1247" s="42" t="s">
        <v>62</v>
      </c>
      <c r="AK1247" s="42" t="s">
        <v>62</v>
      </c>
      <c r="AL1247" s="42" t="s">
        <v>62</v>
      </c>
      <c r="AM1247" s="42" t="s">
        <v>62</v>
      </c>
      <c r="AN1247" s="42" t="s">
        <v>62</v>
      </c>
      <c r="AO1247" s="42" t="s">
        <v>62</v>
      </c>
      <c r="AP1247" s="42">
        <v>45.04</v>
      </c>
      <c r="AQ1247" s="42">
        <v>-0.26</v>
      </c>
      <c r="AR1247" s="42" t="s">
        <v>86</v>
      </c>
      <c r="AS1247" s="42" t="s">
        <v>86</v>
      </c>
      <c r="AT1247" s="42" t="s">
        <v>86</v>
      </c>
      <c r="AU1247" s="42" t="s">
        <v>86</v>
      </c>
      <c r="AV1247" s="42">
        <v>10</v>
      </c>
      <c r="AW1247" s="42" t="s">
        <v>86</v>
      </c>
      <c r="AX1247" s="42" t="s">
        <v>86</v>
      </c>
      <c r="AY1247" s="42">
        <v>10</v>
      </c>
      <c r="AZ1247" s="42">
        <v>-0.61</v>
      </c>
      <c r="BA1247" s="42">
        <v>11.22</v>
      </c>
      <c r="BB1247" s="42" t="s">
        <v>86</v>
      </c>
      <c r="BC1247" s="42">
        <v>49.307756154053699</v>
      </c>
      <c r="BD1247" s="42">
        <v>35.628009850750814</v>
      </c>
      <c r="BE1247" s="42">
        <v>95.06423399519548</v>
      </c>
      <c r="BF1247" s="82" t="s">
        <v>86</v>
      </c>
      <c r="BG1247" s="62">
        <v>0.5</v>
      </c>
    </row>
    <row r="1248" spans="1:59" ht="12.75" customHeight="1" x14ac:dyDescent="0.25">
      <c r="A1248" s="3">
        <v>1247</v>
      </c>
      <c r="B1248" s="178"/>
      <c r="C1248" s="12" t="s">
        <v>1756</v>
      </c>
      <c r="D1248" s="60" t="s">
        <v>1975</v>
      </c>
      <c r="E1248" s="16" t="s">
        <v>1971</v>
      </c>
      <c r="F1248" s="60" t="s">
        <v>1974</v>
      </c>
      <c r="G1248" s="13" t="s">
        <v>1757</v>
      </c>
      <c r="H1248" s="42" t="s">
        <v>97</v>
      </c>
      <c r="I1248" s="12" t="s">
        <v>1758</v>
      </c>
      <c r="J1248" s="42" t="s">
        <v>152</v>
      </c>
      <c r="K1248" s="42" t="s">
        <v>1099</v>
      </c>
      <c r="L1248" s="42" t="s">
        <v>1759</v>
      </c>
      <c r="M1248" s="42" t="s">
        <v>1760</v>
      </c>
      <c r="N1248" s="42" t="s">
        <v>1102</v>
      </c>
      <c r="O1248" s="42" t="s">
        <v>276</v>
      </c>
      <c r="P1248" s="42" t="s">
        <v>267</v>
      </c>
      <c r="Q1248" s="42" t="s">
        <v>161</v>
      </c>
      <c r="R1248" s="42" t="s">
        <v>61</v>
      </c>
      <c r="S1248" s="42" t="s">
        <v>97</v>
      </c>
      <c r="T1248" s="11" t="s">
        <v>362</v>
      </c>
      <c r="U1248" s="42">
        <v>3.8</v>
      </c>
      <c r="V1248" s="42">
        <v>2.48</v>
      </c>
      <c r="W1248" s="42">
        <v>6.45</v>
      </c>
      <c r="X1248" s="42">
        <v>8.4700000000000006</v>
      </c>
      <c r="Y1248" s="42">
        <v>0.65263157894736845</v>
      </c>
      <c r="Z1248" s="42">
        <v>1.6973684210526316</v>
      </c>
      <c r="AA1248" s="42" t="s">
        <v>62</v>
      </c>
      <c r="AB1248" s="42" t="s">
        <v>62</v>
      </c>
      <c r="AC1248" s="42" t="s">
        <v>62</v>
      </c>
      <c r="AD1248" s="42" t="s">
        <v>62</v>
      </c>
      <c r="AE1248" s="42" t="s">
        <v>62</v>
      </c>
      <c r="AF1248" s="42" t="s">
        <v>62</v>
      </c>
      <c r="AG1248" s="42" t="s">
        <v>62</v>
      </c>
      <c r="AH1248" s="42" t="s">
        <v>62</v>
      </c>
      <c r="AI1248" s="42" t="s">
        <v>62</v>
      </c>
      <c r="AJ1248" s="42" t="s">
        <v>62</v>
      </c>
      <c r="AK1248" s="42" t="s">
        <v>62</v>
      </c>
      <c r="AL1248" s="42" t="s">
        <v>62</v>
      </c>
      <c r="AM1248" s="42" t="s">
        <v>62</v>
      </c>
      <c r="AN1248" s="42" t="s">
        <v>62</v>
      </c>
      <c r="AO1248" s="42" t="s">
        <v>62</v>
      </c>
      <c r="AP1248" s="42">
        <v>48.08</v>
      </c>
      <c r="AQ1248" s="42">
        <v>-0.08</v>
      </c>
      <c r="AR1248" s="42" t="s">
        <v>86</v>
      </c>
      <c r="AS1248" s="42" t="s">
        <v>86</v>
      </c>
      <c r="AT1248" s="42" t="s">
        <v>86</v>
      </c>
      <c r="AU1248" s="42" t="s">
        <v>86</v>
      </c>
      <c r="AV1248" s="42">
        <v>15</v>
      </c>
      <c r="AW1248" s="42" t="s">
        <v>86</v>
      </c>
      <c r="AX1248" s="42" t="s">
        <v>86</v>
      </c>
      <c r="AY1248" s="42">
        <v>15</v>
      </c>
      <c r="AZ1248" s="42">
        <v>-0.36</v>
      </c>
      <c r="BA1248" s="42">
        <v>19.350000000000001</v>
      </c>
      <c r="BB1248" s="42" t="s">
        <v>86</v>
      </c>
      <c r="BC1248" s="42">
        <v>46.170692513906111</v>
      </c>
      <c r="BD1248" s="42">
        <v>25.151577611555137</v>
      </c>
      <c r="BE1248" s="42">
        <v>108.67772987453876</v>
      </c>
      <c r="BF1248" s="82" t="s">
        <v>86</v>
      </c>
      <c r="BG1248" s="62">
        <v>0.33333333333333331</v>
      </c>
    </row>
    <row r="1249" spans="1:59" ht="12.75" customHeight="1" x14ac:dyDescent="0.25">
      <c r="A1249" s="3">
        <v>1248</v>
      </c>
      <c r="B1249" s="178"/>
      <c r="C1249" s="12" t="s">
        <v>1756</v>
      </c>
      <c r="D1249" s="60" t="s">
        <v>1975</v>
      </c>
      <c r="E1249" s="16" t="s">
        <v>1971</v>
      </c>
      <c r="F1249" s="60" t="s">
        <v>1974</v>
      </c>
      <c r="G1249" s="13" t="s">
        <v>1757</v>
      </c>
      <c r="H1249" s="42" t="s">
        <v>80</v>
      </c>
      <c r="I1249" s="12" t="s">
        <v>1758</v>
      </c>
      <c r="J1249" s="42" t="s">
        <v>152</v>
      </c>
      <c r="K1249" s="42" t="s">
        <v>1099</v>
      </c>
      <c r="L1249" s="42" t="s">
        <v>1759</v>
      </c>
      <c r="M1249" s="42" t="s">
        <v>1760</v>
      </c>
      <c r="N1249" s="42" t="s">
        <v>1102</v>
      </c>
      <c r="O1249" s="42" t="s">
        <v>276</v>
      </c>
      <c r="P1249" s="42" t="s">
        <v>267</v>
      </c>
      <c r="Q1249" s="42" t="s">
        <v>161</v>
      </c>
      <c r="R1249" s="42" t="s">
        <v>873</v>
      </c>
      <c r="S1249" s="42" t="s">
        <v>80</v>
      </c>
      <c r="T1249" s="11" t="s">
        <v>362</v>
      </c>
      <c r="U1249" s="42">
        <v>4.09</v>
      </c>
      <c r="V1249" s="42">
        <v>2.5099999999999998</v>
      </c>
      <c r="W1249" s="42">
        <v>6.4</v>
      </c>
      <c r="X1249" s="42">
        <v>7.16</v>
      </c>
      <c r="Y1249" s="42">
        <v>0.61369193154034229</v>
      </c>
      <c r="Z1249" s="42">
        <v>1.5647921760391199</v>
      </c>
      <c r="AA1249" s="42" t="s">
        <v>62</v>
      </c>
      <c r="AB1249" s="42" t="s">
        <v>62</v>
      </c>
      <c r="AC1249" s="42" t="s">
        <v>62</v>
      </c>
      <c r="AD1249" s="42" t="s">
        <v>62</v>
      </c>
      <c r="AE1249" s="42" t="s">
        <v>62</v>
      </c>
      <c r="AF1249" s="42" t="s">
        <v>62</v>
      </c>
      <c r="AG1249" s="42" t="s">
        <v>62</v>
      </c>
      <c r="AH1249" s="42" t="s">
        <v>62</v>
      </c>
      <c r="AI1249" s="42" t="s">
        <v>62</v>
      </c>
      <c r="AJ1249" s="42" t="s">
        <v>62</v>
      </c>
      <c r="AK1249" s="42" t="s">
        <v>62</v>
      </c>
      <c r="AL1249" s="42" t="s">
        <v>62</v>
      </c>
      <c r="AM1249" s="42" t="s">
        <v>62</v>
      </c>
      <c r="AN1249" s="42" t="s">
        <v>62</v>
      </c>
      <c r="AO1249" s="42" t="s">
        <v>62</v>
      </c>
      <c r="AP1249" s="42">
        <v>52.26</v>
      </c>
      <c r="AQ1249" s="42">
        <v>-0.05</v>
      </c>
      <c r="AR1249" s="42" t="s">
        <v>86</v>
      </c>
      <c r="AS1249" s="42" t="s">
        <v>86</v>
      </c>
      <c r="AT1249" s="42" t="s">
        <v>86</v>
      </c>
      <c r="AU1249" s="42">
        <v>12.5</v>
      </c>
      <c r="AV1249" s="42" t="s">
        <v>86</v>
      </c>
      <c r="AW1249" s="42" t="s">
        <v>86</v>
      </c>
      <c r="AX1249" s="42" t="s">
        <v>86</v>
      </c>
      <c r="AY1249" s="42">
        <v>12.5</v>
      </c>
      <c r="AZ1249" s="42">
        <v>-0.46</v>
      </c>
      <c r="BA1249" s="42">
        <v>16</v>
      </c>
      <c r="BB1249" s="42" t="s">
        <v>86</v>
      </c>
      <c r="BC1249" s="42">
        <v>62.511427623505455</v>
      </c>
      <c r="BD1249" s="42">
        <v>34.535322924447414</v>
      </c>
      <c r="BE1249" s="42">
        <v>82.953249452047132</v>
      </c>
      <c r="BF1249" s="82" t="s">
        <v>86</v>
      </c>
      <c r="BG1249" s="82" t="s">
        <v>86</v>
      </c>
    </row>
    <row r="1250" spans="1:59" ht="12.75" customHeight="1" x14ac:dyDescent="0.25">
      <c r="A1250" s="3">
        <v>1249</v>
      </c>
      <c r="B1250" s="178"/>
      <c r="C1250" s="12" t="s">
        <v>1756</v>
      </c>
      <c r="D1250" s="60" t="s">
        <v>1975</v>
      </c>
      <c r="E1250" s="16" t="s">
        <v>1971</v>
      </c>
      <c r="F1250" s="60" t="s">
        <v>1974</v>
      </c>
      <c r="G1250" s="13" t="s">
        <v>1757</v>
      </c>
      <c r="H1250" s="42" t="s">
        <v>82</v>
      </c>
      <c r="I1250" s="12" t="s">
        <v>1758</v>
      </c>
      <c r="J1250" s="42" t="s">
        <v>152</v>
      </c>
      <c r="K1250" s="42" t="s">
        <v>1099</v>
      </c>
      <c r="L1250" s="42" t="s">
        <v>1759</v>
      </c>
      <c r="M1250" s="42" t="s">
        <v>1760</v>
      </c>
      <c r="N1250" s="42" t="s">
        <v>1102</v>
      </c>
      <c r="O1250" s="42" t="s">
        <v>276</v>
      </c>
      <c r="P1250" s="42" t="s">
        <v>267</v>
      </c>
      <c r="Q1250" s="42" t="s">
        <v>161</v>
      </c>
      <c r="R1250" s="42" t="s">
        <v>873</v>
      </c>
      <c r="S1250" s="42" t="s">
        <v>82</v>
      </c>
      <c r="T1250" s="11" t="s">
        <v>362</v>
      </c>
      <c r="U1250" s="42">
        <v>3.76</v>
      </c>
      <c r="V1250" s="42">
        <v>2.2599999999999998</v>
      </c>
      <c r="W1250" s="42">
        <v>6.23</v>
      </c>
      <c r="X1250" s="42">
        <v>7.97</v>
      </c>
      <c r="Y1250" s="42">
        <v>0.60106382978723405</v>
      </c>
      <c r="Z1250" s="42">
        <v>1.6569148936170215</v>
      </c>
      <c r="AA1250" s="42" t="s">
        <v>62</v>
      </c>
      <c r="AB1250" s="42" t="s">
        <v>62</v>
      </c>
      <c r="AC1250" s="42" t="s">
        <v>62</v>
      </c>
      <c r="AD1250" s="42" t="s">
        <v>62</v>
      </c>
      <c r="AE1250" s="42" t="s">
        <v>62</v>
      </c>
      <c r="AF1250" s="42" t="s">
        <v>62</v>
      </c>
      <c r="AG1250" s="42" t="s">
        <v>62</v>
      </c>
      <c r="AH1250" s="42" t="s">
        <v>62</v>
      </c>
      <c r="AI1250" s="42" t="s">
        <v>62</v>
      </c>
      <c r="AJ1250" s="42" t="s">
        <v>62</v>
      </c>
      <c r="AK1250" s="42" t="s">
        <v>62</v>
      </c>
      <c r="AL1250" s="42" t="s">
        <v>62</v>
      </c>
      <c r="AM1250" s="42" t="s">
        <v>62</v>
      </c>
      <c r="AN1250" s="42" t="s">
        <v>62</v>
      </c>
      <c r="AO1250" s="42" t="s">
        <v>62</v>
      </c>
      <c r="AP1250" s="42">
        <v>47.35</v>
      </c>
      <c r="AQ1250" s="42">
        <v>-0.1</v>
      </c>
      <c r="AR1250" s="42" t="s">
        <v>86</v>
      </c>
      <c r="AS1250" s="42" t="s">
        <v>86</v>
      </c>
      <c r="AT1250" s="42" t="s">
        <v>86</v>
      </c>
      <c r="AU1250" s="42">
        <v>12.5</v>
      </c>
      <c r="AV1250" s="42">
        <v>12.5</v>
      </c>
      <c r="AW1250" s="42">
        <v>17.5</v>
      </c>
      <c r="AX1250" s="42" t="s">
        <v>86</v>
      </c>
      <c r="AY1250" s="42">
        <v>14.2</v>
      </c>
      <c r="AZ1250" s="42">
        <v>-0.4</v>
      </c>
      <c r="BA1250" s="42">
        <v>17.693200000000001</v>
      </c>
      <c r="BB1250" s="42" t="s">
        <v>86</v>
      </c>
      <c r="BC1250" s="42">
        <v>49.598841828929984</v>
      </c>
      <c r="BD1250" s="42">
        <v>27.361576517390525</v>
      </c>
      <c r="BE1250" s="42">
        <v>103.03958165367946</v>
      </c>
      <c r="BF1250" s="82" t="s">
        <v>86</v>
      </c>
      <c r="BG1250" s="62">
        <v>0.4</v>
      </c>
    </row>
    <row r="1251" spans="1:59" ht="12.75" customHeight="1" x14ac:dyDescent="0.25">
      <c r="A1251" s="3">
        <v>1250</v>
      </c>
      <c r="B1251" s="178"/>
      <c r="C1251" s="12" t="s">
        <v>1756</v>
      </c>
      <c r="D1251" s="60" t="s">
        <v>1975</v>
      </c>
      <c r="E1251" s="16" t="s">
        <v>1971</v>
      </c>
      <c r="F1251" s="60" t="s">
        <v>1974</v>
      </c>
      <c r="G1251" s="13" t="s">
        <v>1757</v>
      </c>
      <c r="H1251" s="42" t="s">
        <v>94</v>
      </c>
      <c r="I1251" s="12" t="s">
        <v>1758</v>
      </c>
      <c r="J1251" s="42" t="s">
        <v>152</v>
      </c>
      <c r="K1251" s="42" t="s">
        <v>1099</v>
      </c>
      <c r="L1251" s="42" t="s">
        <v>1759</v>
      </c>
      <c r="M1251" s="42" t="s">
        <v>1760</v>
      </c>
      <c r="N1251" s="42" t="s">
        <v>1102</v>
      </c>
      <c r="O1251" s="42" t="s">
        <v>276</v>
      </c>
      <c r="P1251" s="42" t="s">
        <v>267</v>
      </c>
      <c r="Q1251" s="42" t="s">
        <v>161</v>
      </c>
      <c r="R1251" s="42" t="s">
        <v>67</v>
      </c>
      <c r="S1251" s="42" t="s">
        <v>94</v>
      </c>
      <c r="T1251" s="11" t="s">
        <v>362</v>
      </c>
      <c r="U1251" s="42">
        <v>2.98</v>
      </c>
      <c r="V1251" s="42">
        <v>2.5</v>
      </c>
      <c r="W1251" s="42">
        <v>4.28</v>
      </c>
      <c r="X1251" s="42">
        <v>5.25</v>
      </c>
      <c r="Y1251" s="42">
        <v>0.83892617449664431</v>
      </c>
      <c r="Z1251" s="42">
        <v>1.4362416107382552</v>
      </c>
      <c r="AA1251" s="42" t="s">
        <v>62</v>
      </c>
      <c r="AB1251" s="42" t="s">
        <v>62</v>
      </c>
      <c r="AC1251" s="42" t="s">
        <v>62</v>
      </c>
      <c r="AD1251" s="42" t="s">
        <v>62</v>
      </c>
      <c r="AE1251" s="42" t="s">
        <v>62</v>
      </c>
      <c r="AF1251" s="42" t="s">
        <v>62</v>
      </c>
      <c r="AG1251" s="42" t="s">
        <v>62</v>
      </c>
      <c r="AH1251" s="42" t="s">
        <v>62</v>
      </c>
      <c r="AI1251" s="42" t="s">
        <v>62</v>
      </c>
      <c r="AJ1251" s="42" t="s">
        <v>62</v>
      </c>
      <c r="AK1251" s="42" t="s">
        <v>62</v>
      </c>
      <c r="AL1251" s="42" t="s">
        <v>62</v>
      </c>
      <c r="AM1251" s="42" t="s">
        <v>62</v>
      </c>
      <c r="AN1251" s="42" t="s">
        <v>62</v>
      </c>
      <c r="AO1251" s="42" t="s">
        <v>62</v>
      </c>
      <c r="AP1251" s="42">
        <v>21.14</v>
      </c>
      <c r="AQ1251" s="42">
        <v>-0.78</v>
      </c>
      <c r="AR1251" s="42" t="s">
        <v>86</v>
      </c>
      <c r="AS1251" s="42" t="s">
        <v>86</v>
      </c>
      <c r="AT1251" s="42" t="s">
        <v>86</v>
      </c>
      <c r="AU1251" s="42" t="s">
        <v>86</v>
      </c>
      <c r="AV1251" s="42">
        <v>10</v>
      </c>
      <c r="AW1251" s="42" t="s">
        <v>86</v>
      </c>
      <c r="AX1251" s="42" t="s">
        <v>86</v>
      </c>
      <c r="AY1251" s="42">
        <v>10</v>
      </c>
      <c r="AZ1251" s="42">
        <v>-0.92</v>
      </c>
      <c r="BA1251" s="42">
        <v>8.56</v>
      </c>
      <c r="BB1251" s="42" t="s">
        <v>86</v>
      </c>
      <c r="BC1251" s="42">
        <v>54.602713368535909</v>
      </c>
      <c r="BD1251" s="42">
        <v>34.580345767904518</v>
      </c>
      <c r="BE1251" s="42">
        <v>90.816940863559594</v>
      </c>
      <c r="BF1251" s="82" t="s">
        <v>86</v>
      </c>
      <c r="BG1251" s="62">
        <v>0.5</v>
      </c>
    </row>
    <row r="1252" spans="1:59" ht="12.75" customHeight="1" x14ac:dyDescent="0.25">
      <c r="A1252" s="3">
        <v>1251</v>
      </c>
      <c r="B1252" s="178"/>
      <c r="C1252" s="12" t="s">
        <v>1756</v>
      </c>
      <c r="D1252" s="60" t="s">
        <v>1975</v>
      </c>
      <c r="E1252" s="16" t="s">
        <v>1971</v>
      </c>
      <c r="F1252" s="60" t="s">
        <v>1974</v>
      </c>
      <c r="G1252" s="13" t="s">
        <v>1757</v>
      </c>
      <c r="H1252" s="42" t="s">
        <v>93</v>
      </c>
      <c r="I1252" s="12" t="s">
        <v>1758</v>
      </c>
      <c r="J1252" s="42" t="s">
        <v>152</v>
      </c>
      <c r="K1252" s="42" t="s">
        <v>1099</v>
      </c>
      <c r="L1252" s="42" t="s">
        <v>1759</v>
      </c>
      <c r="M1252" s="42" t="s">
        <v>1760</v>
      </c>
      <c r="N1252" s="42" t="s">
        <v>1102</v>
      </c>
      <c r="O1252" s="42" t="s">
        <v>276</v>
      </c>
      <c r="P1252" s="42" t="s">
        <v>267</v>
      </c>
      <c r="Q1252" s="42" t="s">
        <v>161</v>
      </c>
      <c r="R1252" s="42" t="s">
        <v>67</v>
      </c>
      <c r="S1252" s="42" t="s">
        <v>93</v>
      </c>
      <c r="T1252" s="11" t="s">
        <v>362</v>
      </c>
      <c r="U1252" s="42">
        <v>4.09</v>
      </c>
      <c r="V1252" s="42">
        <v>2.61</v>
      </c>
      <c r="W1252" s="42">
        <v>6.33</v>
      </c>
      <c r="X1252" s="42">
        <v>6.57</v>
      </c>
      <c r="Y1252" s="42">
        <v>0.63814180929095354</v>
      </c>
      <c r="Z1252" s="42">
        <v>1.547677261613692</v>
      </c>
      <c r="AA1252" s="42" t="s">
        <v>62</v>
      </c>
      <c r="AB1252" s="42" t="s">
        <v>62</v>
      </c>
      <c r="AC1252" s="42" t="s">
        <v>62</v>
      </c>
      <c r="AD1252" s="42" t="s">
        <v>62</v>
      </c>
      <c r="AE1252" s="42" t="s">
        <v>62</v>
      </c>
      <c r="AF1252" s="42" t="s">
        <v>62</v>
      </c>
      <c r="AG1252" s="42" t="s">
        <v>62</v>
      </c>
      <c r="AH1252" s="42" t="s">
        <v>62</v>
      </c>
      <c r="AI1252" s="42" t="s">
        <v>62</v>
      </c>
      <c r="AJ1252" s="42" t="s">
        <v>62</v>
      </c>
      <c r="AK1252" s="42" t="s">
        <v>62</v>
      </c>
      <c r="AL1252" s="42" t="s">
        <v>62</v>
      </c>
      <c r="AM1252" s="42" t="s">
        <v>62</v>
      </c>
      <c r="AN1252" s="42" t="s">
        <v>62</v>
      </c>
      <c r="AO1252" s="42" t="s">
        <v>62</v>
      </c>
      <c r="AP1252" s="42">
        <v>53.46</v>
      </c>
      <c r="AQ1252" s="42">
        <v>-0.06</v>
      </c>
      <c r="AR1252" s="42" t="s">
        <v>86</v>
      </c>
      <c r="AS1252" s="42" t="s">
        <v>86</v>
      </c>
      <c r="AT1252" s="42" t="s">
        <v>86</v>
      </c>
      <c r="AU1252" s="42">
        <v>10</v>
      </c>
      <c r="AV1252" s="42">
        <v>10</v>
      </c>
      <c r="AW1252" s="42">
        <v>11.8</v>
      </c>
      <c r="AX1252" s="42" t="s">
        <v>86</v>
      </c>
      <c r="AY1252" s="42">
        <v>10.6</v>
      </c>
      <c r="AZ1252" s="42">
        <v>-0.6</v>
      </c>
      <c r="BA1252" s="42">
        <v>13.419600000000001</v>
      </c>
      <c r="BB1252" s="42" t="s">
        <v>86</v>
      </c>
      <c r="BC1252" s="42">
        <v>68.353978863776859</v>
      </c>
      <c r="BD1252" s="42">
        <v>36.91035991485743</v>
      </c>
      <c r="BE1252" s="42">
        <v>74.735661221365717</v>
      </c>
      <c r="BF1252" s="82" t="s">
        <v>86</v>
      </c>
      <c r="BG1252" s="62">
        <v>0.5</v>
      </c>
    </row>
    <row r="1253" spans="1:59" ht="12.75" customHeight="1" x14ac:dyDescent="0.25">
      <c r="A1253" s="3">
        <v>1252</v>
      </c>
      <c r="B1253" s="178" t="s">
        <v>1761</v>
      </c>
      <c r="C1253" s="15" t="s">
        <v>1761</v>
      </c>
      <c r="D1253" s="60" t="s">
        <v>1976</v>
      </c>
      <c r="E1253" s="16" t="s">
        <v>1971</v>
      </c>
      <c r="F1253" s="60" t="s">
        <v>1974</v>
      </c>
      <c r="G1253" s="14" t="s">
        <v>1711</v>
      </c>
      <c r="H1253" s="42" t="s">
        <v>150</v>
      </c>
      <c r="I1253" s="13" t="s">
        <v>239</v>
      </c>
      <c r="J1253" s="47" t="s">
        <v>1810</v>
      </c>
      <c r="K1253" s="42" t="s">
        <v>1222</v>
      </c>
      <c r="L1253" s="42" t="s">
        <v>1712</v>
      </c>
      <c r="M1253" s="42" t="s">
        <v>796</v>
      </c>
      <c r="N1253" s="42" t="s">
        <v>136</v>
      </c>
      <c r="O1253" s="42" t="s">
        <v>1472</v>
      </c>
      <c r="P1253" s="41" t="s">
        <v>267</v>
      </c>
      <c r="Q1253" s="41" t="s">
        <v>62</v>
      </c>
      <c r="R1253" s="42" t="s">
        <v>86</v>
      </c>
      <c r="S1253" s="42" t="s">
        <v>150</v>
      </c>
      <c r="T1253" s="11" t="s">
        <v>362</v>
      </c>
      <c r="U1253" s="42">
        <v>2.4300000000000002</v>
      </c>
      <c r="V1253" s="42">
        <v>0.8</v>
      </c>
      <c r="W1253" s="42">
        <v>3.88</v>
      </c>
      <c r="X1253" s="42">
        <v>3.91</v>
      </c>
      <c r="Y1253" s="42">
        <v>0.32921810699588477</v>
      </c>
      <c r="Z1253" s="42">
        <v>1.596707818930041</v>
      </c>
      <c r="AA1253" s="42" t="s">
        <v>62</v>
      </c>
      <c r="AB1253" s="42" t="s">
        <v>62</v>
      </c>
      <c r="AC1253" s="42" t="s">
        <v>62</v>
      </c>
      <c r="AD1253" s="42" t="s">
        <v>86</v>
      </c>
      <c r="AE1253" s="42" t="s">
        <v>86</v>
      </c>
      <c r="AF1253" s="42" t="s">
        <v>86</v>
      </c>
      <c r="AG1253" s="42">
        <v>0</v>
      </c>
      <c r="AH1253" s="42" t="s">
        <v>63</v>
      </c>
      <c r="AI1253" s="42" t="s">
        <v>226</v>
      </c>
      <c r="AJ1253" s="42" t="s">
        <v>63</v>
      </c>
      <c r="AK1253" s="42" t="s">
        <v>63</v>
      </c>
      <c r="AL1253" s="42" t="s">
        <v>62</v>
      </c>
      <c r="AM1253" s="42" t="s">
        <v>62</v>
      </c>
      <c r="AN1253" s="42" t="s">
        <v>62</v>
      </c>
      <c r="AO1253" s="42" t="s">
        <v>62</v>
      </c>
      <c r="AP1253" s="42" t="s">
        <v>62</v>
      </c>
      <c r="AQ1253" s="42" t="s">
        <v>62</v>
      </c>
      <c r="AR1253" s="42" t="s">
        <v>86</v>
      </c>
      <c r="AS1253" s="42" t="s">
        <v>86</v>
      </c>
      <c r="AT1253" s="42" t="s">
        <v>86</v>
      </c>
      <c r="AU1253" s="42">
        <v>12.5</v>
      </c>
      <c r="AV1253" s="42">
        <v>12.5</v>
      </c>
      <c r="AW1253" s="42">
        <v>16</v>
      </c>
      <c r="AX1253" s="42" t="s">
        <v>86</v>
      </c>
      <c r="AY1253" s="42">
        <v>13.66</v>
      </c>
      <c r="AZ1253" s="42" t="s">
        <v>62</v>
      </c>
      <c r="BA1253" s="42">
        <v>9</v>
      </c>
      <c r="BB1253" s="42" t="s">
        <v>86</v>
      </c>
      <c r="BC1253" s="42">
        <v>71.153128502746085</v>
      </c>
      <c r="BD1253" s="42">
        <v>36.349582354474535</v>
      </c>
      <c r="BE1253" s="42">
        <v>72.49728914277938</v>
      </c>
      <c r="BF1253" s="82" t="s">
        <v>86</v>
      </c>
      <c r="BG1253" s="62">
        <v>0.4</v>
      </c>
    </row>
    <row r="1254" spans="1:59" ht="12.75" customHeight="1" x14ac:dyDescent="0.2">
      <c r="A1254" s="3">
        <v>1253</v>
      </c>
      <c r="B1254" s="178"/>
      <c r="C1254" s="15" t="s">
        <v>1761</v>
      </c>
      <c r="D1254" s="60" t="s">
        <v>1976</v>
      </c>
      <c r="E1254" s="16" t="s">
        <v>1971</v>
      </c>
      <c r="F1254" s="60" t="s">
        <v>1974</v>
      </c>
      <c r="G1254" s="14" t="s">
        <v>1762</v>
      </c>
      <c r="H1254" s="42" t="s">
        <v>150</v>
      </c>
      <c r="I1254" s="12" t="s">
        <v>1763</v>
      </c>
      <c r="J1254" s="42" t="s">
        <v>1473</v>
      </c>
      <c r="K1254" s="42" t="s">
        <v>1222</v>
      </c>
      <c r="L1254" s="42" t="s">
        <v>62</v>
      </c>
      <c r="M1254" s="42" t="s">
        <v>62</v>
      </c>
      <c r="N1254" s="42" t="s">
        <v>136</v>
      </c>
      <c r="O1254" s="42" t="s">
        <v>1472</v>
      </c>
      <c r="P1254" s="42" t="s">
        <v>267</v>
      </c>
      <c r="Q1254" s="42" t="s">
        <v>62</v>
      </c>
      <c r="R1254" s="42" t="s">
        <v>86</v>
      </c>
      <c r="S1254" s="42" t="s">
        <v>150</v>
      </c>
      <c r="T1254" s="11" t="s">
        <v>362</v>
      </c>
      <c r="U1254" s="42">
        <v>2.2000000000000002</v>
      </c>
      <c r="V1254" s="42">
        <v>1</v>
      </c>
      <c r="W1254" s="42">
        <v>3</v>
      </c>
      <c r="X1254" s="42" t="s">
        <v>62</v>
      </c>
      <c r="Y1254" s="42">
        <v>0.45454545454545453</v>
      </c>
      <c r="Z1254" s="42">
        <v>1.3636363636363635</v>
      </c>
      <c r="AA1254" s="42" t="s">
        <v>62</v>
      </c>
      <c r="AB1254" s="42" t="s">
        <v>62</v>
      </c>
      <c r="AC1254" s="42" t="s">
        <v>62</v>
      </c>
      <c r="AD1254" s="42" t="s">
        <v>62</v>
      </c>
      <c r="AE1254" s="42" t="s">
        <v>62</v>
      </c>
      <c r="AF1254" s="42" t="s">
        <v>62</v>
      </c>
      <c r="AG1254" s="42" t="s">
        <v>62</v>
      </c>
      <c r="AH1254" s="42" t="s">
        <v>62</v>
      </c>
      <c r="AI1254" s="42" t="s">
        <v>62</v>
      </c>
      <c r="AJ1254" s="42" t="s">
        <v>62</v>
      </c>
      <c r="AK1254" s="42" t="s">
        <v>62</v>
      </c>
      <c r="AL1254" s="42" t="s">
        <v>62</v>
      </c>
      <c r="AM1254" s="42" t="s">
        <v>62</v>
      </c>
      <c r="AN1254" s="42" t="s">
        <v>62</v>
      </c>
      <c r="AO1254" s="42" t="s">
        <v>62</v>
      </c>
      <c r="AP1254" s="42" t="s">
        <v>62</v>
      </c>
      <c r="AQ1254" s="42" t="s">
        <v>62</v>
      </c>
      <c r="AR1254" s="42" t="s">
        <v>62</v>
      </c>
      <c r="AS1254" s="14"/>
      <c r="AT1254" s="42" t="s">
        <v>62</v>
      </c>
      <c r="AU1254" s="42" t="s">
        <v>62</v>
      </c>
      <c r="AV1254" s="42">
        <v>20</v>
      </c>
      <c r="AW1254" s="42" t="s">
        <v>62</v>
      </c>
      <c r="AX1254" s="42"/>
      <c r="AY1254" s="42">
        <v>4</v>
      </c>
      <c r="AZ1254" s="42" t="s">
        <v>62</v>
      </c>
      <c r="BA1254" s="42">
        <v>12</v>
      </c>
      <c r="BB1254" s="42" t="s">
        <v>62</v>
      </c>
      <c r="BC1254" s="42" t="s">
        <v>62</v>
      </c>
      <c r="BD1254" s="42" t="s">
        <v>62</v>
      </c>
      <c r="BE1254" s="42" t="s">
        <v>62</v>
      </c>
      <c r="BF1254" s="133"/>
      <c r="BG1254" s="62">
        <v>0.25</v>
      </c>
    </row>
    <row r="1255" spans="1:59" ht="12.75" customHeight="1" x14ac:dyDescent="0.2">
      <c r="A1255" s="3">
        <v>1254</v>
      </c>
      <c r="B1255" s="178"/>
      <c r="C1255" s="15" t="s">
        <v>1761</v>
      </c>
      <c r="D1255" s="60" t="s">
        <v>1976</v>
      </c>
      <c r="E1255" s="16" t="s">
        <v>1971</v>
      </c>
      <c r="F1255" s="60" t="s">
        <v>1974</v>
      </c>
      <c r="G1255" s="14" t="s">
        <v>1764</v>
      </c>
      <c r="H1255" s="42" t="s">
        <v>150</v>
      </c>
      <c r="I1255" s="12" t="s">
        <v>1763</v>
      </c>
      <c r="J1255" s="42" t="s">
        <v>1473</v>
      </c>
      <c r="K1255" s="42" t="s">
        <v>1222</v>
      </c>
      <c r="L1255" s="42" t="s">
        <v>62</v>
      </c>
      <c r="M1255" s="42" t="s">
        <v>62</v>
      </c>
      <c r="N1255" s="42" t="s">
        <v>136</v>
      </c>
      <c r="O1255" s="42" t="s">
        <v>1472</v>
      </c>
      <c r="P1255" s="42" t="s">
        <v>267</v>
      </c>
      <c r="Q1255" s="42" t="s">
        <v>62</v>
      </c>
      <c r="R1255" s="42" t="s">
        <v>86</v>
      </c>
      <c r="S1255" s="42" t="s">
        <v>150</v>
      </c>
      <c r="T1255" s="11" t="s">
        <v>362</v>
      </c>
      <c r="U1255" s="42">
        <v>2.7</v>
      </c>
      <c r="V1255" s="42">
        <v>1</v>
      </c>
      <c r="W1255" s="42">
        <v>4.5</v>
      </c>
      <c r="X1255" s="42" t="s">
        <v>62</v>
      </c>
      <c r="Y1255" s="42">
        <v>0.37037037037037035</v>
      </c>
      <c r="Z1255" s="42">
        <v>1.6666666666666665</v>
      </c>
      <c r="AA1255" s="42" t="s">
        <v>62</v>
      </c>
      <c r="AB1255" s="42" t="s">
        <v>62</v>
      </c>
      <c r="AC1255" s="42" t="s">
        <v>62</v>
      </c>
      <c r="AD1255" s="42" t="s">
        <v>62</v>
      </c>
      <c r="AE1255" s="42" t="s">
        <v>62</v>
      </c>
      <c r="AF1255" s="42" t="s">
        <v>62</v>
      </c>
      <c r="AG1255" s="42" t="s">
        <v>62</v>
      </c>
      <c r="AH1255" s="42" t="s">
        <v>62</v>
      </c>
      <c r="AI1255" s="42" t="s">
        <v>62</v>
      </c>
      <c r="AJ1255" s="42" t="s">
        <v>62</v>
      </c>
      <c r="AK1255" s="42" t="s">
        <v>62</v>
      </c>
      <c r="AL1255" s="42" t="s">
        <v>62</v>
      </c>
      <c r="AM1255" s="42" t="s">
        <v>62</v>
      </c>
      <c r="AN1255" s="42" t="s">
        <v>62</v>
      </c>
      <c r="AO1255" s="42" t="s">
        <v>62</v>
      </c>
      <c r="AP1255" s="42" t="s">
        <v>62</v>
      </c>
      <c r="AQ1255" s="42" t="s">
        <v>62</v>
      </c>
      <c r="AR1255" s="42" t="s">
        <v>62</v>
      </c>
      <c r="AS1255" s="14"/>
      <c r="AT1255" s="42" t="s">
        <v>62</v>
      </c>
      <c r="AU1255" s="42" t="s">
        <v>62</v>
      </c>
      <c r="AV1255" s="42">
        <v>18.75</v>
      </c>
      <c r="AW1255" s="42" t="s">
        <v>62</v>
      </c>
      <c r="AX1255" s="42"/>
      <c r="AY1255" s="42">
        <v>3.75</v>
      </c>
      <c r="AZ1255" s="42" t="s">
        <v>62</v>
      </c>
      <c r="BA1255" s="42">
        <v>16.875</v>
      </c>
      <c r="BB1255" s="42" t="s">
        <v>62</v>
      </c>
      <c r="BC1255" s="42" t="s">
        <v>62</v>
      </c>
      <c r="BD1255" s="42" t="s">
        <v>62</v>
      </c>
      <c r="BE1255" s="42" t="s">
        <v>62</v>
      </c>
      <c r="BF1255" s="133"/>
      <c r="BG1255" s="62">
        <v>0.26666666666666666</v>
      </c>
    </row>
    <row r="1256" spans="1:59" ht="12.75" customHeight="1" x14ac:dyDescent="0.2">
      <c r="A1256" s="3">
        <v>1255</v>
      </c>
      <c r="B1256" s="178"/>
      <c r="C1256" s="15" t="s">
        <v>1761</v>
      </c>
      <c r="D1256" s="60" t="s">
        <v>1976</v>
      </c>
      <c r="E1256" s="16" t="s">
        <v>1971</v>
      </c>
      <c r="F1256" s="60" t="s">
        <v>1974</v>
      </c>
      <c r="G1256" s="14" t="s">
        <v>1765</v>
      </c>
      <c r="H1256" s="42" t="s">
        <v>150</v>
      </c>
      <c r="I1256" s="12" t="s">
        <v>1763</v>
      </c>
      <c r="J1256" s="42" t="s">
        <v>1473</v>
      </c>
      <c r="K1256" s="42" t="s">
        <v>1222</v>
      </c>
      <c r="L1256" s="42" t="s">
        <v>62</v>
      </c>
      <c r="M1256" s="42" t="s">
        <v>62</v>
      </c>
      <c r="N1256" s="42" t="s">
        <v>136</v>
      </c>
      <c r="O1256" s="42" t="s">
        <v>1472</v>
      </c>
      <c r="P1256" s="42" t="s">
        <v>267</v>
      </c>
      <c r="Q1256" s="42" t="s">
        <v>62</v>
      </c>
      <c r="R1256" s="42" t="s">
        <v>86</v>
      </c>
      <c r="S1256" s="42" t="s">
        <v>150</v>
      </c>
      <c r="T1256" s="11" t="s">
        <v>362</v>
      </c>
      <c r="U1256" s="42">
        <v>2.9</v>
      </c>
      <c r="V1256" s="42">
        <v>1.1000000000000001</v>
      </c>
      <c r="W1256" s="42">
        <v>4.3</v>
      </c>
      <c r="X1256" s="42" t="s">
        <v>62</v>
      </c>
      <c r="Y1256" s="42">
        <v>0.37931034482758624</v>
      </c>
      <c r="Z1256" s="42">
        <v>1.4827586206896552</v>
      </c>
      <c r="AA1256" s="42" t="s">
        <v>62</v>
      </c>
      <c r="AB1256" s="42" t="s">
        <v>62</v>
      </c>
      <c r="AC1256" s="42" t="s">
        <v>62</v>
      </c>
      <c r="AD1256" s="42" t="s">
        <v>62</v>
      </c>
      <c r="AE1256" s="42" t="s">
        <v>62</v>
      </c>
      <c r="AF1256" s="42" t="s">
        <v>62</v>
      </c>
      <c r="AG1256" s="42" t="s">
        <v>62</v>
      </c>
      <c r="AH1256" s="42" t="s">
        <v>62</v>
      </c>
      <c r="AI1256" s="42" t="s">
        <v>62</v>
      </c>
      <c r="AJ1256" s="42" t="s">
        <v>62</v>
      </c>
      <c r="AK1256" s="42" t="s">
        <v>62</v>
      </c>
      <c r="AL1256" s="42" t="s">
        <v>62</v>
      </c>
      <c r="AM1256" s="42" t="s">
        <v>62</v>
      </c>
      <c r="AN1256" s="42" t="s">
        <v>62</v>
      </c>
      <c r="AO1256" s="42" t="s">
        <v>62</v>
      </c>
      <c r="AP1256" s="42" t="s">
        <v>62</v>
      </c>
      <c r="AQ1256" s="42" t="s">
        <v>62</v>
      </c>
      <c r="AR1256" s="42" t="s">
        <v>62</v>
      </c>
      <c r="AS1256" s="14"/>
      <c r="AT1256" s="42" t="s">
        <v>62</v>
      </c>
      <c r="AU1256" s="42" t="s">
        <v>62</v>
      </c>
      <c r="AV1256" s="42">
        <v>17.5</v>
      </c>
      <c r="AW1256" s="42" t="s">
        <v>62</v>
      </c>
      <c r="AX1256" s="42"/>
      <c r="AY1256" s="42">
        <v>3.5</v>
      </c>
      <c r="AZ1256" s="42" t="s">
        <v>62</v>
      </c>
      <c r="BA1256" s="42">
        <v>15.049999999999999</v>
      </c>
      <c r="BB1256" s="42" t="s">
        <v>62</v>
      </c>
      <c r="BC1256" s="42" t="s">
        <v>62</v>
      </c>
      <c r="BD1256" s="42" t="s">
        <v>62</v>
      </c>
      <c r="BE1256" s="42" t="s">
        <v>62</v>
      </c>
      <c r="BF1256" s="133"/>
      <c r="BG1256" s="62">
        <v>0.2857142857142857</v>
      </c>
    </row>
    <row r="1257" spans="1:59" ht="12.75" customHeight="1" x14ac:dyDescent="0.2">
      <c r="A1257" s="3">
        <v>1256</v>
      </c>
      <c r="B1257" s="178"/>
      <c r="C1257" s="15" t="s">
        <v>1761</v>
      </c>
      <c r="D1257" s="60" t="s">
        <v>1976</v>
      </c>
      <c r="E1257" s="16" t="s">
        <v>1971</v>
      </c>
      <c r="F1257" s="60" t="s">
        <v>1974</v>
      </c>
      <c r="G1257" s="14" t="s">
        <v>1766</v>
      </c>
      <c r="H1257" s="42" t="s">
        <v>150</v>
      </c>
      <c r="I1257" s="12" t="s">
        <v>1763</v>
      </c>
      <c r="J1257" s="42" t="s">
        <v>1473</v>
      </c>
      <c r="K1257" s="42" t="s">
        <v>1222</v>
      </c>
      <c r="L1257" s="42" t="s">
        <v>62</v>
      </c>
      <c r="M1257" s="42" t="s">
        <v>62</v>
      </c>
      <c r="N1257" s="42" t="s">
        <v>136</v>
      </c>
      <c r="O1257" s="42" t="s">
        <v>1472</v>
      </c>
      <c r="P1257" s="42" t="s">
        <v>267</v>
      </c>
      <c r="Q1257" s="42" t="s">
        <v>62</v>
      </c>
      <c r="R1257" s="42" t="s">
        <v>86</v>
      </c>
      <c r="S1257" s="42" t="s">
        <v>150</v>
      </c>
      <c r="T1257" s="11" t="s">
        <v>362</v>
      </c>
      <c r="U1257" s="42">
        <v>2.7</v>
      </c>
      <c r="V1257" s="42">
        <v>1.1000000000000001</v>
      </c>
      <c r="W1257" s="42">
        <v>4.2</v>
      </c>
      <c r="X1257" s="42" t="s">
        <v>62</v>
      </c>
      <c r="Y1257" s="42">
        <v>0.40740740740740744</v>
      </c>
      <c r="Z1257" s="42">
        <v>1.5555555555555556</v>
      </c>
      <c r="AA1257" s="42" t="s">
        <v>62</v>
      </c>
      <c r="AB1257" s="42" t="s">
        <v>62</v>
      </c>
      <c r="AC1257" s="42" t="s">
        <v>62</v>
      </c>
      <c r="AD1257" s="42" t="s">
        <v>62</v>
      </c>
      <c r="AE1257" s="42" t="s">
        <v>62</v>
      </c>
      <c r="AF1257" s="42" t="s">
        <v>62</v>
      </c>
      <c r="AG1257" s="42" t="s">
        <v>62</v>
      </c>
      <c r="AH1257" s="42" t="s">
        <v>62</v>
      </c>
      <c r="AI1257" s="42" t="s">
        <v>62</v>
      </c>
      <c r="AJ1257" s="42" t="s">
        <v>62</v>
      </c>
      <c r="AK1257" s="42" t="s">
        <v>62</v>
      </c>
      <c r="AL1257" s="42" t="s">
        <v>62</v>
      </c>
      <c r="AM1257" s="42" t="s">
        <v>62</v>
      </c>
      <c r="AN1257" s="42" t="s">
        <v>62</v>
      </c>
      <c r="AO1257" s="42" t="s">
        <v>62</v>
      </c>
      <c r="AP1257" s="42" t="s">
        <v>62</v>
      </c>
      <c r="AQ1257" s="42" t="s">
        <v>62</v>
      </c>
      <c r="AR1257" s="42" t="s">
        <v>62</v>
      </c>
      <c r="AS1257" s="14"/>
      <c r="AT1257" s="42" t="s">
        <v>62</v>
      </c>
      <c r="AU1257" s="42" t="s">
        <v>62</v>
      </c>
      <c r="AV1257" s="42">
        <v>20</v>
      </c>
      <c r="AW1257" s="42" t="s">
        <v>62</v>
      </c>
      <c r="AX1257" s="42"/>
      <c r="AY1257" s="42">
        <v>4</v>
      </c>
      <c r="AZ1257" s="42" t="s">
        <v>62</v>
      </c>
      <c r="BA1257" s="42">
        <v>16.8</v>
      </c>
      <c r="BB1257" s="42" t="s">
        <v>62</v>
      </c>
      <c r="BC1257" s="42" t="s">
        <v>62</v>
      </c>
      <c r="BD1257" s="42" t="s">
        <v>62</v>
      </c>
      <c r="BE1257" s="42" t="s">
        <v>62</v>
      </c>
      <c r="BF1257" s="133"/>
      <c r="BG1257" s="62">
        <v>0.25</v>
      </c>
    </row>
    <row r="1258" spans="1:59" ht="12.75" customHeight="1" x14ac:dyDescent="0.2">
      <c r="A1258" s="3">
        <v>1257</v>
      </c>
      <c r="B1258" s="178"/>
      <c r="C1258" s="15" t="s">
        <v>1761</v>
      </c>
      <c r="D1258" s="60" t="s">
        <v>1976</v>
      </c>
      <c r="E1258" s="16" t="s">
        <v>1971</v>
      </c>
      <c r="F1258" s="60" t="s">
        <v>1974</v>
      </c>
      <c r="G1258" s="14" t="s">
        <v>1767</v>
      </c>
      <c r="H1258" s="42" t="s">
        <v>150</v>
      </c>
      <c r="I1258" s="12" t="s">
        <v>1763</v>
      </c>
      <c r="J1258" s="42" t="s">
        <v>1473</v>
      </c>
      <c r="K1258" s="42" t="s">
        <v>1222</v>
      </c>
      <c r="L1258" s="42" t="s">
        <v>62</v>
      </c>
      <c r="M1258" s="42" t="s">
        <v>62</v>
      </c>
      <c r="N1258" s="42" t="s">
        <v>136</v>
      </c>
      <c r="O1258" s="42" t="s">
        <v>1472</v>
      </c>
      <c r="P1258" s="42" t="s">
        <v>267</v>
      </c>
      <c r="Q1258" s="42" t="s">
        <v>62</v>
      </c>
      <c r="R1258" s="42" t="s">
        <v>86</v>
      </c>
      <c r="S1258" s="42" t="s">
        <v>150</v>
      </c>
      <c r="T1258" s="11" t="s">
        <v>362</v>
      </c>
      <c r="U1258" s="42">
        <v>2.7</v>
      </c>
      <c r="V1258" s="42">
        <v>1</v>
      </c>
      <c r="W1258" s="42">
        <v>3.8</v>
      </c>
      <c r="X1258" s="42" t="s">
        <v>62</v>
      </c>
      <c r="Y1258" s="42">
        <v>0.37037037037037035</v>
      </c>
      <c r="Z1258" s="42">
        <v>1.4074074074074072</v>
      </c>
      <c r="AA1258" s="42" t="s">
        <v>62</v>
      </c>
      <c r="AB1258" s="42" t="s">
        <v>62</v>
      </c>
      <c r="AC1258" s="42" t="s">
        <v>62</v>
      </c>
      <c r="AD1258" s="42" t="s">
        <v>62</v>
      </c>
      <c r="AE1258" s="42" t="s">
        <v>62</v>
      </c>
      <c r="AF1258" s="42" t="s">
        <v>62</v>
      </c>
      <c r="AG1258" s="42" t="s">
        <v>62</v>
      </c>
      <c r="AH1258" s="42" t="s">
        <v>62</v>
      </c>
      <c r="AI1258" s="42" t="s">
        <v>62</v>
      </c>
      <c r="AJ1258" s="42" t="s">
        <v>62</v>
      </c>
      <c r="AK1258" s="42" t="s">
        <v>62</v>
      </c>
      <c r="AL1258" s="42" t="s">
        <v>62</v>
      </c>
      <c r="AM1258" s="42" t="s">
        <v>62</v>
      </c>
      <c r="AN1258" s="42" t="s">
        <v>62</v>
      </c>
      <c r="AO1258" s="42" t="s">
        <v>62</v>
      </c>
      <c r="AP1258" s="42" t="s">
        <v>62</v>
      </c>
      <c r="AQ1258" s="42" t="s">
        <v>62</v>
      </c>
      <c r="AR1258" s="42" t="s">
        <v>62</v>
      </c>
      <c r="AS1258" s="14"/>
      <c r="AT1258" s="42" t="s">
        <v>62</v>
      </c>
      <c r="AU1258" s="42" t="s">
        <v>62</v>
      </c>
      <c r="AV1258" s="42">
        <v>17.5</v>
      </c>
      <c r="AW1258" s="42" t="s">
        <v>62</v>
      </c>
      <c r="AX1258" s="42"/>
      <c r="AY1258" s="42">
        <v>3.5</v>
      </c>
      <c r="AZ1258" s="42" t="s">
        <v>62</v>
      </c>
      <c r="BA1258" s="42">
        <v>13.299999999999999</v>
      </c>
      <c r="BB1258" s="42" t="s">
        <v>62</v>
      </c>
      <c r="BC1258" s="42" t="s">
        <v>62</v>
      </c>
      <c r="BD1258" s="42" t="s">
        <v>62</v>
      </c>
      <c r="BE1258" s="42" t="s">
        <v>62</v>
      </c>
      <c r="BF1258" s="133"/>
      <c r="BG1258" s="62">
        <v>0.2857142857142857</v>
      </c>
    </row>
    <row r="1259" spans="1:59" ht="12.75" customHeight="1" x14ac:dyDescent="0.2">
      <c r="A1259" s="3">
        <v>1258</v>
      </c>
      <c r="B1259" s="178"/>
      <c r="C1259" s="15" t="s">
        <v>1761</v>
      </c>
      <c r="D1259" s="60" t="s">
        <v>1976</v>
      </c>
      <c r="E1259" s="16" t="s">
        <v>1971</v>
      </c>
      <c r="F1259" s="60" t="s">
        <v>1974</v>
      </c>
      <c r="G1259" s="14" t="s">
        <v>1768</v>
      </c>
      <c r="H1259" s="42" t="s">
        <v>150</v>
      </c>
      <c r="I1259" s="12" t="s">
        <v>1763</v>
      </c>
      <c r="J1259" s="42" t="s">
        <v>1473</v>
      </c>
      <c r="K1259" s="42" t="s">
        <v>1222</v>
      </c>
      <c r="L1259" s="42" t="s">
        <v>62</v>
      </c>
      <c r="M1259" s="42" t="s">
        <v>62</v>
      </c>
      <c r="N1259" s="42" t="s">
        <v>136</v>
      </c>
      <c r="O1259" s="42" t="s">
        <v>1472</v>
      </c>
      <c r="P1259" s="42" t="s">
        <v>267</v>
      </c>
      <c r="Q1259" s="42" t="s">
        <v>62</v>
      </c>
      <c r="R1259" s="42" t="s">
        <v>86</v>
      </c>
      <c r="S1259" s="42" t="s">
        <v>150</v>
      </c>
      <c r="T1259" s="11" t="s">
        <v>362</v>
      </c>
      <c r="U1259" s="42">
        <v>2.6</v>
      </c>
      <c r="V1259" s="42">
        <v>1</v>
      </c>
      <c r="W1259" s="42">
        <v>3.1</v>
      </c>
      <c r="X1259" s="42" t="s">
        <v>62</v>
      </c>
      <c r="Y1259" s="42">
        <v>0.38461538461538458</v>
      </c>
      <c r="Z1259" s="42">
        <v>1.1923076923076923</v>
      </c>
      <c r="AA1259" s="42" t="s">
        <v>62</v>
      </c>
      <c r="AB1259" s="42" t="s">
        <v>62</v>
      </c>
      <c r="AC1259" s="42" t="s">
        <v>62</v>
      </c>
      <c r="AD1259" s="42" t="s">
        <v>62</v>
      </c>
      <c r="AE1259" s="42" t="s">
        <v>62</v>
      </c>
      <c r="AF1259" s="42" t="s">
        <v>62</v>
      </c>
      <c r="AG1259" s="42" t="s">
        <v>62</v>
      </c>
      <c r="AH1259" s="42" t="s">
        <v>62</v>
      </c>
      <c r="AI1259" s="42" t="s">
        <v>62</v>
      </c>
      <c r="AJ1259" s="42" t="s">
        <v>62</v>
      </c>
      <c r="AK1259" s="42" t="s">
        <v>62</v>
      </c>
      <c r="AL1259" s="42" t="s">
        <v>62</v>
      </c>
      <c r="AM1259" s="42" t="s">
        <v>62</v>
      </c>
      <c r="AN1259" s="42" t="s">
        <v>62</v>
      </c>
      <c r="AO1259" s="42" t="s">
        <v>62</v>
      </c>
      <c r="AP1259" s="42" t="s">
        <v>62</v>
      </c>
      <c r="AQ1259" s="42" t="s">
        <v>62</v>
      </c>
      <c r="AR1259" s="42" t="s">
        <v>62</v>
      </c>
      <c r="AS1259" s="14"/>
      <c r="AT1259" s="42" t="s">
        <v>62</v>
      </c>
      <c r="AU1259" s="42" t="s">
        <v>62</v>
      </c>
      <c r="AV1259" s="42">
        <v>22.5</v>
      </c>
      <c r="AW1259" s="42" t="s">
        <v>62</v>
      </c>
      <c r="AX1259" s="42"/>
      <c r="AY1259" s="42">
        <v>4.5</v>
      </c>
      <c r="AZ1259" s="42" t="s">
        <v>62</v>
      </c>
      <c r="BA1259" s="42">
        <v>13.950000000000001</v>
      </c>
      <c r="BB1259" s="42" t="s">
        <v>62</v>
      </c>
      <c r="BC1259" s="42" t="s">
        <v>62</v>
      </c>
      <c r="BD1259" s="42" t="s">
        <v>62</v>
      </c>
      <c r="BE1259" s="42" t="s">
        <v>62</v>
      </c>
      <c r="BF1259" s="133"/>
      <c r="BG1259" s="62">
        <v>0.22222222222222221</v>
      </c>
    </row>
    <row r="1260" spans="1:59" ht="12.75" customHeight="1" x14ac:dyDescent="0.2">
      <c r="A1260" s="3">
        <v>1259</v>
      </c>
      <c r="B1260" s="178"/>
      <c r="C1260" s="15" t="s">
        <v>1761</v>
      </c>
      <c r="D1260" s="60" t="s">
        <v>1976</v>
      </c>
      <c r="E1260" s="16" t="s">
        <v>1971</v>
      </c>
      <c r="F1260" s="60" t="s">
        <v>1974</v>
      </c>
      <c r="G1260" s="14" t="s">
        <v>1769</v>
      </c>
      <c r="H1260" s="42" t="s">
        <v>150</v>
      </c>
      <c r="I1260" s="12" t="s">
        <v>1763</v>
      </c>
      <c r="J1260" s="42" t="s">
        <v>1473</v>
      </c>
      <c r="K1260" s="42" t="s">
        <v>1222</v>
      </c>
      <c r="L1260" s="42" t="s">
        <v>62</v>
      </c>
      <c r="M1260" s="42" t="s">
        <v>62</v>
      </c>
      <c r="N1260" s="42" t="s">
        <v>136</v>
      </c>
      <c r="O1260" s="42" t="s">
        <v>1472</v>
      </c>
      <c r="P1260" s="42" t="s">
        <v>267</v>
      </c>
      <c r="Q1260" s="42" t="s">
        <v>62</v>
      </c>
      <c r="R1260" s="42" t="s">
        <v>86</v>
      </c>
      <c r="S1260" s="42" t="s">
        <v>150</v>
      </c>
      <c r="T1260" s="11" t="s">
        <v>362</v>
      </c>
      <c r="U1260" s="42">
        <v>2.7</v>
      </c>
      <c r="V1260" s="42">
        <v>1</v>
      </c>
      <c r="W1260" s="42">
        <v>4.0999999999999996</v>
      </c>
      <c r="X1260" s="42" t="s">
        <v>62</v>
      </c>
      <c r="Y1260" s="42">
        <v>0.37037037037037035</v>
      </c>
      <c r="Z1260" s="42">
        <v>1.5185185185185184</v>
      </c>
      <c r="AA1260" s="42" t="s">
        <v>62</v>
      </c>
      <c r="AB1260" s="42" t="s">
        <v>62</v>
      </c>
      <c r="AC1260" s="42" t="s">
        <v>62</v>
      </c>
      <c r="AD1260" s="42" t="s">
        <v>62</v>
      </c>
      <c r="AE1260" s="42" t="s">
        <v>62</v>
      </c>
      <c r="AF1260" s="42" t="s">
        <v>62</v>
      </c>
      <c r="AG1260" s="42" t="s">
        <v>62</v>
      </c>
      <c r="AH1260" s="42" t="s">
        <v>62</v>
      </c>
      <c r="AI1260" s="42" t="s">
        <v>62</v>
      </c>
      <c r="AJ1260" s="42" t="s">
        <v>62</v>
      </c>
      <c r="AK1260" s="42" t="s">
        <v>62</v>
      </c>
      <c r="AL1260" s="42" t="s">
        <v>62</v>
      </c>
      <c r="AM1260" s="42" t="s">
        <v>62</v>
      </c>
      <c r="AN1260" s="42" t="s">
        <v>62</v>
      </c>
      <c r="AO1260" s="42" t="s">
        <v>62</v>
      </c>
      <c r="AP1260" s="42" t="s">
        <v>62</v>
      </c>
      <c r="AQ1260" s="42" t="s">
        <v>62</v>
      </c>
      <c r="AR1260" s="42" t="s">
        <v>62</v>
      </c>
      <c r="AS1260" s="14"/>
      <c r="AT1260" s="42" t="s">
        <v>62</v>
      </c>
      <c r="AU1260" s="42" t="s">
        <v>62</v>
      </c>
      <c r="AV1260" s="42">
        <v>20</v>
      </c>
      <c r="AW1260" s="42" t="s">
        <v>62</v>
      </c>
      <c r="AX1260" s="42"/>
      <c r="AY1260" s="42">
        <v>4</v>
      </c>
      <c r="AZ1260" s="42" t="s">
        <v>62</v>
      </c>
      <c r="BA1260" s="42">
        <v>16.399999999999999</v>
      </c>
      <c r="BB1260" s="42" t="s">
        <v>62</v>
      </c>
      <c r="BC1260" s="42" t="s">
        <v>62</v>
      </c>
      <c r="BD1260" s="42" t="s">
        <v>62</v>
      </c>
      <c r="BE1260" s="42" t="s">
        <v>62</v>
      </c>
      <c r="BF1260" s="133"/>
      <c r="BG1260" s="62">
        <v>0.25</v>
      </c>
    </row>
    <row r="1261" spans="1:59" ht="12.75" customHeight="1" x14ac:dyDescent="0.2">
      <c r="A1261" s="3">
        <v>1260</v>
      </c>
      <c r="B1261" s="178"/>
      <c r="C1261" s="15" t="s">
        <v>1761</v>
      </c>
      <c r="D1261" s="60" t="s">
        <v>1976</v>
      </c>
      <c r="E1261" s="16" t="s">
        <v>1971</v>
      </c>
      <c r="F1261" s="60" t="s">
        <v>1974</v>
      </c>
      <c r="G1261" s="14" t="s">
        <v>1770</v>
      </c>
      <c r="H1261" s="42" t="s">
        <v>150</v>
      </c>
      <c r="I1261" s="12" t="s">
        <v>1763</v>
      </c>
      <c r="J1261" s="42" t="s">
        <v>1473</v>
      </c>
      <c r="K1261" s="42" t="s">
        <v>1222</v>
      </c>
      <c r="L1261" s="42" t="s">
        <v>62</v>
      </c>
      <c r="M1261" s="42" t="s">
        <v>62</v>
      </c>
      <c r="N1261" s="42" t="s">
        <v>136</v>
      </c>
      <c r="O1261" s="42" t="s">
        <v>1472</v>
      </c>
      <c r="P1261" s="42" t="s">
        <v>267</v>
      </c>
      <c r="Q1261" s="42" t="s">
        <v>62</v>
      </c>
      <c r="R1261" s="42" t="s">
        <v>86</v>
      </c>
      <c r="S1261" s="42" t="s">
        <v>150</v>
      </c>
      <c r="T1261" s="11" t="s">
        <v>362</v>
      </c>
      <c r="U1261" s="42">
        <v>3</v>
      </c>
      <c r="V1261" s="42">
        <v>1</v>
      </c>
      <c r="W1261" s="42">
        <v>3.5</v>
      </c>
      <c r="X1261" s="42" t="s">
        <v>62</v>
      </c>
      <c r="Y1261" s="42">
        <v>0.33333333333333331</v>
      </c>
      <c r="Z1261" s="42">
        <v>1.1666666666666667</v>
      </c>
      <c r="AA1261" s="42" t="s">
        <v>62</v>
      </c>
      <c r="AB1261" s="42" t="s">
        <v>62</v>
      </c>
      <c r="AC1261" s="42" t="s">
        <v>62</v>
      </c>
      <c r="AD1261" s="42" t="s">
        <v>62</v>
      </c>
      <c r="AE1261" s="42" t="s">
        <v>62</v>
      </c>
      <c r="AF1261" s="42" t="s">
        <v>62</v>
      </c>
      <c r="AG1261" s="42" t="s">
        <v>62</v>
      </c>
      <c r="AH1261" s="42" t="s">
        <v>62</v>
      </c>
      <c r="AI1261" s="42" t="s">
        <v>62</v>
      </c>
      <c r="AJ1261" s="42" t="s">
        <v>62</v>
      </c>
      <c r="AK1261" s="42" t="s">
        <v>62</v>
      </c>
      <c r="AL1261" s="42" t="s">
        <v>62</v>
      </c>
      <c r="AM1261" s="42" t="s">
        <v>62</v>
      </c>
      <c r="AN1261" s="42" t="s">
        <v>62</v>
      </c>
      <c r="AO1261" s="42" t="s">
        <v>62</v>
      </c>
      <c r="AP1261" s="42" t="s">
        <v>62</v>
      </c>
      <c r="AQ1261" s="42" t="s">
        <v>62</v>
      </c>
      <c r="AR1261" s="42" t="s">
        <v>62</v>
      </c>
      <c r="AS1261" s="14"/>
      <c r="AT1261" s="42" t="s">
        <v>62</v>
      </c>
      <c r="AU1261" s="42" t="s">
        <v>62</v>
      </c>
      <c r="AV1261" s="42">
        <v>15</v>
      </c>
      <c r="AW1261" s="42" t="s">
        <v>62</v>
      </c>
      <c r="AX1261" s="42"/>
      <c r="AY1261" s="42">
        <v>3</v>
      </c>
      <c r="AZ1261" s="42" t="s">
        <v>62</v>
      </c>
      <c r="BA1261" s="42">
        <v>10.5</v>
      </c>
      <c r="BB1261" s="42" t="s">
        <v>62</v>
      </c>
      <c r="BC1261" s="42" t="s">
        <v>62</v>
      </c>
      <c r="BD1261" s="42" t="s">
        <v>62</v>
      </c>
      <c r="BE1261" s="42" t="s">
        <v>62</v>
      </c>
      <c r="BF1261" s="133"/>
      <c r="BG1261" s="62">
        <v>0.33333333333333331</v>
      </c>
    </row>
    <row r="1262" spans="1:59" ht="12.75" customHeight="1" x14ac:dyDescent="0.2">
      <c r="A1262" s="3">
        <v>1261</v>
      </c>
      <c r="B1262" s="178"/>
      <c r="C1262" s="15" t="s">
        <v>1761</v>
      </c>
      <c r="D1262" s="60" t="s">
        <v>1976</v>
      </c>
      <c r="E1262" s="16" t="s">
        <v>1971</v>
      </c>
      <c r="F1262" s="60" t="s">
        <v>1974</v>
      </c>
      <c r="G1262" s="14" t="s">
        <v>1771</v>
      </c>
      <c r="H1262" s="42" t="s">
        <v>150</v>
      </c>
      <c r="I1262" s="12" t="s">
        <v>1763</v>
      </c>
      <c r="J1262" s="42" t="s">
        <v>1473</v>
      </c>
      <c r="K1262" s="42" t="s">
        <v>1222</v>
      </c>
      <c r="L1262" s="42" t="s">
        <v>62</v>
      </c>
      <c r="M1262" s="42" t="s">
        <v>62</v>
      </c>
      <c r="N1262" s="42" t="s">
        <v>136</v>
      </c>
      <c r="O1262" s="42" t="s">
        <v>1472</v>
      </c>
      <c r="P1262" s="42" t="s">
        <v>267</v>
      </c>
      <c r="Q1262" s="42" t="s">
        <v>62</v>
      </c>
      <c r="R1262" s="42" t="s">
        <v>86</v>
      </c>
      <c r="S1262" s="42" t="s">
        <v>150</v>
      </c>
      <c r="T1262" s="11" t="s">
        <v>362</v>
      </c>
      <c r="U1262" s="42">
        <v>2.4</v>
      </c>
      <c r="V1262" s="42">
        <v>0.9</v>
      </c>
      <c r="W1262" s="42">
        <v>3.9</v>
      </c>
      <c r="X1262" s="42" t="s">
        <v>62</v>
      </c>
      <c r="Y1262" s="42">
        <v>0.375</v>
      </c>
      <c r="Z1262" s="42">
        <v>1.625</v>
      </c>
      <c r="AA1262" s="42" t="s">
        <v>62</v>
      </c>
      <c r="AB1262" s="42" t="s">
        <v>62</v>
      </c>
      <c r="AC1262" s="42" t="s">
        <v>62</v>
      </c>
      <c r="AD1262" s="42" t="s">
        <v>62</v>
      </c>
      <c r="AE1262" s="42" t="s">
        <v>62</v>
      </c>
      <c r="AF1262" s="42" t="s">
        <v>62</v>
      </c>
      <c r="AG1262" s="42" t="s">
        <v>62</v>
      </c>
      <c r="AH1262" s="42" t="s">
        <v>62</v>
      </c>
      <c r="AI1262" s="42" t="s">
        <v>62</v>
      </c>
      <c r="AJ1262" s="42" t="s">
        <v>62</v>
      </c>
      <c r="AK1262" s="42" t="s">
        <v>62</v>
      </c>
      <c r="AL1262" s="42" t="s">
        <v>62</v>
      </c>
      <c r="AM1262" s="42" t="s">
        <v>62</v>
      </c>
      <c r="AN1262" s="42" t="s">
        <v>62</v>
      </c>
      <c r="AO1262" s="42" t="s">
        <v>62</v>
      </c>
      <c r="AP1262" s="42" t="s">
        <v>62</v>
      </c>
      <c r="AQ1262" s="42" t="s">
        <v>62</v>
      </c>
      <c r="AR1262" s="42" t="s">
        <v>62</v>
      </c>
      <c r="AS1262" s="14"/>
      <c r="AT1262" s="42" t="s">
        <v>62</v>
      </c>
      <c r="AU1262" s="42" t="s">
        <v>62</v>
      </c>
      <c r="AV1262" s="42">
        <v>20</v>
      </c>
      <c r="AW1262" s="42" t="s">
        <v>62</v>
      </c>
      <c r="AX1262" s="42"/>
      <c r="AY1262" s="42">
        <v>4</v>
      </c>
      <c r="AZ1262" s="42" t="s">
        <v>62</v>
      </c>
      <c r="BA1262" s="42">
        <v>15.6</v>
      </c>
      <c r="BB1262" s="42" t="s">
        <v>62</v>
      </c>
      <c r="BC1262" s="42" t="s">
        <v>62</v>
      </c>
      <c r="BD1262" s="42" t="s">
        <v>62</v>
      </c>
      <c r="BE1262" s="42" t="s">
        <v>62</v>
      </c>
      <c r="BF1262" s="133"/>
      <c r="BG1262" s="62">
        <v>0.25</v>
      </c>
    </row>
    <row r="1263" spans="1:59" ht="12.75" customHeight="1" x14ac:dyDescent="0.2">
      <c r="A1263" s="3">
        <v>1262</v>
      </c>
      <c r="B1263" s="178"/>
      <c r="C1263" s="15" t="s">
        <v>1761</v>
      </c>
      <c r="D1263" s="60" t="s">
        <v>1976</v>
      </c>
      <c r="E1263" s="16" t="s">
        <v>1971</v>
      </c>
      <c r="F1263" s="60" t="s">
        <v>1974</v>
      </c>
      <c r="G1263" s="14" t="s">
        <v>1772</v>
      </c>
      <c r="H1263" s="42" t="s">
        <v>150</v>
      </c>
      <c r="I1263" s="12" t="s">
        <v>1763</v>
      </c>
      <c r="J1263" s="42" t="s">
        <v>1473</v>
      </c>
      <c r="K1263" s="42" t="s">
        <v>1222</v>
      </c>
      <c r="L1263" s="42" t="s">
        <v>62</v>
      </c>
      <c r="M1263" s="42" t="s">
        <v>62</v>
      </c>
      <c r="N1263" s="42" t="s">
        <v>136</v>
      </c>
      <c r="O1263" s="42" t="s">
        <v>1472</v>
      </c>
      <c r="P1263" s="42" t="s">
        <v>267</v>
      </c>
      <c r="Q1263" s="42" t="s">
        <v>62</v>
      </c>
      <c r="R1263" s="42" t="s">
        <v>86</v>
      </c>
      <c r="S1263" s="42" t="s">
        <v>150</v>
      </c>
      <c r="T1263" s="11" t="s">
        <v>362</v>
      </c>
      <c r="U1263" s="42">
        <v>2</v>
      </c>
      <c r="V1263" s="42">
        <v>1</v>
      </c>
      <c r="W1263" s="42">
        <v>4.0999999999999996</v>
      </c>
      <c r="X1263" s="42" t="s">
        <v>62</v>
      </c>
      <c r="Y1263" s="42">
        <v>0.5</v>
      </c>
      <c r="Z1263" s="42">
        <v>2.0499999999999998</v>
      </c>
      <c r="AA1263" s="42" t="s">
        <v>62</v>
      </c>
      <c r="AB1263" s="42" t="s">
        <v>62</v>
      </c>
      <c r="AC1263" s="42" t="s">
        <v>62</v>
      </c>
      <c r="AD1263" s="42" t="s">
        <v>62</v>
      </c>
      <c r="AE1263" s="42" t="s">
        <v>62</v>
      </c>
      <c r="AF1263" s="42" t="s">
        <v>62</v>
      </c>
      <c r="AG1263" s="42" t="s">
        <v>62</v>
      </c>
      <c r="AH1263" s="42" t="s">
        <v>62</v>
      </c>
      <c r="AI1263" s="42" t="s">
        <v>62</v>
      </c>
      <c r="AJ1263" s="42" t="s">
        <v>62</v>
      </c>
      <c r="AK1263" s="42" t="s">
        <v>62</v>
      </c>
      <c r="AL1263" s="42" t="s">
        <v>62</v>
      </c>
      <c r="AM1263" s="42" t="s">
        <v>62</v>
      </c>
      <c r="AN1263" s="42" t="s">
        <v>62</v>
      </c>
      <c r="AO1263" s="42" t="s">
        <v>62</v>
      </c>
      <c r="AP1263" s="42" t="s">
        <v>62</v>
      </c>
      <c r="AQ1263" s="42" t="s">
        <v>62</v>
      </c>
      <c r="AR1263" s="42" t="s">
        <v>62</v>
      </c>
      <c r="AS1263" s="14"/>
      <c r="AT1263" s="42" t="s">
        <v>62</v>
      </c>
      <c r="AU1263" s="42" t="s">
        <v>62</v>
      </c>
      <c r="AV1263" s="42">
        <v>15</v>
      </c>
      <c r="AW1263" s="42" t="s">
        <v>62</v>
      </c>
      <c r="AX1263" s="42"/>
      <c r="AY1263" s="42">
        <v>3</v>
      </c>
      <c r="AZ1263" s="42" t="s">
        <v>62</v>
      </c>
      <c r="BA1263" s="42">
        <v>12.299999999999999</v>
      </c>
      <c r="BB1263" s="42" t="s">
        <v>62</v>
      </c>
      <c r="BC1263" s="42" t="s">
        <v>62</v>
      </c>
      <c r="BD1263" s="42" t="s">
        <v>62</v>
      </c>
      <c r="BE1263" s="42" t="s">
        <v>62</v>
      </c>
      <c r="BF1263" s="133"/>
      <c r="BG1263" s="62">
        <v>0.33333333333333331</v>
      </c>
    </row>
    <row r="1264" spans="1:59" ht="12.75" customHeight="1" x14ac:dyDescent="0.2">
      <c r="A1264" s="3">
        <v>1263</v>
      </c>
      <c r="B1264" s="178"/>
      <c r="C1264" s="15" t="s">
        <v>1761</v>
      </c>
      <c r="D1264" s="60" t="s">
        <v>1976</v>
      </c>
      <c r="E1264" s="16" t="s">
        <v>1971</v>
      </c>
      <c r="F1264" s="60" t="s">
        <v>1974</v>
      </c>
      <c r="G1264" s="14" t="s">
        <v>1773</v>
      </c>
      <c r="H1264" s="42" t="s">
        <v>150</v>
      </c>
      <c r="I1264" s="12" t="s">
        <v>1763</v>
      </c>
      <c r="J1264" s="42" t="s">
        <v>1473</v>
      </c>
      <c r="K1264" s="42" t="s">
        <v>1222</v>
      </c>
      <c r="L1264" s="42" t="s">
        <v>62</v>
      </c>
      <c r="M1264" s="42" t="s">
        <v>62</v>
      </c>
      <c r="N1264" s="42" t="s">
        <v>136</v>
      </c>
      <c r="O1264" s="42" t="s">
        <v>1472</v>
      </c>
      <c r="P1264" s="42" t="s">
        <v>267</v>
      </c>
      <c r="Q1264" s="42" t="s">
        <v>62</v>
      </c>
      <c r="R1264" s="42" t="s">
        <v>86</v>
      </c>
      <c r="S1264" s="42" t="s">
        <v>150</v>
      </c>
      <c r="T1264" s="11" t="s">
        <v>362</v>
      </c>
      <c r="U1264" s="42">
        <v>2.1</v>
      </c>
      <c r="V1264" s="42">
        <v>0.8</v>
      </c>
      <c r="W1264" s="42">
        <v>3.2</v>
      </c>
      <c r="X1264" s="42" t="s">
        <v>62</v>
      </c>
      <c r="Y1264" s="42">
        <v>0.38095238095238093</v>
      </c>
      <c r="Z1264" s="42">
        <v>1.5238095238095237</v>
      </c>
      <c r="AA1264" s="42" t="s">
        <v>62</v>
      </c>
      <c r="AB1264" s="42" t="s">
        <v>62</v>
      </c>
      <c r="AC1264" s="42" t="s">
        <v>62</v>
      </c>
      <c r="AD1264" s="42" t="s">
        <v>62</v>
      </c>
      <c r="AE1264" s="42" t="s">
        <v>62</v>
      </c>
      <c r="AF1264" s="42" t="s">
        <v>62</v>
      </c>
      <c r="AG1264" s="42" t="s">
        <v>62</v>
      </c>
      <c r="AH1264" s="42" t="s">
        <v>62</v>
      </c>
      <c r="AI1264" s="42" t="s">
        <v>62</v>
      </c>
      <c r="AJ1264" s="42" t="s">
        <v>62</v>
      </c>
      <c r="AK1264" s="42" t="s">
        <v>62</v>
      </c>
      <c r="AL1264" s="42" t="s">
        <v>62</v>
      </c>
      <c r="AM1264" s="42" t="s">
        <v>62</v>
      </c>
      <c r="AN1264" s="42" t="s">
        <v>62</v>
      </c>
      <c r="AO1264" s="42" t="s">
        <v>62</v>
      </c>
      <c r="AP1264" s="42" t="s">
        <v>62</v>
      </c>
      <c r="AQ1264" s="42" t="s">
        <v>62</v>
      </c>
      <c r="AR1264" s="42" t="s">
        <v>62</v>
      </c>
      <c r="AS1264" s="14"/>
      <c r="AT1264" s="42" t="s">
        <v>62</v>
      </c>
      <c r="AU1264" s="42" t="s">
        <v>62</v>
      </c>
      <c r="AV1264" s="42">
        <v>25</v>
      </c>
      <c r="AW1264" s="42" t="s">
        <v>62</v>
      </c>
      <c r="AX1264" s="42"/>
      <c r="AY1264" s="42">
        <v>5</v>
      </c>
      <c r="AZ1264" s="42" t="s">
        <v>62</v>
      </c>
      <c r="BA1264" s="42">
        <v>16</v>
      </c>
      <c r="BB1264" s="42" t="s">
        <v>62</v>
      </c>
      <c r="BC1264" s="42" t="s">
        <v>62</v>
      </c>
      <c r="BD1264" s="42" t="s">
        <v>62</v>
      </c>
      <c r="BE1264" s="42" t="s">
        <v>62</v>
      </c>
      <c r="BF1264" s="133"/>
      <c r="BG1264" s="62">
        <v>0.2</v>
      </c>
    </row>
    <row r="1265" spans="1:59" ht="12.75" customHeight="1" x14ac:dyDescent="0.2">
      <c r="A1265" s="3">
        <v>1264</v>
      </c>
      <c r="B1265" s="178"/>
      <c r="C1265" s="15" t="s">
        <v>1761</v>
      </c>
      <c r="D1265" s="60" t="s">
        <v>1976</v>
      </c>
      <c r="E1265" s="16" t="s">
        <v>1971</v>
      </c>
      <c r="F1265" s="60" t="s">
        <v>1974</v>
      </c>
      <c r="G1265" s="14" t="s">
        <v>1774</v>
      </c>
      <c r="H1265" s="42" t="s">
        <v>150</v>
      </c>
      <c r="I1265" s="12" t="s">
        <v>1763</v>
      </c>
      <c r="J1265" s="42" t="s">
        <v>1473</v>
      </c>
      <c r="K1265" s="42" t="s">
        <v>1222</v>
      </c>
      <c r="L1265" s="42" t="s">
        <v>62</v>
      </c>
      <c r="M1265" s="42" t="s">
        <v>62</v>
      </c>
      <c r="N1265" s="42" t="s">
        <v>136</v>
      </c>
      <c r="O1265" s="42" t="s">
        <v>1472</v>
      </c>
      <c r="P1265" s="42" t="s">
        <v>267</v>
      </c>
      <c r="Q1265" s="42" t="s">
        <v>62</v>
      </c>
      <c r="R1265" s="42" t="s">
        <v>86</v>
      </c>
      <c r="S1265" s="42" t="s">
        <v>150</v>
      </c>
      <c r="T1265" s="11" t="s">
        <v>362</v>
      </c>
      <c r="U1265" s="42">
        <v>1.9</v>
      </c>
      <c r="V1265" s="42">
        <v>1.3</v>
      </c>
      <c r="W1265" s="42">
        <v>3.4</v>
      </c>
      <c r="X1265" s="42" t="s">
        <v>62</v>
      </c>
      <c r="Y1265" s="42">
        <v>0.68421052631578949</v>
      </c>
      <c r="Z1265" s="42">
        <v>1.7894736842105263</v>
      </c>
      <c r="AA1265" s="42" t="s">
        <v>62</v>
      </c>
      <c r="AB1265" s="42" t="s">
        <v>62</v>
      </c>
      <c r="AC1265" s="42" t="s">
        <v>62</v>
      </c>
      <c r="AD1265" s="42" t="s">
        <v>62</v>
      </c>
      <c r="AE1265" s="42" t="s">
        <v>62</v>
      </c>
      <c r="AF1265" s="42" t="s">
        <v>62</v>
      </c>
      <c r="AG1265" s="42" t="s">
        <v>62</v>
      </c>
      <c r="AH1265" s="42" t="s">
        <v>62</v>
      </c>
      <c r="AI1265" s="42" t="s">
        <v>62</v>
      </c>
      <c r="AJ1265" s="42" t="s">
        <v>62</v>
      </c>
      <c r="AK1265" s="42" t="s">
        <v>62</v>
      </c>
      <c r="AL1265" s="42" t="s">
        <v>62</v>
      </c>
      <c r="AM1265" s="42" t="s">
        <v>62</v>
      </c>
      <c r="AN1265" s="42" t="s">
        <v>62</v>
      </c>
      <c r="AO1265" s="42" t="s">
        <v>62</v>
      </c>
      <c r="AP1265" s="42" t="s">
        <v>62</v>
      </c>
      <c r="AQ1265" s="42" t="s">
        <v>62</v>
      </c>
      <c r="AR1265" s="42" t="s">
        <v>62</v>
      </c>
      <c r="AS1265" s="14"/>
      <c r="AT1265" s="42" t="s">
        <v>62</v>
      </c>
      <c r="AU1265" s="42" t="s">
        <v>62</v>
      </c>
      <c r="AV1265" s="42">
        <v>15</v>
      </c>
      <c r="AW1265" s="42" t="s">
        <v>62</v>
      </c>
      <c r="AX1265" s="42"/>
      <c r="AY1265" s="42">
        <v>3</v>
      </c>
      <c r="AZ1265" s="42" t="s">
        <v>62</v>
      </c>
      <c r="BA1265" s="42">
        <v>10.199999999999999</v>
      </c>
      <c r="BB1265" s="42" t="s">
        <v>62</v>
      </c>
      <c r="BC1265" s="42" t="s">
        <v>62</v>
      </c>
      <c r="BD1265" s="42" t="s">
        <v>62</v>
      </c>
      <c r="BE1265" s="42" t="s">
        <v>62</v>
      </c>
      <c r="BF1265" s="133"/>
      <c r="BG1265" s="62">
        <v>0.33333333333333331</v>
      </c>
    </row>
    <row r="1266" spans="1:59" ht="12.75" customHeight="1" x14ac:dyDescent="0.2">
      <c r="A1266" s="3">
        <v>1265</v>
      </c>
      <c r="B1266" s="178"/>
      <c r="C1266" s="15" t="s">
        <v>1761</v>
      </c>
      <c r="D1266" s="60" t="s">
        <v>1976</v>
      </c>
      <c r="E1266" s="16" t="s">
        <v>1971</v>
      </c>
      <c r="F1266" s="60" t="s">
        <v>1974</v>
      </c>
      <c r="G1266" s="14" t="s">
        <v>1775</v>
      </c>
      <c r="H1266" s="42" t="s">
        <v>150</v>
      </c>
      <c r="I1266" s="12" t="s">
        <v>1763</v>
      </c>
      <c r="J1266" s="42" t="s">
        <v>1473</v>
      </c>
      <c r="K1266" s="42" t="s">
        <v>1222</v>
      </c>
      <c r="L1266" s="42" t="s">
        <v>62</v>
      </c>
      <c r="M1266" s="42" t="s">
        <v>62</v>
      </c>
      <c r="N1266" s="42" t="s">
        <v>136</v>
      </c>
      <c r="O1266" s="42" t="s">
        <v>1472</v>
      </c>
      <c r="P1266" s="42" t="s">
        <v>267</v>
      </c>
      <c r="Q1266" s="42" t="s">
        <v>62</v>
      </c>
      <c r="R1266" s="42" t="s">
        <v>86</v>
      </c>
      <c r="S1266" s="42" t="s">
        <v>150</v>
      </c>
      <c r="T1266" s="11" t="s">
        <v>362</v>
      </c>
      <c r="U1266" s="42">
        <v>3.2</v>
      </c>
      <c r="V1266" s="42">
        <v>1</v>
      </c>
      <c r="W1266" s="42">
        <v>4</v>
      </c>
      <c r="X1266" s="42" t="s">
        <v>62</v>
      </c>
      <c r="Y1266" s="42">
        <v>0.3125</v>
      </c>
      <c r="Z1266" s="42">
        <v>1.25</v>
      </c>
      <c r="AA1266" s="42" t="s">
        <v>62</v>
      </c>
      <c r="AB1266" s="42" t="s">
        <v>62</v>
      </c>
      <c r="AC1266" s="42" t="s">
        <v>62</v>
      </c>
      <c r="AD1266" s="42" t="s">
        <v>62</v>
      </c>
      <c r="AE1266" s="42" t="s">
        <v>62</v>
      </c>
      <c r="AF1266" s="42" t="s">
        <v>62</v>
      </c>
      <c r="AG1266" s="42" t="s">
        <v>62</v>
      </c>
      <c r="AH1266" s="42" t="s">
        <v>62</v>
      </c>
      <c r="AI1266" s="42" t="s">
        <v>62</v>
      </c>
      <c r="AJ1266" s="42" t="s">
        <v>62</v>
      </c>
      <c r="AK1266" s="42" t="s">
        <v>62</v>
      </c>
      <c r="AL1266" s="42" t="s">
        <v>62</v>
      </c>
      <c r="AM1266" s="42" t="s">
        <v>62</v>
      </c>
      <c r="AN1266" s="42" t="s">
        <v>62</v>
      </c>
      <c r="AO1266" s="42" t="s">
        <v>62</v>
      </c>
      <c r="AP1266" s="42" t="s">
        <v>62</v>
      </c>
      <c r="AQ1266" s="42" t="s">
        <v>62</v>
      </c>
      <c r="AR1266" s="42" t="s">
        <v>62</v>
      </c>
      <c r="AS1266" s="14"/>
      <c r="AT1266" s="42" t="s">
        <v>62</v>
      </c>
      <c r="AU1266" s="42" t="s">
        <v>62</v>
      </c>
      <c r="AV1266" s="42">
        <v>15</v>
      </c>
      <c r="AW1266" s="42" t="s">
        <v>62</v>
      </c>
      <c r="AX1266" s="42"/>
      <c r="AY1266" s="42">
        <v>3</v>
      </c>
      <c r="AZ1266" s="42" t="s">
        <v>62</v>
      </c>
      <c r="BA1266" s="42">
        <v>12</v>
      </c>
      <c r="BB1266" s="42" t="s">
        <v>62</v>
      </c>
      <c r="BC1266" s="42" t="s">
        <v>62</v>
      </c>
      <c r="BD1266" s="42" t="s">
        <v>62</v>
      </c>
      <c r="BE1266" s="42" t="s">
        <v>62</v>
      </c>
      <c r="BF1266" s="133"/>
      <c r="BG1266" s="62">
        <v>0.33333333333333331</v>
      </c>
    </row>
    <row r="1267" spans="1:59" ht="12.75" customHeight="1" x14ac:dyDescent="0.2">
      <c r="A1267" s="3">
        <v>1266</v>
      </c>
      <c r="B1267" s="178"/>
      <c r="C1267" s="15" t="s">
        <v>1761</v>
      </c>
      <c r="D1267" s="60" t="s">
        <v>1976</v>
      </c>
      <c r="E1267" s="16" t="s">
        <v>1971</v>
      </c>
      <c r="F1267" s="60" t="s">
        <v>1974</v>
      </c>
      <c r="G1267" s="14" t="s">
        <v>1776</v>
      </c>
      <c r="H1267" s="42" t="s">
        <v>150</v>
      </c>
      <c r="I1267" s="12" t="s">
        <v>1763</v>
      </c>
      <c r="J1267" s="42" t="s">
        <v>1407</v>
      </c>
      <c r="K1267" s="42" t="s">
        <v>1222</v>
      </c>
      <c r="L1267" s="42" t="s">
        <v>62</v>
      </c>
      <c r="M1267" s="42" t="s">
        <v>62</v>
      </c>
      <c r="N1267" s="42" t="s">
        <v>136</v>
      </c>
      <c r="O1267" s="42" t="s">
        <v>1472</v>
      </c>
      <c r="P1267" s="42" t="s">
        <v>267</v>
      </c>
      <c r="Q1267" s="42" t="s">
        <v>62</v>
      </c>
      <c r="R1267" s="42" t="s">
        <v>86</v>
      </c>
      <c r="S1267" s="42" t="s">
        <v>150</v>
      </c>
      <c r="T1267" s="11" t="s">
        <v>362</v>
      </c>
      <c r="U1267" s="42">
        <v>2.52</v>
      </c>
      <c r="V1267" s="42">
        <v>1.0900000000000001</v>
      </c>
      <c r="W1267" s="42">
        <v>4.43</v>
      </c>
      <c r="X1267" s="42" t="s">
        <v>62</v>
      </c>
      <c r="Y1267" s="42">
        <v>0.43253968253968256</v>
      </c>
      <c r="Z1267" s="42">
        <v>1.7579365079365079</v>
      </c>
      <c r="AA1267" s="42" t="s">
        <v>62</v>
      </c>
      <c r="AB1267" s="42" t="s">
        <v>62</v>
      </c>
      <c r="AC1267" s="42" t="s">
        <v>62</v>
      </c>
      <c r="AD1267" s="42" t="s">
        <v>62</v>
      </c>
      <c r="AE1267" s="42" t="s">
        <v>62</v>
      </c>
      <c r="AF1267" s="42" t="s">
        <v>62</v>
      </c>
      <c r="AG1267" s="42" t="s">
        <v>62</v>
      </c>
      <c r="AH1267" s="42" t="s">
        <v>62</v>
      </c>
      <c r="AI1267" s="42" t="s">
        <v>62</v>
      </c>
      <c r="AJ1267" s="42" t="s">
        <v>62</v>
      </c>
      <c r="AK1267" s="42" t="s">
        <v>62</v>
      </c>
      <c r="AL1267" s="42" t="s">
        <v>62</v>
      </c>
      <c r="AM1267" s="42" t="s">
        <v>62</v>
      </c>
      <c r="AN1267" s="42" t="s">
        <v>62</v>
      </c>
      <c r="AO1267" s="42" t="s">
        <v>62</v>
      </c>
      <c r="AP1267" s="42" t="s">
        <v>62</v>
      </c>
      <c r="AQ1267" s="42" t="s">
        <v>62</v>
      </c>
      <c r="AR1267" s="42" t="s">
        <v>62</v>
      </c>
      <c r="AS1267" s="14"/>
      <c r="AT1267" s="42" t="s">
        <v>62</v>
      </c>
      <c r="AU1267" s="42" t="s">
        <v>62</v>
      </c>
      <c r="AV1267" s="42">
        <v>9.6</v>
      </c>
      <c r="AW1267" s="42" t="s">
        <v>62</v>
      </c>
      <c r="AX1267" s="42"/>
      <c r="AY1267" s="42">
        <v>1.92</v>
      </c>
      <c r="AZ1267" s="42" t="s">
        <v>62</v>
      </c>
      <c r="BA1267" s="42">
        <v>8.5055999999999994</v>
      </c>
      <c r="BB1267" s="42" t="s">
        <v>62</v>
      </c>
      <c r="BC1267" s="42" t="s">
        <v>62</v>
      </c>
      <c r="BD1267" s="42" t="s">
        <v>62</v>
      </c>
      <c r="BE1267" s="42" t="s">
        <v>62</v>
      </c>
      <c r="BF1267" s="133"/>
      <c r="BG1267" s="62">
        <v>0.52083333333333337</v>
      </c>
    </row>
    <row r="1268" spans="1:59" ht="12.75" customHeight="1" x14ac:dyDescent="0.2">
      <c r="A1268" s="3">
        <v>1267</v>
      </c>
      <c r="B1268" s="178"/>
      <c r="C1268" s="15" t="s">
        <v>1761</v>
      </c>
      <c r="D1268" s="60" t="s">
        <v>1976</v>
      </c>
      <c r="E1268" s="16" t="s">
        <v>1971</v>
      </c>
      <c r="F1268" s="60" t="s">
        <v>1974</v>
      </c>
      <c r="G1268" s="14" t="s">
        <v>1777</v>
      </c>
      <c r="H1268" s="42" t="s">
        <v>150</v>
      </c>
      <c r="I1268" s="12" t="s">
        <v>1763</v>
      </c>
      <c r="J1268" s="42" t="s">
        <v>1407</v>
      </c>
      <c r="K1268" s="42" t="s">
        <v>1222</v>
      </c>
      <c r="L1268" s="42" t="s">
        <v>62</v>
      </c>
      <c r="M1268" s="42" t="s">
        <v>62</v>
      </c>
      <c r="N1268" s="42" t="s">
        <v>136</v>
      </c>
      <c r="O1268" s="42" t="s">
        <v>1472</v>
      </c>
      <c r="P1268" s="42" t="s">
        <v>267</v>
      </c>
      <c r="Q1268" s="42" t="s">
        <v>62</v>
      </c>
      <c r="R1268" s="42" t="s">
        <v>86</v>
      </c>
      <c r="S1268" s="42" t="s">
        <v>150</v>
      </c>
      <c r="T1268" s="11" t="s">
        <v>362</v>
      </c>
      <c r="U1268" s="42">
        <v>2.44</v>
      </c>
      <c r="V1268" s="42">
        <v>0.91</v>
      </c>
      <c r="W1268" s="42">
        <v>3.93</v>
      </c>
      <c r="X1268" s="42" t="s">
        <v>62</v>
      </c>
      <c r="Y1268" s="42">
        <v>0.37295081967213117</v>
      </c>
      <c r="Z1268" s="42">
        <v>1.6106557377049182</v>
      </c>
      <c r="AA1268" s="42" t="s">
        <v>62</v>
      </c>
      <c r="AB1268" s="42" t="s">
        <v>62</v>
      </c>
      <c r="AC1268" s="42" t="s">
        <v>62</v>
      </c>
      <c r="AD1268" s="42" t="s">
        <v>62</v>
      </c>
      <c r="AE1268" s="42" t="s">
        <v>62</v>
      </c>
      <c r="AF1268" s="42" t="s">
        <v>62</v>
      </c>
      <c r="AG1268" s="42" t="s">
        <v>62</v>
      </c>
      <c r="AH1268" s="42" t="s">
        <v>62</v>
      </c>
      <c r="AI1268" s="42" t="s">
        <v>62</v>
      </c>
      <c r="AJ1268" s="42" t="s">
        <v>62</v>
      </c>
      <c r="AK1268" s="42" t="s">
        <v>62</v>
      </c>
      <c r="AL1268" s="42" t="s">
        <v>62</v>
      </c>
      <c r="AM1268" s="42" t="s">
        <v>62</v>
      </c>
      <c r="AN1268" s="42" t="s">
        <v>62</v>
      </c>
      <c r="AO1268" s="42" t="s">
        <v>62</v>
      </c>
      <c r="AP1268" s="42" t="s">
        <v>62</v>
      </c>
      <c r="AQ1268" s="42" t="s">
        <v>62</v>
      </c>
      <c r="AR1268" s="42" t="s">
        <v>62</v>
      </c>
      <c r="AS1268" s="14"/>
      <c r="AT1268" s="42" t="s">
        <v>62</v>
      </c>
      <c r="AU1268" s="42" t="s">
        <v>62</v>
      </c>
      <c r="AV1268" s="42">
        <v>10.1</v>
      </c>
      <c r="AW1268" s="42" t="s">
        <v>62</v>
      </c>
      <c r="AX1268" s="42"/>
      <c r="AY1268" s="42">
        <v>2.02</v>
      </c>
      <c r="AZ1268" s="42" t="s">
        <v>62</v>
      </c>
      <c r="BA1268" s="42">
        <v>7.9386000000000001</v>
      </c>
      <c r="BB1268" s="42" t="s">
        <v>62</v>
      </c>
      <c r="BC1268" s="42" t="s">
        <v>62</v>
      </c>
      <c r="BD1268" s="42" t="s">
        <v>62</v>
      </c>
      <c r="BE1268" s="42" t="s">
        <v>62</v>
      </c>
      <c r="BF1268" s="133"/>
      <c r="BG1268" s="62">
        <v>0.49504950495049505</v>
      </c>
    </row>
    <row r="1269" spans="1:59" ht="12.75" customHeight="1" x14ac:dyDescent="0.2">
      <c r="A1269" s="3">
        <v>1268</v>
      </c>
      <c r="B1269" s="178"/>
      <c r="C1269" s="15" t="s">
        <v>1761</v>
      </c>
      <c r="D1269" s="60" t="s">
        <v>1976</v>
      </c>
      <c r="E1269" s="16" t="s">
        <v>1971</v>
      </c>
      <c r="F1269" s="60" t="s">
        <v>1974</v>
      </c>
      <c r="G1269" s="14" t="s">
        <v>1778</v>
      </c>
      <c r="H1269" s="42" t="s">
        <v>150</v>
      </c>
      <c r="I1269" s="12" t="s">
        <v>1763</v>
      </c>
      <c r="J1269" s="42" t="s">
        <v>1407</v>
      </c>
      <c r="K1269" s="42" t="s">
        <v>1222</v>
      </c>
      <c r="L1269" s="42" t="s">
        <v>62</v>
      </c>
      <c r="M1269" s="42" t="s">
        <v>62</v>
      </c>
      <c r="N1269" s="42" t="s">
        <v>136</v>
      </c>
      <c r="O1269" s="42" t="s">
        <v>1472</v>
      </c>
      <c r="P1269" s="42" t="s">
        <v>267</v>
      </c>
      <c r="Q1269" s="42" t="s">
        <v>62</v>
      </c>
      <c r="R1269" s="42" t="s">
        <v>86</v>
      </c>
      <c r="S1269" s="42" t="s">
        <v>150</v>
      </c>
      <c r="T1269" s="11" t="s">
        <v>362</v>
      </c>
      <c r="U1269" s="42">
        <v>2.39</v>
      </c>
      <c r="V1269" s="42">
        <v>1</v>
      </c>
      <c r="W1269" s="42">
        <v>4.22</v>
      </c>
      <c r="X1269" s="42" t="s">
        <v>62</v>
      </c>
      <c r="Y1269" s="42">
        <v>0.41841004184100417</v>
      </c>
      <c r="Z1269" s="42">
        <v>1.7656903765690375</v>
      </c>
      <c r="AA1269" s="42" t="s">
        <v>62</v>
      </c>
      <c r="AB1269" s="42" t="s">
        <v>62</v>
      </c>
      <c r="AC1269" s="42" t="s">
        <v>62</v>
      </c>
      <c r="AD1269" s="42" t="s">
        <v>62</v>
      </c>
      <c r="AE1269" s="42" t="s">
        <v>62</v>
      </c>
      <c r="AF1269" s="42" t="s">
        <v>62</v>
      </c>
      <c r="AG1269" s="42" t="s">
        <v>62</v>
      </c>
      <c r="AH1269" s="42" t="s">
        <v>62</v>
      </c>
      <c r="AI1269" s="42" t="s">
        <v>62</v>
      </c>
      <c r="AJ1269" s="42" t="s">
        <v>62</v>
      </c>
      <c r="AK1269" s="42" t="s">
        <v>62</v>
      </c>
      <c r="AL1269" s="42" t="s">
        <v>62</v>
      </c>
      <c r="AM1269" s="42" t="s">
        <v>62</v>
      </c>
      <c r="AN1269" s="42" t="s">
        <v>62</v>
      </c>
      <c r="AO1269" s="42" t="s">
        <v>62</v>
      </c>
      <c r="AP1269" s="42" t="s">
        <v>62</v>
      </c>
      <c r="AQ1269" s="42" t="s">
        <v>62</v>
      </c>
      <c r="AR1269" s="42" t="s">
        <v>62</v>
      </c>
      <c r="AS1269" s="14"/>
      <c r="AT1269" s="42" t="s">
        <v>62</v>
      </c>
      <c r="AU1269" s="42" t="s">
        <v>62</v>
      </c>
      <c r="AV1269" s="42">
        <v>9.9</v>
      </c>
      <c r="AW1269" s="42" t="s">
        <v>62</v>
      </c>
      <c r="AX1269" s="42"/>
      <c r="AY1269" s="42">
        <v>1.98</v>
      </c>
      <c r="AZ1269" s="42" t="s">
        <v>62</v>
      </c>
      <c r="BA1269" s="42">
        <v>8.3556000000000008</v>
      </c>
      <c r="BB1269" s="42" t="s">
        <v>62</v>
      </c>
      <c r="BC1269" s="42" t="s">
        <v>62</v>
      </c>
      <c r="BD1269" s="42" t="s">
        <v>62</v>
      </c>
      <c r="BE1269" s="42" t="s">
        <v>62</v>
      </c>
      <c r="BF1269" s="133"/>
      <c r="BG1269" s="62">
        <v>0.50505050505050508</v>
      </c>
    </row>
    <row r="1270" spans="1:59" ht="12.75" customHeight="1" x14ac:dyDescent="0.25">
      <c r="A1270" s="3">
        <v>1269</v>
      </c>
      <c r="B1270" s="178"/>
      <c r="C1270" s="15" t="s">
        <v>1761</v>
      </c>
      <c r="D1270" s="60" t="s">
        <v>1976</v>
      </c>
      <c r="E1270" s="16" t="s">
        <v>1971</v>
      </c>
      <c r="F1270" s="60" t="s">
        <v>1974</v>
      </c>
      <c r="G1270" s="14" t="s">
        <v>1779</v>
      </c>
      <c r="H1270" s="42" t="s">
        <v>150</v>
      </c>
      <c r="I1270" s="12" t="s">
        <v>1763</v>
      </c>
      <c r="J1270" s="42" t="s">
        <v>1407</v>
      </c>
      <c r="K1270" s="42" t="s">
        <v>1222</v>
      </c>
      <c r="L1270" s="42" t="s">
        <v>62</v>
      </c>
      <c r="M1270" s="42" t="s">
        <v>62</v>
      </c>
      <c r="N1270" s="42" t="s">
        <v>136</v>
      </c>
      <c r="O1270" s="42" t="s">
        <v>1472</v>
      </c>
      <c r="P1270" s="42" t="s">
        <v>267</v>
      </c>
      <c r="Q1270" s="42" t="s">
        <v>62</v>
      </c>
      <c r="R1270" s="42" t="s">
        <v>86</v>
      </c>
      <c r="S1270" s="42" t="s">
        <v>150</v>
      </c>
      <c r="T1270" s="11" t="s">
        <v>362</v>
      </c>
      <c r="U1270" s="42">
        <v>2.4700000000000002</v>
      </c>
      <c r="V1270" s="42">
        <v>1.1200000000000001</v>
      </c>
      <c r="W1270" s="42">
        <v>4.9000000000000004</v>
      </c>
      <c r="X1270" s="42" t="s">
        <v>62</v>
      </c>
      <c r="Y1270" s="42">
        <v>0.45344129554655871</v>
      </c>
      <c r="Z1270" s="42">
        <v>1.9838056680161944</v>
      </c>
      <c r="AA1270" s="42" t="s">
        <v>62</v>
      </c>
      <c r="AB1270" s="42" t="s">
        <v>62</v>
      </c>
      <c r="AC1270" s="42" t="s">
        <v>62</v>
      </c>
      <c r="AD1270" s="42" t="s">
        <v>62</v>
      </c>
      <c r="AE1270" s="42" t="s">
        <v>62</v>
      </c>
      <c r="AF1270" s="42" t="s">
        <v>62</v>
      </c>
      <c r="AG1270" s="42" t="s">
        <v>62</v>
      </c>
      <c r="AH1270" s="42" t="s">
        <v>62</v>
      </c>
      <c r="AI1270" s="42" t="s">
        <v>62</v>
      </c>
      <c r="AJ1270" s="42" t="s">
        <v>62</v>
      </c>
      <c r="AK1270" s="42" t="s">
        <v>62</v>
      </c>
      <c r="AL1270" s="42" t="s">
        <v>62</v>
      </c>
      <c r="AM1270" s="42" t="s">
        <v>62</v>
      </c>
      <c r="AN1270" s="42" t="s">
        <v>62</v>
      </c>
      <c r="AO1270" s="42" t="s">
        <v>62</v>
      </c>
      <c r="AP1270" s="42" t="s">
        <v>62</v>
      </c>
      <c r="AQ1270" s="42" t="s">
        <v>62</v>
      </c>
      <c r="AR1270" s="42" t="s">
        <v>62</v>
      </c>
      <c r="AS1270" s="42">
        <v>25.300000000000004</v>
      </c>
      <c r="AT1270" s="42" t="s">
        <v>62</v>
      </c>
      <c r="AU1270" s="42" t="s">
        <v>62</v>
      </c>
      <c r="AV1270" s="42">
        <v>14.5</v>
      </c>
      <c r="AW1270" s="42" t="s">
        <v>62</v>
      </c>
      <c r="AX1270" s="42">
        <v>5.0600000000000005</v>
      </c>
      <c r="AY1270" s="42">
        <v>2.9</v>
      </c>
      <c r="AZ1270" s="42" t="s">
        <v>62</v>
      </c>
      <c r="BA1270" s="42">
        <v>14.210000000000003</v>
      </c>
      <c r="BB1270" s="42" t="s">
        <v>62</v>
      </c>
      <c r="BC1270" s="42" t="s">
        <v>62</v>
      </c>
      <c r="BD1270" s="42" t="s">
        <v>62</v>
      </c>
      <c r="BE1270" s="42" t="s">
        <v>62</v>
      </c>
      <c r="BF1270" s="62">
        <v>0.19762845849802368</v>
      </c>
      <c r="BG1270" s="62">
        <v>0.34482758620689657</v>
      </c>
    </row>
    <row r="1271" spans="1:59" ht="12.75" customHeight="1" x14ac:dyDescent="0.2">
      <c r="A1271" s="3">
        <v>1270</v>
      </c>
      <c r="B1271" s="178"/>
      <c r="C1271" s="15" t="s">
        <v>1761</v>
      </c>
      <c r="D1271" s="60" t="s">
        <v>1976</v>
      </c>
      <c r="E1271" s="16" t="s">
        <v>1971</v>
      </c>
      <c r="F1271" s="60" t="s">
        <v>1974</v>
      </c>
      <c r="G1271" s="14" t="s">
        <v>1780</v>
      </c>
      <c r="H1271" s="42" t="s">
        <v>150</v>
      </c>
      <c r="I1271" s="12" t="s">
        <v>1763</v>
      </c>
      <c r="J1271" s="42" t="s">
        <v>1407</v>
      </c>
      <c r="K1271" s="42" t="s">
        <v>1222</v>
      </c>
      <c r="L1271" s="42" t="s">
        <v>62</v>
      </c>
      <c r="M1271" s="42" t="s">
        <v>62</v>
      </c>
      <c r="N1271" s="42" t="s">
        <v>136</v>
      </c>
      <c r="O1271" s="42" t="s">
        <v>1472</v>
      </c>
      <c r="P1271" s="42" t="s">
        <v>267</v>
      </c>
      <c r="Q1271" s="42" t="s">
        <v>62</v>
      </c>
      <c r="R1271" s="42" t="s">
        <v>86</v>
      </c>
      <c r="S1271" s="42" t="s">
        <v>150</v>
      </c>
      <c r="T1271" s="11" t="s">
        <v>362</v>
      </c>
      <c r="U1271" s="42">
        <v>2.89</v>
      </c>
      <c r="V1271" s="42">
        <v>1.1200000000000001</v>
      </c>
      <c r="W1271" s="42">
        <v>4.99</v>
      </c>
      <c r="X1271" s="42" t="s">
        <v>62</v>
      </c>
      <c r="Y1271" s="42">
        <v>0.38754325259515571</v>
      </c>
      <c r="Z1271" s="42">
        <v>1.726643598615917</v>
      </c>
      <c r="AA1271" s="42" t="s">
        <v>62</v>
      </c>
      <c r="AB1271" s="42" t="s">
        <v>62</v>
      </c>
      <c r="AC1271" s="42" t="s">
        <v>62</v>
      </c>
      <c r="AD1271" s="42" t="s">
        <v>62</v>
      </c>
      <c r="AE1271" s="42" t="s">
        <v>62</v>
      </c>
      <c r="AF1271" s="42" t="s">
        <v>62</v>
      </c>
      <c r="AG1271" s="42" t="s">
        <v>62</v>
      </c>
      <c r="AH1271" s="42" t="s">
        <v>62</v>
      </c>
      <c r="AI1271" s="42" t="s">
        <v>62</v>
      </c>
      <c r="AJ1271" s="42" t="s">
        <v>62</v>
      </c>
      <c r="AK1271" s="42" t="s">
        <v>62</v>
      </c>
      <c r="AL1271" s="42" t="s">
        <v>62</v>
      </c>
      <c r="AM1271" s="42" t="s">
        <v>62</v>
      </c>
      <c r="AN1271" s="42" t="s">
        <v>62</v>
      </c>
      <c r="AO1271" s="42" t="s">
        <v>62</v>
      </c>
      <c r="AP1271" s="42" t="s">
        <v>62</v>
      </c>
      <c r="AQ1271" s="42" t="s">
        <v>62</v>
      </c>
      <c r="AR1271" s="42" t="s">
        <v>62</v>
      </c>
      <c r="AS1271" s="14"/>
      <c r="AT1271" s="42" t="s">
        <v>62</v>
      </c>
      <c r="AU1271" s="42" t="s">
        <v>62</v>
      </c>
      <c r="AV1271" s="42">
        <v>16</v>
      </c>
      <c r="AW1271" s="42" t="s">
        <v>62</v>
      </c>
      <c r="AX1271" s="42"/>
      <c r="AY1271" s="42">
        <v>3.2</v>
      </c>
      <c r="AZ1271" s="42" t="s">
        <v>62</v>
      </c>
      <c r="BA1271" s="42">
        <v>15.968000000000002</v>
      </c>
      <c r="BB1271" s="42" t="s">
        <v>62</v>
      </c>
      <c r="BC1271" s="42" t="s">
        <v>62</v>
      </c>
      <c r="BD1271" s="42" t="s">
        <v>62</v>
      </c>
      <c r="BE1271" s="42" t="s">
        <v>62</v>
      </c>
      <c r="BF1271" s="133"/>
      <c r="BG1271" s="62">
        <v>0.3125</v>
      </c>
    </row>
    <row r="1272" spans="1:59" ht="12.75" customHeight="1" x14ac:dyDescent="0.25">
      <c r="A1272" s="3">
        <v>1271</v>
      </c>
      <c r="B1272" s="178"/>
      <c r="C1272" s="15" t="s">
        <v>1761</v>
      </c>
      <c r="D1272" s="60" t="s">
        <v>1976</v>
      </c>
      <c r="E1272" s="16" t="s">
        <v>1971</v>
      </c>
      <c r="F1272" s="60" t="s">
        <v>1974</v>
      </c>
      <c r="G1272" s="14" t="s">
        <v>1781</v>
      </c>
      <c r="H1272" s="42" t="s">
        <v>150</v>
      </c>
      <c r="I1272" s="12" t="s">
        <v>1763</v>
      </c>
      <c r="J1272" s="42" t="s">
        <v>1407</v>
      </c>
      <c r="K1272" s="42" t="s">
        <v>1222</v>
      </c>
      <c r="L1272" s="42" t="s">
        <v>62</v>
      </c>
      <c r="M1272" s="42" t="s">
        <v>62</v>
      </c>
      <c r="N1272" s="42" t="s">
        <v>136</v>
      </c>
      <c r="O1272" s="42" t="s">
        <v>1472</v>
      </c>
      <c r="P1272" s="42" t="s">
        <v>267</v>
      </c>
      <c r="Q1272" s="42" t="s">
        <v>62</v>
      </c>
      <c r="R1272" s="42" t="s">
        <v>86</v>
      </c>
      <c r="S1272" s="42" t="s">
        <v>150</v>
      </c>
      <c r="T1272" s="11" t="s">
        <v>362</v>
      </c>
      <c r="U1272" s="42">
        <v>2.93</v>
      </c>
      <c r="V1272" s="42">
        <v>1.1000000000000001</v>
      </c>
      <c r="W1272" s="42">
        <v>4.8499999999999996</v>
      </c>
      <c r="X1272" s="42" t="s">
        <v>62</v>
      </c>
      <c r="Y1272" s="42">
        <v>0.37542662116040959</v>
      </c>
      <c r="Z1272" s="42">
        <v>1.6552901023890783</v>
      </c>
      <c r="AA1272" s="42" t="s">
        <v>62</v>
      </c>
      <c r="AB1272" s="42" t="s">
        <v>62</v>
      </c>
      <c r="AC1272" s="42" t="s">
        <v>62</v>
      </c>
      <c r="AD1272" s="42" t="s">
        <v>62</v>
      </c>
      <c r="AE1272" s="42" t="s">
        <v>62</v>
      </c>
      <c r="AF1272" s="42" t="s">
        <v>62</v>
      </c>
      <c r="AG1272" s="42" t="s">
        <v>62</v>
      </c>
      <c r="AH1272" s="42" t="s">
        <v>62</v>
      </c>
      <c r="AI1272" s="42" t="s">
        <v>62</v>
      </c>
      <c r="AJ1272" s="42" t="s">
        <v>62</v>
      </c>
      <c r="AK1272" s="42" t="s">
        <v>62</v>
      </c>
      <c r="AL1272" s="42" t="s">
        <v>62</v>
      </c>
      <c r="AM1272" s="42" t="s">
        <v>62</v>
      </c>
      <c r="AN1272" s="42" t="s">
        <v>62</v>
      </c>
      <c r="AO1272" s="42" t="s">
        <v>62</v>
      </c>
      <c r="AP1272" s="42" t="s">
        <v>62</v>
      </c>
      <c r="AQ1272" s="42" t="s">
        <v>62</v>
      </c>
      <c r="AR1272" s="42" t="s">
        <v>62</v>
      </c>
      <c r="AS1272" s="42">
        <v>32.4</v>
      </c>
      <c r="AT1272" s="42" t="s">
        <v>62</v>
      </c>
      <c r="AU1272" s="42" t="s">
        <v>62</v>
      </c>
      <c r="AV1272" s="42">
        <v>15.9</v>
      </c>
      <c r="AW1272" s="42" t="s">
        <v>62</v>
      </c>
      <c r="AX1272" s="42">
        <v>6.4799999999999995</v>
      </c>
      <c r="AY1272" s="42">
        <v>3.18</v>
      </c>
      <c r="AZ1272" s="42" t="s">
        <v>62</v>
      </c>
      <c r="BA1272" s="42">
        <v>15.423</v>
      </c>
      <c r="BB1272" s="42" t="s">
        <v>62</v>
      </c>
      <c r="BC1272" s="42" t="s">
        <v>62</v>
      </c>
      <c r="BD1272" s="42" t="s">
        <v>62</v>
      </c>
      <c r="BE1272" s="42" t="s">
        <v>62</v>
      </c>
      <c r="BF1272" s="62">
        <v>0.15432098765432101</v>
      </c>
      <c r="BG1272" s="62">
        <v>0.31446540880503143</v>
      </c>
    </row>
    <row r="1273" spans="1:59" ht="12.75" customHeight="1" x14ac:dyDescent="0.2">
      <c r="A1273" s="3">
        <v>1272</v>
      </c>
      <c r="B1273" s="178"/>
      <c r="C1273" s="15" t="s">
        <v>1761</v>
      </c>
      <c r="D1273" s="60" t="s">
        <v>1976</v>
      </c>
      <c r="E1273" s="16" t="s">
        <v>1971</v>
      </c>
      <c r="F1273" s="60" t="s">
        <v>1974</v>
      </c>
      <c r="G1273" s="14" t="s">
        <v>1782</v>
      </c>
      <c r="H1273" s="42" t="s">
        <v>150</v>
      </c>
      <c r="I1273" s="12" t="s">
        <v>1763</v>
      </c>
      <c r="J1273" s="42" t="s">
        <v>1407</v>
      </c>
      <c r="K1273" s="42" t="s">
        <v>1222</v>
      </c>
      <c r="L1273" s="42" t="s">
        <v>62</v>
      </c>
      <c r="M1273" s="42" t="s">
        <v>62</v>
      </c>
      <c r="N1273" s="42" t="s">
        <v>136</v>
      </c>
      <c r="O1273" s="42" t="s">
        <v>1472</v>
      </c>
      <c r="P1273" s="42" t="s">
        <v>267</v>
      </c>
      <c r="Q1273" s="42" t="s">
        <v>62</v>
      </c>
      <c r="R1273" s="42" t="s">
        <v>86</v>
      </c>
      <c r="S1273" s="42" t="s">
        <v>150</v>
      </c>
      <c r="T1273" s="11" t="s">
        <v>362</v>
      </c>
      <c r="U1273" s="42">
        <v>2.74</v>
      </c>
      <c r="V1273" s="42">
        <v>0.96</v>
      </c>
      <c r="W1273" s="42">
        <v>3.88</v>
      </c>
      <c r="X1273" s="42" t="s">
        <v>62</v>
      </c>
      <c r="Y1273" s="42">
        <v>0.3503649635036496</v>
      </c>
      <c r="Z1273" s="42">
        <v>1.4160583941605838</v>
      </c>
      <c r="AA1273" s="42" t="s">
        <v>62</v>
      </c>
      <c r="AB1273" s="42" t="s">
        <v>62</v>
      </c>
      <c r="AC1273" s="42" t="s">
        <v>62</v>
      </c>
      <c r="AD1273" s="42" t="s">
        <v>62</v>
      </c>
      <c r="AE1273" s="42" t="s">
        <v>62</v>
      </c>
      <c r="AF1273" s="42" t="s">
        <v>62</v>
      </c>
      <c r="AG1273" s="42" t="s">
        <v>62</v>
      </c>
      <c r="AH1273" s="42" t="s">
        <v>62</v>
      </c>
      <c r="AI1273" s="42" t="s">
        <v>62</v>
      </c>
      <c r="AJ1273" s="42" t="s">
        <v>62</v>
      </c>
      <c r="AK1273" s="42" t="s">
        <v>62</v>
      </c>
      <c r="AL1273" s="42" t="s">
        <v>62</v>
      </c>
      <c r="AM1273" s="42" t="s">
        <v>62</v>
      </c>
      <c r="AN1273" s="42" t="s">
        <v>62</v>
      </c>
      <c r="AO1273" s="42" t="s">
        <v>62</v>
      </c>
      <c r="AP1273" s="42" t="s">
        <v>62</v>
      </c>
      <c r="AQ1273" s="42" t="s">
        <v>62</v>
      </c>
      <c r="AR1273" s="42" t="s">
        <v>62</v>
      </c>
      <c r="AS1273" s="14"/>
      <c r="AT1273" s="42" t="s">
        <v>62</v>
      </c>
      <c r="AU1273" s="42" t="s">
        <v>62</v>
      </c>
      <c r="AV1273" s="42">
        <v>15.3</v>
      </c>
      <c r="AW1273" s="42" t="s">
        <v>62</v>
      </c>
      <c r="AX1273" s="42"/>
      <c r="AY1273" s="42">
        <v>3.06</v>
      </c>
      <c r="AZ1273" s="42" t="s">
        <v>62</v>
      </c>
      <c r="BA1273" s="42">
        <v>11.872800000000002</v>
      </c>
      <c r="BB1273" s="42" t="s">
        <v>62</v>
      </c>
      <c r="BC1273" s="42" t="s">
        <v>62</v>
      </c>
      <c r="BD1273" s="42" t="s">
        <v>62</v>
      </c>
      <c r="BE1273" s="42" t="s">
        <v>62</v>
      </c>
      <c r="BF1273" s="133"/>
      <c r="BG1273" s="62">
        <v>0.32679738562091504</v>
      </c>
    </row>
    <row r="1274" spans="1:59" ht="12.75" customHeight="1" x14ac:dyDescent="0.2">
      <c r="A1274" s="3">
        <v>1273</v>
      </c>
      <c r="B1274" s="178"/>
      <c r="C1274" s="15" t="s">
        <v>1761</v>
      </c>
      <c r="D1274" s="60" t="s">
        <v>1976</v>
      </c>
      <c r="E1274" s="16" t="s">
        <v>1971</v>
      </c>
      <c r="F1274" s="60" t="s">
        <v>1974</v>
      </c>
      <c r="G1274" s="14" t="s">
        <v>1783</v>
      </c>
      <c r="H1274" s="42" t="s">
        <v>150</v>
      </c>
      <c r="I1274" s="12" t="s">
        <v>1763</v>
      </c>
      <c r="J1274" s="42" t="s">
        <v>1407</v>
      </c>
      <c r="K1274" s="42" t="s">
        <v>1222</v>
      </c>
      <c r="L1274" s="42" t="s">
        <v>62</v>
      </c>
      <c r="M1274" s="42" t="s">
        <v>62</v>
      </c>
      <c r="N1274" s="42" t="s">
        <v>136</v>
      </c>
      <c r="O1274" s="42" t="s">
        <v>1472</v>
      </c>
      <c r="P1274" s="42" t="s">
        <v>267</v>
      </c>
      <c r="Q1274" s="42" t="s">
        <v>62</v>
      </c>
      <c r="R1274" s="42" t="s">
        <v>86</v>
      </c>
      <c r="S1274" s="42" t="s">
        <v>150</v>
      </c>
      <c r="T1274" s="11" t="s">
        <v>362</v>
      </c>
      <c r="U1274" s="42">
        <v>2.5299999999999998</v>
      </c>
      <c r="V1274" s="42">
        <v>0.87</v>
      </c>
      <c r="W1274" s="42">
        <v>3.25</v>
      </c>
      <c r="X1274" s="42" t="s">
        <v>62</v>
      </c>
      <c r="Y1274" s="42">
        <v>0.34387351778656128</v>
      </c>
      <c r="Z1274" s="42">
        <v>1.2845849802371543</v>
      </c>
      <c r="AA1274" s="42" t="s">
        <v>62</v>
      </c>
      <c r="AB1274" s="42" t="s">
        <v>62</v>
      </c>
      <c r="AC1274" s="42" t="s">
        <v>62</v>
      </c>
      <c r="AD1274" s="42" t="s">
        <v>62</v>
      </c>
      <c r="AE1274" s="42" t="s">
        <v>62</v>
      </c>
      <c r="AF1274" s="42" t="s">
        <v>62</v>
      </c>
      <c r="AG1274" s="42" t="s">
        <v>62</v>
      </c>
      <c r="AH1274" s="42" t="s">
        <v>62</v>
      </c>
      <c r="AI1274" s="42" t="s">
        <v>62</v>
      </c>
      <c r="AJ1274" s="42" t="s">
        <v>62</v>
      </c>
      <c r="AK1274" s="42" t="s">
        <v>62</v>
      </c>
      <c r="AL1274" s="42" t="s">
        <v>62</v>
      </c>
      <c r="AM1274" s="42" t="s">
        <v>62</v>
      </c>
      <c r="AN1274" s="42" t="s">
        <v>62</v>
      </c>
      <c r="AO1274" s="42" t="s">
        <v>62</v>
      </c>
      <c r="AP1274" s="42" t="s">
        <v>62</v>
      </c>
      <c r="AQ1274" s="42" t="s">
        <v>62</v>
      </c>
      <c r="AR1274" s="42" t="s">
        <v>62</v>
      </c>
      <c r="AS1274" s="14"/>
      <c r="AT1274" s="42" t="s">
        <v>62</v>
      </c>
      <c r="AU1274" s="42" t="s">
        <v>62</v>
      </c>
      <c r="AV1274" s="42">
        <v>18.7</v>
      </c>
      <c r="AW1274" s="42" t="s">
        <v>62</v>
      </c>
      <c r="AX1274" s="42"/>
      <c r="AY1274" s="42">
        <v>3.7399999999999998</v>
      </c>
      <c r="AZ1274" s="42" t="s">
        <v>62</v>
      </c>
      <c r="BA1274" s="42">
        <v>12.155000000000001</v>
      </c>
      <c r="BB1274" s="42" t="s">
        <v>62</v>
      </c>
      <c r="BC1274" s="42" t="s">
        <v>62</v>
      </c>
      <c r="BD1274" s="42" t="s">
        <v>62</v>
      </c>
      <c r="BE1274" s="42" t="s">
        <v>62</v>
      </c>
      <c r="BF1274" s="133"/>
      <c r="BG1274" s="62">
        <v>0.26737967914438504</v>
      </c>
    </row>
    <row r="1275" spans="1:59" ht="12.75" customHeight="1" x14ac:dyDescent="0.2">
      <c r="A1275" s="3">
        <v>1274</v>
      </c>
      <c r="B1275" s="178"/>
      <c r="C1275" s="15" t="s">
        <v>1761</v>
      </c>
      <c r="D1275" s="60" t="s">
        <v>1976</v>
      </c>
      <c r="E1275" s="16" t="s">
        <v>1971</v>
      </c>
      <c r="F1275" s="60" t="s">
        <v>1974</v>
      </c>
      <c r="G1275" s="14" t="s">
        <v>1784</v>
      </c>
      <c r="H1275" s="42" t="s">
        <v>150</v>
      </c>
      <c r="I1275" s="12" t="s">
        <v>1763</v>
      </c>
      <c r="J1275" s="42" t="s">
        <v>1407</v>
      </c>
      <c r="K1275" s="42" t="s">
        <v>1222</v>
      </c>
      <c r="L1275" s="42" t="s">
        <v>62</v>
      </c>
      <c r="M1275" s="42" t="s">
        <v>62</v>
      </c>
      <c r="N1275" s="42" t="s">
        <v>136</v>
      </c>
      <c r="O1275" s="42" t="s">
        <v>1472</v>
      </c>
      <c r="P1275" s="42" t="s">
        <v>267</v>
      </c>
      <c r="Q1275" s="42" t="s">
        <v>62</v>
      </c>
      <c r="R1275" s="42" t="s">
        <v>86</v>
      </c>
      <c r="S1275" s="42" t="s">
        <v>150</v>
      </c>
      <c r="T1275" s="11" t="s">
        <v>362</v>
      </c>
      <c r="U1275" s="42">
        <v>2.64</v>
      </c>
      <c r="V1275" s="42">
        <v>0.82</v>
      </c>
      <c r="W1275" s="42">
        <v>3.19</v>
      </c>
      <c r="X1275" s="42" t="s">
        <v>62</v>
      </c>
      <c r="Y1275" s="42">
        <v>0.31060606060606055</v>
      </c>
      <c r="Z1275" s="42">
        <v>1.2083333333333333</v>
      </c>
      <c r="AA1275" s="42" t="s">
        <v>62</v>
      </c>
      <c r="AB1275" s="42" t="s">
        <v>62</v>
      </c>
      <c r="AC1275" s="42" t="s">
        <v>62</v>
      </c>
      <c r="AD1275" s="42" t="s">
        <v>62</v>
      </c>
      <c r="AE1275" s="42" t="s">
        <v>62</v>
      </c>
      <c r="AF1275" s="42" t="s">
        <v>62</v>
      </c>
      <c r="AG1275" s="42" t="s">
        <v>62</v>
      </c>
      <c r="AH1275" s="42" t="s">
        <v>62</v>
      </c>
      <c r="AI1275" s="42" t="s">
        <v>62</v>
      </c>
      <c r="AJ1275" s="42" t="s">
        <v>62</v>
      </c>
      <c r="AK1275" s="42" t="s">
        <v>62</v>
      </c>
      <c r="AL1275" s="42" t="s">
        <v>62</v>
      </c>
      <c r="AM1275" s="42" t="s">
        <v>62</v>
      </c>
      <c r="AN1275" s="42" t="s">
        <v>62</v>
      </c>
      <c r="AO1275" s="42" t="s">
        <v>62</v>
      </c>
      <c r="AP1275" s="42" t="s">
        <v>62</v>
      </c>
      <c r="AQ1275" s="42" t="s">
        <v>62</v>
      </c>
      <c r="AR1275" s="42" t="s">
        <v>62</v>
      </c>
      <c r="AS1275" s="14"/>
      <c r="AT1275" s="42" t="s">
        <v>62</v>
      </c>
      <c r="AU1275" s="42" t="s">
        <v>62</v>
      </c>
      <c r="AV1275" s="42">
        <v>16.399999999999999</v>
      </c>
      <c r="AW1275" s="42" t="s">
        <v>62</v>
      </c>
      <c r="AX1275" s="42"/>
      <c r="AY1275" s="42">
        <v>3.28</v>
      </c>
      <c r="AZ1275" s="42" t="s">
        <v>62</v>
      </c>
      <c r="BA1275" s="42">
        <v>10.463199999999999</v>
      </c>
      <c r="BB1275" s="42" t="s">
        <v>62</v>
      </c>
      <c r="BC1275" s="42" t="s">
        <v>62</v>
      </c>
      <c r="BD1275" s="42" t="s">
        <v>62</v>
      </c>
      <c r="BE1275" s="42" t="s">
        <v>62</v>
      </c>
      <c r="BF1275" s="133"/>
      <c r="BG1275" s="62">
        <v>0.30487804878048785</v>
      </c>
    </row>
    <row r="1276" spans="1:59" ht="12.75" customHeight="1" x14ac:dyDescent="0.2">
      <c r="A1276" s="3">
        <v>1275</v>
      </c>
      <c r="B1276" s="178"/>
      <c r="C1276" s="15" t="s">
        <v>1761</v>
      </c>
      <c r="D1276" s="60" t="s">
        <v>1976</v>
      </c>
      <c r="E1276" s="16" t="s">
        <v>1971</v>
      </c>
      <c r="F1276" s="60" t="s">
        <v>1974</v>
      </c>
      <c r="G1276" s="14" t="s">
        <v>1785</v>
      </c>
      <c r="H1276" s="42" t="s">
        <v>150</v>
      </c>
      <c r="I1276" s="12" t="s">
        <v>1763</v>
      </c>
      <c r="J1276" s="42" t="s">
        <v>1407</v>
      </c>
      <c r="K1276" s="42" t="s">
        <v>1222</v>
      </c>
      <c r="L1276" s="42" t="s">
        <v>62</v>
      </c>
      <c r="M1276" s="42" t="s">
        <v>62</v>
      </c>
      <c r="N1276" s="42" t="s">
        <v>136</v>
      </c>
      <c r="O1276" s="42" t="s">
        <v>1472</v>
      </c>
      <c r="P1276" s="42" t="s">
        <v>267</v>
      </c>
      <c r="Q1276" s="42" t="s">
        <v>62</v>
      </c>
      <c r="R1276" s="42" t="s">
        <v>86</v>
      </c>
      <c r="S1276" s="42" t="s">
        <v>150</v>
      </c>
      <c r="T1276" s="11" t="s">
        <v>362</v>
      </c>
      <c r="U1276" s="42">
        <v>2.74</v>
      </c>
      <c r="V1276" s="42">
        <v>1.1499999999999999</v>
      </c>
      <c r="W1276" s="42">
        <v>5.55</v>
      </c>
      <c r="X1276" s="42" t="s">
        <v>62</v>
      </c>
      <c r="Y1276" s="42">
        <v>0.41970802919708022</v>
      </c>
      <c r="Z1276" s="42">
        <v>2.0255474452554743</v>
      </c>
      <c r="AA1276" s="42" t="s">
        <v>62</v>
      </c>
      <c r="AB1276" s="42" t="s">
        <v>62</v>
      </c>
      <c r="AC1276" s="42" t="s">
        <v>62</v>
      </c>
      <c r="AD1276" s="42" t="s">
        <v>62</v>
      </c>
      <c r="AE1276" s="42" t="s">
        <v>62</v>
      </c>
      <c r="AF1276" s="42" t="s">
        <v>62</v>
      </c>
      <c r="AG1276" s="42" t="s">
        <v>62</v>
      </c>
      <c r="AH1276" s="42" t="s">
        <v>62</v>
      </c>
      <c r="AI1276" s="42" t="s">
        <v>62</v>
      </c>
      <c r="AJ1276" s="42" t="s">
        <v>62</v>
      </c>
      <c r="AK1276" s="42" t="s">
        <v>62</v>
      </c>
      <c r="AL1276" s="42" t="s">
        <v>62</v>
      </c>
      <c r="AM1276" s="42" t="s">
        <v>62</v>
      </c>
      <c r="AN1276" s="42" t="s">
        <v>62</v>
      </c>
      <c r="AO1276" s="42" t="s">
        <v>62</v>
      </c>
      <c r="AP1276" s="42" t="s">
        <v>62</v>
      </c>
      <c r="AQ1276" s="42" t="s">
        <v>62</v>
      </c>
      <c r="AR1276" s="42" t="s">
        <v>62</v>
      </c>
      <c r="AS1276" s="14"/>
      <c r="AT1276" s="42" t="s">
        <v>62</v>
      </c>
      <c r="AU1276" s="42" t="s">
        <v>62</v>
      </c>
      <c r="AV1276" s="42">
        <v>17</v>
      </c>
      <c r="AW1276" s="42" t="s">
        <v>62</v>
      </c>
      <c r="AX1276" s="42"/>
      <c r="AY1276" s="42">
        <v>3.4</v>
      </c>
      <c r="AZ1276" s="42" t="s">
        <v>62</v>
      </c>
      <c r="BA1276" s="42">
        <v>18.87</v>
      </c>
      <c r="BB1276" s="42" t="s">
        <v>62</v>
      </c>
      <c r="BC1276" s="42" t="s">
        <v>62</v>
      </c>
      <c r="BD1276" s="42" t="s">
        <v>62</v>
      </c>
      <c r="BE1276" s="42" t="s">
        <v>62</v>
      </c>
      <c r="BF1276" s="133"/>
      <c r="BG1276" s="62">
        <v>0.29411764705882354</v>
      </c>
    </row>
    <row r="1277" spans="1:59" ht="12.75" customHeight="1" x14ac:dyDescent="0.25">
      <c r="A1277" s="3">
        <v>1276</v>
      </c>
      <c r="B1277" s="178"/>
      <c r="C1277" s="15" t="s">
        <v>1761</v>
      </c>
      <c r="D1277" s="60" t="s">
        <v>1976</v>
      </c>
      <c r="E1277" s="16" t="s">
        <v>1971</v>
      </c>
      <c r="F1277" s="60" t="s">
        <v>1974</v>
      </c>
      <c r="G1277" s="14" t="s">
        <v>1786</v>
      </c>
      <c r="H1277" s="42" t="s">
        <v>150</v>
      </c>
      <c r="I1277" s="12" t="s">
        <v>1763</v>
      </c>
      <c r="J1277" s="42" t="s">
        <v>1407</v>
      </c>
      <c r="K1277" s="42" t="s">
        <v>1222</v>
      </c>
      <c r="L1277" s="42" t="s">
        <v>62</v>
      </c>
      <c r="M1277" s="42" t="s">
        <v>62</v>
      </c>
      <c r="N1277" s="42" t="s">
        <v>136</v>
      </c>
      <c r="O1277" s="42" t="s">
        <v>1472</v>
      </c>
      <c r="P1277" s="42" t="s">
        <v>267</v>
      </c>
      <c r="Q1277" s="42" t="s">
        <v>62</v>
      </c>
      <c r="R1277" s="42" t="s">
        <v>86</v>
      </c>
      <c r="S1277" s="42" t="s">
        <v>150</v>
      </c>
      <c r="T1277" s="11" t="s">
        <v>362</v>
      </c>
      <c r="U1277" s="42">
        <v>2.63</v>
      </c>
      <c r="V1277" s="42">
        <v>1.18</v>
      </c>
      <c r="W1277" s="42">
        <v>4.8</v>
      </c>
      <c r="X1277" s="42" t="s">
        <v>62</v>
      </c>
      <c r="Y1277" s="42">
        <v>0.44866920152091255</v>
      </c>
      <c r="Z1277" s="42">
        <v>1.8250950570342206</v>
      </c>
      <c r="AA1277" s="42" t="s">
        <v>62</v>
      </c>
      <c r="AB1277" s="42" t="s">
        <v>62</v>
      </c>
      <c r="AC1277" s="42" t="s">
        <v>62</v>
      </c>
      <c r="AD1277" s="42" t="s">
        <v>62</v>
      </c>
      <c r="AE1277" s="42" t="s">
        <v>62</v>
      </c>
      <c r="AF1277" s="42" t="s">
        <v>62</v>
      </c>
      <c r="AG1277" s="42" t="s">
        <v>62</v>
      </c>
      <c r="AH1277" s="42" t="s">
        <v>62</v>
      </c>
      <c r="AI1277" s="42" t="s">
        <v>62</v>
      </c>
      <c r="AJ1277" s="42" t="s">
        <v>62</v>
      </c>
      <c r="AK1277" s="42" t="s">
        <v>62</v>
      </c>
      <c r="AL1277" s="42" t="s">
        <v>62</v>
      </c>
      <c r="AM1277" s="42" t="s">
        <v>62</v>
      </c>
      <c r="AN1277" s="42" t="s">
        <v>62</v>
      </c>
      <c r="AO1277" s="42" t="s">
        <v>62</v>
      </c>
      <c r="AP1277" s="42" t="s">
        <v>62</v>
      </c>
      <c r="AQ1277" s="42" t="s">
        <v>62</v>
      </c>
      <c r="AR1277" s="42" t="s">
        <v>62</v>
      </c>
      <c r="AS1277" s="42">
        <v>29.699999999999996</v>
      </c>
      <c r="AT1277" s="42" t="s">
        <v>62</v>
      </c>
      <c r="AU1277" s="42" t="s">
        <v>62</v>
      </c>
      <c r="AV1277" s="42">
        <v>16.899999999999999</v>
      </c>
      <c r="AW1277" s="42" t="s">
        <v>62</v>
      </c>
      <c r="AX1277" s="42">
        <v>5.9399999999999995</v>
      </c>
      <c r="AY1277" s="42">
        <v>3.38</v>
      </c>
      <c r="AZ1277" s="42" t="s">
        <v>62</v>
      </c>
      <c r="BA1277" s="42">
        <v>16.224</v>
      </c>
      <c r="BB1277" s="42" t="s">
        <v>62</v>
      </c>
      <c r="BC1277" s="42" t="s">
        <v>62</v>
      </c>
      <c r="BD1277" s="42" t="s">
        <v>62</v>
      </c>
      <c r="BE1277" s="42" t="s">
        <v>62</v>
      </c>
      <c r="BF1277" s="62">
        <v>0.16835016835016836</v>
      </c>
      <c r="BG1277" s="62">
        <v>0.29585798816568049</v>
      </c>
    </row>
    <row r="1278" spans="1:59" ht="12.75" customHeight="1" x14ac:dyDescent="0.25">
      <c r="A1278" s="3">
        <v>1277</v>
      </c>
      <c r="B1278" s="178"/>
      <c r="C1278" s="15" t="s">
        <v>1761</v>
      </c>
      <c r="D1278" s="60" t="s">
        <v>1976</v>
      </c>
      <c r="E1278" s="16" t="s">
        <v>1971</v>
      </c>
      <c r="F1278" s="60" t="s">
        <v>1974</v>
      </c>
      <c r="G1278" s="14" t="s">
        <v>1787</v>
      </c>
      <c r="H1278" s="42" t="s">
        <v>150</v>
      </c>
      <c r="I1278" s="12" t="s">
        <v>1763</v>
      </c>
      <c r="J1278" s="42" t="s">
        <v>1407</v>
      </c>
      <c r="K1278" s="42" t="s">
        <v>1222</v>
      </c>
      <c r="L1278" s="42" t="s">
        <v>62</v>
      </c>
      <c r="M1278" s="42" t="s">
        <v>62</v>
      </c>
      <c r="N1278" s="42" t="s">
        <v>136</v>
      </c>
      <c r="O1278" s="42" t="s">
        <v>1472</v>
      </c>
      <c r="P1278" s="42" t="s">
        <v>267</v>
      </c>
      <c r="Q1278" s="42" t="s">
        <v>62</v>
      </c>
      <c r="R1278" s="42" t="s">
        <v>86</v>
      </c>
      <c r="S1278" s="42" t="s">
        <v>150</v>
      </c>
      <c r="T1278" s="11" t="s">
        <v>362</v>
      </c>
      <c r="U1278" s="42">
        <v>2.52</v>
      </c>
      <c r="V1278" s="42">
        <v>1.22</v>
      </c>
      <c r="W1278" s="42">
        <v>4.3</v>
      </c>
      <c r="X1278" s="42" t="s">
        <v>62</v>
      </c>
      <c r="Y1278" s="42">
        <v>0.48412698412698413</v>
      </c>
      <c r="Z1278" s="42">
        <v>1.7063492063492063</v>
      </c>
      <c r="AA1278" s="42" t="s">
        <v>62</v>
      </c>
      <c r="AB1278" s="42" t="s">
        <v>62</v>
      </c>
      <c r="AC1278" s="42" t="s">
        <v>62</v>
      </c>
      <c r="AD1278" s="42" t="s">
        <v>62</v>
      </c>
      <c r="AE1278" s="42" t="s">
        <v>62</v>
      </c>
      <c r="AF1278" s="42" t="s">
        <v>62</v>
      </c>
      <c r="AG1278" s="42" t="s">
        <v>62</v>
      </c>
      <c r="AH1278" s="42" t="s">
        <v>62</v>
      </c>
      <c r="AI1278" s="42" t="s">
        <v>62</v>
      </c>
      <c r="AJ1278" s="42" t="s">
        <v>62</v>
      </c>
      <c r="AK1278" s="42" t="s">
        <v>62</v>
      </c>
      <c r="AL1278" s="42" t="s">
        <v>62</v>
      </c>
      <c r="AM1278" s="42" t="s">
        <v>62</v>
      </c>
      <c r="AN1278" s="42" t="s">
        <v>62</v>
      </c>
      <c r="AO1278" s="42" t="s">
        <v>62</v>
      </c>
      <c r="AP1278" s="42" t="s">
        <v>62</v>
      </c>
      <c r="AQ1278" s="42" t="s">
        <v>62</v>
      </c>
      <c r="AR1278" s="42" t="s">
        <v>62</v>
      </c>
      <c r="AS1278" s="42">
        <v>57.9</v>
      </c>
      <c r="AT1278" s="42" t="s">
        <v>62</v>
      </c>
      <c r="AU1278" s="42" t="s">
        <v>62</v>
      </c>
      <c r="AV1278" s="42">
        <v>19.100000000000001</v>
      </c>
      <c r="AW1278" s="42" t="s">
        <v>62</v>
      </c>
      <c r="AX1278" s="42">
        <v>11.58</v>
      </c>
      <c r="AY1278" s="42">
        <v>3.8200000000000003</v>
      </c>
      <c r="AZ1278" s="42" t="s">
        <v>62</v>
      </c>
      <c r="BA1278" s="42">
        <v>16.426000000000002</v>
      </c>
      <c r="BB1278" s="42" t="s">
        <v>62</v>
      </c>
      <c r="BC1278" s="42" t="s">
        <v>62</v>
      </c>
      <c r="BD1278" s="42" t="s">
        <v>62</v>
      </c>
      <c r="BE1278" s="42" t="s">
        <v>62</v>
      </c>
      <c r="BF1278" s="62">
        <v>8.6355785837651119E-2</v>
      </c>
      <c r="BG1278" s="62">
        <v>0.26178010471204188</v>
      </c>
    </row>
    <row r="1279" spans="1:59" ht="12.75" customHeight="1" x14ac:dyDescent="0.2">
      <c r="A1279" s="3">
        <v>1278</v>
      </c>
      <c r="B1279" s="178"/>
      <c r="C1279" s="15" t="s">
        <v>1761</v>
      </c>
      <c r="D1279" s="60" t="s">
        <v>1976</v>
      </c>
      <c r="E1279" s="16" t="s">
        <v>1971</v>
      </c>
      <c r="F1279" s="60" t="s">
        <v>1974</v>
      </c>
      <c r="G1279" s="14" t="s">
        <v>1788</v>
      </c>
      <c r="H1279" s="42" t="s">
        <v>150</v>
      </c>
      <c r="I1279" s="12" t="s">
        <v>1763</v>
      </c>
      <c r="J1279" s="42" t="s">
        <v>1407</v>
      </c>
      <c r="K1279" s="42" t="s">
        <v>1222</v>
      </c>
      <c r="L1279" s="42" t="s">
        <v>62</v>
      </c>
      <c r="M1279" s="42" t="s">
        <v>62</v>
      </c>
      <c r="N1279" s="42" t="s">
        <v>136</v>
      </c>
      <c r="O1279" s="42" t="s">
        <v>1472</v>
      </c>
      <c r="P1279" s="42" t="s">
        <v>267</v>
      </c>
      <c r="Q1279" s="42" t="s">
        <v>62</v>
      </c>
      <c r="R1279" s="42" t="s">
        <v>86</v>
      </c>
      <c r="S1279" s="42" t="s">
        <v>150</v>
      </c>
      <c r="T1279" s="11" t="s">
        <v>362</v>
      </c>
      <c r="U1279" s="42">
        <v>2.31</v>
      </c>
      <c r="V1279" s="42">
        <v>0.93</v>
      </c>
      <c r="W1279" s="42">
        <v>4.26</v>
      </c>
      <c r="X1279" s="42" t="s">
        <v>62</v>
      </c>
      <c r="Y1279" s="42">
        <v>0.40259740259740262</v>
      </c>
      <c r="Z1279" s="42">
        <v>1.8441558441558441</v>
      </c>
      <c r="AA1279" s="42" t="s">
        <v>62</v>
      </c>
      <c r="AB1279" s="42" t="s">
        <v>62</v>
      </c>
      <c r="AC1279" s="42" t="s">
        <v>62</v>
      </c>
      <c r="AD1279" s="42" t="s">
        <v>62</v>
      </c>
      <c r="AE1279" s="42" t="s">
        <v>62</v>
      </c>
      <c r="AF1279" s="42" t="s">
        <v>62</v>
      </c>
      <c r="AG1279" s="42" t="s">
        <v>62</v>
      </c>
      <c r="AH1279" s="42" t="s">
        <v>62</v>
      </c>
      <c r="AI1279" s="42" t="s">
        <v>62</v>
      </c>
      <c r="AJ1279" s="42" t="s">
        <v>62</v>
      </c>
      <c r="AK1279" s="42" t="s">
        <v>62</v>
      </c>
      <c r="AL1279" s="42" t="s">
        <v>62</v>
      </c>
      <c r="AM1279" s="42" t="s">
        <v>62</v>
      </c>
      <c r="AN1279" s="42" t="s">
        <v>62</v>
      </c>
      <c r="AO1279" s="42" t="s">
        <v>62</v>
      </c>
      <c r="AP1279" s="42" t="s">
        <v>62</v>
      </c>
      <c r="AQ1279" s="42" t="s">
        <v>62</v>
      </c>
      <c r="AR1279" s="42" t="s">
        <v>62</v>
      </c>
      <c r="AS1279" s="14"/>
      <c r="AT1279" s="42" t="s">
        <v>62</v>
      </c>
      <c r="AU1279" s="42" t="s">
        <v>62</v>
      </c>
      <c r="AV1279" s="42">
        <v>10</v>
      </c>
      <c r="AW1279" s="42" t="s">
        <v>62</v>
      </c>
      <c r="AX1279" s="42"/>
      <c r="AY1279" s="42">
        <v>2</v>
      </c>
      <c r="AZ1279" s="42" t="s">
        <v>62</v>
      </c>
      <c r="BA1279" s="42">
        <v>8.52</v>
      </c>
      <c r="BB1279" s="42" t="s">
        <v>62</v>
      </c>
      <c r="BC1279" s="42" t="s">
        <v>62</v>
      </c>
      <c r="BD1279" s="42" t="s">
        <v>62</v>
      </c>
      <c r="BE1279" s="42" t="s">
        <v>62</v>
      </c>
      <c r="BF1279" s="133"/>
      <c r="BG1279" s="62">
        <v>0.5</v>
      </c>
    </row>
    <row r="1280" spans="1:59" ht="12.75" customHeight="1" x14ac:dyDescent="0.2">
      <c r="A1280" s="3">
        <v>1279</v>
      </c>
      <c r="B1280" s="178"/>
      <c r="C1280" s="15" t="s">
        <v>1761</v>
      </c>
      <c r="D1280" s="60" t="s">
        <v>1976</v>
      </c>
      <c r="E1280" s="16" t="s">
        <v>1971</v>
      </c>
      <c r="F1280" s="60" t="s">
        <v>1974</v>
      </c>
      <c r="G1280" s="14" t="s">
        <v>1789</v>
      </c>
      <c r="H1280" s="42" t="s">
        <v>150</v>
      </c>
      <c r="I1280" s="12" t="s">
        <v>1763</v>
      </c>
      <c r="J1280" s="42" t="s">
        <v>1407</v>
      </c>
      <c r="K1280" s="42" t="s">
        <v>1222</v>
      </c>
      <c r="L1280" s="42" t="s">
        <v>62</v>
      </c>
      <c r="M1280" s="42" t="s">
        <v>62</v>
      </c>
      <c r="N1280" s="42" t="s">
        <v>136</v>
      </c>
      <c r="O1280" s="42" t="s">
        <v>1472</v>
      </c>
      <c r="P1280" s="42" t="s">
        <v>267</v>
      </c>
      <c r="Q1280" s="42" t="s">
        <v>62</v>
      </c>
      <c r="R1280" s="42" t="s">
        <v>86</v>
      </c>
      <c r="S1280" s="42" t="s">
        <v>150</v>
      </c>
      <c r="T1280" s="11" t="s">
        <v>362</v>
      </c>
      <c r="U1280" s="42">
        <v>2.21</v>
      </c>
      <c r="V1280" s="42">
        <v>0.62</v>
      </c>
      <c r="W1280" s="42">
        <v>2.62</v>
      </c>
      <c r="X1280" s="42" t="s">
        <v>62</v>
      </c>
      <c r="Y1280" s="42">
        <v>0.28054298642533937</v>
      </c>
      <c r="Z1280" s="42">
        <v>1.1855203619909502</v>
      </c>
      <c r="AA1280" s="42" t="s">
        <v>62</v>
      </c>
      <c r="AB1280" s="42" t="s">
        <v>62</v>
      </c>
      <c r="AC1280" s="42" t="s">
        <v>62</v>
      </c>
      <c r="AD1280" s="42" t="s">
        <v>62</v>
      </c>
      <c r="AE1280" s="42" t="s">
        <v>62</v>
      </c>
      <c r="AF1280" s="42" t="s">
        <v>62</v>
      </c>
      <c r="AG1280" s="42" t="s">
        <v>62</v>
      </c>
      <c r="AH1280" s="42" t="s">
        <v>62</v>
      </c>
      <c r="AI1280" s="42" t="s">
        <v>62</v>
      </c>
      <c r="AJ1280" s="42" t="s">
        <v>62</v>
      </c>
      <c r="AK1280" s="42" t="s">
        <v>62</v>
      </c>
      <c r="AL1280" s="42" t="s">
        <v>62</v>
      </c>
      <c r="AM1280" s="42" t="s">
        <v>62</v>
      </c>
      <c r="AN1280" s="42" t="s">
        <v>62</v>
      </c>
      <c r="AO1280" s="42" t="s">
        <v>62</v>
      </c>
      <c r="AP1280" s="42" t="s">
        <v>62</v>
      </c>
      <c r="AQ1280" s="42" t="s">
        <v>62</v>
      </c>
      <c r="AR1280" s="42" t="s">
        <v>62</v>
      </c>
      <c r="AS1280" s="14"/>
      <c r="AT1280" s="42" t="s">
        <v>62</v>
      </c>
      <c r="AU1280" s="42" t="s">
        <v>62</v>
      </c>
      <c r="AV1280" s="42">
        <v>19.8</v>
      </c>
      <c r="AW1280" s="42" t="s">
        <v>62</v>
      </c>
      <c r="AX1280" s="42"/>
      <c r="AY1280" s="42">
        <v>3.96</v>
      </c>
      <c r="AZ1280" s="42" t="s">
        <v>62</v>
      </c>
      <c r="BA1280" s="42">
        <v>10.375200000000001</v>
      </c>
      <c r="BB1280" s="42" t="s">
        <v>62</v>
      </c>
      <c r="BC1280" s="42" t="s">
        <v>62</v>
      </c>
      <c r="BD1280" s="42" t="s">
        <v>62</v>
      </c>
      <c r="BE1280" s="42" t="s">
        <v>62</v>
      </c>
      <c r="BF1280" s="133"/>
      <c r="BG1280" s="62">
        <v>0.25252525252525254</v>
      </c>
    </row>
    <row r="1281" spans="1:59" ht="12.75" customHeight="1" x14ac:dyDescent="0.2">
      <c r="A1281" s="3">
        <v>1280</v>
      </c>
      <c r="B1281" s="178"/>
      <c r="C1281" s="15" t="s">
        <v>1761</v>
      </c>
      <c r="D1281" s="60" t="s">
        <v>1976</v>
      </c>
      <c r="E1281" s="16" t="s">
        <v>1971</v>
      </c>
      <c r="F1281" s="60" t="s">
        <v>1974</v>
      </c>
      <c r="G1281" s="14" t="s">
        <v>1790</v>
      </c>
      <c r="H1281" s="42" t="s">
        <v>150</v>
      </c>
      <c r="I1281" s="12" t="s">
        <v>1763</v>
      </c>
      <c r="J1281" s="42" t="s">
        <v>1407</v>
      </c>
      <c r="K1281" s="42" t="s">
        <v>1222</v>
      </c>
      <c r="L1281" s="42" t="s">
        <v>62</v>
      </c>
      <c r="M1281" s="42" t="s">
        <v>62</v>
      </c>
      <c r="N1281" s="42" t="s">
        <v>136</v>
      </c>
      <c r="O1281" s="42" t="s">
        <v>1472</v>
      </c>
      <c r="P1281" s="42" t="s">
        <v>267</v>
      </c>
      <c r="Q1281" s="42" t="s">
        <v>62</v>
      </c>
      <c r="R1281" s="42" t="s">
        <v>86</v>
      </c>
      <c r="S1281" s="42" t="s">
        <v>150</v>
      </c>
      <c r="T1281" s="11" t="s">
        <v>362</v>
      </c>
      <c r="U1281" s="42">
        <v>2.36</v>
      </c>
      <c r="V1281" s="42">
        <v>0.63</v>
      </c>
      <c r="W1281" s="42">
        <v>2.73</v>
      </c>
      <c r="X1281" s="42" t="s">
        <v>62</v>
      </c>
      <c r="Y1281" s="42">
        <v>0.26694915254237289</v>
      </c>
      <c r="Z1281" s="42">
        <v>1.1567796610169492</v>
      </c>
      <c r="AA1281" s="42" t="s">
        <v>62</v>
      </c>
      <c r="AB1281" s="42" t="s">
        <v>62</v>
      </c>
      <c r="AC1281" s="42" t="s">
        <v>62</v>
      </c>
      <c r="AD1281" s="42" t="s">
        <v>62</v>
      </c>
      <c r="AE1281" s="42" t="s">
        <v>62</v>
      </c>
      <c r="AF1281" s="42" t="s">
        <v>62</v>
      </c>
      <c r="AG1281" s="42" t="s">
        <v>62</v>
      </c>
      <c r="AH1281" s="42" t="s">
        <v>62</v>
      </c>
      <c r="AI1281" s="42" t="s">
        <v>62</v>
      </c>
      <c r="AJ1281" s="42" t="s">
        <v>62</v>
      </c>
      <c r="AK1281" s="42" t="s">
        <v>62</v>
      </c>
      <c r="AL1281" s="42" t="s">
        <v>62</v>
      </c>
      <c r="AM1281" s="42" t="s">
        <v>62</v>
      </c>
      <c r="AN1281" s="42" t="s">
        <v>62</v>
      </c>
      <c r="AO1281" s="42" t="s">
        <v>62</v>
      </c>
      <c r="AP1281" s="42" t="s">
        <v>62</v>
      </c>
      <c r="AQ1281" s="42" t="s">
        <v>62</v>
      </c>
      <c r="AR1281" s="42" t="s">
        <v>62</v>
      </c>
      <c r="AS1281" s="14"/>
      <c r="AT1281" s="42" t="s">
        <v>62</v>
      </c>
      <c r="AU1281" s="42" t="s">
        <v>62</v>
      </c>
      <c r="AV1281" s="42">
        <v>20.2</v>
      </c>
      <c r="AW1281" s="42" t="s">
        <v>62</v>
      </c>
      <c r="AX1281" s="42"/>
      <c r="AY1281" s="42">
        <v>4.04</v>
      </c>
      <c r="AZ1281" s="42" t="s">
        <v>62</v>
      </c>
      <c r="BA1281" s="42">
        <v>11.029199999999999</v>
      </c>
      <c r="BB1281" s="42" t="s">
        <v>62</v>
      </c>
      <c r="BC1281" s="42" t="s">
        <v>62</v>
      </c>
      <c r="BD1281" s="42" t="s">
        <v>62</v>
      </c>
      <c r="BE1281" s="42" t="s">
        <v>62</v>
      </c>
      <c r="BF1281" s="133"/>
      <c r="BG1281" s="62">
        <v>0.24752475247524752</v>
      </c>
    </row>
    <row r="1282" spans="1:59" ht="12.75" customHeight="1" x14ac:dyDescent="0.2">
      <c r="A1282" s="3">
        <v>1281</v>
      </c>
      <c r="B1282" s="178"/>
      <c r="C1282" s="15" t="s">
        <v>1761</v>
      </c>
      <c r="D1282" s="60" t="s">
        <v>1976</v>
      </c>
      <c r="E1282" s="16" t="s">
        <v>1971</v>
      </c>
      <c r="F1282" s="60" t="s">
        <v>1974</v>
      </c>
      <c r="G1282" s="14" t="s">
        <v>1791</v>
      </c>
      <c r="H1282" s="42" t="s">
        <v>150</v>
      </c>
      <c r="I1282" s="12" t="s">
        <v>1763</v>
      </c>
      <c r="J1282" s="42" t="s">
        <v>1407</v>
      </c>
      <c r="K1282" s="42" t="s">
        <v>1222</v>
      </c>
      <c r="L1282" s="42" t="s">
        <v>62</v>
      </c>
      <c r="M1282" s="42" t="s">
        <v>62</v>
      </c>
      <c r="N1282" s="42" t="s">
        <v>136</v>
      </c>
      <c r="O1282" s="42" t="s">
        <v>1472</v>
      </c>
      <c r="P1282" s="42" t="s">
        <v>267</v>
      </c>
      <c r="Q1282" s="42" t="s">
        <v>62</v>
      </c>
      <c r="R1282" s="42" t="s">
        <v>86</v>
      </c>
      <c r="S1282" s="42" t="s">
        <v>150</v>
      </c>
      <c r="T1282" s="11" t="s">
        <v>362</v>
      </c>
      <c r="U1282" s="42">
        <v>2.35</v>
      </c>
      <c r="V1282" s="42">
        <v>0.7</v>
      </c>
      <c r="W1282" s="42">
        <v>2.6</v>
      </c>
      <c r="X1282" s="42" t="s">
        <v>62</v>
      </c>
      <c r="Y1282" s="42">
        <v>0.2978723404255319</v>
      </c>
      <c r="Z1282" s="42">
        <v>1.1063829787234043</v>
      </c>
      <c r="AA1282" s="42" t="s">
        <v>62</v>
      </c>
      <c r="AB1282" s="42" t="s">
        <v>62</v>
      </c>
      <c r="AC1282" s="42" t="s">
        <v>62</v>
      </c>
      <c r="AD1282" s="42" t="s">
        <v>62</v>
      </c>
      <c r="AE1282" s="42" t="s">
        <v>62</v>
      </c>
      <c r="AF1282" s="42" t="s">
        <v>62</v>
      </c>
      <c r="AG1282" s="42" t="s">
        <v>62</v>
      </c>
      <c r="AH1282" s="42" t="s">
        <v>62</v>
      </c>
      <c r="AI1282" s="42" t="s">
        <v>62</v>
      </c>
      <c r="AJ1282" s="42" t="s">
        <v>62</v>
      </c>
      <c r="AK1282" s="42" t="s">
        <v>62</v>
      </c>
      <c r="AL1282" s="42" t="s">
        <v>62</v>
      </c>
      <c r="AM1282" s="42" t="s">
        <v>62</v>
      </c>
      <c r="AN1282" s="42" t="s">
        <v>62</v>
      </c>
      <c r="AO1282" s="42" t="s">
        <v>62</v>
      </c>
      <c r="AP1282" s="42" t="s">
        <v>62</v>
      </c>
      <c r="AQ1282" s="42" t="s">
        <v>62</v>
      </c>
      <c r="AR1282" s="42" t="s">
        <v>62</v>
      </c>
      <c r="AS1282" s="14"/>
      <c r="AT1282" s="42" t="s">
        <v>62</v>
      </c>
      <c r="AU1282" s="42" t="s">
        <v>62</v>
      </c>
      <c r="AV1282" s="42">
        <v>19.5</v>
      </c>
      <c r="AW1282" s="42" t="s">
        <v>62</v>
      </c>
      <c r="AX1282" s="42"/>
      <c r="AY1282" s="42">
        <v>3.9</v>
      </c>
      <c r="AZ1282" s="42" t="s">
        <v>62</v>
      </c>
      <c r="BA1282" s="42">
        <v>10.14</v>
      </c>
      <c r="BB1282" s="42" t="s">
        <v>62</v>
      </c>
      <c r="BC1282" s="42" t="s">
        <v>62</v>
      </c>
      <c r="BD1282" s="42" t="s">
        <v>62</v>
      </c>
      <c r="BE1282" s="42" t="s">
        <v>62</v>
      </c>
      <c r="BF1282" s="133"/>
      <c r="BG1282" s="62">
        <v>0.25641025641025639</v>
      </c>
    </row>
    <row r="1283" spans="1:59" ht="12.75" customHeight="1" x14ac:dyDescent="0.2">
      <c r="A1283" s="3">
        <v>1282</v>
      </c>
      <c r="B1283" s="178"/>
      <c r="C1283" s="15" t="s">
        <v>1761</v>
      </c>
      <c r="D1283" s="60" t="s">
        <v>1976</v>
      </c>
      <c r="E1283" s="16" t="s">
        <v>1971</v>
      </c>
      <c r="F1283" s="60" t="s">
        <v>1974</v>
      </c>
      <c r="G1283" s="14" t="s">
        <v>1792</v>
      </c>
      <c r="H1283" s="42" t="s">
        <v>150</v>
      </c>
      <c r="I1283" s="12" t="s">
        <v>1763</v>
      </c>
      <c r="J1283" s="42" t="s">
        <v>1407</v>
      </c>
      <c r="K1283" s="42" t="s">
        <v>1222</v>
      </c>
      <c r="L1283" s="42" t="s">
        <v>62</v>
      </c>
      <c r="M1283" s="42" t="s">
        <v>62</v>
      </c>
      <c r="N1283" s="42" t="s">
        <v>136</v>
      </c>
      <c r="O1283" s="42" t="s">
        <v>1472</v>
      </c>
      <c r="P1283" s="42" t="s">
        <v>267</v>
      </c>
      <c r="Q1283" s="42" t="s">
        <v>62</v>
      </c>
      <c r="R1283" s="42" t="s">
        <v>86</v>
      </c>
      <c r="S1283" s="42" t="s">
        <v>150</v>
      </c>
      <c r="T1283" s="11" t="s">
        <v>362</v>
      </c>
      <c r="U1283" s="42">
        <v>3.12</v>
      </c>
      <c r="V1283" s="42">
        <v>1.46</v>
      </c>
      <c r="W1283" s="42">
        <v>5.63</v>
      </c>
      <c r="X1283" s="42" t="s">
        <v>62</v>
      </c>
      <c r="Y1283" s="42">
        <v>0.4679487179487179</v>
      </c>
      <c r="Z1283" s="42">
        <v>1.8044871794871793</v>
      </c>
      <c r="AA1283" s="42" t="s">
        <v>62</v>
      </c>
      <c r="AB1283" s="42" t="s">
        <v>62</v>
      </c>
      <c r="AC1283" s="42" t="s">
        <v>62</v>
      </c>
      <c r="AD1283" s="42" t="s">
        <v>62</v>
      </c>
      <c r="AE1283" s="42" t="s">
        <v>62</v>
      </c>
      <c r="AF1283" s="42" t="s">
        <v>62</v>
      </c>
      <c r="AG1283" s="42" t="s">
        <v>62</v>
      </c>
      <c r="AH1283" s="42" t="s">
        <v>62</v>
      </c>
      <c r="AI1283" s="42" t="s">
        <v>62</v>
      </c>
      <c r="AJ1283" s="42" t="s">
        <v>62</v>
      </c>
      <c r="AK1283" s="42" t="s">
        <v>62</v>
      </c>
      <c r="AL1283" s="42" t="s">
        <v>62</v>
      </c>
      <c r="AM1283" s="42" t="s">
        <v>62</v>
      </c>
      <c r="AN1283" s="42" t="s">
        <v>62</v>
      </c>
      <c r="AO1283" s="42" t="s">
        <v>62</v>
      </c>
      <c r="AP1283" s="42" t="s">
        <v>62</v>
      </c>
      <c r="AQ1283" s="42" t="s">
        <v>62</v>
      </c>
      <c r="AR1283" s="42" t="s">
        <v>62</v>
      </c>
      <c r="AS1283" s="14"/>
      <c r="AT1283" s="42" t="s">
        <v>62</v>
      </c>
      <c r="AU1283" s="42" t="s">
        <v>62</v>
      </c>
      <c r="AV1283" s="42">
        <v>7.8000000000000007</v>
      </c>
      <c r="AW1283" s="42" t="s">
        <v>62</v>
      </c>
      <c r="AX1283" s="42"/>
      <c r="AY1283" s="42">
        <v>1.56</v>
      </c>
      <c r="AZ1283" s="42" t="s">
        <v>62</v>
      </c>
      <c r="BA1283" s="42">
        <v>8.7828000000000017</v>
      </c>
      <c r="BB1283" s="42" t="s">
        <v>62</v>
      </c>
      <c r="BC1283" s="42" t="s">
        <v>62</v>
      </c>
      <c r="BD1283" s="42" t="s">
        <v>62</v>
      </c>
      <c r="BE1283" s="42" t="s">
        <v>62</v>
      </c>
      <c r="BF1283" s="133"/>
      <c r="BG1283" s="62">
        <v>0.64102564102564097</v>
      </c>
    </row>
    <row r="1284" spans="1:59" ht="12.75" customHeight="1" x14ac:dyDescent="0.2">
      <c r="A1284" s="3">
        <v>1283</v>
      </c>
      <c r="B1284" s="178"/>
      <c r="C1284" s="15" t="s">
        <v>1761</v>
      </c>
      <c r="D1284" s="60" t="s">
        <v>1976</v>
      </c>
      <c r="E1284" s="16" t="s">
        <v>1971</v>
      </c>
      <c r="F1284" s="60" t="s">
        <v>1974</v>
      </c>
      <c r="G1284" s="14" t="s">
        <v>1793</v>
      </c>
      <c r="H1284" s="42" t="s">
        <v>150</v>
      </c>
      <c r="I1284" s="12" t="s">
        <v>1763</v>
      </c>
      <c r="J1284" s="42" t="s">
        <v>1407</v>
      </c>
      <c r="K1284" s="42" t="s">
        <v>1222</v>
      </c>
      <c r="L1284" s="42" t="s">
        <v>62</v>
      </c>
      <c r="M1284" s="42" t="s">
        <v>62</v>
      </c>
      <c r="N1284" s="42" t="s">
        <v>136</v>
      </c>
      <c r="O1284" s="42" t="s">
        <v>1472</v>
      </c>
      <c r="P1284" s="42" t="s">
        <v>267</v>
      </c>
      <c r="Q1284" s="42" t="s">
        <v>62</v>
      </c>
      <c r="R1284" s="42" t="s">
        <v>86</v>
      </c>
      <c r="S1284" s="42" t="s">
        <v>150</v>
      </c>
      <c r="T1284" s="11" t="s">
        <v>362</v>
      </c>
      <c r="U1284" s="42">
        <v>2.93</v>
      </c>
      <c r="V1284" s="42">
        <v>1.17</v>
      </c>
      <c r="W1284" s="42">
        <v>4.3499999999999996</v>
      </c>
      <c r="X1284" s="42" t="s">
        <v>62</v>
      </c>
      <c r="Y1284" s="42">
        <v>0.39931740614334466</v>
      </c>
      <c r="Z1284" s="42">
        <v>1.4846416382252559</v>
      </c>
      <c r="AA1284" s="42" t="s">
        <v>62</v>
      </c>
      <c r="AB1284" s="42" t="s">
        <v>62</v>
      </c>
      <c r="AC1284" s="42" t="s">
        <v>62</v>
      </c>
      <c r="AD1284" s="42" t="s">
        <v>62</v>
      </c>
      <c r="AE1284" s="42" t="s">
        <v>62</v>
      </c>
      <c r="AF1284" s="42" t="s">
        <v>62</v>
      </c>
      <c r="AG1284" s="42" t="s">
        <v>62</v>
      </c>
      <c r="AH1284" s="42" t="s">
        <v>62</v>
      </c>
      <c r="AI1284" s="42" t="s">
        <v>62</v>
      </c>
      <c r="AJ1284" s="42" t="s">
        <v>62</v>
      </c>
      <c r="AK1284" s="42" t="s">
        <v>62</v>
      </c>
      <c r="AL1284" s="42" t="s">
        <v>62</v>
      </c>
      <c r="AM1284" s="42" t="s">
        <v>62</v>
      </c>
      <c r="AN1284" s="42" t="s">
        <v>62</v>
      </c>
      <c r="AO1284" s="42" t="s">
        <v>62</v>
      </c>
      <c r="AP1284" s="42" t="s">
        <v>62</v>
      </c>
      <c r="AQ1284" s="42" t="s">
        <v>62</v>
      </c>
      <c r="AR1284" s="42" t="s">
        <v>62</v>
      </c>
      <c r="AS1284" s="14"/>
      <c r="AT1284" s="42" t="s">
        <v>62</v>
      </c>
      <c r="AU1284" s="42" t="s">
        <v>62</v>
      </c>
      <c r="AV1284" s="42">
        <v>10.5</v>
      </c>
      <c r="AW1284" s="42" t="s">
        <v>62</v>
      </c>
      <c r="AX1284" s="42"/>
      <c r="AY1284" s="42">
        <v>2.1</v>
      </c>
      <c r="AZ1284" s="42" t="s">
        <v>62</v>
      </c>
      <c r="BA1284" s="42">
        <v>9.1349999999999998</v>
      </c>
      <c r="BB1284" s="42" t="s">
        <v>62</v>
      </c>
      <c r="BC1284" s="42" t="s">
        <v>62</v>
      </c>
      <c r="BD1284" s="42" t="s">
        <v>62</v>
      </c>
      <c r="BE1284" s="42" t="s">
        <v>62</v>
      </c>
      <c r="BF1284" s="133"/>
      <c r="BG1284" s="62">
        <v>0.47619047619047616</v>
      </c>
    </row>
    <row r="1285" spans="1:59" ht="12.75" customHeight="1" x14ac:dyDescent="0.2">
      <c r="A1285" s="3">
        <v>1284</v>
      </c>
      <c r="B1285" s="178"/>
      <c r="C1285" s="15" t="s">
        <v>1761</v>
      </c>
      <c r="D1285" s="60" t="s">
        <v>1976</v>
      </c>
      <c r="E1285" s="16" t="s">
        <v>1971</v>
      </c>
      <c r="F1285" s="60" t="s">
        <v>1974</v>
      </c>
      <c r="G1285" s="14" t="s">
        <v>1794</v>
      </c>
      <c r="H1285" s="42" t="s">
        <v>150</v>
      </c>
      <c r="I1285" s="12" t="s">
        <v>1763</v>
      </c>
      <c r="J1285" s="42" t="s">
        <v>1407</v>
      </c>
      <c r="K1285" s="42" t="s">
        <v>1222</v>
      </c>
      <c r="L1285" s="42" t="s">
        <v>62</v>
      </c>
      <c r="M1285" s="42" t="s">
        <v>62</v>
      </c>
      <c r="N1285" s="42" t="s">
        <v>136</v>
      </c>
      <c r="O1285" s="42" t="s">
        <v>1472</v>
      </c>
      <c r="P1285" s="42" t="s">
        <v>267</v>
      </c>
      <c r="Q1285" s="42" t="s">
        <v>62</v>
      </c>
      <c r="R1285" s="42" t="s">
        <v>86</v>
      </c>
      <c r="S1285" s="42" t="s">
        <v>150</v>
      </c>
      <c r="T1285" s="11" t="s">
        <v>362</v>
      </c>
      <c r="U1285" s="42">
        <v>2.56</v>
      </c>
      <c r="V1285" s="42">
        <v>1.07</v>
      </c>
      <c r="W1285" s="42">
        <v>4.5</v>
      </c>
      <c r="X1285" s="42" t="s">
        <v>62</v>
      </c>
      <c r="Y1285" s="42">
        <v>0.41796875</v>
      </c>
      <c r="Z1285" s="42">
        <v>1.7578125</v>
      </c>
      <c r="AA1285" s="42" t="s">
        <v>62</v>
      </c>
      <c r="AB1285" s="42" t="s">
        <v>62</v>
      </c>
      <c r="AC1285" s="42" t="s">
        <v>62</v>
      </c>
      <c r="AD1285" s="42" t="s">
        <v>62</v>
      </c>
      <c r="AE1285" s="42" t="s">
        <v>62</v>
      </c>
      <c r="AF1285" s="42" t="s">
        <v>62</v>
      </c>
      <c r="AG1285" s="42" t="s">
        <v>62</v>
      </c>
      <c r="AH1285" s="42" t="s">
        <v>62</v>
      </c>
      <c r="AI1285" s="42" t="s">
        <v>62</v>
      </c>
      <c r="AJ1285" s="42" t="s">
        <v>62</v>
      </c>
      <c r="AK1285" s="42" t="s">
        <v>62</v>
      </c>
      <c r="AL1285" s="42" t="s">
        <v>62</v>
      </c>
      <c r="AM1285" s="42" t="s">
        <v>62</v>
      </c>
      <c r="AN1285" s="42" t="s">
        <v>62</v>
      </c>
      <c r="AO1285" s="42" t="s">
        <v>62</v>
      </c>
      <c r="AP1285" s="42" t="s">
        <v>62</v>
      </c>
      <c r="AQ1285" s="42" t="s">
        <v>62</v>
      </c>
      <c r="AR1285" s="42" t="s">
        <v>62</v>
      </c>
      <c r="AS1285" s="14"/>
      <c r="AT1285" s="42" t="s">
        <v>62</v>
      </c>
      <c r="AU1285" s="42" t="s">
        <v>62</v>
      </c>
      <c r="AV1285" s="42">
        <v>8.6999999999999993</v>
      </c>
      <c r="AW1285" s="42" t="s">
        <v>62</v>
      </c>
      <c r="AX1285" s="42"/>
      <c r="AY1285" s="42">
        <v>1.7399999999999998</v>
      </c>
      <c r="AZ1285" s="42" t="s">
        <v>62</v>
      </c>
      <c r="BA1285" s="42">
        <v>7.83</v>
      </c>
      <c r="BB1285" s="42" t="s">
        <v>62</v>
      </c>
      <c r="BC1285" s="42" t="s">
        <v>62</v>
      </c>
      <c r="BD1285" s="42" t="s">
        <v>62</v>
      </c>
      <c r="BE1285" s="42" t="s">
        <v>62</v>
      </c>
      <c r="BF1285" s="133"/>
      <c r="BG1285" s="62">
        <v>0.57471264367816099</v>
      </c>
    </row>
    <row r="1286" spans="1:59" ht="12.75" customHeight="1" x14ac:dyDescent="0.2">
      <c r="A1286" s="3">
        <v>1285</v>
      </c>
      <c r="B1286" s="178"/>
      <c r="C1286" s="15" t="s">
        <v>1761</v>
      </c>
      <c r="D1286" s="60" t="s">
        <v>1976</v>
      </c>
      <c r="E1286" s="16" t="s">
        <v>1971</v>
      </c>
      <c r="F1286" s="60" t="s">
        <v>1974</v>
      </c>
      <c r="G1286" s="14" t="s">
        <v>1795</v>
      </c>
      <c r="H1286" s="42" t="s">
        <v>150</v>
      </c>
      <c r="I1286" s="12" t="s">
        <v>1763</v>
      </c>
      <c r="J1286" s="42" t="s">
        <v>1407</v>
      </c>
      <c r="K1286" s="42" t="s">
        <v>1222</v>
      </c>
      <c r="L1286" s="42" t="s">
        <v>62</v>
      </c>
      <c r="M1286" s="42" t="s">
        <v>62</v>
      </c>
      <c r="N1286" s="42" t="s">
        <v>136</v>
      </c>
      <c r="O1286" s="42" t="s">
        <v>1472</v>
      </c>
      <c r="P1286" s="42" t="s">
        <v>267</v>
      </c>
      <c r="Q1286" s="42" t="s">
        <v>62</v>
      </c>
      <c r="R1286" s="42" t="s">
        <v>86</v>
      </c>
      <c r="S1286" s="42" t="s">
        <v>150</v>
      </c>
      <c r="T1286" s="11" t="s">
        <v>362</v>
      </c>
      <c r="U1286" s="42">
        <v>2.69</v>
      </c>
      <c r="V1286" s="42">
        <v>1.1200000000000001</v>
      </c>
      <c r="W1286" s="42">
        <v>3.72</v>
      </c>
      <c r="X1286" s="42" t="s">
        <v>62</v>
      </c>
      <c r="Y1286" s="42">
        <v>0.41635687732342014</v>
      </c>
      <c r="Z1286" s="42">
        <v>1.3828996282527881</v>
      </c>
      <c r="AA1286" s="42" t="s">
        <v>62</v>
      </c>
      <c r="AB1286" s="42" t="s">
        <v>62</v>
      </c>
      <c r="AC1286" s="42" t="s">
        <v>62</v>
      </c>
      <c r="AD1286" s="42" t="s">
        <v>62</v>
      </c>
      <c r="AE1286" s="42" t="s">
        <v>62</v>
      </c>
      <c r="AF1286" s="42" t="s">
        <v>62</v>
      </c>
      <c r="AG1286" s="42" t="s">
        <v>62</v>
      </c>
      <c r="AH1286" s="42" t="s">
        <v>62</v>
      </c>
      <c r="AI1286" s="42" t="s">
        <v>62</v>
      </c>
      <c r="AJ1286" s="42" t="s">
        <v>62</v>
      </c>
      <c r="AK1286" s="42" t="s">
        <v>62</v>
      </c>
      <c r="AL1286" s="42" t="s">
        <v>62</v>
      </c>
      <c r="AM1286" s="42" t="s">
        <v>62</v>
      </c>
      <c r="AN1286" s="42" t="s">
        <v>62</v>
      </c>
      <c r="AO1286" s="42" t="s">
        <v>62</v>
      </c>
      <c r="AP1286" s="42" t="s">
        <v>62</v>
      </c>
      <c r="AQ1286" s="42" t="s">
        <v>62</v>
      </c>
      <c r="AR1286" s="42" t="s">
        <v>62</v>
      </c>
      <c r="AS1286" s="14"/>
      <c r="AT1286" s="42" t="s">
        <v>62</v>
      </c>
      <c r="AU1286" s="42" t="s">
        <v>62</v>
      </c>
      <c r="AV1286" s="42">
        <v>14.399999999999999</v>
      </c>
      <c r="AW1286" s="42" t="s">
        <v>62</v>
      </c>
      <c r="AX1286" s="42"/>
      <c r="AY1286" s="42">
        <v>2.88</v>
      </c>
      <c r="AZ1286" s="42" t="s">
        <v>62</v>
      </c>
      <c r="BA1286" s="42">
        <v>10.7136</v>
      </c>
      <c r="BB1286" s="42" t="s">
        <v>62</v>
      </c>
      <c r="BC1286" s="42" t="s">
        <v>62</v>
      </c>
      <c r="BD1286" s="42" t="s">
        <v>62</v>
      </c>
      <c r="BE1286" s="42" t="s">
        <v>62</v>
      </c>
      <c r="BF1286" s="133"/>
      <c r="BG1286" s="62">
        <v>0.34722222222222227</v>
      </c>
    </row>
    <row r="1287" spans="1:59" ht="12.75" customHeight="1" x14ac:dyDescent="0.2">
      <c r="A1287" s="3">
        <v>1286</v>
      </c>
      <c r="B1287" s="178"/>
      <c r="C1287" s="15" t="s">
        <v>1761</v>
      </c>
      <c r="D1287" s="60" t="s">
        <v>1976</v>
      </c>
      <c r="E1287" s="16" t="s">
        <v>1971</v>
      </c>
      <c r="F1287" s="60" t="s">
        <v>1974</v>
      </c>
      <c r="G1287" s="14" t="s">
        <v>1796</v>
      </c>
      <c r="H1287" s="42" t="s">
        <v>150</v>
      </c>
      <c r="I1287" s="12" t="s">
        <v>1763</v>
      </c>
      <c r="J1287" s="42" t="s">
        <v>1407</v>
      </c>
      <c r="K1287" s="42" t="s">
        <v>1222</v>
      </c>
      <c r="L1287" s="42" t="s">
        <v>62</v>
      </c>
      <c r="M1287" s="42" t="s">
        <v>62</v>
      </c>
      <c r="N1287" s="42" t="s">
        <v>136</v>
      </c>
      <c r="O1287" s="42" t="s">
        <v>1472</v>
      </c>
      <c r="P1287" s="42" t="s">
        <v>267</v>
      </c>
      <c r="Q1287" s="42" t="s">
        <v>62</v>
      </c>
      <c r="R1287" s="42" t="s">
        <v>86</v>
      </c>
      <c r="S1287" s="42" t="s">
        <v>150</v>
      </c>
      <c r="T1287" s="11" t="s">
        <v>362</v>
      </c>
      <c r="U1287" s="42">
        <v>2.5099999999999998</v>
      </c>
      <c r="V1287" s="42">
        <v>1.05</v>
      </c>
      <c r="W1287" s="42">
        <v>3.1</v>
      </c>
      <c r="X1287" s="42" t="s">
        <v>62</v>
      </c>
      <c r="Y1287" s="42">
        <v>0.41832669322709171</v>
      </c>
      <c r="Z1287" s="42">
        <v>1.2350597609561755</v>
      </c>
      <c r="AA1287" s="42" t="s">
        <v>62</v>
      </c>
      <c r="AB1287" s="42" t="s">
        <v>62</v>
      </c>
      <c r="AC1287" s="42" t="s">
        <v>62</v>
      </c>
      <c r="AD1287" s="42" t="s">
        <v>62</v>
      </c>
      <c r="AE1287" s="42" t="s">
        <v>62</v>
      </c>
      <c r="AF1287" s="42" t="s">
        <v>62</v>
      </c>
      <c r="AG1287" s="42" t="s">
        <v>62</v>
      </c>
      <c r="AH1287" s="42" t="s">
        <v>62</v>
      </c>
      <c r="AI1287" s="42" t="s">
        <v>62</v>
      </c>
      <c r="AJ1287" s="42" t="s">
        <v>62</v>
      </c>
      <c r="AK1287" s="42" t="s">
        <v>62</v>
      </c>
      <c r="AL1287" s="42" t="s">
        <v>62</v>
      </c>
      <c r="AM1287" s="42" t="s">
        <v>62</v>
      </c>
      <c r="AN1287" s="42" t="s">
        <v>62</v>
      </c>
      <c r="AO1287" s="42" t="s">
        <v>62</v>
      </c>
      <c r="AP1287" s="42" t="s">
        <v>62</v>
      </c>
      <c r="AQ1287" s="42" t="s">
        <v>62</v>
      </c>
      <c r="AR1287" s="42" t="s">
        <v>62</v>
      </c>
      <c r="AS1287" s="14"/>
      <c r="AT1287" s="42" t="s">
        <v>62</v>
      </c>
      <c r="AU1287" s="42" t="s">
        <v>62</v>
      </c>
      <c r="AV1287" s="42">
        <v>18.7</v>
      </c>
      <c r="AW1287" s="42" t="s">
        <v>62</v>
      </c>
      <c r="AX1287" s="42"/>
      <c r="AY1287" s="42">
        <v>3.7399999999999998</v>
      </c>
      <c r="AZ1287" s="42" t="s">
        <v>62</v>
      </c>
      <c r="BA1287" s="42">
        <v>11.594000000000001</v>
      </c>
      <c r="BB1287" s="42" t="s">
        <v>62</v>
      </c>
      <c r="BC1287" s="42" t="s">
        <v>62</v>
      </c>
      <c r="BD1287" s="42" t="s">
        <v>62</v>
      </c>
      <c r="BE1287" s="42" t="s">
        <v>62</v>
      </c>
      <c r="BF1287" s="133"/>
      <c r="BG1287" s="62">
        <v>0.26737967914438504</v>
      </c>
    </row>
    <row r="1288" spans="1:59" ht="12.75" customHeight="1" x14ac:dyDescent="0.2">
      <c r="A1288" s="3">
        <v>1287</v>
      </c>
      <c r="B1288" s="178"/>
      <c r="C1288" s="15" t="s">
        <v>1761</v>
      </c>
      <c r="D1288" s="60" t="s">
        <v>1976</v>
      </c>
      <c r="E1288" s="16" t="s">
        <v>1971</v>
      </c>
      <c r="F1288" s="60" t="s">
        <v>1974</v>
      </c>
      <c r="G1288" s="14" t="s">
        <v>1797</v>
      </c>
      <c r="H1288" s="42" t="s">
        <v>150</v>
      </c>
      <c r="I1288" s="12" t="s">
        <v>1763</v>
      </c>
      <c r="J1288" s="42" t="s">
        <v>1473</v>
      </c>
      <c r="K1288" s="42" t="s">
        <v>1195</v>
      </c>
      <c r="L1288" s="42" t="s">
        <v>62</v>
      </c>
      <c r="M1288" s="42" t="s">
        <v>62</v>
      </c>
      <c r="N1288" s="42" t="s">
        <v>136</v>
      </c>
      <c r="O1288" s="42" t="s">
        <v>1474</v>
      </c>
      <c r="P1288" s="42" t="s">
        <v>267</v>
      </c>
      <c r="Q1288" s="42" t="s">
        <v>62</v>
      </c>
      <c r="R1288" s="42" t="s">
        <v>86</v>
      </c>
      <c r="S1288" s="42" t="s">
        <v>150</v>
      </c>
      <c r="T1288" s="11" t="s">
        <v>362</v>
      </c>
      <c r="U1288" s="42">
        <v>2</v>
      </c>
      <c r="V1288" s="42">
        <v>0.7</v>
      </c>
      <c r="W1288" s="42">
        <v>3</v>
      </c>
      <c r="X1288" s="42" t="s">
        <v>62</v>
      </c>
      <c r="Y1288" s="42">
        <v>0.35</v>
      </c>
      <c r="Z1288" s="42">
        <v>1.5</v>
      </c>
      <c r="AA1288" s="42" t="s">
        <v>62</v>
      </c>
      <c r="AB1288" s="42" t="s">
        <v>62</v>
      </c>
      <c r="AC1288" s="42" t="s">
        <v>62</v>
      </c>
      <c r="AD1288" s="42" t="s">
        <v>62</v>
      </c>
      <c r="AE1288" s="42" t="s">
        <v>62</v>
      </c>
      <c r="AF1288" s="42" t="s">
        <v>62</v>
      </c>
      <c r="AG1288" s="42" t="s">
        <v>62</v>
      </c>
      <c r="AH1288" s="42" t="s">
        <v>62</v>
      </c>
      <c r="AI1288" s="42" t="s">
        <v>62</v>
      </c>
      <c r="AJ1288" s="42" t="s">
        <v>62</v>
      </c>
      <c r="AK1288" s="42" t="s">
        <v>62</v>
      </c>
      <c r="AL1288" s="42" t="s">
        <v>62</v>
      </c>
      <c r="AM1288" s="42" t="s">
        <v>62</v>
      </c>
      <c r="AN1288" s="42" t="s">
        <v>62</v>
      </c>
      <c r="AO1288" s="42" t="s">
        <v>62</v>
      </c>
      <c r="AP1288" s="42" t="s">
        <v>62</v>
      </c>
      <c r="AQ1288" s="42" t="s">
        <v>62</v>
      </c>
      <c r="AR1288" s="42" t="s">
        <v>62</v>
      </c>
      <c r="AS1288" s="14"/>
      <c r="AT1288" s="42" t="s">
        <v>62</v>
      </c>
      <c r="AU1288" s="42" t="s">
        <v>62</v>
      </c>
      <c r="AV1288" s="42">
        <v>17.5</v>
      </c>
      <c r="AW1288" s="42" t="s">
        <v>62</v>
      </c>
      <c r="AX1288" s="42"/>
      <c r="AY1288" s="42">
        <v>3.5</v>
      </c>
      <c r="AZ1288" s="42" t="s">
        <v>62</v>
      </c>
      <c r="BA1288" s="42">
        <v>10.5</v>
      </c>
      <c r="BB1288" s="42" t="s">
        <v>62</v>
      </c>
      <c r="BC1288" s="42" t="s">
        <v>62</v>
      </c>
      <c r="BD1288" s="42" t="s">
        <v>62</v>
      </c>
      <c r="BE1288" s="42" t="s">
        <v>62</v>
      </c>
      <c r="BF1288" s="133"/>
      <c r="BG1288" s="62">
        <v>0.2857142857142857</v>
      </c>
    </row>
    <row r="1289" spans="1:59" ht="12.75" customHeight="1" x14ac:dyDescent="0.2">
      <c r="A1289" s="3">
        <v>1288</v>
      </c>
      <c r="B1289" s="178"/>
      <c r="C1289" s="15" t="s">
        <v>1761</v>
      </c>
      <c r="D1289" s="60" t="s">
        <v>1976</v>
      </c>
      <c r="E1289" s="16" t="s">
        <v>1971</v>
      </c>
      <c r="F1289" s="60" t="s">
        <v>1974</v>
      </c>
      <c r="G1289" s="14" t="s">
        <v>1798</v>
      </c>
      <c r="H1289" s="42" t="s">
        <v>150</v>
      </c>
      <c r="I1289" s="12" t="s">
        <v>1763</v>
      </c>
      <c r="J1289" s="42" t="s">
        <v>1473</v>
      </c>
      <c r="K1289" s="42" t="s">
        <v>1195</v>
      </c>
      <c r="L1289" s="42" t="s">
        <v>62</v>
      </c>
      <c r="M1289" s="42" t="s">
        <v>62</v>
      </c>
      <c r="N1289" s="42" t="s">
        <v>136</v>
      </c>
      <c r="O1289" s="42" t="s">
        <v>1474</v>
      </c>
      <c r="P1289" s="42" t="s">
        <v>267</v>
      </c>
      <c r="Q1289" s="42" t="s">
        <v>62</v>
      </c>
      <c r="R1289" s="42" t="s">
        <v>86</v>
      </c>
      <c r="S1289" s="42" t="s">
        <v>150</v>
      </c>
      <c r="T1289" s="11" t="s">
        <v>362</v>
      </c>
      <c r="U1289" s="42">
        <v>3.2</v>
      </c>
      <c r="V1289" s="42">
        <v>1.1000000000000001</v>
      </c>
      <c r="W1289" s="42">
        <v>4.5999999999999996</v>
      </c>
      <c r="X1289" s="42" t="s">
        <v>62</v>
      </c>
      <c r="Y1289" s="42">
        <v>0.34375</v>
      </c>
      <c r="Z1289" s="42">
        <v>1.4374999999999998</v>
      </c>
      <c r="AA1289" s="42" t="s">
        <v>62</v>
      </c>
      <c r="AB1289" s="42" t="s">
        <v>62</v>
      </c>
      <c r="AC1289" s="42" t="s">
        <v>62</v>
      </c>
      <c r="AD1289" s="42" t="s">
        <v>62</v>
      </c>
      <c r="AE1289" s="42" t="s">
        <v>62</v>
      </c>
      <c r="AF1289" s="42" t="s">
        <v>62</v>
      </c>
      <c r="AG1289" s="42" t="s">
        <v>62</v>
      </c>
      <c r="AH1289" s="42" t="s">
        <v>62</v>
      </c>
      <c r="AI1289" s="42" t="s">
        <v>62</v>
      </c>
      <c r="AJ1289" s="42" t="s">
        <v>62</v>
      </c>
      <c r="AK1289" s="42" t="s">
        <v>62</v>
      </c>
      <c r="AL1289" s="42" t="s">
        <v>62</v>
      </c>
      <c r="AM1289" s="42" t="s">
        <v>62</v>
      </c>
      <c r="AN1289" s="42" t="s">
        <v>62</v>
      </c>
      <c r="AO1289" s="42" t="s">
        <v>62</v>
      </c>
      <c r="AP1289" s="42" t="s">
        <v>62</v>
      </c>
      <c r="AQ1289" s="42" t="s">
        <v>62</v>
      </c>
      <c r="AR1289" s="42" t="s">
        <v>62</v>
      </c>
      <c r="AS1289" s="14"/>
      <c r="AT1289" s="42" t="s">
        <v>62</v>
      </c>
      <c r="AU1289" s="42" t="s">
        <v>62</v>
      </c>
      <c r="AV1289" s="42">
        <v>20</v>
      </c>
      <c r="AW1289" s="42" t="s">
        <v>62</v>
      </c>
      <c r="AX1289" s="42"/>
      <c r="AY1289" s="42">
        <v>4</v>
      </c>
      <c r="AZ1289" s="42" t="s">
        <v>62</v>
      </c>
      <c r="BA1289" s="42">
        <v>18.399999999999999</v>
      </c>
      <c r="BB1289" s="42" t="s">
        <v>62</v>
      </c>
      <c r="BC1289" s="42" t="s">
        <v>62</v>
      </c>
      <c r="BD1289" s="42" t="s">
        <v>62</v>
      </c>
      <c r="BE1289" s="42" t="s">
        <v>62</v>
      </c>
      <c r="BF1289" s="133"/>
      <c r="BG1289" s="62">
        <v>0.25</v>
      </c>
    </row>
    <row r="1290" spans="1:59" ht="12.75" customHeight="1" x14ac:dyDescent="0.2">
      <c r="A1290" s="3">
        <v>1289</v>
      </c>
      <c r="B1290" s="178"/>
      <c r="C1290" s="15" t="s">
        <v>1761</v>
      </c>
      <c r="D1290" s="60" t="s">
        <v>1976</v>
      </c>
      <c r="E1290" s="16" t="s">
        <v>1971</v>
      </c>
      <c r="F1290" s="60" t="s">
        <v>1974</v>
      </c>
      <c r="G1290" s="14" t="s">
        <v>1799</v>
      </c>
      <c r="H1290" s="42" t="s">
        <v>150</v>
      </c>
      <c r="I1290" s="12" t="s">
        <v>1763</v>
      </c>
      <c r="J1290" s="42" t="s">
        <v>1473</v>
      </c>
      <c r="K1290" s="42" t="s">
        <v>1195</v>
      </c>
      <c r="L1290" s="42" t="s">
        <v>62</v>
      </c>
      <c r="M1290" s="42" t="s">
        <v>62</v>
      </c>
      <c r="N1290" s="42" t="s">
        <v>136</v>
      </c>
      <c r="O1290" s="42" t="s">
        <v>1474</v>
      </c>
      <c r="P1290" s="42" t="s">
        <v>267</v>
      </c>
      <c r="Q1290" s="42" t="s">
        <v>62</v>
      </c>
      <c r="R1290" s="42" t="s">
        <v>86</v>
      </c>
      <c r="S1290" s="42" t="s">
        <v>150</v>
      </c>
      <c r="T1290" s="11" t="s">
        <v>362</v>
      </c>
      <c r="U1290" s="42">
        <v>3.6</v>
      </c>
      <c r="V1290" s="42">
        <v>1.7</v>
      </c>
      <c r="W1290" s="42">
        <v>4.5999999999999996</v>
      </c>
      <c r="X1290" s="42" t="s">
        <v>62</v>
      </c>
      <c r="Y1290" s="42">
        <v>0.47222222222222221</v>
      </c>
      <c r="Z1290" s="42">
        <v>1.2777777777777777</v>
      </c>
      <c r="AA1290" s="42" t="s">
        <v>62</v>
      </c>
      <c r="AB1290" s="42" t="s">
        <v>62</v>
      </c>
      <c r="AC1290" s="42" t="s">
        <v>62</v>
      </c>
      <c r="AD1290" s="42" t="s">
        <v>62</v>
      </c>
      <c r="AE1290" s="42" t="s">
        <v>62</v>
      </c>
      <c r="AF1290" s="42" t="s">
        <v>62</v>
      </c>
      <c r="AG1290" s="42" t="s">
        <v>62</v>
      </c>
      <c r="AH1290" s="42" t="s">
        <v>62</v>
      </c>
      <c r="AI1290" s="42" t="s">
        <v>62</v>
      </c>
      <c r="AJ1290" s="42" t="s">
        <v>62</v>
      </c>
      <c r="AK1290" s="42" t="s">
        <v>62</v>
      </c>
      <c r="AL1290" s="42" t="s">
        <v>62</v>
      </c>
      <c r="AM1290" s="42" t="s">
        <v>62</v>
      </c>
      <c r="AN1290" s="42" t="s">
        <v>62</v>
      </c>
      <c r="AO1290" s="42" t="s">
        <v>62</v>
      </c>
      <c r="AP1290" s="42" t="s">
        <v>62</v>
      </c>
      <c r="AQ1290" s="42" t="s">
        <v>62</v>
      </c>
      <c r="AR1290" s="42" t="s">
        <v>62</v>
      </c>
      <c r="AS1290" s="14"/>
      <c r="AT1290" s="42" t="s">
        <v>62</v>
      </c>
      <c r="AU1290" s="42" t="s">
        <v>62</v>
      </c>
      <c r="AV1290" s="42">
        <v>12.5</v>
      </c>
      <c r="AW1290" s="42" t="s">
        <v>62</v>
      </c>
      <c r="AX1290" s="42"/>
      <c r="AY1290" s="42">
        <v>2.5</v>
      </c>
      <c r="AZ1290" s="42" t="s">
        <v>62</v>
      </c>
      <c r="BA1290" s="42">
        <v>11.5</v>
      </c>
      <c r="BB1290" s="42" t="s">
        <v>62</v>
      </c>
      <c r="BC1290" s="42" t="s">
        <v>62</v>
      </c>
      <c r="BD1290" s="42" t="s">
        <v>62</v>
      </c>
      <c r="BE1290" s="42" t="s">
        <v>62</v>
      </c>
      <c r="BF1290" s="133"/>
      <c r="BG1290" s="62">
        <v>0.4</v>
      </c>
    </row>
    <row r="1291" spans="1:59" ht="12.75" customHeight="1" x14ac:dyDescent="0.2">
      <c r="A1291" s="3">
        <v>1290</v>
      </c>
      <c r="B1291" s="178"/>
      <c r="C1291" s="15" t="s">
        <v>1761</v>
      </c>
      <c r="D1291" s="60" t="s">
        <v>1976</v>
      </c>
      <c r="E1291" s="16" t="s">
        <v>1971</v>
      </c>
      <c r="F1291" s="60" t="s">
        <v>1974</v>
      </c>
      <c r="G1291" s="14" t="s">
        <v>1800</v>
      </c>
      <c r="H1291" s="42" t="s">
        <v>150</v>
      </c>
      <c r="I1291" s="12" t="s">
        <v>1763</v>
      </c>
      <c r="J1291" s="42" t="s">
        <v>1473</v>
      </c>
      <c r="K1291" s="42" t="s">
        <v>1195</v>
      </c>
      <c r="L1291" s="42" t="s">
        <v>62</v>
      </c>
      <c r="M1291" s="42" t="s">
        <v>62</v>
      </c>
      <c r="N1291" s="42" t="s">
        <v>136</v>
      </c>
      <c r="O1291" s="42" t="s">
        <v>1474</v>
      </c>
      <c r="P1291" s="42" t="s">
        <v>267</v>
      </c>
      <c r="Q1291" s="42" t="s">
        <v>62</v>
      </c>
      <c r="R1291" s="42" t="s">
        <v>86</v>
      </c>
      <c r="S1291" s="42" t="s">
        <v>150</v>
      </c>
      <c r="T1291" s="11" t="s">
        <v>362</v>
      </c>
      <c r="U1291" s="42">
        <v>2.2000000000000002</v>
      </c>
      <c r="V1291" s="42">
        <v>0.9</v>
      </c>
      <c r="W1291" s="42">
        <v>2.9</v>
      </c>
      <c r="X1291" s="42" t="s">
        <v>62</v>
      </c>
      <c r="Y1291" s="42">
        <v>0.40909090909090906</v>
      </c>
      <c r="Z1291" s="42">
        <v>1.3181818181818181</v>
      </c>
      <c r="AA1291" s="42" t="s">
        <v>62</v>
      </c>
      <c r="AB1291" s="42" t="s">
        <v>62</v>
      </c>
      <c r="AC1291" s="42" t="s">
        <v>62</v>
      </c>
      <c r="AD1291" s="42" t="s">
        <v>62</v>
      </c>
      <c r="AE1291" s="42" t="s">
        <v>62</v>
      </c>
      <c r="AF1291" s="42" t="s">
        <v>62</v>
      </c>
      <c r="AG1291" s="42" t="s">
        <v>62</v>
      </c>
      <c r="AH1291" s="42" t="s">
        <v>62</v>
      </c>
      <c r="AI1291" s="42" t="s">
        <v>62</v>
      </c>
      <c r="AJ1291" s="42" t="s">
        <v>62</v>
      </c>
      <c r="AK1291" s="42" t="s">
        <v>62</v>
      </c>
      <c r="AL1291" s="42" t="s">
        <v>62</v>
      </c>
      <c r="AM1291" s="42" t="s">
        <v>62</v>
      </c>
      <c r="AN1291" s="42" t="s">
        <v>62</v>
      </c>
      <c r="AO1291" s="42" t="s">
        <v>62</v>
      </c>
      <c r="AP1291" s="42" t="s">
        <v>62</v>
      </c>
      <c r="AQ1291" s="42" t="s">
        <v>62</v>
      </c>
      <c r="AR1291" s="42" t="s">
        <v>62</v>
      </c>
      <c r="AS1291" s="14"/>
      <c r="AT1291" s="42" t="s">
        <v>62</v>
      </c>
      <c r="AU1291" s="42" t="s">
        <v>62</v>
      </c>
      <c r="AV1291" s="42">
        <v>20</v>
      </c>
      <c r="AW1291" s="42" t="s">
        <v>62</v>
      </c>
      <c r="AX1291" s="42"/>
      <c r="AY1291" s="42">
        <v>4</v>
      </c>
      <c r="AZ1291" s="42" t="s">
        <v>62</v>
      </c>
      <c r="BA1291" s="42">
        <v>11.6</v>
      </c>
      <c r="BB1291" s="42" t="s">
        <v>62</v>
      </c>
      <c r="BC1291" s="42" t="s">
        <v>62</v>
      </c>
      <c r="BD1291" s="42" t="s">
        <v>62</v>
      </c>
      <c r="BE1291" s="42" t="s">
        <v>62</v>
      </c>
      <c r="BF1291" s="133"/>
      <c r="BG1291" s="62">
        <v>0.25</v>
      </c>
    </row>
    <row r="1292" spans="1:59" ht="12.75" customHeight="1" x14ac:dyDescent="0.2">
      <c r="A1292" s="3">
        <v>1291</v>
      </c>
      <c r="B1292" s="178"/>
      <c r="C1292" s="15" t="s">
        <v>1761</v>
      </c>
      <c r="D1292" s="60" t="s">
        <v>1976</v>
      </c>
      <c r="E1292" s="16" t="s">
        <v>1971</v>
      </c>
      <c r="F1292" s="60" t="s">
        <v>1974</v>
      </c>
      <c r="G1292" s="14" t="s">
        <v>1801</v>
      </c>
      <c r="H1292" s="42" t="s">
        <v>150</v>
      </c>
      <c r="I1292" s="12" t="s">
        <v>1763</v>
      </c>
      <c r="J1292" s="42" t="s">
        <v>1473</v>
      </c>
      <c r="K1292" s="42" t="s">
        <v>1195</v>
      </c>
      <c r="L1292" s="42" t="s">
        <v>62</v>
      </c>
      <c r="M1292" s="42" t="s">
        <v>62</v>
      </c>
      <c r="N1292" s="42" t="s">
        <v>136</v>
      </c>
      <c r="O1292" s="42" t="s">
        <v>1474</v>
      </c>
      <c r="P1292" s="42" t="s">
        <v>267</v>
      </c>
      <c r="Q1292" s="42" t="s">
        <v>62</v>
      </c>
      <c r="R1292" s="42" t="s">
        <v>86</v>
      </c>
      <c r="S1292" s="42" t="s">
        <v>150</v>
      </c>
      <c r="T1292" s="11" t="s">
        <v>362</v>
      </c>
      <c r="U1292" s="42">
        <v>2.1</v>
      </c>
      <c r="V1292" s="42">
        <v>0.7</v>
      </c>
      <c r="W1292" s="42">
        <v>3</v>
      </c>
      <c r="X1292" s="42" t="s">
        <v>62</v>
      </c>
      <c r="Y1292" s="42">
        <v>0.33333333333333331</v>
      </c>
      <c r="Z1292" s="42">
        <v>1.4285714285714286</v>
      </c>
      <c r="AA1292" s="42" t="s">
        <v>62</v>
      </c>
      <c r="AB1292" s="42" t="s">
        <v>62</v>
      </c>
      <c r="AC1292" s="42" t="s">
        <v>62</v>
      </c>
      <c r="AD1292" s="42" t="s">
        <v>62</v>
      </c>
      <c r="AE1292" s="42" t="s">
        <v>62</v>
      </c>
      <c r="AF1292" s="42" t="s">
        <v>62</v>
      </c>
      <c r="AG1292" s="42" t="s">
        <v>62</v>
      </c>
      <c r="AH1292" s="42" t="s">
        <v>62</v>
      </c>
      <c r="AI1292" s="42" t="s">
        <v>62</v>
      </c>
      <c r="AJ1292" s="42" t="s">
        <v>62</v>
      </c>
      <c r="AK1292" s="42" t="s">
        <v>62</v>
      </c>
      <c r="AL1292" s="42" t="s">
        <v>62</v>
      </c>
      <c r="AM1292" s="42" t="s">
        <v>62</v>
      </c>
      <c r="AN1292" s="42" t="s">
        <v>62</v>
      </c>
      <c r="AO1292" s="42" t="s">
        <v>62</v>
      </c>
      <c r="AP1292" s="42" t="s">
        <v>62</v>
      </c>
      <c r="AQ1292" s="42" t="s">
        <v>62</v>
      </c>
      <c r="AR1292" s="42" t="s">
        <v>62</v>
      </c>
      <c r="AS1292" s="14"/>
      <c r="AT1292" s="42" t="s">
        <v>62</v>
      </c>
      <c r="AU1292" s="42" t="s">
        <v>62</v>
      </c>
      <c r="AV1292" s="42">
        <v>22.5</v>
      </c>
      <c r="AW1292" s="42" t="s">
        <v>62</v>
      </c>
      <c r="AX1292" s="42"/>
      <c r="AY1292" s="42">
        <v>4.5</v>
      </c>
      <c r="AZ1292" s="42" t="s">
        <v>62</v>
      </c>
      <c r="BA1292" s="42">
        <v>13.5</v>
      </c>
      <c r="BB1292" s="42" t="s">
        <v>62</v>
      </c>
      <c r="BC1292" s="42" t="s">
        <v>62</v>
      </c>
      <c r="BD1292" s="42" t="s">
        <v>62</v>
      </c>
      <c r="BE1292" s="42" t="s">
        <v>62</v>
      </c>
      <c r="BF1292" s="133"/>
      <c r="BG1292" s="62">
        <v>0.22222222222222221</v>
      </c>
    </row>
    <row r="1293" spans="1:59" s="134" customFormat="1" ht="12.75" customHeight="1" x14ac:dyDescent="0.2">
      <c r="A1293" s="3">
        <v>1292</v>
      </c>
      <c r="C1293" s="134" t="s">
        <v>2487</v>
      </c>
      <c r="D1293" s="129"/>
      <c r="E1293" s="129"/>
      <c r="F1293" s="129"/>
      <c r="G1293" s="137" t="s">
        <v>2492</v>
      </c>
      <c r="H1293" s="130" t="s">
        <v>150</v>
      </c>
      <c r="I1293" s="134" t="s">
        <v>239</v>
      </c>
      <c r="J1293" s="135" t="s">
        <v>2493</v>
      </c>
      <c r="K1293" s="131" t="s">
        <v>2488</v>
      </c>
      <c r="L1293" s="131" t="s">
        <v>2494</v>
      </c>
      <c r="M1293" s="131" t="s">
        <v>2489</v>
      </c>
      <c r="N1293" s="131" t="s">
        <v>547</v>
      </c>
      <c r="O1293" s="131" t="s">
        <v>2490</v>
      </c>
      <c r="P1293" s="131" t="s">
        <v>492</v>
      </c>
      <c r="Q1293" s="134" t="s">
        <v>62</v>
      </c>
      <c r="R1293" s="136" t="s">
        <v>86</v>
      </c>
      <c r="S1293" s="136" t="s">
        <v>150</v>
      </c>
      <c r="T1293" s="136" t="s">
        <v>362</v>
      </c>
      <c r="U1293" s="166">
        <v>13.2</v>
      </c>
      <c r="V1293" s="138">
        <v>7.7</v>
      </c>
      <c r="W1293" s="138">
        <v>21.3</v>
      </c>
      <c r="X1293" s="139">
        <v>24.7</v>
      </c>
      <c r="Y1293" s="131">
        <f>V1293/U1293</f>
        <v>0.58333333333333337</v>
      </c>
      <c r="Z1293" s="131">
        <f>W1293/U1293</f>
        <v>1.6136363636363638</v>
      </c>
      <c r="AA1293" s="130" t="s">
        <v>62</v>
      </c>
      <c r="AB1293" s="130" t="s">
        <v>62</v>
      </c>
      <c r="AC1293" s="130" t="s">
        <v>62</v>
      </c>
      <c r="AD1293" s="130" t="s">
        <v>62</v>
      </c>
      <c r="AE1293" s="130" t="s">
        <v>62</v>
      </c>
      <c r="AF1293" s="130" t="s">
        <v>62</v>
      </c>
      <c r="AG1293" s="130" t="s">
        <v>62</v>
      </c>
      <c r="AH1293" s="130" t="s">
        <v>62</v>
      </c>
      <c r="AI1293" s="130" t="s">
        <v>62</v>
      </c>
      <c r="AJ1293" s="130" t="s">
        <v>62</v>
      </c>
      <c r="AK1293" s="130" t="s">
        <v>62</v>
      </c>
      <c r="AL1293" s="130" t="s">
        <v>62</v>
      </c>
      <c r="AM1293" s="130" t="s">
        <v>62</v>
      </c>
      <c r="AN1293" s="130" t="s">
        <v>62</v>
      </c>
      <c r="AO1293" s="130" t="s">
        <v>62</v>
      </c>
      <c r="AP1293" s="130" t="s">
        <v>62</v>
      </c>
      <c r="AQ1293" s="130" t="s">
        <v>62</v>
      </c>
      <c r="AR1293" s="130" t="s">
        <v>62</v>
      </c>
      <c r="AS1293" s="131" t="s">
        <v>62</v>
      </c>
      <c r="AT1293" s="130" t="s">
        <v>62</v>
      </c>
      <c r="AU1293" s="130" t="s">
        <v>62</v>
      </c>
      <c r="AV1293" s="131">
        <v>30</v>
      </c>
      <c r="AW1293" s="130" t="s">
        <v>62</v>
      </c>
      <c r="AX1293" s="156" t="s">
        <v>62</v>
      </c>
      <c r="AY1293" s="130" t="s">
        <v>62</v>
      </c>
      <c r="AZ1293" s="130" t="s">
        <v>62</v>
      </c>
      <c r="BA1293" s="130" t="s">
        <v>62</v>
      </c>
      <c r="BB1293" s="130" t="s">
        <v>62</v>
      </c>
      <c r="BC1293" s="130" t="s">
        <v>62</v>
      </c>
      <c r="BD1293" s="130" t="s">
        <v>62</v>
      </c>
      <c r="BE1293" s="130" t="s">
        <v>62</v>
      </c>
      <c r="BF1293" s="130" t="s">
        <v>62</v>
      </c>
      <c r="BG1293" s="131">
        <f>5/AV1293</f>
        <v>0.16666666666666666</v>
      </c>
    </row>
    <row r="1294" spans="1:59" s="134" customFormat="1" ht="12.75" customHeight="1" x14ac:dyDescent="0.2">
      <c r="A1294" s="3">
        <v>1293</v>
      </c>
      <c r="C1294" s="134" t="s">
        <v>2487</v>
      </c>
      <c r="G1294" s="134" t="s">
        <v>2534</v>
      </c>
      <c r="H1294" s="130" t="s">
        <v>150</v>
      </c>
      <c r="I1294" s="134" t="s">
        <v>239</v>
      </c>
      <c r="J1294" s="135" t="s">
        <v>1810</v>
      </c>
      <c r="K1294" s="131" t="s">
        <v>2497</v>
      </c>
      <c r="L1294" s="131" t="s">
        <v>2498</v>
      </c>
      <c r="M1294" s="131" t="s">
        <v>2489</v>
      </c>
      <c r="N1294" s="131" t="s">
        <v>547</v>
      </c>
      <c r="O1294" s="131" t="s">
        <v>2490</v>
      </c>
      <c r="P1294" s="131" t="s">
        <v>492</v>
      </c>
      <c r="Q1294" s="134" t="s">
        <v>62</v>
      </c>
      <c r="R1294" s="136" t="s">
        <v>86</v>
      </c>
      <c r="S1294" s="136" t="s">
        <v>150</v>
      </c>
      <c r="T1294" s="134" t="s">
        <v>2491</v>
      </c>
      <c r="U1294" s="139">
        <v>28.83</v>
      </c>
      <c r="V1294" s="139" t="s">
        <v>62</v>
      </c>
      <c r="W1294" s="139">
        <v>58.97</v>
      </c>
      <c r="X1294" s="139">
        <v>47.9</v>
      </c>
      <c r="Y1294" s="140" t="s">
        <v>62</v>
      </c>
      <c r="Z1294" s="140">
        <f t="shared" ref="Z1294" si="44">W1294/U1294</f>
        <v>2.0454387790496011</v>
      </c>
      <c r="AA1294" s="130" t="s">
        <v>62</v>
      </c>
      <c r="AB1294" s="130" t="s">
        <v>62</v>
      </c>
      <c r="AC1294" s="130" t="s">
        <v>62</v>
      </c>
      <c r="AD1294" s="130" t="s">
        <v>62</v>
      </c>
      <c r="AE1294" s="130" t="s">
        <v>62</v>
      </c>
      <c r="AF1294" s="130" t="s">
        <v>62</v>
      </c>
      <c r="AG1294" s="130" t="s">
        <v>62</v>
      </c>
      <c r="AH1294" s="130" t="s">
        <v>62</v>
      </c>
      <c r="AI1294" s="130" t="s">
        <v>62</v>
      </c>
      <c r="AJ1294" s="130" t="s">
        <v>62</v>
      </c>
      <c r="AK1294" s="130" t="s">
        <v>62</v>
      </c>
      <c r="AL1294" s="130" t="s">
        <v>62</v>
      </c>
      <c r="AM1294" s="130" t="s">
        <v>62</v>
      </c>
      <c r="AN1294" s="130" t="s">
        <v>62</v>
      </c>
      <c r="AO1294" s="130" t="s">
        <v>62</v>
      </c>
      <c r="AP1294" s="130" t="s">
        <v>62</v>
      </c>
      <c r="AQ1294" s="130" t="s">
        <v>62</v>
      </c>
      <c r="AR1294" s="130">
        <v>12</v>
      </c>
      <c r="AS1294" s="138">
        <v>11</v>
      </c>
      <c r="AT1294" s="130" t="s">
        <v>62</v>
      </c>
      <c r="AU1294" s="138">
        <v>11</v>
      </c>
      <c r="AV1294" s="138">
        <v>11</v>
      </c>
      <c r="AW1294" s="130" t="s">
        <v>62</v>
      </c>
      <c r="AX1294" s="156" t="s">
        <v>62</v>
      </c>
      <c r="AY1294" s="130" t="s">
        <v>62</v>
      </c>
      <c r="AZ1294" s="130" t="s">
        <v>62</v>
      </c>
      <c r="BA1294" s="130" t="s">
        <v>62</v>
      </c>
      <c r="BB1294" s="130" t="s">
        <v>62</v>
      </c>
      <c r="BC1294" s="130" t="s">
        <v>62</v>
      </c>
      <c r="BD1294" s="130" t="s">
        <v>62</v>
      </c>
      <c r="BE1294" s="130" t="s">
        <v>62</v>
      </c>
      <c r="BF1294" s="131">
        <f>5/AS1294</f>
        <v>0.45454545454545453</v>
      </c>
      <c r="BG1294" s="131">
        <f>5/AV1294</f>
        <v>0.45454545454545453</v>
      </c>
    </row>
    <row r="1295" spans="1:59" s="134" customFormat="1" ht="12.75" customHeight="1" x14ac:dyDescent="0.2">
      <c r="A1295" s="3">
        <v>1294</v>
      </c>
      <c r="C1295" s="134" t="s">
        <v>2487</v>
      </c>
      <c r="G1295" s="134" t="s">
        <v>2533</v>
      </c>
      <c r="H1295" s="130" t="s">
        <v>150</v>
      </c>
      <c r="I1295" s="134" t="s">
        <v>239</v>
      </c>
      <c r="J1295" s="135" t="s">
        <v>1810</v>
      </c>
      <c r="K1295" s="131" t="s">
        <v>2488</v>
      </c>
      <c r="L1295" s="131" t="s">
        <v>2496</v>
      </c>
      <c r="M1295" s="131" t="s">
        <v>2489</v>
      </c>
      <c r="N1295" s="131" t="s">
        <v>547</v>
      </c>
      <c r="O1295" s="131" t="s">
        <v>2490</v>
      </c>
      <c r="P1295" s="131" t="s">
        <v>492</v>
      </c>
      <c r="Q1295" s="134" t="s">
        <v>62</v>
      </c>
      <c r="R1295" s="136" t="s">
        <v>86</v>
      </c>
      <c r="S1295" s="136" t="s">
        <v>150</v>
      </c>
      <c r="T1295" s="134" t="s">
        <v>2491</v>
      </c>
      <c r="U1295" s="139" t="s">
        <v>62</v>
      </c>
      <c r="V1295" s="139" t="s">
        <v>62</v>
      </c>
      <c r="W1295" s="139" t="s">
        <v>62</v>
      </c>
      <c r="X1295" s="139" t="s">
        <v>62</v>
      </c>
      <c r="Y1295" s="151" t="s">
        <v>62</v>
      </c>
      <c r="Z1295" s="140" t="s">
        <v>62</v>
      </c>
      <c r="AA1295" s="130" t="s">
        <v>62</v>
      </c>
      <c r="AB1295" s="130" t="s">
        <v>62</v>
      </c>
      <c r="AC1295" s="130" t="s">
        <v>62</v>
      </c>
      <c r="AD1295" s="130" t="s">
        <v>62</v>
      </c>
      <c r="AE1295" s="130" t="s">
        <v>62</v>
      </c>
      <c r="AF1295" s="130" t="s">
        <v>62</v>
      </c>
      <c r="AG1295" s="130" t="s">
        <v>62</v>
      </c>
      <c r="AH1295" s="130" t="s">
        <v>62</v>
      </c>
      <c r="AI1295" s="130" t="s">
        <v>62</v>
      </c>
      <c r="AJ1295" s="130" t="s">
        <v>62</v>
      </c>
      <c r="AK1295" s="130" t="s">
        <v>62</v>
      </c>
      <c r="AL1295" s="130" t="s">
        <v>62</v>
      </c>
      <c r="AM1295" s="130" t="s">
        <v>62</v>
      </c>
      <c r="AN1295" s="130" t="s">
        <v>62</v>
      </c>
      <c r="AO1295" s="130" t="s">
        <v>62</v>
      </c>
      <c r="AP1295" s="130" t="s">
        <v>62</v>
      </c>
      <c r="AQ1295" s="130" t="s">
        <v>62</v>
      </c>
      <c r="AR1295" s="130" t="s">
        <v>62</v>
      </c>
      <c r="AS1295" s="165" t="s">
        <v>86</v>
      </c>
      <c r="AT1295" s="130" t="s">
        <v>62</v>
      </c>
      <c r="AU1295" s="138">
        <v>20</v>
      </c>
      <c r="AV1295" s="156" t="s">
        <v>62</v>
      </c>
      <c r="AW1295" s="130" t="s">
        <v>62</v>
      </c>
      <c r="AX1295" s="165" t="s">
        <v>86</v>
      </c>
      <c r="AY1295" s="138">
        <v>20</v>
      </c>
      <c r="AZ1295" s="130" t="s">
        <v>62</v>
      </c>
      <c r="BA1295" s="130" t="s">
        <v>62</v>
      </c>
      <c r="BB1295" s="130" t="s">
        <v>62</v>
      </c>
      <c r="BC1295" s="130" t="s">
        <v>62</v>
      </c>
      <c r="BD1295" s="130" t="s">
        <v>62</v>
      </c>
      <c r="BE1295" s="130" t="s">
        <v>62</v>
      </c>
      <c r="BF1295" s="165" t="s">
        <v>86</v>
      </c>
      <c r="BG1295" s="131">
        <f>5/AU1295</f>
        <v>0.25</v>
      </c>
    </row>
  </sheetData>
  <mergeCells count="73">
    <mergeCell ref="B213:B216"/>
    <mergeCell ref="B58:B64"/>
    <mergeCell ref="B211:B212"/>
    <mergeCell ref="B106:B107"/>
    <mergeCell ref="B108:B109"/>
    <mergeCell ref="B110:B131"/>
    <mergeCell ref="B209:B210"/>
    <mergeCell ref="B74:B103"/>
    <mergeCell ref="B104:B105"/>
    <mergeCell ref="B65:B73"/>
    <mergeCell ref="B134:B138"/>
    <mergeCell ref="B140:B149"/>
    <mergeCell ref="B150:B152"/>
    <mergeCell ref="B132:B133"/>
    <mergeCell ref="B153:B208"/>
    <mergeCell ref="B2:B28"/>
    <mergeCell ref="B29:B30"/>
    <mergeCell ref="B32:B51"/>
    <mergeCell ref="B52:B55"/>
    <mergeCell ref="B56:B57"/>
    <mergeCell ref="B228:B231"/>
    <mergeCell ref="B258:B267"/>
    <mergeCell ref="B217:B226"/>
    <mergeCell ref="B415:B420"/>
    <mergeCell ref="B241:B247"/>
    <mergeCell ref="B248:B257"/>
    <mergeCell ref="B352:B354"/>
    <mergeCell ref="B295:B320"/>
    <mergeCell ref="B321:B340"/>
    <mergeCell ref="B355:B414"/>
    <mergeCell ref="B293:B294"/>
    <mergeCell ref="B343:B350"/>
    <mergeCell ref="B268:B292"/>
    <mergeCell ref="B232:B239"/>
    <mergeCell ref="B843:B847"/>
    <mergeCell ref="B836:B842"/>
    <mergeCell ref="B1245:B1252"/>
    <mergeCell ref="B1209:B1244"/>
    <mergeCell ref="B1253:B1292"/>
    <mergeCell ref="B911:B914"/>
    <mergeCell ref="B1185:B1208"/>
    <mergeCell ref="B936:B958"/>
    <mergeCell ref="B848:B850"/>
    <mergeCell ref="B860:B862"/>
    <mergeCell ref="B959:B1004"/>
    <mergeCell ref="B915:B935"/>
    <mergeCell ref="B1029:B1162"/>
    <mergeCell ref="B1005:B1019"/>
    <mergeCell ref="B1020:B1028"/>
    <mergeCell ref="B863:B864"/>
    <mergeCell ref="B868:B883"/>
    <mergeCell ref="B884:B910"/>
    <mergeCell ref="B1163:B1184"/>
    <mergeCell ref="B865:B867"/>
    <mergeCell ref="B851:B858"/>
    <mergeCell ref="B803:B835"/>
    <mergeCell ref="B649:B659"/>
    <mergeCell ref="B660:B795"/>
    <mergeCell ref="B796:B801"/>
    <mergeCell ref="B630:B648"/>
    <mergeCell ref="B604:B629"/>
    <mergeCell ref="B550:B560"/>
    <mergeCell ref="B588:B603"/>
    <mergeCell ref="B421:B423"/>
    <mergeCell ref="B456:B515"/>
    <mergeCell ref="B516:B517"/>
    <mergeCell ref="B571:B587"/>
    <mergeCell ref="B424:B438"/>
    <mergeCell ref="B561:B569"/>
    <mergeCell ref="B439:B455"/>
    <mergeCell ref="B518:B534"/>
    <mergeCell ref="B535:B541"/>
    <mergeCell ref="B542:B54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294"/>
  <sheetViews>
    <sheetView workbookViewId="0">
      <pane xSplit="2" ySplit="1" topLeftCell="C2" activePane="bottomRight" state="frozen"/>
      <selection pane="topRight" activeCell="B1" sqref="B1"/>
      <selection pane="bottomLeft" activeCell="A2" sqref="A2"/>
      <selection pane="bottomRight"/>
    </sheetView>
  </sheetViews>
  <sheetFormatPr defaultColWidth="11.42578125" defaultRowHeight="12.75" customHeight="1" x14ac:dyDescent="0.25"/>
  <cols>
    <col min="1" max="1" width="4.140625" style="22" customWidth="1"/>
    <col min="2" max="2" width="21" style="22" customWidth="1"/>
    <col min="3" max="3" width="24.85546875" style="22" customWidth="1"/>
    <col min="4" max="4" width="21" style="22" customWidth="1"/>
    <col min="5" max="5" width="21.5703125" style="22" customWidth="1"/>
    <col min="6" max="6" width="23" style="22" customWidth="1"/>
    <col min="7" max="23" width="5.28515625" style="48" customWidth="1"/>
    <col min="24" max="40" width="7.5703125" style="48" customWidth="1"/>
    <col min="41" max="16384" width="11.42578125" style="22"/>
  </cols>
  <sheetData>
    <row r="1" spans="1:40" ht="12.75" customHeight="1" x14ac:dyDescent="0.25">
      <c r="B1" s="43" t="s">
        <v>0</v>
      </c>
      <c r="C1" s="43" t="s">
        <v>4</v>
      </c>
      <c r="D1" s="19" t="s">
        <v>1822</v>
      </c>
      <c r="E1" s="19" t="s">
        <v>1823</v>
      </c>
      <c r="F1" s="19" t="s">
        <v>1824</v>
      </c>
      <c r="G1" s="43" t="s">
        <v>13</v>
      </c>
      <c r="H1" s="43" t="s">
        <v>14</v>
      </c>
      <c r="I1" s="43" t="s">
        <v>15</v>
      </c>
      <c r="J1" s="43" t="s">
        <v>16</v>
      </c>
      <c r="K1" s="43" t="s">
        <v>17</v>
      </c>
      <c r="L1" s="43" t="s">
        <v>18</v>
      </c>
      <c r="M1" s="43" t="s">
        <v>19</v>
      </c>
      <c r="N1" s="43" t="s">
        <v>20</v>
      </c>
      <c r="O1" s="43" t="s">
        <v>21</v>
      </c>
      <c r="P1" s="43" t="s">
        <v>1806</v>
      </c>
      <c r="Q1" s="43" t="s">
        <v>1991</v>
      </c>
      <c r="R1" s="43" t="s">
        <v>1992</v>
      </c>
      <c r="S1" s="43" t="s">
        <v>33</v>
      </c>
      <c r="T1" s="81" t="s">
        <v>1808</v>
      </c>
      <c r="U1" s="81" t="s">
        <v>1807</v>
      </c>
      <c r="V1" s="81" t="s">
        <v>1995</v>
      </c>
      <c r="W1" s="81" t="s">
        <v>1996</v>
      </c>
      <c r="X1" s="81" t="s">
        <v>1999</v>
      </c>
      <c r="Y1" s="81" t="s">
        <v>2000</v>
      </c>
      <c r="Z1" s="81" t="s">
        <v>2001</v>
      </c>
      <c r="AA1" s="81" t="s">
        <v>2002</v>
      </c>
      <c r="AB1" s="81" t="s">
        <v>2003</v>
      </c>
      <c r="AC1" s="81" t="s">
        <v>2004</v>
      </c>
      <c r="AD1" s="81" t="s">
        <v>2005</v>
      </c>
      <c r="AE1" s="81" t="s">
        <v>2006</v>
      </c>
      <c r="AF1" s="81" t="s">
        <v>2007</v>
      </c>
      <c r="AG1" s="81" t="s">
        <v>2008</v>
      </c>
      <c r="AH1" s="81" t="s">
        <v>2009</v>
      </c>
      <c r="AI1" s="81" t="s">
        <v>2010</v>
      </c>
      <c r="AJ1" s="81" t="s">
        <v>2011</v>
      </c>
      <c r="AK1" s="81" t="s">
        <v>2012</v>
      </c>
      <c r="AL1" s="81" t="s">
        <v>2013</v>
      </c>
      <c r="AM1" s="81" t="s">
        <v>2014</v>
      </c>
      <c r="AN1" s="81" t="s">
        <v>2015</v>
      </c>
    </row>
    <row r="2" spans="1:40" ht="12.75" customHeight="1" x14ac:dyDescent="0.25">
      <c r="A2" s="22">
        <v>1</v>
      </c>
      <c r="B2" s="12" t="s">
        <v>49</v>
      </c>
      <c r="C2" s="47" t="s">
        <v>1809</v>
      </c>
      <c r="D2" s="20" t="s">
        <v>1825</v>
      </c>
      <c r="E2" s="16" t="s">
        <v>1826</v>
      </c>
      <c r="F2" s="20" t="s">
        <v>1826</v>
      </c>
      <c r="G2" s="42">
        <v>2.5</v>
      </c>
      <c r="H2" s="42">
        <v>1.62</v>
      </c>
      <c r="I2" s="42">
        <v>6.74</v>
      </c>
      <c r="J2" s="42">
        <v>7</v>
      </c>
      <c r="K2" s="42">
        <v>0.64800000000000002</v>
      </c>
      <c r="L2" s="42">
        <v>2.6960000000000002</v>
      </c>
      <c r="M2" s="42" t="s">
        <v>62</v>
      </c>
      <c r="N2" s="42" t="s">
        <v>62</v>
      </c>
      <c r="O2" s="42" t="s">
        <v>62</v>
      </c>
      <c r="P2" s="42" t="s">
        <v>62</v>
      </c>
      <c r="Q2" s="42">
        <v>1</v>
      </c>
      <c r="R2" s="42">
        <v>1</v>
      </c>
      <c r="S2" s="42" t="s">
        <v>62</v>
      </c>
      <c r="T2" s="82" t="s">
        <v>62</v>
      </c>
      <c r="U2" s="48">
        <v>0.2</v>
      </c>
      <c r="V2" s="82" t="s">
        <v>62</v>
      </c>
      <c r="W2" s="48">
        <v>0.2</v>
      </c>
      <c r="X2" s="82">
        <v>0.3979400086720376</v>
      </c>
      <c r="Y2" s="82">
        <v>0.20951501454263097</v>
      </c>
      <c r="Z2" s="82">
        <v>0.8286598965353198</v>
      </c>
      <c r="AA2" s="82">
        <v>0.84509804001425681</v>
      </c>
      <c r="AB2" s="82">
        <v>-0.18842499412940666</v>
      </c>
      <c r="AC2" s="82">
        <v>0.43071988786328225</v>
      </c>
      <c r="AD2" s="82" t="s">
        <v>62</v>
      </c>
      <c r="AE2" s="82" t="s">
        <v>62</v>
      </c>
      <c r="AF2" s="82" t="s">
        <v>62</v>
      </c>
      <c r="AG2" s="82" t="s">
        <v>62</v>
      </c>
      <c r="AH2" s="82">
        <v>0</v>
      </c>
      <c r="AI2" s="82">
        <v>0</v>
      </c>
      <c r="AJ2" s="82" t="s">
        <v>62</v>
      </c>
      <c r="AK2" s="82" t="s">
        <v>62</v>
      </c>
      <c r="AL2" s="82">
        <v>-0.69897000433601875</v>
      </c>
      <c r="AM2" s="82" t="s">
        <v>62</v>
      </c>
      <c r="AN2" s="82">
        <v>-0.69897000433601875</v>
      </c>
    </row>
    <row r="3" spans="1:40" ht="12.75" customHeight="1" x14ac:dyDescent="0.25">
      <c r="A3" s="22">
        <v>2</v>
      </c>
      <c r="B3" s="12" t="s">
        <v>49</v>
      </c>
      <c r="C3" s="47" t="s">
        <v>1809</v>
      </c>
      <c r="D3" s="20" t="s">
        <v>1825</v>
      </c>
      <c r="E3" s="16" t="s">
        <v>1826</v>
      </c>
      <c r="F3" s="20" t="s">
        <v>1826</v>
      </c>
      <c r="G3" s="42">
        <v>1.97</v>
      </c>
      <c r="H3" s="42">
        <v>2.35</v>
      </c>
      <c r="I3" s="42">
        <v>5.92</v>
      </c>
      <c r="J3" s="42">
        <v>6.38</v>
      </c>
      <c r="K3" s="42" t="s">
        <v>62</v>
      </c>
      <c r="L3" s="42">
        <v>3.0050761421319798</v>
      </c>
      <c r="M3" s="42" t="s">
        <v>62</v>
      </c>
      <c r="N3" s="42" t="s">
        <v>62</v>
      </c>
      <c r="O3" s="42" t="s">
        <v>62</v>
      </c>
      <c r="P3" s="42" t="s">
        <v>62</v>
      </c>
      <c r="Q3" s="42">
        <v>1</v>
      </c>
      <c r="R3" s="42">
        <v>1</v>
      </c>
      <c r="S3" s="42" t="s">
        <v>62</v>
      </c>
      <c r="T3" s="82" t="s">
        <v>62</v>
      </c>
      <c r="U3" s="82" t="s">
        <v>62</v>
      </c>
      <c r="V3" s="82" t="s">
        <v>62</v>
      </c>
      <c r="W3" s="82" t="s">
        <v>62</v>
      </c>
      <c r="X3" s="82">
        <v>0.2944662261615929</v>
      </c>
      <c r="Y3" s="82">
        <v>0.37106786227173627</v>
      </c>
      <c r="Z3" s="82">
        <v>0.77232170672291978</v>
      </c>
      <c r="AA3" s="82">
        <v>0.80482067872116236</v>
      </c>
      <c r="AB3" s="82" t="s">
        <v>62</v>
      </c>
      <c r="AC3" s="82">
        <v>0.47785548056132687</v>
      </c>
      <c r="AD3" s="82" t="s">
        <v>62</v>
      </c>
      <c r="AE3" s="82" t="s">
        <v>62</v>
      </c>
      <c r="AF3" s="82" t="s">
        <v>62</v>
      </c>
      <c r="AG3" s="82" t="s">
        <v>62</v>
      </c>
      <c r="AH3" s="82">
        <v>0</v>
      </c>
      <c r="AI3" s="82">
        <v>0</v>
      </c>
      <c r="AJ3" s="82" t="s">
        <v>62</v>
      </c>
      <c r="AK3" s="82" t="s">
        <v>62</v>
      </c>
      <c r="AL3" s="82" t="s">
        <v>62</v>
      </c>
      <c r="AM3" s="82" t="s">
        <v>62</v>
      </c>
      <c r="AN3" s="82" t="s">
        <v>62</v>
      </c>
    </row>
    <row r="4" spans="1:40" ht="12.75" customHeight="1" x14ac:dyDescent="0.25">
      <c r="A4" s="83">
        <v>3</v>
      </c>
      <c r="B4" s="12" t="s">
        <v>49</v>
      </c>
      <c r="C4" s="47" t="s">
        <v>1809</v>
      </c>
      <c r="D4" s="20" t="s">
        <v>1825</v>
      </c>
      <c r="E4" s="16" t="s">
        <v>1826</v>
      </c>
      <c r="F4" s="20" t="s">
        <v>1826</v>
      </c>
      <c r="G4" s="42">
        <v>2.19</v>
      </c>
      <c r="H4" s="42">
        <v>1.74</v>
      </c>
      <c r="I4" s="42">
        <v>6.52</v>
      </c>
      <c r="J4" s="42">
        <v>6.08</v>
      </c>
      <c r="K4" s="42" t="s">
        <v>62</v>
      </c>
      <c r="L4" s="42">
        <v>2.9771689497716896</v>
      </c>
      <c r="M4" s="42" t="s">
        <v>62</v>
      </c>
      <c r="N4" s="42" t="s">
        <v>62</v>
      </c>
      <c r="O4" s="42" t="s">
        <v>62</v>
      </c>
      <c r="P4" s="42" t="s">
        <v>62</v>
      </c>
      <c r="Q4" s="42">
        <v>1</v>
      </c>
      <c r="R4" s="42">
        <v>1</v>
      </c>
      <c r="S4" s="42" t="s">
        <v>62</v>
      </c>
      <c r="T4" s="82" t="s">
        <v>62</v>
      </c>
      <c r="U4" s="82" t="s">
        <v>62</v>
      </c>
      <c r="V4" s="82" t="s">
        <v>62</v>
      </c>
      <c r="W4" s="82" t="s">
        <v>62</v>
      </c>
      <c r="X4" s="82">
        <v>0.34044411484011833</v>
      </c>
      <c r="Y4" s="82">
        <v>0.24054924828259971</v>
      </c>
      <c r="Z4" s="82">
        <v>0.81424759573192018</v>
      </c>
      <c r="AA4" s="82">
        <v>0.78390357927273491</v>
      </c>
      <c r="AB4" s="82" t="s">
        <v>62</v>
      </c>
      <c r="AC4" s="82">
        <v>0.47380348089180185</v>
      </c>
      <c r="AD4" s="82" t="s">
        <v>62</v>
      </c>
      <c r="AE4" s="82" t="s">
        <v>62</v>
      </c>
      <c r="AF4" s="82" t="s">
        <v>62</v>
      </c>
      <c r="AG4" s="82" t="s">
        <v>62</v>
      </c>
      <c r="AH4" s="82">
        <v>0</v>
      </c>
      <c r="AI4" s="82">
        <v>0</v>
      </c>
      <c r="AJ4" s="82" t="s">
        <v>62</v>
      </c>
      <c r="AK4" s="82" t="s">
        <v>62</v>
      </c>
      <c r="AL4" s="82" t="s">
        <v>62</v>
      </c>
      <c r="AM4" s="82" t="s">
        <v>62</v>
      </c>
      <c r="AN4" s="82" t="s">
        <v>62</v>
      </c>
    </row>
    <row r="5" spans="1:40" ht="12.75" customHeight="1" x14ac:dyDescent="0.25">
      <c r="A5" s="83">
        <v>4</v>
      </c>
      <c r="B5" s="12" t="s">
        <v>49</v>
      </c>
      <c r="C5" s="47" t="s">
        <v>1809</v>
      </c>
      <c r="D5" s="20" t="s">
        <v>1825</v>
      </c>
      <c r="E5" s="16" t="s">
        <v>1826</v>
      </c>
      <c r="F5" s="20" t="s">
        <v>1826</v>
      </c>
      <c r="G5" s="42">
        <v>2.17</v>
      </c>
      <c r="H5" s="42">
        <v>1.56</v>
      </c>
      <c r="I5" s="42">
        <v>5.01</v>
      </c>
      <c r="J5" s="42">
        <v>5.4</v>
      </c>
      <c r="K5" s="42" t="s">
        <v>62</v>
      </c>
      <c r="L5" s="42">
        <v>2.3087557603686637</v>
      </c>
      <c r="M5" s="42" t="s">
        <v>62</v>
      </c>
      <c r="N5" s="42" t="s">
        <v>62</v>
      </c>
      <c r="O5" s="42" t="s">
        <v>62</v>
      </c>
      <c r="P5" s="42" t="s">
        <v>62</v>
      </c>
      <c r="Q5" s="42">
        <v>1</v>
      </c>
      <c r="R5" s="42">
        <v>1</v>
      </c>
      <c r="S5" s="42" t="s">
        <v>62</v>
      </c>
      <c r="T5" s="82" t="s">
        <v>62</v>
      </c>
      <c r="U5" s="48">
        <v>0.16666666666666666</v>
      </c>
      <c r="V5" s="82" t="s">
        <v>62</v>
      </c>
      <c r="W5" s="48">
        <v>0.16666666666666666</v>
      </c>
      <c r="X5" s="82">
        <v>0.33645973384852951</v>
      </c>
      <c r="Y5" s="82">
        <v>0.19312459835446161</v>
      </c>
      <c r="Z5" s="82">
        <v>0.69983772586724569</v>
      </c>
      <c r="AA5" s="82">
        <v>0.7323937598229685</v>
      </c>
      <c r="AB5" s="82" t="s">
        <v>62</v>
      </c>
      <c r="AC5" s="82">
        <v>0.36337799201871623</v>
      </c>
      <c r="AD5" s="82" t="s">
        <v>62</v>
      </c>
      <c r="AE5" s="82" t="s">
        <v>62</v>
      </c>
      <c r="AF5" s="82" t="s">
        <v>62</v>
      </c>
      <c r="AG5" s="82" t="s">
        <v>62</v>
      </c>
      <c r="AH5" s="82">
        <v>0</v>
      </c>
      <c r="AI5" s="82">
        <v>0</v>
      </c>
      <c r="AJ5" s="82" t="s">
        <v>62</v>
      </c>
      <c r="AK5" s="82" t="s">
        <v>62</v>
      </c>
      <c r="AL5" s="82">
        <v>-0.77815125038364363</v>
      </c>
      <c r="AM5" s="82" t="s">
        <v>62</v>
      </c>
      <c r="AN5" s="82">
        <v>-0.77815125038364363</v>
      </c>
    </row>
    <row r="6" spans="1:40" ht="12.75" customHeight="1" x14ac:dyDescent="0.25">
      <c r="A6" s="83">
        <v>5</v>
      </c>
      <c r="B6" s="12" t="s">
        <v>49</v>
      </c>
      <c r="C6" s="47" t="s">
        <v>1809</v>
      </c>
      <c r="D6" s="20" t="s">
        <v>1825</v>
      </c>
      <c r="E6" s="16" t="s">
        <v>1826</v>
      </c>
      <c r="F6" s="20" t="s">
        <v>1826</v>
      </c>
      <c r="G6" s="42">
        <v>2.08</v>
      </c>
      <c r="H6" s="42">
        <v>1.61</v>
      </c>
      <c r="I6" s="42">
        <v>4.17</v>
      </c>
      <c r="J6" s="42">
        <v>4.88</v>
      </c>
      <c r="K6" s="42" t="s">
        <v>62</v>
      </c>
      <c r="L6" s="42">
        <v>2.0048076923076921</v>
      </c>
      <c r="M6" s="42" t="s">
        <v>62</v>
      </c>
      <c r="N6" s="42" t="s">
        <v>62</v>
      </c>
      <c r="O6" s="42" t="s">
        <v>62</v>
      </c>
      <c r="P6" s="42" t="s">
        <v>62</v>
      </c>
      <c r="Q6" s="42">
        <v>1</v>
      </c>
      <c r="R6" s="42">
        <v>1</v>
      </c>
      <c r="S6" s="42" t="s">
        <v>62</v>
      </c>
      <c r="T6" s="82" t="s">
        <v>62</v>
      </c>
      <c r="U6" s="48">
        <v>0.18181818181818182</v>
      </c>
      <c r="V6" s="82" t="s">
        <v>62</v>
      </c>
      <c r="W6" s="48">
        <v>0.18181818181818182</v>
      </c>
      <c r="X6" s="82">
        <v>0.31806333496276157</v>
      </c>
      <c r="Y6" s="82">
        <v>0.20682587603184974</v>
      </c>
      <c r="Z6" s="82">
        <v>0.62013605497375746</v>
      </c>
      <c r="AA6" s="82">
        <v>0.68841982200271057</v>
      </c>
      <c r="AB6" s="82" t="s">
        <v>62</v>
      </c>
      <c r="AC6" s="82">
        <v>0.30207272001099594</v>
      </c>
      <c r="AD6" s="82" t="s">
        <v>62</v>
      </c>
      <c r="AE6" s="82" t="s">
        <v>62</v>
      </c>
      <c r="AF6" s="82" t="s">
        <v>62</v>
      </c>
      <c r="AG6" s="82" t="s">
        <v>62</v>
      </c>
      <c r="AH6" s="82">
        <v>0</v>
      </c>
      <c r="AI6" s="82">
        <v>0</v>
      </c>
      <c r="AJ6" s="82" t="s">
        <v>62</v>
      </c>
      <c r="AK6" s="82" t="s">
        <v>62</v>
      </c>
      <c r="AL6" s="82">
        <v>-0.74036268949424389</v>
      </c>
      <c r="AM6" s="82" t="s">
        <v>62</v>
      </c>
      <c r="AN6" s="82">
        <v>-0.74036268949424389</v>
      </c>
    </row>
    <row r="7" spans="1:40" ht="12.75" customHeight="1" x14ac:dyDescent="0.25">
      <c r="A7" s="83">
        <v>6</v>
      </c>
      <c r="B7" s="12" t="s">
        <v>49</v>
      </c>
      <c r="C7" s="47" t="s">
        <v>1809</v>
      </c>
      <c r="D7" s="20" t="s">
        <v>1827</v>
      </c>
      <c r="E7" s="16" t="s">
        <v>1826</v>
      </c>
      <c r="F7" s="20" t="s">
        <v>1826</v>
      </c>
      <c r="G7" s="42">
        <v>2.69</v>
      </c>
      <c r="H7" s="42">
        <v>1.82</v>
      </c>
      <c r="I7" s="42">
        <v>5.55</v>
      </c>
      <c r="J7" s="42">
        <v>5.67</v>
      </c>
      <c r="K7" s="42" t="s">
        <v>62</v>
      </c>
      <c r="L7" s="42">
        <v>2.0631970260223049</v>
      </c>
      <c r="M7" s="42" t="s">
        <v>62</v>
      </c>
      <c r="N7" s="42" t="s">
        <v>62</v>
      </c>
      <c r="O7" s="42" t="s">
        <v>62</v>
      </c>
      <c r="P7" s="42" t="s">
        <v>62</v>
      </c>
      <c r="Q7" s="42">
        <v>1</v>
      </c>
      <c r="R7" s="42">
        <v>1</v>
      </c>
      <c r="S7" s="42" t="s">
        <v>62</v>
      </c>
      <c r="T7" s="82" t="s">
        <v>62</v>
      </c>
      <c r="U7" s="48">
        <v>0.16666666666666666</v>
      </c>
      <c r="V7" s="82" t="s">
        <v>62</v>
      </c>
      <c r="W7" s="48">
        <v>0.16666666666666666</v>
      </c>
      <c r="X7" s="82">
        <v>0.42975228000240795</v>
      </c>
      <c r="Y7" s="82">
        <v>0.26007138798507479</v>
      </c>
      <c r="Z7" s="82">
        <v>0.74429298312267622</v>
      </c>
      <c r="AA7" s="82">
        <v>0.75358305889290655</v>
      </c>
      <c r="AB7" s="82" t="s">
        <v>62</v>
      </c>
      <c r="AC7" s="82">
        <v>0.31454070312026827</v>
      </c>
      <c r="AD7" s="82" t="s">
        <v>62</v>
      </c>
      <c r="AE7" s="82" t="s">
        <v>62</v>
      </c>
      <c r="AF7" s="82" t="s">
        <v>62</v>
      </c>
      <c r="AG7" s="82" t="s">
        <v>62</v>
      </c>
      <c r="AH7" s="82">
        <v>0</v>
      </c>
      <c r="AI7" s="82">
        <v>0</v>
      </c>
      <c r="AJ7" s="82" t="s">
        <v>62</v>
      </c>
      <c r="AK7" s="82" t="s">
        <v>62</v>
      </c>
      <c r="AL7" s="82">
        <v>-0.77815125038364363</v>
      </c>
      <c r="AM7" s="82" t="s">
        <v>62</v>
      </c>
      <c r="AN7" s="82">
        <v>-0.77815125038364363</v>
      </c>
    </row>
    <row r="8" spans="1:40" ht="12.75" customHeight="1" x14ac:dyDescent="0.25">
      <c r="A8" s="83">
        <v>7</v>
      </c>
      <c r="B8" s="12" t="s">
        <v>49</v>
      </c>
      <c r="C8" s="47" t="s">
        <v>1809</v>
      </c>
      <c r="D8" s="20" t="s">
        <v>1827</v>
      </c>
      <c r="E8" s="16" t="s">
        <v>1826</v>
      </c>
      <c r="F8" s="20" t="s">
        <v>1826</v>
      </c>
      <c r="G8" s="42">
        <v>3.03</v>
      </c>
      <c r="H8" s="42">
        <v>1.48</v>
      </c>
      <c r="I8" s="42">
        <v>5.65</v>
      </c>
      <c r="J8" s="42">
        <v>6.54</v>
      </c>
      <c r="K8" s="42" t="s">
        <v>62</v>
      </c>
      <c r="L8" s="42">
        <v>1.8646864686468649</v>
      </c>
      <c r="M8" s="42" t="s">
        <v>62</v>
      </c>
      <c r="N8" s="42" t="s">
        <v>62</v>
      </c>
      <c r="O8" s="42" t="s">
        <v>62</v>
      </c>
      <c r="P8" s="42" t="s">
        <v>62</v>
      </c>
      <c r="Q8" s="42">
        <v>1</v>
      </c>
      <c r="R8" s="42">
        <v>1</v>
      </c>
      <c r="S8" s="42" t="s">
        <v>62</v>
      </c>
      <c r="T8" s="82" t="s">
        <v>62</v>
      </c>
      <c r="U8" s="48">
        <v>0.18181818181818182</v>
      </c>
      <c r="V8" s="82" t="s">
        <v>62</v>
      </c>
      <c r="W8" s="48">
        <v>0.18181818181818182</v>
      </c>
      <c r="X8" s="82">
        <v>0.48144262850230496</v>
      </c>
      <c r="Y8" s="82">
        <v>0.17026171539495738</v>
      </c>
      <c r="Z8" s="82">
        <v>0.75204844781943858</v>
      </c>
      <c r="AA8" s="82">
        <v>0.81557774832426722</v>
      </c>
      <c r="AB8" s="82" t="s">
        <v>62</v>
      </c>
      <c r="AC8" s="82">
        <v>0.27060581931713357</v>
      </c>
      <c r="AD8" s="82" t="s">
        <v>62</v>
      </c>
      <c r="AE8" s="82" t="s">
        <v>62</v>
      </c>
      <c r="AF8" s="82" t="s">
        <v>62</v>
      </c>
      <c r="AG8" s="82" t="s">
        <v>62</v>
      </c>
      <c r="AH8" s="82">
        <v>0</v>
      </c>
      <c r="AI8" s="82">
        <v>0</v>
      </c>
      <c r="AJ8" s="82" t="s">
        <v>62</v>
      </c>
      <c r="AK8" s="82" t="s">
        <v>62</v>
      </c>
      <c r="AL8" s="82">
        <v>-0.74036268949424389</v>
      </c>
      <c r="AM8" s="82" t="s">
        <v>62</v>
      </c>
      <c r="AN8" s="82">
        <v>-0.74036268949424389</v>
      </c>
    </row>
    <row r="9" spans="1:40" ht="12.75" customHeight="1" x14ac:dyDescent="0.25">
      <c r="A9" s="83">
        <v>8</v>
      </c>
      <c r="B9" s="12" t="s">
        <v>49</v>
      </c>
      <c r="C9" s="47" t="s">
        <v>1809</v>
      </c>
      <c r="D9" s="20" t="s">
        <v>1827</v>
      </c>
      <c r="E9" s="16" t="s">
        <v>1826</v>
      </c>
      <c r="F9" s="20" t="s">
        <v>1826</v>
      </c>
      <c r="G9" s="42">
        <v>3.56</v>
      </c>
      <c r="H9" s="42">
        <v>1.69</v>
      </c>
      <c r="I9" s="42">
        <v>5.48</v>
      </c>
      <c r="J9" s="42">
        <v>6.89</v>
      </c>
      <c r="K9" s="42" t="s">
        <v>62</v>
      </c>
      <c r="L9" s="42">
        <v>1.5393258426966294</v>
      </c>
      <c r="M9" s="42" t="s">
        <v>62</v>
      </c>
      <c r="N9" s="42" t="s">
        <v>62</v>
      </c>
      <c r="O9" s="42" t="s">
        <v>62</v>
      </c>
      <c r="P9" s="42" t="s">
        <v>62</v>
      </c>
      <c r="Q9" s="42">
        <v>1</v>
      </c>
      <c r="R9" s="42">
        <v>1</v>
      </c>
      <c r="S9" s="42" t="s">
        <v>62</v>
      </c>
      <c r="T9" s="48">
        <v>0.2</v>
      </c>
      <c r="U9" s="48">
        <v>0.2</v>
      </c>
      <c r="V9" s="48">
        <v>0.2</v>
      </c>
      <c r="W9" s="48">
        <v>0.2</v>
      </c>
      <c r="X9" s="82">
        <v>0.55144999797287519</v>
      </c>
      <c r="Y9" s="82">
        <v>0.22788670461367352</v>
      </c>
      <c r="Z9" s="82">
        <v>0.73878055848436919</v>
      </c>
      <c r="AA9" s="82">
        <v>0.83821922190762577</v>
      </c>
      <c r="AB9" s="82" t="s">
        <v>62</v>
      </c>
      <c r="AC9" s="82">
        <v>0.18733056051149405</v>
      </c>
      <c r="AD9" s="82" t="s">
        <v>62</v>
      </c>
      <c r="AE9" s="82" t="s">
        <v>62</v>
      </c>
      <c r="AF9" s="82" t="s">
        <v>62</v>
      </c>
      <c r="AG9" s="82" t="s">
        <v>62</v>
      </c>
      <c r="AH9" s="82">
        <v>0</v>
      </c>
      <c r="AI9" s="82">
        <v>0</v>
      </c>
      <c r="AJ9" s="82" t="s">
        <v>62</v>
      </c>
      <c r="AK9" s="82">
        <v>-0.69897000433601875</v>
      </c>
      <c r="AL9" s="82">
        <v>-0.69897000433601875</v>
      </c>
      <c r="AM9" s="82">
        <v>-0.69897000433601875</v>
      </c>
      <c r="AN9" s="82">
        <v>-0.69897000433601875</v>
      </c>
    </row>
    <row r="10" spans="1:40" ht="12.75" customHeight="1" x14ac:dyDescent="0.25">
      <c r="A10" s="83">
        <v>9</v>
      </c>
      <c r="B10" s="12" t="s">
        <v>49</v>
      </c>
      <c r="C10" s="47" t="s">
        <v>1809</v>
      </c>
      <c r="D10" s="20" t="s">
        <v>1827</v>
      </c>
      <c r="E10" s="16" t="s">
        <v>1826</v>
      </c>
      <c r="F10" s="20" t="s">
        <v>1826</v>
      </c>
      <c r="G10" s="42">
        <v>2.4900000000000002</v>
      </c>
      <c r="H10" s="42">
        <v>1.75</v>
      </c>
      <c r="I10" s="42">
        <v>5.1100000000000003</v>
      </c>
      <c r="J10" s="42">
        <v>6.43</v>
      </c>
      <c r="K10" s="42" t="s">
        <v>62</v>
      </c>
      <c r="L10" s="42">
        <v>2.0522088353413652</v>
      </c>
      <c r="M10" s="42" t="s">
        <v>62</v>
      </c>
      <c r="N10" s="42" t="s">
        <v>62</v>
      </c>
      <c r="O10" s="42" t="s">
        <v>62</v>
      </c>
      <c r="P10" s="42" t="s">
        <v>62</v>
      </c>
      <c r="Q10" s="42">
        <v>1</v>
      </c>
      <c r="R10" s="42">
        <v>1</v>
      </c>
      <c r="S10" s="42" t="s">
        <v>62</v>
      </c>
      <c r="T10" s="48">
        <v>0.22222222222222221</v>
      </c>
      <c r="U10" s="48">
        <v>0.2</v>
      </c>
      <c r="V10" s="48">
        <v>0.22222222222222221</v>
      </c>
      <c r="W10" s="48">
        <v>0.2</v>
      </c>
      <c r="X10" s="82">
        <v>0.3961993470957364</v>
      </c>
      <c r="Y10" s="82">
        <v>0.24303804868629444</v>
      </c>
      <c r="Z10" s="82">
        <v>0.70842090013471271</v>
      </c>
      <c r="AA10" s="82">
        <v>0.80821097292422206</v>
      </c>
      <c r="AB10" s="82" t="s">
        <v>62</v>
      </c>
      <c r="AC10" s="82">
        <v>0.31222155303897636</v>
      </c>
      <c r="AD10" s="82" t="s">
        <v>62</v>
      </c>
      <c r="AE10" s="82" t="s">
        <v>62</v>
      </c>
      <c r="AF10" s="82" t="s">
        <v>62</v>
      </c>
      <c r="AG10" s="82" t="s">
        <v>62</v>
      </c>
      <c r="AH10" s="82">
        <v>0</v>
      </c>
      <c r="AI10" s="82">
        <v>0</v>
      </c>
      <c r="AJ10" s="82" t="s">
        <v>62</v>
      </c>
      <c r="AK10" s="82">
        <v>-0.65321251377534373</v>
      </c>
      <c r="AL10" s="82">
        <v>-0.69897000433601875</v>
      </c>
      <c r="AM10" s="82">
        <v>-0.65321251377534373</v>
      </c>
      <c r="AN10" s="82">
        <v>-0.69897000433601875</v>
      </c>
    </row>
    <row r="11" spans="1:40" ht="12.75" customHeight="1" x14ac:dyDescent="0.25">
      <c r="A11" s="83">
        <v>10</v>
      </c>
      <c r="B11" s="12" t="s">
        <v>49</v>
      </c>
      <c r="C11" s="47" t="s">
        <v>1809</v>
      </c>
      <c r="D11" s="20" t="s">
        <v>1827</v>
      </c>
      <c r="E11" s="16" t="s">
        <v>1826</v>
      </c>
      <c r="F11" s="20" t="s">
        <v>1826</v>
      </c>
      <c r="G11" s="42">
        <v>2.7</v>
      </c>
      <c r="H11" s="42">
        <v>1.22</v>
      </c>
      <c r="I11" s="42">
        <v>4.58</v>
      </c>
      <c r="J11" s="42">
        <v>6.02</v>
      </c>
      <c r="K11" s="42" t="s">
        <v>62</v>
      </c>
      <c r="L11" s="42">
        <v>1.6962962962962962</v>
      </c>
      <c r="M11" s="42" t="s">
        <v>62</v>
      </c>
      <c r="N11" s="42" t="s">
        <v>62</v>
      </c>
      <c r="O11" s="42" t="s">
        <v>62</v>
      </c>
      <c r="P11" s="42" t="s">
        <v>62</v>
      </c>
      <c r="Q11" s="42">
        <v>1</v>
      </c>
      <c r="R11" s="42">
        <v>1</v>
      </c>
      <c r="S11" s="42" t="s">
        <v>62</v>
      </c>
      <c r="T11" s="48">
        <v>0.2</v>
      </c>
      <c r="U11" s="48">
        <v>0.16666666666666666</v>
      </c>
      <c r="V11" s="48">
        <v>0.2</v>
      </c>
      <c r="W11" s="48">
        <v>0.16666666666666666</v>
      </c>
      <c r="X11" s="82">
        <v>0.43136376415898736</v>
      </c>
      <c r="Y11" s="82">
        <v>8.6359830674748214E-2</v>
      </c>
      <c r="Z11" s="82">
        <v>0.66086547800386919</v>
      </c>
      <c r="AA11" s="82">
        <v>0.77959649125782449</v>
      </c>
      <c r="AB11" s="82" t="s">
        <v>62</v>
      </c>
      <c r="AC11" s="82">
        <v>0.22950171384488185</v>
      </c>
      <c r="AD11" s="82" t="s">
        <v>62</v>
      </c>
      <c r="AE11" s="82" t="s">
        <v>62</v>
      </c>
      <c r="AF11" s="82" t="s">
        <v>62</v>
      </c>
      <c r="AG11" s="82" t="s">
        <v>62</v>
      </c>
      <c r="AH11" s="82">
        <v>0</v>
      </c>
      <c r="AI11" s="82">
        <v>0</v>
      </c>
      <c r="AJ11" s="82" t="s">
        <v>62</v>
      </c>
      <c r="AK11" s="82">
        <v>-0.69897000433601875</v>
      </c>
      <c r="AL11" s="82">
        <v>-0.77815125038364363</v>
      </c>
      <c r="AM11" s="82">
        <v>-0.69897000433601875</v>
      </c>
      <c r="AN11" s="82">
        <v>-0.77815125038364363</v>
      </c>
    </row>
    <row r="12" spans="1:40" ht="12.75" customHeight="1" x14ac:dyDescent="0.25">
      <c r="A12" s="83">
        <v>11</v>
      </c>
      <c r="B12" s="12" t="s">
        <v>49</v>
      </c>
      <c r="C12" s="47" t="s">
        <v>1809</v>
      </c>
      <c r="D12" s="20" t="s">
        <v>1827</v>
      </c>
      <c r="E12" s="16" t="s">
        <v>1826</v>
      </c>
      <c r="F12" s="20" t="s">
        <v>1826</v>
      </c>
      <c r="G12" s="42">
        <v>2.3199999999999998</v>
      </c>
      <c r="H12" s="42">
        <v>1.42</v>
      </c>
      <c r="I12" s="42">
        <v>2.34</v>
      </c>
      <c r="J12" s="42">
        <v>3.5</v>
      </c>
      <c r="K12" s="42" t="s">
        <v>62</v>
      </c>
      <c r="L12" s="42">
        <v>1.0086206896551724</v>
      </c>
      <c r="M12" s="42" t="s">
        <v>62</v>
      </c>
      <c r="N12" s="42" t="s">
        <v>62</v>
      </c>
      <c r="O12" s="42" t="s">
        <v>62</v>
      </c>
      <c r="P12" s="42" t="s">
        <v>62</v>
      </c>
      <c r="Q12" s="42">
        <v>1</v>
      </c>
      <c r="R12" s="42">
        <v>1</v>
      </c>
      <c r="S12" s="42" t="s">
        <v>62</v>
      </c>
      <c r="T12" s="48">
        <v>0.25</v>
      </c>
      <c r="U12" s="48">
        <v>0.15384615384615385</v>
      </c>
      <c r="V12" s="48">
        <v>0.25</v>
      </c>
      <c r="W12" s="48">
        <v>0.15384615384615385</v>
      </c>
      <c r="X12" s="82">
        <v>0.36548798489089962</v>
      </c>
      <c r="Y12" s="82">
        <v>0.15228834438305647</v>
      </c>
      <c r="Z12" s="82">
        <v>0.36921585741014279</v>
      </c>
      <c r="AA12" s="82">
        <v>0.54406804435027567</v>
      </c>
      <c r="AB12" s="82" t="s">
        <v>62</v>
      </c>
      <c r="AC12" s="82">
        <v>3.7278725192431495E-3</v>
      </c>
      <c r="AD12" s="82" t="s">
        <v>62</v>
      </c>
      <c r="AE12" s="82" t="s">
        <v>62</v>
      </c>
      <c r="AF12" s="82" t="s">
        <v>62</v>
      </c>
      <c r="AG12" s="82" t="s">
        <v>62</v>
      </c>
      <c r="AH12" s="82">
        <v>0</v>
      </c>
      <c r="AI12" s="82">
        <v>0</v>
      </c>
      <c r="AJ12" s="82" t="s">
        <v>62</v>
      </c>
      <c r="AK12" s="82">
        <v>-0.6020599913279624</v>
      </c>
      <c r="AL12" s="82">
        <v>-0.81291335664285558</v>
      </c>
      <c r="AM12" s="82">
        <v>-0.6020599913279624</v>
      </c>
      <c r="AN12" s="82">
        <v>-0.81291335664285558</v>
      </c>
    </row>
    <row r="13" spans="1:40" ht="12.75" customHeight="1" x14ac:dyDescent="0.25">
      <c r="A13" s="83">
        <v>12</v>
      </c>
      <c r="B13" s="12" t="s">
        <v>49</v>
      </c>
      <c r="C13" s="47" t="s">
        <v>1810</v>
      </c>
      <c r="D13" s="20" t="s">
        <v>1827</v>
      </c>
      <c r="E13" s="16" t="s">
        <v>1826</v>
      </c>
      <c r="F13" s="20" t="s">
        <v>1826</v>
      </c>
      <c r="G13" s="42">
        <v>1.77</v>
      </c>
      <c r="H13" s="42">
        <v>1.39</v>
      </c>
      <c r="I13" s="42">
        <v>1.6</v>
      </c>
      <c r="J13" s="42">
        <v>2.57</v>
      </c>
      <c r="K13" s="42" t="s">
        <v>62</v>
      </c>
      <c r="L13" s="42">
        <v>0.903954802259887</v>
      </c>
      <c r="M13" s="42" t="s">
        <v>62</v>
      </c>
      <c r="N13" s="42" t="s">
        <v>62</v>
      </c>
      <c r="O13" s="42" t="s">
        <v>62</v>
      </c>
      <c r="P13" s="42" t="s">
        <v>62</v>
      </c>
      <c r="Q13" s="42">
        <v>1</v>
      </c>
      <c r="R13" s="42">
        <v>1</v>
      </c>
      <c r="S13" s="42" t="s">
        <v>62</v>
      </c>
      <c r="T13" s="82" t="s">
        <v>62</v>
      </c>
      <c r="U13" s="48">
        <v>0.18181818181818182</v>
      </c>
      <c r="V13" s="82" t="s">
        <v>62</v>
      </c>
      <c r="W13" s="48">
        <v>0.18181818181818182</v>
      </c>
      <c r="X13" s="82">
        <v>0.24797326636180664</v>
      </c>
      <c r="Y13" s="82">
        <v>0.14301480025409505</v>
      </c>
      <c r="Z13" s="82">
        <v>0.20411998265592479</v>
      </c>
      <c r="AA13" s="82">
        <v>0.4099331233312945</v>
      </c>
      <c r="AB13" s="82" t="s">
        <v>62</v>
      </c>
      <c r="AC13" s="82">
        <v>-4.3853283705881846E-2</v>
      </c>
      <c r="AD13" s="82" t="s">
        <v>62</v>
      </c>
      <c r="AE13" s="82" t="s">
        <v>62</v>
      </c>
      <c r="AF13" s="82" t="s">
        <v>62</v>
      </c>
      <c r="AG13" s="82" t="s">
        <v>62</v>
      </c>
      <c r="AH13" s="82">
        <v>0</v>
      </c>
      <c r="AI13" s="82">
        <v>0</v>
      </c>
      <c r="AJ13" s="82" t="s">
        <v>62</v>
      </c>
      <c r="AK13" s="82" t="s">
        <v>62</v>
      </c>
      <c r="AL13" s="82">
        <v>-0.74036268949424389</v>
      </c>
      <c r="AM13" s="82" t="s">
        <v>62</v>
      </c>
      <c r="AN13" s="82">
        <v>-0.74036268949424389</v>
      </c>
    </row>
    <row r="14" spans="1:40" ht="12.75" customHeight="1" x14ac:dyDescent="0.25">
      <c r="A14" s="83">
        <v>13</v>
      </c>
      <c r="B14" s="12" t="s">
        <v>49</v>
      </c>
      <c r="C14" s="42" t="s">
        <v>85</v>
      </c>
      <c r="D14" s="20" t="s">
        <v>1825</v>
      </c>
      <c r="E14" s="16" t="s">
        <v>1826</v>
      </c>
      <c r="F14" s="20" t="s">
        <v>1826</v>
      </c>
      <c r="G14" s="42">
        <v>2.88</v>
      </c>
      <c r="H14" s="42">
        <v>1.85</v>
      </c>
      <c r="I14" s="42">
        <v>7.15</v>
      </c>
      <c r="J14" s="42">
        <v>7.39</v>
      </c>
      <c r="K14" s="42">
        <v>0.64236111111111116</v>
      </c>
      <c r="L14" s="42">
        <v>2.4826388888888893</v>
      </c>
      <c r="M14" s="39" t="s">
        <v>62</v>
      </c>
      <c r="N14" s="39" t="s">
        <v>62</v>
      </c>
      <c r="O14" s="39" t="s">
        <v>62</v>
      </c>
      <c r="P14" s="39" t="s">
        <v>62</v>
      </c>
      <c r="Q14" s="42" t="s">
        <v>62</v>
      </c>
      <c r="R14" s="42" t="s">
        <v>62</v>
      </c>
      <c r="S14" s="42">
        <v>57.21</v>
      </c>
      <c r="T14" s="82" t="s">
        <v>62</v>
      </c>
      <c r="U14" s="48">
        <v>0.13333333333333333</v>
      </c>
      <c r="V14" s="82" t="s">
        <v>62</v>
      </c>
      <c r="W14" s="48">
        <v>0.13333333333333333</v>
      </c>
      <c r="X14" s="82">
        <v>0.45939248775923086</v>
      </c>
      <c r="Y14" s="82">
        <v>0.26717172840301384</v>
      </c>
      <c r="Z14" s="82">
        <v>0.85430604180108061</v>
      </c>
      <c r="AA14" s="82">
        <v>0.86864443839482575</v>
      </c>
      <c r="AB14" s="82">
        <v>-0.19222075935621702</v>
      </c>
      <c r="AC14" s="82">
        <v>0.39491355404184986</v>
      </c>
      <c r="AD14" s="82" t="s">
        <v>62</v>
      </c>
      <c r="AE14" s="82" t="s">
        <v>62</v>
      </c>
      <c r="AF14" s="82" t="s">
        <v>62</v>
      </c>
      <c r="AG14" s="82" t="s">
        <v>62</v>
      </c>
      <c r="AH14" s="82" t="s">
        <v>62</v>
      </c>
      <c r="AI14" s="82" t="s">
        <v>62</v>
      </c>
      <c r="AJ14" s="82">
        <v>1.7574719477656682</v>
      </c>
      <c r="AK14" s="82" t="s">
        <v>62</v>
      </c>
      <c r="AL14" s="82">
        <v>-0.87506126339170009</v>
      </c>
      <c r="AM14" s="82" t="s">
        <v>62</v>
      </c>
      <c r="AN14" s="82">
        <v>-0.87506126339170009</v>
      </c>
    </row>
    <row r="15" spans="1:40" ht="12.75" customHeight="1" x14ac:dyDescent="0.25">
      <c r="A15" s="83">
        <v>14</v>
      </c>
      <c r="B15" s="12" t="s">
        <v>49</v>
      </c>
      <c r="C15" s="42" t="s">
        <v>85</v>
      </c>
      <c r="D15" s="20" t="s">
        <v>1825</v>
      </c>
      <c r="E15" s="16" t="s">
        <v>1826</v>
      </c>
      <c r="F15" s="20" t="s">
        <v>1826</v>
      </c>
      <c r="G15" s="42">
        <v>1.98</v>
      </c>
      <c r="H15" s="42">
        <v>1.48</v>
      </c>
      <c r="I15" s="42">
        <v>5.73</v>
      </c>
      <c r="J15" s="42">
        <v>5.86</v>
      </c>
      <c r="K15" s="42">
        <v>0.74747474747474751</v>
      </c>
      <c r="L15" s="42">
        <v>2.893939393939394</v>
      </c>
      <c r="M15" s="39" t="s">
        <v>62</v>
      </c>
      <c r="N15" s="39" t="s">
        <v>62</v>
      </c>
      <c r="O15" s="39" t="s">
        <v>62</v>
      </c>
      <c r="P15" s="39" t="s">
        <v>62</v>
      </c>
      <c r="Q15" s="42" t="s">
        <v>62</v>
      </c>
      <c r="R15" s="42" t="s">
        <v>62</v>
      </c>
      <c r="S15" s="42">
        <v>47.79</v>
      </c>
      <c r="T15" s="82" t="s">
        <v>62</v>
      </c>
      <c r="U15" s="48">
        <v>0.16666666666666666</v>
      </c>
      <c r="V15" s="82" t="s">
        <v>62</v>
      </c>
      <c r="W15" s="48">
        <v>0.16666666666666666</v>
      </c>
      <c r="X15" s="82">
        <v>0.2966651902615311</v>
      </c>
      <c r="Y15" s="82">
        <v>0.17026171539495738</v>
      </c>
      <c r="Z15" s="82">
        <v>0.75815462196739003</v>
      </c>
      <c r="AA15" s="82">
        <v>0.7678976160180907</v>
      </c>
      <c r="AB15" s="82">
        <v>-0.12640347486657369</v>
      </c>
      <c r="AC15" s="82">
        <v>0.46148943170585888</v>
      </c>
      <c r="AD15" s="82" t="s">
        <v>62</v>
      </c>
      <c r="AE15" s="82" t="s">
        <v>62</v>
      </c>
      <c r="AF15" s="82" t="s">
        <v>62</v>
      </c>
      <c r="AG15" s="82" t="s">
        <v>62</v>
      </c>
      <c r="AH15" s="82" t="s">
        <v>62</v>
      </c>
      <c r="AI15" s="82" t="s">
        <v>62</v>
      </c>
      <c r="AJ15" s="82">
        <v>1.679337030520794</v>
      </c>
      <c r="AK15" s="82" t="s">
        <v>62</v>
      </c>
      <c r="AL15" s="82">
        <v>-0.77815125038364363</v>
      </c>
      <c r="AM15" s="82" t="s">
        <v>62</v>
      </c>
      <c r="AN15" s="82">
        <v>-0.77815125038364363</v>
      </c>
    </row>
    <row r="16" spans="1:40" ht="12.75" customHeight="1" x14ac:dyDescent="0.25">
      <c r="A16" s="83">
        <v>15</v>
      </c>
      <c r="B16" s="12" t="s">
        <v>49</v>
      </c>
      <c r="C16" s="42" t="s">
        <v>85</v>
      </c>
      <c r="D16" s="20" t="s">
        <v>1825</v>
      </c>
      <c r="E16" s="16" t="s">
        <v>1826</v>
      </c>
      <c r="F16" s="20" t="s">
        <v>1826</v>
      </c>
      <c r="G16" s="42">
        <v>1.89</v>
      </c>
      <c r="H16" s="42">
        <v>1.55</v>
      </c>
      <c r="I16" s="42">
        <v>6.12</v>
      </c>
      <c r="J16" s="42">
        <v>6.2</v>
      </c>
      <c r="K16" s="42">
        <v>0.82010582010582023</v>
      </c>
      <c r="L16" s="42">
        <v>3.2380952380952381</v>
      </c>
      <c r="M16" s="39" t="s">
        <v>62</v>
      </c>
      <c r="N16" s="39" t="s">
        <v>62</v>
      </c>
      <c r="O16" s="39" t="s">
        <v>62</v>
      </c>
      <c r="P16" s="39" t="s">
        <v>62</v>
      </c>
      <c r="Q16" s="42" t="s">
        <v>62</v>
      </c>
      <c r="R16" s="42" t="s">
        <v>62</v>
      </c>
      <c r="S16" s="42">
        <v>51.6</v>
      </c>
      <c r="T16" s="82">
        <v>0.05</v>
      </c>
      <c r="U16" s="82" t="s">
        <v>62</v>
      </c>
      <c r="V16" s="82"/>
      <c r="W16" s="82" t="s">
        <v>62</v>
      </c>
      <c r="X16" s="82">
        <v>0.27646180417324412</v>
      </c>
      <c r="Y16" s="82">
        <v>0.1903316981702915</v>
      </c>
      <c r="Z16" s="82">
        <v>0.78675142214556115</v>
      </c>
      <c r="AA16" s="82">
        <v>0.79239168949825389</v>
      </c>
      <c r="AB16" s="82">
        <v>-8.6130106002952594E-2</v>
      </c>
      <c r="AC16" s="82">
        <v>0.51028961797231709</v>
      </c>
      <c r="AD16" s="82" t="s">
        <v>62</v>
      </c>
      <c r="AE16" s="82" t="s">
        <v>62</v>
      </c>
      <c r="AF16" s="82" t="s">
        <v>62</v>
      </c>
      <c r="AG16" s="82" t="s">
        <v>62</v>
      </c>
      <c r="AH16" s="82" t="s">
        <v>62</v>
      </c>
      <c r="AI16" s="82" t="s">
        <v>62</v>
      </c>
      <c r="AJ16" s="82">
        <v>1.7126497016272113</v>
      </c>
      <c r="AK16" s="82">
        <v>-1.3010299956639813</v>
      </c>
      <c r="AL16" s="82" t="s">
        <v>62</v>
      </c>
      <c r="AM16" s="82" t="s">
        <v>62</v>
      </c>
      <c r="AN16" s="82" t="s">
        <v>62</v>
      </c>
    </row>
    <row r="17" spans="1:40" ht="12.75" customHeight="1" x14ac:dyDescent="0.25">
      <c r="A17" s="83">
        <v>16</v>
      </c>
      <c r="B17" s="12" t="s">
        <v>49</v>
      </c>
      <c r="C17" s="42" t="s">
        <v>85</v>
      </c>
      <c r="D17" s="20" t="s">
        <v>1825</v>
      </c>
      <c r="E17" s="16" t="s">
        <v>1826</v>
      </c>
      <c r="F17" s="20" t="s">
        <v>1826</v>
      </c>
      <c r="G17" s="42">
        <v>2.3199999999999998</v>
      </c>
      <c r="H17" s="42">
        <v>1.8</v>
      </c>
      <c r="I17" s="42">
        <v>5.19</v>
      </c>
      <c r="J17" s="42">
        <v>5.44</v>
      </c>
      <c r="K17" s="42">
        <v>0.77586206896551735</v>
      </c>
      <c r="L17" s="42">
        <v>2.2370689655172415</v>
      </c>
      <c r="M17" s="39" t="s">
        <v>62</v>
      </c>
      <c r="N17" s="39" t="s">
        <v>62</v>
      </c>
      <c r="O17" s="39" t="s">
        <v>62</v>
      </c>
      <c r="P17" s="39" t="s">
        <v>62</v>
      </c>
      <c r="Q17" s="42" t="s">
        <v>62</v>
      </c>
      <c r="R17" s="42" t="s">
        <v>62</v>
      </c>
      <c r="S17" s="42">
        <v>41.21</v>
      </c>
      <c r="T17" s="82" t="s">
        <v>62</v>
      </c>
      <c r="U17" s="48">
        <v>0.14285714285714285</v>
      </c>
      <c r="V17" s="82" t="s">
        <v>62</v>
      </c>
      <c r="W17" s="48">
        <v>0.14285714285714285</v>
      </c>
      <c r="X17" s="82">
        <v>0.36548798489089962</v>
      </c>
      <c r="Y17" s="82">
        <v>0.25527250510330607</v>
      </c>
      <c r="Z17" s="82">
        <v>0.71516735784845786</v>
      </c>
      <c r="AA17" s="82">
        <v>0.73559889969817993</v>
      </c>
      <c r="AB17" s="82">
        <v>-0.11021547978759354</v>
      </c>
      <c r="AC17" s="82">
        <v>0.34967937295755819</v>
      </c>
      <c r="AD17" s="82" t="s">
        <v>62</v>
      </c>
      <c r="AE17" s="82" t="s">
        <v>62</v>
      </c>
      <c r="AF17" s="82" t="s">
        <v>62</v>
      </c>
      <c r="AG17" s="82" t="s">
        <v>62</v>
      </c>
      <c r="AH17" s="82" t="s">
        <v>62</v>
      </c>
      <c r="AI17" s="82" t="s">
        <v>62</v>
      </c>
      <c r="AJ17" s="82">
        <v>1.6150026145245884</v>
      </c>
      <c r="AK17" s="82" t="s">
        <v>62</v>
      </c>
      <c r="AL17" s="82">
        <v>-0.84509804001425681</v>
      </c>
      <c r="AM17" s="82" t="s">
        <v>62</v>
      </c>
      <c r="AN17" s="82">
        <v>-0.84509804001425681</v>
      </c>
    </row>
    <row r="18" spans="1:40" ht="12.75" customHeight="1" x14ac:dyDescent="0.25">
      <c r="A18" s="83">
        <v>17</v>
      </c>
      <c r="B18" s="12" t="s">
        <v>49</v>
      </c>
      <c r="C18" s="42" t="s">
        <v>85</v>
      </c>
      <c r="D18" s="20" t="s">
        <v>1825</v>
      </c>
      <c r="E18" s="16" t="s">
        <v>1826</v>
      </c>
      <c r="F18" s="20" t="s">
        <v>1826</v>
      </c>
      <c r="G18" s="42">
        <v>2.11</v>
      </c>
      <c r="H18" s="42">
        <v>1.51</v>
      </c>
      <c r="I18" s="42">
        <v>5.71</v>
      </c>
      <c r="J18" s="42">
        <v>5.91</v>
      </c>
      <c r="K18" s="42">
        <v>0.71563981042654035</v>
      </c>
      <c r="L18" s="42">
        <v>2.7061611374407586</v>
      </c>
      <c r="M18" s="39" t="s">
        <v>62</v>
      </c>
      <c r="N18" s="39" t="s">
        <v>62</v>
      </c>
      <c r="O18" s="39" t="s">
        <v>62</v>
      </c>
      <c r="P18" s="39" t="s">
        <v>62</v>
      </c>
      <c r="Q18" s="42" t="s">
        <v>62</v>
      </c>
      <c r="R18" s="42" t="s">
        <v>62</v>
      </c>
      <c r="S18" s="42">
        <v>46.81</v>
      </c>
      <c r="T18" s="82">
        <v>0.05</v>
      </c>
      <c r="U18" s="82" t="s">
        <v>62</v>
      </c>
      <c r="V18" s="82"/>
      <c r="W18" s="82" t="s">
        <v>62</v>
      </c>
      <c r="X18" s="82">
        <v>0.32428245529769262</v>
      </c>
      <c r="Y18" s="82">
        <v>0.17897694729316943</v>
      </c>
      <c r="Z18" s="82">
        <v>0.75663610824584804</v>
      </c>
      <c r="AA18" s="82">
        <v>0.77158748088125539</v>
      </c>
      <c r="AB18" s="82">
        <v>-0.14530550800452319</v>
      </c>
      <c r="AC18" s="82">
        <v>0.43235365294815542</v>
      </c>
      <c r="AD18" s="82" t="s">
        <v>62</v>
      </c>
      <c r="AE18" s="82" t="s">
        <v>62</v>
      </c>
      <c r="AF18" s="82" t="s">
        <v>62</v>
      </c>
      <c r="AG18" s="82" t="s">
        <v>62</v>
      </c>
      <c r="AH18" s="82" t="s">
        <v>62</v>
      </c>
      <c r="AI18" s="82" t="s">
        <v>62</v>
      </c>
      <c r="AJ18" s="82">
        <v>1.6703386411274421</v>
      </c>
      <c r="AK18" s="82">
        <v>-1.3010299956639813</v>
      </c>
      <c r="AL18" s="82" t="s">
        <v>62</v>
      </c>
      <c r="AM18" s="82" t="s">
        <v>62</v>
      </c>
      <c r="AN18" s="82" t="s">
        <v>62</v>
      </c>
    </row>
    <row r="19" spans="1:40" ht="12.75" customHeight="1" x14ac:dyDescent="0.25">
      <c r="A19" s="83">
        <v>18</v>
      </c>
      <c r="B19" s="12" t="s">
        <v>49</v>
      </c>
      <c r="C19" s="42" t="s">
        <v>85</v>
      </c>
      <c r="D19" s="20" t="s">
        <v>1827</v>
      </c>
      <c r="E19" s="16" t="s">
        <v>1826</v>
      </c>
      <c r="F19" s="20" t="s">
        <v>1826</v>
      </c>
      <c r="G19" s="42">
        <v>3.04</v>
      </c>
      <c r="H19" s="42">
        <v>1.97</v>
      </c>
      <c r="I19" s="42">
        <v>6.58</v>
      </c>
      <c r="J19" s="42">
        <v>7.61</v>
      </c>
      <c r="K19" s="42">
        <v>0.64802631578947367</v>
      </c>
      <c r="L19" s="42">
        <v>2.1644736842105261</v>
      </c>
      <c r="M19" s="39" t="s">
        <v>62</v>
      </c>
      <c r="N19" s="39" t="s">
        <v>62</v>
      </c>
      <c r="O19" s="39" t="s">
        <v>62</v>
      </c>
      <c r="P19" s="39" t="s">
        <v>62</v>
      </c>
      <c r="Q19" s="42" t="s">
        <v>62</v>
      </c>
      <c r="R19" s="42" t="s">
        <v>62</v>
      </c>
      <c r="S19" s="42">
        <v>49.46</v>
      </c>
      <c r="T19" s="82" t="s">
        <v>62</v>
      </c>
      <c r="U19" s="48">
        <v>0.16666666666666666</v>
      </c>
      <c r="V19" s="82" t="s">
        <v>62</v>
      </c>
      <c r="W19" s="48">
        <v>0.16666666666666666</v>
      </c>
      <c r="X19" s="82">
        <v>0.48287358360875376</v>
      </c>
      <c r="Y19" s="82">
        <v>0.2944662261615929</v>
      </c>
      <c r="Z19" s="82">
        <v>0.81822589361395548</v>
      </c>
      <c r="AA19" s="82">
        <v>0.88138465677057287</v>
      </c>
      <c r="AB19" s="82">
        <v>-0.18840735744716083</v>
      </c>
      <c r="AC19" s="82">
        <v>0.33535231000520171</v>
      </c>
      <c r="AD19" s="82" t="s">
        <v>62</v>
      </c>
      <c r="AE19" s="82" t="s">
        <v>62</v>
      </c>
      <c r="AF19" s="82" t="s">
        <v>62</v>
      </c>
      <c r="AG19" s="82" t="s">
        <v>62</v>
      </c>
      <c r="AH19" s="82" t="s">
        <v>62</v>
      </c>
      <c r="AI19" s="82" t="s">
        <v>62</v>
      </c>
      <c r="AJ19" s="82">
        <v>1.6942541120252785</v>
      </c>
      <c r="AK19" s="82" t="s">
        <v>62</v>
      </c>
      <c r="AL19" s="82">
        <v>-0.77815125038364363</v>
      </c>
      <c r="AM19" s="82" t="s">
        <v>62</v>
      </c>
      <c r="AN19" s="82">
        <v>-0.77815125038364363</v>
      </c>
    </row>
    <row r="20" spans="1:40" ht="12.75" customHeight="1" x14ac:dyDescent="0.25">
      <c r="A20" s="83">
        <v>19</v>
      </c>
      <c r="B20" s="12" t="s">
        <v>49</v>
      </c>
      <c r="C20" s="42" t="s">
        <v>85</v>
      </c>
      <c r="D20" s="20" t="s">
        <v>1827</v>
      </c>
      <c r="E20" s="16" t="s">
        <v>1826</v>
      </c>
      <c r="F20" s="20" t="s">
        <v>1826</v>
      </c>
      <c r="G20" s="42">
        <v>2.9</v>
      </c>
      <c r="H20" s="42">
        <v>1.74</v>
      </c>
      <c r="I20" s="42">
        <v>5.44</v>
      </c>
      <c r="J20" s="42">
        <v>6.38</v>
      </c>
      <c r="K20" s="42">
        <v>0.6</v>
      </c>
      <c r="L20" s="42">
        <v>1.8758620689655174</v>
      </c>
      <c r="M20" s="39" t="s">
        <v>62</v>
      </c>
      <c r="N20" s="39" t="s">
        <v>62</v>
      </c>
      <c r="O20" s="39" t="s">
        <v>62</v>
      </c>
      <c r="P20" s="39" t="s">
        <v>62</v>
      </c>
      <c r="Q20" s="42" t="s">
        <v>62</v>
      </c>
      <c r="R20" s="42" t="s">
        <v>62</v>
      </c>
      <c r="S20" s="42">
        <v>39.93</v>
      </c>
      <c r="T20" s="82" t="s">
        <v>62</v>
      </c>
      <c r="U20" s="48">
        <v>0.16666666666666666</v>
      </c>
      <c r="V20" s="82" t="s">
        <v>62</v>
      </c>
      <c r="W20" s="48">
        <v>0.16666666666666666</v>
      </c>
      <c r="X20" s="82">
        <v>0.46239799789895608</v>
      </c>
      <c r="Y20" s="82">
        <v>0.24054924828259971</v>
      </c>
      <c r="Z20" s="82">
        <v>0.73559889969817993</v>
      </c>
      <c r="AA20" s="82">
        <v>0.80482067872116236</v>
      </c>
      <c r="AB20" s="82">
        <v>-0.22184874961635639</v>
      </c>
      <c r="AC20" s="82">
        <v>0.27320090179922385</v>
      </c>
      <c r="AD20" s="82" t="s">
        <v>62</v>
      </c>
      <c r="AE20" s="82" t="s">
        <v>62</v>
      </c>
      <c r="AF20" s="82" t="s">
        <v>62</v>
      </c>
      <c r="AG20" s="82" t="s">
        <v>62</v>
      </c>
      <c r="AH20" s="82" t="s">
        <v>62</v>
      </c>
      <c r="AI20" s="82" t="s">
        <v>62</v>
      </c>
      <c r="AJ20" s="82">
        <v>1.6012993101943376</v>
      </c>
      <c r="AK20" s="82" t="s">
        <v>62</v>
      </c>
      <c r="AL20" s="82">
        <v>-0.77815125038364363</v>
      </c>
      <c r="AM20" s="82" t="s">
        <v>62</v>
      </c>
      <c r="AN20" s="82">
        <v>-0.77815125038364363</v>
      </c>
    </row>
    <row r="21" spans="1:40" ht="12.75" customHeight="1" x14ac:dyDescent="0.25">
      <c r="A21" s="83">
        <v>20</v>
      </c>
      <c r="B21" s="12" t="s">
        <v>49</v>
      </c>
      <c r="C21" s="42" t="s">
        <v>85</v>
      </c>
      <c r="D21" s="20" t="s">
        <v>1827</v>
      </c>
      <c r="E21" s="16" t="s">
        <v>1826</v>
      </c>
      <c r="F21" s="20" t="s">
        <v>1826</v>
      </c>
      <c r="G21" s="42">
        <v>2.71</v>
      </c>
      <c r="H21" s="42">
        <v>1.58</v>
      </c>
      <c r="I21" s="42">
        <v>6.17</v>
      </c>
      <c r="J21" s="42">
        <v>6.75</v>
      </c>
      <c r="K21" s="42">
        <v>0.58302583025830257</v>
      </c>
      <c r="L21" s="42">
        <v>2.2767527675276753</v>
      </c>
      <c r="M21" s="39" t="s">
        <v>62</v>
      </c>
      <c r="N21" s="39" t="s">
        <v>62</v>
      </c>
      <c r="O21" s="39" t="s">
        <v>62</v>
      </c>
      <c r="P21" s="39" t="s">
        <v>62</v>
      </c>
      <c r="Q21" s="42" t="s">
        <v>62</v>
      </c>
      <c r="R21" s="42" t="s">
        <v>62</v>
      </c>
      <c r="S21" s="42">
        <v>48.36</v>
      </c>
      <c r="T21" s="82" t="s">
        <v>62</v>
      </c>
      <c r="U21" s="48">
        <v>0.2</v>
      </c>
      <c r="V21" s="82" t="s">
        <v>62</v>
      </c>
      <c r="W21" s="48">
        <v>0.2</v>
      </c>
      <c r="X21" s="82">
        <v>0.43296929087440572</v>
      </c>
      <c r="Y21" s="82">
        <v>0.19865708695442263</v>
      </c>
      <c r="Z21" s="82">
        <v>0.79028516403324167</v>
      </c>
      <c r="AA21" s="82">
        <v>0.82930377283102497</v>
      </c>
      <c r="AB21" s="82">
        <v>-0.23431220391998311</v>
      </c>
      <c r="AC21" s="82">
        <v>0.35731587315883595</v>
      </c>
      <c r="AD21" s="82" t="s">
        <v>62</v>
      </c>
      <c r="AE21" s="82" t="s">
        <v>62</v>
      </c>
      <c r="AF21" s="82" t="s">
        <v>62</v>
      </c>
      <c r="AG21" s="82" t="s">
        <v>62</v>
      </c>
      <c r="AH21" s="82" t="s">
        <v>62</v>
      </c>
      <c r="AI21" s="82" t="s">
        <v>62</v>
      </c>
      <c r="AJ21" s="82">
        <v>1.6844862921887342</v>
      </c>
      <c r="AK21" s="82" t="s">
        <v>62</v>
      </c>
      <c r="AL21" s="82">
        <v>-0.69897000433601875</v>
      </c>
      <c r="AM21" s="82" t="s">
        <v>62</v>
      </c>
      <c r="AN21" s="82">
        <v>-0.69897000433601875</v>
      </c>
    </row>
    <row r="22" spans="1:40" ht="12.75" customHeight="1" x14ac:dyDescent="0.25">
      <c r="A22" s="83">
        <v>21</v>
      </c>
      <c r="B22" s="12" t="s">
        <v>49</v>
      </c>
      <c r="C22" s="42" t="s">
        <v>85</v>
      </c>
      <c r="D22" s="20" t="s">
        <v>1827</v>
      </c>
      <c r="E22" s="16" t="s">
        <v>1826</v>
      </c>
      <c r="F22" s="20" t="s">
        <v>1826</v>
      </c>
      <c r="G22" s="42">
        <v>2.67</v>
      </c>
      <c r="H22" s="42">
        <v>1.82</v>
      </c>
      <c r="I22" s="42">
        <v>4.99</v>
      </c>
      <c r="J22" s="42">
        <v>6.12</v>
      </c>
      <c r="K22" s="42">
        <v>0.68164794007490637</v>
      </c>
      <c r="L22" s="42">
        <v>1.8689138576779027</v>
      </c>
      <c r="M22" s="39" t="s">
        <v>62</v>
      </c>
      <c r="N22" s="39" t="s">
        <v>62</v>
      </c>
      <c r="O22" s="39" t="s">
        <v>62</v>
      </c>
      <c r="P22" s="39" t="s">
        <v>62</v>
      </c>
      <c r="Q22" s="42" t="s">
        <v>62</v>
      </c>
      <c r="R22" s="42" t="s">
        <v>62</v>
      </c>
      <c r="S22" s="42">
        <v>30.78</v>
      </c>
      <c r="T22" s="82" t="s">
        <v>62</v>
      </c>
      <c r="U22" s="48">
        <v>0.16666666666666666</v>
      </c>
      <c r="V22" s="82" t="s">
        <v>62</v>
      </c>
      <c r="W22" s="48">
        <v>0.16666666666666666</v>
      </c>
      <c r="X22" s="82">
        <v>0.42651126136457523</v>
      </c>
      <c r="Y22" s="82">
        <v>0.26007138798507479</v>
      </c>
      <c r="Z22" s="82">
        <v>0.69810054562338997</v>
      </c>
      <c r="AA22" s="82">
        <v>0.78675142214556115</v>
      </c>
      <c r="AB22" s="82">
        <v>-0.16643987337950042</v>
      </c>
      <c r="AC22" s="82">
        <v>0.27158928425881473</v>
      </c>
      <c r="AD22" s="82" t="s">
        <v>62</v>
      </c>
      <c r="AE22" s="82" t="s">
        <v>62</v>
      </c>
      <c r="AF22" s="82" t="s">
        <v>62</v>
      </c>
      <c r="AG22" s="82" t="s">
        <v>62</v>
      </c>
      <c r="AH22" s="82" t="s">
        <v>62</v>
      </c>
      <c r="AI22" s="82" t="s">
        <v>62</v>
      </c>
      <c r="AJ22" s="82">
        <v>1.4882686154954599</v>
      </c>
      <c r="AK22" s="82" t="s">
        <v>62</v>
      </c>
      <c r="AL22" s="82">
        <v>-0.77815125038364363</v>
      </c>
      <c r="AM22" s="82" t="s">
        <v>62</v>
      </c>
      <c r="AN22" s="82">
        <v>-0.77815125038364363</v>
      </c>
    </row>
    <row r="23" spans="1:40" ht="12.75" customHeight="1" x14ac:dyDescent="0.25">
      <c r="A23" s="83">
        <v>22</v>
      </c>
      <c r="B23" s="12" t="s">
        <v>49</v>
      </c>
      <c r="C23" s="42" t="s">
        <v>85</v>
      </c>
      <c r="D23" s="20" t="s">
        <v>1827</v>
      </c>
      <c r="E23" s="16" t="s">
        <v>1826</v>
      </c>
      <c r="F23" s="20" t="s">
        <v>1826</v>
      </c>
      <c r="G23" s="42">
        <v>2.56</v>
      </c>
      <c r="H23" s="42">
        <v>1.69</v>
      </c>
      <c r="I23" s="42">
        <v>4.72</v>
      </c>
      <c r="J23" s="42">
        <v>5.77</v>
      </c>
      <c r="K23" s="42">
        <v>0.66015625</v>
      </c>
      <c r="L23" s="42">
        <v>1.8437499999999998</v>
      </c>
      <c r="M23" s="39" t="s">
        <v>62</v>
      </c>
      <c r="N23" s="39" t="s">
        <v>62</v>
      </c>
      <c r="O23" s="39" t="s">
        <v>62</v>
      </c>
      <c r="P23" s="39" t="s">
        <v>62</v>
      </c>
      <c r="Q23" s="42" t="s">
        <v>62</v>
      </c>
      <c r="R23" s="42" t="s">
        <v>62</v>
      </c>
      <c r="S23" s="42">
        <v>25.46</v>
      </c>
      <c r="T23" s="82" t="s">
        <v>62</v>
      </c>
      <c r="U23" s="48">
        <v>0.16666666666666666</v>
      </c>
      <c r="V23" s="82" t="s">
        <v>62</v>
      </c>
      <c r="W23" s="48">
        <v>0.16666666666666666</v>
      </c>
      <c r="X23" s="82">
        <v>0.40823996531184958</v>
      </c>
      <c r="Y23" s="82">
        <v>0.22788670461367352</v>
      </c>
      <c r="Z23" s="82">
        <v>0.67394199863408777</v>
      </c>
      <c r="AA23" s="82">
        <v>0.76117581315573135</v>
      </c>
      <c r="AB23" s="82">
        <v>-0.18035326069817603</v>
      </c>
      <c r="AC23" s="82">
        <v>0.26570203332223818</v>
      </c>
      <c r="AD23" s="82" t="s">
        <v>62</v>
      </c>
      <c r="AE23" s="82" t="s">
        <v>62</v>
      </c>
      <c r="AF23" s="82" t="s">
        <v>62</v>
      </c>
      <c r="AG23" s="82" t="s">
        <v>62</v>
      </c>
      <c r="AH23" s="82" t="s">
        <v>62</v>
      </c>
      <c r="AI23" s="82" t="s">
        <v>62</v>
      </c>
      <c r="AJ23" s="82">
        <v>1.4058583993176366</v>
      </c>
      <c r="AK23" s="82" t="s">
        <v>62</v>
      </c>
      <c r="AL23" s="82">
        <v>-0.77815125038364363</v>
      </c>
      <c r="AM23" s="82" t="s">
        <v>62</v>
      </c>
      <c r="AN23" s="82">
        <v>-0.77815125038364363</v>
      </c>
    </row>
    <row r="24" spans="1:40" ht="12.75" customHeight="1" x14ac:dyDescent="0.25">
      <c r="A24" s="83">
        <v>23</v>
      </c>
      <c r="B24" s="12" t="s">
        <v>49</v>
      </c>
      <c r="C24" s="42" t="s">
        <v>85</v>
      </c>
      <c r="D24" s="20" t="s">
        <v>1827</v>
      </c>
      <c r="E24" s="16" t="s">
        <v>1826</v>
      </c>
      <c r="F24" s="20" t="s">
        <v>1826</v>
      </c>
      <c r="G24" s="42">
        <v>2.94</v>
      </c>
      <c r="H24" s="42">
        <v>1.87</v>
      </c>
      <c r="I24" s="42">
        <v>5.32</v>
      </c>
      <c r="J24" s="42">
        <v>6.2</v>
      </c>
      <c r="K24" s="42">
        <v>0.63605442176870752</v>
      </c>
      <c r="L24" s="42">
        <v>1.8095238095238098</v>
      </c>
      <c r="M24" s="39" t="s">
        <v>62</v>
      </c>
      <c r="N24" s="39" t="s">
        <v>62</v>
      </c>
      <c r="O24" s="39" t="s">
        <v>62</v>
      </c>
      <c r="P24" s="39" t="s">
        <v>62</v>
      </c>
      <c r="Q24" s="42" t="s">
        <v>62</v>
      </c>
      <c r="R24" s="42" t="s">
        <v>62</v>
      </c>
      <c r="S24" s="42">
        <v>39.26</v>
      </c>
      <c r="T24" s="82" t="s">
        <v>62</v>
      </c>
      <c r="U24" s="48">
        <v>0.16666666666666666</v>
      </c>
      <c r="V24" s="82" t="s">
        <v>62</v>
      </c>
      <c r="W24" s="48">
        <v>0.16666666666666666</v>
      </c>
      <c r="X24" s="82">
        <v>0.46834733041215726</v>
      </c>
      <c r="Y24" s="82">
        <v>0.27184160653649897</v>
      </c>
      <c r="Z24" s="82">
        <v>0.72591163229504818</v>
      </c>
      <c r="AA24" s="82">
        <v>0.79239168949825389</v>
      </c>
      <c r="AB24" s="82">
        <v>-0.19650572387565829</v>
      </c>
      <c r="AC24" s="82">
        <v>0.25756430188289092</v>
      </c>
      <c r="AD24" s="82" t="s">
        <v>62</v>
      </c>
      <c r="AE24" s="82" t="s">
        <v>62</v>
      </c>
      <c r="AF24" s="82" t="s">
        <v>62</v>
      </c>
      <c r="AG24" s="82" t="s">
        <v>62</v>
      </c>
      <c r="AH24" s="82" t="s">
        <v>62</v>
      </c>
      <c r="AI24" s="82" t="s">
        <v>62</v>
      </c>
      <c r="AJ24" s="82">
        <v>1.5939502952639875</v>
      </c>
      <c r="AK24" s="82" t="s">
        <v>62</v>
      </c>
      <c r="AL24" s="82">
        <v>-0.77815125038364363</v>
      </c>
      <c r="AM24" s="82" t="s">
        <v>62</v>
      </c>
      <c r="AN24" s="82">
        <v>-0.77815125038364363</v>
      </c>
    </row>
    <row r="25" spans="1:40" ht="12.75" customHeight="1" x14ac:dyDescent="0.25">
      <c r="A25" s="83">
        <v>24</v>
      </c>
      <c r="B25" s="12" t="s">
        <v>49</v>
      </c>
      <c r="C25" s="42" t="s">
        <v>85</v>
      </c>
      <c r="D25" s="20" t="s">
        <v>1827</v>
      </c>
      <c r="E25" s="16" t="s">
        <v>1826</v>
      </c>
      <c r="F25" s="20" t="s">
        <v>1826</v>
      </c>
      <c r="G25" s="42">
        <v>2.54</v>
      </c>
      <c r="H25" s="42">
        <v>1.55</v>
      </c>
      <c r="I25" s="42">
        <v>6.5</v>
      </c>
      <c r="J25" s="42">
        <v>7.43</v>
      </c>
      <c r="K25" s="42">
        <v>0.61023622047244097</v>
      </c>
      <c r="L25" s="42">
        <v>2.5590551181102361</v>
      </c>
      <c r="M25" s="39" t="s">
        <v>62</v>
      </c>
      <c r="N25" s="39" t="s">
        <v>62</v>
      </c>
      <c r="O25" s="39" t="s">
        <v>62</v>
      </c>
      <c r="P25" s="39" t="s">
        <v>62</v>
      </c>
      <c r="Q25" s="42" t="s">
        <v>62</v>
      </c>
      <c r="R25" s="42" t="s">
        <v>62</v>
      </c>
      <c r="S25" s="42">
        <v>47.21</v>
      </c>
      <c r="T25" s="82" t="s">
        <v>62</v>
      </c>
      <c r="U25" s="48">
        <v>0.15384615384615385</v>
      </c>
      <c r="V25" s="82" t="s">
        <v>62</v>
      </c>
      <c r="W25" s="48">
        <v>0.15384615384615385</v>
      </c>
      <c r="X25" s="82">
        <v>0.40483371661993806</v>
      </c>
      <c r="Y25" s="82">
        <v>0.1903316981702915</v>
      </c>
      <c r="Z25" s="82">
        <v>0.81291335664285558</v>
      </c>
      <c r="AA25" s="82">
        <v>0.87098881376057524</v>
      </c>
      <c r="AB25" s="82">
        <v>-0.21450201844964656</v>
      </c>
      <c r="AC25" s="82">
        <v>0.40807964002291752</v>
      </c>
      <c r="AD25" s="82" t="s">
        <v>62</v>
      </c>
      <c r="AE25" s="82" t="s">
        <v>62</v>
      </c>
      <c r="AF25" s="82" t="s">
        <v>62</v>
      </c>
      <c r="AG25" s="82" t="s">
        <v>62</v>
      </c>
      <c r="AH25" s="82" t="s">
        <v>62</v>
      </c>
      <c r="AI25" s="82" t="s">
        <v>62</v>
      </c>
      <c r="AJ25" s="82">
        <v>1.6740340004312548</v>
      </c>
      <c r="AK25" s="82" t="s">
        <v>62</v>
      </c>
      <c r="AL25" s="82">
        <v>-0.81291335664285558</v>
      </c>
      <c r="AM25" s="82" t="s">
        <v>62</v>
      </c>
      <c r="AN25" s="82">
        <v>-0.81291335664285558</v>
      </c>
    </row>
    <row r="26" spans="1:40" ht="12.75" customHeight="1" x14ac:dyDescent="0.25">
      <c r="A26" s="83">
        <v>25</v>
      </c>
      <c r="B26" s="12" t="s">
        <v>49</v>
      </c>
      <c r="C26" s="42" t="s">
        <v>85</v>
      </c>
      <c r="D26" s="20" t="s">
        <v>1827</v>
      </c>
      <c r="E26" s="16" t="s">
        <v>1826</v>
      </c>
      <c r="F26" s="20" t="s">
        <v>1826</v>
      </c>
      <c r="G26" s="42">
        <v>3.33</v>
      </c>
      <c r="H26" s="42">
        <v>1.82</v>
      </c>
      <c r="I26" s="42">
        <v>6.76</v>
      </c>
      <c r="J26" s="42">
        <v>7.01</v>
      </c>
      <c r="K26" s="42">
        <v>0.54654654654654655</v>
      </c>
      <c r="L26" s="42">
        <v>2.03003003003003</v>
      </c>
      <c r="M26" s="39" t="s">
        <v>62</v>
      </c>
      <c r="N26" s="39" t="s">
        <v>62</v>
      </c>
      <c r="O26" s="39" t="s">
        <v>62</v>
      </c>
      <c r="P26" s="39" t="s">
        <v>62</v>
      </c>
      <c r="Q26" s="42" t="s">
        <v>62</v>
      </c>
      <c r="R26" s="42" t="s">
        <v>62</v>
      </c>
      <c r="S26" s="42">
        <v>55.49</v>
      </c>
      <c r="T26" s="82" t="s">
        <v>62</v>
      </c>
      <c r="U26" s="48">
        <v>0.125</v>
      </c>
      <c r="V26" s="82" t="s">
        <v>62</v>
      </c>
      <c r="W26" s="48">
        <v>0.125</v>
      </c>
      <c r="X26" s="82">
        <v>0.52244423350631986</v>
      </c>
      <c r="Y26" s="82">
        <v>0.26007138798507479</v>
      </c>
      <c r="Z26" s="82">
        <v>0.82994669594163595</v>
      </c>
      <c r="AA26" s="82">
        <v>0.84571801796665869</v>
      </c>
      <c r="AB26" s="82">
        <v>-0.26237284552124507</v>
      </c>
      <c r="AC26" s="82">
        <v>0.30750246243531604</v>
      </c>
      <c r="AD26" s="82" t="s">
        <v>62</v>
      </c>
      <c r="AE26" s="82" t="s">
        <v>62</v>
      </c>
      <c r="AF26" s="82" t="s">
        <v>62</v>
      </c>
      <c r="AG26" s="82" t="s">
        <v>62</v>
      </c>
      <c r="AH26" s="82" t="s">
        <v>62</v>
      </c>
      <c r="AI26" s="82" t="s">
        <v>62</v>
      </c>
      <c r="AJ26" s="82">
        <v>1.744214724814166</v>
      </c>
      <c r="AK26" s="82" t="s">
        <v>62</v>
      </c>
      <c r="AL26" s="82">
        <v>-0.90308998699194354</v>
      </c>
      <c r="AM26" s="82" t="s">
        <v>62</v>
      </c>
      <c r="AN26" s="82">
        <v>-0.90308998699194354</v>
      </c>
    </row>
    <row r="27" spans="1:40" ht="12.75" customHeight="1" x14ac:dyDescent="0.25">
      <c r="A27" s="83">
        <v>26</v>
      </c>
      <c r="B27" s="12" t="s">
        <v>49</v>
      </c>
      <c r="C27" s="42" t="s">
        <v>85</v>
      </c>
      <c r="D27" s="20" t="s">
        <v>1827</v>
      </c>
      <c r="E27" s="16" t="s">
        <v>1826</v>
      </c>
      <c r="F27" s="20" t="s">
        <v>1826</v>
      </c>
      <c r="G27" s="42">
        <v>2.86</v>
      </c>
      <c r="H27" s="42">
        <v>1.6</v>
      </c>
      <c r="I27" s="42">
        <v>4.83</v>
      </c>
      <c r="J27" s="42">
        <v>6.5</v>
      </c>
      <c r="K27" s="42">
        <v>0.55944055944055948</v>
      </c>
      <c r="L27" s="42">
        <v>1.688811188811189</v>
      </c>
      <c r="M27" s="39" t="s">
        <v>62</v>
      </c>
      <c r="N27" s="39" t="s">
        <v>62</v>
      </c>
      <c r="O27" s="39" t="s">
        <v>62</v>
      </c>
      <c r="P27" s="39" t="s">
        <v>62</v>
      </c>
      <c r="Q27" s="42" t="s">
        <v>62</v>
      </c>
      <c r="R27" s="42" t="s">
        <v>62</v>
      </c>
      <c r="S27" s="42">
        <v>25.81</v>
      </c>
      <c r="T27" s="82" t="s">
        <v>62</v>
      </c>
      <c r="U27" s="48">
        <v>0.15384615384615385</v>
      </c>
      <c r="V27" s="82" t="s">
        <v>62</v>
      </c>
      <c r="W27" s="48">
        <v>0.15384615384615385</v>
      </c>
      <c r="X27" s="82">
        <v>0.456366033129043</v>
      </c>
      <c r="Y27" s="82">
        <v>0.20411998265592479</v>
      </c>
      <c r="Z27" s="82">
        <v>0.68394713075151214</v>
      </c>
      <c r="AA27" s="82">
        <v>0.81291335664285558</v>
      </c>
      <c r="AB27" s="82">
        <v>-0.25224605047311821</v>
      </c>
      <c r="AC27" s="82">
        <v>0.22758109762246917</v>
      </c>
      <c r="AD27" s="82" t="s">
        <v>62</v>
      </c>
      <c r="AE27" s="82" t="s">
        <v>62</v>
      </c>
      <c r="AF27" s="82" t="s">
        <v>62</v>
      </c>
      <c r="AG27" s="82" t="s">
        <v>62</v>
      </c>
      <c r="AH27" s="82" t="s">
        <v>62</v>
      </c>
      <c r="AI27" s="82" t="s">
        <v>62</v>
      </c>
      <c r="AJ27" s="82">
        <v>1.4117880045438689</v>
      </c>
      <c r="AK27" s="82" t="s">
        <v>62</v>
      </c>
      <c r="AL27" s="82">
        <v>-0.81291335664285558</v>
      </c>
      <c r="AM27" s="82" t="s">
        <v>62</v>
      </c>
      <c r="AN27" s="82">
        <v>-0.81291335664285558</v>
      </c>
    </row>
    <row r="28" spans="1:40" ht="12.75" customHeight="1" x14ac:dyDescent="0.25">
      <c r="A28" s="83">
        <v>27</v>
      </c>
      <c r="B28" s="12" t="s">
        <v>49</v>
      </c>
      <c r="C28" s="42" t="s">
        <v>85</v>
      </c>
      <c r="D28" s="20" t="s">
        <v>1827</v>
      </c>
      <c r="E28" s="16" t="s">
        <v>1826</v>
      </c>
      <c r="F28" s="20" t="s">
        <v>1826</v>
      </c>
      <c r="G28" s="42">
        <v>2.8</v>
      </c>
      <c r="H28" s="42">
        <v>1.5</v>
      </c>
      <c r="I28" s="42">
        <v>4.71</v>
      </c>
      <c r="J28" s="42">
        <v>5.97</v>
      </c>
      <c r="K28" s="42">
        <v>0.5357142857142857</v>
      </c>
      <c r="L28" s="42">
        <v>1.6821428571428572</v>
      </c>
      <c r="M28" s="39" t="s">
        <v>62</v>
      </c>
      <c r="N28" s="39" t="s">
        <v>62</v>
      </c>
      <c r="O28" s="39" t="s">
        <v>62</v>
      </c>
      <c r="P28" s="39" t="s">
        <v>62</v>
      </c>
      <c r="Q28" s="42" t="s">
        <v>62</v>
      </c>
      <c r="R28" s="42" t="s">
        <v>62</v>
      </c>
      <c r="S28" s="42">
        <v>26.19</v>
      </c>
      <c r="T28" s="82">
        <v>0.05</v>
      </c>
      <c r="U28" s="82" t="s">
        <v>62</v>
      </c>
      <c r="V28" s="82"/>
      <c r="W28" s="82" t="s">
        <v>62</v>
      </c>
      <c r="X28" s="82">
        <v>0.44715803134221921</v>
      </c>
      <c r="Y28" s="82">
        <v>0.17609125905568124</v>
      </c>
      <c r="Z28" s="82">
        <v>0.67302090712889617</v>
      </c>
      <c r="AA28" s="82">
        <v>0.77597433112936909</v>
      </c>
      <c r="AB28" s="82">
        <v>-0.27106677228653797</v>
      </c>
      <c r="AC28" s="82">
        <v>0.22586287578667696</v>
      </c>
      <c r="AD28" s="82" t="s">
        <v>62</v>
      </c>
      <c r="AE28" s="82" t="s">
        <v>62</v>
      </c>
      <c r="AF28" s="82" t="s">
        <v>62</v>
      </c>
      <c r="AG28" s="82" t="s">
        <v>62</v>
      </c>
      <c r="AH28" s="82" t="s">
        <v>62</v>
      </c>
      <c r="AI28" s="82" t="s">
        <v>62</v>
      </c>
      <c r="AJ28" s="82">
        <v>1.4181354984252321</v>
      </c>
      <c r="AK28" s="82">
        <v>-1.3010299956639813</v>
      </c>
      <c r="AL28" s="82" t="s">
        <v>62</v>
      </c>
      <c r="AM28" s="82" t="s">
        <v>62</v>
      </c>
      <c r="AN28" s="82" t="s">
        <v>62</v>
      </c>
    </row>
    <row r="29" spans="1:40" ht="12.75" customHeight="1" x14ac:dyDescent="0.25">
      <c r="A29" s="83">
        <v>28</v>
      </c>
      <c r="B29" s="12" t="s">
        <v>98</v>
      </c>
      <c r="C29" s="47" t="s">
        <v>1809</v>
      </c>
      <c r="D29" s="20" t="s">
        <v>98</v>
      </c>
      <c r="E29" s="16" t="s">
        <v>1826</v>
      </c>
      <c r="F29" s="20" t="s">
        <v>1826</v>
      </c>
      <c r="G29" s="42">
        <v>8.16</v>
      </c>
      <c r="H29" s="42">
        <v>4.7</v>
      </c>
      <c r="I29" s="42">
        <v>14.62</v>
      </c>
      <c r="J29" s="42">
        <v>17.010000000000002</v>
      </c>
      <c r="K29" s="42">
        <v>0.57598039215686281</v>
      </c>
      <c r="L29" s="42">
        <v>1.7916666666666665</v>
      </c>
      <c r="M29" s="39">
        <v>5.51</v>
      </c>
      <c r="N29" s="39">
        <v>3.44</v>
      </c>
      <c r="O29" s="42">
        <v>0.62431941923774958</v>
      </c>
      <c r="P29" s="42"/>
      <c r="Q29" s="42">
        <v>1</v>
      </c>
      <c r="R29" s="42">
        <v>1</v>
      </c>
      <c r="S29" s="42" t="s">
        <v>62</v>
      </c>
      <c r="T29" s="82">
        <v>0.05</v>
      </c>
      <c r="U29" s="82" t="s">
        <v>62</v>
      </c>
      <c r="V29" s="82"/>
      <c r="W29" s="82" t="s">
        <v>62</v>
      </c>
      <c r="X29" s="82">
        <v>0.91169015875386117</v>
      </c>
      <c r="Y29" s="82">
        <v>0.67209785793571752</v>
      </c>
      <c r="Z29" s="82">
        <v>1.1649473726218416</v>
      </c>
      <c r="AA29" s="82">
        <v>1.230704313612569</v>
      </c>
      <c r="AB29" s="82">
        <v>-0.23959230081814364</v>
      </c>
      <c r="AC29" s="82">
        <v>0.25325721386798045</v>
      </c>
      <c r="AD29" s="82">
        <v>0.74115159885178505</v>
      </c>
      <c r="AE29" s="82">
        <v>0.53655844257153007</v>
      </c>
      <c r="AF29" s="82">
        <v>-0.2045931562802549</v>
      </c>
      <c r="AG29" s="82" t="s">
        <v>62</v>
      </c>
      <c r="AH29" s="82">
        <v>0</v>
      </c>
      <c r="AI29" s="82">
        <v>0</v>
      </c>
      <c r="AJ29" s="82" t="s">
        <v>62</v>
      </c>
      <c r="AK29" s="82">
        <v>-1.3010299956639813</v>
      </c>
      <c r="AL29" s="82" t="s">
        <v>62</v>
      </c>
      <c r="AM29" s="82" t="s">
        <v>62</v>
      </c>
      <c r="AN29" s="82" t="s">
        <v>62</v>
      </c>
    </row>
    <row r="30" spans="1:40" ht="12.75" customHeight="1" x14ac:dyDescent="0.25">
      <c r="A30" s="83">
        <v>29</v>
      </c>
      <c r="B30" s="12" t="s">
        <v>98</v>
      </c>
      <c r="C30" s="47" t="s">
        <v>1809</v>
      </c>
      <c r="D30" s="20" t="s">
        <v>98</v>
      </c>
      <c r="E30" s="16" t="s">
        <v>1826</v>
      </c>
      <c r="F30" s="20" t="s">
        <v>1826</v>
      </c>
      <c r="G30" s="42">
        <v>7.48</v>
      </c>
      <c r="H30" s="42">
        <v>4.43</v>
      </c>
      <c r="I30" s="42">
        <v>14.5</v>
      </c>
      <c r="J30" s="42">
        <v>17.14</v>
      </c>
      <c r="K30" s="42">
        <v>0.59224598930481276</v>
      </c>
      <c r="L30" s="42">
        <v>1.9385026737967914</v>
      </c>
      <c r="M30" s="39">
        <v>5.53</v>
      </c>
      <c r="N30" s="39">
        <v>4.1500000000000004</v>
      </c>
      <c r="O30" s="42">
        <v>0.75045207956600368</v>
      </c>
      <c r="P30" s="42"/>
      <c r="Q30" s="42">
        <v>1</v>
      </c>
      <c r="R30" s="42">
        <v>1</v>
      </c>
      <c r="S30" s="42" t="s">
        <v>62</v>
      </c>
      <c r="T30" s="82">
        <v>0.05</v>
      </c>
      <c r="U30" s="48">
        <v>0.25</v>
      </c>
      <c r="V30" s="82"/>
      <c r="W30" s="48">
        <v>0.25</v>
      </c>
      <c r="X30" s="82">
        <v>0.87390159786446142</v>
      </c>
      <c r="Y30" s="82">
        <v>0.64640372622306952</v>
      </c>
      <c r="Z30" s="82">
        <v>1.1613680022349748</v>
      </c>
      <c r="AA30" s="82">
        <v>1.2340108175871793</v>
      </c>
      <c r="AB30" s="82">
        <v>-0.22749787164139185</v>
      </c>
      <c r="AC30" s="82">
        <v>0.28746640437051352</v>
      </c>
      <c r="AD30" s="82">
        <v>0.74272513130469831</v>
      </c>
      <c r="AE30" s="82">
        <v>0.61804809671209271</v>
      </c>
      <c r="AF30" s="82">
        <v>-0.12467703459260551</v>
      </c>
      <c r="AG30" s="82" t="s">
        <v>62</v>
      </c>
      <c r="AH30" s="82">
        <v>0</v>
      </c>
      <c r="AI30" s="82">
        <v>0</v>
      </c>
      <c r="AJ30" s="82" t="s">
        <v>62</v>
      </c>
      <c r="AK30" s="82">
        <v>-1.3010299956639813</v>
      </c>
      <c r="AL30" s="82">
        <v>-0.6020599913279624</v>
      </c>
      <c r="AM30" s="82" t="s">
        <v>62</v>
      </c>
      <c r="AN30" s="82">
        <v>-0.6020599913279624</v>
      </c>
    </row>
    <row r="31" spans="1:40" ht="12.75" customHeight="1" x14ac:dyDescent="0.25">
      <c r="A31" s="83">
        <v>30</v>
      </c>
      <c r="B31" s="12" t="s">
        <v>109</v>
      </c>
      <c r="C31" s="47" t="s">
        <v>1809</v>
      </c>
      <c r="D31" s="20" t="s">
        <v>109</v>
      </c>
      <c r="E31" s="16" t="s">
        <v>1826</v>
      </c>
      <c r="F31" s="20" t="s">
        <v>1826</v>
      </c>
      <c r="G31" s="42">
        <v>3.61</v>
      </c>
      <c r="H31" s="42">
        <v>1.59</v>
      </c>
      <c r="I31" s="42">
        <v>9.67</v>
      </c>
      <c r="J31" s="42">
        <v>10.89</v>
      </c>
      <c r="K31" s="42">
        <v>0.44044321329639891</v>
      </c>
      <c r="L31" s="42">
        <v>2.6786703601108033</v>
      </c>
      <c r="M31" s="42">
        <v>2.65</v>
      </c>
      <c r="N31" s="42">
        <v>1.44</v>
      </c>
      <c r="O31" s="42">
        <v>0.54339622641509433</v>
      </c>
      <c r="P31" s="42"/>
      <c r="Q31" s="42">
        <v>1</v>
      </c>
      <c r="R31" s="42">
        <v>1</v>
      </c>
      <c r="S31" s="42" t="s">
        <v>62</v>
      </c>
      <c r="T31" s="82" t="s">
        <v>62</v>
      </c>
      <c r="U31" s="48">
        <v>0.11764705882352941</v>
      </c>
      <c r="V31" s="82" t="s">
        <v>62</v>
      </c>
      <c r="W31" s="48">
        <v>0.11764705882352941</v>
      </c>
      <c r="X31" s="82">
        <v>0.55750720190565795</v>
      </c>
      <c r="Y31" s="82">
        <v>0.20139712432045151</v>
      </c>
      <c r="Z31" s="82">
        <v>0.98542647408300166</v>
      </c>
      <c r="AA31" s="82">
        <v>1.037027879755775</v>
      </c>
      <c r="AB31" s="82">
        <v>-0.35611007758520641</v>
      </c>
      <c r="AC31" s="82">
        <v>0.42791927217734377</v>
      </c>
      <c r="AD31" s="82">
        <v>0.42324587393680785</v>
      </c>
      <c r="AE31" s="82">
        <v>0.15836249209524964</v>
      </c>
      <c r="AF31" s="82">
        <v>-0.26488338184155819</v>
      </c>
      <c r="AG31" s="82" t="s">
        <v>62</v>
      </c>
      <c r="AH31" s="82">
        <v>0</v>
      </c>
      <c r="AI31" s="82">
        <v>0</v>
      </c>
      <c r="AJ31" s="82" t="s">
        <v>62</v>
      </c>
      <c r="AK31" s="82" t="s">
        <v>62</v>
      </c>
      <c r="AL31" s="82">
        <v>-0.92941892571429274</v>
      </c>
      <c r="AM31" s="82" t="s">
        <v>62</v>
      </c>
      <c r="AN31" s="82">
        <v>-0.92941892571429274</v>
      </c>
    </row>
    <row r="32" spans="1:40" ht="12.75" customHeight="1" x14ac:dyDescent="0.25">
      <c r="A32" s="83">
        <v>31</v>
      </c>
      <c r="B32" s="12" t="s">
        <v>130</v>
      </c>
      <c r="C32" s="47" t="s">
        <v>1809</v>
      </c>
      <c r="D32" s="20" t="s">
        <v>1828</v>
      </c>
      <c r="E32" s="16" t="s">
        <v>1829</v>
      </c>
      <c r="F32" s="20" t="s">
        <v>1830</v>
      </c>
      <c r="G32" s="42">
        <v>1.7</v>
      </c>
      <c r="H32" s="42">
        <v>0.54</v>
      </c>
      <c r="I32" s="42">
        <v>4</v>
      </c>
      <c r="J32" s="42">
        <v>4.8</v>
      </c>
      <c r="K32" s="42">
        <v>0.31764705882352945</v>
      </c>
      <c r="L32" s="42">
        <v>2.3529411764705883</v>
      </c>
      <c r="M32" s="42">
        <v>1.2</v>
      </c>
      <c r="N32" s="42" t="s">
        <v>62</v>
      </c>
      <c r="O32" s="42" t="s">
        <v>62</v>
      </c>
      <c r="P32" s="42"/>
      <c r="Q32" s="42">
        <v>1</v>
      </c>
      <c r="R32" s="42">
        <v>1</v>
      </c>
      <c r="S32" s="42" t="s">
        <v>62</v>
      </c>
      <c r="T32" s="82">
        <v>0.05</v>
      </c>
      <c r="U32" s="82">
        <v>0.05</v>
      </c>
      <c r="V32" s="82"/>
      <c r="W32" s="82"/>
      <c r="X32" s="82">
        <v>0.23044892137827391</v>
      </c>
      <c r="Y32" s="82">
        <v>-0.26760624017703144</v>
      </c>
      <c r="Z32" s="82">
        <v>0.6020599913279624</v>
      </c>
      <c r="AA32" s="82">
        <v>0.68124123737558717</v>
      </c>
      <c r="AB32" s="82">
        <v>-0.49805516155530538</v>
      </c>
      <c r="AC32" s="82">
        <v>0.37161106994968846</v>
      </c>
      <c r="AD32" s="82">
        <v>7.9181246047624818E-2</v>
      </c>
      <c r="AE32" s="82" t="s">
        <v>62</v>
      </c>
      <c r="AF32" s="82" t="s">
        <v>62</v>
      </c>
      <c r="AG32" s="82" t="s">
        <v>62</v>
      </c>
      <c r="AH32" s="82">
        <v>0</v>
      </c>
      <c r="AI32" s="82">
        <v>0</v>
      </c>
      <c r="AJ32" s="82" t="s">
        <v>62</v>
      </c>
      <c r="AK32" s="82">
        <v>-1.3010299956639813</v>
      </c>
      <c r="AL32" s="82">
        <v>-1.3010299956639813</v>
      </c>
      <c r="AM32" s="82" t="s">
        <v>62</v>
      </c>
      <c r="AN32" s="82" t="s">
        <v>62</v>
      </c>
    </row>
    <row r="33" spans="1:40" ht="12.75" customHeight="1" x14ac:dyDescent="0.25">
      <c r="A33" s="83">
        <v>32</v>
      </c>
      <c r="B33" s="12" t="s">
        <v>130</v>
      </c>
      <c r="C33" s="47" t="s">
        <v>1809</v>
      </c>
      <c r="D33" s="20" t="s">
        <v>1828</v>
      </c>
      <c r="E33" s="16" t="s">
        <v>1829</v>
      </c>
      <c r="F33" s="20" t="s">
        <v>1830</v>
      </c>
      <c r="G33" s="42">
        <v>1.8</v>
      </c>
      <c r="H33" s="42">
        <v>1.03</v>
      </c>
      <c r="I33" s="42">
        <v>6.8</v>
      </c>
      <c r="J33" s="42">
        <v>6.8</v>
      </c>
      <c r="K33" s="42">
        <v>0.57222222222222219</v>
      </c>
      <c r="L33" s="42">
        <v>3.7777777777777777</v>
      </c>
      <c r="M33" s="42">
        <v>1.6</v>
      </c>
      <c r="N33" s="42" t="s">
        <v>62</v>
      </c>
      <c r="O33" s="42" t="s">
        <v>62</v>
      </c>
      <c r="P33" s="42"/>
      <c r="Q33" s="42">
        <v>1</v>
      </c>
      <c r="R33" s="42">
        <v>1</v>
      </c>
      <c r="S33" s="42" t="s">
        <v>62</v>
      </c>
      <c r="T33" s="82">
        <v>0.05</v>
      </c>
      <c r="U33" s="82" t="s">
        <v>62</v>
      </c>
      <c r="V33" s="82"/>
      <c r="W33" s="82" t="s">
        <v>62</v>
      </c>
      <c r="X33" s="82">
        <v>0.25527250510330607</v>
      </c>
      <c r="Y33" s="82">
        <v>1.2837224705172217E-2</v>
      </c>
      <c r="Z33" s="82">
        <v>0.83250891270623628</v>
      </c>
      <c r="AA33" s="82">
        <v>0.83250891270623628</v>
      </c>
      <c r="AB33" s="82">
        <v>-0.24243528039813389</v>
      </c>
      <c r="AC33" s="82">
        <v>0.57723640760293027</v>
      </c>
      <c r="AD33" s="82">
        <v>0.20411998265592479</v>
      </c>
      <c r="AE33" s="82" t="s">
        <v>62</v>
      </c>
      <c r="AF33" s="82" t="s">
        <v>62</v>
      </c>
      <c r="AG33" s="82" t="s">
        <v>62</v>
      </c>
      <c r="AH33" s="82">
        <v>0</v>
      </c>
      <c r="AI33" s="82">
        <v>0</v>
      </c>
      <c r="AJ33" s="82" t="s">
        <v>62</v>
      </c>
      <c r="AK33" s="82">
        <v>-1.3010299956639813</v>
      </c>
      <c r="AL33" s="82" t="s">
        <v>62</v>
      </c>
      <c r="AM33" s="82" t="s">
        <v>62</v>
      </c>
      <c r="AN33" s="82" t="s">
        <v>62</v>
      </c>
    </row>
    <row r="34" spans="1:40" ht="12.75" customHeight="1" x14ac:dyDescent="0.25">
      <c r="A34" s="83">
        <v>33</v>
      </c>
      <c r="B34" s="12" t="s">
        <v>130</v>
      </c>
      <c r="C34" s="47" t="s">
        <v>1809</v>
      </c>
      <c r="D34" s="20" t="s">
        <v>1831</v>
      </c>
      <c r="E34" s="16" t="s">
        <v>1829</v>
      </c>
      <c r="F34" s="20" t="s">
        <v>1832</v>
      </c>
      <c r="G34" s="42">
        <v>3</v>
      </c>
      <c r="H34" s="42">
        <v>1.49</v>
      </c>
      <c r="I34" s="42">
        <v>8.1999999999999993</v>
      </c>
      <c r="J34" s="42">
        <v>8.6999999999999993</v>
      </c>
      <c r="K34" s="42">
        <v>0.49666666666666665</v>
      </c>
      <c r="L34" s="42">
        <v>2.7333333333333329</v>
      </c>
      <c r="M34" s="42">
        <v>2.4</v>
      </c>
      <c r="N34" s="42" t="s">
        <v>62</v>
      </c>
      <c r="O34" s="42" t="s">
        <v>62</v>
      </c>
      <c r="P34" s="42"/>
      <c r="Q34" s="42">
        <v>1</v>
      </c>
      <c r="R34" s="42">
        <v>1</v>
      </c>
      <c r="S34" s="42" t="s">
        <v>62</v>
      </c>
      <c r="T34" s="82">
        <v>0.05</v>
      </c>
      <c r="U34" s="48">
        <v>0.1</v>
      </c>
      <c r="V34" s="82"/>
      <c r="W34" s="48">
        <v>0.1</v>
      </c>
      <c r="X34" s="82">
        <v>0.47712125471966244</v>
      </c>
      <c r="Y34" s="82">
        <v>0.17318626841227402</v>
      </c>
      <c r="Z34" s="82">
        <v>0.91381385238371671</v>
      </c>
      <c r="AA34" s="82">
        <v>0.93951925261861846</v>
      </c>
      <c r="AB34" s="82">
        <v>-0.30393498630738841</v>
      </c>
      <c r="AC34" s="82">
        <v>0.43669259766405422</v>
      </c>
      <c r="AD34" s="82">
        <v>0.38021124171160603</v>
      </c>
      <c r="AE34" s="82" t="s">
        <v>62</v>
      </c>
      <c r="AF34" s="82" t="s">
        <v>62</v>
      </c>
      <c r="AG34" s="82" t="s">
        <v>62</v>
      </c>
      <c r="AH34" s="82">
        <v>0</v>
      </c>
      <c r="AI34" s="82">
        <v>0</v>
      </c>
      <c r="AJ34" s="82" t="s">
        <v>62</v>
      </c>
      <c r="AK34" s="82">
        <v>-1.3010299956639813</v>
      </c>
      <c r="AL34" s="82">
        <v>-1</v>
      </c>
      <c r="AM34" s="82" t="s">
        <v>62</v>
      </c>
      <c r="AN34" s="82">
        <v>-1</v>
      </c>
    </row>
    <row r="35" spans="1:40" ht="12.75" customHeight="1" x14ac:dyDescent="0.25">
      <c r="A35" s="83">
        <v>34</v>
      </c>
      <c r="B35" s="12" t="s">
        <v>130</v>
      </c>
      <c r="C35" s="47" t="s">
        <v>1809</v>
      </c>
      <c r="D35" s="20" t="s">
        <v>1831</v>
      </c>
      <c r="E35" s="16" t="s">
        <v>1829</v>
      </c>
      <c r="F35" s="20" t="s">
        <v>1832</v>
      </c>
      <c r="G35" s="42">
        <v>4.0999999999999996</v>
      </c>
      <c r="H35" s="42">
        <v>1.37</v>
      </c>
      <c r="I35" s="42">
        <v>8.9</v>
      </c>
      <c r="J35" s="42">
        <v>9.6</v>
      </c>
      <c r="K35" s="42">
        <v>0.33414634146341471</v>
      </c>
      <c r="L35" s="42">
        <v>2.1707317073170733</v>
      </c>
      <c r="M35" s="42">
        <v>2.2999999999999998</v>
      </c>
      <c r="N35" s="42" t="s">
        <v>62</v>
      </c>
      <c r="O35" s="42" t="s">
        <v>62</v>
      </c>
      <c r="P35" s="42" t="s">
        <v>62</v>
      </c>
      <c r="Q35" s="42">
        <v>1</v>
      </c>
      <c r="R35" s="42">
        <v>1</v>
      </c>
      <c r="S35" s="42" t="s">
        <v>62</v>
      </c>
      <c r="T35" s="48">
        <v>0.1</v>
      </c>
      <c r="U35" s="48">
        <v>0.10638297872340426</v>
      </c>
      <c r="V35" s="48">
        <v>0.1</v>
      </c>
      <c r="W35" s="48">
        <v>0.10638297872340426</v>
      </c>
      <c r="X35" s="82">
        <v>0.61278385671973545</v>
      </c>
      <c r="Y35" s="82">
        <v>0.13672056715640679</v>
      </c>
      <c r="Z35" s="82">
        <v>0.9493900066449128</v>
      </c>
      <c r="AA35" s="82">
        <v>0.98227123303956843</v>
      </c>
      <c r="AB35" s="82">
        <v>-0.47606328956332861</v>
      </c>
      <c r="AC35" s="82">
        <v>0.33660614992517734</v>
      </c>
      <c r="AD35" s="82">
        <v>0.36172783601759284</v>
      </c>
      <c r="AE35" s="82" t="s">
        <v>62</v>
      </c>
      <c r="AF35" s="82" t="s">
        <v>62</v>
      </c>
      <c r="AG35" s="82" t="s">
        <v>62</v>
      </c>
      <c r="AH35" s="82">
        <v>0</v>
      </c>
      <c r="AI35" s="82">
        <v>0</v>
      </c>
      <c r="AJ35" s="82" t="s">
        <v>62</v>
      </c>
      <c r="AK35" s="82">
        <v>-1</v>
      </c>
      <c r="AL35" s="82">
        <v>-0.97312785359969867</v>
      </c>
      <c r="AM35" s="82">
        <v>-1</v>
      </c>
      <c r="AN35" s="82">
        <v>-0.97312785359969867</v>
      </c>
    </row>
    <row r="36" spans="1:40" ht="12.75" customHeight="1" x14ac:dyDescent="0.25">
      <c r="A36" s="83">
        <v>35</v>
      </c>
      <c r="B36" s="12" t="s">
        <v>130</v>
      </c>
      <c r="C36" s="47" t="s">
        <v>1809</v>
      </c>
      <c r="D36" s="20" t="s">
        <v>1831</v>
      </c>
      <c r="E36" s="16" t="s">
        <v>1829</v>
      </c>
      <c r="F36" s="20" t="s">
        <v>1832</v>
      </c>
      <c r="G36" s="42">
        <v>4.4000000000000004</v>
      </c>
      <c r="H36" s="42">
        <v>1.63</v>
      </c>
      <c r="I36" s="42">
        <v>11.6</v>
      </c>
      <c r="J36" s="42">
        <v>12.3</v>
      </c>
      <c r="K36" s="42">
        <v>0.37045454545454543</v>
      </c>
      <c r="L36" s="42">
        <v>2.6363636363636362</v>
      </c>
      <c r="M36" s="42">
        <v>4.0999999999999996</v>
      </c>
      <c r="N36" s="42" t="s">
        <v>62</v>
      </c>
      <c r="O36" s="42" t="s">
        <v>62</v>
      </c>
      <c r="P36" s="42" t="s">
        <v>62</v>
      </c>
      <c r="Q36" s="42">
        <v>1</v>
      </c>
      <c r="R36" s="42">
        <v>1</v>
      </c>
      <c r="S36" s="42" t="s">
        <v>62</v>
      </c>
      <c r="T36" s="48">
        <v>0.125</v>
      </c>
      <c r="U36" s="48">
        <v>0.125</v>
      </c>
      <c r="V36" s="48">
        <v>0.125</v>
      </c>
      <c r="W36" s="48">
        <v>0.125</v>
      </c>
      <c r="X36" s="82">
        <v>0.64345267648618742</v>
      </c>
      <c r="Y36" s="82">
        <v>0.21218760440395779</v>
      </c>
      <c r="Z36" s="82">
        <v>1.0644579892269184</v>
      </c>
      <c r="AA36" s="82">
        <v>1.0899051114393981</v>
      </c>
      <c r="AB36" s="82">
        <v>-0.43126507208222964</v>
      </c>
      <c r="AC36" s="82">
        <v>0.42100531274073105</v>
      </c>
      <c r="AD36" s="82">
        <v>0.61278385671973545</v>
      </c>
      <c r="AE36" s="82" t="s">
        <v>62</v>
      </c>
      <c r="AF36" s="82" t="s">
        <v>62</v>
      </c>
      <c r="AG36" s="82" t="s">
        <v>62</v>
      </c>
      <c r="AH36" s="82">
        <v>0</v>
      </c>
      <c r="AI36" s="82">
        <v>0</v>
      </c>
      <c r="AJ36" s="82" t="s">
        <v>62</v>
      </c>
      <c r="AK36" s="82">
        <v>-0.90308998699194354</v>
      </c>
      <c r="AL36" s="82">
        <v>-0.90308998699194354</v>
      </c>
      <c r="AM36" s="82">
        <v>-0.90308998699194354</v>
      </c>
      <c r="AN36" s="82">
        <v>-0.90308998699194354</v>
      </c>
    </row>
    <row r="37" spans="1:40" ht="12.75" customHeight="1" x14ac:dyDescent="0.25">
      <c r="A37" s="83">
        <v>36</v>
      </c>
      <c r="B37" s="12" t="s">
        <v>130</v>
      </c>
      <c r="C37" s="47" t="s">
        <v>1809</v>
      </c>
      <c r="D37" s="20" t="s">
        <v>1831</v>
      </c>
      <c r="E37" s="16" t="s">
        <v>1829</v>
      </c>
      <c r="F37" s="20" t="s">
        <v>1832</v>
      </c>
      <c r="G37" s="42">
        <v>5.5</v>
      </c>
      <c r="H37" s="42">
        <v>1.71</v>
      </c>
      <c r="I37" s="42">
        <v>9.6999999999999993</v>
      </c>
      <c r="J37" s="42">
        <v>10.8</v>
      </c>
      <c r="K37" s="42">
        <v>0.31090909090909091</v>
      </c>
      <c r="L37" s="42">
        <v>1.7636363636363634</v>
      </c>
      <c r="M37" s="42">
        <v>3.1</v>
      </c>
      <c r="N37" s="42" t="s">
        <v>62</v>
      </c>
      <c r="O37" s="42" t="s">
        <v>62</v>
      </c>
      <c r="P37" s="42" t="s">
        <v>62</v>
      </c>
      <c r="Q37" s="42">
        <v>1</v>
      </c>
      <c r="R37" s="42">
        <v>1</v>
      </c>
      <c r="S37" s="42" t="s">
        <v>62</v>
      </c>
      <c r="T37" s="48">
        <v>0.125</v>
      </c>
      <c r="U37" s="48">
        <v>0.125</v>
      </c>
      <c r="V37" s="48">
        <v>0.125</v>
      </c>
      <c r="W37" s="48">
        <v>0.125</v>
      </c>
      <c r="X37" s="82">
        <v>0.74036268949424389</v>
      </c>
      <c r="Y37" s="82">
        <v>0.23299611039215382</v>
      </c>
      <c r="Z37" s="82">
        <v>0.98677173426624487</v>
      </c>
      <c r="AA37" s="82">
        <v>1.0334237554869496</v>
      </c>
      <c r="AB37" s="82">
        <v>-0.50736657910209004</v>
      </c>
      <c r="AC37" s="82">
        <v>0.24640904477200096</v>
      </c>
      <c r="AD37" s="82">
        <v>0.49136169383427269</v>
      </c>
      <c r="AE37" s="82" t="s">
        <v>62</v>
      </c>
      <c r="AF37" s="82" t="s">
        <v>62</v>
      </c>
      <c r="AG37" s="82" t="s">
        <v>62</v>
      </c>
      <c r="AH37" s="82">
        <v>0</v>
      </c>
      <c r="AI37" s="82">
        <v>0</v>
      </c>
      <c r="AJ37" s="82" t="s">
        <v>62</v>
      </c>
      <c r="AK37" s="82">
        <v>-0.90308998699194354</v>
      </c>
      <c r="AL37" s="82">
        <v>-0.90308998699194354</v>
      </c>
      <c r="AM37" s="82">
        <v>-0.90308998699194354</v>
      </c>
      <c r="AN37" s="82">
        <v>-0.90308998699194354</v>
      </c>
    </row>
    <row r="38" spans="1:40" ht="12.75" customHeight="1" x14ac:dyDescent="0.25">
      <c r="A38" s="83">
        <v>37</v>
      </c>
      <c r="B38" s="12" t="s">
        <v>130</v>
      </c>
      <c r="C38" s="47" t="s">
        <v>1809</v>
      </c>
      <c r="D38" s="20" t="s">
        <v>1831</v>
      </c>
      <c r="E38" s="16" t="s">
        <v>1829</v>
      </c>
      <c r="F38" s="20" t="s">
        <v>1832</v>
      </c>
      <c r="G38" s="42">
        <v>5.9</v>
      </c>
      <c r="H38" s="42">
        <v>1.79</v>
      </c>
      <c r="I38" s="42">
        <v>9.3000000000000007</v>
      </c>
      <c r="J38" s="42">
        <v>13.2</v>
      </c>
      <c r="K38" s="42">
        <v>0.30338983050847457</v>
      </c>
      <c r="L38" s="42">
        <v>1.576271186440678</v>
      </c>
      <c r="M38" s="42">
        <v>2.8</v>
      </c>
      <c r="N38" s="42" t="s">
        <v>62</v>
      </c>
      <c r="O38" s="42" t="s">
        <v>62</v>
      </c>
      <c r="P38" s="42" t="s">
        <v>62</v>
      </c>
      <c r="Q38" s="42">
        <v>1</v>
      </c>
      <c r="R38" s="42">
        <v>1</v>
      </c>
      <c r="S38" s="42" t="s">
        <v>62</v>
      </c>
      <c r="T38" s="48">
        <v>0.125</v>
      </c>
      <c r="U38" s="48">
        <v>0.125</v>
      </c>
      <c r="V38" s="48">
        <v>0.125</v>
      </c>
      <c r="W38" s="48">
        <v>0.125</v>
      </c>
      <c r="X38" s="82">
        <v>0.77085201164214423</v>
      </c>
      <c r="Y38" s="82">
        <v>0.2528530309798932</v>
      </c>
      <c r="Z38" s="82">
        <v>0.96848294855393513</v>
      </c>
      <c r="AA38" s="82">
        <v>1.1205739312058498</v>
      </c>
      <c r="AB38" s="82">
        <v>-0.51799898066225103</v>
      </c>
      <c r="AC38" s="82">
        <v>0.19763093691179093</v>
      </c>
      <c r="AD38" s="82">
        <v>0.44715803134221921</v>
      </c>
      <c r="AE38" s="82" t="s">
        <v>62</v>
      </c>
      <c r="AF38" s="82" t="s">
        <v>62</v>
      </c>
      <c r="AG38" s="82" t="s">
        <v>62</v>
      </c>
      <c r="AH38" s="82">
        <v>0</v>
      </c>
      <c r="AI38" s="82">
        <v>0</v>
      </c>
      <c r="AJ38" s="82" t="s">
        <v>62</v>
      </c>
      <c r="AK38" s="82">
        <v>-0.90308998699194354</v>
      </c>
      <c r="AL38" s="82">
        <v>-0.90308998699194354</v>
      </c>
      <c r="AM38" s="82">
        <v>-0.90308998699194354</v>
      </c>
      <c r="AN38" s="82">
        <v>-0.90308998699194354</v>
      </c>
    </row>
    <row r="39" spans="1:40" ht="12.75" customHeight="1" x14ac:dyDescent="0.25">
      <c r="A39" s="83">
        <v>38</v>
      </c>
      <c r="B39" s="12" t="s">
        <v>130</v>
      </c>
      <c r="C39" s="47" t="s">
        <v>1809</v>
      </c>
      <c r="D39" s="20" t="s">
        <v>1831</v>
      </c>
      <c r="E39" s="16" t="s">
        <v>1829</v>
      </c>
      <c r="F39" s="20" t="s">
        <v>1832</v>
      </c>
      <c r="G39" s="42">
        <v>5.4</v>
      </c>
      <c r="H39" s="42">
        <v>1.74</v>
      </c>
      <c r="I39" s="42">
        <v>8.6</v>
      </c>
      <c r="J39" s="42">
        <v>11.6</v>
      </c>
      <c r="K39" s="42">
        <v>0.32222222222222219</v>
      </c>
      <c r="L39" s="42">
        <v>1.5925925925925923</v>
      </c>
      <c r="M39" s="42">
        <v>2.9</v>
      </c>
      <c r="N39" s="42" t="s">
        <v>62</v>
      </c>
      <c r="O39" s="42" t="s">
        <v>62</v>
      </c>
      <c r="P39" s="42" t="s">
        <v>62</v>
      </c>
      <c r="Q39" s="42">
        <v>1</v>
      </c>
      <c r="R39" s="42">
        <v>1</v>
      </c>
      <c r="S39" s="42" t="s">
        <v>62</v>
      </c>
      <c r="T39" s="48">
        <v>0.125</v>
      </c>
      <c r="U39" s="82" t="s">
        <v>62</v>
      </c>
      <c r="V39" s="48">
        <v>0.125</v>
      </c>
      <c r="W39" s="82" t="s">
        <v>62</v>
      </c>
      <c r="X39" s="82">
        <v>0.7323937598229685</v>
      </c>
      <c r="Y39" s="82">
        <v>0.24054924828259971</v>
      </c>
      <c r="Z39" s="82">
        <v>0.93449845124356767</v>
      </c>
      <c r="AA39" s="82">
        <v>1.0644579892269184</v>
      </c>
      <c r="AB39" s="82">
        <v>-0.49184451154036885</v>
      </c>
      <c r="AC39" s="82">
        <v>0.20210469142059914</v>
      </c>
      <c r="AD39" s="82">
        <v>0.46239799789895608</v>
      </c>
      <c r="AE39" s="82" t="s">
        <v>62</v>
      </c>
      <c r="AF39" s="82" t="s">
        <v>62</v>
      </c>
      <c r="AG39" s="82" t="s">
        <v>62</v>
      </c>
      <c r="AH39" s="82">
        <v>0</v>
      </c>
      <c r="AI39" s="82">
        <v>0</v>
      </c>
      <c r="AJ39" s="82" t="s">
        <v>62</v>
      </c>
      <c r="AK39" s="82">
        <v>-0.90308998699194354</v>
      </c>
      <c r="AL39" s="82" t="s">
        <v>62</v>
      </c>
      <c r="AM39" s="82">
        <v>-0.90308998699194354</v>
      </c>
      <c r="AN39" s="82" t="s">
        <v>62</v>
      </c>
    </row>
    <row r="40" spans="1:40" ht="12.75" customHeight="1" x14ac:dyDescent="0.25">
      <c r="A40" s="83">
        <v>39</v>
      </c>
      <c r="B40" s="12" t="s">
        <v>130</v>
      </c>
      <c r="C40" s="47" t="s">
        <v>1809</v>
      </c>
      <c r="D40" s="20" t="s">
        <v>1831</v>
      </c>
      <c r="E40" s="16" t="s">
        <v>1829</v>
      </c>
      <c r="F40" s="20" t="s">
        <v>1832</v>
      </c>
      <c r="G40" s="42">
        <v>5.4</v>
      </c>
      <c r="H40" s="42">
        <v>1.85</v>
      </c>
      <c r="I40" s="42">
        <v>7.5</v>
      </c>
      <c r="J40" s="42">
        <v>10.1</v>
      </c>
      <c r="K40" s="42">
        <v>0.34259259259259256</v>
      </c>
      <c r="L40" s="42">
        <v>1.3888888888888888</v>
      </c>
      <c r="M40" s="42">
        <v>3.7</v>
      </c>
      <c r="N40" s="42" t="s">
        <v>62</v>
      </c>
      <c r="O40" s="42" t="s">
        <v>62</v>
      </c>
      <c r="P40" s="42" t="s">
        <v>62</v>
      </c>
      <c r="Q40" s="42">
        <v>1</v>
      </c>
      <c r="R40" s="42">
        <v>1</v>
      </c>
      <c r="S40" s="42" t="s">
        <v>62</v>
      </c>
      <c r="T40" s="48">
        <v>0.125</v>
      </c>
      <c r="U40" s="48">
        <v>0.14285714285714285</v>
      </c>
      <c r="V40" s="48">
        <v>0.125</v>
      </c>
      <c r="W40" s="48">
        <v>0.14285714285714285</v>
      </c>
      <c r="X40" s="82">
        <v>0.7323937598229685</v>
      </c>
      <c r="Y40" s="82">
        <v>0.26717172840301384</v>
      </c>
      <c r="Z40" s="82">
        <v>0.87506126339170009</v>
      </c>
      <c r="AA40" s="82">
        <v>1.0043213737826426</v>
      </c>
      <c r="AB40" s="82">
        <v>-0.46522203141995477</v>
      </c>
      <c r="AC40" s="82">
        <v>0.14266750356873154</v>
      </c>
      <c r="AD40" s="82">
        <v>0.56820172406699498</v>
      </c>
      <c r="AE40" s="82" t="s">
        <v>62</v>
      </c>
      <c r="AF40" s="82" t="s">
        <v>62</v>
      </c>
      <c r="AG40" s="82" t="s">
        <v>62</v>
      </c>
      <c r="AH40" s="82">
        <v>0</v>
      </c>
      <c r="AI40" s="82">
        <v>0</v>
      </c>
      <c r="AJ40" s="82" t="s">
        <v>62</v>
      </c>
      <c r="AK40" s="82">
        <v>-0.90308998699194354</v>
      </c>
      <c r="AL40" s="82">
        <v>-0.84509804001425681</v>
      </c>
      <c r="AM40" s="82">
        <v>-0.90308998699194354</v>
      </c>
      <c r="AN40" s="82">
        <v>-0.84509804001425681</v>
      </c>
    </row>
    <row r="41" spans="1:40" ht="12.75" customHeight="1" x14ac:dyDescent="0.25">
      <c r="A41" s="83">
        <v>40</v>
      </c>
      <c r="B41" s="12" t="s">
        <v>130</v>
      </c>
      <c r="C41" s="47" t="s">
        <v>1809</v>
      </c>
      <c r="D41" s="20" t="s">
        <v>1831</v>
      </c>
      <c r="E41" s="16" t="s">
        <v>1829</v>
      </c>
      <c r="F41" s="20" t="s">
        <v>1832</v>
      </c>
      <c r="G41" s="42">
        <v>4.7</v>
      </c>
      <c r="H41" s="42">
        <v>1.58</v>
      </c>
      <c r="I41" s="42">
        <v>5.5</v>
      </c>
      <c r="J41" s="42">
        <v>7.8</v>
      </c>
      <c r="K41" s="42">
        <v>0.33617021276595743</v>
      </c>
      <c r="L41" s="42">
        <v>1.1702127659574468</v>
      </c>
      <c r="M41" s="42">
        <v>3</v>
      </c>
      <c r="N41" s="42" t="s">
        <v>62</v>
      </c>
      <c r="O41" s="42" t="s">
        <v>62</v>
      </c>
      <c r="P41" s="42" t="s">
        <v>62</v>
      </c>
      <c r="Q41" s="42">
        <v>1</v>
      </c>
      <c r="R41" s="42">
        <v>1</v>
      </c>
      <c r="S41" s="42" t="s">
        <v>62</v>
      </c>
      <c r="T41" s="48">
        <v>0.13513513513513514</v>
      </c>
      <c r="U41" s="48">
        <v>0.14285714285714285</v>
      </c>
      <c r="V41" s="48">
        <v>0.13513513513513514</v>
      </c>
      <c r="W41" s="48">
        <v>0.14285714285714285</v>
      </c>
      <c r="X41" s="82">
        <v>0.67209785793571752</v>
      </c>
      <c r="Y41" s="82">
        <v>0.19865708695442263</v>
      </c>
      <c r="Z41" s="82">
        <v>0.74036268949424389</v>
      </c>
      <c r="AA41" s="82">
        <v>0.89209460269048035</v>
      </c>
      <c r="AB41" s="82">
        <v>-0.47344077098129483</v>
      </c>
      <c r="AC41" s="82">
        <v>6.826483155852639E-2</v>
      </c>
      <c r="AD41" s="82">
        <v>0.47712125471966244</v>
      </c>
      <c r="AE41" s="82" t="s">
        <v>62</v>
      </c>
      <c r="AF41" s="82" t="s">
        <v>62</v>
      </c>
      <c r="AG41" s="82" t="s">
        <v>62</v>
      </c>
      <c r="AH41" s="82">
        <v>0</v>
      </c>
      <c r="AI41" s="82">
        <v>0</v>
      </c>
      <c r="AJ41" s="82" t="s">
        <v>62</v>
      </c>
      <c r="AK41" s="82">
        <v>-0.86923171973097613</v>
      </c>
      <c r="AL41" s="82">
        <v>-0.84509804001425681</v>
      </c>
      <c r="AM41" s="82">
        <v>-0.86923171973097613</v>
      </c>
      <c r="AN41" s="82">
        <v>-0.84509804001425681</v>
      </c>
    </row>
    <row r="42" spans="1:40" ht="12.75" customHeight="1" x14ac:dyDescent="0.25">
      <c r="A42" s="83">
        <v>41</v>
      </c>
      <c r="B42" s="12" t="s">
        <v>130</v>
      </c>
      <c r="C42" s="47" t="s">
        <v>1809</v>
      </c>
      <c r="D42" s="20" t="s">
        <v>1831</v>
      </c>
      <c r="E42" s="16" t="s">
        <v>1829</v>
      </c>
      <c r="F42" s="20" t="s">
        <v>1832</v>
      </c>
      <c r="G42" s="42">
        <v>5.2</v>
      </c>
      <c r="H42" s="42">
        <v>1.7</v>
      </c>
      <c r="I42" s="42">
        <v>6.2</v>
      </c>
      <c r="J42" s="42">
        <v>8.6999999999999993</v>
      </c>
      <c r="K42" s="42">
        <v>0.32692307692307693</v>
      </c>
      <c r="L42" s="42">
        <v>1.1923076923076923</v>
      </c>
      <c r="M42" s="42">
        <v>2.9</v>
      </c>
      <c r="N42" s="42" t="s">
        <v>62</v>
      </c>
      <c r="O42" s="42" t="s">
        <v>62</v>
      </c>
      <c r="P42" s="42" t="s">
        <v>62</v>
      </c>
      <c r="Q42" s="42">
        <v>1</v>
      </c>
      <c r="R42" s="42">
        <v>1</v>
      </c>
      <c r="S42" s="42" t="s">
        <v>62</v>
      </c>
      <c r="T42" s="48">
        <v>0.125</v>
      </c>
      <c r="U42" s="48">
        <v>0.125</v>
      </c>
      <c r="V42" s="48">
        <v>0.125</v>
      </c>
      <c r="W42" s="48">
        <v>0.125</v>
      </c>
      <c r="X42" s="82">
        <v>0.71600334363479923</v>
      </c>
      <c r="Y42" s="82">
        <v>0.23044892137827391</v>
      </c>
      <c r="Z42" s="82">
        <v>0.79239168949825389</v>
      </c>
      <c r="AA42" s="82">
        <v>0.93951925261861846</v>
      </c>
      <c r="AB42" s="82">
        <v>-0.48555442225652523</v>
      </c>
      <c r="AC42" s="82">
        <v>7.6388345863454707E-2</v>
      </c>
      <c r="AD42" s="82">
        <v>0.46239799789895608</v>
      </c>
      <c r="AE42" s="82" t="s">
        <v>62</v>
      </c>
      <c r="AF42" s="82" t="s">
        <v>62</v>
      </c>
      <c r="AG42" s="82" t="s">
        <v>62</v>
      </c>
      <c r="AH42" s="82">
        <v>0</v>
      </c>
      <c r="AI42" s="82">
        <v>0</v>
      </c>
      <c r="AJ42" s="82" t="s">
        <v>62</v>
      </c>
      <c r="AK42" s="82">
        <v>-0.90308998699194354</v>
      </c>
      <c r="AL42" s="82">
        <v>-0.90308998699194354</v>
      </c>
      <c r="AM42" s="82">
        <v>-0.90308998699194354</v>
      </c>
      <c r="AN42" s="82">
        <v>-0.90308998699194354</v>
      </c>
    </row>
    <row r="43" spans="1:40" ht="12.75" customHeight="1" x14ac:dyDescent="0.25">
      <c r="A43" s="83">
        <v>42</v>
      </c>
      <c r="B43" s="12" t="s">
        <v>130</v>
      </c>
      <c r="C43" s="47" t="s">
        <v>1809</v>
      </c>
      <c r="D43" s="20" t="s">
        <v>1831</v>
      </c>
      <c r="E43" s="16" t="s">
        <v>1829</v>
      </c>
      <c r="F43" s="20" t="s">
        <v>1832</v>
      </c>
      <c r="G43" s="42">
        <v>3.9</v>
      </c>
      <c r="H43" s="42">
        <v>1.49</v>
      </c>
      <c r="I43" s="42">
        <v>5.4</v>
      </c>
      <c r="J43" s="42">
        <v>7.1</v>
      </c>
      <c r="K43" s="42">
        <v>0.38205128205128208</v>
      </c>
      <c r="L43" s="42">
        <v>1.3846153846153848</v>
      </c>
      <c r="M43" s="42">
        <v>2.2000000000000002</v>
      </c>
      <c r="N43" s="42" t="s">
        <v>62</v>
      </c>
      <c r="O43" s="42" t="s">
        <v>62</v>
      </c>
      <c r="P43" s="42" t="s">
        <v>62</v>
      </c>
      <c r="Q43" s="42">
        <v>1</v>
      </c>
      <c r="R43" s="42">
        <v>1</v>
      </c>
      <c r="S43" s="42" t="s">
        <v>62</v>
      </c>
      <c r="T43" s="48">
        <v>0.125</v>
      </c>
      <c r="U43" s="48">
        <v>0.14285714285714285</v>
      </c>
      <c r="V43" s="48">
        <v>0.125</v>
      </c>
      <c r="W43" s="48">
        <v>0.14285714285714285</v>
      </c>
      <c r="X43" s="82">
        <v>0.59106460702649921</v>
      </c>
      <c r="Y43" s="82">
        <v>0.17318626841227402</v>
      </c>
      <c r="Z43" s="82">
        <v>0.7323937598229685</v>
      </c>
      <c r="AA43" s="82">
        <v>0.85125834871907524</v>
      </c>
      <c r="AB43" s="82">
        <v>-0.41787833861422513</v>
      </c>
      <c r="AC43" s="82">
        <v>0.14132915279646935</v>
      </c>
      <c r="AD43" s="82">
        <v>0.34242268082220628</v>
      </c>
      <c r="AE43" s="82" t="s">
        <v>62</v>
      </c>
      <c r="AF43" s="82" t="s">
        <v>62</v>
      </c>
      <c r="AG43" s="82" t="s">
        <v>62</v>
      </c>
      <c r="AH43" s="82">
        <v>0</v>
      </c>
      <c r="AI43" s="82">
        <v>0</v>
      </c>
      <c r="AJ43" s="82" t="s">
        <v>62</v>
      </c>
      <c r="AK43" s="82">
        <v>-0.90308998699194354</v>
      </c>
      <c r="AL43" s="82">
        <v>-0.84509804001425681</v>
      </c>
      <c r="AM43" s="82">
        <v>-0.90308998699194354</v>
      </c>
      <c r="AN43" s="82">
        <v>-0.84509804001425681</v>
      </c>
    </row>
    <row r="44" spans="1:40" ht="12.75" customHeight="1" x14ac:dyDescent="0.25">
      <c r="A44" s="83">
        <v>43</v>
      </c>
      <c r="B44" s="12" t="s">
        <v>130</v>
      </c>
      <c r="C44" s="47" t="s">
        <v>1809</v>
      </c>
      <c r="D44" s="20" t="s">
        <v>1831</v>
      </c>
      <c r="E44" s="16" t="s">
        <v>1829</v>
      </c>
      <c r="F44" s="20" t="s">
        <v>1832</v>
      </c>
      <c r="G44" s="42">
        <v>3.3</v>
      </c>
      <c r="H44" s="42">
        <v>1.1399999999999999</v>
      </c>
      <c r="I44" s="42">
        <v>5</v>
      </c>
      <c r="J44" s="42">
        <v>6.2</v>
      </c>
      <c r="K44" s="42">
        <v>0.34545454545454546</v>
      </c>
      <c r="L44" s="42">
        <v>1.5151515151515151</v>
      </c>
      <c r="M44" s="42">
        <v>2</v>
      </c>
      <c r="N44" s="42" t="s">
        <v>62</v>
      </c>
      <c r="O44" s="42" t="s">
        <v>62</v>
      </c>
      <c r="P44" s="42" t="s">
        <v>62</v>
      </c>
      <c r="Q44" s="42">
        <v>1</v>
      </c>
      <c r="R44" s="42">
        <v>1</v>
      </c>
      <c r="S44" s="42" t="s">
        <v>62</v>
      </c>
      <c r="T44" s="82" t="s">
        <v>62</v>
      </c>
      <c r="U44" s="48">
        <v>0.125</v>
      </c>
      <c r="V44" s="82" t="s">
        <v>62</v>
      </c>
      <c r="W44" s="48">
        <v>0.125</v>
      </c>
      <c r="X44" s="82">
        <v>0.51851393987788741</v>
      </c>
      <c r="Y44" s="82">
        <v>5.6904851336472557E-2</v>
      </c>
      <c r="Z44" s="82">
        <v>0.69897000433601886</v>
      </c>
      <c r="AA44" s="82">
        <v>0.79239168949825389</v>
      </c>
      <c r="AB44" s="82">
        <v>-0.46160908854141486</v>
      </c>
      <c r="AC44" s="82">
        <v>0.18045606445813131</v>
      </c>
      <c r="AD44" s="82">
        <v>0.3010299956639812</v>
      </c>
      <c r="AE44" s="82" t="s">
        <v>62</v>
      </c>
      <c r="AF44" s="82" t="s">
        <v>62</v>
      </c>
      <c r="AG44" s="82" t="s">
        <v>62</v>
      </c>
      <c r="AH44" s="82">
        <v>0</v>
      </c>
      <c r="AI44" s="82">
        <v>0</v>
      </c>
      <c r="AJ44" s="82" t="s">
        <v>62</v>
      </c>
      <c r="AK44" s="82" t="s">
        <v>62</v>
      </c>
      <c r="AL44" s="82">
        <v>-0.90308998699194354</v>
      </c>
      <c r="AM44" s="82" t="s">
        <v>62</v>
      </c>
      <c r="AN44" s="82">
        <v>-0.90308998699194354</v>
      </c>
    </row>
    <row r="45" spans="1:40" ht="12.75" customHeight="1" x14ac:dyDescent="0.25">
      <c r="A45" s="83">
        <v>44</v>
      </c>
      <c r="B45" s="12" t="s">
        <v>130</v>
      </c>
      <c r="C45" s="47" t="s">
        <v>1809</v>
      </c>
      <c r="D45" s="20" t="s">
        <v>1831</v>
      </c>
      <c r="E45" s="16" t="s">
        <v>1829</v>
      </c>
      <c r="F45" s="20" t="s">
        <v>1832</v>
      </c>
      <c r="G45" s="42">
        <v>3.5</v>
      </c>
      <c r="H45" s="42">
        <v>1.63</v>
      </c>
      <c r="I45" s="42">
        <v>4.0999999999999996</v>
      </c>
      <c r="J45" s="42">
        <v>6.6</v>
      </c>
      <c r="K45" s="42">
        <v>0.46571428571428569</v>
      </c>
      <c r="L45" s="42">
        <v>1.1714285714285713</v>
      </c>
      <c r="M45" s="42">
        <v>2.1</v>
      </c>
      <c r="N45" s="42" t="s">
        <v>62</v>
      </c>
      <c r="O45" s="42" t="s">
        <v>62</v>
      </c>
      <c r="P45" s="42" t="s">
        <v>62</v>
      </c>
      <c r="Q45" s="42">
        <v>1</v>
      </c>
      <c r="R45" s="42">
        <v>1</v>
      </c>
      <c r="S45" s="42" t="s">
        <v>62</v>
      </c>
      <c r="T45" s="48">
        <v>0.15151515151515152</v>
      </c>
      <c r="U45" s="48">
        <v>0.14285714285714285</v>
      </c>
      <c r="V45" s="48">
        <v>0.15151515151515152</v>
      </c>
      <c r="W45" s="48">
        <v>0.14285714285714285</v>
      </c>
      <c r="X45" s="82">
        <v>0.54406804435027567</v>
      </c>
      <c r="Y45" s="82">
        <v>0.21218760440395779</v>
      </c>
      <c r="Z45" s="82">
        <v>0.61278385671973545</v>
      </c>
      <c r="AA45" s="82">
        <v>0.81954393554186866</v>
      </c>
      <c r="AB45" s="82">
        <v>-0.33188043994631783</v>
      </c>
      <c r="AC45" s="82">
        <v>6.8715812369459797E-2</v>
      </c>
      <c r="AD45" s="82">
        <v>0.3222192947339193</v>
      </c>
      <c r="AE45" s="82" t="s">
        <v>62</v>
      </c>
      <c r="AF45" s="82" t="s">
        <v>62</v>
      </c>
      <c r="AG45" s="82" t="s">
        <v>62</v>
      </c>
      <c r="AH45" s="82">
        <v>0</v>
      </c>
      <c r="AI45" s="82">
        <v>0</v>
      </c>
      <c r="AJ45" s="82" t="s">
        <v>62</v>
      </c>
      <c r="AK45" s="82">
        <v>-0.81954393554186866</v>
      </c>
      <c r="AL45" s="82">
        <v>-0.84509804001425681</v>
      </c>
      <c r="AM45" s="82">
        <v>-0.81954393554186866</v>
      </c>
      <c r="AN45" s="82">
        <v>-0.84509804001425681</v>
      </c>
    </row>
    <row r="46" spans="1:40" ht="12.75" customHeight="1" x14ac:dyDescent="0.25">
      <c r="A46" s="83">
        <v>45</v>
      </c>
      <c r="B46" s="12" t="s">
        <v>130</v>
      </c>
      <c r="C46" s="47" t="s">
        <v>1809</v>
      </c>
      <c r="D46" s="20" t="s">
        <v>1831</v>
      </c>
      <c r="E46" s="16" t="s">
        <v>1829</v>
      </c>
      <c r="F46" s="20" t="s">
        <v>1832</v>
      </c>
      <c r="G46" s="42">
        <v>3.35</v>
      </c>
      <c r="H46" s="42">
        <v>1.86</v>
      </c>
      <c r="I46" s="42">
        <v>3.3</v>
      </c>
      <c r="J46" s="42">
        <v>3.7</v>
      </c>
      <c r="K46" s="42">
        <v>0.55522388059701488</v>
      </c>
      <c r="L46" s="42">
        <v>0.9850746268656716</v>
      </c>
      <c r="M46" s="42">
        <v>1.8</v>
      </c>
      <c r="N46" s="42" t="s">
        <v>62</v>
      </c>
      <c r="O46" s="42" t="s">
        <v>62</v>
      </c>
      <c r="P46" s="42" t="s">
        <v>62</v>
      </c>
      <c r="Q46" s="42">
        <v>1</v>
      </c>
      <c r="R46" s="42">
        <v>1</v>
      </c>
      <c r="S46" s="42" t="s">
        <v>62</v>
      </c>
      <c r="T46" s="82" t="s">
        <v>62</v>
      </c>
      <c r="U46" s="48">
        <v>0.125</v>
      </c>
      <c r="V46" s="82" t="s">
        <v>62</v>
      </c>
      <c r="W46" s="48">
        <v>0.125</v>
      </c>
      <c r="X46" s="82">
        <v>0.5250448070368452</v>
      </c>
      <c r="Y46" s="82">
        <v>0.26951294421791633</v>
      </c>
      <c r="Z46" s="82">
        <v>0.51851393987788741</v>
      </c>
      <c r="AA46" s="82">
        <v>0.56820172406699498</v>
      </c>
      <c r="AB46" s="82">
        <v>-0.25553186281892898</v>
      </c>
      <c r="AC46" s="82">
        <v>-6.5308671589577802E-3</v>
      </c>
      <c r="AD46" s="82">
        <v>0.25527250510330607</v>
      </c>
      <c r="AE46" s="82" t="s">
        <v>62</v>
      </c>
      <c r="AF46" s="82" t="s">
        <v>62</v>
      </c>
      <c r="AG46" s="82" t="s">
        <v>62</v>
      </c>
      <c r="AH46" s="82">
        <v>0</v>
      </c>
      <c r="AI46" s="82">
        <v>0</v>
      </c>
      <c r="AJ46" s="82" t="s">
        <v>62</v>
      </c>
      <c r="AK46" s="82" t="s">
        <v>62</v>
      </c>
      <c r="AL46" s="82">
        <v>-0.90308998699194354</v>
      </c>
      <c r="AM46" s="82" t="s">
        <v>62</v>
      </c>
      <c r="AN46" s="82">
        <v>-0.90308998699194354</v>
      </c>
    </row>
    <row r="47" spans="1:40" ht="12.75" customHeight="1" x14ac:dyDescent="0.25">
      <c r="A47" s="83">
        <v>46</v>
      </c>
      <c r="B47" s="12" t="s">
        <v>130</v>
      </c>
      <c r="C47" s="47" t="s">
        <v>1809</v>
      </c>
      <c r="D47" s="20" t="s">
        <v>1831</v>
      </c>
      <c r="E47" s="16" t="s">
        <v>1829</v>
      </c>
      <c r="F47" s="20" t="s">
        <v>1832</v>
      </c>
      <c r="G47" s="42">
        <v>3.54</v>
      </c>
      <c r="H47" s="42">
        <v>0.93</v>
      </c>
      <c r="I47" s="42">
        <v>3.45</v>
      </c>
      <c r="J47" s="42">
        <v>5.21</v>
      </c>
      <c r="K47" s="42">
        <v>0.26271186440677968</v>
      </c>
      <c r="L47" s="42">
        <v>0.97457627118644075</v>
      </c>
      <c r="M47" s="42">
        <v>1.4</v>
      </c>
      <c r="N47" s="42" t="s">
        <v>62</v>
      </c>
      <c r="O47" s="42" t="s">
        <v>62</v>
      </c>
      <c r="P47" s="42" t="s">
        <v>62</v>
      </c>
      <c r="Q47" s="42">
        <v>1</v>
      </c>
      <c r="R47" s="42">
        <v>1</v>
      </c>
      <c r="S47" s="42" t="s">
        <v>62</v>
      </c>
      <c r="T47" s="48">
        <v>0.14285714285714285</v>
      </c>
      <c r="U47" s="48">
        <v>0.125</v>
      </c>
      <c r="V47" s="48">
        <v>0.14285714285714285</v>
      </c>
      <c r="W47" s="48">
        <v>0.125</v>
      </c>
      <c r="X47" s="82">
        <v>0.54900326202578786</v>
      </c>
      <c r="Y47" s="82">
        <v>-3.1517051446064863E-2</v>
      </c>
      <c r="Z47" s="82">
        <v>0.53781909507327419</v>
      </c>
      <c r="AA47" s="82">
        <v>0.71683772329952444</v>
      </c>
      <c r="AB47" s="82">
        <v>-0.58052031347185262</v>
      </c>
      <c r="AC47" s="82">
        <v>-1.1184166952513671E-2</v>
      </c>
      <c r="AD47" s="82">
        <v>0.14612803567823801</v>
      </c>
      <c r="AE47" s="82" t="s">
        <v>62</v>
      </c>
      <c r="AF47" s="82" t="s">
        <v>62</v>
      </c>
      <c r="AG47" s="82" t="s">
        <v>62</v>
      </c>
      <c r="AH47" s="82">
        <v>0</v>
      </c>
      <c r="AI47" s="82">
        <v>0</v>
      </c>
      <c r="AJ47" s="82" t="s">
        <v>62</v>
      </c>
      <c r="AK47" s="82">
        <v>-0.84509804001425681</v>
      </c>
      <c r="AL47" s="82">
        <v>-0.90308998699194354</v>
      </c>
      <c r="AM47" s="82">
        <v>-0.84509804001425681</v>
      </c>
      <c r="AN47" s="82">
        <v>-0.90308998699194354</v>
      </c>
    </row>
    <row r="48" spans="1:40" ht="12.75" customHeight="1" x14ac:dyDescent="0.25">
      <c r="A48" s="83">
        <v>47</v>
      </c>
      <c r="B48" s="12" t="s">
        <v>130</v>
      </c>
      <c r="C48" s="47" t="s">
        <v>1809</v>
      </c>
      <c r="D48" s="20" t="s">
        <v>1831</v>
      </c>
      <c r="E48" s="16" t="s">
        <v>1829</v>
      </c>
      <c r="F48" s="20" t="s">
        <v>1832</v>
      </c>
      <c r="G48" s="42">
        <v>3.26</v>
      </c>
      <c r="H48" s="42">
        <v>0.86</v>
      </c>
      <c r="I48" s="42">
        <v>3.8</v>
      </c>
      <c r="J48" s="42">
        <v>4.91</v>
      </c>
      <c r="K48" s="42">
        <v>0.26380368098159512</v>
      </c>
      <c r="L48" s="42">
        <v>1.165644171779141</v>
      </c>
      <c r="M48" s="42">
        <v>1.4</v>
      </c>
      <c r="N48" s="42" t="s">
        <v>62</v>
      </c>
      <c r="O48" s="42" t="s">
        <v>62</v>
      </c>
      <c r="P48" s="42" t="s">
        <v>62</v>
      </c>
      <c r="Q48" s="42">
        <v>1</v>
      </c>
      <c r="R48" s="42">
        <v>1</v>
      </c>
      <c r="S48" s="42" t="s">
        <v>62</v>
      </c>
      <c r="T48" s="82" t="s">
        <v>62</v>
      </c>
      <c r="U48" s="48">
        <v>0.125</v>
      </c>
      <c r="V48" s="82" t="s">
        <v>62</v>
      </c>
      <c r="W48" s="48">
        <v>0.125</v>
      </c>
      <c r="X48" s="82">
        <v>0.51321760006793893</v>
      </c>
      <c r="Y48" s="82">
        <v>-6.5501548756432285E-2</v>
      </c>
      <c r="Z48" s="82">
        <v>0.57978359661681012</v>
      </c>
      <c r="AA48" s="82">
        <v>0.69108149212296843</v>
      </c>
      <c r="AB48" s="82">
        <v>-0.57871914882437125</v>
      </c>
      <c r="AC48" s="82">
        <v>6.6565996548871131E-2</v>
      </c>
      <c r="AD48" s="82">
        <v>0.14612803567823801</v>
      </c>
      <c r="AE48" s="82" t="s">
        <v>62</v>
      </c>
      <c r="AF48" s="82" t="s">
        <v>62</v>
      </c>
      <c r="AG48" s="82" t="s">
        <v>62</v>
      </c>
      <c r="AH48" s="82">
        <v>0</v>
      </c>
      <c r="AI48" s="82">
        <v>0</v>
      </c>
      <c r="AJ48" s="82" t="s">
        <v>62</v>
      </c>
      <c r="AK48" s="82" t="s">
        <v>62</v>
      </c>
      <c r="AL48" s="82">
        <v>-0.90308998699194354</v>
      </c>
      <c r="AM48" s="82" t="s">
        <v>62</v>
      </c>
      <c r="AN48" s="82">
        <v>-0.90308998699194354</v>
      </c>
    </row>
    <row r="49" spans="1:40" ht="12.75" customHeight="1" x14ac:dyDescent="0.25">
      <c r="A49" s="83">
        <v>48</v>
      </c>
      <c r="B49" s="12" t="s">
        <v>130</v>
      </c>
      <c r="C49" s="47" t="s">
        <v>1809</v>
      </c>
      <c r="D49" s="20" t="s">
        <v>1828</v>
      </c>
      <c r="E49" s="16" t="s">
        <v>1829</v>
      </c>
      <c r="F49" s="20" t="s">
        <v>1830</v>
      </c>
      <c r="G49" s="42">
        <v>1.9</v>
      </c>
      <c r="H49" s="42">
        <v>1.1599999999999999</v>
      </c>
      <c r="I49" s="42">
        <v>5.0999999999999996</v>
      </c>
      <c r="J49" s="42">
        <v>5.0999999999999996</v>
      </c>
      <c r="K49" s="42">
        <v>0.61052631578947369</v>
      </c>
      <c r="L49" s="42">
        <v>2.6842105263157894</v>
      </c>
      <c r="M49" s="42">
        <v>1.4</v>
      </c>
      <c r="N49" s="42" t="s">
        <v>62</v>
      </c>
      <c r="O49" s="42" t="s">
        <v>62</v>
      </c>
      <c r="P49" s="42" t="s">
        <v>62</v>
      </c>
      <c r="Q49" s="42">
        <v>1</v>
      </c>
      <c r="R49" s="42">
        <v>1</v>
      </c>
      <c r="S49" s="42" t="s">
        <v>62</v>
      </c>
      <c r="T49" s="82" t="s">
        <v>62</v>
      </c>
      <c r="U49" s="82" t="s">
        <v>62</v>
      </c>
      <c r="V49" s="82" t="s">
        <v>62</v>
      </c>
      <c r="W49" s="82" t="s">
        <v>62</v>
      </c>
      <c r="X49" s="82">
        <v>0.27875360095282892</v>
      </c>
      <c r="Y49" s="82">
        <v>6.445798922691845E-2</v>
      </c>
      <c r="Z49" s="82">
        <v>0.70757017609793638</v>
      </c>
      <c r="AA49" s="82">
        <v>0.70757017609793638</v>
      </c>
      <c r="AB49" s="82">
        <v>-0.21429561172591047</v>
      </c>
      <c r="AC49" s="82">
        <v>0.4288165751451074</v>
      </c>
      <c r="AD49" s="82">
        <v>0.14612803567823801</v>
      </c>
      <c r="AE49" s="82" t="s">
        <v>62</v>
      </c>
      <c r="AF49" s="82" t="s">
        <v>62</v>
      </c>
      <c r="AG49" s="82" t="s">
        <v>62</v>
      </c>
      <c r="AH49" s="82">
        <v>0</v>
      </c>
      <c r="AI49" s="82">
        <v>0</v>
      </c>
      <c r="AJ49" s="82" t="s">
        <v>62</v>
      </c>
      <c r="AK49" s="82" t="s">
        <v>62</v>
      </c>
      <c r="AL49" s="82" t="s">
        <v>62</v>
      </c>
      <c r="AM49" s="82" t="s">
        <v>62</v>
      </c>
      <c r="AN49" s="82" t="s">
        <v>62</v>
      </c>
    </row>
    <row r="50" spans="1:40" ht="12.75" customHeight="1" x14ac:dyDescent="0.25">
      <c r="A50" s="83">
        <v>49</v>
      </c>
      <c r="B50" s="12" t="s">
        <v>130</v>
      </c>
      <c r="C50" s="47" t="s">
        <v>1809</v>
      </c>
      <c r="D50" s="20" t="s">
        <v>1831</v>
      </c>
      <c r="E50" s="16" t="s">
        <v>1829</v>
      </c>
      <c r="F50" s="20" t="s">
        <v>1832</v>
      </c>
      <c r="G50" s="42">
        <v>2.6</v>
      </c>
      <c r="H50" s="42">
        <v>0.95</v>
      </c>
      <c r="I50" s="42">
        <v>6.7</v>
      </c>
      <c r="J50" s="42">
        <v>7.4</v>
      </c>
      <c r="K50" s="42">
        <v>0.36538461538461536</v>
      </c>
      <c r="L50" s="42">
        <v>2.5769230769230771</v>
      </c>
      <c r="M50" s="42">
        <v>2.4</v>
      </c>
      <c r="N50" s="42" t="s">
        <v>62</v>
      </c>
      <c r="O50" s="42" t="s">
        <v>62</v>
      </c>
      <c r="P50" s="42" t="s">
        <v>62</v>
      </c>
      <c r="Q50" s="42">
        <v>1</v>
      </c>
      <c r="R50" s="42">
        <v>1</v>
      </c>
      <c r="S50" s="42" t="s">
        <v>62</v>
      </c>
      <c r="T50" s="48">
        <v>0.14285714285714285</v>
      </c>
      <c r="U50" s="48">
        <v>0.1111111111111111</v>
      </c>
      <c r="V50" s="48">
        <v>0.14285714285714285</v>
      </c>
      <c r="W50" s="48">
        <v>0.1111111111111111</v>
      </c>
      <c r="X50" s="82">
        <v>0.41497334797081797</v>
      </c>
      <c r="Y50" s="82">
        <v>-2.2276394711152253E-2</v>
      </c>
      <c r="Z50" s="82">
        <v>0.82607480270082645</v>
      </c>
      <c r="AA50" s="82">
        <v>0.86923171973097624</v>
      </c>
      <c r="AB50" s="82">
        <v>-0.4372497426819702</v>
      </c>
      <c r="AC50" s="82">
        <v>0.41110145473000848</v>
      </c>
      <c r="AD50" s="82">
        <v>0.38021124171160603</v>
      </c>
      <c r="AE50" s="82" t="s">
        <v>62</v>
      </c>
      <c r="AF50" s="82" t="s">
        <v>62</v>
      </c>
      <c r="AG50" s="82" t="s">
        <v>62</v>
      </c>
      <c r="AH50" s="82">
        <v>0</v>
      </c>
      <c r="AI50" s="82">
        <v>0</v>
      </c>
      <c r="AJ50" s="82" t="s">
        <v>62</v>
      </c>
      <c r="AK50" s="82">
        <v>-0.84509804001425681</v>
      </c>
      <c r="AL50" s="82">
        <v>-0.95424250943932487</v>
      </c>
      <c r="AM50" s="82">
        <v>-0.84509804001425681</v>
      </c>
      <c r="AN50" s="82">
        <v>-0.95424250943932487</v>
      </c>
    </row>
    <row r="51" spans="1:40" ht="12.75" customHeight="1" x14ac:dyDescent="0.25">
      <c r="A51" s="83">
        <v>50</v>
      </c>
      <c r="B51" s="12" t="s">
        <v>130</v>
      </c>
      <c r="C51" s="47" t="s">
        <v>1809</v>
      </c>
      <c r="D51" s="20" t="s">
        <v>1831</v>
      </c>
      <c r="E51" s="16" t="s">
        <v>1829</v>
      </c>
      <c r="F51" s="20" t="s">
        <v>1832</v>
      </c>
      <c r="G51" s="42">
        <v>3.1</v>
      </c>
      <c r="H51" s="42">
        <v>1.57</v>
      </c>
      <c r="I51" s="42">
        <v>6.2</v>
      </c>
      <c r="J51" s="42">
        <v>7.3</v>
      </c>
      <c r="K51" s="42">
        <v>0.50645161290322582</v>
      </c>
      <c r="L51" s="42">
        <v>2</v>
      </c>
      <c r="M51" s="42">
        <v>2.2999999999999998</v>
      </c>
      <c r="N51" s="42" t="s">
        <v>62</v>
      </c>
      <c r="O51" s="42" t="s">
        <v>62</v>
      </c>
      <c r="P51" s="42" t="s">
        <v>62</v>
      </c>
      <c r="Q51" s="42">
        <v>1</v>
      </c>
      <c r="R51" s="42">
        <v>1</v>
      </c>
      <c r="S51" s="42" t="s">
        <v>62</v>
      </c>
      <c r="T51" s="82" t="s">
        <v>62</v>
      </c>
      <c r="U51" s="48">
        <v>0.125</v>
      </c>
      <c r="V51" s="82" t="s">
        <v>62</v>
      </c>
      <c r="W51" s="48">
        <v>0.125</v>
      </c>
      <c r="X51" s="82">
        <v>0.49136169383427269</v>
      </c>
      <c r="Y51" s="82">
        <v>0.19589965240923377</v>
      </c>
      <c r="Z51" s="82">
        <v>0.79239168949825389</v>
      </c>
      <c r="AA51" s="82">
        <v>0.86332286012045589</v>
      </c>
      <c r="AB51" s="82">
        <v>-0.2954620414250389</v>
      </c>
      <c r="AC51" s="82">
        <v>0.3010299956639812</v>
      </c>
      <c r="AD51" s="82">
        <v>0.36172783601759284</v>
      </c>
      <c r="AE51" s="82" t="s">
        <v>62</v>
      </c>
      <c r="AF51" s="82" t="s">
        <v>62</v>
      </c>
      <c r="AG51" s="82" t="s">
        <v>62</v>
      </c>
      <c r="AH51" s="82">
        <v>0</v>
      </c>
      <c r="AI51" s="82">
        <v>0</v>
      </c>
      <c r="AJ51" s="82" t="s">
        <v>62</v>
      </c>
      <c r="AK51" s="82" t="s">
        <v>62</v>
      </c>
      <c r="AL51" s="82">
        <v>-0.90308998699194354</v>
      </c>
      <c r="AM51" s="82" t="s">
        <v>62</v>
      </c>
      <c r="AN51" s="82">
        <v>-0.90308998699194354</v>
      </c>
    </row>
    <row r="52" spans="1:40" ht="12.75" customHeight="1" x14ac:dyDescent="0.25">
      <c r="A52" s="83">
        <v>51</v>
      </c>
      <c r="B52" s="12" t="s">
        <v>142</v>
      </c>
      <c r="C52" s="42" t="s">
        <v>152</v>
      </c>
      <c r="D52" s="20" t="s">
        <v>1833</v>
      </c>
      <c r="E52" s="16" t="s">
        <v>1829</v>
      </c>
      <c r="F52" s="20" t="s">
        <v>1832</v>
      </c>
      <c r="G52" s="42">
        <v>16.329999999999998</v>
      </c>
      <c r="H52" s="42">
        <v>9.8699999999999992</v>
      </c>
      <c r="I52" s="42">
        <v>24.65</v>
      </c>
      <c r="J52" s="42">
        <v>30</v>
      </c>
      <c r="K52" s="42">
        <v>0.60440906307409681</v>
      </c>
      <c r="L52" s="42">
        <v>1.5094917330067361</v>
      </c>
      <c r="M52" s="42" t="s">
        <v>62</v>
      </c>
      <c r="N52" s="42" t="s">
        <v>62</v>
      </c>
      <c r="O52" s="42" t="s">
        <v>62</v>
      </c>
      <c r="P52" s="39" t="s">
        <v>62</v>
      </c>
      <c r="Q52" s="42" t="s">
        <v>62</v>
      </c>
      <c r="R52" s="42" t="s">
        <v>62</v>
      </c>
      <c r="S52" s="42">
        <v>80.59</v>
      </c>
      <c r="T52" s="82" t="s">
        <v>62</v>
      </c>
      <c r="U52" s="48">
        <v>0.33333333333333331</v>
      </c>
      <c r="V52" s="82" t="s">
        <v>62</v>
      </c>
      <c r="W52" s="48">
        <v>0.33333333333333331</v>
      </c>
      <c r="X52" s="82">
        <v>1.2129861847366681</v>
      </c>
      <c r="Y52" s="82">
        <v>0.99431715266963672</v>
      </c>
      <c r="Z52" s="82">
        <v>1.3918169236132487</v>
      </c>
      <c r="AA52" s="82">
        <v>1.4771212547196624</v>
      </c>
      <c r="AB52" s="82">
        <v>-0.21866903206703139</v>
      </c>
      <c r="AC52" s="82">
        <v>0.17883073887658066</v>
      </c>
      <c r="AD52" s="82" t="s">
        <v>62</v>
      </c>
      <c r="AE52" s="82" t="s">
        <v>62</v>
      </c>
      <c r="AF52" s="82" t="s">
        <v>62</v>
      </c>
      <c r="AG52" s="82" t="s">
        <v>62</v>
      </c>
      <c r="AH52" s="82" t="s">
        <v>62</v>
      </c>
      <c r="AI52" s="82" t="s">
        <v>62</v>
      </c>
      <c r="AJ52" s="82">
        <v>1.9062811557721531</v>
      </c>
      <c r="AK52" s="82" t="s">
        <v>62</v>
      </c>
      <c r="AL52" s="82">
        <v>-0.47712125471966244</v>
      </c>
      <c r="AM52" s="82" t="s">
        <v>62</v>
      </c>
      <c r="AN52" s="82">
        <v>-0.47712125471966244</v>
      </c>
    </row>
    <row r="53" spans="1:40" ht="12.75" customHeight="1" x14ac:dyDescent="0.25">
      <c r="A53" s="83">
        <v>52</v>
      </c>
      <c r="B53" s="12" t="s">
        <v>142</v>
      </c>
      <c r="C53" s="42" t="s">
        <v>152</v>
      </c>
      <c r="D53" s="20" t="s">
        <v>1833</v>
      </c>
      <c r="E53" s="16" t="s">
        <v>1829</v>
      </c>
      <c r="F53" s="20" t="s">
        <v>1832</v>
      </c>
      <c r="G53" s="42">
        <v>16.350000000000001</v>
      </c>
      <c r="H53" s="42">
        <v>10.199999999999999</v>
      </c>
      <c r="I53" s="42">
        <v>28</v>
      </c>
      <c r="J53" s="42">
        <v>33</v>
      </c>
      <c r="K53" s="42">
        <v>0.62385321100917424</v>
      </c>
      <c r="L53" s="42">
        <v>1.712538226299694</v>
      </c>
      <c r="M53" s="42" t="s">
        <v>62</v>
      </c>
      <c r="N53" s="42" t="s">
        <v>62</v>
      </c>
      <c r="O53" s="42" t="s">
        <v>62</v>
      </c>
      <c r="P53" s="39" t="s">
        <v>62</v>
      </c>
      <c r="Q53" s="42" t="s">
        <v>62</v>
      </c>
      <c r="R53" s="42" t="s">
        <v>62</v>
      </c>
      <c r="S53" s="42">
        <v>81.59</v>
      </c>
      <c r="T53" s="82" t="s">
        <v>62</v>
      </c>
      <c r="U53" s="48">
        <v>0.35714285714285715</v>
      </c>
      <c r="V53" s="82" t="s">
        <v>62</v>
      </c>
      <c r="W53" s="48">
        <v>0.35714285714285715</v>
      </c>
      <c r="X53" s="82">
        <v>1.2135177569963049</v>
      </c>
      <c r="Y53" s="82">
        <v>1.0086001717619175</v>
      </c>
      <c r="Z53" s="82">
        <v>1.4471580313422192</v>
      </c>
      <c r="AA53" s="82">
        <v>1.5185139398778875</v>
      </c>
      <c r="AB53" s="82">
        <v>-0.20491758523438736</v>
      </c>
      <c r="AC53" s="82">
        <v>0.23364027434591431</v>
      </c>
      <c r="AD53" s="82" t="s">
        <v>62</v>
      </c>
      <c r="AE53" s="82" t="s">
        <v>62</v>
      </c>
      <c r="AF53" s="82" t="s">
        <v>62</v>
      </c>
      <c r="AG53" s="82" t="s">
        <v>62</v>
      </c>
      <c r="AH53" s="82" t="s">
        <v>62</v>
      </c>
      <c r="AI53" s="82" t="s">
        <v>62</v>
      </c>
      <c r="AJ53" s="82">
        <v>1.9116369331294423</v>
      </c>
      <c r="AK53" s="82" t="s">
        <v>62</v>
      </c>
      <c r="AL53" s="82">
        <v>-0.44715803134221921</v>
      </c>
      <c r="AM53" s="82" t="s">
        <v>62</v>
      </c>
      <c r="AN53" s="82">
        <v>-0.44715803134221921</v>
      </c>
    </row>
    <row r="54" spans="1:40" ht="12.75" customHeight="1" x14ac:dyDescent="0.25">
      <c r="A54" s="83">
        <v>53</v>
      </c>
      <c r="B54" s="12" t="s">
        <v>142</v>
      </c>
      <c r="C54" s="42" t="s">
        <v>152</v>
      </c>
      <c r="D54" s="20" t="s">
        <v>1833</v>
      </c>
      <c r="E54" s="16" t="s">
        <v>1829</v>
      </c>
      <c r="F54" s="20" t="s">
        <v>1832</v>
      </c>
      <c r="G54" s="42">
        <v>19.11</v>
      </c>
      <c r="H54" s="42">
        <v>10.4</v>
      </c>
      <c r="I54" s="42">
        <v>35.24</v>
      </c>
      <c r="J54" s="42">
        <v>47.5</v>
      </c>
      <c r="K54" s="42">
        <v>0.54421768707482998</v>
      </c>
      <c r="L54" s="42">
        <v>1.8440607012035586</v>
      </c>
      <c r="M54" s="42" t="s">
        <v>62</v>
      </c>
      <c r="N54" s="42" t="s">
        <v>62</v>
      </c>
      <c r="O54" s="42" t="s">
        <v>62</v>
      </c>
      <c r="P54" s="39" t="s">
        <v>62</v>
      </c>
      <c r="Q54" s="42" t="s">
        <v>62</v>
      </c>
      <c r="R54" s="42" t="s">
        <v>62</v>
      </c>
      <c r="S54" s="42">
        <v>82.66</v>
      </c>
      <c r="T54" s="82" t="s">
        <v>62</v>
      </c>
      <c r="U54" s="48">
        <v>0.33333333333333331</v>
      </c>
      <c r="V54" s="82" t="s">
        <v>62</v>
      </c>
      <c r="W54" s="48">
        <v>0.33333333333333331</v>
      </c>
      <c r="X54" s="82">
        <v>1.2812606870550129</v>
      </c>
      <c r="Y54" s="82">
        <v>1.0170333392987803</v>
      </c>
      <c r="Z54" s="82">
        <v>1.5470358997400104</v>
      </c>
      <c r="AA54" s="82">
        <v>1.6766936096248666</v>
      </c>
      <c r="AB54" s="82">
        <v>-0.26422734775623247</v>
      </c>
      <c r="AC54" s="82">
        <v>0.26577521268499749</v>
      </c>
      <c r="AD54" s="82" t="s">
        <v>62</v>
      </c>
      <c r="AE54" s="82" t="s">
        <v>62</v>
      </c>
      <c r="AF54" s="82" t="s">
        <v>62</v>
      </c>
      <c r="AG54" s="82" t="s">
        <v>62</v>
      </c>
      <c r="AH54" s="82" t="s">
        <v>62</v>
      </c>
      <c r="AI54" s="82" t="s">
        <v>62</v>
      </c>
      <c r="AJ54" s="82">
        <v>1.9172954009456893</v>
      </c>
      <c r="AK54" s="82" t="s">
        <v>62</v>
      </c>
      <c r="AL54" s="82">
        <v>-0.47712125471966244</v>
      </c>
      <c r="AM54" s="82" t="s">
        <v>62</v>
      </c>
      <c r="AN54" s="82">
        <v>-0.47712125471966244</v>
      </c>
    </row>
    <row r="55" spans="1:40" ht="12.75" customHeight="1" x14ac:dyDescent="0.25">
      <c r="A55" s="83">
        <v>54</v>
      </c>
      <c r="B55" s="12" t="s">
        <v>142</v>
      </c>
      <c r="C55" s="42" t="s">
        <v>152</v>
      </c>
      <c r="D55" s="20" t="s">
        <v>1833</v>
      </c>
      <c r="E55" s="16" t="s">
        <v>1829</v>
      </c>
      <c r="F55" s="20" t="s">
        <v>1832</v>
      </c>
      <c r="G55" s="42">
        <v>17.329999999999998</v>
      </c>
      <c r="H55" s="42">
        <v>10.14</v>
      </c>
      <c r="I55" s="42">
        <v>25.66</v>
      </c>
      <c r="J55" s="42">
        <v>31</v>
      </c>
      <c r="K55" s="42">
        <v>0.58511252163877681</v>
      </c>
      <c r="L55" s="42">
        <v>1.4806693594922102</v>
      </c>
      <c r="M55" s="42" t="s">
        <v>62</v>
      </c>
      <c r="N55" s="42" t="s">
        <v>62</v>
      </c>
      <c r="O55" s="42" t="s">
        <v>62</v>
      </c>
      <c r="P55" s="39" t="s">
        <v>62</v>
      </c>
      <c r="Q55" s="42" t="s">
        <v>62</v>
      </c>
      <c r="R55" s="42" t="s">
        <v>62</v>
      </c>
      <c r="S55" s="42">
        <v>81.03</v>
      </c>
      <c r="T55" s="82" t="s">
        <v>62</v>
      </c>
      <c r="U55" s="48">
        <v>0.35714285714285715</v>
      </c>
      <c r="V55" s="82" t="s">
        <v>62</v>
      </c>
      <c r="W55" s="48">
        <v>0.35714285714285715</v>
      </c>
      <c r="X55" s="82">
        <v>1.2387985627139169</v>
      </c>
      <c r="Y55" s="82">
        <v>1.0060379549973173</v>
      </c>
      <c r="Z55" s="82">
        <v>1.4092566520389096</v>
      </c>
      <c r="AA55" s="82">
        <v>1.4913616938342726</v>
      </c>
      <c r="AB55" s="82">
        <v>-0.23276060771659973</v>
      </c>
      <c r="AC55" s="82">
        <v>0.17045808932499276</v>
      </c>
      <c r="AD55" s="82" t="s">
        <v>62</v>
      </c>
      <c r="AE55" s="82" t="s">
        <v>62</v>
      </c>
      <c r="AF55" s="82" t="s">
        <v>62</v>
      </c>
      <c r="AG55" s="82" t="s">
        <v>62</v>
      </c>
      <c r="AH55" s="82" t="s">
        <v>62</v>
      </c>
      <c r="AI55" s="82" t="s">
        <v>62</v>
      </c>
      <c r="AJ55" s="82">
        <v>1.9086458389071133</v>
      </c>
      <c r="AK55" s="82" t="s">
        <v>62</v>
      </c>
      <c r="AL55" s="82">
        <v>-0.44715803134221921</v>
      </c>
      <c r="AM55" s="82" t="s">
        <v>62</v>
      </c>
      <c r="AN55" s="82">
        <v>-0.44715803134221921</v>
      </c>
    </row>
    <row r="56" spans="1:40" ht="12.75" customHeight="1" x14ac:dyDescent="0.25">
      <c r="A56" s="83">
        <v>55</v>
      </c>
      <c r="B56" s="12" t="s">
        <v>153</v>
      </c>
      <c r="C56" s="47" t="s">
        <v>1810</v>
      </c>
      <c r="D56" s="20" t="s">
        <v>1834</v>
      </c>
      <c r="E56" s="16" t="s">
        <v>1829</v>
      </c>
      <c r="F56" s="20" t="s">
        <v>1830</v>
      </c>
      <c r="G56" s="42">
        <v>15.1</v>
      </c>
      <c r="H56" s="42">
        <v>7.17</v>
      </c>
      <c r="I56" s="42">
        <v>31.66</v>
      </c>
      <c r="J56" s="42">
        <v>25.28</v>
      </c>
      <c r="K56" s="42">
        <v>0.47483443708609274</v>
      </c>
      <c r="L56" s="42">
        <v>2.0966887417218545</v>
      </c>
      <c r="M56" s="42">
        <v>11.72</v>
      </c>
      <c r="N56" s="42">
        <v>6.61</v>
      </c>
      <c r="O56" s="42">
        <v>0.56399317406143346</v>
      </c>
      <c r="P56" s="42">
        <v>15.910000000000002</v>
      </c>
      <c r="Q56" s="42">
        <v>1</v>
      </c>
      <c r="R56" s="42">
        <v>1</v>
      </c>
      <c r="S56" s="42" t="s">
        <v>62</v>
      </c>
      <c r="T56" s="82" t="s">
        <v>62</v>
      </c>
      <c r="U56" s="48">
        <v>0.38461538461538464</v>
      </c>
      <c r="V56" s="82" t="s">
        <v>62</v>
      </c>
      <c r="W56" s="48">
        <v>0.38461538461538464</v>
      </c>
      <c r="X56" s="82">
        <v>1.1789769472931695</v>
      </c>
      <c r="Y56" s="82">
        <v>0.85551915566780012</v>
      </c>
      <c r="Z56" s="82">
        <v>1.500510910526337</v>
      </c>
      <c r="AA56" s="82">
        <v>1.4027770696103474</v>
      </c>
      <c r="AB56" s="82">
        <v>-0.32345779162536931</v>
      </c>
      <c r="AC56" s="82">
        <v>0.32153396323316769</v>
      </c>
      <c r="AD56" s="82">
        <v>1.0689276116820718</v>
      </c>
      <c r="AE56" s="82">
        <v>0.82020145948564027</v>
      </c>
      <c r="AF56" s="82">
        <v>-0.2487261521964316</v>
      </c>
      <c r="AG56" s="82">
        <v>1.2016701796465816</v>
      </c>
      <c r="AH56" s="82">
        <v>0</v>
      </c>
      <c r="AI56" s="82">
        <v>0</v>
      </c>
      <c r="AJ56" s="82" t="s">
        <v>62</v>
      </c>
      <c r="AK56" s="82" t="s">
        <v>62</v>
      </c>
      <c r="AL56" s="82">
        <v>-0.41497334797081792</v>
      </c>
      <c r="AM56" s="82" t="s">
        <v>62</v>
      </c>
      <c r="AN56" s="82">
        <v>-0.41497334797081792</v>
      </c>
    </row>
    <row r="57" spans="1:40" s="56" customFormat="1" ht="12.75" customHeight="1" x14ac:dyDescent="0.25">
      <c r="A57" s="83">
        <v>56</v>
      </c>
      <c r="B57" s="37" t="s">
        <v>153</v>
      </c>
      <c r="C57" s="35" t="s">
        <v>1810</v>
      </c>
      <c r="D57" s="36" t="s">
        <v>1835</v>
      </c>
      <c r="E57" s="53" t="s">
        <v>1829</v>
      </c>
      <c r="F57" s="36" t="s">
        <v>1832</v>
      </c>
      <c r="G57" s="54">
        <v>17.75</v>
      </c>
      <c r="H57" s="54">
        <v>7.73</v>
      </c>
      <c r="I57" s="54" t="s">
        <v>62</v>
      </c>
      <c r="J57" s="54" t="s">
        <v>62</v>
      </c>
      <c r="K57" s="54">
        <v>0.43549295774647889</v>
      </c>
      <c r="L57" s="54" t="s">
        <v>62</v>
      </c>
      <c r="M57" s="54">
        <v>14.3</v>
      </c>
      <c r="N57" s="54">
        <v>7.8</v>
      </c>
      <c r="O57" s="54">
        <v>0.54545454545454541</v>
      </c>
      <c r="P57" s="54" t="s">
        <v>62</v>
      </c>
      <c r="Q57" s="54">
        <v>1</v>
      </c>
      <c r="R57" s="54">
        <v>1</v>
      </c>
      <c r="S57" s="54" t="s">
        <v>62</v>
      </c>
      <c r="T57" s="55">
        <v>0.32258064516129031</v>
      </c>
      <c r="U57" s="55">
        <v>0.38461538461538464</v>
      </c>
      <c r="V57" s="55">
        <v>0.32258064516129031</v>
      </c>
      <c r="W57" s="55">
        <v>0.38461538461538464</v>
      </c>
      <c r="X57" s="59">
        <v>1.249198357391113</v>
      </c>
      <c r="Y57" s="59">
        <v>0.88817949391832496</v>
      </c>
      <c r="Z57" s="59" t="s">
        <v>62</v>
      </c>
      <c r="AA57" s="59" t="s">
        <v>62</v>
      </c>
      <c r="AB57" s="59">
        <v>-0.36101886347278794</v>
      </c>
      <c r="AC57" s="59" t="s">
        <v>62</v>
      </c>
      <c r="AD57" s="59">
        <v>1.1553360374650619</v>
      </c>
      <c r="AE57" s="59">
        <v>0.89209460269048035</v>
      </c>
      <c r="AF57" s="59">
        <v>-0.26324143477458145</v>
      </c>
      <c r="AG57" s="59" t="s">
        <v>62</v>
      </c>
      <c r="AH57" s="59">
        <v>0</v>
      </c>
      <c r="AI57" s="59">
        <v>0</v>
      </c>
      <c r="AJ57" s="59" t="s">
        <v>62</v>
      </c>
      <c r="AK57" s="59">
        <v>-0.49136169383427269</v>
      </c>
      <c r="AL57" s="59">
        <v>-0.41497334797081792</v>
      </c>
      <c r="AM57" s="59">
        <v>-0.49136169383427269</v>
      </c>
      <c r="AN57" s="59">
        <v>-0.41497334797081792</v>
      </c>
    </row>
    <row r="58" spans="1:40" ht="12.75" customHeight="1" x14ac:dyDescent="0.25">
      <c r="A58" s="83">
        <v>57</v>
      </c>
      <c r="B58" s="12" t="s">
        <v>165</v>
      </c>
      <c r="C58" s="42" t="s">
        <v>152</v>
      </c>
      <c r="D58" s="20" t="s">
        <v>1836</v>
      </c>
      <c r="E58" s="16" t="s">
        <v>1829</v>
      </c>
      <c r="F58" s="20" t="s">
        <v>1832</v>
      </c>
      <c r="G58" s="42">
        <v>6.62</v>
      </c>
      <c r="H58" s="42">
        <v>2.5</v>
      </c>
      <c r="I58" s="42">
        <v>8.83</v>
      </c>
      <c r="J58" s="42">
        <v>12.4</v>
      </c>
      <c r="K58" s="42">
        <v>0.37764350453172207</v>
      </c>
      <c r="L58" s="42">
        <v>1.3338368580060422</v>
      </c>
      <c r="M58" s="42" t="s">
        <v>62</v>
      </c>
      <c r="N58" s="42" t="s">
        <v>62</v>
      </c>
      <c r="O58" s="42" t="s">
        <v>62</v>
      </c>
      <c r="P58" s="39" t="s">
        <v>62</v>
      </c>
      <c r="Q58" s="42" t="s">
        <v>62</v>
      </c>
      <c r="R58" s="42" t="s">
        <v>62</v>
      </c>
      <c r="S58" s="42">
        <v>62.7</v>
      </c>
      <c r="T58" s="48">
        <v>0.14285714285714285</v>
      </c>
      <c r="U58" s="48">
        <v>0.25</v>
      </c>
      <c r="V58" s="48">
        <v>0.14285714285714285</v>
      </c>
      <c r="W58" s="48">
        <v>0.25</v>
      </c>
      <c r="X58" s="82">
        <v>0.8208579894396999</v>
      </c>
      <c r="Y58" s="82">
        <v>0.3979400086720376</v>
      </c>
      <c r="Z58" s="82">
        <v>0.94596070357756856</v>
      </c>
      <c r="AA58" s="82">
        <v>1.0934216851622351</v>
      </c>
      <c r="AB58" s="82">
        <v>-0.42291798076766229</v>
      </c>
      <c r="AC58" s="82">
        <v>0.12510271413786864</v>
      </c>
      <c r="AD58" s="82" t="s">
        <v>62</v>
      </c>
      <c r="AE58" s="82" t="s">
        <v>62</v>
      </c>
      <c r="AF58" s="82" t="s">
        <v>62</v>
      </c>
      <c r="AG58" s="82" t="s">
        <v>62</v>
      </c>
      <c r="AH58" s="82" t="s">
        <v>62</v>
      </c>
      <c r="AI58" s="82" t="s">
        <v>62</v>
      </c>
      <c r="AJ58" s="82">
        <v>1.7972675408307164</v>
      </c>
      <c r="AK58" s="82">
        <v>-0.84509804001425681</v>
      </c>
      <c r="AL58" s="82">
        <v>-0.6020599913279624</v>
      </c>
      <c r="AM58" s="82">
        <v>-0.84509804001425681</v>
      </c>
      <c r="AN58" s="82">
        <v>-0.6020599913279624</v>
      </c>
    </row>
    <row r="59" spans="1:40" ht="12.75" customHeight="1" x14ac:dyDescent="0.25">
      <c r="A59" s="83">
        <v>58</v>
      </c>
      <c r="B59" s="12" t="s">
        <v>165</v>
      </c>
      <c r="C59" s="42" t="s">
        <v>152</v>
      </c>
      <c r="D59" s="20" t="s">
        <v>1836</v>
      </c>
      <c r="E59" s="16" t="s">
        <v>1829</v>
      </c>
      <c r="F59" s="20" t="s">
        <v>1832</v>
      </c>
      <c r="G59" s="42">
        <v>7.44</v>
      </c>
      <c r="H59" s="42">
        <v>3</v>
      </c>
      <c r="I59" s="42">
        <v>10.26</v>
      </c>
      <c r="J59" s="42">
        <v>12.52</v>
      </c>
      <c r="K59" s="42">
        <v>0.40322580645161288</v>
      </c>
      <c r="L59" s="42">
        <v>1.379032258064516</v>
      </c>
      <c r="M59" s="42" t="s">
        <v>62</v>
      </c>
      <c r="N59" s="42" t="s">
        <v>62</v>
      </c>
      <c r="O59" s="42" t="s">
        <v>62</v>
      </c>
      <c r="P59" s="39" t="s">
        <v>62</v>
      </c>
      <c r="Q59" s="42" t="s">
        <v>62</v>
      </c>
      <c r="R59" s="42" t="s">
        <v>62</v>
      </c>
      <c r="S59" s="42">
        <v>67.37</v>
      </c>
      <c r="T59" s="48">
        <v>0.16666666666666666</v>
      </c>
      <c r="U59" s="48">
        <v>0.2</v>
      </c>
      <c r="V59" s="48">
        <v>0.16666666666666666</v>
      </c>
      <c r="W59" s="48">
        <v>0.2</v>
      </c>
      <c r="X59" s="82">
        <v>0.87157293554587878</v>
      </c>
      <c r="Y59" s="82">
        <v>0.47712125471966244</v>
      </c>
      <c r="Z59" s="82">
        <v>1.0111473607757975</v>
      </c>
      <c r="AA59" s="82">
        <v>1.0976043288744108</v>
      </c>
      <c r="AB59" s="82">
        <v>-0.39445168082621629</v>
      </c>
      <c r="AC59" s="82">
        <v>0.13957442522991872</v>
      </c>
      <c r="AD59" s="82" t="s">
        <v>62</v>
      </c>
      <c r="AE59" s="82" t="s">
        <v>62</v>
      </c>
      <c r="AF59" s="82" t="s">
        <v>62</v>
      </c>
      <c r="AG59" s="82" t="s">
        <v>62</v>
      </c>
      <c r="AH59" s="82" t="s">
        <v>62</v>
      </c>
      <c r="AI59" s="82" t="s">
        <v>62</v>
      </c>
      <c r="AJ59" s="82">
        <v>1.8284665473526784</v>
      </c>
      <c r="AK59" s="82">
        <v>-0.77815125038364363</v>
      </c>
      <c r="AL59" s="82">
        <v>-0.69897000433601875</v>
      </c>
      <c r="AM59" s="82">
        <v>-0.77815125038364363</v>
      </c>
      <c r="AN59" s="82">
        <v>-0.69897000433601875</v>
      </c>
    </row>
    <row r="60" spans="1:40" ht="12.75" customHeight="1" x14ac:dyDescent="0.25">
      <c r="A60" s="83">
        <v>59</v>
      </c>
      <c r="B60" s="12" t="s">
        <v>165</v>
      </c>
      <c r="C60" s="42" t="s">
        <v>152</v>
      </c>
      <c r="D60" s="20" t="s">
        <v>1837</v>
      </c>
      <c r="E60" s="16" t="s">
        <v>1829</v>
      </c>
      <c r="F60" s="20" t="s">
        <v>1830</v>
      </c>
      <c r="G60" s="42">
        <v>5.09</v>
      </c>
      <c r="H60" s="42">
        <v>3.5</v>
      </c>
      <c r="I60" s="42">
        <v>8.02</v>
      </c>
      <c r="J60" s="42">
        <v>9.2100000000000009</v>
      </c>
      <c r="K60" s="42">
        <v>0.68762278978389002</v>
      </c>
      <c r="L60" s="42">
        <v>1.5756385068762278</v>
      </c>
      <c r="M60" s="42" t="s">
        <v>62</v>
      </c>
      <c r="N60" s="42" t="s">
        <v>62</v>
      </c>
      <c r="O60" s="42" t="s">
        <v>62</v>
      </c>
      <c r="P60" s="39" t="s">
        <v>62</v>
      </c>
      <c r="Q60" s="42" t="s">
        <v>62</v>
      </c>
      <c r="R60" s="42" t="s">
        <v>62</v>
      </c>
      <c r="S60" s="42">
        <v>60.34</v>
      </c>
      <c r="T60" s="48">
        <v>0.16666666666666666</v>
      </c>
      <c r="U60" s="48">
        <v>0.2</v>
      </c>
      <c r="V60" s="48">
        <v>0.16666666666666666</v>
      </c>
      <c r="W60" s="48">
        <v>0.2</v>
      </c>
      <c r="X60" s="82">
        <v>0.70671778233675875</v>
      </c>
      <c r="Y60" s="82">
        <v>0.54406804435027567</v>
      </c>
      <c r="Z60" s="82">
        <v>0.90417436828416353</v>
      </c>
      <c r="AA60" s="82">
        <v>0.96425963019684902</v>
      </c>
      <c r="AB60" s="82">
        <v>-0.16264973798648308</v>
      </c>
      <c r="AC60" s="82">
        <v>0.19745658594740473</v>
      </c>
      <c r="AD60" s="82" t="s">
        <v>62</v>
      </c>
      <c r="AE60" s="82" t="s">
        <v>62</v>
      </c>
      <c r="AF60" s="82" t="s">
        <v>62</v>
      </c>
      <c r="AG60" s="82" t="s">
        <v>62</v>
      </c>
      <c r="AH60" s="82" t="s">
        <v>62</v>
      </c>
      <c r="AI60" s="82" t="s">
        <v>62</v>
      </c>
      <c r="AJ60" s="82">
        <v>1.7806053058389697</v>
      </c>
      <c r="AK60" s="82">
        <v>-0.77815125038364363</v>
      </c>
      <c r="AL60" s="82">
        <v>-0.69897000433601875</v>
      </c>
      <c r="AM60" s="82">
        <v>-0.77815125038364363</v>
      </c>
      <c r="AN60" s="82">
        <v>-0.69897000433601875</v>
      </c>
    </row>
    <row r="61" spans="1:40" ht="12.75" customHeight="1" x14ac:dyDescent="0.25">
      <c r="A61" s="83">
        <v>60</v>
      </c>
      <c r="B61" s="12" t="s">
        <v>165</v>
      </c>
      <c r="C61" s="42" t="s">
        <v>152</v>
      </c>
      <c r="D61" s="20" t="s">
        <v>1837</v>
      </c>
      <c r="E61" s="16" t="s">
        <v>1829</v>
      </c>
      <c r="F61" s="20" t="s">
        <v>1830</v>
      </c>
      <c r="G61" s="42">
        <v>6.97</v>
      </c>
      <c r="H61" s="42">
        <v>3.5</v>
      </c>
      <c r="I61" s="42">
        <v>10.61</v>
      </c>
      <c r="J61" s="42">
        <v>11.82</v>
      </c>
      <c r="K61" s="42">
        <v>0.5021520803443329</v>
      </c>
      <c r="L61" s="42">
        <v>1.5222381635581061</v>
      </c>
      <c r="M61" s="42" t="s">
        <v>62</v>
      </c>
      <c r="N61" s="42" t="s">
        <v>62</v>
      </c>
      <c r="O61" s="42" t="s">
        <v>62</v>
      </c>
      <c r="P61" s="39" t="s">
        <v>62</v>
      </c>
      <c r="Q61" s="42" t="s">
        <v>62</v>
      </c>
      <c r="R61" s="42" t="s">
        <v>62</v>
      </c>
      <c r="S61" s="42">
        <v>68.48</v>
      </c>
      <c r="T61" s="48">
        <v>0.2</v>
      </c>
      <c r="U61" s="48">
        <v>0.25</v>
      </c>
      <c r="V61" s="48">
        <v>0.2</v>
      </c>
      <c r="W61" s="48">
        <v>0.25</v>
      </c>
      <c r="X61" s="82">
        <v>0.84323277809800945</v>
      </c>
      <c r="Y61" s="82">
        <v>0.54406804435027567</v>
      </c>
      <c r="Z61" s="82">
        <v>1.0257153839013406</v>
      </c>
      <c r="AA61" s="82">
        <v>1.0726174765452365</v>
      </c>
      <c r="AB61" s="82">
        <v>-0.29916473374773372</v>
      </c>
      <c r="AC61" s="82">
        <v>0.18248260580333123</v>
      </c>
      <c r="AD61" s="82" t="s">
        <v>62</v>
      </c>
      <c r="AE61" s="82" t="s">
        <v>62</v>
      </c>
      <c r="AF61" s="82" t="s">
        <v>62</v>
      </c>
      <c r="AG61" s="82" t="s">
        <v>62</v>
      </c>
      <c r="AH61" s="82" t="s">
        <v>62</v>
      </c>
      <c r="AI61" s="82" t="s">
        <v>62</v>
      </c>
      <c r="AJ61" s="82">
        <v>1.8355637516690968</v>
      </c>
      <c r="AK61" s="82">
        <v>-0.69897000433601875</v>
      </c>
      <c r="AL61" s="82">
        <v>-0.6020599913279624</v>
      </c>
      <c r="AM61" s="82">
        <v>-0.69897000433601875</v>
      </c>
      <c r="AN61" s="82">
        <v>-0.6020599913279624</v>
      </c>
    </row>
    <row r="62" spans="1:40" ht="12.75" customHeight="1" x14ac:dyDescent="0.25">
      <c r="A62" s="83">
        <v>61</v>
      </c>
      <c r="B62" s="12" t="s">
        <v>165</v>
      </c>
      <c r="C62" s="42" t="s">
        <v>152</v>
      </c>
      <c r="D62" s="20" t="s">
        <v>1836</v>
      </c>
      <c r="E62" s="16" t="s">
        <v>1829</v>
      </c>
      <c r="F62" s="20" t="s">
        <v>1832</v>
      </c>
      <c r="G62" s="42">
        <v>8.34</v>
      </c>
      <c r="H62" s="42">
        <v>3.5</v>
      </c>
      <c r="I62" s="42">
        <v>10.53</v>
      </c>
      <c r="J62" s="42">
        <v>12.62</v>
      </c>
      <c r="K62" s="42">
        <v>0.41966426858513189</v>
      </c>
      <c r="L62" s="42">
        <v>1.2625899280575539</v>
      </c>
      <c r="M62" s="42" t="s">
        <v>62</v>
      </c>
      <c r="N62" s="42" t="s">
        <v>62</v>
      </c>
      <c r="O62" s="42" t="s">
        <v>62</v>
      </c>
      <c r="P62" s="39" t="s">
        <v>62</v>
      </c>
      <c r="Q62" s="42" t="s">
        <v>62</v>
      </c>
      <c r="R62" s="42" t="s">
        <v>62</v>
      </c>
      <c r="S62" s="42">
        <v>68.52</v>
      </c>
      <c r="T62" s="48">
        <v>0.2</v>
      </c>
      <c r="U62" s="48">
        <v>0.25</v>
      </c>
      <c r="V62" s="48">
        <v>0.2</v>
      </c>
      <c r="W62" s="48">
        <v>0.25</v>
      </c>
      <c r="X62" s="82">
        <v>0.92116605063773871</v>
      </c>
      <c r="Y62" s="82">
        <v>0.54406804435027567</v>
      </c>
      <c r="Z62" s="82">
        <v>1.0224283711854865</v>
      </c>
      <c r="AA62" s="82">
        <v>1.1010593549081156</v>
      </c>
      <c r="AB62" s="82">
        <v>-0.37709800628746309</v>
      </c>
      <c r="AC62" s="82">
        <v>0.10126232054774778</v>
      </c>
      <c r="AD62" s="82" t="s">
        <v>62</v>
      </c>
      <c r="AE62" s="82" t="s">
        <v>62</v>
      </c>
      <c r="AF62" s="82" t="s">
        <v>62</v>
      </c>
      <c r="AG62" s="82" t="s">
        <v>62</v>
      </c>
      <c r="AH62" s="82" t="s">
        <v>62</v>
      </c>
      <c r="AI62" s="82" t="s">
        <v>62</v>
      </c>
      <c r="AJ62" s="82">
        <v>1.8358173542934728</v>
      </c>
      <c r="AK62" s="82">
        <v>-0.69897000433601875</v>
      </c>
      <c r="AL62" s="82">
        <v>-0.6020599913279624</v>
      </c>
      <c r="AM62" s="82">
        <v>-0.69897000433601875</v>
      </c>
      <c r="AN62" s="82">
        <v>-0.6020599913279624</v>
      </c>
    </row>
    <row r="63" spans="1:40" ht="12.75" customHeight="1" x14ac:dyDescent="0.25">
      <c r="A63" s="83">
        <v>62</v>
      </c>
      <c r="B63" s="12" t="s">
        <v>165</v>
      </c>
      <c r="C63" s="42" t="s">
        <v>152</v>
      </c>
      <c r="D63" s="20" t="s">
        <v>1836</v>
      </c>
      <c r="E63" s="16" t="s">
        <v>1829</v>
      </c>
      <c r="F63" s="20" t="s">
        <v>1832</v>
      </c>
      <c r="G63" s="42">
        <v>5.85</v>
      </c>
      <c r="H63" s="42">
        <v>3</v>
      </c>
      <c r="I63" s="42">
        <v>8.84</v>
      </c>
      <c r="J63" s="42">
        <v>10.119999999999999</v>
      </c>
      <c r="K63" s="42">
        <v>0.51282051282051289</v>
      </c>
      <c r="L63" s="42">
        <v>1.5111111111111111</v>
      </c>
      <c r="M63" s="42" t="s">
        <v>62</v>
      </c>
      <c r="N63" s="42" t="s">
        <v>62</v>
      </c>
      <c r="O63" s="42" t="s">
        <v>62</v>
      </c>
      <c r="P63" s="39" t="s">
        <v>62</v>
      </c>
      <c r="Q63" s="42" t="s">
        <v>62</v>
      </c>
      <c r="R63" s="42" t="s">
        <v>62</v>
      </c>
      <c r="S63" s="42">
        <v>63.58</v>
      </c>
      <c r="T63" s="48">
        <v>0.16666666666666666</v>
      </c>
      <c r="U63" s="48">
        <v>0.2</v>
      </c>
      <c r="V63" s="48">
        <v>0.16666666666666666</v>
      </c>
      <c r="W63" s="48">
        <v>0.2</v>
      </c>
      <c r="X63" s="82">
        <v>0.76715586608218045</v>
      </c>
      <c r="Y63" s="82">
        <v>0.47712125471966244</v>
      </c>
      <c r="Z63" s="82">
        <v>0.94645226501307311</v>
      </c>
      <c r="AA63" s="82">
        <v>1.0051805125037803</v>
      </c>
      <c r="AB63" s="82">
        <v>-0.29003461136251796</v>
      </c>
      <c r="AC63" s="82">
        <v>0.17929639893089264</v>
      </c>
      <c r="AD63" s="82" t="s">
        <v>62</v>
      </c>
      <c r="AE63" s="82" t="s">
        <v>62</v>
      </c>
      <c r="AF63" s="82" t="s">
        <v>62</v>
      </c>
      <c r="AG63" s="82" t="s">
        <v>62</v>
      </c>
      <c r="AH63" s="82" t="s">
        <v>62</v>
      </c>
      <c r="AI63" s="82" t="s">
        <v>62</v>
      </c>
      <c r="AJ63" s="82">
        <v>1.8033205235787542</v>
      </c>
      <c r="AK63" s="82">
        <v>-0.77815125038364363</v>
      </c>
      <c r="AL63" s="82">
        <v>-0.69897000433601875</v>
      </c>
      <c r="AM63" s="82">
        <v>-0.77815125038364363</v>
      </c>
      <c r="AN63" s="82">
        <v>-0.69897000433601875</v>
      </c>
    </row>
    <row r="64" spans="1:40" ht="12.75" customHeight="1" x14ac:dyDescent="0.25">
      <c r="A64" s="83">
        <v>63</v>
      </c>
      <c r="B64" s="12" t="s">
        <v>165</v>
      </c>
      <c r="C64" s="42" t="s">
        <v>152</v>
      </c>
      <c r="D64" s="20" t="s">
        <v>1836</v>
      </c>
      <c r="E64" s="16" t="s">
        <v>1829</v>
      </c>
      <c r="F64" s="20" t="s">
        <v>1832</v>
      </c>
      <c r="G64" s="42">
        <v>6.63</v>
      </c>
      <c r="H64" s="42">
        <v>2.5</v>
      </c>
      <c r="I64" s="42">
        <v>11.23</v>
      </c>
      <c r="J64" s="42">
        <v>12.92</v>
      </c>
      <c r="K64" s="42">
        <v>0.37707390648567118</v>
      </c>
      <c r="L64" s="42">
        <v>1.6938159879336352</v>
      </c>
      <c r="M64" s="42" t="s">
        <v>62</v>
      </c>
      <c r="N64" s="42" t="s">
        <v>62</v>
      </c>
      <c r="O64" s="42" t="s">
        <v>62</v>
      </c>
      <c r="P64" s="39" t="s">
        <v>62</v>
      </c>
      <c r="Q64" s="42" t="s">
        <v>62</v>
      </c>
      <c r="R64" s="42" t="s">
        <v>62</v>
      </c>
      <c r="S64" s="42">
        <v>68.97</v>
      </c>
      <c r="T64" s="48">
        <v>0.14285714285714285</v>
      </c>
      <c r="U64" s="48">
        <v>0.16666666666666666</v>
      </c>
      <c r="V64" s="48">
        <v>0.14285714285714285</v>
      </c>
      <c r="W64" s="48">
        <v>0.16666666666666666</v>
      </c>
      <c r="X64" s="82">
        <v>0.8215135284047731</v>
      </c>
      <c r="Y64" s="82">
        <v>0.3979400086720376</v>
      </c>
      <c r="Z64" s="82">
        <v>1.0503797562614579</v>
      </c>
      <c r="AA64" s="82">
        <v>1.1112625136590653</v>
      </c>
      <c r="AB64" s="82">
        <v>-0.42357351973273555</v>
      </c>
      <c r="AC64" s="82">
        <v>0.2288662278566847</v>
      </c>
      <c r="AD64" s="82" t="s">
        <v>62</v>
      </c>
      <c r="AE64" s="82" t="s">
        <v>62</v>
      </c>
      <c r="AF64" s="82" t="s">
        <v>62</v>
      </c>
      <c r="AG64" s="82" t="s">
        <v>62</v>
      </c>
      <c r="AH64" s="82" t="s">
        <v>62</v>
      </c>
      <c r="AI64" s="82" t="s">
        <v>62</v>
      </c>
      <c r="AJ64" s="82">
        <v>1.8386602259889415</v>
      </c>
      <c r="AK64" s="82">
        <v>-0.84509804001425681</v>
      </c>
      <c r="AL64" s="82">
        <v>-0.77815125038364363</v>
      </c>
      <c r="AM64" s="82">
        <v>-0.84509804001425681</v>
      </c>
      <c r="AN64" s="82">
        <v>-0.77815125038364363</v>
      </c>
    </row>
    <row r="65" spans="1:40" ht="12.75" customHeight="1" x14ac:dyDescent="0.25">
      <c r="A65" s="83">
        <v>64</v>
      </c>
      <c r="B65" s="12" t="s">
        <v>182</v>
      </c>
      <c r="C65" s="47" t="s">
        <v>1809</v>
      </c>
      <c r="D65" s="20" t="s">
        <v>1838</v>
      </c>
      <c r="E65" s="16" t="s">
        <v>1839</v>
      </c>
      <c r="F65" s="20" t="s">
        <v>1840</v>
      </c>
      <c r="G65" s="42">
        <v>23.03</v>
      </c>
      <c r="H65" s="42">
        <v>11.74</v>
      </c>
      <c r="I65" s="42">
        <v>60.54</v>
      </c>
      <c r="J65" s="42">
        <v>65.459999999999994</v>
      </c>
      <c r="K65" s="42">
        <v>0.50976986539296565</v>
      </c>
      <c r="L65" s="42">
        <v>2.62</v>
      </c>
      <c r="M65" s="42" t="s">
        <v>62</v>
      </c>
      <c r="N65" s="42" t="s">
        <v>62</v>
      </c>
      <c r="O65" s="42" t="s">
        <v>62</v>
      </c>
      <c r="P65" s="42" t="s">
        <v>62</v>
      </c>
      <c r="Q65" s="42">
        <v>1</v>
      </c>
      <c r="R65" s="42">
        <v>1</v>
      </c>
      <c r="S65" s="42" t="s">
        <v>62</v>
      </c>
      <c r="T65" s="48">
        <v>0.47619047619047616</v>
      </c>
      <c r="U65" s="48">
        <v>0.43478260869565216</v>
      </c>
      <c r="V65" s="48">
        <v>0.47619047619047616</v>
      </c>
      <c r="W65" s="48">
        <v>0.43478260869565216</v>
      </c>
      <c r="X65" s="82">
        <v>1.3622939379642311</v>
      </c>
      <c r="Y65" s="82">
        <v>1.0696680969115957</v>
      </c>
      <c r="Z65" s="82">
        <v>1.7820424166205542</v>
      </c>
      <c r="AA65" s="82">
        <v>1.8159760009719854</v>
      </c>
      <c r="AB65" s="82">
        <v>-0.2926258410526355</v>
      </c>
      <c r="AC65" s="82">
        <v>0.41830129131974547</v>
      </c>
      <c r="AD65" s="82" t="s">
        <v>62</v>
      </c>
      <c r="AE65" s="82" t="s">
        <v>62</v>
      </c>
      <c r="AF65" s="82" t="s">
        <v>62</v>
      </c>
      <c r="AG65" s="82" t="s">
        <v>62</v>
      </c>
      <c r="AH65" s="82">
        <v>0</v>
      </c>
      <c r="AI65" s="82">
        <v>0</v>
      </c>
      <c r="AJ65" s="82" t="s">
        <v>62</v>
      </c>
      <c r="AK65" s="82">
        <v>-0.3222192947339193</v>
      </c>
      <c r="AL65" s="82">
        <v>-0.3617278360175929</v>
      </c>
      <c r="AM65" s="82">
        <v>-0.3222192947339193</v>
      </c>
      <c r="AN65" s="82">
        <v>-0.3617278360175929</v>
      </c>
    </row>
    <row r="66" spans="1:40" ht="12.75" customHeight="1" x14ac:dyDescent="0.25">
      <c r="A66" s="83">
        <v>65</v>
      </c>
      <c r="B66" s="12" t="s">
        <v>182</v>
      </c>
      <c r="C66" s="47" t="s">
        <v>1809</v>
      </c>
      <c r="D66" s="20" t="s">
        <v>1838</v>
      </c>
      <c r="E66" s="16" t="s">
        <v>1839</v>
      </c>
      <c r="F66" s="20" t="s">
        <v>1840</v>
      </c>
      <c r="G66" s="42">
        <v>27.51</v>
      </c>
      <c r="H66" s="42">
        <v>9.15</v>
      </c>
      <c r="I66" s="42">
        <v>50.73</v>
      </c>
      <c r="J66" s="42">
        <v>62.12</v>
      </c>
      <c r="K66" s="42">
        <v>0.33260632497273718</v>
      </c>
      <c r="L66" s="42">
        <v>1.8440567066521263</v>
      </c>
      <c r="M66" s="42">
        <v>23.32</v>
      </c>
      <c r="N66" s="42">
        <v>9.06</v>
      </c>
      <c r="O66" s="42">
        <v>0.38850771869639794</v>
      </c>
      <c r="P66" s="42" t="s">
        <v>62</v>
      </c>
      <c r="Q66" s="42">
        <v>1</v>
      </c>
      <c r="R66" s="42">
        <v>1</v>
      </c>
      <c r="S66" s="42" t="s">
        <v>62</v>
      </c>
      <c r="T66" s="82" t="s">
        <v>62</v>
      </c>
      <c r="U66" s="48">
        <v>0.4</v>
      </c>
      <c r="V66" s="82" t="s">
        <v>62</v>
      </c>
      <c r="W66" s="48">
        <v>0.4</v>
      </c>
      <c r="X66" s="82">
        <v>1.4394905903896835</v>
      </c>
      <c r="Y66" s="82">
        <v>0.96142109406644827</v>
      </c>
      <c r="Z66" s="82">
        <v>1.7052648623174043</v>
      </c>
      <c r="AA66" s="82">
        <v>1.7932314470565209</v>
      </c>
      <c r="AB66" s="82">
        <v>-0.47806949632323525</v>
      </c>
      <c r="AC66" s="82">
        <v>0.26577427192772063</v>
      </c>
      <c r="AD66" s="82">
        <v>1.3677285460869766</v>
      </c>
      <c r="AE66" s="82">
        <v>0.95712819767681312</v>
      </c>
      <c r="AF66" s="82">
        <v>-0.41060034841016341</v>
      </c>
      <c r="AG66" s="82" t="s">
        <v>62</v>
      </c>
      <c r="AH66" s="82">
        <v>0</v>
      </c>
      <c r="AI66" s="82">
        <v>0</v>
      </c>
      <c r="AJ66" s="82" t="s">
        <v>62</v>
      </c>
      <c r="AK66" s="82" t="s">
        <v>62</v>
      </c>
      <c r="AL66" s="82">
        <v>-0.3979400086720376</v>
      </c>
      <c r="AM66" s="82" t="s">
        <v>62</v>
      </c>
      <c r="AN66" s="82">
        <v>-0.3979400086720376</v>
      </c>
    </row>
    <row r="67" spans="1:40" ht="12.75" customHeight="1" x14ac:dyDescent="0.25">
      <c r="A67" s="83">
        <v>66</v>
      </c>
      <c r="B67" s="12" t="s">
        <v>182</v>
      </c>
      <c r="C67" s="47" t="s">
        <v>1809</v>
      </c>
      <c r="D67" s="20" t="s">
        <v>1841</v>
      </c>
      <c r="E67" s="16" t="s">
        <v>1839</v>
      </c>
      <c r="F67" s="20" t="s">
        <v>1842</v>
      </c>
      <c r="G67" s="42">
        <v>17.2</v>
      </c>
      <c r="H67" s="42">
        <v>11.3</v>
      </c>
      <c r="I67" s="42">
        <v>43.65</v>
      </c>
      <c r="J67" s="42">
        <v>44.13</v>
      </c>
      <c r="K67" s="42">
        <v>0.65697674418604657</v>
      </c>
      <c r="L67" s="42">
        <v>2.5377906976744184</v>
      </c>
      <c r="M67" s="42">
        <v>16.440000000000001</v>
      </c>
      <c r="N67" s="42">
        <v>8.6999999999999993</v>
      </c>
      <c r="O67" s="42">
        <v>0.52919708029197077</v>
      </c>
      <c r="P67" s="42" t="s">
        <v>62</v>
      </c>
      <c r="Q67" s="42">
        <v>1</v>
      </c>
      <c r="R67" s="42">
        <v>1</v>
      </c>
      <c r="S67" s="42" t="s">
        <v>62</v>
      </c>
      <c r="T67" s="82" t="s">
        <v>62</v>
      </c>
      <c r="U67" s="48">
        <v>0.45454545454545453</v>
      </c>
      <c r="V67" s="82" t="s">
        <v>62</v>
      </c>
      <c r="W67" s="48">
        <v>0.45454545454545453</v>
      </c>
      <c r="X67" s="82">
        <v>1.2355284469075489</v>
      </c>
      <c r="Y67" s="82">
        <v>1.0530784434834197</v>
      </c>
      <c r="Z67" s="82">
        <v>1.6399842480415885</v>
      </c>
      <c r="AA67" s="82">
        <v>1.6447339274471926</v>
      </c>
      <c r="AB67" s="82">
        <v>-0.18245000342412915</v>
      </c>
      <c r="AC67" s="82">
        <v>0.40445580113403956</v>
      </c>
      <c r="AD67" s="82">
        <v>1.2159018132040316</v>
      </c>
      <c r="AE67" s="82">
        <v>0.93951925261861846</v>
      </c>
      <c r="AF67" s="82">
        <v>-0.27638256058541311</v>
      </c>
      <c r="AG67" s="82" t="s">
        <v>62</v>
      </c>
      <c r="AH67" s="82">
        <v>0</v>
      </c>
      <c r="AI67" s="82">
        <v>0</v>
      </c>
      <c r="AJ67" s="82" t="s">
        <v>62</v>
      </c>
      <c r="AK67" s="82" t="s">
        <v>62</v>
      </c>
      <c r="AL67" s="82">
        <v>-0.34242268082220623</v>
      </c>
      <c r="AM67" s="82" t="s">
        <v>62</v>
      </c>
      <c r="AN67" s="82">
        <v>-0.34242268082220623</v>
      </c>
    </row>
    <row r="68" spans="1:40" ht="12.75" customHeight="1" x14ac:dyDescent="0.25">
      <c r="A68" s="83">
        <v>67</v>
      </c>
      <c r="B68" s="12" t="s">
        <v>182</v>
      </c>
      <c r="C68" s="47" t="s">
        <v>1809</v>
      </c>
      <c r="D68" s="20" t="s">
        <v>1838</v>
      </c>
      <c r="E68" s="16" t="s">
        <v>1839</v>
      </c>
      <c r="F68" s="20" t="s">
        <v>1840</v>
      </c>
      <c r="G68" s="42">
        <v>22.27</v>
      </c>
      <c r="H68" s="42">
        <v>7.16</v>
      </c>
      <c r="I68" s="42">
        <v>52.84</v>
      </c>
      <c r="J68" s="42">
        <v>58.52</v>
      </c>
      <c r="K68" s="42">
        <v>0.32150875617422542</v>
      </c>
      <c r="L68" s="42">
        <v>2.3726986977997306</v>
      </c>
      <c r="M68" s="42" t="s">
        <v>62</v>
      </c>
      <c r="N68" s="42" t="s">
        <v>62</v>
      </c>
      <c r="O68" s="42" t="s">
        <v>62</v>
      </c>
      <c r="P68" s="42" t="s">
        <v>62</v>
      </c>
      <c r="Q68" s="42">
        <v>1</v>
      </c>
      <c r="R68" s="42">
        <v>1</v>
      </c>
      <c r="S68" s="42" t="s">
        <v>62</v>
      </c>
      <c r="T68" s="48">
        <v>0.33333333333333331</v>
      </c>
      <c r="U68" s="82" t="s">
        <v>62</v>
      </c>
      <c r="V68" s="48">
        <v>0.33333333333333331</v>
      </c>
      <c r="W68" s="82" t="s">
        <v>62</v>
      </c>
      <c r="X68" s="82">
        <v>1.3477202170340381</v>
      </c>
      <c r="Y68" s="82">
        <v>0.8549130223078556</v>
      </c>
      <c r="Z68" s="82">
        <v>1.7229628089424895</v>
      </c>
      <c r="AA68" s="82">
        <v>1.7673043174532732</v>
      </c>
      <c r="AB68" s="82">
        <v>-0.49280719472618262</v>
      </c>
      <c r="AC68" s="82">
        <v>0.37524259190845144</v>
      </c>
      <c r="AD68" s="82" t="s">
        <v>62</v>
      </c>
      <c r="AE68" s="82" t="s">
        <v>62</v>
      </c>
      <c r="AF68" s="82" t="s">
        <v>62</v>
      </c>
      <c r="AG68" s="82" t="s">
        <v>62</v>
      </c>
      <c r="AH68" s="82">
        <v>0</v>
      </c>
      <c r="AI68" s="82">
        <v>0</v>
      </c>
      <c r="AJ68" s="82" t="s">
        <v>62</v>
      </c>
      <c r="AK68" s="82">
        <v>-0.47712125471966244</v>
      </c>
      <c r="AL68" s="82" t="s">
        <v>62</v>
      </c>
      <c r="AM68" s="82">
        <v>-0.47712125471966244</v>
      </c>
      <c r="AN68" s="82" t="s">
        <v>62</v>
      </c>
    </row>
    <row r="69" spans="1:40" ht="12.75" customHeight="1" x14ac:dyDescent="0.25">
      <c r="A69" s="83">
        <v>68</v>
      </c>
      <c r="B69" s="12" t="s">
        <v>182</v>
      </c>
      <c r="C69" s="47" t="s">
        <v>1809</v>
      </c>
      <c r="D69" s="20" t="s">
        <v>1841</v>
      </c>
      <c r="E69" s="16" t="s">
        <v>1839</v>
      </c>
      <c r="F69" s="20" t="s">
        <v>1842</v>
      </c>
      <c r="G69" s="42">
        <v>13.84</v>
      </c>
      <c r="H69" s="42">
        <v>9.0500000000000007</v>
      </c>
      <c r="I69" s="42">
        <v>28.75</v>
      </c>
      <c r="J69" s="42">
        <v>35.85</v>
      </c>
      <c r="K69" s="42">
        <v>0.65390173410404628</v>
      </c>
      <c r="L69" s="42">
        <v>2.0773121387283235</v>
      </c>
      <c r="M69" s="42" t="s">
        <v>62</v>
      </c>
      <c r="N69" s="42" t="s">
        <v>62</v>
      </c>
      <c r="O69" s="42" t="s">
        <v>62</v>
      </c>
      <c r="P69" s="42" t="s">
        <v>62</v>
      </c>
      <c r="Q69" s="42">
        <v>1</v>
      </c>
      <c r="R69" s="42">
        <v>1</v>
      </c>
      <c r="S69" s="42" t="s">
        <v>62</v>
      </c>
      <c r="T69" s="82" t="s">
        <v>62</v>
      </c>
      <c r="U69" s="48">
        <v>0.37037037037037035</v>
      </c>
      <c r="V69" s="82" t="s">
        <v>62</v>
      </c>
      <c r="W69" s="48">
        <v>0.37037037037037035</v>
      </c>
      <c r="X69" s="82">
        <v>1.141136090120739</v>
      </c>
      <c r="Y69" s="82">
        <v>0.9566485792052033</v>
      </c>
      <c r="Z69" s="82">
        <v>1.4586378490256493</v>
      </c>
      <c r="AA69" s="82">
        <v>1.5544891600038189</v>
      </c>
      <c r="AB69" s="82">
        <v>-0.18448751091553567</v>
      </c>
      <c r="AC69" s="82">
        <v>0.31750175890491028</v>
      </c>
      <c r="AD69" s="82" t="s">
        <v>62</v>
      </c>
      <c r="AE69" s="82" t="s">
        <v>62</v>
      </c>
      <c r="AF69" s="82" t="s">
        <v>62</v>
      </c>
      <c r="AG69" s="82" t="s">
        <v>62</v>
      </c>
      <c r="AH69" s="82">
        <v>0</v>
      </c>
      <c r="AI69" s="82">
        <v>0</v>
      </c>
      <c r="AJ69" s="82" t="s">
        <v>62</v>
      </c>
      <c r="AK69" s="82" t="s">
        <v>62</v>
      </c>
      <c r="AL69" s="82">
        <v>-0.43136376415898736</v>
      </c>
      <c r="AM69" s="82" t="s">
        <v>62</v>
      </c>
      <c r="AN69" s="82">
        <v>-0.43136376415898736</v>
      </c>
    </row>
    <row r="70" spans="1:40" ht="12.75" customHeight="1" x14ac:dyDescent="0.25">
      <c r="A70" s="83">
        <v>69</v>
      </c>
      <c r="B70" s="12" t="s">
        <v>182</v>
      </c>
      <c r="C70" s="47" t="s">
        <v>1809</v>
      </c>
      <c r="D70" s="20" t="s">
        <v>1841</v>
      </c>
      <c r="E70" s="16" t="s">
        <v>1839</v>
      </c>
      <c r="F70" s="20" t="s">
        <v>1842</v>
      </c>
      <c r="G70" s="42">
        <v>16.61</v>
      </c>
      <c r="H70" s="42">
        <v>11.21</v>
      </c>
      <c r="I70" s="42">
        <v>34.33</v>
      </c>
      <c r="J70" s="42">
        <v>39.53</v>
      </c>
      <c r="K70" s="42">
        <v>0.67489464178205905</v>
      </c>
      <c r="L70" s="42">
        <v>2.0668272125225768</v>
      </c>
      <c r="M70" s="42">
        <v>14.47</v>
      </c>
      <c r="N70" s="42">
        <v>9.43</v>
      </c>
      <c r="O70" s="42">
        <v>0.65169315825846574</v>
      </c>
      <c r="P70" s="42">
        <v>31.410000000000004</v>
      </c>
      <c r="Q70" s="42">
        <v>1</v>
      </c>
      <c r="R70" s="42">
        <v>1</v>
      </c>
      <c r="S70" s="42" t="s">
        <v>62</v>
      </c>
      <c r="T70" s="48">
        <v>0.33333333333333331</v>
      </c>
      <c r="U70" s="48">
        <v>0.38461538461538464</v>
      </c>
      <c r="V70" s="48">
        <v>0.33333333333333331</v>
      </c>
      <c r="W70" s="48">
        <v>0.38461538461538464</v>
      </c>
      <c r="X70" s="82">
        <v>1.2203696324513944</v>
      </c>
      <c r="Y70" s="82">
        <v>1.0496056125949731</v>
      </c>
      <c r="Z70" s="82">
        <v>1.53567380342575</v>
      </c>
      <c r="AA70" s="82">
        <v>1.5969268143429707</v>
      </c>
      <c r="AB70" s="82">
        <v>-0.17076401985642128</v>
      </c>
      <c r="AC70" s="82">
        <v>0.31530417097435565</v>
      </c>
      <c r="AD70" s="82">
        <v>1.1604685311190375</v>
      </c>
      <c r="AE70" s="82">
        <v>0.97451169273732841</v>
      </c>
      <c r="AF70" s="82">
        <v>-0.18595683838170912</v>
      </c>
      <c r="AG70" s="82">
        <v>1.4970679363985049</v>
      </c>
      <c r="AH70" s="82">
        <v>0</v>
      </c>
      <c r="AI70" s="82">
        <v>0</v>
      </c>
      <c r="AJ70" s="82" t="s">
        <v>62</v>
      </c>
      <c r="AK70" s="82">
        <v>-0.47712125471966244</v>
      </c>
      <c r="AL70" s="82">
        <v>-0.41497334797081792</v>
      </c>
      <c r="AM70" s="82">
        <v>-0.47712125471966244</v>
      </c>
      <c r="AN70" s="82">
        <v>-0.41497334797081792</v>
      </c>
    </row>
    <row r="71" spans="1:40" ht="12.75" customHeight="1" x14ac:dyDescent="0.25">
      <c r="A71" s="83">
        <v>70</v>
      </c>
      <c r="B71" s="12" t="s">
        <v>182</v>
      </c>
      <c r="C71" s="47" t="s">
        <v>1809</v>
      </c>
      <c r="D71" s="20" t="s">
        <v>1838</v>
      </c>
      <c r="E71" s="16" t="s">
        <v>1839</v>
      </c>
      <c r="F71" s="20" t="s">
        <v>1840</v>
      </c>
      <c r="G71" s="42">
        <v>21.48</v>
      </c>
      <c r="H71" s="42">
        <v>12.57</v>
      </c>
      <c r="I71" s="42">
        <v>46.02</v>
      </c>
      <c r="J71" s="42">
        <v>46.26</v>
      </c>
      <c r="K71" s="42">
        <v>0.58519553072625696</v>
      </c>
      <c r="L71" s="42">
        <v>2.1424581005586592</v>
      </c>
      <c r="M71" s="42">
        <v>18.79</v>
      </c>
      <c r="N71" s="42">
        <v>10.130000000000001</v>
      </c>
      <c r="O71" s="42">
        <v>0.5391165513571049</v>
      </c>
      <c r="P71" s="42">
        <v>39.299999999999997</v>
      </c>
      <c r="Q71" s="42">
        <v>1</v>
      </c>
      <c r="R71" s="42">
        <v>1</v>
      </c>
      <c r="S71" s="42" t="s">
        <v>62</v>
      </c>
      <c r="T71" s="48">
        <v>0.42881646655231559</v>
      </c>
      <c r="U71" s="48">
        <v>0.43478260869565216</v>
      </c>
      <c r="V71" s="48">
        <v>0.42881646655231559</v>
      </c>
      <c r="W71" s="48">
        <v>0.43478260869565216</v>
      </c>
      <c r="X71" s="82">
        <v>1.332034277027518</v>
      </c>
      <c r="Y71" s="82">
        <v>1.0993352776859577</v>
      </c>
      <c r="Z71" s="82">
        <v>1.6629466143326246</v>
      </c>
      <c r="AA71" s="82">
        <v>1.6652056284346006</v>
      </c>
      <c r="AB71" s="82">
        <v>-0.23269899934156027</v>
      </c>
      <c r="AC71" s="82">
        <v>0.33091233730510661</v>
      </c>
      <c r="AD71" s="82">
        <v>1.2739267801005256</v>
      </c>
      <c r="AE71" s="82">
        <v>1.0056094453602804</v>
      </c>
      <c r="AF71" s="82">
        <v>-0.26831733474024516</v>
      </c>
      <c r="AG71" s="82">
        <v>1.5943925503754266</v>
      </c>
      <c r="AH71" s="82">
        <v>0</v>
      </c>
      <c r="AI71" s="82">
        <v>0</v>
      </c>
      <c r="AJ71" s="82" t="s">
        <v>62</v>
      </c>
      <c r="AK71" s="82">
        <v>-0.36772854608697647</v>
      </c>
      <c r="AL71" s="82">
        <v>-0.3617278360175929</v>
      </c>
      <c r="AM71" s="82">
        <v>-0.36772854608697647</v>
      </c>
      <c r="AN71" s="82">
        <v>-0.3617278360175929</v>
      </c>
    </row>
    <row r="72" spans="1:40" ht="12.75" customHeight="1" x14ac:dyDescent="0.25">
      <c r="A72" s="83">
        <v>71</v>
      </c>
      <c r="B72" s="12" t="s">
        <v>182</v>
      </c>
      <c r="C72" s="47" t="s">
        <v>1809</v>
      </c>
      <c r="D72" s="20" t="s">
        <v>1838</v>
      </c>
      <c r="E72" s="16" t="s">
        <v>1839</v>
      </c>
      <c r="F72" s="20" t="s">
        <v>1840</v>
      </c>
      <c r="G72" s="42">
        <v>18.88</v>
      </c>
      <c r="H72" s="42">
        <v>10.57</v>
      </c>
      <c r="I72" s="42">
        <v>37.82</v>
      </c>
      <c r="J72" s="42">
        <v>45.43</v>
      </c>
      <c r="K72" s="42">
        <v>0.55985169491525433</v>
      </c>
      <c r="L72" s="42">
        <v>2.0031779661016951</v>
      </c>
      <c r="M72" s="42">
        <v>16.850000000000001</v>
      </c>
      <c r="N72" s="42">
        <v>9.0399999999999991</v>
      </c>
      <c r="O72" s="42">
        <v>0.53649851632047463</v>
      </c>
      <c r="P72" s="42" t="s">
        <v>62</v>
      </c>
      <c r="Q72" s="42">
        <v>1</v>
      </c>
      <c r="R72" s="42">
        <v>1</v>
      </c>
      <c r="S72" s="42" t="s">
        <v>62</v>
      </c>
      <c r="T72" s="48">
        <v>0.47619047619047616</v>
      </c>
      <c r="U72" s="48">
        <v>0.38461538461538464</v>
      </c>
      <c r="V72" s="48">
        <v>0.47619047619047616</v>
      </c>
      <c r="W72" s="48">
        <v>0.38461538461538464</v>
      </c>
      <c r="X72" s="82">
        <v>1.2760019899620501</v>
      </c>
      <c r="Y72" s="82">
        <v>1.0240749873074262</v>
      </c>
      <c r="Z72" s="82">
        <v>1.5777215245090208</v>
      </c>
      <c r="AA72" s="82">
        <v>1.6573427368146261</v>
      </c>
      <c r="AB72" s="82">
        <v>-0.25192700265462381</v>
      </c>
      <c r="AC72" s="82">
        <v>0.30171953454697076</v>
      </c>
      <c r="AD72" s="82">
        <v>1.2265999052073575</v>
      </c>
      <c r="AE72" s="82">
        <v>0.95616843047536326</v>
      </c>
      <c r="AF72" s="82">
        <v>-0.27043147473199425</v>
      </c>
      <c r="AG72" s="82" t="s">
        <v>62</v>
      </c>
      <c r="AH72" s="82">
        <v>0</v>
      </c>
      <c r="AI72" s="82">
        <v>0</v>
      </c>
      <c r="AJ72" s="82" t="s">
        <v>62</v>
      </c>
      <c r="AK72" s="82">
        <v>-0.3222192947339193</v>
      </c>
      <c r="AL72" s="82">
        <v>-0.41497334797081792</v>
      </c>
      <c r="AM72" s="82">
        <v>-0.3222192947339193</v>
      </c>
      <c r="AN72" s="82">
        <v>-0.41497334797081792</v>
      </c>
    </row>
    <row r="73" spans="1:40" ht="12.75" customHeight="1" x14ac:dyDescent="0.25">
      <c r="A73" s="83">
        <v>72</v>
      </c>
      <c r="B73" s="12" t="s">
        <v>182</v>
      </c>
      <c r="C73" s="47" t="s">
        <v>1809</v>
      </c>
      <c r="D73" s="20" t="s">
        <v>1838</v>
      </c>
      <c r="E73" s="16" t="s">
        <v>1839</v>
      </c>
      <c r="F73" s="20" t="s">
        <v>1840</v>
      </c>
      <c r="G73" s="42">
        <v>19.91</v>
      </c>
      <c r="H73" s="42">
        <v>10.32</v>
      </c>
      <c r="I73" s="42">
        <v>41.69</v>
      </c>
      <c r="J73" s="42">
        <v>42.78</v>
      </c>
      <c r="K73" s="42">
        <v>0.51833249623304878</v>
      </c>
      <c r="L73" s="42">
        <v>2.0939226519337013</v>
      </c>
      <c r="M73" s="42">
        <v>18.16</v>
      </c>
      <c r="N73" s="42">
        <v>9.86</v>
      </c>
      <c r="O73" s="42">
        <v>0.54295154185022021</v>
      </c>
      <c r="P73" s="42">
        <v>34.43</v>
      </c>
      <c r="Q73" s="42">
        <v>1</v>
      </c>
      <c r="R73" s="42">
        <v>1</v>
      </c>
      <c r="S73" s="42" t="s">
        <v>62</v>
      </c>
      <c r="T73" s="48">
        <v>0.4</v>
      </c>
      <c r="U73" s="48">
        <v>0.41666666666666669</v>
      </c>
      <c r="V73" s="48">
        <v>0.4</v>
      </c>
      <c r="W73" s="48">
        <v>0.41666666666666669</v>
      </c>
      <c r="X73" s="82">
        <v>1.2990712600274095</v>
      </c>
      <c r="Y73" s="82">
        <v>1.0136796972911926</v>
      </c>
      <c r="Z73" s="82">
        <v>1.6200318951262973</v>
      </c>
      <c r="AA73" s="82">
        <v>1.6312407802355091</v>
      </c>
      <c r="AB73" s="82">
        <v>-0.28539156273621696</v>
      </c>
      <c r="AC73" s="82">
        <v>0.32096063509888778</v>
      </c>
      <c r="AD73" s="82">
        <v>1.2591158441850663</v>
      </c>
      <c r="AE73" s="82">
        <v>0.99387691494121122</v>
      </c>
      <c r="AF73" s="82">
        <v>-0.26523892924385511</v>
      </c>
      <c r="AG73" s="82">
        <v>1.5369370227046735</v>
      </c>
      <c r="AH73" s="82">
        <v>0</v>
      </c>
      <c r="AI73" s="82">
        <v>0</v>
      </c>
      <c r="AJ73" s="82" t="s">
        <v>62</v>
      </c>
      <c r="AK73" s="82">
        <v>-0.3979400086720376</v>
      </c>
      <c r="AL73" s="82">
        <v>-0.38021124171160603</v>
      </c>
      <c r="AM73" s="82">
        <v>-0.3979400086720376</v>
      </c>
      <c r="AN73" s="82">
        <v>-0.38021124171160603</v>
      </c>
    </row>
    <row r="74" spans="1:40" ht="12.75" customHeight="1" x14ac:dyDescent="0.25">
      <c r="A74" s="83">
        <v>73</v>
      </c>
      <c r="B74" s="12" t="s">
        <v>197</v>
      </c>
      <c r="C74" s="47" t="s">
        <v>1809</v>
      </c>
      <c r="D74" s="20" t="s">
        <v>1843</v>
      </c>
      <c r="E74" s="16" t="s">
        <v>1839</v>
      </c>
      <c r="F74" s="20" t="s">
        <v>1840</v>
      </c>
      <c r="G74" s="42">
        <v>19</v>
      </c>
      <c r="H74" s="42">
        <v>6.5</v>
      </c>
      <c r="I74" s="42">
        <v>34.799999999999997</v>
      </c>
      <c r="J74" s="42">
        <v>40.9</v>
      </c>
      <c r="K74" s="42">
        <v>0.34210526315789475</v>
      </c>
      <c r="L74" s="42">
        <v>1.831578947368421</v>
      </c>
      <c r="M74" s="42">
        <v>14.8</v>
      </c>
      <c r="N74" s="42">
        <v>6.4</v>
      </c>
      <c r="O74" s="42">
        <v>0.43243243243243246</v>
      </c>
      <c r="P74" s="42">
        <v>40.9</v>
      </c>
      <c r="Q74" s="42">
        <v>1</v>
      </c>
      <c r="R74" s="42">
        <v>1</v>
      </c>
      <c r="S74" s="42" t="s">
        <v>62</v>
      </c>
      <c r="T74" s="48">
        <v>0.4</v>
      </c>
      <c r="U74" s="48">
        <v>0.38461538461538464</v>
      </c>
      <c r="V74" s="48">
        <v>0.4</v>
      </c>
      <c r="W74" s="48">
        <v>0.38461538461538464</v>
      </c>
      <c r="X74" s="82">
        <v>1.2787536009528289</v>
      </c>
      <c r="Y74" s="82">
        <v>0.81291335664285558</v>
      </c>
      <c r="Z74" s="82">
        <v>1.541579243946581</v>
      </c>
      <c r="AA74" s="82">
        <v>1.6117233080073419</v>
      </c>
      <c r="AB74" s="82">
        <v>-0.46584024430997339</v>
      </c>
      <c r="AC74" s="82">
        <v>0.26282564299375194</v>
      </c>
      <c r="AD74" s="82">
        <v>1.1702617153949575</v>
      </c>
      <c r="AE74" s="82">
        <v>0.80617997398388719</v>
      </c>
      <c r="AF74" s="82">
        <v>-0.36408174141107019</v>
      </c>
      <c r="AG74" s="82">
        <v>1.6117233080073419</v>
      </c>
      <c r="AH74" s="82">
        <v>0</v>
      </c>
      <c r="AI74" s="82">
        <v>0</v>
      </c>
      <c r="AJ74" s="82" t="s">
        <v>62</v>
      </c>
      <c r="AK74" s="82">
        <v>-0.3979400086720376</v>
      </c>
      <c r="AL74" s="82">
        <v>-0.41497334797081792</v>
      </c>
      <c r="AM74" s="82">
        <v>-0.3979400086720376</v>
      </c>
      <c r="AN74" s="82">
        <v>-0.41497334797081792</v>
      </c>
    </row>
    <row r="75" spans="1:40" ht="12.75" customHeight="1" x14ac:dyDescent="0.25">
      <c r="A75" s="83">
        <v>74</v>
      </c>
      <c r="B75" s="12" t="s">
        <v>197</v>
      </c>
      <c r="C75" s="47" t="s">
        <v>1809</v>
      </c>
      <c r="D75" s="20" t="s">
        <v>1843</v>
      </c>
      <c r="E75" s="16" t="s">
        <v>1839</v>
      </c>
      <c r="F75" s="20" t="s">
        <v>1840</v>
      </c>
      <c r="G75" s="42">
        <v>18.399999999999999</v>
      </c>
      <c r="H75" s="42">
        <v>7.3</v>
      </c>
      <c r="I75" s="42">
        <v>32.299999999999997</v>
      </c>
      <c r="J75" s="42">
        <v>39.6</v>
      </c>
      <c r="K75" s="42">
        <v>0.39673913043478265</v>
      </c>
      <c r="L75" s="42">
        <v>1.7554347826086956</v>
      </c>
      <c r="M75" s="42">
        <v>15.6</v>
      </c>
      <c r="N75" s="42">
        <v>7.5</v>
      </c>
      <c r="O75" s="42">
        <v>0.48076923076923078</v>
      </c>
      <c r="P75" s="42" t="s">
        <v>62</v>
      </c>
      <c r="Q75" s="42">
        <v>1</v>
      </c>
      <c r="R75" s="42">
        <v>1</v>
      </c>
      <c r="S75" s="42" t="s">
        <v>62</v>
      </c>
      <c r="T75" s="48">
        <v>0.4</v>
      </c>
      <c r="U75" s="48">
        <v>0.37509377344336081</v>
      </c>
      <c r="V75" s="48">
        <v>0.4</v>
      </c>
      <c r="W75" s="48">
        <v>0.37509377344336081</v>
      </c>
      <c r="X75" s="82">
        <v>1.2648178230095364</v>
      </c>
      <c r="Y75" s="82">
        <v>0.86332286012045589</v>
      </c>
      <c r="Z75" s="82">
        <v>1.5092025223311027</v>
      </c>
      <c r="AA75" s="82">
        <v>1.5976951859255124</v>
      </c>
      <c r="AB75" s="82">
        <v>-0.40149496288908054</v>
      </c>
      <c r="AC75" s="82">
        <v>0.2443846993215664</v>
      </c>
      <c r="AD75" s="82">
        <v>1.1931245983544616</v>
      </c>
      <c r="AE75" s="82">
        <v>0.87506126339170009</v>
      </c>
      <c r="AF75" s="82">
        <v>-0.31806333496276151</v>
      </c>
      <c r="AG75" s="82" t="s">
        <v>62</v>
      </c>
      <c r="AH75" s="82">
        <v>0</v>
      </c>
      <c r="AI75" s="82">
        <v>0</v>
      </c>
      <c r="AJ75" s="82" t="s">
        <v>62</v>
      </c>
      <c r="AK75" s="82">
        <v>-0.3979400086720376</v>
      </c>
      <c r="AL75" s="82">
        <v>-0.42586014507784042</v>
      </c>
      <c r="AM75" s="82">
        <v>-0.3979400086720376</v>
      </c>
      <c r="AN75" s="82">
        <v>-0.42586014507784042</v>
      </c>
    </row>
    <row r="76" spans="1:40" ht="12.75" customHeight="1" x14ac:dyDescent="0.25">
      <c r="A76" s="83">
        <v>75</v>
      </c>
      <c r="B76" s="12" t="s">
        <v>197</v>
      </c>
      <c r="C76" s="47" t="s">
        <v>1809</v>
      </c>
      <c r="D76" s="20" t="s">
        <v>1843</v>
      </c>
      <c r="E76" s="16" t="s">
        <v>1839</v>
      </c>
      <c r="F76" s="20" t="s">
        <v>1840</v>
      </c>
      <c r="G76" s="42">
        <v>18.100000000000001</v>
      </c>
      <c r="H76" s="42">
        <v>7.5</v>
      </c>
      <c r="I76" s="42">
        <v>34.5</v>
      </c>
      <c r="J76" s="42">
        <v>38.299999999999997</v>
      </c>
      <c r="K76" s="42">
        <v>0.41436464088397784</v>
      </c>
      <c r="L76" s="42">
        <v>1.9060773480662982</v>
      </c>
      <c r="M76" s="42">
        <v>15</v>
      </c>
      <c r="N76" s="42">
        <v>6.4</v>
      </c>
      <c r="O76" s="42">
        <v>0.42666666666666669</v>
      </c>
      <c r="P76" s="42" t="s">
        <v>62</v>
      </c>
      <c r="Q76" s="42">
        <v>1</v>
      </c>
      <c r="R76" s="42">
        <v>1</v>
      </c>
      <c r="S76" s="42" t="s">
        <v>62</v>
      </c>
      <c r="T76" s="82" t="s">
        <v>62</v>
      </c>
      <c r="U76" s="82" t="s">
        <v>62</v>
      </c>
      <c r="V76" s="82" t="s">
        <v>62</v>
      </c>
      <c r="W76" s="82" t="s">
        <v>62</v>
      </c>
      <c r="X76" s="82">
        <v>1.2576785748691846</v>
      </c>
      <c r="Y76" s="82">
        <v>0.87506126339170009</v>
      </c>
      <c r="Z76" s="82">
        <v>1.5378190950732742</v>
      </c>
      <c r="AA76" s="82">
        <v>1.5831987739686226</v>
      </c>
      <c r="AB76" s="82">
        <v>-0.38261731147748451</v>
      </c>
      <c r="AC76" s="82">
        <v>0.28014052020408958</v>
      </c>
      <c r="AD76" s="82">
        <v>1.1760912590556813</v>
      </c>
      <c r="AE76" s="82">
        <v>0.80617997398388719</v>
      </c>
      <c r="AF76" s="82">
        <v>-0.36991128507179405</v>
      </c>
      <c r="AG76" s="82" t="s">
        <v>62</v>
      </c>
      <c r="AH76" s="82">
        <v>0</v>
      </c>
      <c r="AI76" s="82">
        <v>0</v>
      </c>
      <c r="AJ76" s="82" t="s">
        <v>62</v>
      </c>
      <c r="AK76" s="82" t="s">
        <v>62</v>
      </c>
      <c r="AL76" s="82" t="s">
        <v>62</v>
      </c>
      <c r="AM76" s="82" t="s">
        <v>62</v>
      </c>
      <c r="AN76" s="82" t="s">
        <v>62</v>
      </c>
    </row>
    <row r="77" spans="1:40" ht="12.75" customHeight="1" x14ac:dyDescent="0.25">
      <c r="A77" s="83">
        <v>76</v>
      </c>
      <c r="B77" s="12" t="s">
        <v>197</v>
      </c>
      <c r="C77" s="47" t="s">
        <v>1809</v>
      </c>
      <c r="D77" s="20" t="s">
        <v>1843</v>
      </c>
      <c r="E77" s="16" t="s">
        <v>1839</v>
      </c>
      <c r="F77" s="20" t="s">
        <v>1840</v>
      </c>
      <c r="G77" s="42">
        <v>17.399999999999999</v>
      </c>
      <c r="H77" s="42">
        <v>8.8000000000000007</v>
      </c>
      <c r="I77" s="42">
        <v>34.6</v>
      </c>
      <c r="J77" s="42">
        <v>38.799999999999997</v>
      </c>
      <c r="K77" s="42">
        <v>0.50574712643678166</v>
      </c>
      <c r="L77" s="42">
        <v>1.9885057471264371</v>
      </c>
      <c r="M77" s="42">
        <v>14.3</v>
      </c>
      <c r="N77" s="42">
        <v>8.1</v>
      </c>
      <c r="O77" s="42">
        <v>0.56643356643356635</v>
      </c>
      <c r="P77" s="42">
        <v>38.799999999999997</v>
      </c>
      <c r="Q77" s="42">
        <v>1</v>
      </c>
      <c r="R77" s="42">
        <v>1</v>
      </c>
      <c r="S77" s="42" t="s">
        <v>62</v>
      </c>
      <c r="T77" s="48">
        <v>0.5</v>
      </c>
      <c r="U77" s="48">
        <v>0.43478260869565216</v>
      </c>
      <c r="V77" s="48">
        <v>0.5</v>
      </c>
      <c r="W77" s="48">
        <v>0.43478260869565216</v>
      </c>
      <c r="X77" s="82">
        <v>1.2405492482825997</v>
      </c>
      <c r="Y77" s="82">
        <v>0.94448267215016868</v>
      </c>
      <c r="Z77" s="82">
        <v>1.5390760987927767</v>
      </c>
      <c r="AA77" s="82">
        <v>1.5888317255942073</v>
      </c>
      <c r="AB77" s="82">
        <v>-0.29606657613243104</v>
      </c>
      <c r="AC77" s="82">
        <v>0.29852685051017697</v>
      </c>
      <c r="AD77" s="82">
        <v>1.1553360374650619</v>
      </c>
      <c r="AE77" s="82">
        <v>0.90848501887864974</v>
      </c>
      <c r="AF77" s="82">
        <v>-0.24685101858641212</v>
      </c>
      <c r="AG77" s="82">
        <v>1.5888317255942073</v>
      </c>
      <c r="AH77" s="82">
        <v>0</v>
      </c>
      <c r="AI77" s="82">
        <v>0</v>
      </c>
      <c r="AJ77" s="82" t="s">
        <v>62</v>
      </c>
      <c r="AK77" s="82">
        <v>-0.3010299956639812</v>
      </c>
      <c r="AL77" s="82">
        <v>-0.3617278360175929</v>
      </c>
      <c r="AM77" s="82">
        <v>-0.3010299956639812</v>
      </c>
      <c r="AN77" s="82">
        <v>-0.3617278360175929</v>
      </c>
    </row>
    <row r="78" spans="1:40" ht="12.75" customHeight="1" x14ac:dyDescent="0.25">
      <c r="A78" s="83">
        <v>77</v>
      </c>
      <c r="B78" s="12" t="s">
        <v>197</v>
      </c>
      <c r="C78" s="47" t="s">
        <v>1809</v>
      </c>
      <c r="D78" s="20" t="s">
        <v>1843</v>
      </c>
      <c r="E78" s="16" t="s">
        <v>1839</v>
      </c>
      <c r="F78" s="20" t="s">
        <v>1840</v>
      </c>
      <c r="G78" s="42">
        <v>15</v>
      </c>
      <c r="H78" s="42">
        <v>8</v>
      </c>
      <c r="I78" s="42">
        <v>28.3</v>
      </c>
      <c r="J78" s="42">
        <v>29.4</v>
      </c>
      <c r="K78" s="42">
        <v>0.53333333333333333</v>
      </c>
      <c r="L78" s="42">
        <v>1.8866666666666667</v>
      </c>
      <c r="M78" s="42">
        <v>12.7</v>
      </c>
      <c r="N78" s="42">
        <v>5.7</v>
      </c>
      <c r="O78" s="42">
        <v>0.44881889763779531</v>
      </c>
      <c r="P78" s="42" t="s">
        <v>62</v>
      </c>
      <c r="Q78" s="42">
        <v>1</v>
      </c>
      <c r="R78" s="42">
        <v>1</v>
      </c>
      <c r="S78" s="42" t="s">
        <v>62</v>
      </c>
      <c r="T78" s="48">
        <v>0.44444444444444442</v>
      </c>
      <c r="U78" s="48">
        <v>0.4</v>
      </c>
      <c r="V78" s="48">
        <v>0.44444444444444442</v>
      </c>
      <c r="W78" s="48">
        <v>0.4</v>
      </c>
      <c r="X78" s="82">
        <v>1.1760912590556813</v>
      </c>
      <c r="Y78" s="82">
        <v>0.90308998699194354</v>
      </c>
      <c r="Z78" s="82">
        <v>1.4517864355242902</v>
      </c>
      <c r="AA78" s="82">
        <v>1.4683473304121573</v>
      </c>
      <c r="AB78" s="82">
        <v>-0.27300127206373764</v>
      </c>
      <c r="AC78" s="82">
        <v>0.27569517646860903</v>
      </c>
      <c r="AD78" s="82">
        <v>1.1038037209559568</v>
      </c>
      <c r="AE78" s="82">
        <v>0.75587485567249146</v>
      </c>
      <c r="AF78" s="82">
        <v>-0.34792886528346545</v>
      </c>
      <c r="AG78" s="82" t="s">
        <v>62</v>
      </c>
      <c r="AH78" s="82">
        <v>0</v>
      </c>
      <c r="AI78" s="82">
        <v>0</v>
      </c>
      <c r="AJ78" s="82" t="s">
        <v>62</v>
      </c>
      <c r="AK78" s="82">
        <v>-0.35218251811136253</v>
      </c>
      <c r="AL78" s="82">
        <v>-0.3979400086720376</v>
      </c>
      <c r="AM78" s="82">
        <v>-0.35218251811136253</v>
      </c>
      <c r="AN78" s="82">
        <v>-0.3979400086720376</v>
      </c>
    </row>
    <row r="79" spans="1:40" ht="12.75" customHeight="1" x14ac:dyDescent="0.25">
      <c r="A79" s="83">
        <v>78</v>
      </c>
      <c r="B79" s="12" t="s">
        <v>197</v>
      </c>
      <c r="C79" s="47" t="s">
        <v>1809</v>
      </c>
      <c r="D79" s="20" t="s">
        <v>1843</v>
      </c>
      <c r="E79" s="16" t="s">
        <v>1839</v>
      </c>
      <c r="F79" s="20" t="s">
        <v>1840</v>
      </c>
      <c r="G79" s="42">
        <v>14.9</v>
      </c>
      <c r="H79" s="42">
        <v>6.7</v>
      </c>
      <c r="I79" s="42">
        <v>25.4</v>
      </c>
      <c r="J79" s="42">
        <v>26.9</v>
      </c>
      <c r="K79" s="42">
        <v>0.44966442953020136</v>
      </c>
      <c r="L79" s="42">
        <v>1.704697986577181</v>
      </c>
      <c r="M79" s="42">
        <v>6.8</v>
      </c>
      <c r="N79" s="42">
        <v>5</v>
      </c>
      <c r="O79" s="42">
        <v>0.73529411764705888</v>
      </c>
      <c r="P79" s="42">
        <v>26.9</v>
      </c>
      <c r="Q79" s="42">
        <v>1</v>
      </c>
      <c r="R79" s="42">
        <v>1</v>
      </c>
      <c r="S79" s="42" t="s">
        <v>62</v>
      </c>
      <c r="T79" s="48">
        <v>0.41666666666666669</v>
      </c>
      <c r="U79" s="82" t="s">
        <v>62</v>
      </c>
      <c r="V79" s="48">
        <v>0.41666666666666669</v>
      </c>
      <c r="W79" s="82" t="s">
        <v>62</v>
      </c>
      <c r="X79" s="82">
        <v>1.173186268412274</v>
      </c>
      <c r="Y79" s="82">
        <v>0.82607480270082645</v>
      </c>
      <c r="Z79" s="82">
        <v>1.4048337166199381</v>
      </c>
      <c r="AA79" s="82">
        <v>1.4297522800024081</v>
      </c>
      <c r="AB79" s="82">
        <v>-0.34711146571144758</v>
      </c>
      <c r="AC79" s="82">
        <v>0.23164744820766395</v>
      </c>
      <c r="AD79" s="82">
        <v>0.83250891270623628</v>
      </c>
      <c r="AE79" s="82">
        <v>0.69897000433601886</v>
      </c>
      <c r="AF79" s="82">
        <v>-0.13353890837021748</v>
      </c>
      <c r="AG79" s="82">
        <v>1.4297522800024081</v>
      </c>
      <c r="AH79" s="82">
        <v>0</v>
      </c>
      <c r="AI79" s="82">
        <v>0</v>
      </c>
      <c r="AJ79" s="82" t="s">
        <v>62</v>
      </c>
      <c r="AK79" s="82">
        <v>-0.38021124171160603</v>
      </c>
      <c r="AL79" s="82" t="s">
        <v>62</v>
      </c>
      <c r="AM79" s="82">
        <v>-0.38021124171160603</v>
      </c>
      <c r="AN79" s="82" t="s">
        <v>62</v>
      </c>
    </row>
    <row r="80" spans="1:40" ht="12.75" customHeight="1" x14ac:dyDescent="0.25">
      <c r="A80" s="83">
        <v>79</v>
      </c>
      <c r="B80" s="12" t="s">
        <v>197</v>
      </c>
      <c r="C80" s="47" t="s">
        <v>1810</v>
      </c>
      <c r="D80" s="20" t="s">
        <v>1843</v>
      </c>
      <c r="E80" s="16" t="s">
        <v>1839</v>
      </c>
      <c r="F80" s="20" t="s">
        <v>1840</v>
      </c>
      <c r="G80" s="42">
        <v>30.03</v>
      </c>
      <c r="H80" s="42">
        <v>11.42</v>
      </c>
      <c r="I80" s="42">
        <v>62.47</v>
      </c>
      <c r="J80" s="42">
        <v>77.05</v>
      </c>
      <c r="K80" s="42">
        <v>0.38028638028638029</v>
      </c>
      <c r="L80" s="42">
        <v>2.0802530802530801</v>
      </c>
      <c r="M80" s="42">
        <v>24.24</v>
      </c>
      <c r="N80" s="42">
        <v>10.09</v>
      </c>
      <c r="O80" s="42">
        <v>0.41625412541254125</v>
      </c>
      <c r="P80" s="42" t="s">
        <v>62</v>
      </c>
      <c r="Q80" s="42">
        <v>1</v>
      </c>
      <c r="R80" s="42">
        <v>1</v>
      </c>
      <c r="S80" s="42" t="s">
        <v>62</v>
      </c>
      <c r="T80" s="48">
        <v>0.5714285714285714</v>
      </c>
      <c r="U80" s="48">
        <v>0.55555555555555558</v>
      </c>
      <c r="V80" s="48">
        <v>0.5714285714285714</v>
      </c>
      <c r="W80" s="48">
        <v>0.55555555555555558</v>
      </c>
      <c r="X80" s="82">
        <v>1.4775553321989812</v>
      </c>
      <c r="Y80" s="82">
        <v>1.0576661039098292</v>
      </c>
      <c r="Z80" s="82">
        <v>1.7956715059460218</v>
      </c>
      <c r="AA80" s="82">
        <v>1.886772643054438</v>
      </c>
      <c r="AB80" s="82">
        <v>-0.41988922828915182</v>
      </c>
      <c r="AC80" s="82">
        <v>0.31811617374704065</v>
      </c>
      <c r="AD80" s="82">
        <v>1.3845326154942486</v>
      </c>
      <c r="AE80" s="82">
        <v>1.0038911662369105</v>
      </c>
      <c r="AF80" s="82">
        <v>-0.38064144925733806</v>
      </c>
      <c r="AG80" s="82" t="s">
        <v>62</v>
      </c>
      <c r="AH80" s="82">
        <v>0</v>
      </c>
      <c r="AI80" s="82">
        <v>0</v>
      </c>
      <c r="AJ80" s="82" t="s">
        <v>62</v>
      </c>
      <c r="AK80" s="82">
        <v>-0.24303804868629447</v>
      </c>
      <c r="AL80" s="82">
        <v>-0.25527250510330607</v>
      </c>
      <c r="AM80" s="82">
        <v>-0.24303804868629447</v>
      </c>
      <c r="AN80" s="82">
        <v>-0.25527250510330607</v>
      </c>
    </row>
    <row r="81" spans="1:40" ht="12.75" customHeight="1" x14ac:dyDescent="0.25">
      <c r="A81" s="83">
        <v>80</v>
      </c>
      <c r="B81" s="12" t="s">
        <v>197</v>
      </c>
      <c r="C81" s="47" t="s">
        <v>1810</v>
      </c>
      <c r="D81" s="20" t="s">
        <v>1843</v>
      </c>
      <c r="E81" s="16" t="s">
        <v>1839</v>
      </c>
      <c r="F81" s="20" t="s">
        <v>1840</v>
      </c>
      <c r="G81" s="42">
        <v>27.52</v>
      </c>
      <c r="H81" s="42">
        <v>9.75</v>
      </c>
      <c r="I81" s="42">
        <v>59.96</v>
      </c>
      <c r="J81" s="42">
        <v>66.319999999999993</v>
      </c>
      <c r="K81" s="42">
        <v>0.35428779069767441</v>
      </c>
      <c r="L81" s="42">
        <v>2.1787790697674421</v>
      </c>
      <c r="M81" s="42">
        <v>22.21</v>
      </c>
      <c r="N81" s="42">
        <v>8.5299999999999994</v>
      </c>
      <c r="O81" s="42">
        <v>0.38406123367852313</v>
      </c>
      <c r="P81" s="42" t="s">
        <v>62</v>
      </c>
      <c r="Q81" s="42">
        <v>1</v>
      </c>
      <c r="R81" s="42">
        <v>1</v>
      </c>
      <c r="S81" s="42" t="s">
        <v>62</v>
      </c>
      <c r="T81" s="48">
        <v>0.5</v>
      </c>
      <c r="U81" s="48">
        <v>0.48402710551790901</v>
      </c>
      <c r="V81" s="48">
        <v>0.5</v>
      </c>
      <c r="W81" s="48">
        <v>0.48402710551790901</v>
      </c>
      <c r="X81" s="82">
        <v>1.4396484295634737</v>
      </c>
      <c r="Y81" s="82">
        <v>0.98900461569853682</v>
      </c>
      <c r="Z81" s="82">
        <v>1.7778616241762419</v>
      </c>
      <c r="AA81" s="82">
        <v>1.8216445175422171</v>
      </c>
      <c r="AB81" s="82">
        <v>-0.4506438138649369</v>
      </c>
      <c r="AC81" s="82">
        <v>0.33821319461276822</v>
      </c>
      <c r="AD81" s="82">
        <v>1.346548558548474</v>
      </c>
      <c r="AE81" s="82">
        <v>0.93094903116752303</v>
      </c>
      <c r="AF81" s="82">
        <v>-0.41559952738095102</v>
      </c>
      <c r="AG81" s="82" t="s">
        <v>62</v>
      </c>
      <c r="AH81" s="82">
        <v>0</v>
      </c>
      <c r="AI81" s="82">
        <v>0</v>
      </c>
      <c r="AJ81" s="82" t="s">
        <v>62</v>
      </c>
      <c r="AK81" s="82">
        <v>-0.3010299956639812</v>
      </c>
      <c r="AL81" s="82">
        <v>-0.31513031718360179</v>
      </c>
      <c r="AM81" s="82">
        <v>-0.3010299956639812</v>
      </c>
      <c r="AN81" s="82">
        <v>-0.31513031718360179</v>
      </c>
    </row>
    <row r="82" spans="1:40" ht="12.75" customHeight="1" x14ac:dyDescent="0.25">
      <c r="A82" s="83">
        <v>81</v>
      </c>
      <c r="B82" s="12" t="s">
        <v>197</v>
      </c>
      <c r="C82" s="47" t="s">
        <v>1810</v>
      </c>
      <c r="D82" s="20" t="s">
        <v>1844</v>
      </c>
      <c r="E82" s="16" t="s">
        <v>1839</v>
      </c>
      <c r="F82" s="20" t="s">
        <v>1842</v>
      </c>
      <c r="G82" s="42">
        <v>24.2</v>
      </c>
      <c r="H82" s="42">
        <v>14.53</v>
      </c>
      <c r="I82" s="42">
        <v>34.03</v>
      </c>
      <c r="J82" s="42">
        <v>39.369999999999997</v>
      </c>
      <c r="K82" s="42">
        <v>0.60041322314049583</v>
      </c>
      <c r="L82" s="42">
        <v>1.4061983471074382</v>
      </c>
      <c r="M82" s="42">
        <v>13.99</v>
      </c>
      <c r="N82" s="42">
        <v>11.78</v>
      </c>
      <c r="O82" s="42">
        <v>0.84203002144388839</v>
      </c>
      <c r="P82" s="42">
        <v>6.3399999999999963</v>
      </c>
      <c r="Q82" s="42">
        <v>1</v>
      </c>
      <c r="R82" s="42">
        <v>5</v>
      </c>
      <c r="S82" s="42" t="s">
        <v>62</v>
      </c>
      <c r="T82" s="50">
        <v>0.05</v>
      </c>
      <c r="U82" s="48">
        <v>0.625</v>
      </c>
      <c r="V82" s="50"/>
      <c r="W82" s="48">
        <v>0.625</v>
      </c>
      <c r="X82" s="82">
        <v>1.3838153659804313</v>
      </c>
      <c r="Y82" s="82">
        <v>1.1622656142980214</v>
      </c>
      <c r="Z82" s="82">
        <v>1.5318619490958094</v>
      </c>
      <c r="AA82" s="82">
        <v>1.5951654147902294</v>
      </c>
      <c r="AB82" s="82">
        <v>-0.22154975168240978</v>
      </c>
      <c r="AC82" s="82">
        <v>0.14804658311537816</v>
      </c>
      <c r="AD82" s="82">
        <v>1.1458177144918276</v>
      </c>
      <c r="AE82" s="82">
        <v>1.0711452904510828</v>
      </c>
      <c r="AF82" s="82">
        <v>-7.4672424040744839E-2</v>
      </c>
      <c r="AG82" s="82">
        <v>0.80208925788173246</v>
      </c>
      <c r="AH82" s="82">
        <v>0</v>
      </c>
      <c r="AI82" s="82">
        <v>0.69897000433601886</v>
      </c>
      <c r="AJ82" s="82" t="s">
        <v>62</v>
      </c>
      <c r="AK82" s="82">
        <v>-1.3010299956639813</v>
      </c>
      <c r="AL82" s="82">
        <v>-0.20411998265592479</v>
      </c>
      <c r="AM82" s="82" t="s">
        <v>62</v>
      </c>
      <c r="AN82" s="82">
        <v>-0.20411998265592479</v>
      </c>
    </row>
    <row r="83" spans="1:40" ht="12.75" customHeight="1" x14ac:dyDescent="0.25">
      <c r="A83" s="83">
        <v>82</v>
      </c>
      <c r="B83" s="12" t="s">
        <v>197</v>
      </c>
      <c r="C83" s="47" t="s">
        <v>1810</v>
      </c>
      <c r="D83" s="20" t="s">
        <v>1844</v>
      </c>
      <c r="E83" s="16" t="s">
        <v>1839</v>
      </c>
      <c r="F83" s="20" t="s">
        <v>1842</v>
      </c>
      <c r="G83" s="42">
        <v>22.32</v>
      </c>
      <c r="H83" s="42">
        <v>17.46</v>
      </c>
      <c r="I83" s="42">
        <v>40.19</v>
      </c>
      <c r="J83" s="42">
        <v>44.38</v>
      </c>
      <c r="K83" s="42">
        <v>0.78225806451612911</v>
      </c>
      <c r="L83" s="42">
        <v>1.8006272401433689</v>
      </c>
      <c r="M83" s="42">
        <v>16.48</v>
      </c>
      <c r="N83" s="42">
        <v>15.19</v>
      </c>
      <c r="O83" s="42">
        <v>0.92172330097087374</v>
      </c>
      <c r="P83" s="42">
        <v>18.430000000000003</v>
      </c>
      <c r="Q83" s="42">
        <v>1</v>
      </c>
      <c r="R83" s="42" t="s">
        <v>62</v>
      </c>
      <c r="S83" s="42" t="s">
        <v>62</v>
      </c>
      <c r="T83" s="48">
        <v>0.4</v>
      </c>
      <c r="U83" s="48">
        <v>0.58823529411764708</v>
      </c>
      <c r="V83" s="48">
        <v>0.4</v>
      </c>
      <c r="W83" s="48">
        <v>0.58823529411764708</v>
      </c>
      <c r="X83" s="82">
        <v>1.3486941902655412</v>
      </c>
      <c r="Y83" s="82">
        <v>1.242044239369551</v>
      </c>
      <c r="Z83" s="82">
        <v>1.6041180061920348</v>
      </c>
      <c r="AA83" s="82">
        <v>1.6471872978959896</v>
      </c>
      <c r="AB83" s="82">
        <v>-0.10664995089599018</v>
      </c>
      <c r="AC83" s="82">
        <v>0.25542381592649366</v>
      </c>
      <c r="AD83" s="82">
        <v>1.216957207361097</v>
      </c>
      <c r="AE83" s="82">
        <v>1.1815577738627863</v>
      </c>
      <c r="AF83" s="82">
        <v>-3.5399433498310665E-2</v>
      </c>
      <c r="AG83" s="82">
        <v>1.2655253352190738</v>
      </c>
      <c r="AH83" s="82">
        <v>0</v>
      </c>
      <c r="AI83" s="82" t="s">
        <v>62</v>
      </c>
      <c r="AJ83" s="82" t="s">
        <v>62</v>
      </c>
      <c r="AK83" s="82">
        <v>-0.3979400086720376</v>
      </c>
      <c r="AL83" s="82">
        <v>-0.23044892137827391</v>
      </c>
      <c r="AM83" s="82">
        <v>-0.3979400086720376</v>
      </c>
      <c r="AN83" s="82">
        <v>-0.23044892137827391</v>
      </c>
    </row>
    <row r="84" spans="1:40" ht="12.75" customHeight="1" x14ac:dyDescent="0.25">
      <c r="A84" s="83">
        <v>83</v>
      </c>
      <c r="B84" s="12" t="s">
        <v>197</v>
      </c>
      <c r="C84" s="47" t="s">
        <v>1810</v>
      </c>
      <c r="D84" s="20" t="s">
        <v>1844</v>
      </c>
      <c r="E84" s="16" t="s">
        <v>1839</v>
      </c>
      <c r="F84" s="20" t="s">
        <v>1842</v>
      </c>
      <c r="G84" s="42">
        <v>23.5</v>
      </c>
      <c r="H84" s="42">
        <v>14.33</v>
      </c>
      <c r="I84" s="42">
        <v>44.09</v>
      </c>
      <c r="J84" s="42">
        <v>48.33</v>
      </c>
      <c r="K84" s="42">
        <v>0.60978723404255319</v>
      </c>
      <c r="L84" s="42">
        <v>1.8761702127659576</v>
      </c>
      <c r="M84" s="42">
        <v>17.420000000000002</v>
      </c>
      <c r="N84" s="42">
        <v>12.34</v>
      </c>
      <c r="O84" s="42">
        <v>0.70838117106773812</v>
      </c>
      <c r="P84" s="42">
        <v>27.639999999999997</v>
      </c>
      <c r="Q84" s="42">
        <v>1</v>
      </c>
      <c r="R84" s="42" t="s">
        <v>62</v>
      </c>
      <c r="S84" s="42" t="s">
        <v>62</v>
      </c>
      <c r="T84" s="48">
        <v>0.33333333333333331</v>
      </c>
      <c r="U84" s="48">
        <v>0.60024009603841533</v>
      </c>
      <c r="V84" s="48">
        <v>0.33333333333333331</v>
      </c>
      <c r="W84" s="48">
        <v>0.60024009603841533</v>
      </c>
      <c r="X84" s="82">
        <v>1.3710678622717363</v>
      </c>
      <c r="Y84" s="82">
        <v>1.1562461903973444</v>
      </c>
      <c r="Z84" s="82">
        <v>1.6443400988263226</v>
      </c>
      <c r="AA84" s="82">
        <v>1.6842167951388805</v>
      </c>
      <c r="AB84" s="82">
        <v>-0.2148216718743918</v>
      </c>
      <c r="AC84" s="82">
        <v>0.27327223655458638</v>
      </c>
      <c r="AD84" s="82">
        <v>1.2410481506716444</v>
      </c>
      <c r="AE84" s="82">
        <v>1.0913151596972228</v>
      </c>
      <c r="AF84" s="82">
        <v>-0.14973299097442158</v>
      </c>
      <c r="AG84" s="82">
        <v>1.4415380387021608</v>
      </c>
      <c r="AH84" s="82">
        <v>0</v>
      </c>
      <c r="AI84" s="82" t="s">
        <v>62</v>
      </c>
      <c r="AJ84" s="82" t="s">
        <v>62</v>
      </c>
      <c r="AK84" s="82">
        <v>-0.47712125471966244</v>
      </c>
      <c r="AL84" s="82">
        <v>-0.22167499707076882</v>
      </c>
      <c r="AM84" s="82">
        <v>-0.47712125471966244</v>
      </c>
      <c r="AN84" s="82">
        <v>-0.22167499707076882</v>
      </c>
    </row>
    <row r="85" spans="1:40" ht="12.75" customHeight="1" x14ac:dyDescent="0.25">
      <c r="A85" s="83">
        <v>84</v>
      </c>
      <c r="B85" s="12" t="s">
        <v>197</v>
      </c>
      <c r="C85" s="47" t="s">
        <v>1810</v>
      </c>
      <c r="D85" s="20" t="s">
        <v>1844</v>
      </c>
      <c r="E85" s="16" t="s">
        <v>1839</v>
      </c>
      <c r="F85" s="20" t="s">
        <v>1842</v>
      </c>
      <c r="G85" s="42">
        <v>19.73</v>
      </c>
      <c r="H85" s="42">
        <v>14.21</v>
      </c>
      <c r="I85" s="42">
        <v>35.93</v>
      </c>
      <c r="J85" s="42">
        <v>37.78</v>
      </c>
      <c r="K85" s="42">
        <v>0.72022301064368988</v>
      </c>
      <c r="L85" s="42">
        <v>1.8210846426761276</v>
      </c>
      <c r="M85" s="42">
        <v>14.33</v>
      </c>
      <c r="N85" s="42">
        <v>12.09</v>
      </c>
      <c r="O85" s="42">
        <v>0.84368457780879269</v>
      </c>
      <c r="P85" s="42">
        <v>9.7200000000000024</v>
      </c>
      <c r="Q85" s="42">
        <v>1</v>
      </c>
      <c r="R85" s="42">
        <v>5</v>
      </c>
      <c r="S85" s="42" t="s">
        <v>62</v>
      </c>
      <c r="T85" s="48">
        <v>0.44444444444444442</v>
      </c>
      <c r="U85" s="48">
        <v>0.60024009603841533</v>
      </c>
      <c r="V85" s="48">
        <v>0.44444444444444442</v>
      </c>
      <c r="W85" s="48">
        <v>0.60024009603841533</v>
      </c>
      <c r="X85" s="82">
        <v>1.2951270852521912</v>
      </c>
      <c r="Y85" s="82">
        <v>1.1525940779274697</v>
      </c>
      <c r="Z85" s="82">
        <v>1.5554572172046495</v>
      </c>
      <c r="AA85" s="82">
        <v>1.5772619535858148</v>
      </c>
      <c r="AB85" s="82">
        <v>-0.14253300732472141</v>
      </c>
      <c r="AC85" s="82">
        <v>0.26033013195245824</v>
      </c>
      <c r="AD85" s="82">
        <v>1.1562461903973444</v>
      </c>
      <c r="AE85" s="82">
        <v>1.082426300860772</v>
      </c>
      <c r="AF85" s="82">
        <v>-7.3819889536572619E-2</v>
      </c>
      <c r="AG85" s="82">
        <v>0.98766626492627474</v>
      </c>
      <c r="AH85" s="82">
        <v>0</v>
      </c>
      <c r="AI85" s="82">
        <v>0.69897000433601886</v>
      </c>
      <c r="AJ85" s="82" t="s">
        <v>62</v>
      </c>
      <c r="AK85" s="82">
        <v>-0.35218251811136253</v>
      </c>
      <c r="AL85" s="82">
        <v>-0.22167499707076882</v>
      </c>
      <c r="AM85" s="82">
        <v>-0.35218251811136253</v>
      </c>
      <c r="AN85" s="82">
        <v>-0.22167499707076882</v>
      </c>
    </row>
    <row r="86" spans="1:40" ht="12.75" customHeight="1" x14ac:dyDescent="0.25">
      <c r="A86" s="83">
        <v>85</v>
      </c>
      <c r="B86" s="12" t="s">
        <v>197</v>
      </c>
      <c r="C86" s="47" t="s">
        <v>1810</v>
      </c>
      <c r="D86" s="20" t="s">
        <v>1844</v>
      </c>
      <c r="E86" s="16" t="s">
        <v>1839</v>
      </c>
      <c r="F86" s="20" t="s">
        <v>1842</v>
      </c>
      <c r="G86" s="42">
        <v>21.96</v>
      </c>
      <c r="H86" s="42">
        <v>14.47</v>
      </c>
      <c r="I86" s="42">
        <v>40.9</v>
      </c>
      <c r="J86" s="42">
        <v>45.1</v>
      </c>
      <c r="K86" s="42">
        <v>0.65892531876138438</v>
      </c>
      <c r="L86" s="42">
        <v>1.8624772313296902</v>
      </c>
      <c r="M86" s="42">
        <v>17.04</v>
      </c>
      <c r="N86" s="42">
        <v>11.48</v>
      </c>
      <c r="O86" s="42">
        <v>0.67370892018779349</v>
      </c>
      <c r="P86" s="42">
        <v>26.400000000000002</v>
      </c>
      <c r="Q86" s="42">
        <v>1</v>
      </c>
      <c r="R86" s="42">
        <v>7</v>
      </c>
      <c r="S86" s="42" t="s">
        <v>62</v>
      </c>
      <c r="T86" s="48">
        <v>0.42881646655231559</v>
      </c>
      <c r="U86" s="48">
        <v>0.625</v>
      </c>
      <c r="V86" s="48">
        <v>0.42881646655231559</v>
      </c>
      <c r="W86" s="48">
        <v>0.625</v>
      </c>
      <c r="X86" s="82">
        <v>1.3416323357780544</v>
      </c>
      <c r="Y86" s="82">
        <v>1.1604685311190375</v>
      </c>
      <c r="Z86" s="82">
        <v>1.6117233080073419</v>
      </c>
      <c r="AA86" s="82">
        <v>1.6541765418779606</v>
      </c>
      <c r="AB86" s="82">
        <v>-0.1811638046590168</v>
      </c>
      <c r="AC86" s="82">
        <v>0.27009097222928746</v>
      </c>
      <c r="AD86" s="82">
        <v>1.2314695904306814</v>
      </c>
      <c r="AE86" s="82">
        <v>1.0599418880619547</v>
      </c>
      <c r="AF86" s="82">
        <v>-0.17152770236872655</v>
      </c>
      <c r="AG86" s="82">
        <v>1.4216039268698311</v>
      </c>
      <c r="AH86" s="82">
        <v>0</v>
      </c>
      <c r="AI86" s="82">
        <v>0.84509804001425681</v>
      </c>
      <c r="AJ86" s="82" t="s">
        <v>62</v>
      </c>
      <c r="AK86" s="82">
        <v>-0.36772854608697647</v>
      </c>
      <c r="AL86" s="82">
        <v>-0.20411998265592479</v>
      </c>
      <c r="AM86" s="82">
        <v>-0.36772854608697647</v>
      </c>
      <c r="AN86" s="82">
        <v>-0.20411998265592479</v>
      </c>
    </row>
    <row r="87" spans="1:40" ht="12.75" customHeight="1" x14ac:dyDescent="0.25">
      <c r="A87" s="83">
        <v>86</v>
      </c>
      <c r="B87" s="12" t="s">
        <v>197</v>
      </c>
      <c r="C87" s="47" t="s">
        <v>1810</v>
      </c>
      <c r="D87" s="20" t="s">
        <v>1843</v>
      </c>
      <c r="E87" s="16" t="s">
        <v>1839</v>
      </c>
      <c r="F87" s="20" t="s">
        <v>1840</v>
      </c>
      <c r="G87" s="42">
        <v>31.11</v>
      </c>
      <c r="H87" s="42">
        <v>13.27</v>
      </c>
      <c r="I87" s="42">
        <v>66.459999999999994</v>
      </c>
      <c r="J87" s="42">
        <v>75.08</v>
      </c>
      <c r="K87" s="42">
        <v>0.42655094824815171</v>
      </c>
      <c r="L87" s="42">
        <v>2.136290581806493</v>
      </c>
      <c r="M87" s="42">
        <v>24.93</v>
      </c>
      <c r="N87" s="42">
        <v>11.83</v>
      </c>
      <c r="O87" s="42">
        <v>0.47452868030485362</v>
      </c>
      <c r="P87" s="42" t="s">
        <v>62</v>
      </c>
      <c r="Q87" s="42">
        <v>1</v>
      </c>
      <c r="R87" s="42">
        <v>1</v>
      </c>
      <c r="S87" s="42" t="s">
        <v>62</v>
      </c>
      <c r="T87" s="48">
        <v>0.43478260869565216</v>
      </c>
      <c r="U87" s="48">
        <v>0.44444444444444442</v>
      </c>
      <c r="V87" s="48">
        <v>0.43478260869565216</v>
      </c>
      <c r="W87" s="48">
        <v>0.44444444444444442</v>
      </c>
      <c r="X87" s="82">
        <v>1.4929000111087034</v>
      </c>
      <c r="Y87" s="82">
        <v>1.1228709228644356</v>
      </c>
      <c r="Z87" s="82">
        <v>1.8225603369426921</v>
      </c>
      <c r="AA87" s="82">
        <v>1.8755242639493086</v>
      </c>
      <c r="AB87" s="82">
        <v>-0.37002908824426789</v>
      </c>
      <c r="AC87" s="82">
        <v>0.3296603258339888</v>
      </c>
      <c r="AD87" s="82">
        <v>1.3967222785037734</v>
      </c>
      <c r="AE87" s="82">
        <v>1.0729847446279304</v>
      </c>
      <c r="AF87" s="82">
        <v>-0.32373753387584303</v>
      </c>
      <c r="AG87" s="82" t="s">
        <v>62</v>
      </c>
      <c r="AH87" s="82">
        <v>0</v>
      </c>
      <c r="AI87" s="82">
        <v>0</v>
      </c>
      <c r="AJ87" s="82" t="s">
        <v>62</v>
      </c>
      <c r="AK87" s="82">
        <v>-0.3617278360175929</v>
      </c>
      <c r="AL87" s="82">
        <v>-0.35218251811136253</v>
      </c>
      <c r="AM87" s="82">
        <v>-0.3617278360175929</v>
      </c>
      <c r="AN87" s="82">
        <v>-0.35218251811136253</v>
      </c>
    </row>
    <row r="88" spans="1:40" ht="12.75" customHeight="1" x14ac:dyDescent="0.25">
      <c r="A88" s="83">
        <v>87</v>
      </c>
      <c r="B88" s="12" t="s">
        <v>197</v>
      </c>
      <c r="C88" s="47" t="s">
        <v>1810</v>
      </c>
      <c r="D88" s="20" t="s">
        <v>1843</v>
      </c>
      <c r="E88" s="16" t="s">
        <v>1839</v>
      </c>
      <c r="F88" s="20" t="s">
        <v>1840</v>
      </c>
      <c r="G88" s="42">
        <v>33.799999999999997</v>
      </c>
      <c r="H88" s="42">
        <v>11.95</v>
      </c>
      <c r="I88" s="42">
        <v>72.84</v>
      </c>
      <c r="J88" s="42">
        <v>81.37</v>
      </c>
      <c r="K88" s="42">
        <v>0.35355029585798819</v>
      </c>
      <c r="L88" s="42">
        <v>2.1550295857988169</v>
      </c>
      <c r="M88" s="42">
        <v>29.25</v>
      </c>
      <c r="N88" s="42">
        <v>12.79</v>
      </c>
      <c r="O88" s="42">
        <v>0.43726495726495723</v>
      </c>
      <c r="P88" s="42" t="s">
        <v>62</v>
      </c>
      <c r="Q88" s="42">
        <v>1</v>
      </c>
      <c r="R88" s="42">
        <v>1</v>
      </c>
      <c r="S88" s="42" t="s">
        <v>62</v>
      </c>
      <c r="T88" s="48">
        <v>0.46168051708217911</v>
      </c>
      <c r="U88" s="48">
        <v>0.45454545454545453</v>
      </c>
      <c r="V88" s="48">
        <v>0.46168051708217911</v>
      </c>
      <c r="W88" s="48">
        <v>0.45454545454545453</v>
      </c>
      <c r="X88" s="82">
        <v>1.5289167002776547</v>
      </c>
      <c r="Y88" s="82">
        <v>1.0773679052841565</v>
      </c>
      <c r="Z88" s="82">
        <v>1.8623699371228823</v>
      </c>
      <c r="AA88" s="82">
        <v>1.9104643159956136</v>
      </c>
      <c r="AB88" s="82">
        <v>-0.4515487949934982</v>
      </c>
      <c r="AC88" s="82">
        <v>0.33345323684522776</v>
      </c>
      <c r="AD88" s="82">
        <v>1.4661258704181992</v>
      </c>
      <c r="AE88" s="82">
        <v>1.106870544478654</v>
      </c>
      <c r="AF88" s="82">
        <v>-0.35925532593954534</v>
      </c>
      <c r="AG88" s="82" t="s">
        <v>62</v>
      </c>
      <c r="AH88" s="82">
        <v>0</v>
      </c>
      <c r="AI88" s="82">
        <v>0</v>
      </c>
      <c r="AJ88" s="82" t="s">
        <v>62</v>
      </c>
      <c r="AK88" s="82">
        <v>-0.33565845228930158</v>
      </c>
      <c r="AL88" s="82">
        <v>-0.34242268082220623</v>
      </c>
      <c r="AM88" s="82">
        <v>-0.33565845228930158</v>
      </c>
      <c r="AN88" s="82">
        <v>-0.34242268082220623</v>
      </c>
    </row>
    <row r="89" spans="1:40" ht="12.75" customHeight="1" x14ac:dyDescent="0.25">
      <c r="A89" s="83">
        <v>88</v>
      </c>
      <c r="B89" s="12" t="s">
        <v>197</v>
      </c>
      <c r="C89" s="47" t="s">
        <v>1810</v>
      </c>
      <c r="D89" s="20" t="s">
        <v>1843</v>
      </c>
      <c r="E89" s="16" t="s">
        <v>1839</v>
      </c>
      <c r="F89" s="20" t="s">
        <v>1840</v>
      </c>
      <c r="G89" s="42">
        <v>27.46</v>
      </c>
      <c r="H89" s="42">
        <v>8.68</v>
      </c>
      <c r="I89" s="42">
        <v>54.13</v>
      </c>
      <c r="J89" s="42">
        <v>57.42</v>
      </c>
      <c r="K89" s="42">
        <v>0.31609613983976692</v>
      </c>
      <c r="L89" s="42">
        <v>1.9712308812818646</v>
      </c>
      <c r="M89" s="42">
        <v>23.56</v>
      </c>
      <c r="N89" s="42">
        <v>9.06</v>
      </c>
      <c r="O89" s="42">
        <v>0.38455008488964348</v>
      </c>
      <c r="P89" s="42">
        <v>57.42</v>
      </c>
      <c r="Q89" s="42">
        <v>1</v>
      </c>
      <c r="R89" s="42">
        <v>1</v>
      </c>
      <c r="S89" s="42" t="s">
        <v>62</v>
      </c>
      <c r="T89" s="48">
        <v>0.43478260869565216</v>
      </c>
      <c r="U89" s="48">
        <v>0.45454545454545453</v>
      </c>
      <c r="V89" s="48">
        <v>0.43478260869565216</v>
      </c>
      <c r="W89" s="48">
        <v>0.45454545454545453</v>
      </c>
      <c r="X89" s="82">
        <v>1.4387005329007363</v>
      </c>
      <c r="Y89" s="82">
        <v>0.93851972517649185</v>
      </c>
      <c r="Z89" s="82">
        <v>1.7334380270910614</v>
      </c>
      <c r="AA89" s="82">
        <v>1.7590631881604872</v>
      </c>
      <c r="AB89" s="82">
        <v>-0.50018080772424445</v>
      </c>
      <c r="AC89" s="82">
        <v>0.29473749419032502</v>
      </c>
      <c r="AD89" s="82">
        <v>1.372175286115064</v>
      </c>
      <c r="AE89" s="82">
        <v>0.95712819767681312</v>
      </c>
      <c r="AF89" s="82">
        <v>-0.41504708843825094</v>
      </c>
      <c r="AG89" s="82">
        <v>1.7590631881604872</v>
      </c>
      <c r="AH89" s="82">
        <v>0</v>
      </c>
      <c r="AI89" s="82">
        <v>0</v>
      </c>
      <c r="AJ89" s="82" t="s">
        <v>62</v>
      </c>
      <c r="AK89" s="82">
        <v>-0.3617278360175929</v>
      </c>
      <c r="AL89" s="82">
        <v>-0.34242268082220623</v>
      </c>
      <c r="AM89" s="82">
        <v>-0.3617278360175929</v>
      </c>
      <c r="AN89" s="82">
        <v>-0.34242268082220623</v>
      </c>
    </row>
    <row r="90" spans="1:40" ht="12.75" customHeight="1" x14ac:dyDescent="0.25">
      <c r="A90" s="83">
        <v>89</v>
      </c>
      <c r="B90" s="12" t="s">
        <v>197</v>
      </c>
      <c r="C90" s="47" t="s">
        <v>1810</v>
      </c>
      <c r="D90" s="20" t="s">
        <v>1843</v>
      </c>
      <c r="E90" s="16" t="s">
        <v>1839</v>
      </c>
      <c r="F90" s="20" t="s">
        <v>1840</v>
      </c>
      <c r="G90" s="42">
        <v>20.98</v>
      </c>
      <c r="H90" s="42">
        <v>9.73</v>
      </c>
      <c r="I90" s="42">
        <v>41.42</v>
      </c>
      <c r="J90" s="42">
        <v>43.3</v>
      </c>
      <c r="K90" s="42">
        <v>0.46377502383222119</v>
      </c>
      <c r="L90" s="42">
        <v>1.9742612011439467</v>
      </c>
      <c r="M90" s="42">
        <v>18.03</v>
      </c>
      <c r="N90" s="42">
        <v>8.11</v>
      </c>
      <c r="O90" s="42">
        <v>0.44980587909040481</v>
      </c>
      <c r="P90" s="42" t="s">
        <v>62</v>
      </c>
      <c r="Q90" s="42">
        <v>1</v>
      </c>
      <c r="R90" s="42">
        <v>1</v>
      </c>
      <c r="S90" s="42" t="s">
        <v>62</v>
      </c>
      <c r="T90" s="48">
        <v>0.38461538461538464</v>
      </c>
      <c r="U90" s="48">
        <v>0.42881646655231559</v>
      </c>
      <c r="V90" s="48">
        <v>0.38461538461538464</v>
      </c>
      <c r="W90" s="48">
        <v>0.42881646655231559</v>
      </c>
      <c r="X90" s="82">
        <v>1.321805483857539</v>
      </c>
      <c r="Y90" s="82">
        <v>0.98811284026835189</v>
      </c>
      <c r="Z90" s="82">
        <v>1.6172100945574339</v>
      </c>
      <c r="AA90" s="82">
        <v>1.6364878963533653</v>
      </c>
      <c r="AB90" s="82">
        <v>-0.3336926435891871</v>
      </c>
      <c r="AC90" s="82">
        <v>0.29540461069989477</v>
      </c>
      <c r="AD90" s="82">
        <v>1.255995726722402</v>
      </c>
      <c r="AE90" s="82">
        <v>0.90902085421115597</v>
      </c>
      <c r="AF90" s="82">
        <v>-0.34697487251124598</v>
      </c>
      <c r="AG90" s="82" t="s">
        <v>62</v>
      </c>
      <c r="AH90" s="82">
        <v>0</v>
      </c>
      <c r="AI90" s="82">
        <v>0</v>
      </c>
      <c r="AJ90" s="82" t="s">
        <v>62</v>
      </c>
      <c r="AK90" s="82">
        <v>-0.41497334797081792</v>
      </c>
      <c r="AL90" s="82">
        <v>-0.36772854608697647</v>
      </c>
      <c r="AM90" s="82">
        <v>-0.41497334797081792</v>
      </c>
      <c r="AN90" s="82">
        <v>-0.36772854608697647</v>
      </c>
    </row>
    <row r="91" spans="1:40" ht="12.75" customHeight="1" x14ac:dyDescent="0.25">
      <c r="A91" s="83">
        <v>90</v>
      </c>
      <c r="B91" s="12" t="s">
        <v>197</v>
      </c>
      <c r="C91" s="47" t="s">
        <v>1810</v>
      </c>
      <c r="D91" s="20" t="s">
        <v>1844</v>
      </c>
      <c r="E91" s="16" t="s">
        <v>1839</v>
      </c>
      <c r="F91" s="20" t="s">
        <v>1842</v>
      </c>
      <c r="G91" s="42">
        <v>18.61</v>
      </c>
      <c r="H91" s="42">
        <v>14.28</v>
      </c>
      <c r="I91" s="42">
        <v>32.26</v>
      </c>
      <c r="J91" s="42">
        <v>27.45</v>
      </c>
      <c r="K91" s="42">
        <v>0.76732939279957013</v>
      </c>
      <c r="L91" s="42">
        <v>1.7334766254701772</v>
      </c>
      <c r="M91" s="42">
        <v>14.1</v>
      </c>
      <c r="N91" s="42">
        <v>9.9499999999999993</v>
      </c>
      <c r="O91" s="42">
        <v>0.70567375886524819</v>
      </c>
      <c r="P91" s="42">
        <v>11.84</v>
      </c>
      <c r="Q91" s="42">
        <v>1</v>
      </c>
      <c r="R91" s="42">
        <v>5</v>
      </c>
      <c r="S91" s="42" t="s">
        <v>62</v>
      </c>
      <c r="T91" s="48">
        <v>0.38461538461538464</v>
      </c>
      <c r="U91" s="48">
        <v>0.5</v>
      </c>
      <c r="V91" s="48">
        <v>0.38461538461538464</v>
      </c>
      <c r="W91" s="48">
        <v>0.5</v>
      </c>
      <c r="X91" s="82">
        <v>1.269746373130767</v>
      </c>
      <c r="Y91" s="82">
        <v>1.1547282074401555</v>
      </c>
      <c r="Z91" s="82">
        <v>1.5086643630529426</v>
      </c>
      <c r="AA91" s="82">
        <v>1.4385423487861106</v>
      </c>
      <c r="AB91" s="82">
        <v>-0.11501816569061142</v>
      </c>
      <c r="AC91" s="82">
        <v>0.23891798992217567</v>
      </c>
      <c r="AD91" s="82">
        <v>1.1492191126553799</v>
      </c>
      <c r="AE91" s="82">
        <v>0.99782308074572545</v>
      </c>
      <c r="AF91" s="82">
        <v>-0.15139603190965448</v>
      </c>
      <c r="AG91" s="82">
        <v>1.073351702386901</v>
      </c>
      <c r="AH91" s="82">
        <v>0</v>
      </c>
      <c r="AI91" s="82">
        <v>0.69897000433601886</v>
      </c>
      <c r="AJ91" s="82" t="s">
        <v>62</v>
      </c>
      <c r="AK91" s="82">
        <v>-0.41497334797081792</v>
      </c>
      <c r="AL91" s="82">
        <v>-0.3010299956639812</v>
      </c>
      <c r="AM91" s="82">
        <v>-0.41497334797081792</v>
      </c>
      <c r="AN91" s="82">
        <v>-0.3010299956639812</v>
      </c>
    </row>
    <row r="92" spans="1:40" ht="12.75" customHeight="1" x14ac:dyDescent="0.25">
      <c r="A92" s="83">
        <v>91</v>
      </c>
      <c r="B92" s="12" t="s">
        <v>197</v>
      </c>
      <c r="C92" s="47" t="s">
        <v>1810</v>
      </c>
      <c r="D92" s="20" t="s">
        <v>1843</v>
      </c>
      <c r="E92" s="16" t="s">
        <v>1839</v>
      </c>
      <c r="F92" s="20" t="s">
        <v>1840</v>
      </c>
      <c r="G92" s="42">
        <v>21.99</v>
      </c>
      <c r="H92" s="42">
        <v>9.2100000000000009</v>
      </c>
      <c r="I92" s="42">
        <v>39.159999999999997</v>
      </c>
      <c r="J92" s="42">
        <v>40.409999999999997</v>
      </c>
      <c r="K92" s="42">
        <v>0.41882673942701237</v>
      </c>
      <c r="L92" s="42">
        <v>1.7808094588449295</v>
      </c>
      <c r="M92" s="42">
        <v>18.55</v>
      </c>
      <c r="N92" s="42">
        <v>8.35</v>
      </c>
      <c r="O92" s="42">
        <v>0.45013477088948783</v>
      </c>
      <c r="P92" s="42" t="s">
        <v>62</v>
      </c>
      <c r="Q92" s="42">
        <v>1</v>
      </c>
      <c r="R92" s="42">
        <v>1</v>
      </c>
      <c r="S92" s="42" t="s">
        <v>62</v>
      </c>
      <c r="T92" s="48">
        <v>0.41666666666666669</v>
      </c>
      <c r="U92" s="48">
        <v>0.41666666666666669</v>
      </c>
      <c r="V92" s="48">
        <v>0.41666666666666669</v>
      </c>
      <c r="W92" s="48">
        <v>0.41666666666666669</v>
      </c>
      <c r="X92" s="82">
        <v>1.3422252293607904</v>
      </c>
      <c r="Y92" s="82">
        <v>0.96425963019684902</v>
      </c>
      <c r="Z92" s="82">
        <v>1.5928426831311002</v>
      </c>
      <c r="AA92" s="82">
        <v>1.606488850442648</v>
      </c>
      <c r="AB92" s="82">
        <v>-0.37796559916394135</v>
      </c>
      <c r="AC92" s="82">
        <v>0.25061745377030981</v>
      </c>
      <c r="AD92" s="82">
        <v>1.2683439139510646</v>
      </c>
      <c r="AE92" s="82">
        <v>0.92168647548360205</v>
      </c>
      <c r="AF92" s="82">
        <v>-0.34665743846746261</v>
      </c>
      <c r="AG92" s="82" t="s">
        <v>62</v>
      </c>
      <c r="AH92" s="82">
        <v>0</v>
      </c>
      <c r="AI92" s="82">
        <v>0</v>
      </c>
      <c r="AJ92" s="82" t="s">
        <v>62</v>
      </c>
      <c r="AK92" s="82">
        <v>-0.38021124171160603</v>
      </c>
      <c r="AL92" s="82">
        <v>-0.38021124171160603</v>
      </c>
      <c r="AM92" s="82">
        <v>-0.38021124171160603</v>
      </c>
      <c r="AN92" s="82">
        <v>-0.38021124171160603</v>
      </c>
    </row>
    <row r="93" spans="1:40" ht="12.75" customHeight="1" x14ac:dyDescent="0.25">
      <c r="A93" s="83">
        <v>92</v>
      </c>
      <c r="B93" s="12" t="s">
        <v>197</v>
      </c>
      <c r="C93" s="47" t="s">
        <v>1810</v>
      </c>
      <c r="D93" s="20" t="s">
        <v>1843</v>
      </c>
      <c r="E93" s="16" t="s">
        <v>1839</v>
      </c>
      <c r="F93" s="20" t="s">
        <v>1840</v>
      </c>
      <c r="G93" s="42">
        <v>17.62</v>
      </c>
      <c r="H93" s="42">
        <v>7.38</v>
      </c>
      <c r="I93" s="42">
        <v>30.29</v>
      </c>
      <c r="J93" s="42">
        <v>30.1</v>
      </c>
      <c r="K93" s="42">
        <v>0.41884222474460836</v>
      </c>
      <c r="L93" s="42">
        <v>1.7190692395005673</v>
      </c>
      <c r="M93" s="42">
        <v>14.62</v>
      </c>
      <c r="N93" s="42">
        <v>6.91</v>
      </c>
      <c r="O93" s="42">
        <v>0.47264021887824903</v>
      </c>
      <c r="P93" s="42" t="s">
        <v>62</v>
      </c>
      <c r="Q93" s="42">
        <v>1</v>
      </c>
      <c r="R93" s="42">
        <v>1</v>
      </c>
      <c r="S93" s="42" t="s">
        <v>62</v>
      </c>
      <c r="T93" s="48">
        <v>0.4</v>
      </c>
      <c r="U93" s="48">
        <v>0.42881646655231559</v>
      </c>
      <c r="V93" s="48">
        <v>0.4</v>
      </c>
      <c r="W93" s="48">
        <v>0.42881646655231559</v>
      </c>
      <c r="X93" s="82">
        <v>1.2460059040760292</v>
      </c>
      <c r="Y93" s="82">
        <v>0.86805636182304158</v>
      </c>
      <c r="Z93" s="82">
        <v>1.4812992733328558</v>
      </c>
      <c r="AA93" s="82">
        <v>1.4785664955938433</v>
      </c>
      <c r="AB93" s="82">
        <v>-0.3779495422529876</v>
      </c>
      <c r="AC93" s="82">
        <v>0.23529336925682659</v>
      </c>
      <c r="AD93" s="82">
        <v>1.1649473726218416</v>
      </c>
      <c r="AE93" s="82">
        <v>0.8394780473741984</v>
      </c>
      <c r="AF93" s="82">
        <v>-0.32546932524764322</v>
      </c>
      <c r="AG93" s="82" t="s">
        <v>62</v>
      </c>
      <c r="AH93" s="82">
        <v>0</v>
      </c>
      <c r="AI93" s="82">
        <v>0</v>
      </c>
      <c r="AJ93" s="82" t="s">
        <v>62</v>
      </c>
      <c r="AK93" s="82">
        <v>-0.3979400086720376</v>
      </c>
      <c r="AL93" s="82">
        <v>-0.36772854608697647</v>
      </c>
      <c r="AM93" s="82">
        <v>-0.3979400086720376</v>
      </c>
      <c r="AN93" s="82">
        <v>-0.36772854608697647</v>
      </c>
    </row>
    <row r="94" spans="1:40" ht="12.75" customHeight="1" x14ac:dyDescent="0.25">
      <c r="A94" s="83">
        <v>93</v>
      </c>
      <c r="B94" s="12" t="s">
        <v>197</v>
      </c>
      <c r="C94" s="42" t="s">
        <v>152</v>
      </c>
      <c r="D94" s="20" t="s">
        <v>1844</v>
      </c>
      <c r="E94" s="16" t="s">
        <v>1839</v>
      </c>
      <c r="F94" s="20" t="s">
        <v>1842</v>
      </c>
      <c r="G94" s="42">
        <v>25.86</v>
      </c>
      <c r="H94" s="42">
        <v>14.79</v>
      </c>
      <c r="I94" s="42">
        <v>31.63</v>
      </c>
      <c r="J94" s="42">
        <v>41.28</v>
      </c>
      <c r="K94" s="42">
        <v>0.57192575406032475</v>
      </c>
      <c r="L94" s="42">
        <v>1.2231245166279969</v>
      </c>
      <c r="M94" s="39" t="s">
        <v>62</v>
      </c>
      <c r="N94" s="39" t="s">
        <v>62</v>
      </c>
      <c r="O94" s="39" t="s">
        <v>62</v>
      </c>
      <c r="P94" s="39" t="s">
        <v>62</v>
      </c>
      <c r="Q94" s="42" t="s">
        <v>62</v>
      </c>
      <c r="R94" s="42" t="s">
        <v>62</v>
      </c>
      <c r="S94" s="42">
        <v>82.94</v>
      </c>
      <c r="T94" s="82" t="s">
        <v>62</v>
      </c>
      <c r="U94" s="48">
        <v>0.625</v>
      </c>
      <c r="V94" s="82" t="s">
        <v>62</v>
      </c>
      <c r="W94" s="48">
        <v>0.625</v>
      </c>
      <c r="X94" s="82">
        <v>1.4126285205443752</v>
      </c>
      <c r="Y94" s="82">
        <v>1.1699681739968923</v>
      </c>
      <c r="Z94" s="82">
        <v>1.5000991919157229</v>
      </c>
      <c r="AA94" s="82">
        <v>1.6157396886191548</v>
      </c>
      <c r="AB94" s="82">
        <v>-0.24266034654748284</v>
      </c>
      <c r="AC94" s="82">
        <v>8.7470671371347619E-2</v>
      </c>
      <c r="AD94" s="82" t="s">
        <v>62</v>
      </c>
      <c r="AE94" s="82" t="s">
        <v>62</v>
      </c>
      <c r="AF94" s="82" t="s">
        <v>62</v>
      </c>
      <c r="AG94" s="82" t="s">
        <v>62</v>
      </c>
      <c r="AH94" s="82" t="s">
        <v>62</v>
      </c>
      <c r="AI94" s="82" t="s">
        <v>62</v>
      </c>
      <c r="AJ94" s="82">
        <v>1.918764031027999</v>
      </c>
      <c r="AK94" s="82" t="s">
        <v>62</v>
      </c>
      <c r="AL94" s="82">
        <v>-0.20411998265592479</v>
      </c>
      <c r="AM94" s="82" t="s">
        <v>62</v>
      </c>
      <c r="AN94" s="82">
        <v>-0.20411998265592479</v>
      </c>
    </row>
    <row r="95" spans="1:40" ht="12.75" customHeight="1" x14ac:dyDescent="0.25">
      <c r="A95" s="83">
        <v>94</v>
      </c>
      <c r="B95" s="12" t="s">
        <v>197</v>
      </c>
      <c r="C95" s="42" t="s">
        <v>152</v>
      </c>
      <c r="D95" s="20" t="s">
        <v>1844</v>
      </c>
      <c r="E95" s="16" t="s">
        <v>1839</v>
      </c>
      <c r="F95" s="20" t="s">
        <v>1842</v>
      </c>
      <c r="G95" s="42">
        <v>23</v>
      </c>
      <c r="H95" s="42">
        <v>16.809999999999999</v>
      </c>
      <c r="I95" s="42">
        <v>41.89</v>
      </c>
      <c r="J95" s="42">
        <v>43.74</v>
      </c>
      <c r="K95" s="42">
        <v>0.73086956521739121</v>
      </c>
      <c r="L95" s="42">
        <v>1.8213043478260871</v>
      </c>
      <c r="M95" s="39" t="s">
        <v>62</v>
      </c>
      <c r="N95" s="39" t="s">
        <v>62</v>
      </c>
      <c r="O95" s="39" t="s">
        <v>62</v>
      </c>
      <c r="P95" s="39" t="s">
        <v>62</v>
      </c>
      <c r="Q95" s="42" t="s">
        <v>62</v>
      </c>
      <c r="R95" s="42" t="s">
        <v>62</v>
      </c>
      <c r="S95" s="42">
        <v>84.76</v>
      </c>
      <c r="T95" s="82" t="s">
        <v>62</v>
      </c>
      <c r="U95" s="48">
        <v>0.625</v>
      </c>
      <c r="V95" s="82" t="s">
        <v>62</v>
      </c>
      <c r="W95" s="48">
        <v>0.625</v>
      </c>
      <c r="X95" s="82">
        <v>1.3617278360175928</v>
      </c>
      <c r="Y95" s="82">
        <v>1.2255677134394709</v>
      </c>
      <c r="Z95" s="82">
        <v>1.6221103603612195</v>
      </c>
      <c r="AA95" s="82">
        <v>1.6408787787016184</v>
      </c>
      <c r="AB95" s="82">
        <v>-0.13616012257812193</v>
      </c>
      <c r="AC95" s="82">
        <v>0.26038252434362663</v>
      </c>
      <c r="AD95" s="82" t="s">
        <v>62</v>
      </c>
      <c r="AE95" s="82" t="s">
        <v>62</v>
      </c>
      <c r="AF95" s="82" t="s">
        <v>62</v>
      </c>
      <c r="AG95" s="82" t="s">
        <v>62</v>
      </c>
      <c r="AH95" s="82" t="s">
        <v>62</v>
      </c>
      <c r="AI95" s="82" t="s">
        <v>62</v>
      </c>
      <c r="AJ95" s="82">
        <v>1.9281909480387569</v>
      </c>
      <c r="AK95" s="82" t="s">
        <v>62</v>
      </c>
      <c r="AL95" s="82">
        <v>-0.20411998265592479</v>
      </c>
      <c r="AM95" s="82" t="s">
        <v>62</v>
      </c>
      <c r="AN95" s="82">
        <v>-0.20411998265592479</v>
      </c>
    </row>
    <row r="96" spans="1:40" ht="12.75" customHeight="1" x14ac:dyDescent="0.25">
      <c r="A96" s="83">
        <v>95</v>
      </c>
      <c r="B96" s="12" t="s">
        <v>197</v>
      </c>
      <c r="C96" s="42" t="s">
        <v>152</v>
      </c>
      <c r="D96" s="20" t="s">
        <v>1844</v>
      </c>
      <c r="E96" s="16" t="s">
        <v>1839</v>
      </c>
      <c r="F96" s="20" t="s">
        <v>1842</v>
      </c>
      <c r="G96" s="42">
        <v>24.04</v>
      </c>
      <c r="H96" s="42">
        <v>14.88</v>
      </c>
      <c r="I96" s="42">
        <v>41.66</v>
      </c>
      <c r="J96" s="42">
        <v>48.6</v>
      </c>
      <c r="K96" s="42">
        <v>0.61896838602329451</v>
      </c>
      <c r="L96" s="42">
        <v>1.7329450915141431</v>
      </c>
      <c r="M96" s="39" t="s">
        <v>62</v>
      </c>
      <c r="N96" s="39" t="s">
        <v>62</v>
      </c>
      <c r="O96" s="39" t="s">
        <v>62</v>
      </c>
      <c r="P96" s="39" t="s">
        <v>62</v>
      </c>
      <c r="Q96" s="42" t="s">
        <v>62</v>
      </c>
      <c r="R96" s="42" t="s">
        <v>62</v>
      </c>
      <c r="S96" s="42">
        <v>84.38</v>
      </c>
      <c r="T96" s="48">
        <v>0.625</v>
      </c>
      <c r="U96" s="48">
        <v>0.55555555555555558</v>
      </c>
      <c r="V96" s="48">
        <v>0.625</v>
      </c>
      <c r="W96" s="48">
        <v>0.55555555555555558</v>
      </c>
      <c r="X96" s="82">
        <v>1.3809344633307019</v>
      </c>
      <c r="Y96" s="82">
        <v>1.1726029312098598</v>
      </c>
      <c r="Z96" s="82">
        <v>1.619719265611727</v>
      </c>
      <c r="AA96" s="82">
        <v>1.6866362692622934</v>
      </c>
      <c r="AB96" s="82">
        <v>-0.20833153212084202</v>
      </c>
      <c r="AC96" s="82">
        <v>0.23878480228102517</v>
      </c>
      <c r="AD96" s="82" t="s">
        <v>62</v>
      </c>
      <c r="AE96" s="82" t="s">
        <v>62</v>
      </c>
      <c r="AF96" s="82" t="s">
        <v>62</v>
      </c>
      <c r="AG96" s="82" t="s">
        <v>62</v>
      </c>
      <c r="AH96" s="82" t="s">
        <v>62</v>
      </c>
      <c r="AI96" s="82" t="s">
        <v>62</v>
      </c>
      <c r="AJ96" s="82">
        <v>1.9262395210458623</v>
      </c>
      <c r="AK96" s="82">
        <v>-0.20411998265592479</v>
      </c>
      <c r="AL96" s="82">
        <v>-0.25527250510330607</v>
      </c>
      <c r="AM96" s="82">
        <v>-0.20411998265592479</v>
      </c>
      <c r="AN96" s="82">
        <v>-0.25527250510330607</v>
      </c>
    </row>
    <row r="97" spans="1:40" ht="12.75" customHeight="1" x14ac:dyDescent="0.25">
      <c r="A97" s="83">
        <v>96</v>
      </c>
      <c r="B97" s="12" t="s">
        <v>197</v>
      </c>
      <c r="C97" s="42" t="s">
        <v>152</v>
      </c>
      <c r="D97" s="20" t="s">
        <v>1844</v>
      </c>
      <c r="E97" s="16" t="s">
        <v>1839</v>
      </c>
      <c r="F97" s="20" t="s">
        <v>1842</v>
      </c>
      <c r="G97" s="42">
        <v>20.260000000000002</v>
      </c>
      <c r="H97" s="42">
        <v>14.31</v>
      </c>
      <c r="I97" s="42">
        <v>38.69</v>
      </c>
      <c r="J97" s="42">
        <v>41.36</v>
      </c>
      <c r="K97" s="42">
        <v>0.70631786771964455</v>
      </c>
      <c r="L97" s="42">
        <v>1.9096742349457057</v>
      </c>
      <c r="M97" s="39" t="s">
        <v>62</v>
      </c>
      <c r="N97" s="39" t="s">
        <v>62</v>
      </c>
      <c r="O97" s="39" t="s">
        <v>62</v>
      </c>
      <c r="P97" s="39" t="s">
        <v>62</v>
      </c>
      <c r="Q97" s="42" t="s">
        <v>62</v>
      </c>
      <c r="R97" s="42" t="s">
        <v>62</v>
      </c>
      <c r="S97" s="42">
        <v>84.2</v>
      </c>
      <c r="T97" s="82" t="s">
        <v>62</v>
      </c>
      <c r="U97" s="48">
        <v>0.625</v>
      </c>
      <c r="V97" s="82" t="s">
        <v>62</v>
      </c>
      <c r="W97" s="48">
        <v>0.625</v>
      </c>
      <c r="X97" s="82">
        <v>1.3066394410242617</v>
      </c>
      <c r="Y97" s="82">
        <v>1.1556396337597763</v>
      </c>
      <c r="Z97" s="82">
        <v>1.5875987297212448</v>
      </c>
      <c r="AA97" s="82">
        <v>1.616580530085886</v>
      </c>
      <c r="AB97" s="82">
        <v>-0.15099980726448531</v>
      </c>
      <c r="AC97" s="82">
        <v>0.28095928869698328</v>
      </c>
      <c r="AD97" s="82" t="s">
        <v>62</v>
      </c>
      <c r="AE97" s="82" t="s">
        <v>62</v>
      </c>
      <c r="AF97" s="82" t="s">
        <v>62</v>
      </c>
      <c r="AG97" s="82" t="s">
        <v>62</v>
      </c>
      <c r="AH97" s="82" t="s">
        <v>62</v>
      </c>
      <c r="AI97" s="82" t="s">
        <v>62</v>
      </c>
      <c r="AJ97" s="82">
        <v>1.9253120914996495</v>
      </c>
      <c r="AK97" s="82" t="s">
        <v>62</v>
      </c>
      <c r="AL97" s="82">
        <v>-0.20411998265592479</v>
      </c>
      <c r="AM97" s="82" t="s">
        <v>62</v>
      </c>
      <c r="AN97" s="82">
        <v>-0.20411998265592479</v>
      </c>
    </row>
    <row r="98" spans="1:40" ht="12.75" customHeight="1" x14ac:dyDescent="0.25">
      <c r="A98" s="83">
        <v>97</v>
      </c>
      <c r="B98" s="12" t="s">
        <v>197</v>
      </c>
      <c r="C98" s="42" t="s">
        <v>152</v>
      </c>
      <c r="D98" s="20" t="s">
        <v>1844</v>
      </c>
      <c r="E98" s="16" t="s">
        <v>1839</v>
      </c>
      <c r="F98" s="20" t="s">
        <v>1842</v>
      </c>
      <c r="G98" s="42">
        <v>22.64</v>
      </c>
      <c r="H98" s="42">
        <v>13.9</v>
      </c>
      <c r="I98" s="42">
        <v>39.65</v>
      </c>
      <c r="J98" s="42">
        <v>48.11</v>
      </c>
      <c r="K98" s="42">
        <v>0.61395759717314491</v>
      </c>
      <c r="L98" s="42">
        <v>1.7513250883392224</v>
      </c>
      <c r="M98" s="39" t="s">
        <v>62</v>
      </c>
      <c r="N98" s="39" t="s">
        <v>62</v>
      </c>
      <c r="O98" s="39" t="s">
        <v>62</v>
      </c>
      <c r="P98" s="39" t="s">
        <v>62</v>
      </c>
      <c r="Q98" s="42" t="s">
        <v>62</v>
      </c>
      <c r="R98" s="42" t="s">
        <v>62</v>
      </c>
      <c r="S98" s="42">
        <v>83.94</v>
      </c>
      <c r="T98" s="48">
        <v>0.55555555555555558</v>
      </c>
      <c r="U98" s="48">
        <v>0.7142857142857143</v>
      </c>
      <c r="V98" s="48">
        <v>0.55555555555555558</v>
      </c>
      <c r="W98" s="48">
        <v>0.7142857142857143</v>
      </c>
      <c r="X98" s="82">
        <v>1.3548764225162337</v>
      </c>
      <c r="Y98" s="82">
        <v>1.1430148002540952</v>
      </c>
      <c r="Z98" s="82">
        <v>1.5982431916536226</v>
      </c>
      <c r="AA98" s="82">
        <v>1.6822353569025641</v>
      </c>
      <c r="AB98" s="82">
        <v>-0.21186162226213873</v>
      </c>
      <c r="AC98" s="82">
        <v>0.24336676913738872</v>
      </c>
      <c r="AD98" s="82" t="s">
        <v>62</v>
      </c>
      <c r="AE98" s="82" t="s">
        <v>62</v>
      </c>
      <c r="AF98" s="82" t="s">
        <v>62</v>
      </c>
      <c r="AG98" s="82" t="s">
        <v>62</v>
      </c>
      <c r="AH98" s="82" t="s">
        <v>62</v>
      </c>
      <c r="AI98" s="82" t="s">
        <v>62</v>
      </c>
      <c r="AJ98" s="82">
        <v>1.9239689648754712</v>
      </c>
      <c r="AK98" s="82">
        <v>-0.25527250510330607</v>
      </c>
      <c r="AL98" s="82">
        <v>-0.14612803567823801</v>
      </c>
      <c r="AM98" s="82">
        <v>-0.25527250510330607</v>
      </c>
      <c r="AN98" s="82">
        <v>-0.14612803567823801</v>
      </c>
    </row>
    <row r="99" spans="1:40" ht="12.75" customHeight="1" x14ac:dyDescent="0.25">
      <c r="A99" s="83">
        <v>98</v>
      </c>
      <c r="B99" s="12" t="s">
        <v>197</v>
      </c>
      <c r="C99" s="42" t="s">
        <v>152</v>
      </c>
      <c r="D99" s="20" t="s">
        <v>1843</v>
      </c>
      <c r="E99" s="16" t="s">
        <v>1839</v>
      </c>
      <c r="F99" s="20" t="s">
        <v>1840</v>
      </c>
      <c r="G99" s="42">
        <v>25.47</v>
      </c>
      <c r="H99" s="42">
        <v>15.1</v>
      </c>
      <c r="I99" s="42">
        <v>51.32</v>
      </c>
      <c r="J99" s="42">
        <v>56.11</v>
      </c>
      <c r="K99" s="42">
        <v>0.59285433843737734</v>
      </c>
      <c r="L99" s="42">
        <v>2.0149195131527287</v>
      </c>
      <c r="M99" s="39" t="s">
        <v>62</v>
      </c>
      <c r="N99" s="39" t="s">
        <v>62</v>
      </c>
      <c r="O99" s="39" t="s">
        <v>62</v>
      </c>
      <c r="P99" s="39" t="s">
        <v>62</v>
      </c>
      <c r="Q99" s="42" t="s">
        <v>62</v>
      </c>
      <c r="R99" s="42" t="s">
        <v>62</v>
      </c>
      <c r="S99" s="42">
        <v>85.51</v>
      </c>
      <c r="T99" s="48">
        <v>0.55555555555555558</v>
      </c>
      <c r="U99" s="48">
        <v>0.55555555555555558</v>
      </c>
      <c r="V99" s="48">
        <v>0.55555555555555558</v>
      </c>
      <c r="W99" s="48">
        <v>0.55555555555555558</v>
      </c>
      <c r="X99" s="82">
        <v>1.4060289449636152</v>
      </c>
      <c r="Y99" s="82">
        <v>1.1789769472931695</v>
      </c>
      <c r="Z99" s="82">
        <v>1.7102866477028908</v>
      </c>
      <c r="AA99" s="82">
        <v>1.7490402687034572</v>
      </c>
      <c r="AB99" s="82">
        <v>-0.22705199767044565</v>
      </c>
      <c r="AC99" s="82">
        <v>0.30425770273927577</v>
      </c>
      <c r="AD99" s="82" t="s">
        <v>62</v>
      </c>
      <c r="AE99" s="82" t="s">
        <v>62</v>
      </c>
      <c r="AF99" s="82" t="s">
        <v>62</v>
      </c>
      <c r="AG99" s="82" t="s">
        <v>62</v>
      </c>
      <c r="AH99" s="82" t="s">
        <v>62</v>
      </c>
      <c r="AI99" s="82" t="s">
        <v>62</v>
      </c>
      <c r="AJ99" s="82">
        <v>1.9320169064342014</v>
      </c>
      <c r="AK99" s="82">
        <v>-0.25527250510330607</v>
      </c>
      <c r="AL99" s="82">
        <v>-0.25527250510330607</v>
      </c>
      <c r="AM99" s="82">
        <v>-0.25527250510330607</v>
      </c>
      <c r="AN99" s="82">
        <v>-0.25527250510330607</v>
      </c>
    </row>
    <row r="100" spans="1:40" ht="12.75" customHeight="1" x14ac:dyDescent="0.25">
      <c r="A100" s="83">
        <v>99</v>
      </c>
      <c r="B100" s="12" t="s">
        <v>197</v>
      </c>
      <c r="C100" s="42" t="s">
        <v>152</v>
      </c>
      <c r="D100" s="20" t="s">
        <v>1843</v>
      </c>
      <c r="E100" s="16" t="s">
        <v>1839</v>
      </c>
      <c r="F100" s="20" t="s">
        <v>1840</v>
      </c>
      <c r="G100" s="42">
        <v>29.61</v>
      </c>
      <c r="H100" s="42">
        <v>12.88</v>
      </c>
      <c r="I100" s="42">
        <v>61.71</v>
      </c>
      <c r="J100" s="42">
        <v>72.86</v>
      </c>
      <c r="K100" s="42">
        <v>0.43498817966903075</v>
      </c>
      <c r="L100" s="42">
        <v>2.0840932117527862</v>
      </c>
      <c r="M100" s="39" t="s">
        <v>62</v>
      </c>
      <c r="N100" s="39" t="s">
        <v>62</v>
      </c>
      <c r="O100" s="39" t="s">
        <v>62</v>
      </c>
      <c r="P100" s="39" t="s">
        <v>62</v>
      </c>
      <c r="Q100" s="42" t="s">
        <v>62</v>
      </c>
      <c r="R100" s="42" t="s">
        <v>62</v>
      </c>
      <c r="S100" s="42">
        <v>86</v>
      </c>
      <c r="T100" s="48">
        <v>0.45454545454545453</v>
      </c>
      <c r="U100" s="48">
        <v>0.5</v>
      </c>
      <c r="V100" s="48">
        <v>0.45454545454545453</v>
      </c>
      <c r="W100" s="48">
        <v>0.5</v>
      </c>
      <c r="X100" s="82">
        <v>1.4714384073892992</v>
      </c>
      <c r="Y100" s="82">
        <v>1.1099158630237933</v>
      </c>
      <c r="Z100" s="82">
        <v>1.7903555464143865</v>
      </c>
      <c r="AA100" s="82">
        <v>1.8624891669058972</v>
      </c>
      <c r="AB100" s="82">
        <v>-0.36152254436550585</v>
      </c>
      <c r="AC100" s="82">
        <v>0.31891713902508728</v>
      </c>
      <c r="AD100" s="82" t="s">
        <v>62</v>
      </c>
      <c r="AE100" s="82" t="s">
        <v>62</v>
      </c>
      <c r="AF100" s="82" t="s">
        <v>62</v>
      </c>
      <c r="AG100" s="82" t="s">
        <v>62</v>
      </c>
      <c r="AH100" s="82" t="s">
        <v>62</v>
      </c>
      <c r="AI100" s="82" t="s">
        <v>62</v>
      </c>
      <c r="AJ100" s="82">
        <v>1.9344984512435677</v>
      </c>
      <c r="AK100" s="82">
        <v>-0.34242268082220623</v>
      </c>
      <c r="AL100" s="82">
        <v>-0.3010299956639812</v>
      </c>
      <c r="AM100" s="82">
        <v>-0.34242268082220623</v>
      </c>
      <c r="AN100" s="82">
        <v>-0.3010299956639812</v>
      </c>
    </row>
    <row r="101" spans="1:40" ht="12.75" customHeight="1" x14ac:dyDescent="0.25">
      <c r="A101" s="83">
        <v>100</v>
      </c>
      <c r="B101" s="12" t="s">
        <v>197</v>
      </c>
      <c r="C101" s="42" t="s">
        <v>152</v>
      </c>
      <c r="D101" s="20" t="s">
        <v>1843</v>
      </c>
      <c r="E101" s="16" t="s">
        <v>1839</v>
      </c>
      <c r="F101" s="20" t="s">
        <v>1840</v>
      </c>
      <c r="G101" s="42">
        <v>32.950000000000003</v>
      </c>
      <c r="H101" s="42">
        <v>14</v>
      </c>
      <c r="I101" s="42">
        <v>75</v>
      </c>
      <c r="J101" s="42">
        <v>84.46</v>
      </c>
      <c r="K101" s="42">
        <v>0.42488619119878601</v>
      </c>
      <c r="L101" s="42">
        <v>2.2761760242792106</v>
      </c>
      <c r="M101" s="39" t="s">
        <v>62</v>
      </c>
      <c r="N101" s="39" t="s">
        <v>62</v>
      </c>
      <c r="O101" s="39" t="s">
        <v>62</v>
      </c>
      <c r="P101" s="39" t="s">
        <v>62</v>
      </c>
      <c r="Q101" s="42" t="s">
        <v>62</v>
      </c>
      <c r="R101" s="42" t="s">
        <v>62</v>
      </c>
      <c r="S101" s="42">
        <v>86.77</v>
      </c>
      <c r="T101" s="48">
        <v>0.390625</v>
      </c>
      <c r="U101" s="48">
        <v>0.45454545454545453</v>
      </c>
      <c r="V101" s="48">
        <v>0.390625</v>
      </c>
      <c r="W101" s="48">
        <v>0.45454545454545453</v>
      </c>
      <c r="X101" s="82">
        <v>1.5178554189300286</v>
      </c>
      <c r="Y101" s="82">
        <v>1.146128035678238</v>
      </c>
      <c r="Z101" s="82">
        <v>1.8750612633917001</v>
      </c>
      <c r="AA101" s="82">
        <v>1.9266510770888889</v>
      </c>
      <c r="AB101" s="82">
        <v>-0.37172738325179067</v>
      </c>
      <c r="AC101" s="82">
        <v>0.35720584446167131</v>
      </c>
      <c r="AD101" s="82" t="s">
        <v>62</v>
      </c>
      <c r="AE101" s="82" t="s">
        <v>62</v>
      </c>
      <c r="AF101" s="82" t="s">
        <v>62</v>
      </c>
      <c r="AG101" s="82" t="s">
        <v>62</v>
      </c>
      <c r="AH101" s="82" t="s">
        <v>62</v>
      </c>
      <c r="AI101" s="82" t="s">
        <v>62</v>
      </c>
      <c r="AJ101" s="82">
        <v>1.9383695974518063</v>
      </c>
      <c r="AK101" s="82">
        <v>-0.40823996531184958</v>
      </c>
      <c r="AL101" s="82">
        <v>-0.34242268082220623</v>
      </c>
      <c r="AM101" s="82">
        <v>-0.40823996531184958</v>
      </c>
      <c r="AN101" s="82">
        <v>-0.34242268082220623</v>
      </c>
    </row>
    <row r="102" spans="1:40" ht="12.75" customHeight="1" x14ac:dyDescent="0.25">
      <c r="A102" s="83">
        <v>101</v>
      </c>
      <c r="B102" s="12" t="s">
        <v>197</v>
      </c>
      <c r="C102" s="42" t="s">
        <v>152</v>
      </c>
      <c r="D102" s="20" t="s">
        <v>1843</v>
      </c>
      <c r="E102" s="16" t="s">
        <v>1839</v>
      </c>
      <c r="F102" s="20" t="s">
        <v>1840</v>
      </c>
      <c r="G102" s="42">
        <v>27.52</v>
      </c>
      <c r="H102" s="42">
        <v>10.53</v>
      </c>
      <c r="I102" s="42">
        <v>52.38</v>
      </c>
      <c r="J102" s="42">
        <v>61.54</v>
      </c>
      <c r="K102" s="42">
        <v>0.38263081395348836</v>
      </c>
      <c r="L102" s="42">
        <v>1.9033430232558142</v>
      </c>
      <c r="M102" s="39" t="s">
        <v>62</v>
      </c>
      <c r="N102" s="39" t="s">
        <v>62</v>
      </c>
      <c r="O102" s="39" t="s">
        <v>62</v>
      </c>
      <c r="P102" s="39" t="s">
        <v>62</v>
      </c>
      <c r="Q102" s="42" t="s">
        <v>62</v>
      </c>
      <c r="R102" s="42" t="s">
        <v>62</v>
      </c>
      <c r="S102" s="42">
        <v>85.41</v>
      </c>
      <c r="T102" s="48">
        <v>0.35714285714285715</v>
      </c>
      <c r="U102" s="48">
        <v>0.41666666666666669</v>
      </c>
      <c r="V102" s="48">
        <v>0.35714285714285715</v>
      </c>
      <c r="W102" s="48">
        <v>0.41666666666666669</v>
      </c>
      <c r="X102" s="82">
        <v>1.4396484295634737</v>
      </c>
      <c r="Y102" s="82">
        <v>1.0224283711854865</v>
      </c>
      <c r="Z102" s="82">
        <v>1.7191654940892134</v>
      </c>
      <c r="AA102" s="82">
        <v>1.7891574919114397</v>
      </c>
      <c r="AB102" s="82">
        <v>-0.4172200583779872</v>
      </c>
      <c r="AC102" s="82">
        <v>0.27951706452573971</v>
      </c>
      <c r="AD102" s="82" t="s">
        <v>62</v>
      </c>
      <c r="AE102" s="82" t="s">
        <v>62</v>
      </c>
      <c r="AF102" s="82" t="s">
        <v>62</v>
      </c>
      <c r="AG102" s="82" t="s">
        <v>62</v>
      </c>
      <c r="AH102" s="82" t="s">
        <v>62</v>
      </c>
      <c r="AI102" s="82" t="s">
        <v>62</v>
      </c>
      <c r="AJ102" s="82">
        <v>1.9315087218666176</v>
      </c>
      <c r="AK102" s="82">
        <v>-0.44715803134221921</v>
      </c>
      <c r="AL102" s="82">
        <v>-0.38021124171160603</v>
      </c>
      <c r="AM102" s="82">
        <v>-0.44715803134221921</v>
      </c>
      <c r="AN102" s="82">
        <v>-0.38021124171160603</v>
      </c>
    </row>
    <row r="103" spans="1:40" ht="12.75" customHeight="1" x14ac:dyDescent="0.25">
      <c r="A103" s="83">
        <v>102</v>
      </c>
      <c r="B103" s="12" t="s">
        <v>197</v>
      </c>
      <c r="C103" s="42" t="s">
        <v>152</v>
      </c>
      <c r="D103" s="20" t="s">
        <v>1843</v>
      </c>
      <c r="E103" s="16" t="s">
        <v>1839</v>
      </c>
      <c r="F103" s="20" t="s">
        <v>1840</v>
      </c>
      <c r="G103" s="42">
        <v>20.79</v>
      </c>
      <c r="H103" s="42">
        <v>9.1199999999999992</v>
      </c>
      <c r="I103" s="42">
        <v>38.11</v>
      </c>
      <c r="J103" s="42">
        <v>42.69</v>
      </c>
      <c r="K103" s="42">
        <v>0.43867243867243866</v>
      </c>
      <c r="L103" s="42">
        <v>1.8330928330928331</v>
      </c>
      <c r="M103" s="39" t="s">
        <v>62</v>
      </c>
      <c r="N103" s="39" t="s">
        <v>62</v>
      </c>
      <c r="O103" s="39" t="s">
        <v>62</v>
      </c>
      <c r="P103" s="39" t="s">
        <v>62</v>
      </c>
      <c r="Q103" s="42" t="s">
        <v>62</v>
      </c>
      <c r="R103" s="42" t="s">
        <v>62</v>
      </c>
      <c r="S103" s="42">
        <v>83.94</v>
      </c>
      <c r="T103" s="48">
        <v>0.41666666666666669</v>
      </c>
      <c r="U103" s="48">
        <v>0.47619047619047616</v>
      </c>
      <c r="V103" s="48">
        <v>0.41666666666666669</v>
      </c>
      <c r="W103" s="48">
        <v>0.47619047619047616</v>
      </c>
      <c r="X103" s="82">
        <v>1.3178544893314692</v>
      </c>
      <c r="Y103" s="82">
        <v>0.95999483832841614</v>
      </c>
      <c r="Z103" s="82">
        <v>1.5810389487721672</v>
      </c>
      <c r="AA103" s="82">
        <v>1.6303261548039467</v>
      </c>
      <c r="AB103" s="82">
        <v>-0.357859651003053</v>
      </c>
      <c r="AC103" s="82">
        <v>0.26318445944069802</v>
      </c>
      <c r="AD103" s="82" t="s">
        <v>62</v>
      </c>
      <c r="AE103" s="82" t="s">
        <v>62</v>
      </c>
      <c r="AF103" s="82" t="s">
        <v>62</v>
      </c>
      <c r="AG103" s="82" t="s">
        <v>62</v>
      </c>
      <c r="AH103" s="82" t="s">
        <v>62</v>
      </c>
      <c r="AI103" s="82" t="s">
        <v>62</v>
      </c>
      <c r="AJ103" s="82">
        <v>1.9239689648754712</v>
      </c>
      <c r="AK103" s="82">
        <v>-0.38021124171160603</v>
      </c>
      <c r="AL103" s="82">
        <v>-0.3222192947339193</v>
      </c>
      <c r="AM103" s="82">
        <v>-0.38021124171160603</v>
      </c>
      <c r="AN103" s="82">
        <v>-0.3222192947339193</v>
      </c>
    </row>
    <row r="104" spans="1:40" ht="12.75" customHeight="1" x14ac:dyDescent="0.25">
      <c r="A104" s="83">
        <v>103</v>
      </c>
      <c r="B104" s="13" t="s">
        <v>237</v>
      </c>
      <c r="C104" s="42" t="s">
        <v>240</v>
      </c>
      <c r="D104" s="20" t="s">
        <v>1845</v>
      </c>
      <c r="E104" s="16" t="s">
        <v>1839</v>
      </c>
      <c r="F104" s="20" t="s">
        <v>1842</v>
      </c>
      <c r="G104" s="42">
        <v>6.47</v>
      </c>
      <c r="H104" s="42">
        <v>5.29</v>
      </c>
      <c r="I104" s="42">
        <v>15.17</v>
      </c>
      <c r="J104" s="39" t="s">
        <v>62</v>
      </c>
      <c r="K104" s="42">
        <v>0.81761978361669241</v>
      </c>
      <c r="L104" s="42">
        <v>2.3446676970633695</v>
      </c>
      <c r="M104" s="39" t="s">
        <v>62</v>
      </c>
      <c r="N104" s="39" t="s">
        <v>62</v>
      </c>
      <c r="O104" s="39" t="s">
        <v>62</v>
      </c>
      <c r="P104" s="39" t="s">
        <v>62</v>
      </c>
      <c r="Q104" s="42" t="s">
        <v>62</v>
      </c>
      <c r="R104" s="42" t="s">
        <v>62</v>
      </c>
      <c r="S104" s="42" t="s">
        <v>62</v>
      </c>
      <c r="T104" s="48">
        <v>0.16666666666666666</v>
      </c>
      <c r="U104" s="48">
        <v>0.35714285714285715</v>
      </c>
      <c r="V104" s="48">
        <v>0.16666666666666666</v>
      </c>
      <c r="W104" s="48">
        <v>0.35714285714285715</v>
      </c>
      <c r="X104" s="82">
        <v>0.81090428066870035</v>
      </c>
      <c r="Y104" s="82">
        <v>0.72345567203518579</v>
      </c>
      <c r="Z104" s="82">
        <v>1.1809855807867304</v>
      </c>
      <c r="AA104" s="82" t="s">
        <v>62</v>
      </c>
      <c r="AB104" s="82">
        <v>-8.7448608633514641E-2</v>
      </c>
      <c r="AC104" s="82">
        <v>0.37008130011803014</v>
      </c>
      <c r="AD104" s="82" t="s">
        <v>62</v>
      </c>
      <c r="AE104" s="82" t="s">
        <v>62</v>
      </c>
      <c r="AF104" s="82" t="s">
        <v>62</v>
      </c>
      <c r="AG104" s="82" t="s">
        <v>62</v>
      </c>
      <c r="AH104" s="82" t="s">
        <v>62</v>
      </c>
      <c r="AI104" s="82" t="s">
        <v>62</v>
      </c>
      <c r="AJ104" s="82" t="s">
        <v>62</v>
      </c>
      <c r="AK104" s="82">
        <v>-0.77815125038364363</v>
      </c>
      <c r="AL104" s="82">
        <v>-0.44715803134221921</v>
      </c>
      <c r="AM104" s="82">
        <v>-0.77815125038364363</v>
      </c>
      <c r="AN104" s="82">
        <v>-0.44715803134221921</v>
      </c>
    </row>
    <row r="105" spans="1:40" ht="12.75" customHeight="1" x14ac:dyDescent="0.25">
      <c r="A105" s="83">
        <v>104</v>
      </c>
      <c r="B105" s="13" t="s">
        <v>237</v>
      </c>
      <c r="C105" s="42" t="s">
        <v>240</v>
      </c>
      <c r="D105" s="20" t="s">
        <v>1845</v>
      </c>
      <c r="E105" s="16" t="s">
        <v>1839</v>
      </c>
      <c r="F105" s="20" t="s">
        <v>1842</v>
      </c>
      <c r="G105" s="42">
        <v>5.91</v>
      </c>
      <c r="H105" s="42">
        <v>4.12</v>
      </c>
      <c r="I105" s="42">
        <v>10</v>
      </c>
      <c r="J105" s="39" t="s">
        <v>62</v>
      </c>
      <c r="K105" s="42">
        <v>0.69712351945854489</v>
      </c>
      <c r="L105" s="42">
        <v>1.6920473773265652</v>
      </c>
      <c r="M105" s="39" t="s">
        <v>62</v>
      </c>
      <c r="N105" s="39" t="s">
        <v>62</v>
      </c>
      <c r="O105" s="39" t="s">
        <v>62</v>
      </c>
      <c r="P105" s="39" t="s">
        <v>62</v>
      </c>
      <c r="Q105" s="42" t="s">
        <v>62</v>
      </c>
      <c r="R105" s="42" t="s">
        <v>62</v>
      </c>
      <c r="S105" s="42" t="s">
        <v>62</v>
      </c>
      <c r="T105" s="82" t="s">
        <v>62</v>
      </c>
      <c r="U105" s="82" t="s">
        <v>62</v>
      </c>
      <c r="V105" s="82" t="s">
        <v>62</v>
      </c>
      <c r="W105" s="82" t="s">
        <v>62</v>
      </c>
      <c r="X105" s="82">
        <v>0.77158748088125539</v>
      </c>
      <c r="Y105" s="82">
        <v>0.61489721603313463</v>
      </c>
      <c r="Z105" s="82">
        <v>1</v>
      </c>
      <c r="AA105" s="82" t="s">
        <v>62</v>
      </c>
      <c r="AB105" s="82">
        <v>-0.15669026484812074</v>
      </c>
      <c r="AC105" s="82">
        <v>0.22841251911874463</v>
      </c>
      <c r="AD105" s="82" t="s">
        <v>62</v>
      </c>
      <c r="AE105" s="82" t="s">
        <v>62</v>
      </c>
      <c r="AF105" s="82" t="s">
        <v>62</v>
      </c>
      <c r="AG105" s="82" t="s">
        <v>62</v>
      </c>
      <c r="AH105" s="82" t="s">
        <v>62</v>
      </c>
      <c r="AI105" s="82" t="s">
        <v>62</v>
      </c>
      <c r="AJ105" s="82" t="s">
        <v>62</v>
      </c>
      <c r="AK105" s="82" t="s">
        <v>62</v>
      </c>
      <c r="AL105" s="82" t="s">
        <v>62</v>
      </c>
      <c r="AM105" s="82" t="s">
        <v>62</v>
      </c>
      <c r="AN105" s="82" t="s">
        <v>62</v>
      </c>
    </row>
    <row r="106" spans="1:40" ht="12.75" customHeight="1" x14ac:dyDescent="0.25">
      <c r="A106" s="83">
        <v>105</v>
      </c>
      <c r="B106" s="12" t="s">
        <v>248</v>
      </c>
      <c r="C106" s="47" t="s">
        <v>1809</v>
      </c>
      <c r="D106" s="20" t="s">
        <v>1846</v>
      </c>
      <c r="E106" s="16" t="s">
        <v>1839</v>
      </c>
      <c r="F106" s="20" t="s">
        <v>1840</v>
      </c>
      <c r="G106" s="42">
        <v>17.8</v>
      </c>
      <c r="H106" s="42">
        <v>6.4</v>
      </c>
      <c r="I106" s="42">
        <v>32.299999999999997</v>
      </c>
      <c r="J106" s="42">
        <v>38.4</v>
      </c>
      <c r="K106" s="42">
        <v>0.3595505617977528</v>
      </c>
      <c r="L106" s="42">
        <v>1.8146067415730334</v>
      </c>
      <c r="M106" s="42">
        <v>11.7</v>
      </c>
      <c r="N106" s="42">
        <v>5.3</v>
      </c>
      <c r="O106" s="42">
        <v>0.45299145299145299</v>
      </c>
      <c r="P106" s="42">
        <v>29.099999999999998</v>
      </c>
      <c r="Q106" s="42">
        <v>1</v>
      </c>
      <c r="R106" s="42">
        <v>1</v>
      </c>
      <c r="S106" s="42" t="s">
        <v>62</v>
      </c>
      <c r="T106" s="48">
        <v>0.27777777777777779</v>
      </c>
      <c r="U106" s="48">
        <v>0.33333333333333331</v>
      </c>
      <c r="V106" s="48">
        <v>0.27777777777777779</v>
      </c>
      <c r="W106" s="48">
        <v>0.33333333333333331</v>
      </c>
      <c r="X106" s="82">
        <v>1.2504200023088941</v>
      </c>
      <c r="Y106" s="82">
        <v>0.80617997398388719</v>
      </c>
      <c r="Z106" s="82">
        <v>1.5092025223311027</v>
      </c>
      <c r="AA106" s="82">
        <v>1.5843312243675307</v>
      </c>
      <c r="AB106" s="82">
        <v>-0.44424002832500681</v>
      </c>
      <c r="AC106" s="82">
        <v>0.25878252002220881</v>
      </c>
      <c r="AD106" s="82">
        <v>1.0681858617461617</v>
      </c>
      <c r="AE106" s="82">
        <v>0.72427586960078905</v>
      </c>
      <c r="AF106" s="82">
        <v>-0.3439099921453726</v>
      </c>
      <c r="AG106" s="82">
        <v>1.4638929889859074</v>
      </c>
      <c r="AH106" s="82">
        <v>0</v>
      </c>
      <c r="AI106" s="82">
        <v>0</v>
      </c>
      <c r="AJ106" s="82" t="s">
        <v>62</v>
      </c>
      <c r="AK106" s="82">
        <v>-0.55630250076728727</v>
      </c>
      <c r="AL106" s="82">
        <v>-0.47712125471966244</v>
      </c>
      <c r="AM106" s="82">
        <v>-0.55630250076728727</v>
      </c>
      <c r="AN106" s="82">
        <v>-0.47712125471966244</v>
      </c>
    </row>
    <row r="107" spans="1:40" ht="12.75" customHeight="1" x14ac:dyDescent="0.25">
      <c r="A107" s="83">
        <v>106</v>
      </c>
      <c r="B107" s="12" t="s">
        <v>248</v>
      </c>
      <c r="C107" s="47" t="s">
        <v>1809</v>
      </c>
      <c r="D107" s="20" t="s">
        <v>1846</v>
      </c>
      <c r="E107" s="16" t="s">
        <v>1839</v>
      </c>
      <c r="F107" s="20" t="s">
        <v>1840</v>
      </c>
      <c r="G107" s="42">
        <v>18.600000000000001</v>
      </c>
      <c r="H107" s="42">
        <v>9.1</v>
      </c>
      <c r="I107" s="42">
        <v>41.8</v>
      </c>
      <c r="J107" s="42">
        <v>46.8</v>
      </c>
      <c r="K107" s="42">
        <v>0.48924731182795694</v>
      </c>
      <c r="L107" s="42">
        <v>2.247311827956989</v>
      </c>
      <c r="M107" s="42">
        <v>14.2</v>
      </c>
      <c r="N107" s="42">
        <v>7</v>
      </c>
      <c r="O107" s="42">
        <v>0.49295774647887325</v>
      </c>
      <c r="P107" s="42" t="s">
        <v>62</v>
      </c>
      <c r="Q107" s="42">
        <v>1</v>
      </c>
      <c r="R107" s="42">
        <v>1</v>
      </c>
      <c r="S107" s="42" t="s">
        <v>62</v>
      </c>
      <c r="T107" s="48">
        <v>0.37593984962406013</v>
      </c>
      <c r="U107" s="48">
        <v>0.37037037037037035</v>
      </c>
      <c r="V107" s="48">
        <v>0.37593984962406013</v>
      </c>
      <c r="W107" s="48">
        <v>0.37037037037037035</v>
      </c>
      <c r="X107" s="82">
        <v>1.2695129442179163</v>
      </c>
      <c r="Y107" s="82">
        <v>0.95904139232109353</v>
      </c>
      <c r="Z107" s="82">
        <v>1.6211762817750353</v>
      </c>
      <c r="AA107" s="82">
        <v>1.670245853074124</v>
      </c>
      <c r="AB107" s="82">
        <v>-0.31047155189682274</v>
      </c>
      <c r="AC107" s="82">
        <v>0.35166333755711882</v>
      </c>
      <c r="AD107" s="82">
        <v>1.1522883443830565</v>
      </c>
      <c r="AE107" s="82">
        <v>0.84509804001425681</v>
      </c>
      <c r="AF107" s="82">
        <v>-0.30719030436879963</v>
      </c>
      <c r="AG107" s="82" t="s">
        <v>62</v>
      </c>
      <c r="AH107" s="82">
        <v>0</v>
      </c>
      <c r="AI107" s="82">
        <v>0</v>
      </c>
      <c r="AJ107" s="82" t="s">
        <v>62</v>
      </c>
      <c r="AK107" s="82">
        <v>-0.42488163663106704</v>
      </c>
      <c r="AL107" s="82">
        <v>-0.43136376415898736</v>
      </c>
      <c r="AM107" s="82">
        <v>-0.42488163663106704</v>
      </c>
      <c r="AN107" s="82">
        <v>-0.43136376415898736</v>
      </c>
    </row>
    <row r="108" spans="1:40" ht="12.75" customHeight="1" x14ac:dyDescent="0.25">
      <c r="A108" s="83">
        <v>107</v>
      </c>
      <c r="B108" s="12" t="s">
        <v>260</v>
      </c>
      <c r="C108" s="47" t="s">
        <v>1809</v>
      </c>
      <c r="D108" s="20" t="s">
        <v>1847</v>
      </c>
      <c r="E108" s="16" t="s">
        <v>1848</v>
      </c>
      <c r="F108" s="20" t="s">
        <v>1849</v>
      </c>
      <c r="G108" s="42">
        <v>3.11</v>
      </c>
      <c r="H108" s="42">
        <v>1.84</v>
      </c>
      <c r="I108" s="42">
        <v>3.33</v>
      </c>
      <c r="J108" s="42">
        <v>4.24</v>
      </c>
      <c r="K108" s="42">
        <v>0.59163987138263674</v>
      </c>
      <c r="L108" s="42">
        <v>1.0707395498392283</v>
      </c>
      <c r="M108" s="42" t="s">
        <v>62</v>
      </c>
      <c r="N108" s="42" t="s">
        <v>62</v>
      </c>
      <c r="O108" s="42" t="s">
        <v>62</v>
      </c>
      <c r="P108" s="42" t="s">
        <v>62</v>
      </c>
      <c r="Q108" s="42">
        <v>1</v>
      </c>
      <c r="R108" s="42">
        <v>1</v>
      </c>
      <c r="S108" s="42" t="s">
        <v>62</v>
      </c>
      <c r="T108" s="82" t="s">
        <v>62</v>
      </c>
      <c r="U108" s="48">
        <v>0.25</v>
      </c>
      <c r="V108" s="82" t="s">
        <v>62</v>
      </c>
      <c r="W108" s="48">
        <v>0.25</v>
      </c>
      <c r="X108" s="82">
        <v>0.4927603890268375</v>
      </c>
      <c r="Y108" s="82">
        <v>0.26481782300953649</v>
      </c>
      <c r="Z108" s="82">
        <v>0.52244423350631986</v>
      </c>
      <c r="AA108" s="82">
        <v>0.6273658565927327</v>
      </c>
      <c r="AB108" s="82">
        <v>-0.22794256601730098</v>
      </c>
      <c r="AC108" s="82">
        <v>2.9683844479482351E-2</v>
      </c>
      <c r="AD108" s="82" t="s">
        <v>62</v>
      </c>
      <c r="AE108" s="82" t="s">
        <v>62</v>
      </c>
      <c r="AF108" s="82" t="s">
        <v>62</v>
      </c>
      <c r="AG108" s="82" t="s">
        <v>62</v>
      </c>
      <c r="AH108" s="82">
        <v>0</v>
      </c>
      <c r="AI108" s="82">
        <v>0</v>
      </c>
      <c r="AJ108" s="82" t="s">
        <v>62</v>
      </c>
      <c r="AK108" s="82" t="s">
        <v>62</v>
      </c>
      <c r="AL108" s="82">
        <v>-0.6020599913279624</v>
      </c>
      <c r="AM108" s="82" t="s">
        <v>62</v>
      </c>
      <c r="AN108" s="82">
        <v>-0.6020599913279624</v>
      </c>
    </row>
    <row r="109" spans="1:40" ht="12.75" customHeight="1" x14ac:dyDescent="0.25">
      <c r="A109" s="83">
        <v>108</v>
      </c>
      <c r="B109" s="12" t="s">
        <v>260</v>
      </c>
      <c r="C109" s="47" t="s">
        <v>1809</v>
      </c>
      <c r="D109" s="20" t="s">
        <v>1847</v>
      </c>
      <c r="E109" s="16" t="s">
        <v>1848</v>
      </c>
      <c r="F109" s="20" t="s">
        <v>1849</v>
      </c>
      <c r="G109" s="42">
        <v>3.04</v>
      </c>
      <c r="H109" s="42">
        <v>1.81</v>
      </c>
      <c r="I109" s="42">
        <v>4.9800000000000004</v>
      </c>
      <c r="J109" s="42">
        <v>5.91</v>
      </c>
      <c r="K109" s="42">
        <v>0.59539473684210531</v>
      </c>
      <c r="L109" s="42">
        <v>1.6381578947368423</v>
      </c>
      <c r="M109" s="42">
        <v>2.2400000000000002</v>
      </c>
      <c r="N109" s="42">
        <v>1.32</v>
      </c>
      <c r="O109" s="42">
        <v>0.5892857142857143</v>
      </c>
      <c r="P109" s="42">
        <v>5.91</v>
      </c>
      <c r="Q109" s="42">
        <v>1</v>
      </c>
      <c r="R109" s="42">
        <v>1</v>
      </c>
      <c r="S109" s="42" t="s">
        <v>62</v>
      </c>
      <c r="T109" s="48">
        <v>0.15384615384615385</v>
      </c>
      <c r="U109" s="48">
        <v>0.2</v>
      </c>
      <c r="V109" s="48">
        <v>0.15384615384615385</v>
      </c>
      <c r="W109" s="48">
        <v>0.2</v>
      </c>
      <c r="X109" s="82">
        <v>0.48287358360875376</v>
      </c>
      <c r="Y109" s="82">
        <v>0.2576785748691845</v>
      </c>
      <c r="Z109" s="82">
        <v>0.6972293427597176</v>
      </c>
      <c r="AA109" s="82">
        <v>0.77158748088125539</v>
      </c>
      <c r="AB109" s="82">
        <v>-0.22519500873956919</v>
      </c>
      <c r="AC109" s="82">
        <v>0.21435575915096383</v>
      </c>
      <c r="AD109" s="82">
        <v>0.35024801833416286</v>
      </c>
      <c r="AE109" s="82">
        <v>0.12057393120584989</v>
      </c>
      <c r="AF109" s="82">
        <v>-0.22967408712831291</v>
      </c>
      <c r="AG109" s="82">
        <v>0.77158748088125539</v>
      </c>
      <c r="AH109" s="82">
        <v>0</v>
      </c>
      <c r="AI109" s="82">
        <v>0</v>
      </c>
      <c r="AJ109" s="82" t="s">
        <v>62</v>
      </c>
      <c r="AK109" s="82">
        <v>-0.81291335664285558</v>
      </c>
      <c r="AL109" s="82">
        <v>-0.69897000433601875</v>
      </c>
      <c r="AM109" s="82">
        <v>-0.81291335664285558</v>
      </c>
      <c r="AN109" s="82">
        <v>-0.69897000433601875</v>
      </c>
    </row>
    <row r="110" spans="1:40" ht="12.75" customHeight="1" x14ac:dyDescent="0.25">
      <c r="A110" s="83">
        <v>109</v>
      </c>
      <c r="B110" s="12" t="s">
        <v>268</v>
      </c>
      <c r="C110" s="47" t="s">
        <v>1809</v>
      </c>
      <c r="D110" s="20" t="s">
        <v>1850</v>
      </c>
      <c r="E110" s="16" t="s">
        <v>1848</v>
      </c>
      <c r="F110" s="20" t="s">
        <v>1851</v>
      </c>
      <c r="G110" s="42">
        <v>2.44</v>
      </c>
      <c r="H110" s="42">
        <v>2.63</v>
      </c>
      <c r="I110" s="42">
        <v>7.71</v>
      </c>
      <c r="J110" s="42">
        <v>6.32</v>
      </c>
      <c r="K110" s="42">
        <v>1.0778688524590163</v>
      </c>
      <c r="L110" s="42">
        <v>3.1598360655737707</v>
      </c>
      <c r="M110" s="42">
        <v>2.76</v>
      </c>
      <c r="N110" s="42">
        <v>2.2799999999999998</v>
      </c>
      <c r="O110" s="42">
        <v>0.82608695652173914</v>
      </c>
      <c r="P110" s="42">
        <v>4.1100000000000003</v>
      </c>
      <c r="Q110" s="42">
        <v>1</v>
      </c>
      <c r="R110" s="42">
        <v>1</v>
      </c>
      <c r="S110" s="42" t="s">
        <v>62</v>
      </c>
      <c r="T110" s="82">
        <v>0.05</v>
      </c>
      <c r="U110" s="82">
        <v>0.05</v>
      </c>
      <c r="V110" s="82"/>
      <c r="W110" s="82"/>
      <c r="X110" s="82">
        <v>0.38738982633872943</v>
      </c>
      <c r="Y110" s="82">
        <v>0.41995574848975786</v>
      </c>
      <c r="Z110" s="82">
        <v>0.88705437805095699</v>
      </c>
      <c r="AA110" s="82">
        <v>0.80071707828238503</v>
      </c>
      <c r="AB110" s="82">
        <v>3.2565922151028409E-2</v>
      </c>
      <c r="AC110" s="82">
        <v>0.49966455171222757</v>
      </c>
      <c r="AD110" s="82">
        <v>0.44090908206521767</v>
      </c>
      <c r="AE110" s="82">
        <v>0.35793484700045375</v>
      </c>
      <c r="AF110" s="82">
        <v>-8.297423506476391E-2</v>
      </c>
      <c r="AG110" s="82">
        <v>0.61384182187606928</v>
      </c>
      <c r="AH110" s="82">
        <v>0</v>
      </c>
      <c r="AI110" s="82">
        <v>0</v>
      </c>
      <c r="AJ110" s="82" t="s">
        <v>62</v>
      </c>
      <c r="AK110" s="82">
        <v>-1.3010299956639813</v>
      </c>
      <c r="AL110" s="82">
        <v>-1.3010299956639813</v>
      </c>
      <c r="AM110" s="82" t="s">
        <v>62</v>
      </c>
      <c r="AN110" s="82" t="s">
        <v>62</v>
      </c>
    </row>
    <row r="111" spans="1:40" ht="12.75" customHeight="1" x14ac:dyDescent="0.25">
      <c r="A111" s="83">
        <v>110</v>
      </c>
      <c r="B111" s="12" t="s">
        <v>268</v>
      </c>
      <c r="C111" s="47" t="s">
        <v>1809</v>
      </c>
      <c r="D111" s="20" t="s">
        <v>1850</v>
      </c>
      <c r="E111" s="16" t="s">
        <v>1848</v>
      </c>
      <c r="F111" s="20" t="s">
        <v>1851</v>
      </c>
      <c r="G111" s="42">
        <v>2.2400000000000002</v>
      </c>
      <c r="H111" s="42">
        <v>2.54</v>
      </c>
      <c r="I111" s="42">
        <v>6.64</v>
      </c>
      <c r="J111" s="42">
        <v>6.49</v>
      </c>
      <c r="K111" s="42">
        <v>1.1339285714285714</v>
      </c>
      <c r="L111" s="42">
        <v>2.964285714285714</v>
      </c>
      <c r="M111" s="42">
        <v>2.5099999999999998</v>
      </c>
      <c r="N111" s="42">
        <v>1.95</v>
      </c>
      <c r="O111" s="42">
        <v>0.77689243027888455</v>
      </c>
      <c r="P111" s="42">
        <v>4.54</v>
      </c>
      <c r="Q111" s="42">
        <v>1</v>
      </c>
      <c r="R111" s="42">
        <v>6</v>
      </c>
      <c r="S111" s="42" t="s">
        <v>62</v>
      </c>
      <c r="T111" s="82">
        <v>0.05</v>
      </c>
      <c r="U111" s="48">
        <v>0.14285714285714285</v>
      </c>
      <c r="V111" s="82"/>
      <c r="W111" s="48">
        <v>0.14285714285714285</v>
      </c>
      <c r="X111" s="82">
        <v>0.35024801833416286</v>
      </c>
      <c r="Y111" s="82">
        <v>0.40483371661993806</v>
      </c>
      <c r="Z111" s="82">
        <v>0.8221680793680175</v>
      </c>
      <c r="AA111" s="82">
        <v>0.81224469680036926</v>
      </c>
      <c r="AB111" s="82">
        <v>5.4585698285775239E-2</v>
      </c>
      <c r="AC111" s="82">
        <v>0.47192006103385464</v>
      </c>
      <c r="AD111" s="82">
        <v>0.39967372148103808</v>
      </c>
      <c r="AE111" s="82">
        <v>0.29003461136251801</v>
      </c>
      <c r="AF111" s="82">
        <v>-0.10963911011852008</v>
      </c>
      <c r="AG111" s="82">
        <v>0.65705585285710388</v>
      </c>
      <c r="AH111" s="82">
        <v>0</v>
      </c>
      <c r="AI111" s="82">
        <v>0.77815125038364363</v>
      </c>
      <c r="AJ111" s="82" t="s">
        <v>62</v>
      </c>
      <c r="AK111" s="82">
        <v>-1.3010299956639813</v>
      </c>
      <c r="AL111" s="82">
        <v>-0.84509804001425681</v>
      </c>
      <c r="AM111" s="82" t="s">
        <v>62</v>
      </c>
      <c r="AN111" s="82">
        <v>-0.84509804001425681</v>
      </c>
    </row>
    <row r="112" spans="1:40" ht="12.75" customHeight="1" x14ac:dyDescent="0.25">
      <c r="A112" s="83">
        <v>111</v>
      </c>
      <c r="B112" s="12" t="s">
        <v>268</v>
      </c>
      <c r="C112" s="47" t="s">
        <v>1809</v>
      </c>
      <c r="D112" s="20" t="s">
        <v>1850</v>
      </c>
      <c r="E112" s="16" t="s">
        <v>1848</v>
      </c>
      <c r="F112" s="20" t="s">
        <v>1851</v>
      </c>
      <c r="G112" s="42">
        <v>2.3199999999999998</v>
      </c>
      <c r="H112" s="42">
        <v>2.21</v>
      </c>
      <c r="I112" s="42">
        <v>6.1</v>
      </c>
      <c r="J112" s="42">
        <v>6.49</v>
      </c>
      <c r="K112" s="42">
        <v>0.95258620689655182</v>
      </c>
      <c r="L112" s="42">
        <v>2.6293103448275863</v>
      </c>
      <c r="M112" s="42">
        <v>2.14</v>
      </c>
      <c r="N112" s="42">
        <v>1.57</v>
      </c>
      <c r="O112" s="42">
        <v>0.73364485981308414</v>
      </c>
      <c r="P112" s="42">
        <v>6.49</v>
      </c>
      <c r="Q112" s="42">
        <v>1</v>
      </c>
      <c r="R112" s="42">
        <v>3</v>
      </c>
      <c r="S112" s="42" t="s">
        <v>62</v>
      </c>
      <c r="T112" s="48">
        <v>0.125</v>
      </c>
      <c r="U112" s="48">
        <v>0.125</v>
      </c>
      <c r="V112" s="48">
        <v>0.125</v>
      </c>
      <c r="W112" s="48">
        <v>0.125</v>
      </c>
      <c r="X112" s="82">
        <v>0.36548798489089962</v>
      </c>
      <c r="Y112" s="82">
        <v>0.34439227368511072</v>
      </c>
      <c r="Z112" s="82">
        <v>0.78532983501076703</v>
      </c>
      <c r="AA112" s="82">
        <v>0.81224469680036926</v>
      </c>
      <c r="AB112" s="82">
        <v>-2.1095711205788931E-2</v>
      </c>
      <c r="AC112" s="82">
        <v>0.41984185011986735</v>
      </c>
      <c r="AD112" s="82">
        <v>0.33041377334919086</v>
      </c>
      <c r="AE112" s="82">
        <v>0.19589965240923377</v>
      </c>
      <c r="AF112" s="82">
        <v>-0.13451412093995707</v>
      </c>
      <c r="AG112" s="82">
        <v>0.81224469680036926</v>
      </c>
      <c r="AH112" s="82">
        <v>0</v>
      </c>
      <c r="AI112" s="82">
        <v>0.47712125471966244</v>
      </c>
      <c r="AJ112" s="82" t="s">
        <v>62</v>
      </c>
      <c r="AK112" s="82">
        <v>-0.90308998699194354</v>
      </c>
      <c r="AL112" s="82">
        <v>-0.90308998699194354</v>
      </c>
      <c r="AM112" s="82">
        <v>-0.90308998699194354</v>
      </c>
      <c r="AN112" s="82">
        <v>-0.90308998699194354</v>
      </c>
    </row>
    <row r="113" spans="1:40" ht="12.75" customHeight="1" x14ac:dyDescent="0.25">
      <c r="A113" s="83">
        <v>112</v>
      </c>
      <c r="B113" s="12" t="s">
        <v>268</v>
      </c>
      <c r="C113" s="47" t="s">
        <v>1809</v>
      </c>
      <c r="D113" s="20" t="s">
        <v>1850</v>
      </c>
      <c r="E113" s="16" t="s">
        <v>1848</v>
      </c>
      <c r="F113" s="20" t="s">
        <v>1851</v>
      </c>
      <c r="G113" s="42">
        <v>2.79</v>
      </c>
      <c r="H113" s="42">
        <v>3.48</v>
      </c>
      <c r="I113" s="42">
        <v>7.7</v>
      </c>
      <c r="J113" s="42">
        <v>7.94</v>
      </c>
      <c r="K113" s="42">
        <v>1.2473118279569892</v>
      </c>
      <c r="L113" s="42">
        <v>2.7598566308243728</v>
      </c>
      <c r="M113" s="42">
        <v>3.1</v>
      </c>
      <c r="N113" s="42">
        <v>2.42</v>
      </c>
      <c r="O113" s="42">
        <v>0.78064516129032258</v>
      </c>
      <c r="P113" s="42">
        <v>5.83</v>
      </c>
      <c r="Q113" s="42">
        <v>1</v>
      </c>
      <c r="R113" s="42">
        <v>4</v>
      </c>
      <c r="S113" s="42" t="s">
        <v>62</v>
      </c>
      <c r="T113" s="48">
        <v>0.14285714285714285</v>
      </c>
      <c r="U113" s="48">
        <v>0.16666666666666666</v>
      </c>
      <c r="V113" s="48">
        <v>0.14285714285714285</v>
      </c>
      <c r="W113" s="48">
        <v>0.16666666666666666</v>
      </c>
      <c r="X113" s="82">
        <v>0.44560420327359757</v>
      </c>
      <c r="Y113" s="82">
        <v>0.54157924394658097</v>
      </c>
      <c r="Z113" s="82">
        <v>0.88649072517248184</v>
      </c>
      <c r="AA113" s="82">
        <v>0.89982050242709632</v>
      </c>
      <c r="AB113" s="82">
        <v>9.5975040672983361E-2</v>
      </c>
      <c r="AC113" s="82">
        <v>0.44088652189888433</v>
      </c>
      <c r="AD113" s="82">
        <v>0.49136169383427269</v>
      </c>
      <c r="AE113" s="82">
        <v>0.38381536598043126</v>
      </c>
      <c r="AF113" s="82">
        <v>-0.10754632785384141</v>
      </c>
      <c r="AG113" s="82">
        <v>0.76566855475901408</v>
      </c>
      <c r="AH113" s="82">
        <v>0</v>
      </c>
      <c r="AI113" s="82">
        <v>0.6020599913279624</v>
      </c>
      <c r="AJ113" s="82" t="s">
        <v>62</v>
      </c>
      <c r="AK113" s="82">
        <v>-0.84509804001425681</v>
      </c>
      <c r="AL113" s="82">
        <v>-0.77815125038364363</v>
      </c>
      <c r="AM113" s="82">
        <v>-0.84509804001425681</v>
      </c>
      <c r="AN113" s="82">
        <v>-0.77815125038364363</v>
      </c>
    </row>
    <row r="114" spans="1:40" ht="12.75" customHeight="1" x14ac:dyDescent="0.25">
      <c r="A114" s="83">
        <v>113</v>
      </c>
      <c r="B114" s="12" t="s">
        <v>268</v>
      </c>
      <c r="C114" s="47" t="s">
        <v>1809</v>
      </c>
      <c r="D114" s="20" t="s">
        <v>1852</v>
      </c>
      <c r="E114" s="16" t="s">
        <v>1848</v>
      </c>
      <c r="F114" s="20" t="s">
        <v>1849</v>
      </c>
      <c r="G114" s="42">
        <v>2.86</v>
      </c>
      <c r="H114" s="42">
        <v>2.04</v>
      </c>
      <c r="I114" s="42">
        <v>6.23</v>
      </c>
      <c r="J114" s="42">
        <v>5.96</v>
      </c>
      <c r="K114" s="42">
        <v>0.71328671328671334</v>
      </c>
      <c r="L114" s="42">
        <v>2.1783216783216788</v>
      </c>
      <c r="M114" s="42">
        <v>2.04</v>
      </c>
      <c r="N114" s="42">
        <v>2.46</v>
      </c>
      <c r="O114" s="42">
        <v>1.2058823529411764</v>
      </c>
      <c r="P114" s="42">
        <v>5.96</v>
      </c>
      <c r="Q114" s="42">
        <v>1</v>
      </c>
      <c r="R114" s="42">
        <v>6</v>
      </c>
      <c r="S114" s="42" t="s">
        <v>62</v>
      </c>
      <c r="T114" s="48">
        <v>0.14285714285714285</v>
      </c>
      <c r="U114" s="48">
        <v>0.125</v>
      </c>
      <c r="V114" s="48">
        <v>0.14285714285714285</v>
      </c>
      <c r="W114" s="48">
        <v>0.125</v>
      </c>
      <c r="X114" s="82">
        <v>0.456366033129043</v>
      </c>
      <c r="Y114" s="82">
        <v>0.30963016742589877</v>
      </c>
      <c r="Z114" s="82">
        <v>0.79448804665916961</v>
      </c>
      <c r="AA114" s="82">
        <v>0.77524625974023642</v>
      </c>
      <c r="AB114" s="82">
        <v>-0.14673586570314423</v>
      </c>
      <c r="AC114" s="82">
        <v>0.33812201353012672</v>
      </c>
      <c r="AD114" s="82">
        <v>0.30963016742589877</v>
      </c>
      <c r="AE114" s="82">
        <v>0.39093510710337914</v>
      </c>
      <c r="AF114" s="82">
        <v>8.1304939677480342E-2</v>
      </c>
      <c r="AG114" s="82">
        <v>0.77524625974023642</v>
      </c>
      <c r="AH114" s="82">
        <v>0</v>
      </c>
      <c r="AI114" s="82">
        <v>0.77815125038364363</v>
      </c>
      <c r="AJ114" s="82" t="s">
        <v>62</v>
      </c>
      <c r="AK114" s="82">
        <v>-0.84509804001425681</v>
      </c>
      <c r="AL114" s="82">
        <v>-0.90308998699194354</v>
      </c>
      <c r="AM114" s="82">
        <v>-0.84509804001425681</v>
      </c>
      <c r="AN114" s="82">
        <v>-0.90308998699194354</v>
      </c>
    </row>
    <row r="115" spans="1:40" ht="12.75" customHeight="1" x14ac:dyDescent="0.25">
      <c r="A115" s="83">
        <v>114</v>
      </c>
      <c r="B115" s="12" t="s">
        <v>268</v>
      </c>
      <c r="C115" s="47" t="s">
        <v>1809</v>
      </c>
      <c r="D115" s="20" t="s">
        <v>1852</v>
      </c>
      <c r="E115" s="16" t="s">
        <v>1848</v>
      </c>
      <c r="F115" s="20" t="s">
        <v>1849</v>
      </c>
      <c r="G115" s="42">
        <v>3.04</v>
      </c>
      <c r="H115" s="42">
        <v>1.85</v>
      </c>
      <c r="I115" s="42">
        <v>4.76</v>
      </c>
      <c r="J115" s="42">
        <v>4.3</v>
      </c>
      <c r="K115" s="42">
        <v>0.60855263157894735</v>
      </c>
      <c r="L115" s="42">
        <v>1.5657894736842104</v>
      </c>
      <c r="M115" s="42">
        <v>1.86</v>
      </c>
      <c r="N115" s="42">
        <v>1.4</v>
      </c>
      <c r="O115" s="42">
        <v>0.75268817204301064</v>
      </c>
      <c r="P115" s="42">
        <v>4.3</v>
      </c>
      <c r="Q115" s="42">
        <v>1</v>
      </c>
      <c r="R115" s="42">
        <v>2</v>
      </c>
      <c r="S115" s="42" t="s">
        <v>62</v>
      </c>
      <c r="T115" s="82" t="s">
        <v>62</v>
      </c>
      <c r="U115" s="48">
        <v>0.125</v>
      </c>
      <c r="V115" s="82" t="s">
        <v>62</v>
      </c>
      <c r="W115" s="48">
        <v>0.125</v>
      </c>
      <c r="X115" s="82">
        <v>0.48287358360875376</v>
      </c>
      <c r="Y115" s="82">
        <v>0.26717172840301384</v>
      </c>
      <c r="Z115" s="82">
        <v>0.67760695272049309</v>
      </c>
      <c r="AA115" s="82">
        <v>0.63346845557958653</v>
      </c>
      <c r="AB115" s="82">
        <v>-0.21570185520573995</v>
      </c>
      <c r="AC115" s="82">
        <v>0.19473336911173939</v>
      </c>
      <c r="AD115" s="82">
        <v>0.26951294421791633</v>
      </c>
      <c r="AE115" s="82">
        <v>0.14612803567823801</v>
      </c>
      <c r="AF115" s="82">
        <v>-0.12338490853967835</v>
      </c>
      <c r="AG115" s="82">
        <v>0.63346845557958653</v>
      </c>
      <c r="AH115" s="82">
        <v>0</v>
      </c>
      <c r="AI115" s="82">
        <v>0.3010299956639812</v>
      </c>
      <c r="AJ115" s="82" t="s">
        <v>62</v>
      </c>
      <c r="AK115" s="82" t="s">
        <v>62</v>
      </c>
      <c r="AL115" s="82">
        <v>-0.90308998699194354</v>
      </c>
      <c r="AM115" s="82" t="s">
        <v>62</v>
      </c>
      <c r="AN115" s="82">
        <v>-0.90308998699194354</v>
      </c>
    </row>
    <row r="116" spans="1:40" ht="12.75" customHeight="1" x14ac:dyDescent="0.25">
      <c r="A116" s="83">
        <v>115</v>
      </c>
      <c r="B116" s="12" t="s">
        <v>268</v>
      </c>
      <c r="C116" s="47" t="s">
        <v>1809</v>
      </c>
      <c r="D116" s="20" t="s">
        <v>1852</v>
      </c>
      <c r="E116" s="16" t="s">
        <v>1848</v>
      </c>
      <c r="F116" s="20" t="s">
        <v>1849</v>
      </c>
      <c r="G116" s="42">
        <v>5.0599999999999996</v>
      </c>
      <c r="H116" s="42">
        <v>2.04</v>
      </c>
      <c r="I116" s="42">
        <v>8.7100000000000009</v>
      </c>
      <c r="J116" s="42">
        <v>10.06</v>
      </c>
      <c r="K116" s="42">
        <v>0.40316205533596844</v>
      </c>
      <c r="L116" s="42">
        <v>1.7213438735177868</v>
      </c>
      <c r="M116" s="42">
        <v>3.94</v>
      </c>
      <c r="N116" s="42">
        <v>1.77</v>
      </c>
      <c r="O116" s="42">
        <v>0.44923857868020306</v>
      </c>
      <c r="P116" s="42">
        <v>10.06</v>
      </c>
      <c r="Q116" s="42">
        <v>1</v>
      </c>
      <c r="R116" s="42">
        <v>1</v>
      </c>
      <c r="S116" s="42" t="s">
        <v>62</v>
      </c>
      <c r="T116" s="48">
        <v>0.18181818181818182</v>
      </c>
      <c r="U116" s="48">
        <v>0.27277686852154942</v>
      </c>
      <c r="V116" s="48">
        <v>0.18181818181818182</v>
      </c>
      <c r="W116" s="48">
        <v>0.27277686852154942</v>
      </c>
      <c r="X116" s="82">
        <v>0.70415051683979912</v>
      </c>
      <c r="Y116" s="82">
        <v>0.30963016742589877</v>
      </c>
      <c r="Z116" s="82">
        <v>0.94001815500766328</v>
      </c>
      <c r="AA116" s="82">
        <v>1.0025979807199086</v>
      </c>
      <c r="AB116" s="82">
        <v>-0.3945203494139003</v>
      </c>
      <c r="AC116" s="82">
        <v>0.23586763816786416</v>
      </c>
      <c r="AD116" s="82">
        <v>0.59549622182557416</v>
      </c>
      <c r="AE116" s="82">
        <v>0.24797326636180664</v>
      </c>
      <c r="AF116" s="82">
        <v>-0.34752295546376749</v>
      </c>
      <c r="AG116" s="82">
        <v>1.0025979807199086</v>
      </c>
      <c r="AH116" s="82">
        <v>0</v>
      </c>
      <c r="AI116" s="82">
        <v>0</v>
      </c>
      <c r="AJ116" s="82" t="s">
        <v>62</v>
      </c>
      <c r="AK116" s="82">
        <v>-0.74036268949424389</v>
      </c>
      <c r="AL116" s="82">
        <v>-0.56419246062619777</v>
      </c>
      <c r="AM116" s="82">
        <v>-0.74036268949424389</v>
      </c>
      <c r="AN116" s="82">
        <v>-0.56419246062619777</v>
      </c>
    </row>
    <row r="117" spans="1:40" ht="12.75" customHeight="1" x14ac:dyDescent="0.25">
      <c r="A117" s="83">
        <v>116</v>
      </c>
      <c r="B117" s="12" t="s">
        <v>268</v>
      </c>
      <c r="C117" s="47" t="s">
        <v>1809</v>
      </c>
      <c r="D117" s="20" t="s">
        <v>1852</v>
      </c>
      <c r="E117" s="16" t="s">
        <v>1848</v>
      </c>
      <c r="F117" s="20" t="s">
        <v>1849</v>
      </c>
      <c r="G117" s="42">
        <v>2.41</v>
      </c>
      <c r="H117" s="42">
        <v>1.29</v>
      </c>
      <c r="I117" s="42">
        <v>4.58</v>
      </c>
      <c r="J117" s="42">
        <v>4.7699999999999996</v>
      </c>
      <c r="K117" s="42">
        <v>0.53526970954356845</v>
      </c>
      <c r="L117" s="42">
        <v>1.900414937759336</v>
      </c>
      <c r="M117" s="42">
        <v>2.2999999999999998</v>
      </c>
      <c r="N117" s="42">
        <v>1.3</v>
      </c>
      <c r="O117" s="42">
        <v>0.56521739130434789</v>
      </c>
      <c r="P117" s="42"/>
      <c r="Q117" s="42">
        <v>1</v>
      </c>
      <c r="R117" s="42">
        <v>1</v>
      </c>
      <c r="S117" s="42" t="s">
        <v>62</v>
      </c>
      <c r="T117" s="82">
        <v>0.05</v>
      </c>
      <c r="U117" s="48">
        <v>0.125</v>
      </c>
      <c r="V117" s="82"/>
      <c r="W117" s="48">
        <v>0.125</v>
      </c>
      <c r="X117" s="82">
        <v>0.3820170425748684</v>
      </c>
      <c r="Y117" s="82">
        <v>0.11058971029924898</v>
      </c>
      <c r="Z117" s="82">
        <v>0.66086547800386919</v>
      </c>
      <c r="AA117" s="82">
        <v>0.67851837904011392</v>
      </c>
      <c r="AB117" s="82">
        <v>-0.27142733227561944</v>
      </c>
      <c r="AC117" s="82">
        <v>0.27884843542900078</v>
      </c>
      <c r="AD117" s="82">
        <v>0.36172783601759284</v>
      </c>
      <c r="AE117" s="82">
        <v>0.11394335230683679</v>
      </c>
      <c r="AF117" s="82">
        <v>-0.24778448371075606</v>
      </c>
      <c r="AG117" s="82" t="s">
        <v>62</v>
      </c>
      <c r="AH117" s="82">
        <v>0</v>
      </c>
      <c r="AI117" s="82">
        <v>0</v>
      </c>
      <c r="AJ117" s="82" t="s">
        <v>62</v>
      </c>
      <c r="AK117" s="82">
        <v>-1.3010299956639813</v>
      </c>
      <c r="AL117" s="82">
        <v>-0.90308998699194354</v>
      </c>
      <c r="AM117" s="82" t="s">
        <v>62</v>
      </c>
      <c r="AN117" s="82">
        <v>-0.90308998699194354</v>
      </c>
    </row>
    <row r="118" spans="1:40" ht="12.75" customHeight="1" x14ac:dyDescent="0.25">
      <c r="A118" s="83">
        <v>117</v>
      </c>
      <c r="B118" s="12" t="s">
        <v>268</v>
      </c>
      <c r="C118" s="47" t="s">
        <v>1809</v>
      </c>
      <c r="D118" s="20" t="s">
        <v>1852</v>
      </c>
      <c r="E118" s="16" t="s">
        <v>1848</v>
      </c>
      <c r="F118" s="20" t="s">
        <v>1849</v>
      </c>
      <c r="G118" s="42">
        <v>6.27</v>
      </c>
      <c r="H118" s="42">
        <v>3.14</v>
      </c>
      <c r="I118" s="42">
        <v>11.39</v>
      </c>
      <c r="J118" s="42">
        <v>13.74</v>
      </c>
      <c r="K118" s="42">
        <v>0.50079744816586924</v>
      </c>
      <c r="L118" s="42">
        <v>1.8165869218500799</v>
      </c>
      <c r="M118" s="42">
        <v>4.55</v>
      </c>
      <c r="N118" s="42">
        <v>2.36</v>
      </c>
      <c r="O118" s="42">
        <v>0.51868131868131873</v>
      </c>
      <c r="P118" s="42">
        <v>13.74</v>
      </c>
      <c r="Q118" s="42">
        <v>1</v>
      </c>
      <c r="R118" s="42">
        <v>1</v>
      </c>
      <c r="S118" s="42" t="s">
        <v>62</v>
      </c>
      <c r="T118" s="48">
        <v>0.25</v>
      </c>
      <c r="U118" s="48">
        <v>0.33333333333333331</v>
      </c>
      <c r="V118" s="48">
        <v>0.25</v>
      </c>
      <c r="W118" s="48">
        <v>0.33333333333333331</v>
      </c>
      <c r="X118" s="82">
        <v>0.79726754083071638</v>
      </c>
      <c r="Y118" s="82">
        <v>0.49692964807321494</v>
      </c>
      <c r="Z118" s="82">
        <v>1.0565237240791003</v>
      </c>
      <c r="AA118" s="82">
        <v>1.1379867327235316</v>
      </c>
      <c r="AB118" s="82">
        <v>-0.3003378927575015</v>
      </c>
      <c r="AC118" s="82">
        <v>0.25925618324838395</v>
      </c>
      <c r="AD118" s="82">
        <v>0.65801139665711239</v>
      </c>
      <c r="AE118" s="82">
        <v>0.37291200297010657</v>
      </c>
      <c r="AF118" s="82">
        <v>-0.28509939368700576</v>
      </c>
      <c r="AG118" s="82">
        <v>1.1379867327235316</v>
      </c>
      <c r="AH118" s="82">
        <v>0</v>
      </c>
      <c r="AI118" s="82">
        <v>0</v>
      </c>
      <c r="AJ118" s="82" t="s">
        <v>62</v>
      </c>
      <c r="AK118" s="82">
        <v>-0.6020599913279624</v>
      </c>
      <c r="AL118" s="82">
        <v>-0.47712125471966244</v>
      </c>
      <c r="AM118" s="82">
        <v>-0.6020599913279624</v>
      </c>
      <c r="AN118" s="82">
        <v>-0.47712125471966244</v>
      </c>
    </row>
    <row r="119" spans="1:40" ht="12.75" customHeight="1" x14ac:dyDescent="0.25">
      <c r="A119" s="83">
        <v>118</v>
      </c>
      <c r="B119" s="12" t="s">
        <v>268</v>
      </c>
      <c r="C119" s="47" t="s">
        <v>1809</v>
      </c>
      <c r="D119" s="20" t="s">
        <v>1852</v>
      </c>
      <c r="E119" s="16" t="s">
        <v>1848</v>
      </c>
      <c r="F119" s="20" t="s">
        <v>1849</v>
      </c>
      <c r="G119" s="42">
        <v>2.76</v>
      </c>
      <c r="H119" s="42">
        <v>1.37</v>
      </c>
      <c r="I119" s="42">
        <v>4.34</v>
      </c>
      <c r="J119" s="42">
        <v>5.45</v>
      </c>
      <c r="K119" s="42">
        <v>0.49637681159420299</v>
      </c>
      <c r="L119" s="42">
        <v>1.5724637681159421</v>
      </c>
      <c r="M119" s="42">
        <v>2.2999999999999998</v>
      </c>
      <c r="N119" s="42">
        <v>1.1100000000000001</v>
      </c>
      <c r="O119" s="42">
        <v>0.48260869565217401</v>
      </c>
      <c r="P119" s="42" t="s">
        <v>62</v>
      </c>
      <c r="Q119" s="42">
        <v>1</v>
      </c>
      <c r="R119" s="42">
        <v>1</v>
      </c>
      <c r="S119" s="42" t="s">
        <v>62</v>
      </c>
      <c r="T119" s="48">
        <v>0.1</v>
      </c>
      <c r="U119" s="48">
        <v>0.14285714285714285</v>
      </c>
      <c r="V119" s="48">
        <v>0.1</v>
      </c>
      <c r="W119" s="48">
        <v>0.14285714285714285</v>
      </c>
      <c r="X119" s="82">
        <v>0.44090908206521767</v>
      </c>
      <c r="Y119" s="82">
        <v>0.13672056715640679</v>
      </c>
      <c r="Z119" s="82">
        <v>0.63748972951251071</v>
      </c>
      <c r="AA119" s="82">
        <v>0.73639650227664244</v>
      </c>
      <c r="AB119" s="82">
        <v>-0.30418851490881088</v>
      </c>
      <c r="AC119" s="82">
        <v>0.19658064744729303</v>
      </c>
      <c r="AD119" s="82">
        <v>0.36172783601759284</v>
      </c>
      <c r="AE119" s="82">
        <v>4.5322978786657475E-2</v>
      </c>
      <c r="AF119" s="82">
        <v>-0.31640485723093537</v>
      </c>
      <c r="AG119" s="82" t="s">
        <v>62</v>
      </c>
      <c r="AH119" s="82">
        <v>0</v>
      </c>
      <c r="AI119" s="82">
        <v>0</v>
      </c>
      <c r="AJ119" s="82" t="s">
        <v>62</v>
      </c>
      <c r="AK119" s="82">
        <v>-1</v>
      </c>
      <c r="AL119" s="82">
        <v>-0.84509804001425681</v>
      </c>
      <c r="AM119" s="82">
        <v>-1</v>
      </c>
      <c r="AN119" s="82">
        <v>-0.84509804001425681</v>
      </c>
    </row>
    <row r="120" spans="1:40" ht="12.75" customHeight="1" x14ac:dyDescent="0.25">
      <c r="A120" s="83">
        <v>119</v>
      </c>
      <c r="B120" s="12" t="s">
        <v>268</v>
      </c>
      <c r="C120" s="47" t="s">
        <v>1809</v>
      </c>
      <c r="D120" s="20" t="s">
        <v>1852</v>
      </c>
      <c r="E120" s="16" t="s">
        <v>1848</v>
      </c>
      <c r="F120" s="20" t="s">
        <v>1849</v>
      </c>
      <c r="G120" s="42">
        <v>4.6399999999999997</v>
      </c>
      <c r="H120" s="42">
        <v>2.4500000000000002</v>
      </c>
      <c r="I120" s="42">
        <v>11.84</v>
      </c>
      <c r="J120" s="42">
        <v>11.36</v>
      </c>
      <c r="K120" s="42">
        <v>0.52801724137931039</v>
      </c>
      <c r="L120" s="42">
        <v>2.5517241379310347</v>
      </c>
      <c r="M120" s="42">
        <v>3.68</v>
      </c>
      <c r="N120" s="42">
        <v>2.14</v>
      </c>
      <c r="O120" s="42">
        <v>0.58152173913043481</v>
      </c>
      <c r="P120" s="42">
        <v>11.36</v>
      </c>
      <c r="Q120" s="42">
        <v>1</v>
      </c>
      <c r="R120" s="42">
        <v>1</v>
      </c>
      <c r="S120" s="42" t="s">
        <v>62</v>
      </c>
      <c r="T120" s="48">
        <v>0.25</v>
      </c>
      <c r="U120" s="48">
        <v>0.33333333333333331</v>
      </c>
      <c r="V120" s="48">
        <v>0.25</v>
      </c>
      <c r="W120" s="48">
        <v>0.33333333333333331</v>
      </c>
      <c r="X120" s="82">
        <v>0.66651798055488087</v>
      </c>
      <c r="Y120" s="82">
        <v>0.38916608436453248</v>
      </c>
      <c r="Z120" s="82">
        <v>1.073351702386901</v>
      </c>
      <c r="AA120" s="82">
        <v>1.055378331375</v>
      </c>
      <c r="AB120" s="82">
        <v>-0.27735189619034839</v>
      </c>
      <c r="AC120" s="82">
        <v>0.40683372183202016</v>
      </c>
      <c r="AD120" s="82">
        <v>0.56584781867351763</v>
      </c>
      <c r="AE120" s="82">
        <v>0.33041377334919086</v>
      </c>
      <c r="AF120" s="82">
        <v>-0.2354340453243268</v>
      </c>
      <c r="AG120" s="82">
        <v>1.055378331375</v>
      </c>
      <c r="AH120" s="82">
        <v>0</v>
      </c>
      <c r="AI120" s="82">
        <v>0</v>
      </c>
      <c r="AJ120" s="82" t="s">
        <v>62</v>
      </c>
      <c r="AK120" s="82">
        <v>-0.6020599913279624</v>
      </c>
      <c r="AL120" s="82">
        <v>-0.47712125471966244</v>
      </c>
      <c r="AM120" s="82">
        <v>-0.6020599913279624</v>
      </c>
      <c r="AN120" s="82">
        <v>-0.47712125471966244</v>
      </c>
    </row>
    <row r="121" spans="1:40" ht="12.75" customHeight="1" x14ac:dyDescent="0.25">
      <c r="A121" s="83">
        <v>120</v>
      </c>
      <c r="B121" s="12" t="s">
        <v>268</v>
      </c>
      <c r="C121" s="42" t="s">
        <v>152</v>
      </c>
      <c r="D121" s="20" t="s">
        <v>1850</v>
      </c>
      <c r="E121" s="16" t="s">
        <v>1848</v>
      </c>
      <c r="F121" s="20" t="s">
        <v>1851</v>
      </c>
      <c r="G121" s="42">
        <v>4.47</v>
      </c>
      <c r="H121" s="42">
        <v>3.93</v>
      </c>
      <c r="I121" s="42">
        <v>7.46</v>
      </c>
      <c r="J121" s="42">
        <v>8.59</v>
      </c>
      <c r="K121" s="42">
        <v>0.87919463087248328</v>
      </c>
      <c r="L121" s="42">
        <v>1.6689038031319912</v>
      </c>
      <c r="M121" s="39" t="s">
        <v>62</v>
      </c>
      <c r="N121" s="39" t="s">
        <v>62</v>
      </c>
      <c r="O121" s="39" t="s">
        <v>62</v>
      </c>
      <c r="P121" s="39" t="s">
        <v>62</v>
      </c>
      <c r="Q121" s="42" t="s">
        <v>62</v>
      </c>
      <c r="R121" s="42" t="s">
        <v>62</v>
      </c>
      <c r="S121" s="42">
        <v>57.4</v>
      </c>
      <c r="T121" s="48">
        <v>0.29411764705882354</v>
      </c>
      <c r="U121" s="48">
        <v>0.34482758620689657</v>
      </c>
      <c r="V121" s="48">
        <v>0.29411764705882354</v>
      </c>
      <c r="W121" s="48">
        <v>0.34482758620689657</v>
      </c>
      <c r="X121" s="82">
        <v>0.6503075231319364</v>
      </c>
      <c r="Y121" s="82">
        <v>0.59439255037542671</v>
      </c>
      <c r="Z121" s="82">
        <v>0.87273882747266884</v>
      </c>
      <c r="AA121" s="82">
        <v>0.93399316383124231</v>
      </c>
      <c r="AB121" s="82">
        <v>-5.5914972756509744E-2</v>
      </c>
      <c r="AC121" s="82">
        <v>0.22243130434073236</v>
      </c>
      <c r="AD121" s="82" t="s">
        <v>62</v>
      </c>
      <c r="AE121" s="82" t="s">
        <v>62</v>
      </c>
      <c r="AF121" s="82" t="s">
        <v>62</v>
      </c>
      <c r="AG121" s="82" t="s">
        <v>62</v>
      </c>
      <c r="AH121" s="82" t="s">
        <v>62</v>
      </c>
      <c r="AI121" s="82" t="s">
        <v>62</v>
      </c>
      <c r="AJ121" s="82">
        <v>1.7589118923979734</v>
      </c>
      <c r="AK121" s="82">
        <v>-0.53147891704225514</v>
      </c>
      <c r="AL121" s="82">
        <v>-0.46239799789895608</v>
      </c>
      <c r="AM121" s="82">
        <v>-0.53147891704225514</v>
      </c>
      <c r="AN121" s="82">
        <v>-0.46239799789895608</v>
      </c>
    </row>
    <row r="122" spans="1:40" ht="12.75" customHeight="1" x14ac:dyDescent="0.25">
      <c r="A122" s="83">
        <v>121</v>
      </c>
      <c r="B122" s="12" t="s">
        <v>268</v>
      </c>
      <c r="C122" s="42" t="s">
        <v>152</v>
      </c>
      <c r="D122" s="20" t="s">
        <v>1852</v>
      </c>
      <c r="E122" s="16" t="s">
        <v>1848</v>
      </c>
      <c r="F122" s="20" t="s">
        <v>1849</v>
      </c>
      <c r="G122" s="42">
        <v>5.3</v>
      </c>
      <c r="H122" s="42">
        <v>2.2799999999999998</v>
      </c>
      <c r="I122" s="42">
        <v>6.96</v>
      </c>
      <c r="J122" s="42">
        <v>8.18</v>
      </c>
      <c r="K122" s="42">
        <v>0.43018867924528298</v>
      </c>
      <c r="L122" s="42">
        <v>1.3132075471698113</v>
      </c>
      <c r="M122" s="39" t="s">
        <v>62</v>
      </c>
      <c r="N122" s="39" t="s">
        <v>62</v>
      </c>
      <c r="O122" s="39" t="s">
        <v>62</v>
      </c>
      <c r="P122" s="39" t="s">
        <v>62</v>
      </c>
      <c r="Q122" s="42" t="s">
        <v>62</v>
      </c>
      <c r="R122" s="42" t="s">
        <v>62</v>
      </c>
      <c r="S122" s="42">
        <v>56.25</v>
      </c>
      <c r="T122" s="48">
        <v>0.16666666666666666</v>
      </c>
      <c r="U122" s="48">
        <v>0.2</v>
      </c>
      <c r="V122" s="48">
        <v>0.16666666666666666</v>
      </c>
      <c r="W122" s="48">
        <v>0.2</v>
      </c>
      <c r="X122" s="82">
        <v>0.72427586960078905</v>
      </c>
      <c r="Y122" s="82">
        <v>0.35793484700045375</v>
      </c>
      <c r="Z122" s="82">
        <v>0.84260923961056211</v>
      </c>
      <c r="AA122" s="82">
        <v>0.91275330367132301</v>
      </c>
      <c r="AB122" s="82">
        <v>-0.3663410226003353</v>
      </c>
      <c r="AC122" s="82">
        <v>0.11833337000977304</v>
      </c>
      <c r="AD122" s="82" t="s">
        <v>62</v>
      </c>
      <c r="AE122" s="82" t="s">
        <v>62</v>
      </c>
      <c r="AF122" s="82" t="s">
        <v>62</v>
      </c>
      <c r="AG122" s="82" t="s">
        <v>62</v>
      </c>
      <c r="AH122" s="82" t="s">
        <v>62</v>
      </c>
      <c r="AI122" s="82" t="s">
        <v>62</v>
      </c>
      <c r="AJ122" s="82">
        <v>1.7501225267834002</v>
      </c>
      <c r="AK122" s="82">
        <v>-0.77815125038364363</v>
      </c>
      <c r="AL122" s="82">
        <v>-0.69897000433601875</v>
      </c>
      <c r="AM122" s="82">
        <v>-0.77815125038364363</v>
      </c>
      <c r="AN122" s="82">
        <v>-0.69897000433601875</v>
      </c>
    </row>
    <row r="123" spans="1:40" ht="12.75" customHeight="1" x14ac:dyDescent="0.25">
      <c r="A123" s="83">
        <v>122</v>
      </c>
      <c r="B123" s="12" t="s">
        <v>268</v>
      </c>
      <c r="C123" s="42" t="s">
        <v>152</v>
      </c>
      <c r="D123" s="20" t="s">
        <v>1852</v>
      </c>
      <c r="E123" s="16" t="s">
        <v>1848</v>
      </c>
      <c r="F123" s="20" t="s">
        <v>1849</v>
      </c>
      <c r="G123" s="42">
        <v>6.15</v>
      </c>
      <c r="H123" s="42">
        <v>3.02</v>
      </c>
      <c r="I123" s="42">
        <v>14.25</v>
      </c>
      <c r="J123" s="42">
        <v>13.51</v>
      </c>
      <c r="K123" s="42">
        <v>0.49105691056910566</v>
      </c>
      <c r="L123" s="42">
        <v>2.3170731707317072</v>
      </c>
      <c r="M123" s="39" t="s">
        <v>62</v>
      </c>
      <c r="N123" s="39" t="s">
        <v>62</v>
      </c>
      <c r="O123" s="39" t="s">
        <v>62</v>
      </c>
      <c r="P123" s="39" t="s">
        <v>62</v>
      </c>
      <c r="Q123" s="42" t="s">
        <v>62</v>
      </c>
      <c r="R123" s="42" t="s">
        <v>62</v>
      </c>
      <c r="S123" s="42">
        <v>76.08</v>
      </c>
      <c r="T123" s="48">
        <v>0.2</v>
      </c>
      <c r="U123" s="48">
        <v>0.22222222222222221</v>
      </c>
      <c r="V123" s="48">
        <v>0.2</v>
      </c>
      <c r="W123" s="48">
        <v>0.22222222222222221</v>
      </c>
      <c r="X123" s="82">
        <v>0.7888751157754168</v>
      </c>
      <c r="Y123" s="82">
        <v>0.48000694295715063</v>
      </c>
      <c r="Z123" s="82">
        <v>1.153814864344529</v>
      </c>
      <c r="AA123" s="82">
        <v>1.1306553490220306</v>
      </c>
      <c r="AB123" s="82">
        <v>-0.30886817281826612</v>
      </c>
      <c r="AC123" s="82">
        <v>0.36493974856911227</v>
      </c>
      <c r="AD123" s="82" t="s">
        <v>62</v>
      </c>
      <c r="AE123" s="82" t="s">
        <v>62</v>
      </c>
      <c r="AF123" s="82" t="s">
        <v>62</v>
      </c>
      <c r="AG123" s="82" t="s">
        <v>62</v>
      </c>
      <c r="AH123" s="82" t="s">
        <v>62</v>
      </c>
      <c r="AI123" s="82" t="s">
        <v>62</v>
      </c>
      <c r="AJ123" s="82">
        <v>1.8812705039293576</v>
      </c>
      <c r="AK123" s="82">
        <v>-0.69897000433601875</v>
      </c>
      <c r="AL123" s="82">
        <v>-0.65321251377534373</v>
      </c>
      <c r="AM123" s="82">
        <v>-0.69897000433601875</v>
      </c>
      <c r="AN123" s="82">
        <v>-0.65321251377534373</v>
      </c>
    </row>
    <row r="124" spans="1:40" ht="12.75" customHeight="1" x14ac:dyDescent="0.25">
      <c r="A124" s="83">
        <v>123</v>
      </c>
      <c r="B124" s="12" t="s">
        <v>268</v>
      </c>
      <c r="C124" s="42" t="s">
        <v>152</v>
      </c>
      <c r="D124" s="20" t="s">
        <v>1852</v>
      </c>
      <c r="E124" s="16" t="s">
        <v>1848</v>
      </c>
      <c r="F124" s="20" t="s">
        <v>1849</v>
      </c>
      <c r="G124" s="42">
        <v>2.81</v>
      </c>
      <c r="H124" s="42">
        <v>2.2000000000000002</v>
      </c>
      <c r="I124" s="42">
        <v>5.87</v>
      </c>
      <c r="J124" s="42">
        <v>6</v>
      </c>
      <c r="K124" s="42">
        <v>0.7829181494661922</v>
      </c>
      <c r="L124" s="42">
        <v>2.0889679715302489</v>
      </c>
      <c r="M124" s="39" t="s">
        <v>62</v>
      </c>
      <c r="N124" s="39" t="s">
        <v>62</v>
      </c>
      <c r="O124" s="39" t="s">
        <v>62</v>
      </c>
      <c r="P124" s="39" t="s">
        <v>62</v>
      </c>
      <c r="Q124" s="42" t="s">
        <v>62</v>
      </c>
      <c r="R124" s="42" t="s">
        <v>62</v>
      </c>
      <c r="S124" s="42">
        <v>49.89</v>
      </c>
      <c r="T124" s="82" t="s">
        <v>62</v>
      </c>
      <c r="U124" s="82" t="s">
        <v>62</v>
      </c>
      <c r="V124" s="82" t="s">
        <v>62</v>
      </c>
      <c r="W124" s="82" t="s">
        <v>62</v>
      </c>
      <c r="X124" s="82">
        <v>0.44870631990507992</v>
      </c>
      <c r="Y124" s="82">
        <v>0.34242268082220628</v>
      </c>
      <c r="Z124" s="82">
        <v>0.76863810124761445</v>
      </c>
      <c r="AA124" s="82">
        <v>0.77815125038364363</v>
      </c>
      <c r="AB124" s="82">
        <v>-0.10628363908287364</v>
      </c>
      <c r="AC124" s="82">
        <v>0.31993178134253453</v>
      </c>
      <c r="AD124" s="82" t="s">
        <v>62</v>
      </c>
      <c r="AE124" s="82" t="s">
        <v>62</v>
      </c>
      <c r="AF124" s="82" t="s">
        <v>62</v>
      </c>
      <c r="AG124" s="82" t="s">
        <v>62</v>
      </c>
      <c r="AH124" s="82" t="s">
        <v>62</v>
      </c>
      <c r="AI124" s="82" t="s">
        <v>62</v>
      </c>
      <c r="AJ124" s="82">
        <v>1.6980135039391817</v>
      </c>
      <c r="AK124" s="82" t="s">
        <v>62</v>
      </c>
      <c r="AL124" s="82" t="s">
        <v>62</v>
      </c>
      <c r="AM124" s="82" t="s">
        <v>62</v>
      </c>
      <c r="AN124" s="82" t="s">
        <v>62</v>
      </c>
    </row>
    <row r="125" spans="1:40" ht="12.75" customHeight="1" x14ac:dyDescent="0.25">
      <c r="A125" s="83">
        <v>124</v>
      </c>
      <c r="B125" s="12" t="s">
        <v>268</v>
      </c>
      <c r="C125" s="42" t="s">
        <v>152</v>
      </c>
      <c r="D125" s="20" t="s">
        <v>1852</v>
      </c>
      <c r="E125" s="16" t="s">
        <v>1848</v>
      </c>
      <c r="F125" s="20" t="s">
        <v>1849</v>
      </c>
      <c r="G125" s="42">
        <v>3.27</v>
      </c>
      <c r="H125" s="42">
        <v>1.93</v>
      </c>
      <c r="I125" s="42">
        <v>6.52</v>
      </c>
      <c r="J125" s="42">
        <v>6.83</v>
      </c>
      <c r="K125" s="42">
        <v>0.5902140672782874</v>
      </c>
      <c r="L125" s="42">
        <v>1.9938837920489296</v>
      </c>
      <c r="M125" s="39" t="s">
        <v>62</v>
      </c>
      <c r="N125" s="39" t="s">
        <v>62</v>
      </c>
      <c r="O125" s="39" t="s">
        <v>62</v>
      </c>
      <c r="P125" s="39" t="s">
        <v>62</v>
      </c>
      <c r="Q125" s="42" t="s">
        <v>62</v>
      </c>
      <c r="R125" s="42" t="s">
        <v>62</v>
      </c>
      <c r="S125" s="42">
        <v>53.69</v>
      </c>
      <c r="T125" s="82" t="s">
        <v>62</v>
      </c>
      <c r="U125" s="82" t="s">
        <v>62</v>
      </c>
      <c r="V125" s="82" t="s">
        <v>62</v>
      </c>
      <c r="W125" s="82" t="s">
        <v>62</v>
      </c>
      <c r="X125" s="82">
        <v>0.51454775266028607</v>
      </c>
      <c r="Y125" s="82">
        <v>0.28555730900777376</v>
      </c>
      <c r="Z125" s="82">
        <v>0.81424759573192018</v>
      </c>
      <c r="AA125" s="82">
        <v>0.83442070368153254</v>
      </c>
      <c r="AB125" s="82">
        <v>-0.22899044365251237</v>
      </c>
      <c r="AC125" s="82">
        <v>0.29969984307163411</v>
      </c>
      <c r="AD125" s="82" t="s">
        <v>62</v>
      </c>
      <c r="AE125" s="82" t="s">
        <v>62</v>
      </c>
      <c r="AF125" s="82" t="s">
        <v>62</v>
      </c>
      <c r="AG125" s="82" t="s">
        <v>62</v>
      </c>
      <c r="AH125" s="82" t="s">
        <v>62</v>
      </c>
      <c r="AI125" s="82" t="s">
        <v>62</v>
      </c>
      <c r="AJ125" s="82">
        <v>1.7298934039632379</v>
      </c>
      <c r="AK125" s="82" t="s">
        <v>62</v>
      </c>
      <c r="AL125" s="82" t="s">
        <v>62</v>
      </c>
      <c r="AM125" s="82" t="s">
        <v>62</v>
      </c>
      <c r="AN125" s="82" t="s">
        <v>62</v>
      </c>
    </row>
    <row r="126" spans="1:40" ht="12.75" customHeight="1" x14ac:dyDescent="0.25">
      <c r="A126" s="83">
        <v>125</v>
      </c>
      <c r="B126" s="12" t="s">
        <v>268</v>
      </c>
      <c r="C126" s="42" t="s">
        <v>152</v>
      </c>
      <c r="D126" s="20" t="s">
        <v>1852</v>
      </c>
      <c r="E126" s="16" t="s">
        <v>1848</v>
      </c>
      <c r="F126" s="20" t="s">
        <v>1849</v>
      </c>
      <c r="G126" s="42">
        <v>7.09</v>
      </c>
      <c r="H126" s="42">
        <v>3.48</v>
      </c>
      <c r="I126" s="42">
        <v>10.44</v>
      </c>
      <c r="J126" s="42">
        <v>11.67</v>
      </c>
      <c r="K126" s="42">
        <v>0.4908321579689704</v>
      </c>
      <c r="L126" s="42">
        <v>1.4724964739069111</v>
      </c>
      <c r="M126" s="39" t="s">
        <v>62</v>
      </c>
      <c r="N126" s="39" t="s">
        <v>62</v>
      </c>
      <c r="O126" s="39" t="s">
        <v>62</v>
      </c>
      <c r="P126" s="39" t="s">
        <v>62</v>
      </c>
      <c r="Q126" s="42" t="s">
        <v>62</v>
      </c>
      <c r="R126" s="42" t="s">
        <v>62</v>
      </c>
      <c r="S126" s="42">
        <v>68.19</v>
      </c>
      <c r="T126" s="48">
        <v>0.2857142857142857</v>
      </c>
      <c r="U126" s="48">
        <v>0.27027027027027029</v>
      </c>
      <c r="V126" s="48">
        <v>0.2857142857142857</v>
      </c>
      <c r="W126" s="48">
        <v>0.27027027027027029</v>
      </c>
      <c r="X126" s="82">
        <v>0.85064623518306648</v>
      </c>
      <c r="Y126" s="82">
        <v>0.54157924394658097</v>
      </c>
      <c r="Z126" s="82">
        <v>1.0187004986662433</v>
      </c>
      <c r="AA126" s="82">
        <v>1.0670708560453701</v>
      </c>
      <c r="AB126" s="82">
        <v>-0.30906699123648562</v>
      </c>
      <c r="AC126" s="82">
        <v>0.16805426348317679</v>
      </c>
      <c r="AD126" s="82" t="s">
        <v>62</v>
      </c>
      <c r="AE126" s="82" t="s">
        <v>62</v>
      </c>
      <c r="AF126" s="82" t="s">
        <v>62</v>
      </c>
      <c r="AG126" s="82" t="s">
        <v>62</v>
      </c>
      <c r="AH126" s="82" t="s">
        <v>62</v>
      </c>
      <c r="AI126" s="82" t="s">
        <v>62</v>
      </c>
      <c r="AJ126" s="82">
        <v>1.8337206904446333</v>
      </c>
      <c r="AK126" s="82">
        <v>-0.54406804435027567</v>
      </c>
      <c r="AL126" s="82">
        <v>-0.56820172406699498</v>
      </c>
      <c r="AM126" s="82">
        <v>-0.54406804435027567</v>
      </c>
      <c r="AN126" s="82">
        <v>-0.56820172406699498</v>
      </c>
    </row>
    <row r="127" spans="1:40" ht="12.75" customHeight="1" x14ac:dyDescent="0.25">
      <c r="A127" s="83">
        <v>126</v>
      </c>
      <c r="B127" s="12" t="s">
        <v>268</v>
      </c>
      <c r="C127" s="42" t="s">
        <v>152</v>
      </c>
      <c r="D127" s="20" t="s">
        <v>1852</v>
      </c>
      <c r="E127" s="16" t="s">
        <v>1848</v>
      </c>
      <c r="F127" s="20" t="s">
        <v>1849</v>
      </c>
      <c r="G127" s="42">
        <v>4.62</v>
      </c>
      <c r="H127" s="42">
        <v>2.5</v>
      </c>
      <c r="I127" s="42">
        <v>11.64</v>
      </c>
      <c r="J127" s="42">
        <v>12.14</v>
      </c>
      <c r="K127" s="42">
        <v>0.54112554112554112</v>
      </c>
      <c r="L127" s="42">
        <v>2.5194805194805197</v>
      </c>
      <c r="M127" s="39" t="s">
        <v>62</v>
      </c>
      <c r="N127" s="39" t="s">
        <v>62</v>
      </c>
      <c r="O127" s="39" t="s">
        <v>62</v>
      </c>
      <c r="P127" s="39" t="s">
        <v>62</v>
      </c>
      <c r="Q127" s="42" t="s">
        <v>62</v>
      </c>
      <c r="R127" s="42" t="s">
        <v>62</v>
      </c>
      <c r="S127" s="42">
        <v>70.290000000000006</v>
      </c>
      <c r="T127" s="48">
        <v>0.16666666666666666</v>
      </c>
      <c r="U127" s="48">
        <v>0.33333333333333331</v>
      </c>
      <c r="V127" s="48">
        <v>0.16666666666666666</v>
      </c>
      <c r="W127" s="48">
        <v>0.33333333333333331</v>
      </c>
      <c r="X127" s="82">
        <v>0.66464197555612547</v>
      </c>
      <c r="Y127" s="82">
        <v>0.3979400086720376</v>
      </c>
      <c r="Z127" s="82">
        <v>1.0659529803138696</v>
      </c>
      <c r="AA127" s="82">
        <v>1.0842186867392387</v>
      </c>
      <c r="AB127" s="82">
        <v>-0.26670196688408787</v>
      </c>
      <c r="AC127" s="82">
        <v>0.40131100475774423</v>
      </c>
      <c r="AD127" s="82" t="s">
        <v>62</v>
      </c>
      <c r="AE127" s="82" t="s">
        <v>62</v>
      </c>
      <c r="AF127" s="82" t="s">
        <v>62</v>
      </c>
      <c r="AG127" s="82" t="s">
        <v>62</v>
      </c>
      <c r="AH127" s="82" t="s">
        <v>62</v>
      </c>
      <c r="AI127" s="82" t="s">
        <v>62</v>
      </c>
      <c r="AJ127" s="82">
        <v>1.8468935433166251</v>
      </c>
      <c r="AK127" s="82">
        <v>-0.77815125038364363</v>
      </c>
      <c r="AL127" s="82">
        <v>-0.47712125471966244</v>
      </c>
      <c r="AM127" s="82">
        <v>-0.77815125038364363</v>
      </c>
      <c r="AN127" s="82">
        <v>-0.47712125471966244</v>
      </c>
    </row>
    <row r="128" spans="1:40" ht="12.75" customHeight="1" x14ac:dyDescent="0.25">
      <c r="A128" s="83">
        <v>127</v>
      </c>
      <c r="B128" s="12" t="s">
        <v>268</v>
      </c>
      <c r="C128" s="42" t="s">
        <v>152</v>
      </c>
      <c r="D128" s="20" t="s">
        <v>1852</v>
      </c>
      <c r="E128" s="16" t="s">
        <v>1848</v>
      </c>
      <c r="F128" s="20" t="s">
        <v>1849</v>
      </c>
      <c r="G128" s="42">
        <v>4.9400000000000004</v>
      </c>
      <c r="H128" s="42">
        <v>2.42</v>
      </c>
      <c r="I128" s="42">
        <v>8.58</v>
      </c>
      <c r="J128" s="42">
        <v>9.49</v>
      </c>
      <c r="K128" s="42">
        <v>0.48987854251012142</v>
      </c>
      <c r="L128" s="42">
        <v>1.7368421052631577</v>
      </c>
      <c r="M128" s="39" t="s">
        <v>62</v>
      </c>
      <c r="N128" s="39" t="s">
        <v>62</v>
      </c>
      <c r="O128" s="39" t="s">
        <v>62</v>
      </c>
      <c r="P128" s="39" t="s">
        <v>62</v>
      </c>
      <c r="Q128" s="42" t="s">
        <v>62</v>
      </c>
      <c r="R128" s="42" t="s">
        <v>62</v>
      </c>
      <c r="S128" s="42">
        <v>62.55</v>
      </c>
      <c r="T128" s="82">
        <v>0.05</v>
      </c>
      <c r="U128" s="48">
        <v>0.25</v>
      </c>
      <c r="V128" s="82"/>
      <c r="W128" s="48">
        <v>0.25</v>
      </c>
      <c r="X128" s="82">
        <v>0.69372694892364695</v>
      </c>
      <c r="Y128" s="82">
        <v>0.38381536598043126</v>
      </c>
      <c r="Z128" s="82">
        <v>0.93348728784870549</v>
      </c>
      <c r="AA128" s="82">
        <v>0.97726621242729272</v>
      </c>
      <c r="AB128" s="82">
        <v>-0.30991158294321569</v>
      </c>
      <c r="AC128" s="82">
        <v>0.23976033892505849</v>
      </c>
      <c r="AD128" s="82" t="s">
        <v>62</v>
      </c>
      <c r="AE128" s="82" t="s">
        <v>62</v>
      </c>
      <c r="AF128" s="82" t="s">
        <v>62</v>
      </c>
      <c r="AG128" s="82" t="s">
        <v>62</v>
      </c>
      <c r="AH128" s="82" t="s">
        <v>62</v>
      </c>
      <c r="AI128" s="82" t="s">
        <v>62</v>
      </c>
      <c r="AJ128" s="82">
        <v>1.7962273140294387</v>
      </c>
      <c r="AK128" s="82">
        <v>-1.3010299956639813</v>
      </c>
      <c r="AL128" s="82">
        <v>-0.6020599913279624</v>
      </c>
      <c r="AM128" s="82" t="s">
        <v>62</v>
      </c>
      <c r="AN128" s="82">
        <v>-0.6020599913279624</v>
      </c>
    </row>
    <row r="129" spans="1:40" ht="12.75" customHeight="1" x14ac:dyDescent="0.25">
      <c r="A129" s="83">
        <v>128</v>
      </c>
      <c r="B129" s="12" t="s">
        <v>268</v>
      </c>
      <c r="C129" s="42" t="s">
        <v>152</v>
      </c>
      <c r="D129" s="20" t="s">
        <v>1852</v>
      </c>
      <c r="E129" s="16" t="s">
        <v>1848</v>
      </c>
      <c r="F129" s="20" t="s">
        <v>1849</v>
      </c>
      <c r="G129" s="42">
        <v>4.9400000000000004</v>
      </c>
      <c r="H129" s="42">
        <v>2.42</v>
      </c>
      <c r="I129" s="42">
        <v>6.8</v>
      </c>
      <c r="J129" s="42">
        <v>8.1999999999999993</v>
      </c>
      <c r="K129" s="42">
        <v>0.48987854251012142</v>
      </c>
      <c r="L129" s="42">
        <v>1.3765182186234817</v>
      </c>
      <c r="M129" s="39" t="s">
        <v>62</v>
      </c>
      <c r="N129" s="39" t="s">
        <v>62</v>
      </c>
      <c r="O129" s="39" t="s">
        <v>62</v>
      </c>
      <c r="P129" s="39" t="s">
        <v>62</v>
      </c>
      <c r="Q129" s="42" t="s">
        <v>62</v>
      </c>
      <c r="R129" s="42" t="s">
        <v>62</v>
      </c>
      <c r="S129" s="42">
        <v>54.67</v>
      </c>
      <c r="T129" s="48">
        <v>0.22222222222222221</v>
      </c>
      <c r="U129" s="48">
        <v>0.25</v>
      </c>
      <c r="V129" s="48">
        <v>0.22222222222222221</v>
      </c>
      <c r="W129" s="48">
        <v>0.25</v>
      </c>
      <c r="X129" s="82">
        <v>0.69372694892364695</v>
      </c>
      <c r="Y129" s="82">
        <v>0.38381536598043126</v>
      </c>
      <c r="Z129" s="82">
        <v>0.83250891270623628</v>
      </c>
      <c r="AA129" s="82">
        <v>0.91381385238371671</v>
      </c>
      <c r="AB129" s="82">
        <v>-0.30991158294321569</v>
      </c>
      <c r="AC129" s="82">
        <v>0.13878196378258936</v>
      </c>
      <c r="AD129" s="82" t="s">
        <v>62</v>
      </c>
      <c r="AE129" s="82" t="s">
        <v>62</v>
      </c>
      <c r="AF129" s="82" t="s">
        <v>62</v>
      </c>
      <c r="AG129" s="82" t="s">
        <v>62</v>
      </c>
      <c r="AH129" s="82" t="s">
        <v>62</v>
      </c>
      <c r="AI129" s="82" t="s">
        <v>62</v>
      </c>
      <c r="AJ129" s="82">
        <v>1.7377490738915571</v>
      </c>
      <c r="AK129" s="82">
        <v>-0.65321251377534373</v>
      </c>
      <c r="AL129" s="82">
        <v>-0.6020599913279624</v>
      </c>
      <c r="AM129" s="82">
        <v>-0.65321251377534373</v>
      </c>
      <c r="AN129" s="82">
        <v>-0.6020599913279624</v>
      </c>
    </row>
    <row r="130" spans="1:40" ht="12.75" customHeight="1" x14ac:dyDescent="0.25">
      <c r="A130" s="83">
        <v>129</v>
      </c>
      <c r="B130" s="12" t="s">
        <v>268</v>
      </c>
      <c r="C130" s="42" t="s">
        <v>152</v>
      </c>
      <c r="D130" s="20" t="s">
        <v>1852</v>
      </c>
      <c r="E130" s="16" t="s">
        <v>1848</v>
      </c>
      <c r="F130" s="20" t="s">
        <v>1849</v>
      </c>
      <c r="G130" s="42">
        <v>5.47</v>
      </c>
      <c r="H130" s="42">
        <v>2.2200000000000002</v>
      </c>
      <c r="I130" s="42">
        <v>8.86</v>
      </c>
      <c r="J130" s="42">
        <v>10.15</v>
      </c>
      <c r="K130" s="42">
        <v>0.4058500914076783</v>
      </c>
      <c r="L130" s="42">
        <v>1.619744058500914</v>
      </c>
      <c r="M130" s="39" t="s">
        <v>62</v>
      </c>
      <c r="N130" s="39" t="s">
        <v>62</v>
      </c>
      <c r="O130" s="39" t="s">
        <v>62</v>
      </c>
      <c r="P130" s="39" t="s">
        <v>62</v>
      </c>
      <c r="Q130" s="42" t="s">
        <v>62</v>
      </c>
      <c r="R130" s="42" t="s">
        <v>62</v>
      </c>
      <c r="S130" s="42">
        <v>63.27</v>
      </c>
      <c r="T130" s="48">
        <v>0.19011406844106463</v>
      </c>
      <c r="U130" s="48">
        <v>0.29940119760479045</v>
      </c>
      <c r="V130" s="48">
        <v>0.19011406844106463</v>
      </c>
      <c r="W130" s="48">
        <v>0.29940119760479045</v>
      </c>
      <c r="X130" s="82">
        <v>0.73798732633343078</v>
      </c>
      <c r="Y130" s="82">
        <v>0.34635297445063867</v>
      </c>
      <c r="Z130" s="82">
        <v>0.94743372188705077</v>
      </c>
      <c r="AA130" s="82">
        <v>1.0064660422492318</v>
      </c>
      <c r="AB130" s="82">
        <v>-0.39163435188279211</v>
      </c>
      <c r="AC130" s="82">
        <v>0.20944639555361996</v>
      </c>
      <c r="AD130" s="82" t="s">
        <v>62</v>
      </c>
      <c r="AE130" s="82" t="s">
        <v>62</v>
      </c>
      <c r="AF130" s="82" t="s">
        <v>62</v>
      </c>
      <c r="AG130" s="82" t="s">
        <v>62</v>
      </c>
      <c r="AH130" s="82" t="s">
        <v>62</v>
      </c>
      <c r="AI130" s="82" t="s">
        <v>62</v>
      </c>
      <c r="AJ130" s="82">
        <v>1.8011978344591488</v>
      </c>
      <c r="AK130" s="82">
        <v>-0.72098574415373906</v>
      </c>
      <c r="AL130" s="82">
        <v>-0.52374646681156445</v>
      </c>
      <c r="AM130" s="82">
        <v>-0.72098574415373906</v>
      </c>
      <c r="AN130" s="82">
        <v>-0.52374646681156445</v>
      </c>
    </row>
    <row r="131" spans="1:40" ht="12.75" customHeight="1" x14ac:dyDescent="0.25">
      <c r="A131" s="83">
        <v>130</v>
      </c>
      <c r="B131" s="12" t="s">
        <v>268</v>
      </c>
      <c r="C131" s="42" t="s">
        <v>299</v>
      </c>
      <c r="D131" s="20" t="s">
        <v>1852</v>
      </c>
      <c r="E131" s="16" t="s">
        <v>1848</v>
      </c>
      <c r="F131" s="20" t="s">
        <v>1849</v>
      </c>
      <c r="G131" s="39">
        <v>5.15</v>
      </c>
      <c r="H131" s="39">
        <v>3.03</v>
      </c>
      <c r="I131" s="39">
        <v>13.34</v>
      </c>
      <c r="J131" s="39" t="s">
        <v>62</v>
      </c>
      <c r="K131" s="39">
        <v>1.7</v>
      </c>
      <c r="L131" s="39">
        <v>0.4</v>
      </c>
      <c r="M131" s="39" t="s">
        <v>62</v>
      </c>
      <c r="N131" s="39" t="s">
        <v>62</v>
      </c>
      <c r="O131" s="39" t="s">
        <v>62</v>
      </c>
      <c r="P131" s="39" t="s">
        <v>62</v>
      </c>
      <c r="Q131" s="42" t="s">
        <v>62</v>
      </c>
      <c r="R131" s="42" t="s">
        <v>62</v>
      </c>
      <c r="S131" s="39" t="s">
        <v>62</v>
      </c>
      <c r="T131" s="48">
        <v>0.2</v>
      </c>
      <c r="U131" s="48">
        <v>0.33333333333333331</v>
      </c>
      <c r="V131" s="48">
        <v>0.2</v>
      </c>
      <c r="W131" s="48">
        <v>0.33333333333333331</v>
      </c>
      <c r="X131" s="82">
        <v>0.71180722904119109</v>
      </c>
      <c r="Y131" s="82">
        <v>0.48144262850230496</v>
      </c>
      <c r="Z131" s="82">
        <v>1.1251558295805302</v>
      </c>
      <c r="AA131" s="82" t="s">
        <v>62</v>
      </c>
      <c r="AB131" s="82">
        <v>0.23044892137827391</v>
      </c>
      <c r="AC131" s="82">
        <v>-0.3979400086720376</v>
      </c>
      <c r="AD131" s="82" t="s">
        <v>62</v>
      </c>
      <c r="AE131" s="82" t="s">
        <v>62</v>
      </c>
      <c r="AF131" s="82" t="s">
        <v>62</v>
      </c>
      <c r="AG131" s="82" t="s">
        <v>62</v>
      </c>
      <c r="AH131" s="82" t="s">
        <v>62</v>
      </c>
      <c r="AI131" s="82" t="s">
        <v>62</v>
      </c>
      <c r="AJ131" s="82" t="s">
        <v>62</v>
      </c>
      <c r="AK131" s="82">
        <v>-0.69897000433601875</v>
      </c>
      <c r="AL131" s="82">
        <v>-0.47712125471966244</v>
      </c>
      <c r="AM131" s="82">
        <v>-0.69897000433601875</v>
      </c>
      <c r="AN131" s="82">
        <v>-0.47712125471966244</v>
      </c>
    </row>
    <row r="132" spans="1:40" ht="12.75" customHeight="1" x14ac:dyDescent="0.25">
      <c r="A132" s="83">
        <v>131</v>
      </c>
      <c r="B132" s="12" t="s">
        <v>300</v>
      </c>
      <c r="C132" s="47" t="s">
        <v>1810</v>
      </c>
      <c r="D132" s="20" t="s">
        <v>1853</v>
      </c>
      <c r="E132" s="16" t="s">
        <v>464</v>
      </c>
      <c r="F132" s="20" t="s">
        <v>1854</v>
      </c>
      <c r="G132" s="39">
        <v>15.11</v>
      </c>
      <c r="H132" s="39">
        <v>8.7899999999999991</v>
      </c>
      <c r="I132" s="39">
        <v>34.979999999999997</v>
      </c>
      <c r="J132" s="39">
        <v>34.04</v>
      </c>
      <c r="K132" s="42">
        <v>0.58173395102581071</v>
      </c>
      <c r="L132" s="42">
        <v>2.3150231634679019</v>
      </c>
      <c r="M132" s="39">
        <v>13.05</v>
      </c>
      <c r="N132" s="39">
        <v>8.19</v>
      </c>
      <c r="O132" s="42">
        <v>0.62758620689655165</v>
      </c>
      <c r="P132" s="39" t="s">
        <v>62</v>
      </c>
      <c r="Q132" s="42">
        <v>1</v>
      </c>
      <c r="R132" s="42">
        <v>1</v>
      </c>
      <c r="S132" s="39" t="s">
        <v>62</v>
      </c>
      <c r="T132" s="48">
        <v>0.33333333333333331</v>
      </c>
      <c r="U132" s="48">
        <v>0.41666666666666669</v>
      </c>
      <c r="V132" s="48">
        <v>0.33333333333333331</v>
      </c>
      <c r="W132" s="48">
        <v>0.41666666666666669</v>
      </c>
      <c r="X132" s="82">
        <v>1.1792644643390253</v>
      </c>
      <c r="Y132" s="82">
        <v>0.94398887507377183</v>
      </c>
      <c r="Z132" s="82">
        <v>1.5438198051426577</v>
      </c>
      <c r="AA132" s="82">
        <v>1.5319895514125503</v>
      </c>
      <c r="AB132" s="82">
        <v>-0.23527558926525349</v>
      </c>
      <c r="AC132" s="82">
        <v>0.36455534080363233</v>
      </c>
      <c r="AD132" s="82">
        <v>1.1156105116742998</v>
      </c>
      <c r="AE132" s="82">
        <v>0.9132839017604184</v>
      </c>
      <c r="AF132" s="82">
        <v>-0.20232660991388135</v>
      </c>
      <c r="AG132" s="82" t="s">
        <v>62</v>
      </c>
      <c r="AH132" s="82">
        <v>0</v>
      </c>
      <c r="AI132" s="82">
        <v>0</v>
      </c>
      <c r="AJ132" s="82" t="s">
        <v>62</v>
      </c>
      <c r="AK132" s="82">
        <v>-0.47712125471966244</v>
      </c>
      <c r="AL132" s="82">
        <v>-0.38021124171160603</v>
      </c>
      <c r="AM132" s="82">
        <v>-0.47712125471966244</v>
      </c>
      <c r="AN132" s="82">
        <v>-0.38021124171160603</v>
      </c>
    </row>
    <row r="133" spans="1:40" ht="12.75" customHeight="1" x14ac:dyDescent="0.25">
      <c r="A133" s="83">
        <v>132</v>
      </c>
      <c r="B133" s="12" t="s">
        <v>300</v>
      </c>
      <c r="C133" s="47" t="s">
        <v>1810</v>
      </c>
      <c r="D133" s="20" t="s">
        <v>1853</v>
      </c>
      <c r="E133" s="16" t="s">
        <v>464</v>
      </c>
      <c r="F133" s="20" t="s">
        <v>1854</v>
      </c>
      <c r="G133" s="39">
        <v>19.82</v>
      </c>
      <c r="H133" s="39">
        <v>9.5500000000000007</v>
      </c>
      <c r="I133" s="39">
        <v>46.37</v>
      </c>
      <c r="J133" s="39">
        <v>48.96</v>
      </c>
      <c r="K133" s="42">
        <v>0.48183652875882949</v>
      </c>
      <c r="L133" s="42">
        <v>2.3395560040363268</v>
      </c>
      <c r="M133" s="39">
        <v>16.22</v>
      </c>
      <c r="N133" s="39">
        <v>8.52</v>
      </c>
      <c r="O133" s="42">
        <v>0.52527743526510484</v>
      </c>
      <c r="P133" s="39" t="s">
        <v>62</v>
      </c>
      <c r="Q133" s="42">
        <v>1</v>
      </c>
      <c r="R133" s="42">
        <v>1</v>
      </c>
      <c r="S133" s="39" t="s">
        <v>62</v>
      </c>
      <c r="T133" s="48">
        <v>0.30769230769230771</v>
      </c>
      <c r="U133" s="48">
        <v>0.4</v>
      </c>
      <c r="V133" s="48">
        <v>0.30769230769230771</v>
      </c>
      <c r="W133" s="48">
        <v>0.4</v>
      </c>
      <c r="X133" s="82">
        <v>1.2971036501492565</v>
      </c>
      <c r="Y133" s="82">
        <v>0.9800033715837464</v>
      </c>
      <c r="Z133" s="82">
        <v>1.6662370958958044</v>
      </c>
      <c r="AA133" s="82">
        <v>1.6898414091375047</v>
      </c>
      <c r="AB133" s="82">
        <v>-0.31710027856551015</v>
      </c>
      <c r="AC133" s="82">
        <v>0.36913344574654788</v>
      </c>
      <c r="AD133" s="82">
        <v>1.2100508498751372</v>
      </c>
      <c r="AE133" s="82">
        <v>0.93043959476670013</v>
      </c>
      <c r="AF133" s="82">
        <v>-0.2796112551084371</v>
      </c>
      <c r="AG133" s="82" t="s">
        <v>62</v>
      </c>
      <c r="AH133" s="82">
        <v>0</v>
      </c>
      <c r="AI133" s="82">
        <v>0</v>
      </c>
      <c r="AJ133" s="82" t="s">
        <v>62</v>
      </c>
      <c r="AK133" s="82">
        <v>-0.51188336097887432</v>
      </c>
      <c r="AL133" s="82">
        <v>-0.3979400086720376</v>
      </c>
      <c r="AM133" s="82">
        <v>-0.51188336097887432</v>
      </c>
      <c r="AN133" s="82">
        <v>-0.3979400086720376</v>
      </c>
    </row>
    <row r="134" spans="1:40" ht="12.75" customHeight="1" x14ac:dyDescent="0.25">
      <c r="A134" s="83">
        <v>133</v>
      </c>
      <c r="B134" s="12" t="s">
        <v>309</v>
      </c>
      <c r="C134" s="47" t="s">
        <v>1809</v>
      </c>
      <c r="D134" s="20" t="s">
        <v>1855</v>
      </c>
      <c r="E134" s="16" t="s">
        <v>464</v>
      </c>
      <c r="F134" s="20" t="s">
        <v>1856</v>
      </c>
      <c r="G134" s="39">
        <v>9.11</v>
      </c>
      <c r="H134" s="39">
        <v>5.61</v>
      </c>
      <c r="I134" s="39">
        <v>14.18</v>
      </c>
      <c r="J134" s="39">
        <v>15.48</v>
      </c>
      <c r="K134" s="42">
        <v>0.61580680570801327</v>
      </c>
      <c r="L134" s="42">
        <v>1.5565312843029639</v>
      </c>
      <c r="M134" s="39">
        <v>7.7</v>
      </c>
      <c r="N134" s="39">
        <v>4.24</v>
      </c>
      <c r="O134" s="42">
        <v>0.55064935064935061</v>
      </c>
      <c r="P134" s="42">
        <v>15.48</v>
      </c>
      <c r="Q134" s="42">
        <v>1</v>
      </c>
      <c r="R134" s="42">
        <v>1</v>
      </c>
      <c r="S134" s="42" t="s">
        <v>62</v>
      </c>
      <c r="T134" s="48">
        <v>0.45454545454545453</v>
      </c>
      <c r="U134" s="48">
        <v>0.41666666666666669</v>
      </c>
      <c r="V134" s="48">
        <v>0.45454545454545453</v>
      </c>
      <c r="W134" s="48">
        <v>0.41666666666666669</v>
      </c>
      <c r="X134" s="82">
        <v>0.95951837697299824</v>
      </c>
      <c r="Y134" s="82">
        <v>0.74896286125616141</v>
      </c>
      <c r="Z134" s="82">
        <v>1.1516762308470476</v>
      </c>
      <c r="AA134" s="82">
        <v>1.1897709563468739</v>
      </c>
      <c r="AB134" s="82">
        <v>-0.21055551571683678</v>
      </c>
      <c r="AC134" s="82">
        <v>0.19215785387404954</v>
      </c>
      <c r="AD134" s="82">
        <v>0.88649072517248184</v>
      </c>
      <c r="AE134" s="82">
        <v>0.6273658565927327</v>
      </c>
      <c r="AF134" s="82">
        <v>-0.25912486857974926</v>
      </c>
      <c r="AG134" s="82">
        <v>1.1897709563468739</v>
      </c>
      <c r="AH134" s="82">
        <v>0</v>
      </c>
      <c r="AI134" s="82">
        <v>0</v>
      </c>
      <c r="AJ134" s="82" t="s">
        <v>62</v>
      </c>
      <c r="AK134" s="82">
        <v>-0.34242268082220623</v>
      </c>
      <c r="AL134" s="82">
        <v>-0.38021124171160603</v>
      </c>
      <c r="AM134" s="82">
        <v>-0.34242268082220623</v>
      </c>
      <c r="AN134" s="82">
        <v>-0.38021124171160603</v>
      </c>
    </row>
    <row r="135" spans="1:40" ht="12.75" customHeight="1" x14ac:dyDescent="0.25">
      <c r="A135" s="83">
        <v>134</v>
      </c>
      <c r="B135" s="12" t="s">
        <v>309</v>
      </c>
      <c r="C135" s="47" t="s">
        <v>1809</v>
      </c>
      <c r="D135" s="20" t="s">
        <v>1855</v>
      </c>
      <c r="E135" s="16" t="s">
        <v>464</v>
      </c>
      <c r="F135" s="20" t="s">
        <v>1856</v>
      </c>
      <c r="G135" s="39">
        <v>11.58</v>
      </c>
      <c r="H135" s="39">
        <v>6.88</v>
      </c>
      <c r="I135" s="39">
        <v>22.61</v>
      </c>
      <c r="J135" s="39">
        <v>23.41</v>
      </c>
      <c r="K135" s="42">
        <v>0.59412780656303976</v>
      </c>
      <c r="L135" s="42">
        <v>1.9525043177892918</v>
      </c>
      <c r="M135" s="39">
        <v>10.52</v>
      </c>
      <c r="N135" s="39">
        <v>5.2</v>
      </c>
      <c r="O135" s="42">
        <v>0.49429657794676812</v>
      </c>
      <c r="P135" s="42">
        <v>23.41</v>
      </c>
      <c r="Q135" s="42">
        <v>1</v>
      </c>
      <c r="R135" s="42">
        <v>1</v>
      </c>
      <c r="S135" s="42" t="s">
        <v>62</v>
      </c>
      <c r="T135" s="48">
        <v>0.47619047619047616</v>
      </c>
      <c r="U135" s="48">
        <v>0.5</v>
      </c>
      <c r="V135" s="48">
        <v>0.47619047619047616</v>
      </c>
      <c r="W135" s="48">
        <v>0.5</v>
      </c>
      <c r="X135" s="82">
        <v>1.0637085593914173</v>
      </c>
      <c r="Y135" s="82">
        <v>0.83758843823551132</v>
      </c>
      <c r="Z135" s="82">
        <v>1.3543005623453597</v>
      </c>
      <c r="AA135" s="82">
        <v>1.3694014136966244</v>
      </c>
      <c r="AB135" s="82">
        <v>-0.22612012115590605</v>
      </c>
      <c r="AC135" s="82">
        <v>0.29059200295394233</v>
      </c>
      <c r="AD135" s="82">
        <v>1.0220157398177203</v>
      </c>
      <c r="AE135" s="82">
        <v>0.71600334363479923</v>
      </c>
      <c r="AF135" s="82">
        <v>-0.30601239618292103</v>
      </c>
      <c r="AG135" s="82">
        <v>1.3694014136966244</v>
      </c>
      <c r="AH135" s="82">
        <v>0</v>
      </c>
      <c r="AI135" s="82">
        <v>0</v>
      </c>
      <c r="AJ135" s="82" t="s">
        <v>62</v>
      </c>
      <c r="AK135" s="82">
        <v>-0.3222192947339193</v>
      </c>
      <c r="AL135" s="82">
        <v>-0.3010299956639812</v>
      </c>
      <c r="AM135" s="82">
        <v>-0.3222192947339193</v>
      </c>
      <c r="AN135" s="82">
        <v>-0.3010299956639812</v>
      </c>
    </row>
    <row r="136" spans="1:40" ht="12.75" customHeight="1" x14ac:dyDescent="0.25">
      <c r="A136" s="83">
        <v>135</v>
      </c>
      <c r="B136" s="12" t="s">
        <v>309</v>
      </c>
      <c r="C136" s="47" t="s">
        <v>1809</v>
      </c>
      <c r="D136" s="20" t="s">
        <v>1855</v>
      </c>
      <c r="E136" s="16" t="s">
        <v>464</v>
      </c>
      <c r="F136" s="20" t="s">
        <v>1856</v>
      </c>
      <c r="G136" s="39">
        <v>9.1999999999999993</v>
      </c>
      <c r="H136" s="39">
        <v>4.8099999999999996</v>
      </c>
      <c r="I136" s="39">
        <v>11.21</v>
      </c>
      <c r="J136" s="39">
        <v>12.88</v>
      </c>
      <c r="K136" s="42">
        <v>0.52282608695652177</v>
      </c>
      <c r="L136" s="42">
        <v>1.2184782608695655</v>
      </c>
      <c r="M136" s="39">
        <v>7.29</v>
      </c>
      <c r="N136" s="39">
        <v>3.76</v>
      </c>
      <c r="O136" s="42">
        <v>0.51577503429355276</v>
      </c>
      <c r="P136" s="42">
        <v>12.88</v>
      </c>
      <c r="Q136" s="42">
        <v>1</v>
      </c>
      <c r="R136" s="42">
        <v>1</v>
      </c>
      <c r="S136" s="42" t="s">
        <v>62</v>
      </c>
      <c r="T136" s="48">
        <v>0.5</v>
      </c>
      <c r="U136" s="48">
        <v>0.5</v>
      </c>
      <c r="V136" s="48">
        <v>0.5</v>
      </c>
      <c r="W136" s="48">
        <v>0.5</v>
      </c>
      <c r="X136" s="82">
        <v>0.96378782734555524</v>
      </c>
      <c r="Y136" s="82">
        <v>0.6821450763738317</v>
      </c>
      <c r="Z136" s="82">
        <v>1.0496056125949731</v>
      </c>
      <c r="AA136" s="82">
        <v>1.1099158630237933</v>
      </c>
      <c r="AB136" s="82">
        <v>-0.28164275097172348</v>
      </c>
      <c r="AC136" s="82">
        <v>8.5817785249417966E-2</v>
      </c>
      <c r="AD136" s="82">
        <v>0.86272752831797461</v>
      </c>
      <c r="AE136" s="82">
        <v>0.57518784492766106</v>
      </c>
      <c r="AF136" s="82">
        <v>-0.28753968339031361</v>
      </c>
      <c r="AG136" s="82">
        <v>1.1099158630237933</v>
      </c>
      <c r="AH136" s="82">
        <v>0</v>
      </c>
      <c r="AI136" s="82">
        <v>0</v>
      </c>
      <c r="AJ136" s="82" t="s">
        <v>62</v>
      </c>
      <c r="AK136" s="82">
        <v>-0.3010299956639812</v>
      </c>
      <c r="AL136" s="82">
        <v>-0.3010299956639812</v>
      </c>
      <c r="AM136" s="82">
        <v>-0.3010299956639812</v>
      </c>
      <c r="AN136" s="82">
        <v>-0.3010299956639812</v>
      </c>
    </row>
    <row r="137" spans="1:40" ht="12.75" customHeight="1" x14ac:dyDescent="0.25">
      <c r="A137" s="83">
        <v>136</v>
      </c>
      <c r="B137" s="12" t="s">
        <v>309</v>
      </c>
      <c r="C137" s="47" t="s">
        <v>1809</v>
      </c>
      <c r="D137" s="20" t="s">
        <v>1857</v>
      </c>
      <c r="E137" s="16" t="s">
        <v>464</v>
      </c>
      <c r="F137" s="20" t="s">
        <v>1854</v>
      </c>
      <c r="G137" s="39">
        <v>19.55</v>
      </c>
      <c r="H137" s="39">
        <v>9.3800000000000008</v>
      </c>
      <c r="I137" s="39">
        <v>24.28</v>
      </c>
      <c r="J137" s="39">
        <v>26.61</v>
      </c>
      <c r="K137" s="42">
        <v>0.47979539641943736</v>
      </c>
      <c r="L137" s="42">
        <v>1.2419437340153452</v>
      </c>
      <c r="M137" s="39">
        <v>12.79</v>
      </c>
      <c r="N137" s="39">
        <v>8.74</v>
      </c>
      <c r="O137" s="42">
        <v>0.68334636434714624</v>
      </c>
      <c r="P137" s="42">
        <v>26.61</v>
      </c>
      <c r="Q137" s="42">
        <v>1</v>
      </c>
      <c r="R137" s="42">
        <v>1</v>
      </c>
      <c r="S137" s="42" t="s">
        <v>62</v>
      </c>
      <c r="T137" s="48">
        <v>0.47619047619047616</v>
      </c>
      <c r="U137" s="48">
        <v>0.5</v>
      </c>
      <c r="V137" s="48">
        <v>0.47619047619047616</v>
      </c>
      <c r="W137" s="48">
        <v>0.5</v>
      </c>
      <c r="X137" s="82">
        <v>1.2911467617318857</v>
      </c>
      <c r="Y137" s="82">
        <v>0.97220283837906452</v>
      </c>
      <c r="Z137" s="82">
        <v>1.38524868240322</v>
      </c>
      <c r="AA137" s="82">
        <v>1.4250448745513888</v>
      </c>
      <c r="AB137" s="82">
        <v>-0.31894392335282112</v>
      </c>
      <c r="AC137" s="82">
        <v>9.4101920671334327E-2</v>
      </c>
      <c r="AD137" s="82">
        <v>1.106870544478654</v>
      </c>
      <c r="AE137" s="82">
        <v>0.94151143263440307</v>
      </c>
      <c r="AF137" s="82">
        <v>-0.16535911184425087</v>
      </c>
      <c r="AG137" s="82">
        <v>1.4250448745513888</v>
      </c>
      <c r="AH137" s="82">
        <v>0</v>
      </c>
      <c r="AI137" s="82">
        <v>0</v>
      </c>
      <c r="AJ137" s="82" t="s">
        <v>62</v>
      </c>
      <c r="AK137" s="82">
        <v>-0.3222192947339193</v>
      </c>
      <c r="AL137" s="82">
        <v>-0.3010299956639812</v>
      </c>
      <c r="AM137" s="82">
        <v>-0.3222192947339193</v>
      </c>
      <c r="AN137" s="82">
        <v>-0.3010299956639812</v>
      </c>
    </row>
    <row r="138" spans="1:40" ht="12.75" customHeight="1" x14ac:dyDescent="0.25">
      <c r="A138" s="83">
        <v>137</v>
      </c>
      <c r="B138" s="12" t="s">
        <v>309</v>
      </c>
      <c r="C138" s="47" t="s">
        <v>1809</v>
      </c>
      <c r="D138" s="20" t="s">
        <v>1857</v>
      </c>
      <c r="E138" s="16" t="s">
        <v>464</v>
      </c>
      <c r="F138" s="20" t="s">
        <v>1854</v>
      </c>
      <c r="G138" s="39">
        <v>17.059999999999999</v>
      </c>
      <c r="H138" s="39">
        <v>9.82</v>
      </c>
      <c r="I138" s="39">
        <v>24.08</v>
      </c>
      <c r="J138" s="39">
        <v>28.07</v>
      </c>
      <c r="K138" s="42">
        <v>0.57561547479484176</v>
      </c>
      <c r="L138" s="42">
        <v>1.4114888628370457</v>
      </c>
      <c r="M138" s="39">
        <v>14.29</v>
      </c>
      <c r="N138" s="39">
        <v>8.0500000000000007</v>
      </c>
      <c r="O138" s="42">
        <v>0.56333100069979014</v>
      </c>
      <c r="P138" s="42">
        <v>28.07</v>
      </c>
      <c r="Q138" s="42">
        <v>1</v>
      </c>
      <c r="R138" s="42">
        <v>1</v>
      </c>
      <c r="S138" s="42" t="s">
        <v>62</v>
      </c>
      <c r="T138" s="48">
        <v>0.33333333333333331</v>
      </c>
      <c r="U138" s="48">
        <v>0.38461538461538464</v>
      </c>
      <c r="V138" s="48">
        <v>0.33333333333333331</v>
      </c>
      <c r="W138" s="48">
        <v>0.38461538461538464</v>
      </c>
      <c r="X138" s="82">
        <v>1.2319790268315043</v>
      </c>
      <c r="Y138" s="82">
        <v>0.99211148778694969</v>
      </c>
      <c r="Z138" s="82">
        <v>1.3816564825857869</v>
      </c>
      <c r="AA138" s="82">
        <v>1.4482424126344391</v>
      </c>
      <c r="AB138" s="82">
        <v>-0.23986753904455455</v>
      </c>
      <c r="AC138" s="82">
        <v>0.14967745575428271</v>
      </c>
      <c r="AD138" s="82">
        <v>1.1550322287909702</v>
      </c>
      <c r="AE138" s="82">
        <v>0.90579588036786851</v>
      </c>
      <c r="AF138" s="82">
        <v>-0.24923634842310166</v>
      </c>
      <c r="AG138" s="82">
        <v>1.4482424126344391</v>
      </c>
      <c r="AH138" s="82">
        <v>0</v>
      </c>
      <c r="AI138" s="82">
        <v>0</v>
      </c>
      <c r="AJ138" s="82" t="s">
        <v>62</v>
      </c>
      <c r="AK138" s="82">
        <v>-0.47712125471966244</v>
      </c>
      <c r="AL138" s="82">
        <v>-0.41497334797081792</v>
      </c>
      <c r="AM138" s="82">
        <v>-0.47712125471966244</v>
      </c>
      <c r="AN138" s="82">
        <v>-0.41497334797081792</v>
      </c>
    </row>
    <row r="139" spans="1:40" ht="12.75" customHeight="1" x14ac:dyDescent="0.25">
      <c r="A139" s="83">
        <v>138</v>
      </c>
      <c r="B139" s="12" t="s">
        <v>330</v>
      </c>
      <c r="C139" s="42" t="s">
        <v>85</v>
      </c>
      <c r="D139" s="20" t="s">
        <v>1858</v>
      </c>
      <c r="E139" s="16" t="s">
        <v>464</v>
      </c>
      <c r="F139" s="20" t="s">
        <v>1854</v>
      </c>
      <c r="G139" s="39">
        <v>11.63</v>
      </c>
      <c r="H139" s="39">
        <v>4.5599999999999996</v>
      </c>
      <c r="I139" s="39">
        <v>13.23</v>
      </c>
      <c r="J139" s="39">
        <v>17.239999999999998</v>
      </c>
      <c r="K139" s="42">
        <v>0.39208942390369728</v>
      </c>
      <c r="L139" s="42">
        <v>1.1375752364574376</v>
      </c>
      <c r="M139" s="39" t="s">
        <v>62</v>
      </c>
      <c r="N139" s="39" t="s">
        <v>62</v>
      </c>
      <c r="O139" s="39" t="s">
        <v>62</v>
      </c>
      <c r="P139" s="39" t="s">
        <v>62</v>
      </c>
      <c r="Q139" s="42" t="s">
        <v>62</v>
      </c>
      <c r="R139" s="42" t="s">
        <v>62</v>
      </c>
      <c r="S139" s="42">
        <v>72.3</v>
      </c>
      <c r="T139" s="82" t="s">
        <v>62</v>
      </c>
      <c r="U139" s="48">
        <v>0.41666666666666669</v>
      </c>
      <c r="V139" s="82" t="s">
        <v>62</v>
      </c>
      <c r="W139" s="48">
        <v>0.41666666666666669</v>
      </c>
      <c r="X139" s="82">
        <v>1.0655797147284485</v>
      </c>
      <c r="Y139" s="82">
        <v>0.658964842664435</v>
      </c>
      <c r="Z139" s="82">
        <v>1.121559844187501</v>
      </c>
      <c r="AA139" s="82">
        <v>1.236537261488694</v>
      </c>
      <c r="AB139" s="82">
        <v>-0.40661487206401348</v>
      </c>
      <c r="AC139" s="82">
        <v>5.5980129459052549E-2</v>
      </c>
      <c r="AD139" s="82" t="s">
        <v>62</v>
      </c>
      <c r="AE139" s="82" t="s">
        <v>62</v>
      </c>
      <c r="AF139" s="82" t="s">
        <v>62</v>
      </c>
      <c r="AG139" s="82" t="s">
        <v>62</v>
      </c>
      <c r="AH139" s="82" t="s">
        <v>62</v>
      </c>
      <c r="AI139" s="82" t="s">
        <v>62</v>
      </c>
      <c r="AJ139" s="82">
        <v>1.8591382972945307</v>
      </c>
      <c r="AK139" s="82" t="s">
        <v>62</v>
      </c>
      <c r="AL139" s="82">
        <v>-0.38021124171160603</v>
      </c>
      <c r="AM139" s="82" t="s">
        <v>62</v>
      </c>
      <c r="AN139" s="82">
        <v>-0.38021124171160603</v>
      </c>
    </row>
    <row r="140" spans="1:40" ht="12.75" customHeight="1" x14ac:dyDescent="0.25">
      <c r="A140" s="83">
        <v>139</v>
      </c>
      <c r="B140" s="12" t="s">
        <v>338</v>
      </c>
      <c r="C140" s="47" t="s">
        <v>1809</v>
      </c>
      <c r="D140" s="20" t="s">
        <v>1859</v>
      </c>
      <c r="E140" s="16" t="s">
        <v>464</v>
      </c>
      <c r="F140" s="20" t="s">
        <v>1856</v>
      </c>
      <c r="G140" s="42">
        <v>12.9</v>
      </c>
      <c r="H140" s="42">
        <v>12.9</v>
      </c>
      <c r="I140" s="42">
        <v>20</v>
      </c>
      <c r="J140" s="42">
        <v>24.1</v>
      </c>
      <c r="K140" s="42">
        <v>1</v>
      </c>
      <c r="L140" s="42">
        <v>1.5503875968992247</v>
      </c>
      <c r="M140" s="42">
        <v>11.9</v>
      </c>
      <c r="N140" s="42">
        <v>10.4</v>
      </c>
      <c r="O140" s="42">
        <v>0.87394957983193278</v>
      </c>
      <c r="P140" s="42">
        <v>24.1</v>
      </c>
      <c r="Q140" s="42">
        <v>1</v>
      </c>
      <c r="R140" s="42">
        <v>1</v>
      </c>
      <c r="S140" s="42" t="s">
        <v>62</v>
      </c>
      <c r="T140" s="48">
        <v>0.66666666666666663</v>
      </c>
      <c r="U140" s="48">
        <v>0.75075075075075071</v>
      </c>
      <c r="V140" s="48">
        <v>0.66666666666666663</v>
      </c>
      <c r="W140" s="48">
        <v>0.75075075075075071</v>
      </c>
      <c r="X140" s="82">
        <v>1.110589710299249</v>
      </c>
      <c r="Y140" s="82">
        <v>1.110589710299249</v>
      </c>
      <c r="Z140" s="82">
        <v>1.3010299956639813</v>
      </c>
      <c r="AA140" s="82">
        <v>1.3820170425748683</v>
      </c>
      <c r="AB140" s="82">
        <v>0</v>
      </c>
      <c r="AC140" s="82">
        <v>0.1904402853647322</v>
      </c>
      <c r="AD140" s="82">
        <v>1.0755469613925308</v>
      </c>
      <c r="AE140" s="82">
        <v>1.0170333392987803</v>
      </c>
      <c r="AF140" s="82">
        <v>-5.8513622093750405E-2</v>
      </c>
      <c r="AG140" s="82">
        <v>1.3820170425748683</v>
      </c>
      <c r="AH140" s="82">
        <v>0</v>
      </c>
      <c r="AI140" s="82">
        <v>0</v>
      </c>
      <c r="AJ140" s="82" t="s">
        <v>62</v>
      </c>
      <c r="AK140" s="82">
        <v>-0.17609125905568127</v>
      </c>
      <c r="AL140" s="82">
        <v>-0.12450422483428229</v>
      </c>
      <c r="AM140" s="82">
        <v>-0.17609125905568127</v>
      </c>
      <c r="AN140" s="82">
        <v>-0.12450422483428229</v>
      </c>
    </row>
    <row r="141" spans="1:40" ht="12.75" customHeight="1" x14ac:dyDescent="0.25">
      <c r="A141" s="83">
        <v>140</v>
      </c>
      <c r="B141" s="12" t="s">
        <v>338</v>
      </c>
      <c r="C141" s="47" t="s">
        <v>1809</v>
      </c>
      <c r="D141" s="20" t="s">
        <v>1859</v>
      </c>
      <c r="E141" s="16" t="s">
        <v>464</v>
      </c>
      <c r="F141" s="20" t="s">
        <v>1856</v>
      </c>
      <c r="G141" s="42">
        <v>16</v>
      </c>
      <c r="H141" s="42">
        <v>13.2</v>
      </c>
      <c r="I141" s="42">
        <v>30</v>
      </c>
      <c r="J141" s="42">
        <v>31</v>
      </c>
      <c r="K141" s="42">
        <v>0.82499999999999996</v>
      </c>
      <c r="L141" s="42">
        <v>1.875</v>
      </c>
      <c r="M141" s="42">
        <v>14</v>
      </c>
      <c r="N141" s="42">
        <v>9.8000000000000007</v>
      </c>
      <c r="O141" s="42">
        <v>0.70000000000000007</v>
      </c>
      <c r="P141" s="42">
        <v>31</v>
      </c>
      <c r="Q141" s="42">
        <v>1</v>
      </c>
      <c r="R141" s="42">
        <v>1</v>
      </c>
      <c r="S141" s="42" t="s">
        <v>62</v>
      </c>
      <c r="T141" s="48">
        <v>0.55555555555555558</v>
      </c>
      <c r="U141" s="48">
        <v>0.55555555555555558</v>
      </c>
      <c r="V141" s="48">
        <v>0.55555555555555558</v>
      </c>
      <c r="W141" s="48">
        <v>0.55555555555555558</v>
      </c>
      <c r="X141" s="82">
        <v>1.2041199826559248</v>
      </c>
      <c r="Y141" s="82">
        <v>1.1205739312058498</v>
      </c>
      <c r="Z141" s="82">
        <v>1.4771212547196624</v>
      </c>
      <c r="AA141" s="82">
        <v>1.4913616938342726</v>
      </c>
      <c r="AB141" s="82">
        <v>-8.3546051450074932E-2</v>
      </c>
      <c r="AC141" s="82">
        <v>0.27300127206373764</v>
      </c>
      <c r="AD141" s="82">
        <v>1.146128035678238</v>
      </c>
      <c r="AE141" s="82">
        <v>0.99122607569249488</v>
      </c>
      <c r="AF141" s="82">
        <v>-0.15490195998574313</v>
      </c>
      <c r="AG141" s="82">
        <v>1.4913616938342726</v>
      </c>
      <c r="AH141" s="82">
        <v>0</v>
      </c>
      <c r="AI141" s="82">
        <v>0</v>
      </c>
      <c r="AJ141" s="82" t="s">
        <v>62</v>
      </c>
      <c r="AK141" s="82">
        <v>-0.25527250510330607</v>
      </c>
      <c r="AL141" s="82">
        <v>-0.25527250510330607</v>
      </c>
      <c r="AM141" s="82">
        <v>-0.25527250510330607</v>
      </c>
      <c r="AN141" s="82">
        <v>-0.25527250510330607</v>
      </c>
    </row>
    <row r="142" spans="1:40" ht="12.75" customHeight="1" x14ac:dyDescent="0.25">
      <c r="A142" s="83">
        <v>141</v>
      </c>
      <c r="B142" s="12" t="s">
        <v>338</v>
      </c>
      <c r="C142" s="47" t="s">
        <v>1809</v>
      </c>
      <c r="D142" s="20" t="s">
        <v>1859</v>
      </c>
      <c r="E142" s="16" t="s">
        <v>464</v>
      </c>
      <c r="F142" s="20" t="s">
        <v>1856</v>
      </c>
      <c r="G142" s="42">
        <v>16</v>
      </c>
      <c r="H142" s="42">
        <v>10</v>
      </c>
      <c r="I142" s="42">
        <v>27</v>
      </c>
      <c r="J142" s="42">
        <v>29</v>
      </c>
      <c r="K142" s="42">
        <v>0.625</v>
      </c>
      <c r="L142" s="42">
        <v>1.6875</v>
      </c>
      <c r="M142" s="42">
        <v>14.1</v>
      </c>
      <c r="N142" s="42">
        <v>8.6999999999999993</v>
      </c>
      <c r="O142" s="42">
        <v>0.61702127659574468</v>
      </c>
      <c r="P142" s="42">
        <v>29</v>
      </c>
      <c r="Q142" s="42">
        <v>1</v>
      </c>
      <c r="R142" s="42">
        <v>1</v>
      </c>
      <c r="S142" s="42" t="s">
        <v>62</v>
      </c>
      <c r="T142" s="48">
        <v>0.58823529411764708</v>
      </c>
      <c r="U142" s="48">
        <v>0.5</v>
      </c>
      <c r="V142" s="48">
        <v>0.58823529411764708</v>
      </c>
      <c r="W142" s="48">
        <v>0.5</v>
      </c>
      <c r="X142" s="82">
        <v>1.2041199826559248</v>
      </c>
      <c r="Y142" s="82">
        <v>1</v>
      </c>
      <c r="Z142" s="82">
        <v>1.4313637641589874</v>
      </c>
      <c r="AA142" s="82">
        <v>1.4623979978989561</v>
      </c>
      <c r="AB142" s="82">
        <v>-0.20411998265592479</v>
      </c>
      <c r="AC142" s="82">
        <v>0.22724378150306254</v>
      </c>
      <c r="AD142" s="82">
        <v>1.1492191126553799</v>
      </c>
      <c r="AE142" s="82">
        <v>0.93951925261861846</v>
      </c>
      <c r="AF142" s="82">
        <v>-0.20969986003676139</v>
      </c>
      <c r="AG142" s="82">
        <v>1.4623979978989561</v>
      </c>
      <c r="AH142" s="82">
        <v>0</v>
      </c>
      <c r="AI142" s="82">
        <v>0</v>
      </c>
      <c r="AJ142" s="82" t="s">
        <v>62</v>
      </c>
      <c r="AK142" s="82">
        <v>-0.23044892137827391</v>
      </c>
      <c r="AL142" s="82">
        <v>-0.3010299956639812</v>
      </c>
      <c r="AM142" s="82">
        <v>-0.23044892137827391</v>
      </c>
      <c r="AN142" s="82">
        <v>-0.3010299956639812</v>
      </c>
    </row>
    <row r="143" spans="1:40" ht="12.75" customHeight="1" x14ac:dyDescent="0.25">
      <c r="A143" s="83">
        <v>142</v>
      </c>
      <c r="B143" s="12" t="s">
        <v>338</v>
      </c>
      <c r="C143" s="47" t="s">
        <v>1809</v>
      </c>
      <c r="D143" s="20" t="s">
        <v>1859</v>
      </c>
      <c r="E143" s="16" t="s">
        <v>464</v>
      </c>
      <c r="F143" s="20" t="s">
        <v>1856</v>
      </c>
      <c r="G143" s="42">
        <v>16.600000000000001</v>
      </c>
      <c r="H143" s="42">
        <v>13.3</v>
      </c>
      <c r="I143" s="42">
        <v>29.1</v>
      </c>
      <c r="J143" s="42">
        <v>36</v>
      </c>
      <c r="K143" s="42">
        <v>0.8012048192771084</v>
      </c>
      <c r="L143" s="42">
        <v>1.7530120481927711</v>
      </c>
      <c r="M143" s="42">
        <v>15.1</v>
      </c>
      <c r="N143" s="42">
        <v>9.8000000000000007</v>
      </c>
      <c r="O143" s="42">
        <v>0.64900662251655639</v>
      </c>
      <c r="P143" s="42">
        <v>36</v>
      </c>
      <c r="Q143" s="42">
        <v>1</v>
      </c>
      <c r="R143" s="42">
        <v>1</v>
      </c>
      <c r="S143" s="42" t="s">
        <v>62</v>
      </c>
      <c r="T143" s="48">
        <v>0.5714285714285714</v>
      </c>
      <c r="U143" s="48">
        <v>0.58823529411764708</v>
      </c>
      <c r="V143" s="48">
        <v>0.5714285714285714</v>
      </c>
      <c r="W143" s="48">
        <v>0.58823529411764708</v>
      </c>
      <c r="X143" s="82">
        <v>1.2201080880400552</v>
      </c>
      <c r="Y143" s="82">
        <v>1.1238516409670858</v>
      </c>
      <c r="Z143" s="82">
        <v>1.4638929889859074</v>
      </c>
      <c r="AA143" s="82">
        <v>1.5563025007672873</v>
      </c>
      <c r="AB143" s="82">
        <v>-9.625644707296932E-2</v>
      </c>
      <c r="AC143" s="82">
        <v>0.2437849009458522</v>
      </c>
      <c r="AD143" s="82">
        <v>1.1789769472931695</v>
      </c>
      <c r="AE143" s="82">
        <v>0.99122607569249488</v>
      </c>
      <c r="AF143" s="82">
        <v>-0.18775087160067452</v>
      </c>
      <c r="AG143" s="82">
        <v>1.5563025007672873</v>
      </c>
      <c r="AH143" s="82">
        <v>0</v>
      </c>
      <c r="AI143" s="82">
        <v>0</v>
      </c>
      <c r="AJ143" s="82" t="s">
        <v>62</v>
      </c>
      <c r="AK143" s="82">
        <v>-0.24303804868629447</v>
      </c>
      <c r="AL143" s="82">
        <v>-0.23044892137827391</v>
      </c>
      <c r="AM143" s="82">
        <v>-0.24303804868629447</v>
      </c>
      <c r="AN143" s="82">
        <v>-0.23044892137827391</v>
      </c>
    </row>
    <row r="144" spans="1:40" ht="12.75" customHeight="1" x14ac:dyDescent="0.25">
      <c r="A144" s="83">
        <v>143</v>
      </c>
      <c r="B144" s="12" t="s">
        <v>338</v>
      </c>
      <c r="C144" s="42" t="s">
        <v>152</v>
      </c>
      <c r="D144" s="20" t="s">
        <v>1988</v>
      </c>
      <c r="E144" s="16" t="s">
        <v>464</v>
      </c>
      <c r="F144" s="20" t="s">
        <v>1854</v>
      </c>
      <c r="G144" s="42">
        <v>19.47</v>
      </c>
      <c r="H144" s="42">
        <v>9.1</v>
      </c>
      <c r="I144" s="42">
        <v>29.4</v>
      </c>
      <c r="J144" s="42">
        <v>31.5</v>
      </c>
      <c r="K144" s="42">
        <v>0.46738572162300979</v>
      </c>
      <c r="L144" s="42">
        <v>1.5100154083204931</v>
      </c>
      <c r="M144" s="39" t="s">
        <v>62</v>
      </c>
      <c r="N144" s="39" t="s">
        <v>62</v>
      </c>
      <c r="O144" s="39" t="s">
        <v>62</v>
      </c>
      <c r="P144" s="39" t="s">
        <v>62</v>
      </c>
      <c r="Q144" s="42" t="s">
        <v>62</v>
      </c>
      <c r="R144" s="42" t="s">
        <v>62</v>
      </c>
      <c r="S144" s="42">
        <v>82.53</v>
      </c>
      <c r="T144" s="48">
        <v>0.5</v>
      </c>
      <c r="U144" s="48">
        <v>0.41666666666666669</v>
      </c>
      <c r="V144" s="48">
        <v>0.5</v>
      </c>
      <c r="W144" s="48">
        <v>0.41666666666666669</v>
      </c>
      <c r="X144" s="82">
        <v>1.2893659515200318</v>
      </c>
      <c r="Y144" s="82">
        <v>0.95904139232109353</v>
      </c>
      <c r="Z144" s="82">
        <v>1.4683473304121573</v>
      </c>
      <c r="AA144" s="82">
        <v>1.4983105537896004</v>
      </c>
      <c r="AB144" s="82">
        <v>-0.33032455919893805</v>
      </c>
      <c r="AC144" s="82">
        <v>0.17898137889212562</v>
      </c>
      <c r="AD144" s="82" t="s">
        <v>62</v>
      </c>
      <c r="AE144" s="82" t="s">
        <v>62</v>
      </c>
      <c r="AF144" s="82" t="s">
        <v>62</v>
      </c>
      <c r="AG144" s="82" t="s">
        <v>62</v>
      </c>
      <c r="AH144" s="82" t="s">
        <v>62</v>
      </c>
      <c r="AI144" s="82" t="s">
        <v>62</v>
      </c>
      <c r="AJ144" s="82">
        <v>1.9166118451093459</v>
      </c>
      <c r="AK144" s="82">
        <v>-0.3010299956639812</v>
      </c>
      <c r="AL144" s="82">
        <v>-0.38021124171160603</v>
      </c>
      <c r="AM144" s="82">
        <v>-0.3010299956639812</v>
      </c>
      <c r="AN144" s="82">
        <v>-0.38021124171160603</v>
      </c>
    </row>
    <row r="145" spans="1:40" ht="12.75" customHeight="1" x14ac:dyDescent="0.25">
      <c r="A145" s="83">
        <v>144</v>
      </c>
      <c r="B145" s="12" t="s">
        <v>338</v>
      </c>
      <c r="C145" s="42" t="s">
        <v>152</v>
      </c>
      <c r="D145" s="20" t="s">
        <v>1859</v>
      </c>
      <c r="E145" s="16" t="s">
        <v>464</v>
      </c>
      <c r="F145" s="20" t="s">
        <v>1856</v>
      </c>
      <c r="G145" s="42">
        <v>17.3</v>
      </c>
      <c r="H145" s="42">
        <v>12.99</v>
      </c>
      <c r="I145" s="42">
        <v>26.9</v>
      </c>
      <c r="J145" s="42">
        <v>28.5</v>
      </c>
      <c r="K145" s="42">
        <v>0.75086705202312132</v>
      </c>
      <c r="L145" s="42">
        <v>1.5549132947976878</v>
      </c>
      <c r="M145" s="39" t="s">
        <v>62</v>
      </c>
      <c r="N145" s="39" t="s">
        <v>62</v>
      </c>
      <c r="O145" s="39" t="s">
        <v>62</v>
      </c>
      <c r="P145" s="39" t="s">
        <v>62</v>
      </c>
      <c r="Q145" s="42" t="s">
        <v>62</v>
      </c>
      <c r="R145" s="42" t="s">
        <v>62</v>
      </c>
      <c r="S145" s="42">
        <v>81.86</v>
      </c>
      <c r="T145" s="48">
        <v>0.43478260869565216</v>
      </c>
      <c r="U145" s="48">
        <v>0.45454545454545453</v>
      </c>
      <c r="V145" s="48">
        <v>0.43478260869565216</v>
      </c>
      <c r="W145" s="48">
        <v>0.45454545454545453</v>
      </c>
      <c r="X145" s="82">
        <v>1.2380461031287955</v>
      </c>
      <c r="Y145" s="82">
        <v>1.1136091510730279</v>
      </c>
      <c r="Z145" s="82">
        <v>1.4297522800024081</v>
      </c>
      <c r="AA145" s="82">
        <v>1.4548448600085102</v>
      </c>
      <c r="AB145" s="82">
        <v>-0.12443695205576757</v>
      </c>
      <c r="AC145" s="82">
        <v>0.19170617687361255</v>
      </c>
      <c r="AD145" s="82" t="s">
        <v>62</v>
      </c>
      <c r="AE145" s="82" t="s">
        <v>62</v>
      </c>
      <c r="AF145" s="82" t="s">
        <v>62</v>
      </c>
      <c r="AG145" s="82" t="s">
        <v>62</v>
      </c>
      <c r="AH145" s="82" t="s">
        <v>62</v>
      </c>
      <c r="AI145" s="82" t="s">
        <v>62</v>
      </c>
      <c r="AJ145" s="82">
        <v>1.9130717403092508</v>
      </c>
      <c r="AK145" s="82">
        <v>-0.3617278360175929</v>
      </c>
      <c r="AL145" s="82">
        <v>-0.34242268082220623</v>
      </c>
      <c r="AM145" s="82">
        <v>-0.3617278360175929</v>
      </c>
      <c r="AN145" s="82">
        <v>-0.34242268082220623</v>
      </c>
    </row>
    <row r="146" spans="1:40" ht="12.75" customHeight="1" x14ac:dyDescent="0.25">
      <c r="A146" s="83">
        <v>145</v>
      </c>
      <c r="B146" s="12" t="s">
        <v>338</v>
      </c>
      <c r="C146" s="42" t="s">
        <v>152</v>
      </c>
      <c r="D146" s="20" t="s">
        <v>1859</v>
      </c>
      <c r="E146" s="16" t="s">
        <v>464</v>
      </c>
      <c r="F146" s="20" t="s">
        <v>1856</v>
      </c>
      <c r="G146" s="42">
        <v>16.59</v>
      </c>
      <c r="H146" s="42">
        <v>10.66</v>
      </c>
      <c r="I146" s="42">
        <v>27.26</v>
      </c>
      <c r="J146" s="42">
        <v>29.48</v>
      </c>
      <c r="K146" s="42">
        <v>0.64255575647980712</v>
      </c>
      <c r="L146" s="42">
        <v>1.6431585292344788</v>
      </c>
      <c r="M146" s="39" t="s">
        <v>62</v>
      </c>
      <c r="N146" s="39" t="s">
        <v>62</v>
      </c>
      <c r="O146" s="39" t="s">
        <v>62</v>
      </c>
      <c r="P146" s="39" t="s">
        <v>62</v>
      </c>
      <c r="Q146" s="42" t="s">
        <v>62</v>
      </c>
      <c r="R146" s="42" t="s">
        <v>62</v>
      </c>
      <c r="S146" s="42">
        <v>81.83</v>
      </c>
      <c r="T146" s="48">
        <v>0.5</v>
      </c>
      <c r="U146" s="82">
        <v>0.05</v>
      </c>
      <c r="V146" s="48">
        <v>0.5</v>
      </c>
      <c r="W146" s="82"/>
      <c r="X146" s="82">
        <v>1.2198463860243607</v>
      </c>
      <c r="Y146" s="82">
        <v>1.0277572046905534</v>
      </c>
      <c r="Z146" s="82">
        <v>1.4355258514986549</v>
      </c>
      <c r="AA146" s="82">
        <v>1.4695274791870139</v>
      </c>
      <c r="AB146" s="82">
        <v>-0.19208918133380723</v>
      </c>
      <c r="AC146" s="82">
        <v>0.21567946547429409</v>
      </c>
      <c r="AD146" s="82" t="s">
        <v>62</v>
      </c>
      <c r="AE146" s="82" t="s">
        <v>62</v>
      </c>
      <c r="AF146" s="82" t="s">
        <v>62</v>
      </c>
      <c r="AG146" s="82" t="s">
        <v>62</v>
      </c>
      <c r="AH146" s="82" t="s">
        <v>62</v>
      </c>
      <c r="AI146" s="82" t="s">
        <v>62</v>
      </c>
      <c r="AJ146" s="82">
        <v>1.9129125511760969</v>
      </c>
      <c r="AK146" s="82">
        <v>-0.3010299956639812</v>
      </c>
      <c r="AL146" s="82">
        <v>-1.3010299956639813</v>
      </c>
      <c r="AM146" s="82">
        <v>-0.3010299956639812</v>
      </c>
      <c r="AN146" s="82" t="s">
        <v>62</v>
      </c>
    </row>
    <row r="147" spans="1:40" ht="12.75" customHeight="1" x14ac:dyDescent="0.25">
      <c r="A147" s="83">
        <v>146</v>
      </c>
      <c r="B147" s="12" t="s">
        <v>338</v>
      </c>
      <c r="C147" s="42" t="s">
        <v>152</v>
      </c>
      <c r="D147" s="20" t="s">
        <v>1859</v>
      </c>
      <c r="E147" s="16" t="s">
        <v>464</v>
      </c>
      <c r="F147" s="20" t="s">
        <v>1856</v>
      </c>
      <c r="G147" s="42">
        <v>17.329999999999998</v>
      </c>
      <c r="H147" s="42">
        <v>12.85</v>
      </c>
      <c r="I147" s="42">
        <v>28.02</v>
      </c>
      <c r="J147" s="42">
        <v>32.049999999999997</v>
      </c>
      <c r="K147" s="42">
        <v>0.7414887478361224</v>
      </c>
      <c r="L147" s="42">
        <v>1.6168493941142528</v>
      </c>
      <c r="M147" s="39" t="s">
        <v>62</v>
      </c>
      <c r="N147" s="39" t="s">
        <v>62</v>
      </c>
      <c r="O147" s="39" t="s">
        <v>62</v>
      </c>
      <c r="P147" s="39" t="s">
        <v>62</v>
      </c>
      <c r="Q147" s="42" t="s">
        <v>62</v>
      </c>
      <c r="R147" s="42" t="s">
        <v>62</v>
      </c>
      <c r="S147" s="42">
        <v>81.83</v>
      </c>
      <c r="T147" s="82">
        <v>0.05</v>
      </c>
      <c r="U147" s="82">
        <v>0.05</v>
      </c>
      <c r="V147" s="82"/>
      <c r="W147" s="82"/>
      <c r="X147" s="82">
        <v>1.2387985627139169</v>
      </c>
      <c r="Y147" s="82">
        <v>1.1089031276673134</v>
      </c>
      <c r="Z147" s="82">
        <v>1.4474681309497557</v>
      </c>
      <c r="AA147" s="82">
        <v>1.5058280338548362</v>
      </c>
      <c r="AB147" s="82">
        <v>-0.12989543504660361</v>
      </c>
      <c r="AC147" s="82">
        <v>0.20866956823583879</v>
      </c>
      <c r="AD147" s="82" t="s">
        <v>62</v>
      </c>
      <c r="AE147" s="82" t="s">
        <v>62</v>
      </c>
      <c r="AF147" s="82" t="s">
        <v>62</v>
      </c>
      <c r="AG147" s="82" t="s">
        <v>62</v>
      </c>
      <c r="AH147" s="82" t="s">
        <v>62</v>
      </c>
      <c r="AI147" s="82" t="s">
        <v>62</v>
      </c>
      <c r="AJ147" s="82">
        <v>1.9129125511760969</v>
      </c>
      <c r="AK147" s="82">
        <v>-1.3010299956639813</v>
      </c>
      <c r="AL147" s="82">
        <v>-1.3010299956639813</v>
      </c>
      <c r="AM147" s="82" t="s">
        <v>62</v>
      </c>
      <c r="AN147" s="82" t="s">
        <v>62</v>
      </c>
    </row>
    <row r="148" spans="1:40" ht="12.75" customHeight="1" x14ac:dyDescent="0.25">
      <c r="A148" s="83">
        <v>147</v>
      </c>
      <c r="B148" s="12" t="s">
        <v>338</v>
      </c>
      <c r="C148" s="42" t="s">
        <v>152</v>
      </c>
      <c r="D148" s="20" t="s">
        <v>1859</v>
      </c>
      <c r="E148" s="16" t="s">
        <v>464</v>
      </c>
      <c r="F148" s="20" t="s">
        <v>1856</v>
      </c>
      <c r="G148" s="42">
        <v>13.55</v>
      </c>
      <c r="H148" s="42">
        <v>10.54</v>
      </c>
      <c r="I148" s="42">
        <v>26</v>
      </c>
      <c r="J148" s="42">
        <v>29</v>
      </c>
      <c r="K148" s="42">
        <v>0.77785977859778588</v>
      </c>
      <c r="L148" s="42">
        <v>1.9188191881918819</v>
      </c>
      <c r="M148" s="39" t="s">
        <v>62</v>
      </c>
      <c r="N148" s="39" t="s">
        <v>62</v>
      </c>
      <c r="O148" s="39" t="s">
        <v>62</v>
      </c>
      <c r="P148" s="39" t="s">
        <v>62</v>
      </c>
      <c r="Q148" s="42" t="s">
        <v>62</v>
      </c>
      <c r="R148" s="42" t="s">
        <v>62</v>
      </c>
      <c r="S148" s="42">
        <v>81.05</v>
      </c>
      <c r="T148" s="48">
        <v>0.625</v>
      </c>
      <c r="U148" s="82">
        <v>0.05</v>
      </c>
      <c r="V148" s="48">
        <v>0.625</v>
      </c>
      <c r="W148" s="82"/>
      <c r="X148" s="82">
        <v>1.1319392952104246</v>
      </c>
      <c r="Y148" s="82">
        <v>1.0228406108765278</v>
      </c>
      <c r="Z148" s="82">
        <v>1.414973347970818</v>
      </c>
      <c r="AA148" s="82">
        <v>1.4623979978989561</v>
      </c>
      <c r="AB148" s="82">
        <v>-0.10909868433389679</v>
      </c>
      <c r="AC148" s="82">
        <v>0.28303405276039345</v>
      </c>
      <c r="AD148" s="82" t="s">
        <v>62</v>
      </c>
      <c r="AE148" s="82" t="s">
        <v>62</v>
      </c>
      <c r="AF148" s="82" t="s">
        <v>62</v>
      </c>
      <c r="AG148" s="82" t="s">
        <v>62</v>
      </c>
      <c r="AH148" s="82" t="s">
        <v>62</v>
      </c>
      <c r="AI148" s="82" t="s">
        <v>62</v>
      </c>
      <c r="AJ148" s="82">
        <v>1.9087530191845337</v>
      </c>
      <c r="AK148" s="82">
        <v>-0.20411998265592479</v>
      </c>
      <c r="AL148" s="82">
        <v>-1.3010299956639813</v>
      </c>
      <c r="AM148" s="82">
        <v>-0.20411998265592479</v>
      </c>
      <c r="AN148" s="82" t="s">
        <v>62</v>
      </c>
    </row>
    <row r="149" spans="1:40" ht="12.75" customHeight="1" x14ac:dyDescent="0.25">
      <c r="A149" s="83">
        <v>148</v>
      </c>
      <c r="B149" s="12" t="s">
        <v>338</v>
      </c>
      <c r="C149" s="42" t="s">
        <v>152</v>
      </c>
      <c r="D149" s="20" t="s">
        <v>1859</v>
      </c>
      <c r="E149" s="16" t="s">
        <v>464</v>
      </c>
      <c r="F149" s="20" t="s">
        <v>1856</v>
      </c>
      <c r="G149" s="42">
        <v>15.99</v>
      </c>
      <c r="H149" s="42">
        <v>11.96</v>
      </c>
      <c r="I149" s="42">
        <v>31.86</v>
      </c>
      <c r="J149" s="42">
        <v>32.01</v>
      </c>
      <c r="K149" s="42">
        <v>0.74796747967479682</v>
      </c>
      <c r="L149" s="42">
        <v>1.9924953095684803</v>
      </c>
      <c r="M149" s="39" t="s">
        <v>62</v>
      </c>
      <c r="N149" s="39" t="s">
        <v>62</v>
      </c>
      <c r="O149" s="39" t="s">
        <v>62</v>
      </c>
      <c r="P149" s="39" t="s">
        <v>62</v>
      </c>
      <c r="Q149" s="42" t="s">
        <v>62</v>
      </c>
      <c r="R149" s="42" t="s">
        <v>62</v>
      </c>
      <c r="S149" s="42">
        <v>83.31</v>
      </c>
      <c r="T149" s="48">
        <v>0.625</v>
      </c>
      <c r="U149" s="48">
        <v>0.5</v>
      </c>
      <c r="V149" s="48">
        <v>0.625</v>
      </c>
      <c r="W149" s="48">
        <v>0.5</v>
      </c>
      <c r="X149" s="82">
        <v>1.2038484637462348</v>
      </c>
      <c r="Y149" s="82">
        <v>1.0777311796523921</v>
      </c>
      <c r="Z149" s="82">
        <v>1.5032457714651126</v>
      </c>
      <c r="AA149" s="82">
        <v>1.5052856741441323</v>
      </c>
      <c r="AB149" s="82">
        <v>-0.12611728409384262</v>
      </c>
      <c r="AC149" s="82">
        <v>0.29939730771887801</v>
      </c>
      <c r="AD149" s="82" t="s">
        <v>62</v>
      </c>
      <c r="AE149" s="82" t="s">
        <v>62</v>
      </c>
      <c r="AF149" s="82" t="s">
        <v>62</v>
      </c>
      <c r="AG149" s="82" t="s">
        <v>62</v>
      </c>
      <c r="AH149" s="82" t="s">
        <v>62</v>
      </c>
      <c r="AI149" s="82" t="s">
        <v>62</v>
      </c>
      <c r="AJ149" s="82">
        <v>1.92069713446992</v>
      </c>
      <c r="AK149" s="82">
        <v>-0.20411998265592479</v>
      </c>
      <c r="AL149" s="82">
        <v>-0.3010299956639812</v>
      </c>
      <c r="AM149" s="82">
        <v>-0.20411998265592479</v>
      </c>
      <c r="AN149" s="82">
        <v>-0.3010299956639812</v>
      </c>
    </row>
    <row r="150" spans="1:40" ht="12.75" customHeight="1" x14ac:dyDescent="0.25">
      <c r="A150" s="83">
        <v>149</v>
      </c>
      <c r="B150" s="12" t="s">
        <v>347</v>
      </c>
      <c r="C150" s="42" t="s">
        <v>351</v>
      </c>
      <c r="D150" s="20" t="s">
        <v>1860</v>
      </c>
      <c r="E150" s="16" t="s">
        <v>464</v>
      </c>
      <c r="F150" s="20" t="s">
        <v>1856</v>
      </c>
      <c r="G150" s="42">
        <v>20.6</v>
      </c>
      <c r="H150" s="42">
        <v>14.3</v>
      </c>
      <c r="I150" s="42">
        <v>44.1</v>
      </c>
      <c r="J150" s="42">
        <v>47.2</v>
      </c>
      <c r="K150" s="42">
        <v>0.69417475728155342</v>
      </c>
      <c r="L150" s="42">
        <v>2.1407766990291259</v>
      </c>
      <c r="M150" s="42" t="s">
        <v>62</v>
      </c>
      <c r="N150" s="42" t="s">
        <v>62</v>
      </c>
      <c r="O150" s="42" t="s">
        <v>62</v>
      </c>
      <c r="P150" s="42" t="s">
        <v>62</v>
      </c>
      <c r="Q150" s="42" t="s">
        <v>62</v>
      </c>
      <c r="R150" s="42" t="s">
        <v>62</v>
      </c>
      <c r="S150" s="42">
        <v>70</v>
      </c>
      <c r="T150" s="48">
        <v>0.625</v>
      </c>
      <c r="U150" s="48">
        <v>0.625</v>
      </c>
      <c r="V150" s="48">
        <v>0.625</v>
      </c>
      <c r="W150" s="48">
        <v>0.625</v>
      </c>
      <c r="X150" s="82">
        <v>1.3138672203691535</v>
      </c>
      <c r="Y150" s="82">
        <v>1.1553360374650619</v>
      </c>
      <c r="Z150" s="82">
        <v>1.6444385894678386</v>
      </c>
      <c r="AA150" s="82">
        <v>1.6739419986340878</v>
      </c>
      <c r="AB150" s="82">
        <v>-0.15853118290409157</v>
      </c>
      <c r="AC150" s="82">
        <v>0.33057136909868506</v>
      </c>
      <c r="AD150" s="82" t="s">
        <v>62</v>
      </c>
      <c r="AE150" s="82" t="s">
        <v>62</v>
      </c>
      <c r="AF150" s="82" t="s">
        <v>62</v>
      </c>
      <c r="AG150" s="82" t="s">
        <v>62</v>
      </c>
      <c r="AH150" s="82" t="s">
        <v>62</v>
      </c>
      <c r="AI150" s="82" t="s">
        <v>62</v>
      </c>
      <c r="AJ150" s="82">
        <v>1.8450980400142569</v>
      </c>
      <c r="AK150" s="82">
        <v>-0.20411998265592479</v>
      </c>
      <c r="AL150" s="82">
        <v>-0.20411998265592479</v>
      </c>
      <c r="AM150" s="82">
        <v>-0.20411998265592479</v>
      </c>
      <c r="AN150" s="82">
        <v>-0.20411998265592479</v>
      </c>
    </row>
    <row r="151" spans="1:40" ht="12.75" customHeight="1" x14ac:dyDescent="0.25">
      <c r="A151" s="83">
        <v>150</v>
      </c>
      <c r="B151" s="12" t="s">
        <v>347</v>
      </c>
      <c r="C151" s="42" t="s">
        <v>351</v>
      </c>
      <c r="D151" s="20" t="s">
        <v>1860</v>
      </c>
      <c r="E151" s="16" t="s">
        <v>464</v>
      </c>
      <c r="F151" s="20" t="s">
        <v>1856</v>
      </c>
      <c r="G151" s="42">
        <v>20</v>
      </c>
      <c r="H151" s="42">
        <v>15.2</v>
      </c>
      <c r="I151" s="42">
        <v>42.6</v>
      </c>
      <c r="J151" s="42">
        <v>42.8</v>
      </c>
      <c r="K151" s="42">
        <v>0.76</v>
      </c>
      <c r="L151" s="42">
        <v>2.13</v>
      </c>
      <c r="M151" s="42" t="s">
        <v>62</v>
      </c>
      <c r="N151" s="42" t="s">
        <v>62</v>
      </c>
      <c r="O151" s="42" t="s">
        <v>62</v>
      </c>
      <c r="P151" s="42" t="s">
        <v>62</v>
      </c>
      <c r="Q151" s="42" t="s">
        <v>62</v>
      </c>
      <c r="R151" s="42" t="s">
        <v>62</v>
      </c>
      <c r="S151" s="42">
        <v>75</v>
      </c>
      <c r="T151" s="82" t="s">
        <v>62</v>
      </c>
      <c r="U151" s="82" t="s">
        <v>62</v>
      </c>
      <c r="V151" s="82" t="s">
        <v>62</v>
      </c>
      <c r="W151" s="82" t="s">
        <v>62</v>
      </c>
      <c r="X151" s="82">
        <v>1.3010299956639813</v>
      </c>
      <c r="Y151" s="82">
        <v>1.1818435879447726</v>
      </c>
      <c r="Z151" s="82">
        <v>1.6294095991027189</v>
      </c>
      <c r="AA151" s="82">
        <v>1.631443769013172</v>
      </c>
      <c r="AB151" s="82">
        <v>-0.11918640771920865</v>
      </c>
      <c r="AC151" s="82">
        <v>0.32837960343873768</v>
      </c>
      <c r="AD151" s="82" t="s">
        <v>62</v>
      </c>
      <c r="AE151" s="82" t="s">
        <v>62</v>
      </c>
      <c r="AF151" s="82" t="s">
        <v>62</v>
      </c>
      <c r="AG151" s="82" t="s">
        <v>62</v>
      </c>
      <c r="AH151" s="82" t="s">
        <v>62</v>
      </c>
      <c r="AI151" s="82" t="s">
        <v>62</v>
      </c>
      <c r="AJ151" s="82">
        <v>1.8750612633917001</v>
      </c>
      <c r="AK151" s="82" t="s">
        <v>62</v>
      </c>
      <c r="AL151" s="82" t="s">
        <v>62</v>
      </c>
      <c r="AM151" s="82" t="s">
        <v>62</v>
      </c>
      <c r="AN151" s="82" t="s">
        <v>62</v>
      </c>
    </row>
    <row r="152" spans="1:40" ht="12.75" customHeight="1" x14ac:dyDescent="0.25">
      <c r="A152" s="83">
        <v>151</v>
      </c>
      <c r="B152" s="12" t="s">
        <v>347</v>
      </c>
      <c r="C152" s="42" t="s">
        <v>360</v>
      </c>
      <c r="D152" s="20" t="s">
        <v>1861</v>
      </c>
      <c r="E152" s="16" t="s">
        <v>464</v>
      </c>
      <c r="F152" s="20" t="s">
        <v>1854</v>
      </c>
      <c r="G152" s="42">
        <v>19</v>
      </c>
      <c r="H152" s="42">
        <v>10</v>
      </c>
      <c r="I152" s="42">
        <v>39</v>
      </c>
      <c r="J152" s="42">
        <v>41.5</v>
      </c>
      <c r="K152" s="42">
        <v>0.52631578947368418</v>
      </c>
      <c r="L152" s="42">
        <v>2.0526315789473686</v>
      </c>
      <c r="M152" s="42" t="s">
        <v>62</v>
      </c>
      <c r="N152" s="42" t="s">
        <v>62</v>
      </c>
      <c r="O152" s="42" t="s">
        <v>62</v>
      </c>
      <c r="P152" s="42" t="s">
        <v>62</v>
      </c>
      <c r="Q152" s="42" t="s">
        <v>62</v>
      </c>
      <c r="R152" s="42" t="s">
        <v>62</v>
      </c>
      <c r="S152" s="42" t="s">
        <v>62</v>
      </c>
      <c r="T152" s="48">
        <v>0.5</v>
      </c>
      <c r="U152" s="48">
        <v>0.5</v>
      </c>
      <c r="V152" s="48">
        <v>0.5</v>
      </c>
      <c r="W152" s="48">
        <v>0.5</v>
      </c>
      <c r="X152" s="82">
        <v>1.2787536009528289</v>
      </c>
      <c r="Y152" s="82">
        <v>1</v>
      </c>
      <c r="Z152" s="82">
        <v>1.5910646070264991</v>
      </c>
      <c r="AA152" s="82">
        <v>1.6180480967120927</v>
      </c>
      <c r="AB152" s="82">
        <v>-0.27875360095282897</v>
      </c>
      <c r="AC152" s="82">
        <v>0.31231100607367029</v>
      </c>
      <c r="AD152" s="82" t="s">
        <v>62</v>
      </c>
      <c r="AE152" s="82" t="s">
        <v>62</v>
      </c>
      <c r="AF152" s="82" t="s">
        <v>62</v>
      </c>
      <c r="AG152" s="82" t="s">
        <v>62</v>
      </c>
      <c r="AH152" s="82" t="s">
        <v>62</v>
      </c>
      <c r="AI152" s="82" t="s">
        <v>62</v>
      </c>
      <c r="AJ152" s="82" t="s">
        <v>62</v>
      </c>
      <c r="AK152" s="82">
        <v>-0.3010299956639812</v>
      </c>
      <c r="AL152" s="82">
        <v>-0.3010299956639812</v>
      </c>
      <c r="AM152" s="82">
        <v>-0.3010299956639812</v>
      </c>
      <c r="AN152" s="82">
        <v>-0.3010299956639812</v>
      </c>
    </row>
    <row r="153" spans="1:40" ht="12.75" customHeight="1" x14ac:dyDescent="0.25">
      <c r="A153" s="83">
        <v>152</v>
      </c>
      <c r="B153" s="12" t="s">
        <v>363</v>
      </c>
      <c r="C153" s="47" t="s">
        <v>1810</v>
      </c>
      <c r="D153" s="20" t="s">
        <v>1862</v>
      </c>
      <c r="E153" s="16" t="s">
        <v>464</v>
      </c>
      <c r="F153" s="20" t="s">
        <v>1856</v>
      </c>
      <c r="G153" s="42">
        <v>12.16</v>
      </c>
      <c r="H153" s="42">
        <v>10.94</v>
      </c>
      <c r="I153" s="42">
        <v>19.64</v>
      </c>
      <c r="J153" s="42">
        <v>21.41</v>
      </c>
      <c r="K153" s="42">
        <v>0.89967105263157887</v>
      </c>
      <c r="L153" s="42">
        <v>1.6151315789473684</v>
      </c>
      <c r="M153" s="39">
        <v>9.11</v>
      </c>
      <c r="N153" s="39">
        <v>6.73</v>
      </c>
      <c r="O153" s="42">
        <v>0.73874862788144902</v>
      </c>
      <c r="P153" s="42">
        <v>21.41</v>
      </c>
      <c r="Q153" s="42">
        <v>1</v>
      </c>
      <c r="R153" s="42">
        <v>1</v>
      </c>
      <c r="S153" s="39" t="s">
        <v>62</v>
      </c>
      <c r="T153" s="48">
        <v>0.7142857142857143</v>
      </c>
      <c r="U153" s="48">
        <v>0.58823529411764708</v>
      </c>
      <c r="V153" s="48">
        <v>0.7142857142857143</v>
      </c>
      <c r="W153" s="48">
        <v>0.58823529411764708</v>
      </c>
      <c r="X153" s="82">
        <v>1.0849335749367162</v>
      </c>
      <c r="Y153" s="82">
        <v>1.0390173219974119</v>
      </c>
      <c r="Z153" s="82">
        <v>1.2931414834509309</v>
      </c>
      <c r="AA153" s="82">
        <v>1.3306166672944384</v>
      </c>
      <c r="AB153" s="82">
        <v>-4.5916252939304202E-2</v>
      </c>
      <c r="AC153" s="82">
        <v>0.20820790851421472</v>
      </c>
      <c r="AD153" s="82">
        <v>0.95951837697299824</v>
      </c>
      <c r="AE153" s="82">
        <v>0.82801506422397686</v>
      </c>
      <c r="AF153" s="82">
        <v>-0.13150331274902136</v>
      </c>
      <c r="AG153" s="82">
        <v>1.3306166672944384</v>
      </c>
      <c r="AH153" s="82">
        <v>0</v>
      </c>
      <c r="AI153" s="82">
        <v>0</v>
      </c>
      <c r="AJ153" s="82" t="s">
        <v>62</v>
      </c>
      <c r="AK153" s="82">
        <v>-0.14612803567823801</v>
      </c>
      <c r="AL153" s="82">
        <v>-0.23044892137827391</v>
      </c>
      <c r="AM153" s="82">
        <v>-0.14612803567823801</v>
      </c>
      <c r="AN153" s="82">
        <v>-0.23044892137827391</v>
      </c>
    </row>
    <row r="154" spans="1:40" ht="12.75" customHeight="1" x14ac:dyDescent="0.25">
      <c r="A154" s="83">
        <v>153</v>
      </c>
      <c r="B154" s="12" t="s">
        <v>363</v>
      </c>
      <c r="C154" s="47" t="s">
        <v>1810</v>
      </c>
      <c r="D154" s="20" t="s">
        <v>1862</v>
      </c>
      <c r="E154" s="16" t="s">
        <v>464</v>
      </c>
      <c r="F154" s="20" t="s">
        <v>1856</v>
      </c>
      <c r="G154" s="42">
        <v>15.01</v>
      </c>
      <c r="H154" s="42">
        <v>12.45</v>
      </c>
      <c r="I154" s="42">
        <v>27.85</v>
      </c>
      <c r="J154" s="42">
        <v>26.65</v>
      </c>
      <c r="K154" s="42">
        <v>0.82944703530979347</v>
      </c>
      <c r="L154" s="42">
        <v>1.8554297135243172</v>
      </c>
      <c r="M154" s="39">
        <v>12.01</v>
      </c>
      <c r="N154" s="39">
        <v>7.98</v>
      </c>
      <c r="O154" s="42">
        <v>0.66444629475437145</v>
      </c>
      <c r="P154" s="42">
        <v>26.65</v>
      </c>
      <c r="Q154" s="42">
        <v>1</v>
      </c>
      <c r="R154" s="42">
        <v>1</v>
      </c>
      <c r="S154" s="39" t="s">
        <v>62</v>
      </c>
      <c r="T154" s="48">
        <v>0.66666666666666663</v>
      </c>
      <c r="U154" s="48">
        <v>0.58823529411764708</v>
      </c>
      <c r="V154" s="48">
        <v>0.66666666666666663</v>
      </c>
      <c r="W154" s="48">
        <v>0.58823529411764708</v>
      </c>
      <c r="X154" s="82">
        <v>1.1763806922432705</v>
      </c>
      <c r="Y154" s="82">
        <v>1.0951693514317551</v>
      </c>
      <c r="Z154" s="82">
        <v>1.4448251995097476</v>
      </c>
      <c r="AA154" s="82">
        <v>1.4256972133625911</v>
      </c>
      <c r="AB154" s="82">
        <v>-8.1211340811515251E-2</v>
      </c>
      <c r="AC154" s="82">
        <v>0.26844450726647734</v>
      </c>
      <c r="AD154" s="82">
        <v>1.079543007402906</v>
      </c>
      <c r="AE154" s="82">
        <v>0.90200289135072942</v>
      </c>
      <c r="AF154" s="82">
        <v>-0.17754011605217657</v>
      </c>
      <c r="AG154" s="82">
        <v>1.4256972133625911</v>
      </c>
      <c r="AH154" s="82">
        <v>0</v>
      </c>
      <c r="AI154" s="82">
        <v>0</v>
      </c>
      <c r="AJ154" s="82" t="s">
        <v>62</v>
      </c>
      <c r="AK154" s="82">
        <v>-0.17609125905568127</v>
      </c>
      <c r="AL154" s="82">
        <v>-0.23044892137827391</v>
      </c>
      <c r="AM154" s="82">
        <v>-0.17609125905568127</v>
      </c>
      <c r="AN154" s="82">
        <v>-0.23044892137827391</v>
      </c>
    </row>
    <row r="155" spans="1:40" ht="12.75" customHeight="1" x14ac:dyDescent="0.25">
      <c r="A155" s="83">
        <v>154</v>
      </c>
      <c r="B155" s="12" t="s">
        <v>363</v>
      </c>
      <c r="C155" s="47" t="s">
        <v>1810</v>
      </c>
      <c r="D155" s="20" t="s">
        <v>1862</v>
      </c>
      <c r="E155" s="16" t="s">
        <v>464</v>
      </c>
      <c r="F155" s="20" t="s">
        <v>1856</v>
      </c>
      <c r="G155" s="42">
        <v>15.3</v>
      </c>
      <c r="H155" s="42">
        <v>8.7899999999999991</v>
      </c>
      <c r="I155" s="42">
        <v>23.85</v>
      </c>
      <c r="J155" s="42">
        <v>23.25</v>
      </c>
      <c r="K155" s="42">
        <v>0.57450980392156858</v>
      </c>
      <c r="L155" s="42">
        <v>1.5588235294117647</v>
      </c>
      <c r="M155" s="39">
        <v>10.3</v>
      </c>
      <c r="N155" s="39">
        <v>6.94</v>
      </c>
      <c r="O155" s="42">
        <v>0.67378640776699028</v>
      </c>
      <c r="P155" s="42">
        <v>23.25</v>
      </c>
      <c r="Q155" s="42">
        <v>1</v>
      </c>
      <c r="R155" s="42">
        <v>1</v>
      </c>
      <c r="S155" s="39" t="s">
        <v>62</v>
      </c>
      <c r="T155" s="48">
        <v>0.66666666666666663</v>
      </c>
      <c r="U155" s="48">
        <v>0.66666666666666663</v>
      </c>
      <c r="V155" s="48">
        <v>0.66666666666666663</v>
      </c>
      <c r="W155" s="48">
        <v>0.66666666666666663</v>
      </c>
      <c r="X155" s="82">
        <v>1.1846914308175989</v>
      </c>
      <c r="Y155" s="82">
        <v>0.94398887507377183</v>
      </c>
      <c r="Z155" s="82">
        <v>1.3774883833761327</v>
      </c>
      <c r="AA155" s="82">
        <v>1.3664229572259727</v>
      </c>
      <c r="AB155" s="82">
        <v>-0.24070255574382693</v>
      </c>
      <c r="AC155" s="82">
        <v>0.19279695255853393</v>
      </c>
      <c r="AD155" s="82">
        <v>1.0128372247051722</v>
      </c>
      <c r="AE155" s="82">
        <v>0.84135947045485493</v>
      </c>
      <c r="AF155" s="82">
        <v>-0.1714777542503173</v>
      </c>
      <c r="AG155" s="82">
        <v>1.3664229572259727</v>
      </c>
      <c r="AH155" s="82">
        <v>0</v>
      </c>
      <c r="AI155" s="82">
        <v>0</v>
      </c>
      <c r="AJ155" s="82" t="s">
        <v>62</v>
      </c>
      <c r="AK155" s="82">
        <v>-0.17609125905568127</v>
      </c>
      <c r="AL155" s="82">
        <v>-0.17609125905568127</v>
      </c>
      <c r="AM155" s="82">
        <v>-0.17609125905568127</v>
      </c>
      <c r="AN155" s="82">
        <v>-0.17609125905568127</v>
      </c>
    </row>
    <row r="156" spans="1:40" ht="12.75" customHeight="1" x14ac:dyDescent="0.25">
      <c r="A156" s="83">
        <v>155</v>
      </c>
      <c r="B156" s="12" t="s">
        <v>363</v>
      </c>
      <c r="C156" s="47" t="s">
        <v>1810</v>
      </c>
      <c r="D156" s="20" t="s">
        <v>1862</v>
      </c>
      <c r="E156" s="16" t="s">
        <v>464</v>
      </c>
      <c r="F156" s="20" t="s">
        <v>1856</v>
      </c>
      <c r="G156" s="42">
        <v>14.9</v>
      </c>
      <c r="H156" s="42">
        <v>8.32</v>
      </c>
      <c r="I156" s="42">
        <v>31.8</v>
      </c>
      <c r="J156" s="42">
        <v>20.94</v>
      </c>
      <c r="K156" s="42">
        <v>0.5583892617449665</v>
      </c>
      <c r="L156" s="42">
        <v>2.1342281879194629</v>
      </c>
      <c r="M156" s="39">
        <v>12.18</v>
      </c>
      <c r="N156" s="39">
        <v>7.89</v>
      </c>
      <c r="O156" s="42">
        <v>0.64778325123152714</v>
      </c>
      <c r="P156" s="42">
        <v>20.94</v>
      </c>
      <c r="Q156" s="42">
        <v>1</v>
      </c>
      <c r="R156" s="42">
        <v>1</v>
      </c>
      <c r="S156" s="39" t="s">
        <v>62</v>
      </c>
      <c r="T156" s="48">
        <v>0.7142857142857143</v>
      </c>
      <c r="U156" s="48">
        <v>0.625</v>
      </c>
      <c r="V156" s="48">
        <v>0.7142857142857143</v>
      </c>
      <c r="W156" s="48">
        <v>0.625</v>
      </c>
      <c r="X156" s="82">
        <v>1.173186268412274</v>
      </c>
      <c r="Y156" s="82">
        <v>0.92012332629072391</v>
      </c>
      <c r="Z156" s="82">
        <v>1.5024271199844328</v>
      </c>
      <c r="AA156" s="82">
        <v>1.3209766773428235</v>
      </c>
      <c r="AB156" s="82">
        <v>-0.25306294212155006</v>
      </c>
      <c r="AC156" s="82">
        <v>0.3292408515721586</v>
      </c>
      <c r="AD156" s="82">
        <v>1.0856472882968566</v>
      </c>
      <c r="AE156" s="82">
        <v>0.8970770032094203</v>
      </c>
      <c r="AF156" s="82">
        <v>-0.18857028508743623</v>
      </c>
      <c r="AG156" s="82">
        <v>1.3209766773428235</v>
      </c>
      <c r="AH156" s="82">
        <v>0</v>
      </c>
      <c r="AI156" s="82">
        <v>0</v>
      </c>
      <c r="AJ156" s="82" t="s">
        <v>62</v>
      </c>
      <c r="AK156" s="82">
        <v>-0.14612803567823801</v>
      </c>
      <c r="AL156" s="82">
        <v>-0.20411998265592479</v>
      </c>
      <c r="AM156" s="82">
        <v>-0.14612803567823801</v>
      </c>
      <c r="AN156" s="82">
        <v>-0.20411998265592479</v>
      </c>
    </row>
    <row r="157" spans="1:40" ht="12.75" customHeight="1" x14ac:dyDescent="0.25">
      <c r="A157" s="83">
        <v>156</v>
      </c>
      <c r="B157" s="12" t="s">
        <v>363</v>
      </c>
      <c r="C157" s="47" t="s">
        <v>1810</v>
      </c>
      <c r="D157" s="20" t="s">
        <v>1863</v>
      </c>
      <c r="E157" s="16" t="s">
        <v>464</v>
      </c>
      <c r="F157" s="20" t="s">
        <v>1854</v>
      </c>
      <c r="G157" s="42">
        <v>17.93</v>
      </c>
      <c r="H157" s="42">
        <v>9.16</v>
      </c>
      <c r="I157" s="42">
        <v>33.409999999999997</v>
      </c>
      <c r="J157" s="42">
        <v>37.229999999999997</v>
      </c>
      <c r="K157" s="42">
        <v>0.51087562744004467</v>
      </c>
      <c r="L157" s="42">
        <v>1.8633575013943111</v>
      </c>
      <c r="M157" s="39">
        <v>15.63</v>
      </c>
      <c r="N157" s="39">
        <v>8.17</v>
      </c>
      <c r="O157" s="42">
        <v>0.52271273192578371</v>
      </c>
      <c r="P157" s="42">
        <v>37.229999999999997</v>
      </c>
      <c r="Q157" s="42">
        <v>1</v>
      </c>
      <c r="R157" s="42">
        <v>1</v>
      </c>
      <c r="S157" s="39" t="s">
        <v>62</v>
      </c>
      <c r="T157" s="48">
        <v>0.54054054054054057</v>
      </c>
      <c r="U157" s="48">
        <v>0.52631578947368418</v>
      </c>
      <c r="V157" s="48">
        <v>0.54054054054054057</v>
      </c>
      <c r="W157" s="48">
        <v>0.52631578947368418</v>
      </c>
      <c r="X157" s="82">
        <v>1.2535802895621828</v>
      </c>
      <c r="Y157" s="82">
        <v>0.96189547366785044</v>
      </c>
      <c r="Z157" s="82">
        <v>1.5238764756381313</v>
      </c>
      <c r="AA157" s="82">
        <v>1.5708930362183922</v>
      </c>
      <c r="AB157" s="82">
        <v>-0.29168481589433243</v>
      </c>
      <c r="AC157" s="82">
        <v>0.27029618607594841</v>
      </c>
      <c r="AD157" s="82">
        <v>1.1939589780191868</v>
      </c>
      <c r="AE157" s="82">
        <v>0.9122220565324155</v>
      </c>
      <c r="AF157" s="82">
        <v>-0.28173692148677143</v>
      </c>
      <c r="AG157" s="82">
        <v>1.5708930362183922</v>
      </c>
      <c r="AH157" s="82">
        <v>0</v>
      </c>
      <c r="AI157" s="82">
        <v>0</v>
      </c>
      <c r="AJ157" s="82" t="s">
        <v>62</v>
      </c>
      <c r="AK157" s="82">
        <v>-0.26717172840301379</v>
      </c>
      <c r="AL157" s="82">
        <v>-0.27875360095282897</v>
      </c>
      <c r="AM157" s="82">
        <v>-0.26717172840301379</v>
      </c>
      <c r="AN157" s="82">
        <v>-0.27875360095282897</v>
      </c>
    </row>
    <row r="158" spans="1:40" ht="12.75" customHeight="1" x14ac:dyDescent="0.25">
      <c r="A158" s="83">
        <v>157</v>
      </c>
      <c r="B158" s="12" t="s">
        <v>363</v>
      </c>
      <c r="C158" s="47" t="s">
        <v>1810</v>
      </c>
      <c r="D158" s="20" t="s">
        <v>1863</v>
      </c>
      <c r="E158" s="16" t="s">
        <v>464</v>
      </c>
      <c r="F158" s="20" t="s">
        <v>1854</v>
      </c>
      <c r="G158" s="42">
        <v>18.13</v>
      </c>
      <c r="H158" s="42">
        <v>9.39</v>
      </c>
      <c r="I158" s="42">
        <v>35.08</v>
      </c>
      <c r="J158" s="42">
        <v>37.74</v>
      </c>
      <c r="K158" s="42">
        <v>0.51792608935466089</v>
      </c>
      <c r="L158" s="42">
        <v>1.9349145063430777</v>
      </c>
      <c r="M158" s="39">
        <v>15.54</v>
      </c>
      <c r="N158" s="39">
        <v>7.6</v>
      </c>
      <c r="O158" s="42">
        <v>0.48906048906048905</v>
      </c>
      <c r="P158" s="42">
        <v>37.74</v>
      </c>
      <c r="Q158" s="42">
        <v>1</v>
      </c>
      <c r="R158" s="42">
        <v>1</v>
      </c>
      <c r="S158" s="39" t="s">
        <v>62</v>
      </c>
      <c r="T158" s="48">
        <v>0.52631578947368418</v>
      </c>
      <c r="U158" s="48">
        <v>0.55555555555555558</v>
      </c>
      <c r="V158" s="48">
        <v>0.52631578947368418</v>
      </c>
      <c r="W158" s="48">
        <v>0.55555555555555558</v>
      </c>
      <c r="X158" s="82">
        <v>1.2583978040955086</v>
      </c>
      <c r="Y158" s="82">
        <v>0.97266559226611093</v>
      </c>
      <c r="Z158" s="82">
        <v>1.545059584694003</v>
      </c>
      <c r="AA158" s="82">
        <v>1.5768018958289125</v>
      </c>
      <c r="AB158" s="82">
        <v>-0.28573221182939762</v>
      </c>
      <c r="AC158" s="82">
        <v>0.28666178059849423</v>
      </c>
      <c r="AD158" s="82">
        <v>1.1914510144648955</v>
      </c>
      <c r="AE158" s="82">
        <v>0.88081359228079137</v>
      </c>
      <c r="AF158" s="82">
        <v>-0.31063742218410412</v>
      </c>
      <c r="AG158" s="82">
        <v>1.5768018958289125</v>
      </c>
      <c r="AH158" s="82">
        <v>0</v>
      </c>
      <c r="AI158" s="82">
        <v>0</v>
      </c>
      <c r="AJ158" s="82" t="s">
        <v>62</v>
      </c>
      <c r="AK158" s="82">
        <v>-0.27875360095282897</v>
      </c>
      <c r="AL158" s="82">
        <v>-0.25527250510330607</v>
      </c>
      <c r="AM158" s="82">
        <v>-0.27875360095282897</v>
      </c>
      <c r="AN158" s="82">
        <v>-0.25527250510330607</v>
      </c>
    </row>
    <row r="159" spans="1:40" ht="12.75" customHeight="1" x14ac:dyDescent="0.25">
      <c r="A159" s="83">
        <v>158</v>
      </c>
      <c r="B159" s="12" t="s">
        <v>363</v>
      </c>
      <c r="C159" s="47" t="s">
        <v>1810</v>
      </c>
      <c r="D159" s="20" t="s">
        <v>1863</v>
      </c>
      <c r="E159" s="16" t="s">
        <v>464</v>
      </c>
      <c r="F159" s="20" t="s">
        <v>1854</v>
      </c>
      <c r="G159" s="42">
        <v>18.7</v>
      </c>
      <c r="H159" s="42">
        <v>8.4</v>
      </c>
      <c r="I159" s="42">
        <v>30.98</v>
      </c>
      <c r="J159" s="42">
        <v>37.869999999999997</v>
      </c>
      <c r="K159" s="42">
        <v>0.44919786096256686</v>
      </c>
      <c r="L159" s="42">
        <v>1.6566844919786097</v>
      </c>
      <c r="M159" s="42">
        <v>14.87</v>
      </c>
      <c r="N159" s="39">
        <v>7.44</v>
      </c>
      <c r="O159" s="42">
        <v>0.50033624747814398</v>
      </c>
      <c r="P159" s="42">
        <v>37.869999999999997</v>
      </c>
      <c r="Q159" s="42">
        <v>1</v>
      </c>
      <c r="R159" s="42">
        <v>1</v>
      </c>
      <c r="S159" s="39" t="s">
        <v>62</v>
      </c>
      <c r="T159" s="48">
        <v>0.58823529411764708</v>
      </c>
      <c r="U159" s="48">
        <v>0.625</v>
      </c>
      <c r="V159" s="48">
        <v>0.58823529411764708</v>
      </c>
      <c r="W159" s="48">
        <v>0.625</v>
      </c>
      <c r="X159" s="82">
        <v>1.271841606536499</v>
      </c>
      <c r="Y159" s="82">
        <v>0.9242792860618817</v>
      </c>
      <c r="Z159" s="82">
        <v>1.4910814134231871</v>
      </c>
      <c r="AA159" s="82">
        <v>1.5782953051208262</v>
      </c>
      <c r="AB159" s="82">
        <v>-0.34756232047461727</v>
      </c>
      <c r="AC159" s="82">
        <v>0.21923980688668823</v>
      </c>
      <c r="AD159" s="82">
        <v>1.1723109685219542</v>
      </c>
      <c r="AE159" s="82">
        <v>0.87157293554587878</v>
      </c>
      <c r="AF159" s="82">
        <v>-0.30073803297607543</v>
      </c>
      <c r="AG159" s="82">
        <v>1.5782953051208262</v>
      </c>
      <c r="AH159" s="82">
        <v>0</v>
      </c>
      <c r="AI159" s="82">
        <v>0</v>
      </c>
      <c r="AJ159" s="82" t="s">
        <v>62</v>
      </c>
      <c r="AK159" s="82">
        <v>-0.23044892137827391</v>
      </c>
      <c r="AL159" s="82">
        <v>-0.20411998265592479</v>
      </c>
      <c r="AM159" s="82">
        <v>-0.23044892137827391</v>
      </c>
      <c r="AN159" s="82">
        <v>-0.20411998265592479</v>
      </c>
    </row>
    <row r="160" spans="1:40" ht="12.75" customHeight="1" x14ac:dyDescent="0.25">
      <c r="A160" s="83">
        <v>159</v>
      </c>
      <c r="B160" s="12" t="s">
        <v>363</v>
      </c>
      <c r="C160" s="47" t="s">
        <v>1810</v>
      </c>
      <c r="D160" s="20" t="s">
        <v>1863</v>
      </c>
      <c r="E160" s="16" t="s">
        <v>464</v>
      </c>
      <c r="F160" s="20" t="s">
        <v>1854</v>
      </c>
      <c r="G160" s="42">
        <v>18.47</v>
      </c>
      <c r="H160" s="42">
        <v>8.9</v>
      </c>
      <c r="I160" s="42">
        <v>34.86</v>
      </c>
      <c r="J160" s="42">
        <v>38.93</v>
      </c>
      <c r="K160" s="42">
        <v>0.48186247969680568</v>
      </c>
      <c r="L160" s="42">
        <v>1.887384948565241</v>
      </c>
      <c r="M160" s="39">
        <v>15.08</v>
      </c>
      <c r="N160" s="39">
        <v>7.22</v>
      </c>
      <c r="O160" s="42">
        <v>0.47877984084880637</v>
      </c>
      <c r="P160" s="42">
        <v>38.93</v>
      </c>
      <c r="Q160" s="42">
        <v>1</v>
      </c>
      <c r="R160" s="42">
        <v>1</v>
      </c>
      <c r="S160" s="39" t="s">
        <v>62</v>
      </c>
      <c r="T160" s="48">
        <v>0.55555555555555558</v>
      </c>
      <c r="U160" s="48">
        <v>0.58823529411764708</v>
      </c>
      <c r="V160" s="48">
        <v>0.55555555555555558</v>
      </c>
      <c r="W160" s="48">
        <v>0.58823529411764708</v>
      </c>
      <c r="X160" s="82">
        <v>1.2664668954402414</v>
      </c>
      <c r="Y160" s="82">
        <v>0.9493900066449128</v>
      </c>
      <c r="Z160" s="82">
        <v>1.5423273827739743</v>
      </c>
      <c r="AA160" s="82">
        <v>1.5902844037181618</v>
      </c>
      <c r="AB160" s="82">
        <v>-0.31707688879532858</v>
      </c>
      <c r="AC160" s="82">
        <v>0.27586048733373297</v>
      </c>
      <c r="AD160" s="82">
        <v>1.1784013415337553</v>
      </c>
      <c r="AE160" s="82">
        <v>0.85853719756963909</v>
      </c>
      <c r="AF160" s="82">
        <v>-0.31986414396411611</v>
      </c>
      <c r="AG160" s="82">
        <v>1.5902844037181618</v>
      </c>
      <c r="AH160" s="82">
        <v>0</v>
      </c>
      <c r="AI160" s="82">
        <v>0</v>
      </c>
      <c r="AJ160" s="82" t="s">
        <v>62</v>
      </c>
      <c r="AK160" s="82">
        <v>-0.25527250510330607</v>
      </c>
      <c r="AL160" s="82">
        <v>-0.23044892137827391</v>
      </c>
      <c r="AM160" s="82">
        <v>-0.25527250510330607</v>
      </c>
      <c r="AN160" s="82">
        <v>-0.23044892137827391</v>
      </c>
    </row>
    <row r="161" spans="1:40" ht="12.75" customHeight="1" x14ac:dyDescent="0.25">
      <c r="A161" s="83">
        <v>160</v>
      </c>
      <c r="B161" s="12" t="s">
        <v>363</v>
      </c>
      <c r="C161" s="47" t="s">
        <v>1810</v>
      </c>
      <c r="D161" s="20" t="s">
        <v>1862</v>
      </c>
      <c r="E161" s="16" t="s">
        <v>464</v>
      </c>
      <c r="F161" s="20" t="s">
        <v>1856</v>
      </c>
      <c r="G161" s="42">
        <v>8.56</v>
      </c>
      <c r="H161" s="42">
        <v>7.34</v>
      </c>
      <c r="I161" s="42">
        <v>14.8</v>
      </c>
      <c r="J161" s="42">
        <v>15.38</v>
      </c>
      <c r="K161" s="42">
        <v>0.85747663551401865</v>
      </c>
      <c r="L161" s="42">
        <v>1.7289719626168225</v>
      </c>
      <c r="M161" s="39">
        <v>6.75</v>
      </c>
      <c r="N161" s="39">
        <v>5.03</v>
      </c>
      <c r="O161" s="42">
        <v>0.74518518518518517</v>
      </c>
      <c r="P161" s="42">
        <v>15.38</v>
      </c>
      <c r="Q161" s="42">
        <v>1</v>
      </c>
      <c r="R161" s="42">
        <v>1</v>
      </c>
      <c r="S161" s="39" t="s">
        <v>62</v>
      </c>
      <c r="T161" s="48">
        <v>0.625</v>
      </c>
      <c r="U161" s="48">
        <v>0.58823529411764708</v>
      </c>
      <c r="V161" s="48">
        <v>0.625</v>
      </c>
      <c r="W161" s="48">
        <v>0.58823529411764708</v>
      </c>
      <c r="X161" s="82">
        <v>0.93247376467715326</v>
      </c>
      <c r="Y161" s="82">
        <v>0.86569605991607057</v>
      </c>
      <c r="Z161" s="82">
        <v>1.1702617153949575</v>
      </c>
      <c r="AA161" s="82">
        <v>1.1869563354654122</v>
      </c>
      <c r="AB161" s="82">
        <v>-6.6777704761082718E-2</v>
      </c>
      <c r="AC161" s="82">
        <v>0.23778795071780418</v>
      </c>
      <c r="AD161" s="82">
        <v>0.82930377283102497</v>
      </c>
      <c r="AE161" s="82">
        <v>0.70156798505592743</v>
      </c>
      <c r="AF161" s="82">
        <v>-0.12773578777509753</v>
      </c>
      <c r="AG161" s="82">
        <v>1.1869563354654122</v>
      </c>
      <c r="AH161" s="82">
        <v>0</v>
      </c>
      <c r="AI161" s="82">
        <v>0</v>
      </c>
      <c r="AJ161" s="82" t="s">
        <v>62</v>
      </c>
      <c r="AK161" s="82">
        <v>-0.20411998265592479</v>
      </c>
      <c r="AL161" s="82">
        <v>-0.23044892137827391</v>
      </c>
      <c r="AM161" s="82">
        <v>-0.20411998265592479</v>
      </c>
      <c r="AN161" s="82">
        <v>-0.23044892137827391</v>
      </c>
    </row>
    <row r="162" spans="1:40" ht="12.75" customHeight="1" x14ac:dyDescent="0.25">
      <c r="A162" s="83">
        <v>161</v>
      </c>
      <c r="B162" s="12" t="s">
        <v>363</v>
      </c>
      <c r="C162" s="47" t="s">
        <v>1810</v>
      </c>
      <c r="D162" s="20" t="s">
        <v>1863</v>
      </c>
      <c r="E162" s="16" t="s">
        <v>464</v>
      </c>
      <c r="F162" s="20" t="s">
        <v>1854</v>
      </c>
      <c r="G162" s="42">
        <v>13.1</v>
      </c>
      <c r="H162" s="42">
        <v>8.91</v>
      </c>
      <c r="I162" s="42">
        <v>27.14</v>
      </c>
      <c r="J162" s="42">
        <v>30.32</v>
      </c>
      <c r="K162" s="42">
        <v>0.68015267175572525</v>
      </c>
      <c r="L162" s="42">
        <v>2.0717557251908398</v>
      </c>
      <c r="M162" s="39">
        <v>12.25</v>
      </c>
      <c r="N162" s="39">
        <v>6.85</v>
      </c>
      <c r="O162" s="42">
        <v>0.55918367346938769</v>
      </c>
      <c r="P162" s="42">
        <v>30.32</v>
      </c>
      <c r="Q162" s="42">
        <v>1</v>
      </c>
      <c r="R162" s="42">
        <v>1</v>
      </c>
      <c r="S162" s="39" t="s">
        <v>62</v>
      </c>
      <c r="T162" s="48">
        <v>0.54585152838427942</v>
      </c>
      <c r="U162" s="48">
        <v>0.52631578947368418</v>
      </c>
      <c r="V162" s="48">
        <v>0.54585152838427942</v>
      </c>
      <c r="W162" s="48">
        <v>0.52631578947368418</v>
      </c>
      <c r="X162" s="82">
        <v>1.1172712956557642</v>
      </c>
      <c r="Y162" s="82">
        <v>0.94987770403687477</v>
      </c>
      <c r="Z162" s="82">
        <v>1.4336098433237183</v>
      </c>
      <c r="AA162" s="82">
        <v>1.4817291969600159</v>
      </c>
      <c r="AB162" s="82">
        <v>-0.16739359161888945</v>
      </c>
      <c r="AC162" s="82">
        <v>0.31633854766795405</v>
      </c>
      <c r="AD162" s="82">
        <v>1.0881360887005513</v>
      </c>
      <c r="AE162" s="82">
        <v>0.83569057149242554</v>
      </c>
      <c r="AF162" s="82">
        <v>-0.25244551720812575</v>
      </c>
      <c r="AG162" s="82">
        <v>1.4817291969600159</v>
      </c>
      <c r="AH162" s="82">
        <v>0</v>
      </c>
      <c r="AI162" s="82">
        <v>0</v>
      </c>
      <c r="AJ162" s="82" t="s">
        <v>62</v>
      </c>
      <c r="AK162" s="82">
        <v>-0.26292546933183164</v>
      </c>
      <c r="AL162" s="82">
        <v>-0.27875360095282897</v>
      </c>
      <c r="AM162" s="82">
        <v>-0.26292546933183164</v>
      </c>
      <c r="AN162" s="82">
        <v>-0.27875360095282897</v>
      </c>
    </row>
    <row r="163" spans="1:40" ht="12.75" customHeight="1" x14ac:dyDescent="0.25">
      <c r="A163" s="83">
        <v>162</v>
      </c>
      <c r="B163" s="12" t="s">
        <v>363</v>
      </c>
      <c r="C163" s="47" t="s">
        <v>1810</v>
      </c>
      <c r="D163" s="20" t="s">
        <v>1863</v>
      </c>
      <c r="E163" s="16" t="s">
        <v>464</v>
      </c>
      <c r="F163" s="20" t="s">
        <v>1854</v>
      </c>
      <c r="G163" s="42">
        <v>13.9</v>
      </c>
      <c r="H163" s="42">
        <v>7.58</v>
      </c>
      <c r="I163" s="42">
        <v>24.4</v>
      </c>
      <c r="J163" s="42">
        <v>27.98</v>
      </c>
      <c r="K163" s="42">
        <v>0.54532374100719427</v>
      </c>
      <c r="L163" s="42">
        <v>1.7553956834532372</v>
      </c>
      <c r="M163" s="39">
        <v>11.89</v>
      </c>
      <c r="N163" s="39">
        <v>6.14</v>
      </c>
      <c r="O163" s="42">
        <v>0.51640033641715721</v>
      </c>
      <c r="P163" s="42">
        <v>27.98</v>
      </c>
      <c r="Q163" s="42">
        <v>1</v>
      </c>
      <c r="R163" s="42">
        <v>1</v>
      </c>
      <c r="S163" s="39" t="s">
        <v>62</v>
      </c>
      <c r="T163" s="48">
        <v>0.52631578947368418</v>
      </c>
      <c r="U163" s="48">
        <v>0.5</v>
      </c>
      <c r="V163" s="48">
        <v>0.52631578947368418</v>
      </c>
      <c r="W163" s="48">
        <v>0.5</v>
      </c>
      <c r="X163" s="82">
        <v>1.1430148002540952</v>
      </c>
      <c r="Y163" s="82">
        <v>0.87966920563205353</v>
      </c>
      <c r="Z163" s="82">
        <v>1.3873898263387294</v>
      </c>
      <c r="AA163" s="82">
        <v>1.4468477101558088</v>
      </c>
      <c r="AB163" s="82">
        <v>-0.26334559462204155</v>
      </c>
      <c r="AC163" s="82">
        <v>0.24437502608463427</v>
      </c>
      <c r="AD163" s="82">
        <v>1.0751818546186915</v>
      </c>
      <c r="AE163" s="82">
        <v>0.78816837114116767</v>
      </c>
      <c r="AF163" s="82">
        <v>-0.28701348347752398</v>
      </c>
      <c r="AG163" s="82">
        <v>1.4468477101558088</v>
      </c>
      <c r="AH163" s="82">
        <v>0</v>
      </c>
      <c r="AI163" s="82">
        <v>0</v>
      </c>
      <c r="AJ163" s="82" t="s">
        <v>62</v>
      </c>
      <c r="AK163" s="82">
        <v>-0.27875360095282897</v>
      </c>
      <c r="AL163" s="82">
        <v>-0.3010299956639812</v>
      </c>
      <c r="AM163" s="82">
        <v>-0.27875360095282897</v>
      </c>
      <c r="AN163" s="82">
        <v>-0.3010299956639812</v>
      </c>
    </row>
    <row r="164" spans="1:40" ht="12.75" customHeight="1" x14ac:dyDescent="0.25">
      <c r="A164" s="83">
        <v>163</v>
      </c>
      <c r="B164" s="12" t="s">
        <v>363</v>
      </c>
      <c r="C164" s="47" t="s">
        <v>1810</v>
      </c>
      <c r="D164" s="20" t="s">
        <v>1863</v>
      </c>
      <c r="E164" s="16" t="s">
        <v>464</v>
      </c>
      <c r="F164" s="20" t="s">
        <v>1854</v>
      </c>
      <c r="G164" s="42">
        <v>12.56</v>
      </c>
      <c r="H164" s="42">
        <v>6.77</v>
      </c>
      <c r="I164" s="42">
        <v>20.95</v>
      </c>
      <c r="J164" s="42">
        <v>25.33</v>
      </c>
      <c r="K164" s="42">
        <v>0.53901273885350309</v>
      </c>
      <c r="L164" s="42">
        <v>1.6679936305732483</v>
      </c>
      <c r="M164" s="39">
        <v>11.36</v>
      </c>
      <c r="N164" s="39">
        <v>5.58</v>
      </c>
      <c r="O164" s="42">
        <v>0.49119718309859156</v>
      </c>
      <c r="P164" s="42">
        <v>25.33</v>
      </c>
      <c r="Q164" s="42">
        <v>1</v>
      </c>
      <c r="R164" s="42">
        <v>1</v>
      </c>
      <c r="S164" s="39" t="s">
        <v>62</v>
      </c>
      <c r="T164" s="48">
        <v>0.5</v>
      </c>
      <c r="U164" s="48">
        <v>0.5</v>
      </c>
      <c r="V164" s="48">
        <v>0.5</v>
      </c>
      <c r="W164" s="48">
        <v>0.5</v>
      </c>
      <c r="X164" s="82">
        <v>1.0989896394011773</v>
      </c>
      <c r="Y164" s="82">
        <v>0.83058866868514425</v>
      </c>
      <c r="Z164" s="82">
        <v>1.3211840273023141</v>
      </c>
      <c r="AA164" s="82">
        <v>1.4036351897905479</v>
      </c>
      <c r="AB164" s="82">
        <v>-0.26840097071603308</v>
      </c>
      <c r="AC164" s="82">
        <v>0.22219438790113677</v>
      </c>
      <c r="AD164" s="82">
        <v>1.055378331375</v>
      </c>
      <c r="AE164" s="82">
        <v>0.74663419893757876</v>
      </c>
      <c r="AF164" s="82">
        <v>-0.30874413243742133</v>
      </c>
      <c r="AG164" s="82">
        <v>1.4036351897905479</v>
      </c>
      <c r="AH164" s="82">
        <v>0</v>
      </c>
      <c r="AI164" s="82">
        <v>0</v>
      </c>
      <c r="AJ164" s="82" t="s">
        <v>62</v>
      </c>
      <c r="AK164" s="82">
        <v>-0.3010299956639812</v>
      </c>
      <c r="AL164" s="82">
        <v>-0.3010299956639812</v>
      </c>
      <c r="AM164" s="82">
        <v>-0.3010299956639812</v>
      </c>
      <c r="AN164" s="82">
        <v>-0.3010299956639812</v>
      </c>
    </row>
    <row r="165" spans="1:40" ht="12.75" customHeight="1" x14ac:dyDescent="0.25">
      <c r="A165" s="83">
        <v>164</v>
      </c>
      <c r="B165" s="12" t="s">
        <v>363</v>
      </c>
      <c r="C165" s="47" t="s">
        <v>1810</v>
      </c>
      <c r="D165" s="20" t="s">
        <v>1863</v>
      </c>
      <c r="E165" s="16" t="s">
        <v>464</v>
      </c>
      <c r="F165" s="20" t="s">
        <v>1854</v>
      </c>
      <c r="G165" s="42">
        <v>12.27</v>
      </c>
      <c r="H165" s="42">
        <v>6.45</v>
      </c>
      <c r="I165" s="42">
        <v>19.84</v>
      </c>
      <c r="J165" s="42">
        <v>23.61</v>
      </c>
      <c r="K165" s="42">
        <v>0.52567237163814184</v>
      </c>
      <c r="L165" s="42">
        <v>1.6169519152404239</v>
      </c>
      <c r="M165" s="39">
        <v>11.29</v>
      </c>
      <c r="N165" s="39">
        <v>5.42</v>
      </c>
      <c r="O165" s="42">
        <v>0.48007085916740483</v>
      </c>
      <c r="P165" s="42">
        <v>23.61</v>
      </c>
      <c r="Q165" s="42">
        <v>1</v>
      </c>
      <c r="R165" s="42">
        <v>1</v>
      </c>
      <c r="S165" s="39" t="s">
        <v>62</v>
      </c>
      <c r="T165" s="48">
        <v>0.42881646655231559</v>
      </c>
      <c r="U165" s="48">
        <v>0.5</v>
      </c>
      <c r="V165" s="48">
        <v>0.42881646655231559</v>
      </c>
      <c r="W165" s="48">
        <v>0.5</v>
      </c>
      <c r="X165" s="82">
        <v>1.0888445627270043</v>
      </c>
      <c r="Y165" s="82">
        <v>0.80955971463526777</v>
      </c>
      <c r="Z165" s="82">
        <v>1.2975416678181599</v>
      </c>
      <c r="AA165" s="82">
        <v>1.3730959870787269</v>
      </c>
      <c r="AB165" s="82">
        <v>-0.27928484809173643</v>
      </c>
      <c r="AC165" s="82">
        <v>0.20869710509115563</v>
      </c>
      <c r="AD165" s="82">
        <v>1.0526939419249679</v>
      </c>
      <c r="AE165" s="82">
        <v>0.73399928653838686</v>
      </c>
      <c r="AF165" s="82">
        <v>-0.31869465538658087</v>
      </c>
      <c r="AG165" s="82">
        <v>1.3730959870787269</v>
      </c>
      <c r="AH165" s="82">
        <v>0</v>
      </c>
      <c r="AI165" s="82">
        <v>0</v>
      </c>
      <c r="AJ165" s="82" t="s">
        <v>62</v>
      </c>
      <c r="AK165" s="82">
        <v>-0.36772854608697647</v>
      </c>
      <c r="AL165" s="82">
        <v>-0.3010299956639812</v>
      </c>
      <c r="AM165" s="82">
        <v>-0.36772854608697647</v>
      </c>
      <c r="AN165" s="82">
        <v>-0.3010299956639812</v>
      </c>
    </row>
    <row r="166" spans="1:40" ht="12.75" customHeight="1" x14ac:dyDescent="0.25">
      <c r="A166" s="83">
        <v>165</v>
      </c>
      <c r="B166" s="12" t="s">
        <v>363</v>
      </c>
      <c r="C166" s="47" t="s">
        <v>1810</v>
      </c>
      <c r="D166" s="20" t="s">
        <v>1863</v>
      </c>
      <c r="E166" s="16" t="s">
        <v>464</v>
      </c>
      <c r="F166" s="20" t="s">
        <v>1854</v>
      </c>
      <c r="G166" s="42">
        <v>11.73</v>
      </c>
      <c r="H166" s="42">
        <v>5.99</v>
      </c>
      <c r="I166" s="42">
        <v>18.079999999999998</v>
      </c>
      <c r="J166" s="42">
        <v>25.8</v>
      </c>
      <c r="K166" s="42">
        <v>0.51065643648763859</v>
      </c>
      <c r="L166" s="42">
        <v>1.5413469735720373</v>
      </c>
      <c r="M166" s="39">
        <v>11.56</v>
      </c>
      <c r="N166" s="39">
        <v>5.46</v>
      </c>
      <c r="O166" s="42">
        <v>0.47231833910034599</v>
      </c>
      <c r="P166" s="42">
        <v>25.8</v>
      </c>
      <c r="Q166" s="42">
        <v>1</v>
      </c>
      <c r="R166" s="42">
        <v>1</v>
      </c>
      <c r="S166" s="39" t="s">
        <v>62</v>
      </c>
      <c r="T166" s="82" t="s">
        <v>62</v>
      </c>
      <c r="U166" s="48">
        <v>0.47080979284369118</v>
      </c>
      <c r="V166" s="82" t="s">
        <v>62</v>
      </c>
      <c r="W166" s="48">
        <v>0.47080979284369118</v>
      </c>
      <c r="X166" s="82">
        <v>1.0692980121155293</v>
      </c>
      <c r="Y166" s="82">
        <v>0.77742682238931138</v>
      </c>
      <c r="Z166" s="82">
        <v>1.2571984261393445</v>
      </c>
      <c r="AA166" s="82">
        <v>1.4116197059632303</v>
      </c>
      <c r="AB166" s="82">
        <v>-0.29187118972621784</v>
      </c>
      <c r="AC166" s="82">
        <v>0.18790041402381522</v>
      </c>
      <c r="AD166" s="82">
        <v>1.0629578340845103</v>
      </c>
      <c r="AE166" s="82">
        <v>0.73719264270473728</v>
      </c>
      <c r="AF166" s="82">
        <v>-0.32576519137977306</v>
      </c>
      <c r="AG166" s="82">
        <v>1.4116197059632303</v>
      </c>
      <c r="AH166" s="82">
        <v>0</v>
      </c>
      <c r="AI166" s="82">
        <v>0</v>
      </c>
      <c r="AJ166" s="82" t="s">
        <v>62</v>
      </c>
      <c r="AK166" s="82" t="s">
        <v>62</v>
      </c>
      <c r="AL166" s="82">
        <v>-0.32715451240943144</v>
      </c>
      <c r="AM166" s="82" t="s">
        <v>62</v>
      </c>
      <c r="AN166" s="82">
        <v>-0.32715451240943144</v>
      </c>
    </row>
    <row r="167" spans="1:40" ht="12.75" customHeight="1" x14ac:dyDescent="0.25">
      <c r="A167" s="83">
        <v>166</v>
      </c>
      <c r="B167" s="12" t="s">
        <v>363</v>
      </c>
      <c r="C167" s="47" t="s">
        <v>1810</v>
      </c>
      <c r="D167" s="20" t="s">
        <v>1863</v>
      </c>
      <c r="E167" s="16" t="s">
        <v>464</v>
      </c>
      <c r="F167" s="20" t="s">
        <v>1854</v>
      </c>
      <c r="G167" s="42">
        <v>11.49</v>
      </c>
      <c r="H167" s="42">
        <v>5.89</v>
      </c>
      <c r="I167" s="42">
        <v>18.57</v>
      </c>
      <c r="J167" s="42">
        <v>20.86</v>
      </c>
      <c r="K167" s="42">
        <v>0.51261966927763269</v>
      </c>
      <c r="L167" s="42">
        <v>1.6161879895561357</v>
      </c>
      <c r="M167" s="39">
        <v>10.63</v>
      </c>
      <c r="N167" s="39">
        <v>5.0999999999999996</v>
      </c>
      <c r="O167" s="42">
        <v>0.47977422389463775</v>
      </c>
      <c r="P167" s="42">
        <v>20.86</v>
      </c>
      <c r="Q167" s="42">
        <v>1</v>
      </c>
      <c r="R167" s="42">
        <v>1</v>
      </c>
      <c r="S167" s="39" t="s">
        <v>62</v>
      </c>
      <c r="T167" s="48">
        <v>0.42881646655231559</v>
      </c>
      <c r="U167" s="48">
        <v>0.44444444444444442</v>
      </c>
      <c r="V167" s="48">
        <v>0.42881646655231559</v>
      </c>
      <c r="W167" s="48">
        <v>0.44444444444444442</v>
      </c>
      <c r="X167" s="82">
        <v>1.0603200286882852</v>
      </c>
      <c r="Y167" s="82">
        <v>0.77011529478710161</v>
      </c>
      <c r="Z167" s="82">
        <v>1.2688119037397805</v>
      </c>
      <c r="AA167" s="82">
        <v>1.319314304090512</v>
      </c>
      <c r="AB167" s="82">
        <v>-0.29020473390118356</v>
      </c>
      <c r="AC167" s="82">
        <v>0.20849187505149522</v>
      </c>
      <c r="AD167" s="82">
        <v>1.0265332645232967</v>
      </c>
      <c r="AE167" s="82">
        <v>0.70757017609793638</v>
      </c>
      <c r="AF167" s="82">
        <v>-0.31896308842536047</v>
      </c>
      <c r="AG167" s="82">
        <v>1.319314304090512</v>
      </c>
      <c r="AH167" s="82">
        <v>0</v>
      </c>
      <c r="AI167" s="82">
        <v>0</v>
      </c>
      <c r="AJ167" s="82" t="s">
        <v>62</v>
      </c>
      <c r="AK167" s="82">
        <v>-0.36772854608697647</v>
      </c>
      <c r="AL167" s="82">
        <v>-0.35218251811136253</v>
      </c>
      <c r="AM167" s="82">
        <v>-0.36772854608697647</v>
      </c>
      <c r="AN167" s="82">
        <v>-0.35218251811136253</v>
      </c>
    </row>
    <row r="168" spans="1:40" ht="12.75" customHeight="1" x14ac:dyDescent="0.25">
      <c r="A168" s="83">
        <v>167</v>
      </c>
      <c r="B168" s="12" t="s">
        <v>363</v>
      </c>
      <c r="C168" s="47" t="s">
        <v>1810</v>
      </c>
      <c r="D168" s="20" t="s">
        <v>1863</v>
      </c>
      <c r="E168" s="16" t="s">
        <v>464</v>
      </c>
      <c r="F168" s="20" t="s">
        <v>1854</v>
      </c>
      <c r="G168" s="42">
        <v>10.79</v>
      </c>
      <c r="H168" s="42">
        <v>8.2200000000000006</v>
      </c>
      <c r="I168" s="42">
        <v>22.91</v>
      </c>
      <c r="J168" s="42">
        <v>22.16</v>
      </c>
      <c r="K168" s="42">
        <v>0.76181649675625596</v>
      </c>
      <c r="L168" s="42">
        <v>2.1232622798887859</v>
      </c>
      <c r="M168" s="39">
        <v>9.3800000000000008</v>
      </c>
      <c r="N168" s="39">
        <v>6.35</v>
      </c>
      <c r="O168" s="42">
        <v>0.6769722814498933</v>
      </c>
      <c r="P168" s="42">
        <v>22.16</v>
      </c>
      <c r="Q168" s="42">
        <v>1</v>
      </c>
      <c r="R168" s="42">
        <v>1</v>
      </c>
      <c r="S168" s="39" t="s">
        <v>62</v>
      </c>
      <c r="T168" s="48">
        <v>0.625</v>
      </c>
      <c r="U168" s="48">
        <v>0.625</v>
      </c>
      <c r="V168" s="48">
        <v>0.625</v>
      </c>
      <c r="W168" s="48">
        <v>0.625</v>
      </c>
      <c r="X168" s="82">
        <v>1.0330214446829107</v>
      </c>
      <c r="Y168" s="82">
        <v>0.91487181754005042</v>
      </c>
      <c r="Z168" s="82">
        <v>1.3600250891893975</v>
      </c>
      <c r="AA168" s="82">
        <v>1.3455697560563922</v>
      </c>
      <c r="AB168" s="82">
        <v>-0.11814962714286018</v>
      </c>
      <c r="AC168" s="82">
        <v>0.32700364450648683</v>
      </c>
      <c r="AD168" s="82">
        <v>0.97220283837906452</v>
      </c>
      <c r="AE168" s="82">
        <v>0.80277372529197566</v>
      </c>
      <c r="AF168" s="82">
        <v>-0.16942911308708886</v>
      </c>
      <c r="AG168" s="82">
        <v>1.3455697560563922</v>
      </c>
      <c r="AH168" s="82">
        <v>0</v>
      </c>
      <c r="AI168" s="82">
        <v>0</v>
      </c>
      <c r="AJ168" s="82" t="s">
        <v>62</v>
      </c>
      <c r="AK168" s="82">
        <v>-0.20411998265592479</v>
      </c>
      <c r="AL168" s="82">
        <v>-0.20411998265592479</v>
      </c>
      <c r="AM168" s="82">
        <v>-0.20411998265592479</v>
      </c>
      <c r="AN168" s="82">
        <v>-0.20411998265592479</v>
      </c>
    </row>
    <row r="169" spans="1:40" ht="12.75" customHeight="1" x14ac:dyDescent="0.25">
      <c r="A169" s="83">
        <v>168</v>
      </c>
      <c r="B169" s="12" t="s">
        <v>363</v>
      </c>
      <c r="C169" s="47" t="s">
        <v>1810</v>
      </c>
      <c r="D169" s="20" t="s">
        <v>1863</v>
      </c>
      <c r="E169" s="16" t="s">
        <v>464</v>
      </c>
      <c r="F169" s="20" t="s">
        <v>1854</v>
      </c>
      <c r="G169" s="42">
        <v>13.02</v>
      </c>
      <c r="H169" s="42">
        <v>8.3800000000000008</v>
      </c>
      <c r="I169" s="42">
        <v>22.86</v>
      </c>
      <c r="J169" s="42">
        <v>24.03</v>
      </c>
      <c r="K169" s="42">
        <v>0.64362519201228885</v>
      </c>
      <c r="L169" s="42">
        <v>1.7557603686635945</v>
      </c>
      <c r="M169" s="39">
        <v>10.78</v>
      </c>
      <c r="N169" s="39">
        <v>6.11</v>
      </c>
      <c r="O169" s="42">
        <v>0.56679035250463827</v>
      </c>
      <c r="P169" s="42">
        <v>24.03</v>
      </c>
      <c r="Q169" s="42">
        <v>1</v>
      </c>
      <c r="R169" s="42">
        <v>1</v>
      </c>
      <c r="S169" s="39" t="s">
        <v>62</v>
      </c>
      <c r="T169" s="48">
        <v>0.55555555555555558</v>
      </c>
      <c r="U169" s="48">
        <v>0.55555555555555558</v>
      </c>
      <c r="V169" s="48">
        <v>0.55555555555555558</v>
      </c>
      <c r="W169" s="48">
        <v>0.55555555555555558</v>
      </c>
      <c r="X169" s="82">
        <v>1.1146109842321732</v>
      </c>
      <c r="Y169" s="82">
        <v>0.9232440186302765</v>
      </c>
      <c r="Z169" s="82">
        <v>1.3590762260592628</v>
      </c>
      <c r="AA169" s="82">
        <v>1.3807537708039002</v>
      </c>
      <c r="AB169" s="82">
        <v>-0.19136696560189659</v>
      </c>
      <c r="AC169" s="82">
        <v>0.24446524182708981</v>
      </c>
      <c r="AD169" s="82">
        <v>1.0326187608507198</v>
      </c>
      <c r="AE169" s="82">
        <v>0.78604121024255424</v>
      </c>
      <c r="AF169" s="82">
        <v>-0.24657755060816564</v>
      </c>
      <c r="AG169" s="82">
        <v>1.3807537708039002</v>
      </c>
      <c r="AH169" s="82">
        <v>0</v>
      </c>
      <c r="AI169" s="82">
        <v>0</v>
      </c>
      <c r="AJ169" s="82" t="s">
        <v>62</v>
      </c>
      <c r="AK169" s="82">
        <v>-0.25527250510330607</v>
      </c>
      <c r="AL169" s="82">
        <v>-0.25527250510330607</v>
      </c>
      <c r="AM169" s="82">
        <v>-0.25527250510330607</v>
      </c>
      <c r="AN169" s="82">
        <v>-0.25527250510330607</v>
      </c>
    </row>
    <row r="170" spans="1:40" ht="12.75" customHeight="1" x14ac:dyDescent="0.25">
      <c r="A170" s="83">
        <v>169</v>
      </c>
      <c r="B170" s="12" t="s">
        <v>363</v>
      </c>
      <c r="C170" s="47" t="s">
        <v>1810</v>
      </c>
      <c r="D170" s="20" t="s">
        <v>1863</v>
      </c>
      <c r="E170" s="16" t="s">
        <v>464</v>
      </c>
      <c r="F170" s="20" t="s">
        <v>1854</v>
      </c>
      <c r="G170" s="42">
        <v>14.63</v>
      </c>
      <c r="H170" s="42">
        <v>7.85</v>
      </c>
      <c r="I170" s="42">
        <v>23.03</v>
      </c>
      <c r="J170" s="42">
        <v>23.85</v>
      </c>
      <c r="K170" s="42">
        <v>0.53656869446343125</v>
      </c>
      <c r="L170" s="42">
        <v>1.5741626794258372</v>
      </c>
      <c r="M170" s="39">
        <v>11.21</v>
      </c>
      <c r="N170" s="39">
        <v>5.76</v>
      </c>
      <c r="O170" s="42">
        <v>0.51382694023193576</v>
      </c>
      <c r="P170" s="42">
        <v>23.85</v>
      </c>
      <c r="Q170" s="42">
        <v>1</v>
      </c>
      <c r="R170" s="42">
        <v>1</v>
      </c>
      <c r="S170" s="39" t="s">
        <v>62</v>
      </c>
      <c r="T170" s="48">
        <v>0.53333333333333333</v>
      </c>
      <c r="U170" s="48">
        <v>0.55555555555555558</v>
      </c>
      <c r="V170" s="48">
        <v>0.53333333333333333</v>
      </c>
      <c r="W170" s="48">
        <v>0.55555555555555558</v>
      </c>
      <c r="X170" s="82">
        <v>1.1652443261253109</v>
      </c>
      <c r="Y170" s="82">
        <v>0.89486965674525254</v>
      </c>
      <c r="Z170" s="82">
        <v>1.3622939379642311</v>
      </c>
      <c r="AA170" s="82">
        <v>1.3774883833761327</v>
      </c>
      <c r="AB170" s="82">
        <v>-0.27037466938005833</v>
      </c>
      <c r="AC170" s="82">
        <v>0.19704961183892025</v>
      </c>
      <c r="AD170" s="82">
        <v>1.0496056125949731</v>
      </c>
      <c r="AE170" s="82">
        <v>0.76042248342321206</v>
      </c>
      <c r="AF170" s="82">
        <v>-0.28918312917176114</v>
      </c>
      <c r="AG170" s="82">
        <v>1.3774883833761327</v>
      </c>
      <c r="AH170" s="82">
        <v>0</v>
      </c>
      <c r="AI170" s="82">
        <v>0</v>
      </c>
      <c r="AJ170" s="82" t="s">
        <v>62</v>
      </c>
      <c r="AK170" s="82">
        <v>-0.27300127206373764</v>
      </c>
      <c r="AL170" s="82">
        <v>-0.25527250510330607</v>
      </c>
      <c r="AM170" s="82">
        <v>-0.27300127206373764</v>
      </c>
      <c r="AN170" s="82">
        <v>-0.25527250510330607</v>
      </c>
    </row>
    <row r="171" spans="1:40" ht="12.75" customHeight="1" x14ac:dyDescent="0.25">
      <c r="A171" s="83">
        <v>170</v>
      </c>
      <c r="B171" s="12" t="s">
        <v>363</v>
      </c>
      <c r="C171" s="47" t="s">
        <v>1810</v>
      </c>
      <c r="D171" s="20" t="s">
        <v>1863</v>
      </c>
      <c r="E171" s="16" t="s">
        <v>464</v>
      </c>
      <c r="F171" s="20" t="s">
        <v>1854</v>
      </c>
      <c r="G171" s="42">
        <v>14.22</v>
      </c>
      <c r="H171" s="42">
        <v>7.87</v>
      </c>
      <c r="I171" s="42">
        <v>21.53</v>
      </c>
      <c r="J171" s="42">
        <v>24.52</v>
      </c>
      <c r="K171" s="42">
        <v>0.55344585091420528</v>
      </c>
      <c r="L171" s="42">
        <v>1.5140646976090013</v>
      </c>
      <c r="M171" s="39">
        <v>10.77</v>
      </c>
      <c r="N171" s="39">
        <v>5.57</v>
      </c>
      <c r="O171" s="42">
        <v>0.51717734447539465</v>
      </c>
      <c r="P171" s="42">
        <v>24.52</v>
      </c>
      <c r="Q171" s="42">
        <v>1</v>
      </c>
      <c r="R171" s="42">
        <v>1</v>
      </c>
      <c r="S171" s="39" t="s">
        <v>62</v>
      </c>
      <c r="T171" s="48">
        <v>0.60024009603841533</v>
      </c>
      <c r="U171" s="48">
        <v>0.52631578947368418</v>
      </c>
      <c r="V171" s="48">
        <v>0.60024009603841533</v>
      </c>
      <c r="W171" s="48">
        <v>0.52631578947368418</v>
      </c>
      <c r="X171" s="82">
        <v>1.1528995963937476</v>
      </c>
      <c r="Y171" s="82">
        <v>0.89597473235906455</v>
      </c>
      <c r="Z171" s="82">
        <v>1.3330440298234871</v>
      </c>
      <c r="AA171" s="82">
        <v>1.3895204658463773</v>
      </c>
      <c r="AB171" s="82">
        <v>-0.25692486403468301</v>
      </c>
      <c r="AC171" s="82">
        <v>0.18014443342973965</v>
      </c>
      <c r="AD171" s="82">
        <v>1.0322157032979815</v>
      </c>
      <c r="AE171" s="82">
        <v>0.74585519517372889</v>
      </c>
      <c r="AF171" s="82">
        <v>-0.28636050812425268</v>
      </c>
      <c r="AG171" s="82">
        <v>1.3895204658463773</v>
      </c>
      <c r="AH171" s="82">
        <v>0</v>
      </c>
      <c r="AI171" s="82">
        <v>0</v>
      </c>
      <c r="AJ171" s="82" t="s">
        <v>62</v>
      </c>
      <c r="AK171" s="82">
        <v>-0.22167499707076882</v>
      </c>
      <c r="AL171" s="82">
        <v>-0.27875360095282897</v>
      </c>
      <c r="AM171" s="82">
        <v>-0.22167499707076882</v>
      </c>
      <c r="AN171" s="82">
        <v>-0.27875360095282897</v>
      </c>
    </row>
    <row r="172" spans="1:40" ht="12.75" customHeight="1" x14ac:dyDescent="0.25">
      <c r="A172" s="83">
        <v>171</v>
      </c>
      <c r="B172" s="12" t="s">
        <v>363</v>
      </c>
      <c r="C172" s="47" t="s">
        <v>1810</v>
      </c>
      <c r="D172" s="20" t="s">
        <v>1863</v>
      </c>
      <c r="E172" s="16" t="s">
        <v>464</v>
      </c>
      <c r="F172" s="20" t="s">
        <v>1854</v>
      </c>
      <c r="G172" s="42">
        <v>13.67</v>
      </c>
      <c r="H172" s="42">
        <v>7.82</v>
      </c>
      <c r="I172" s="42">
        <v>24.99</v>
      </c>
      <c r="J172" s="42">
        <v>27.11</v>
      </c>
      <c r="K172" s="42">
        <v>0.57205559619604973</v>
      </c>
      <c r="L172" s="42">
        <v>1.8280907095830283</v>
      </c>
      <c r="M172" s="39">
        <v>11.25</v>
      </c>
      <c r="N172" s="39">
        <v>5.76</v>
      </c>
      <c r="O172" s="42">
        <v>0.51200000000000001</v>
      </c>
      <c r="P172" s="42">
        <v>27.11</v>
      </c>
      <c r="Q172" s="42">
        <v>1</v>
      </c>
      <c r="R172" s="42">
        <v>1</v>
      </c>
      <c r="S172" s="39" t="s">
        <v>62</v>
      </c>
      <c r="T172" s="48">
        <v>0.52631578947368418</v>
      </c>
      <c r="U172" s="48">
        <v>0.5</v>
      </c>
      <c r="V172" s="48">
        <v>0.52631578947368418</v>
      </c>
      <c r="W172" s="48">
        <v>0.5</v>
      </c>
      <c r="X172" s="82">
        <v>1.1357685145678222</v>
      </c>
      <c r="Y172" s="82">
        <v>0.89320675305984798</v>
      </c>
      <c r="Z172" s="82">
        <v>1.3977662561264499</v>
      </c>
      <c r="AA172" s="82">
        <v>1.4331295175804855</v>
      </c>
      <c r="AB172" s="82">
        <v>-0.24256176150797429</v>
      </c>
      <c r="AC172" s="82">
        <v>0.26199774155862771</v>
      </c>
      <c r="AD172" s="82">
        <v>1.0511525224473812</v>
      </c>
      <c r="AE172" s="82">
        <v>0.76042248342321206</v>
      </c>
      <c r="AF172" s="82">
        <v>-0.29073003902416922</v>
      </c>
      <c r="AG172" s="82">
        <v>1.4331295175804855</v>
      </c>
      <c r="AH172" s="82">
        <v>0</v>
      </c>
      <c r="AI172" s="82">
        <v>0</v>
      </c>
      <c r="AJ172" s="82" t="s">
        <v>62</v>
      </c>
      <c r="AK172" s="82">
        <v>-0.27875360095282897</v>
      </c>
      <c r="AL172" s="82">
        <v>-0.3010299956639812</v>
      </c>
      <c r="AM172" s="82">
        <v>-0.27875360095282897</v>
      </c>
      <c r="AN172" s="82">
        <v>-0.3010299956639812</v>
      </c>
    </row>
    <row r="173" spans="1:40" ht="12.75" customHeight="1" x14ac:dyDescent="0.25">
      <c r="A173" s="83">
        <v>172</v>
      </c>
      <c r="B173" s="12" t="s">
        <v>363</v>
      </c>
      <c r="C173" s="47" t="s">
        <v>1810</v>
      </c>
      <c r="D173" s="20" t="s">
        <v>1863</v>
      </c>
      <c r="E173" s="16" t="s">
        <v>464</v>
      </c>
      <c r="F173" s="20" t="s">
        <v>1854</v>
      </c>
      <c r="G173" s="42">
        <v>12.96</v>
      </c>
      <c r="H173" s="42">
        <v>8.4499999999999993</v>
      </c>
      <c r="I173" s="42">
        <v>24.57</v>
      </c>
      <c r="J173" s="42">
        <v>28.1</v>
      </c>
      <c r="K173" s="42">
        <v>0.65200617283950613</v>
      </c>
      <c r="L173" s="42">
        <v>1.8958333333333333</v>
      </c>
      <c r="M173" s="39">
        <v>12.36</v>
      </c>
      <c r="N173" s="39">
        <v>6.8</v>
      </c>
      <c r="O173" s="42">
        <v>0.55016181229773464</v>
      </c>
      <c r="P173" s="42">
        <v>28.1</v>
      </c>
      <c r="Q173" s="42">
        <v>1</v>
      </c>
      <c r="R173" s="42">
        <v>1</v>
      </c>
      <c r="S173" s="39" t="s">
        <v>62</v>
      </c>
      <c r="T173" s="48">
        <v>0.46168051708217911</v>
      </c>
      <c r="U173" s="48">
        <v>0.5</v>
      </c>
      <c r="V173" s="48">
        <v>0.46168051708217911</v>
      </c>
      <c r="W173" s="48">
        <v>0.5</v>
      </c>
      <c r="X173" s="82">
        <v>1.1126050015345745</v>
      </c>
      <c r="Y173" s="82">
        <v>0.9268567089496923</v>
      </c>
      <c r="Z173" s="82">
        <v>1.390405156480081</v>
      </c>
      <c r="AA173" s="82">
        <v>1.4487063199050798</v>
      </c>
      <c r="AB173" s="82">
        <v>-0.18574829258488221</v>
      </c>
      <c r="AC173" s="82">
        <v>0.27780015494550636</v>
      </c>
      <c r="AD173" s="82">
        <v>1.0920184707527971</v>
      </c>
      <c r="AE173" s="82">
        <v>0.83250891270623628</v>
      </c>
      <c r="AF173" s="82">
        <v>-0.25950955804656073</v>
      </c>
      <c r="AG173" s="82">
        <v>1.4487063199050798</v>
      </c>
      <c r="AH173" s="82">
        <v>0</v>
      </c>
      <c r="AI173" s="82">
        <v>0</v>
      </c>
      <c r="AJ173" s="82" t="s">
        <v>62</v>
      </c>
      <c r="AK173" s="82">
        <v>-0.33565845228930158</v>
      </c>
      <c r="AL173" s="82">
        <v>-0.3010299956639812</v>
      </c>
      <c r="AM173" s="82">
        <v>-0.33565845228930158</v>
      </c>
      <c r="AN173" s="82">
        <v>-0.3010299956639812</v>
      </c>
    </row>
    <row r="174" spans="1:40" ht="12.75" customHeight="1" x14ac:dyDescent="0.25">
      <c r="A174" s="83">
        <v>173</v>
      </c>
      <c r="B174" s="12" t="s">
        <v>363</v>
      </c>
      <c r="C174" s="47" t="s">
        <v>1810</v>
      </c>
      <c r="D174" s="20" t="s">
        <v>1863</v>
      </c>
      <c r="E174" s="16" t="s">
        <v>464</v>
      </c>
      <c r="F174" s="20" t="s">
        <v>1854</v>
      </c>
      <c r="G174" s="42">
        <v>12.82</v>
      </c>
      <c r="H174" s="42">
        <v>6.94</v>
      </c>
      <c r="I174" s="42">
        <v>22.76</v>
      </c>
      <c r="J174" s="42">
        <v>28.16</v>
      </c>
      <c r="K174" s="42">
        <v>0.54134165366614662</v>
      </c>
      <c r="L174" s="42">
        <v>1.7753510140405617</v>
      </c>
      <c r="M174" s="39">
        <v>12.13</v>
      </c>
      <c r="N174" s="39">
        <v>6.29</v>
      </c>
      <c r="O174" s="42">
        <v>0.51854905193734535</v>
      </c>
      <c r="P174" s="42">
        <v>28.16</v>
      </c>
      <c r="Q174" s="42">
        <v>1</v>
      </c>
      <c r="R174" s="42">
        <v>1</v>
      </c>
      <c r="S174" s="39" t="s">
        <v>62</v>
      </c>
      <c r="T174" s="48">
        <v>0.45454545454545453</v>
      </c>
      <c r="U174" s="48">
        <v>0.47619047619047616</v>
      </c>
      <c r="V174" s="48">
        <v>0.45454545454545453</v>
      </c>
      <c r="W174" s="48">
        <v>0.47619047619047616</v>
      </c>
      <c r="X174" s="82">
        <v>1.1078880251827987</v>
      </c>
      <c r="Y174" s="82">
        <v>0.84135947045485493</v>
      </c>
      <c r="Z174" s="82">
        <v>1.3571722577230336</v>
      </c>
      <c r="AA174" s="82">
        <v>1.4496326504700745</v>
      </c>
      <c r="AB174" s="82">
        <v>-0.26652855472794373</v>
      </c>
      <c r="AC174" s="82">
        <v>0.24928423254023496</v>
      </c>
      <c r="AD174" s="82">
        <v>1.0838608008665731</v>
      </c>
      <c r="AE174" s="82">
        <v>0.79865064544526898</v>
      </c>
      <c r="AF174" s="82">
        <v>-0.28521015542130412</v>
      </c>
      <c r="AG174" s="82">
        <v>1.4496326504700745</v>
      </c>
      <c r="AH174" s="82">
        <v>0</v>
      </c>
      <c r="AI174" s="82">
        <v>0</v>
      </c>
      <c r="AJ174" s="82" t="s">
        <v>62</v>
      </c>
      <c r="AK174" s="82">
        <v>-0.34242268082220623</v>
      </c>
      <c r="AL174" s="82">
        <v>-0.3222192947339193</v>
      </c>
      <c r="AM174" s="82">
        <v>-0.34242268082220623</v>
      </c>
      <c r="AN174" s="82">
        <v>-0.3222192947339193</v>
      </c>
    </row>
    <row r="175" spans="1:40" ht="12.75" customHeight="1" x14ac:dyDescent="0.25">
      <c r="A175" s="83">
        <v>174</v>
      </c>
      <c r="B175" s="12" t="s">
        <v>363</v>
      </c>
      <c r="C175" s="47" t="s">
        <v>1810</v>
      </c>
      <c r="D175" s="20" t="s">
        <v>1863</v>
      </c>
      <c r="E175" s="16" t="s">
        <v>464</v>
      </c>
      <c r="F175" s="20" t="s">
        <v>1854</v>
      </c>
      <c r="G175" s="42">
        <v>11.07</v>
      </c>
      <c r="H175" s="42">
        <v>6.07</v>
      </c>
      <c r="I175" s="42">
        <v>18.78</v>
      </c>
      <c r="J175" s="42">
        <v>20.72</v>
      </c>
      <c r="K175" s="42">
        <v>0.54832881662149957</v>
      </c>
      <c r="L175" s="42">
        <v>1.6964769647696478</v>
      </c>
      <c r="M175" s="39">
        <v>10.34</v>
      </c>
      <c r="N175" s="39">
        <v>4.99</v>
      </c>
      <c r="O175" s="42">
        <v>0.48259187620889749</v>
      </c>
      <c r="P175" s="42">
        <v>20.72</v>
      </c>
      <c r="Q175" s="42">
        <v>1</v>
      </c>
      <c r="R175" s="42">
        <v>1</v>
      </c>
      <c r="S175" s="39" t="s">
        <v>62</v>
      </c>
      <c r="T175" s="48">
        <v>0.42881646655231559</v>
      </c>
      <c r="U175" s="48">
        <v>0.42881646655231559</v>
      </c>
      <c r="V175" s="48">
        <v>0.42881646655231559</v>
      </c>
      <c r="W175" s="48">
        <v>0.42881646655231559</v>
      </c>
      <c r="X175" s="82">
        <v>1.0441476208787228</v>
      </c>
      <c r="Y175" s="82">
        <v>0.78318869107525757</v>
      </c>
      <c r="Z175" s="82">
        <v>1.2736955879300922</v>
      </c>
      <c r="AA175" s="82">
        <v>1.3163897510731954</v>
      </c>
      <c r="AB175" s="82">
        <v>-0.26095892980346519</v>
      </c>
      <c r="AC175" s="82">
        <v>0.22954796705136934</v>
      </c>
      <c r="AD175" s="82">
        <v>1.0145205387579237</v>
      </c>
      <c r="AE175" s="82">
        <v>0.69810054562338997</v>
      </c>
      <c r="AF175" s="82">
        <v>-0.31641999313453378</v>
      </c>
      <c r="AG175" s="82">
        <v>1.3163897510731954</v>
      </c>
      <c r="AH175" s="82">
        <v>0</v>
      </c>
      <c r="AI175" s="82">
        <v>0</v>
      </c>
      <c r="AJ175" s="82" t="s">
        <v>62</v>
      </c>
      <c r="AK175" s="82">
        <v>-0.36772854608697647</v>
      </c>
      <c r="AL175" s="82">
        <v>-0.36772854608697647</v>
      </c>
      <c r="AM175" s="82">
        <v>-0.36772854608697647</v>
      </c>
      <c r="AN175" s="82">
        <v>-0.36772854608697647</v>
      </c>
    </row>
    <row r="176" spans="1:40" ht="12.75" customHeight="1" x14ac:dyDescent="0.25">
      <c r="A176" s="83">
        <v>175</v>
      </c>
      <c r="B176" s="12" t="s">
        <v>363</v>
      </c>
      <c r="C176" s="42" t="s">
        <v>152</v>
      </c>
      <c r="D176" s="20" t="s">
        <v>1862</v>
      </c>
      <c r="E176" s="16" t="s">
        <v>464</v>
      </c>
      <c r="F176" s="20" t="s">
        <v>1856</v>
      </c>
      <c r="G176" s="26">
        <v>12.99</v>
      </c>
      <c r="H176" s="27">
        <v>9.4600000000000009</v>
      </c>
      <c r="I176" s="27">
        <v>30.11</v>
      </c>
      <c r="J176" s="27">
        <v>31.92</v>
      </c>
      <c r="K176" s="26">
        <v>0.73</v>
      </c>
      <c r="L176" s="26">
        <v>2.3199999999999998</v>
      </c>
      <c r="M176" s="39" t="s">
        <v>62</v>
      </c>
      <c r="N176" s="39" t="s">
        <v>62</v>
      </c>
      <c r="O176" s="39" t="s">
        <v>62</v>
      </c>
      <c r="P176" s="39" t="s">
        <v>62</v>
      </c>
      <c r="Q176" s="42" t="s">
        <v>62</v>
      </c>
      <c r="R176" s="42" t="s">
        <v>62</v>
      </c>
      <c r="S176" s="26">
        <v>82.42</v>
      </c>
      <c r="T176" s="48">
        <v>0.45454545454545453</v>
      </c>
      <c r="U176" s="48">
        <v>0.41666666666666669</v>
      </c>
      <c r="V176" s="48">
        <v>0.45454545454545453</v>
      </c>
      <c r="W176" s="48">
        <v>0.41666666666666669</v>
      </c>
      <c r="X176" s="82">
        <v>1.1136091510730279</v>
      </c>
      <c r="Y176" s="82">
        <v>0.97589113640179281</v>
      </c>
      <c r="Z176" s="82">
        <v>1.4787107555127592</v>
      </c>
      <c r="AA176" s="82">
        <v>1.5040628826786919</v>
      </c>
      <c r="AB176" s="82">
        <v>-0.13667713987954411</v>
      </c>
      <c r="AC176" s="82">
        <v>0.36548798489089962</v>
      </c>
      <c r="AD176" s="82" t="s">
        <v>62</v>
      </c>
      <c r="AE176" s="82" t="s">
        <v>62</v>
      </c>
      <c r="AF176" s="82" t="s">
        <v>62</v>
      </c>
      <c r="AG176" s="82" t="s">
        <v>62</v>
      </c>
      <c r="AH176" s="82" t="s">
        <v>62</v>
      </c>
      <c r="AI176" s="82" t="s">
        <v>62</v>
      </c>
      <c r="AJ176" s="82">
        <v>1.9160326101885694</v>
      </c>
      <c r="AK176" s="82">
        <v>-0.34242268082220623</v>
      </c>
      <c r="AL176" s="82">
        <v>-0.38021124171160603</v>
      </c>
      <c r="AM176" s="82">
        <v>-0.34242268082220623</v>
      </c>
      <c r="AN176" s="82">
        <v>-0.38021124171160603</v>
      </c>
    </row>
    <row r="177" spans="1:40" ht="12.75" customHeight="1" x14ac:dyDescent="0.25">
      <c r="A177" s="83">
        <v>176</v>
      </c>
      <c r="B177" s="12" t="s">
        <v>363</v>
      </c>
      <c r="C177" s="42" t="s">
        <v>152</v>
      </c>
      <c r="D177" s="20" t="s">
        <v>1862</v>
      </c>
      <c r="E177" s="16" t="s">
        <v>464</v>
      </c>
      <c r="F177" s="20" t="s">
        <v>1856</v>
      </c>
      <c r="G177" s="26">
        <v>12.41</v>
      </c>
      <c r="H177" s="26">
        <v>9.26</v>
      </c>
      <c r="I177" s="26">
        <v>27.05</v>
      </c>
      <c r="J177" s="26">
        <v>27.84</v>
      </c>
      <c r="K177" s="26">
        <v>0.75</v>
      </c>
      <c r="L177" s="26">
        <v>2.1800000000000002</v>
      </c>
      <c r="M177" s="39" t="s">
        <v>62</v>
      </c>
      <c r="N177" s="39" t="s">
        <v>62</v>
      </c>
      <c r="O177" s="39" t="s">
        <v>62</v>
      </c>
      <c r="P177" s="39" t="s">
        <v>62</v>
      </c>
      <c r="Q177" s="42" t="s">
        <v>62</v>
      </c>
      <c r="R177" s="42" t="s">
        <v>62</v>
      </c>
      <c r="S177" s="26">
        <v>81.89</v>
      </c>
      <c r="T177" s="48">
        <v>0.5</v>
      </c>
      <c r="U177" s="48">
        <v>0.5</v>
      </c>
      <c r="V177" s="48">
        <v>0.5</v>
      </c>
      <c r="W177" s="48">
        <v>0.5</v>
      </c>
      <c r="X177" s="82">
        <v>1.0937717814987298</v>
      </c>
      <c r="Y177" s="82">
        <v>0.96661098668193435</v>
      </c>
      <c r="Z177" s="82">
        <v>1.4321672694425882</v>
      </c>
      <c r="AA177" s="82">
        <v>1.4446692309385245</v>
      </c>
      <c r="AB177" s="82">
        <v>-0.12493873660829995</v>
      </c>
      <c r="AC177" s="82">
        <v>0.33845649360460484</v>
      </c>
      <c r="AD177" s="82" t="s">
        <v>62</v>
      </c>
      <c r="AE177" s="82" t="s">
        <v>62</v>
      </c>
      <c r="AF177" s="82" t="s">
        <v>62</v>
      </c>
      <c r="AG177" s="82" t="s">
        <v>62</v>
      </c>
      <c r="AH177" s="82" t="s">
        <v>62</v>
      </c>
      <c r="AI177" s="82" t="s">
        <v>62</v>
      </c>
      <c r="AJ177" s="82">
        <v>1.9132308711135606</v>
      </c>
      <c r="AK177" s="82">
        <v>-0.3010299956639812</v>
      </c>
      <c r="AL177" s="82">
        <v>-0.3010299956639812</v>
      </c>
      <c r="AM177" s="82">
        <v>-0.3010299956639812</v>
      </c>
      <c r="AN177" s="82">
        <v>-0.3010299956639812</v>
      </c>
    </row>
    <row r="178" spans="1:40" ht="12.75" customHeight="1" x14ac:dyDescent="0.25">
      <c r="A178" s="83">
        <v>177</v>
      </c>
      <c r="B178" s="12" t="s">
        <v>363</v>
      </c>
      <c r="C178" s="42" t="s">
        <v>152</v>
      </c>
      <c r="D178" s="20" t="s">
        <v>1862</v>
      </c>
      <c r="E178" s="16" t="s">
        <v>464</v>
      </c>
      <c r="F178" s="20" t="s">
        <v>1856</v>
      </c>
      <c r="G178" s="26">
        <v>12.51</v>
      </c>
      <c r="H178" s="26">
        <v>8.3000000000000007</v>
      </c>
      <c r="I178" s="26">
        <v>27.69</v>
      </c>
      <c r="J178" s="26">
        <v>30.73</v>
      </c>
      <c r="K178" s="26">
        <v>0.66</v>
      </c>
      <c r="L178" s="26">
        <v>2.21</v>
      </c>
      <c r="M178" s="39" t="s">
        <v>62</v>
      </c>
      <c r="N178" s="39" t="s">
        <v>62</v>
      </c>
      <c r="O178" s="39" t="s">
        <v>62</v>
      </c>
      <c r="P178" s="39" t="s">
        <v>62</v>
      </c>
      <c r="Q178" s="42" t="s">
        <v>62</v>
      </c>
      <c r="R178" s="42" t="s">
        <v>62</v>
      </c>
      <c r="S178" s="26">
        <v>81.41</v>
      </c>
      <c r="T178" s="48">
        <v>0.5</v>
      </c>
      <c r="U178" s="48">
        <v>0.45454545454545453</v>
      </c>
      <c r="V178" s="48">
        <v>0.5</v>
      </c>
      <c r="W178" s="48">
        <v>0.45454545454545453</v>
      </c>
      <c r="X178" s="82">
        <v>1.0972573096934199</v>
      </c>
      <c r="Y178" s="82">
        <v>0.91907809237607396</v>
      </c>
      <c r="Z178" s="82">
        <v>1.4423229557455746</v>
      </c>
      <c r="AA178" s="82">
        <v>1.4875625602563782</v>
      </c>
      <c r="AB178" s="82">
        <v>-0.18045606445813131</v>
      </c>
      <c r="AC178" s="82">
        <v>0.34439227368511072</v>
      </c>
      <c r="AD178" s="82" t="s">
        <v>62</v>
      </c>
      <c r="AE178" s="82" t="s">
        <v>62</v>
      </c>
      <c r="AF178" s="82" t="s">
        <v>62</v>
      </c>
      <c r="AG178" s="82" t="s">
        <v>62</v>
      </c>
      <c r="AH178" s="82" t="s">
        <v>62</v>
      </c>
      <c r="AI178" s="82" t="s">
        <v>62</v>
      </c>
      <c r="AJ178" s="82">
        <v>1.9106777547427052</v>
      </c>
      <c r="AK178" s="82">
        <v>-0.3010299956639812</v>
      </c>
      <c r="AL178" s="82">
        <v>-0.34242268082220623</v>
      </c>
      <c r="AM178" s="82">
        <v>-0.3010299956639812</v>
      </c>
      <c r="AN178" s="82">
        <v>-0.34242268082220623</v>
      </c>
    </row>
    <row r="179" spans="1:40" ht="12.75" customHeight="1" x14ac:dyDescent="0.25">
      <c r="A179" s="83">
        <v>178</v>
      </c>
      <c r="B179" s="12" t="s">
        <v>363</v>
      </c>
      <c r="C179" s="42" t="s">
        <v>152</v>
      </c>
      <c r="D179" s="20" t="s">
        <v>1862</v>
      </c>
      <c r="E179" s="16" t="s">
        <v>464</v>
      </c>
      <c r="F179" s="20" t="s">
        <v>1856</v>
      </c>
      <c r="G179" s="27">
        <v>12.08</v>
      </c>
      <c r="H179" s="26">
        <v>11.09</v>
      </c>
      <c r="I179" s="27">
        <v>31.52</v>
      </c>
      <c r="J179" s="27">
        <v>33.67</v>
      </c>
      <c r="K179" s="26">
        <v>0.92</v>
      </c>
      <c r="L179" s="26">
        <v>2.61</v>
      </c>
      <c r="M179" s="39" t="s">
        <v>62</v>
      </c>
      <c r="N179" s="39" t="s">
        <v>62</v>
      </c>
      <c r="O179" s="39" t="s">
        <v>62</v>
      </c>
      <c r="P179" s="39" t="s">
        <v>62</v>
      </c>
      <c r="Q179" s="42" t="s">
        <v>62</v>
      </c>
      <c r="R179" s="42" t="s">
        <v>62</v>
      </c>
      <c r="S179" s="26">
        <v>82.57</v>
      </c>
      <c r="T179" s="48">
        <v>0.58823529411764708</v>
      </c>
      <c r="U179" s="48">
        <v>0.55555555555555558</v>
      </c>
      <c r="V179" s="48">
        <v>0.58823529411764708</v>
      </c>
      <c r="W179" s="48">
        <v>0.55555555555555558</v>
      </c>
      <c r="X179" s="82">
        <v>1.082066934285113</v>
      </c>
      <c r="Y179" s="82">
        <v>1.04493154614916</v>
      </c>
      <c r="Z179" s="82">
        <v>1.4985862088175177</v>
      </c>
      <c r="AA179" s="82">
        <v>1.5272431163880886</v>
      </c>
      <c r="AB179" s="82">
        <v>-3.6212172654444715E-2</v>
      </c>
      <c r="AC179" s="82">
        <v>0.41664050733828095</v>
      </c>
      <c r="AD179" s="82" t="s">
        <v>62</v>
      </c>
      <c r="AE179" s="82" t="s">
        <v>62</v>
      </c>
      <c r="AF179" s="82" t="s">
        <v>62</v>
      </c>
      <c r="AG179" s="82" t="s">
        <v>62</v>
      </c>
      <c r="AH179" s="82" t="s">
        <v>62</v>
      </c>
      <c r="AI179" s="82" t="s">
        <v>62</v>
      </c>
      <c r="AJ179" s="82">
        <v>1.916822284595912</v>
      </c>
      <c r="AK179" s="82">
        <v>-0.23044892137827391</v>
      </c>
      <c r="AL179" s="82">
        <v>-0.25527250510330607</v>
      </c>
      <c r="AM179" s="82">
        <v>-0.23044892137827391</v>
      </c>
      <c r="AN179" s="82">
        <v>-0.25527250510330607</v>
      </c>
    </row>
    <row r="180" spans="1:40" ht="12.75" customHeight="1" x14ac:dyDescent="0.25">
      <c r="A180" s="83">
        <v>179</v>
      </c>
      <c r="B180" s="12" t="s">
        <v>363</v>
      </c>
      <c r="C180" s="42" t="s">
        <v>152</v>
      </c>
      <c r="D180" s="20" t="s">
        <v>1862</v>
      </c>
      <c r="E180" s="16" t="s">
        <v>464</v>
      </c>
      <c r="F180" s="20" t="s">
        <v>1856</v>
      </c>
      <c r="G180" s="27">
        <v>14.81</v>
      </c>
      <c r="H180" s="26">
        <v>11.72</v>
      </c>
      <c r="I180" s="27">
        <v>32.380000000000003</v>
      </c>
      <c r="J180" s="42" t="s">
        <v>62</v>
      </c>
      <c r="K180" s="26">
        <v>0.79</v>
      </c>
      <c r="L180" s="26">
        <v>2.19</v>
      </c>
      <c r="M180" s="39" t="s">
        <v>62</v>
      </c>
      <c r="N180" s="39" t="s">
        <v>62</v>
      </c>
      <c r="O180" s="39" t="s">
        <v>62</v>
      </c>
      <c r="P180" s="39" t="s">
        <v>62</v>
      </c>
      <c r="Q180" s="42" t="s">
        <v>62</v>
      </c>
      <c r="R180" s="42" t="s">
        <v>62</v>
      </c>
      <c r="S180" s="26">
        <v>8.5</v>
      </c>
      <c r="T180" s="48">
        <v>0.55555555555555558</v>
      </c>
      <c r="U180" s="48">
        <v>0.58823529411764708</v>
      </c>
      <c r="V180" s="48">
        <v>0.55555555555555558</v>
      </c>
      <c r="W180" s="48">
        <v>0.58823529411764708</v>
      </c>
      <c r="X180" s="82">
        <v>1.1705550585212086</v>
      </c>
      <c r="Y180" s="82">
        <v>1.0689276116820718</v>
      </c>
      <c r="Z180" s="82">
        <v>1.5102768444173549</v>
      </c>
      <c r="AA180" s="82" t="s">
        <v>62</v>
      </c>
      <c r="AB180" s="82">
        <v>-0.10237290870955855</v>
      </c>
      <c r="AC180" s="82">
        <v>0.34044411484011833</v>
      </c>
      <c r="AD180" s="82" t="s">
        <v>62</v>
      </c>
      <c r="AE180" s="82" t="s">
        <v>62</v>
      </c>
      <c r="AF180" s="82" t="s">
        <v>62</v>
      </c>
      <c r="AG180" s="82" t="s">
        <v>62</v>
      </c>
      <c r="AH180" s="82" t="s">
        <v>62</v>
      </c>
      <c r="AI180" s="82" t="s">
        <v>62</v>
      </c>
      <c r="AJ180" s="82">
        <v>0.92941892571429274</v>
      </c>
      <c r="AK180" s="82">
        <v>-0.25527250510330607</v>
      </c>
      <c r="AL180" s="82">
        <v>-0.23044892137827391</v>
      </c>
      <c r="AM180" s="82">
        <v>-0.25527250510330607</v>
      </c>
      <c r="AN180" s="82">
        <v>-0.23044892137827391</v>
      </c>
    </row>
    <row r="181" spans="1:40" ht="12.75" customHeight="1" x14ac:dyDescent="0.25">
      <c r="A181" s="83">
        <v>180</v>
      </c>
      <c r="B181" s="12" t="s">
        <v>363</v>
      </c>
      <c r="C181" s="42" t="s">
        <v>152</v>
      </c>
      <c r="D181" s="20" t="s">
        <v>1862</v>
      </c>
      <c r="E181" s="16" t="s">
        <v>464</v>
      </c>
      <c r="F181" s="20" t="s">
        <v>1856</v>
      </c>
      <c r="G181" s="27">
        <v>14.6</v>
      </c>
      <c r="H181" s="27">
        <v>9.1300000000000008</v>
      </c>
      <c r="I181" s="26">
        <v>31.68</v>
      </c>
      <c r="J181" s="42" t="s">
        <v>62</v>
      </c>
      <c r="K181" s="26">
        <v>0.63</v>
      </c>
      <c r="L181" s="26">
        <v>2.17</v>
      </c>
      <c r="M181" s="39" t="s">
        <v>62</v>
      </c>
      <c r="N181" s="39" t="s">
        <v>62</v>
      </c>
      <c r="O181" s="39" t="s">
        <v>62</v>
      </c>
      <c r="P181" s="39" t="s">
        <v>62</v>
      </c>
      <c r="Q181" s="42" t="s">
        <v>62</v>
      </c>
      <c r="R181" s="42" t="s">
        <v>62</v>
      </c>
      <c r="S181" s="42" t="s">
        <v>62</v>
      </c>
      <c r="T181" s="48">
        <v>0.52631578947368418</v>
      </c>
      <c r="U181" s="48">
        <v>0.51020408163265307</v>
      </c>
      <c r="V181" s="48">
        <v>0.52631578947368418</v>
      </c>
      <c r="W181" s="48">
        <v>0.51020408163265307</v>
      </c>
      <c r="X181" s="82">
        <v>1.1643528557844371</v>
      </c>
      <c r="Y181" s="82">
        <v>0.96047077753429899</v>
      </c>
      <c r="Z181" s="82">
        <v>1.5007851729174559</v>
      </c>
      <c r="AA181" s="82" t="s">
        <v>62</v>
      </c>
      <c r="AB181" s="82">
        <v>-0.20065945054641829</v>
      </c>
      <c r="AC181" s="82">
        <v>0.33645973384852951</v>
      </c>
      <c r="AD181" s="82" t="s">
        <v>62</v>
      </c>
      <c r="AE181" s="82" t="s">
        <v>62</v>
      </c>
      <c r="AF181" s="82" t="s">
        <v>62</v>
      </c>
      <c r="AG181" s="82" t="s">
        <v>62</v>
      </c>
      <c r="AH181" s="82" t="s">
        <v>62</v>
      </c>
      <c r="AI181" s="82" t="s">
        <v>62</v>
      </c>
      <c r="AJ181" s="82" t="s">
        <v>62</v>
      </c>
      <c r="AK181" s="82">
        <v>-0.27875360095282897</v>
      </c>
      <c r="AL181" s="82">
        <v>-0.29225607135647602</v>
      </c>
      <c r="AM181" s="82">
        <v>-0.27875360095282897</v>
      </c>
      <c r="AN181" s="82">
        <v>-0.29225607135647602</v>
      </c>
    </row>
    <row r="182" spans="1:40" ht="12.75" customHeight="1" x14ac:dyDescent="0.25">
      <c r="A182" s="83">
        <v>181</v>
      </c>
      <c r="B182" s="12" t="s">
        <v>363</v>
      </c>
      <c r="C182" s="42" t="s">
        <v>152</v>
      </c>
      <c r="D182" s="20" t="s">
        <v>1862</v>
      </c>
      <c r="E182" s="16" t="s">
        <v>464</v>
      </c>
      <c r="F182" s="20" t="s">
        <v>1856</v>
      </c>
      <c r="G182" s="27">
        <v>16.760000000000002</v>
      </c>
      <c r="H182" s="26">
        <v>9.85</v>
      </c>
      <c r="I182" s="42" t="s">
        <v>62</v>
      </c>
      <c r="J182" s="27">
        <v>33.18</v>
      </c>
      <c r="K182" s="26">
        <v>0.59</v>
      </c>
      <c r="L182" s="42" t="s">
        <v>62</v>
      </c>
      <c r="M182" s="39" t="s">
        <v>62</v>
      </c>
      <c r="N182" s="39" t="s">
        <v>62</v>
      </c>
      <c r="O182" s="39" t="s">
        <v>62</v>
      </c>
      <c r="P182" s="39" t="s">
        <v>62</v>
      </c>
      <c r="Q182" s="42" t="s">
        <v>62</v>
      </c>
      <c r="R182" s="42" t="s">
        <v>62</v>
      </c>
      <c r="S182" s="42" t="s">
        <v>62</v>
      </c>
      <c r="T182" s="48">
        <v>0.58823529411764708</v>
      </c>
      <c r="U182" s="48">
        <v>0.55555555555555558</v>
      </c>
      <c r="V182" s="48">
        <v>0.58823529411764708</v>
      </c>
      <c r="W182" s="48">
        <v>0.55555555555555558</v>
      </c>
      <c r="X182" s="82">
        <v>1.2242740142942576</v>
      </c>
      <c r="Y182" s="82">
        <v>0.99343623049761176</v>
      </c>
      <c r="Z182" s="82" t="s">
        <v>62</v>
      </c>
      <c r="AA182" s="82">
        <v>1.5208763816883419</v>
      </c>
      <c r="AB182" s="82">
        <v>-0.22914798835785583</v>
      </c>
      <c r="AC182" s="82" t="s">
        <v>62</v>
      </c>
      <c r="AD182" s="82" t="s">
        <v>62</v>
      </c>
      <c r="AE182" s="82" t="s">
        <v>62</v>
      </c>
      <c r="AF182" s="82" t="s">
        <v>62</v>
      </c>
      <c r="AG182" s="82" t="s">
        <v>62</v>
      </c>
      <c r="AH182" s="82" t="s">
        <v>62</v>
      </c>
      <c r="AI182" s="82" t="s">
        <v>62</v>
      </c>
      <c r="AJ182" s="82" t="s">
        <v>62</v>
      </c>
      <c r="AK182" s="82">
        <v>-0.23044892137827391</v>
      </c>
      <c r="AL182" s="82">
        <v>-0.25527250510330607</v>
      </c>
      <c r="AM182" s="82">
        <v>-0.23044892137827391</v>
      </c>
      <c r="AN182" s="82">
        <v>-0.25527250510330607</v>
      </c>
    </row>
    <row r="183" spans="1:40" ht="12.75" customHeight="1" x14ac:dyDescent="0.25">
      <c r="A183" s="83">
        <v>182</v>
      </c>
      <c r="B183" s="12" t="s">
        <v>363</v>
      </c>
      <c r="C183" s="42" t="s">
        <v>152</v>
      </c>
      <c r="D183" s="20" t="s">
        <v>1863</v>
      </c>
      <c r="E183" s="16" t="s">
        <v>464</v>
      </c>
      <c r="F183" s="20" t="s">
        <v>1854</v>
      </c>
      <c r="G183" s="26">
        <v>18.3</v>
      </c>
      <c r="H183" s="26">
        <v>8.6199999999999992</v>
      </c>
      <c r="I183" s="26">
        <v>36.9</v>
      </c>
      <c r="J183" s="26">
        <v>39.33</v>
      </c>
      <c r="K183" s="26">
        <v>0.47</v>
      </c>
      <c r="L183" s="26">
        <v>2.02</v>
      </c>
      <c r="M183" s="39" t="s">
        <v>62</v>
      </c>
      <c r="N183" s="39" t="s">
        <v>62</v>
      </c>
      <c r="O183" s="39" t="s">
        <v>62</v>
      </c>
      <c r="P183" s="39" t="s">
        <v>62</v>
      </c>
      <c r="Q183" s="42" t="s">
        <v>62</v>
      </c>
      <c r="R183" s="42" t="s">
        <v>62</v>
      </c>
      <c r="S183" s="26">
        <v>83.89</v>
      </c>
      <c r="T183" s="48">
        <v>0.58823529411764708</v>
      </c>
      <c r="U183" s="48">
        <v>0.55555555555555558</v>
      </c>
      <c r="V183" s="48">
        <v>0.58823529411764708</v>
      </c>
      <c r="W183" s="48">
        <v>0.55555555555555558</v>
      </c>
      <c r="X183" s="82">
        <v>1.2624510897304295</v>
      </c>
      <c r="Y183" s="82">
        <v>0.93550726582471277</v>
      </c>
      <c r="Z183" s="82">
        <v>1.5670263661590604</v>
      </c>
      <c r="AA183" s="82">
        <v>1.5947239464097467</v>
      </c>
      <c r="AB183" s="82">
        <v>-0.32790214206428259</v>
      </c>
      <c r="AC183" s="82">
        <v>0.30535136944662378</v>
      </c>
      <c r="AD183" s="82" t="s">
        <v>62</v>
      </c>
      <c r="AE183" s="82" t="s">
        <v>62</v>
      </c>
      <c r="AF183" s="82" t="s">
        <v>62</v>
      </c>
      <c r="AG183" s="82" t="s">
        <v>62</v>
      </c>
      <c r="AH183" s="82" t="s">
        <v>62</v>
      </c>
      <c r="AI183" s="82" t="s">
        <v>62</v>
      </c>
      <c r="AJ183" s="82">
        <v>1.9237101943965629</v>
      </c>
      <c r="AK183" s="82">
        <v>-0.23044892137827391</v>
      </c>
      <c r="AL183" s="82">
        <v>-0.25527250510330607</v>
      </c>
      <c r="AM183" s="82">
        <v>-0.23044892137827391</v>
      </c>
      <c r="AN183" s="82">
        <v>-0.25527250510330607</v>
      </c>
    </row>
    <row r="184" spans="1:40" ht="12.75" customHeight="1" x14ac:dyDescent="0.25">
      <c r="A184" s="83">
        <v>183</v>
      </c>
      <c r="B184" s="12" t="s">
        <v>363</v>
      </c>
      <c r="C184" s="42" t="s">
        <v>152</v>
      </c>
      <c r="D184" s="20" t="s">
        <v>1863</v>
      </c>
      <c r="E184" s="16" t="s">
        <v>464</v>
      </c>
      <c r="F184" s="20" t="s">
        <v>1854</v>
      </c>
      <c r="G184" s="26">
        <v>18.37</v>
      </c>
      <c r="H184" s="26">
        <v>9.2100000000000009</v>
      </c>
      <c r="I184" s="26">
        <v>38.08</v>
      </c>
      <c r="J184" s="26">
        <v>39.869999999999997</v>
      </c>
      <c r="K184" s="26">
        <v>0.5</v>
      </c>
      <c r="L184" s="26">
        <v>2.0699999999999998</v>
      </c>
      <c r="M184" s="39" t="s">
        <v>62</v>
      </c>
      <c r="N184" s="39" t="s">
        <v>62</v>
      </c>
      <c r="O184" s="39" t="s">
        <v>62</v>
      </c>
      <c r="P184" s="39" t="s">
        <v>62</v>
      </c>
      <c r="Q184" s="42" t="s">
        <v>62</v>
      </c>
      <c r="R184" s="42" t="s">
        <v>62</v>
      </c>
      <c r="S184" s="26">
        <v>84.16</v>
      </c>
      <c r="T184" s="48">
        <v>0.52631578947368418</v>
      </c>
      <c r="U184" s="48">
        <v>0.55555555555555558</v>
      </c>
      <c r="V184" s="48">
        <v>0.52631578947368418</v>
      </c>
      <c r="W184" s="48">
        <v>0.55555555555555558</v>
      </c>
      <c r="X184" s="82">
        <v>1.2641091563058084</v>
      </c>
      <c r="Y184" s="82">
        <v>0.96425963019684902</v>
      </c>
      <c r="Z184" s="82">
        <v>1.5806969397124366</v>
      </c>
      <c r="AA184" s="82">
        <v>1.6006462356623945</v>
      </c>
      <c r="AB184" s="82">
        <v>-0.3010299956639812</v>
      </c>
      <c r="AC184" s="82">
        <v>0.31597034545691771</v>
      </c>
      <c r="AD184" s="82" t="s">
        <v>62</v>
      </c>
      <c r="AE184" s="82" t="s">
        <v>62</v>
      </c>
      <c r="AF184" s="82" t="s">
        <v>62</v>
      </c>
      <c r="AG184" s="82" t="s">
        <v>62</v>
      </c>
      <c r="AH184" s="82" t="s">
        <v>62</v>
      </c>
      <c r="AI184" s="82" t="s">
        <v>62</v>
      </c>
      <c r="AJ184" s="82">
        <v>1.9251057268096639</v>
      </c>
      <c r="AK184" s="82">
        <v>-0.27875360095282897</v>
      </c>
      <c r="AL184" s="82">
        <v>-0.25527250510330607</v>
      </c>
      <c r="AM184" s="82">
        <v>-0.27875360095282897</v>
      </c>
      <c r="AN184" s="82">
        <v>-0.25527250510330607</v>
      </c>
    </row>
    <row r="185" spans="1:40" ht="12.75" customHeight="1" x14ac:dyDescent="0.25">
      <c r="A185" s="83">
        <v>184</v>
      </c>
      <c r="B185" s="12" t="s">
        <v>363</v>
      </c>
      <c r="C185" s="42" t="s">
        <v>152</v>
      </c>
      <c r="D185" s="20" t="s">
        <v>1863</v>
      </c>
      <c r="E185" s="16" t="s">
        <v>464</v>
      </c>
      <c r="F185" s="20" t="s">
        <v>1854</v>
      </c>
      <c r="G185" s="26">
        <v>14.57</v>
      </c>
      <c r="H185" s="26">
        <v>6.64</v>
      </c>
      <c r="I185" s="42" t="s">
        <v>62</v>
      </c>
      <c r="J185" s="27">
        <v>31.74</v>
      </c>
      <c r="K185" s="26">
        <v>0.46</v>
      </c>
      <c r="L185" s="42" t="s">
        <v>62</v>
      </c>
      <c r="M185" s="39" t="s">
        <v>62</v>
      </c>
      <c r="N185" s="39" t="s">
        <v>62</v>
      </c>
      <c r="O185" s="39" t="s">
        <v>62</v>
      </c>
      <c r="P185" s="39" t="s">
        <v>62</v>
      </c>
      <c r="Q185" s="42" t="s">
        <v>62</v>
      </c>
      <c r="R185" s="42" t="s">
        <v>62</v>
      </c>
      <c r="S185" s="42" t="s">
        <v>62</v>
      </c>
      <c r="T185" s="48">
        <v>0.58823529411764708</v>
      </c>
      <c r="U185" s="48">
        <v>0.55555555555555558</v>
      </c>
      <c r="V185" s="48">
        <v>0.58823529411764708</v>
      </c>
      <c r="W185" s="48">
        <v>0.55555555555555558</v>
      </c>
      <c r="X185" s="82">
        <v>1.1634595517699902</v>
      </c>
      <c r="Y185" s="82">
        <v>0.8221680793680175</v>
      </c>
      <c r="Z185" s="82" t="s">
        <v>62</v>
      </c>
      <c r="AA185" s="82">
        <v>1.5016069224188293</v>
      </c>
      <c r="AB185" s="82">
        <v>-0.33724216831842591</v>
      </c>
      <c r="AC185" s="82" t="s">
        <v>62</v>
      </c>
      <c r="AD185" s="82" t="s">
        <v>62</v>
      </c>
      <c r="AE185" s="82" t="s">
        <v>62</v>
      </c>
      <c r="AF185" s="82" t="s">
        <v>62</v>
      </c>
      <c r="AG185" s="82" t="s">
        <v>62</v>
      </c>
      <c r="AH185" s="82" t="s">
        <v>62</v>
      </c>
      <c r="AI185" s="82" t="s">
        <v>62</v>
      </c>
      <c r="AJ185" s="82" t="s">
        <v>62</v>
      </c>
      <c r="AK185" s="82">
        <v>-0.23044892137827391</v>
      </c>
      <c r="AL185" s="82">
        <v>-0.25527250510330607</v>
      </c>
      <c r="AM185" s="82">
        <v>-0.23044892137827391</v>
      </c>
      <c r="AN185" s="82">
        <v>-0.25527250510330607</v>
      </c>
    </row>
    <row r="186" spans="1:40" ht="12.75" customHeight="1" x14ac:dyDescent="0.25">
      <c r="A186" s="83">
        <v>185</v>
      </c>
      <c r="B186" s="12" t="s">
        <v>363</v>
      </c>
      <c r="C186" s="42" t="s">
        <v>152</v>
      </c>
      <c r="D186" s="20" t="s">
        <v>1863</v>
      </c>
      <c r="E186" s="16" t="s">
        <v>464</v>
      </c>
      <c r="F186" s="20" t="s">
        <v>1854</v>
      </c>
      <c r="G186" s="26">
        <v>17.989999999999998</v>
      </c>
      <c r="H186" s="26">
        <v>8.49</v>
      </c>
      <c r="I186" s="26">
        <v>30</v>
      </c>
      <c r="J186" s="42" t="s">
        <v>62</v>
      </c>
      <c r="K186" s="26">
        <v>0.47</v>
      </c>
      <c r="L186" s="26">
        <v>1.67</v>
      </c>
      <c r="M186" s="39" t="s">
        <v>62</v>
      </c>
      <c r="N186" s="39" t="s">
        <v>62</v>
      </c>
      <c r="O186" s="39" t="s">
        <v>62</v>
      </c>
      <c r="P186" s="39" t="s">
        <v>62</v>
      </c>
      <c r="Q186" s="42" t="s">
        <v>62</v>
      </c>
      <c r="R186" s="42" t="s">
        <v>62</v>
      </c>
      <c r="S186" s="42" t="s">
        <v>62</v>
      </c>
      <c r="T186" s="48">
        <v>0.625</v>
      </c>
      <c r="U186" s="48">
        <v>0.66666666666666663</v>
      </c>
      <c r="V186" s="48">
        <v>0.625</v>
      </c>
      <c r="W186" s="48">
        <v>0.66666666666666663</v>
      </c>
      <c r="X186" s="82">
        <v>1.2550311633455513</v>
      </c>
      <c r="Y186" s="82">
        <v>0.9289076902439527</v>
      </c>
      <c r="Z186" s="82">
        <v>1.4771212547196624</v>
      </c>
      <c r="AA186" s="82" t="s">
        <v>62</v>
      </c>
      <c r="AB186" s="82">
        <v>-0.32790214206428259</v>
      </c>
      <c r="AC186" s="82">
        <v>0.22271647114758325</v>
      </c>
      <c r="AD186" s="82" t="s">
        <v>62</v>
      </c>
      <c r="AE186" s="82" t="s">
        <v>62</v>
      </c>
      <c r="AF186" s="82" t="s">
        <v>62</v>
      </c>
      <c r="AG186" s="82" t="s">
        <v>62</v>
      </c>
      <c r="AH186" s="82" t="s">
        <v>62</v>
      </c>
      <c r="AI186" s="82" t="s">
        <v>62</v>
      </c>
      <c r="AJ186" s="82" t="s">
        <v>62</v>
      </c>
      <c r="AK186" s="82">
        <v>-0.20411998265592479</v>
      </c>
      <c r="AL186" s="82">
        <v>-0.17609125905568127</v>
      </c>
      <c r="AM186" s="82">
        <v>-0.20411998265592479</v>
      </c>
      <c r="AN186" s="82">
        <v>-0.17609125905568127</v>
      </c>
    </row>
    <row r="187" spans="1:40" ht="12.75" customHeight="1" x14ac:dyDescent="0.25">
      <c r="A187" s="83">
        <v>186</v>
      </c>
      <c r="B187" s="12" t="s">
        <v>363</v>
      </c>
      <c r="C187" s="42" t="s">
        <v>152</v>
      </c>
      <c r="D187" s="20" t="s">
        <v>1863</v>
      </c>
      <c r="E187" s="16" t="s">
        <v>464</v>
      </c>
      <c r="F187" s="20" t="s">
        <v>1854</v>
      </c>
      <c r="G187" s="26">
        <v>18.93</v>
      </c>
      <c r="H187" s="26">
        <v>8.86</v>
      </c>
      <c r="I187" s="27">
        <v>35.54</v>
      </c>
      <c r="J187" s="27">
        <v>41.69</v>
      </c>
      <c r="K187" s="26">
        <v>0.47</v>
      </c>
      <c r="L187" s="26">
        <v>1.88</v>
      </c>
      <c r="M187" s="39" t="s">
        <v>62</v>
      </c>
      <c r="N187" s="39" t="s">
        <v>62</v>
      </c>
      <c r="O187" s="39" t="s">
        <v>62</v>
      </c>
      <c r="P187" s="39" t="s">
        <v>62</v>
      </c>
      <c r="Q187" s="42" t="s">
        <v>62</v>
      </c>
      <c r="R187" s="42" t="s">
        <v>62</v>
      </c>
      <c r="S187" s="26">
        <v>83.26</v>
      </c>
      <c r="T187" s="48">
        <v>0.5</v>
      </c>
      <c r="U187" s="48">
        <v>0.5</v>
      </c>
      <c r="V187" s="48">
        <v>0.5</v>
      </c>
      <c r="W187" s="48">
        <v>0.5</v>
      </c>
      <c r="X187" s="82">
        <v>1.2771506139637967</v>
      </c>
      <c r="Y187" s="82">
        <v>0.94743372188705077</v>
      </c>
      <c r="Z187" s="82">
        <v>1.5507174234692827</v>
      </c>
      <c r="AA187" s="82">
        <v>1.6200318951262973</v>
      </c>
      <c r="AB187" s="82">
        <v>-0.32790214206428259</v>
      </c>
      <c r="AC187" s="82">
        <v>0.27415784926367981</v>
      </c>
      <c r="AD187" s="82" t="s">
        <v>62</v>
      </c>
      <c r="AE187" s="82" t="s">
        <v>62</v>
      </c>
      <c r="AF187" s="82" t="s">
        <v>62</v>
      </c>
      <c r="AG187" s="82" t="s">
        <v>62</v>
      </c>
      <c r="AH187" s="82" t="s">
        <v>62</v>
      </c>
      <c r="AI187" s="82" t="s">
        <v>62</v>
      </c>
      <c r="AJ187" s="82">
        <v>1.9204364065507586</v>
      </c>
      <c r="AK187" s="82">
        <v>-0.3010299956639812</v>
      </c>
      <c r="AL187" s="82">
        <v>-0.3010299956639812</v>
      </c>
      <c r="AM187" s="82">
        <v>-0.3010299956639812</v>
      </c>
      <c r="AN187" s="82">
        <v>-0.3010299956639812</v>
      </c>
    </row>
    <row r="188" spans="1:40" ht="12.75" customHeight="1" x14ac:dyDescent="0.25">
      <c r="A188" s="83">
        <v>187</v>
      </c>
      <c r="B188" s="12" t="s">
        <v>363</v>
      </c>
      <c r="C188" s="42" t="s">
        <v>152</v>
      </c>
      <c r="D188" s="20" t="s">
        <v>1863</v>
      </c>
      <c r="E188" s="16" t="s">
        <v>464</v>
      </c>
      <c r="F188" s="20" t="s">
        <v>1854</v>
      </c>
      <c r="G188" s="26">
        <v>18.170000000000002</v>
      </c>
      <c r="H188" s="26">
        <v>9.1</v>
      </c>
      <c r="I188" s="26">
        <v>38.68</v>
      </c>
      <c r="J188" s="26">
        <v>44.19</v>
      </c>
      <c r="K188" s="26">
        <v>0.5</v>
      </c>
      <c r="L188" s="26">
        <v>2.13</v>
      </c>
      <c r="M188" s="39" t="s">
        <v>62</v>
      </c>
      <c r="N188" s="39" t="s">
        <v>62</v>
      </c>
      <c r="O188" s="39" t="s">
        <v>62</v>
      </c>
      <c r="P188" s="39" t="s">
        <v>62</v>
      </c>
      <c r="Q188" s="42" t="s">
        <v>62</v>
      </c>
      <c r="R188" s="42" t="s">
        <v>62</v>
      </c>
      <c r="S188" s="26">
        <v>83.76</v>
      </c>
      <c r="T188" s="48">
        <v>0.51546391752577325</v>
      </c>
      <c r="U188" s="48">
        <v>0.55555555555555558</v>
      </c>
      <c r="V188" s="48">
        <v>0.51546391752577325</v>
      </c>
      <c r="W188" s="48">
        <v>0.55555555555555558</v>
      </c>
      <c r="X188" s="82">
        <v>1.2593549273080344</v>
      </c>
      <c r="Y188" s="82">
        <v>0.95904139232109353</v>
      </c>
      <c r="Z188" s="82">
        <v>1.5874864654109642</v>
      </c>
      <c r="AA188" s="82">
        <v>1.6453240015622934</v>
      </c>
      <c r="AB188" s="82">
        <v>-0.3010299956639812</v>
      </c>
      <c r="AC188" s="82">
        <v>0.32837960343873768</v>
      </c>
      <c r="AD188" s="82" t="s">
        <v>62</v>
      </c>
      <c r="AE188" s="82" t="s">
        <v>62</v>
      </c>
      <c r="AF188" s="82" t="s">
        <v>62</v>
      </c>
      <c r="AG188" s="82" t="s">
        <v>62</v>
      </c>
      <c r="AH188" s="82" t="s">
        <v>62</v>
      </c>
      <c r="AI188" s="82" t="s">
        <v>62</v>
      </c>
      <c r="AJ188" s="82">
        <v>1.923036668670786</v>
      </c>
      <c r="AK188" s="82">
        <v>-0.28780172993022601</v>
      </c>
      <c r="AL188" s="82">
        <v>-0.25527250510330607</v>
      </c>
      <c r="AM188" s="82">
        <v>-0.28780172993022601</v>
      </c>
      <c r="AN188" s="82">
        <v>-0.25527250510330607</v>
      </c>
    </row>
    <row r="189" spans="1:40" ht="12.75" customHeight="1" x14ac:dyDescent="0.25">
      <c r="A189" s="83">
        <v>188</v>
      </c>
      <c r="B189" s="12" t="s">
        <v>363</v>
      </c>
      <c r="C189" s="42" t="s">
        <v>152</v>
      </c>
      <c r="D189" s="20" t="s">
        <v>1863</v>
      </c>
      <c r="E189" s="16" t="s">
        <v>464</v>
      </c>
      <c r="F189" s="20" t="s">
        <v>1854</v>
      </c>
      <c r="G189" s="26">
        <v>16.34</v>
      </c>
      <c r="H189" s="26">
        <v>6.54</v>
      </c>
      <c r="I189" s="27">
        <v>29.36</v>
      </c>
      <c r="J189" s="27">
        <v>31.77</v>
      </c>
      <c r="K189" s="26">
        <v>0.4</v>
      </c>
      <c r="L189" s="26">
        <v>1.8</v>
      </c>
      <c r="M189" s="39" t="s">
        <v>62</v>
      </c>
      <c r="N189" s="39" t="s">
        <v>62</v>
      </c>
      <c r="O189" s="39" t="s">
        <v>62</v>
      </c>
      <c r="P189" s="39" t="s">
        <v>62</v>
      </c>
      <c r="Q189" s="42" t="s">
        <v>62</v>
      </c>
      <c r="R189" s="42" t="s">
        <v>62</v>
      </c>
      <c r="S189" s="26">
        <v>82.33</v>
      </c>
      <c r="T189" s="48">
        <v>0.5</v>
      </c>
      <c r="U189" s="48">
        <v>0.52631578947368418</v>
      </c>
      <c r="V189" s="48">
        <v>0.5</v>
      </c>
      <c r="W189" s="48">
        <v>0.52631578947368418</v>
      </c>
      <c r="X189" s="82">
        <v>1.2132520521963968</v>
      </c>
      <c r="Y189" s="82">
        <v>0.81557774832426722</v>
      </c>
      <c r="Z189" s="82">
        <v>1.4677560512440329</v>
      </c>
      <c r="AA189" s="82">
        <v>1.5020172148271473</v>
      </c>
      <c r="AB189" s="82">
        <v>-0.3979400086720376</v>
      </c>
      <c r="AC189" s="82">
        <v>0.25527250510330607</v>
      </c>
      <c r="AD189" s="82" t="s">
        <v>62</v>
      </c>
      <c r="AE189" s="82" t="s">
        <v>62</v>
      </c>
      <c r="AF189" s="82" t="s">
        <v>62</v>
      </c>
      <c r="AG189" s="82" t="s">
        <v>62</v>
      </c>
      <c r="AH189" s="82" t="s">
        <v>62</v>
      </c>
      <c r="AI189" s="82" t="s">
        <v>62</v>
      </c>
      <c r="AJ189" s="82">
        <v>1.9155581154115204</v>
      </c>
      <c r="AK189" s="82">
        <v>-0.3010299956639812</v>
      </c>
      <c r="AL189" s="82">
        <v>-0.27875360095282897</v>
      </c>
      <c r="AM189" s="82">
        <v>-0.3010299956639812</v>
      </c>
      <c r="AN189" s="82">
        <v>-0.27875360095282897</v>
      </c>
    </row>
    <row r="190" spans="1:40" ht="12.75" customHeight="1" x14ac:dyDescent="0.25">
      <c r="A190" s="83">
        <v>189</v>
      </c>
      <c r="B190" s="12" t="s">
        <v>363</v>
      </c>
      <c r="C190" s="42" t="s">
        <v>152</v>
      </c>
      <c r="D190" s="20" t="s">
        <v>1863</v>
      </c>
      <c r="E190" s="16" t="s">
        <v>464</v>
      </c>
      <c r="F190" s="20" t="s">
        <v>1854</v>
      </c>
      <c r="G190" s="26">
        <v>7.88</v>
      </c>
      <c r="H190" s="27">
        <v>3.47</v>
      </c>
      <c r="I190" s="26">
        <v>12.45</v>
      </c>
      <c r="J190" s="27">
        <v>13.8</v>
      </c>
      <c r="K190" s="26">
        <v>0.44</v>
      </c>
      <c r="L190" s="26">
        <v>1.58</v>
      </c>
      <c r="M190" s="39" t="s">
        <v>62</v>
      </c>
      <c r="N190" s="39" t="s">
        <v>62</v>
      </c>
      <c r="O190" s="39" t="s">
        <v>62</v>
      </c>
      <c r="P190" s="39" t="s">
        <v>62</v>
      </c>
      <c r="Q190" s="42" t="s">
        <v>62</v>
      </c>
      <c r="R190" s="42" t="s">
        <v>62</v>
      </c>
      <c r="S190" s="26">
        <v>71.72</v>
      </c>
      <c r="T190" s="48">
        <v>0.41666666666666669</v>
      </c>
      <c r="U190" s="48">
        <v>0.35714285714285715</v>
      </c>
      <c r="V190" s="48">
        <v>0.41666666666666669</v>
      </c>
      <c r="W190" s="48">
        <v>0.35714285714285715</v>
      </c>
      <c r="X190" s="82">
        <v>0.8965262174895553</v>
      </c>
      <c r="Y190" s="82">
        <v>0.54032947479087379</v>
      </c>
      <c r="Z190" s="82">
        <v>1.0951693514317551</v>
      </c>
      <c r="AA190" s="82">
        <v>1.1398790864012365</v>
      </c>
      <c r="AB190" s="82">
        <v>-0.35654732351381258</v>
      </c>
      <c r="AC190" s="82">
        <v>0.19865708695442263</v>
      </c>
      <c r="AD190" s="82" t="s">
        <v>62</v>
      </c>
      <c r="AE190" s="82" t="s">
        <v>62</v>
      </c>
      <c r="AF190" s="82" t="s">
        <v>62</v>
      </c>
      <c r="AG190" s="82" t="s">
        <v>62</v>
      </c>
      <c r="AH190" s="82" t="s">
        <v>62</v>
      </c>
      <c r="AI190" s="82" t="s">
        <v>62</v>
      </c>
      <c r="AJ190" s="82">
        <v>1.8556402808901453</v>
      </c>
      <c r="AK190" s="82">
        <v>-0.38021124171160603</v>
      </c>
      <c r="AL190" s="82">
        <v>-0.44715803134221921</v>
      </c>
      <c r="AM190" s="82">
        <v>-0.38021124171160603</v>
      </c>
      <c r="AN190" s="82">
        <v>-0.44715803134221921</v>
      </c>
    </row>
    <row r="191" spans="1:40" ht="12.75" customHeight="1" x14ac:dyDescent="0.25">
      <c r="A191" s="83">
        <v>190</v>
      </c>
      <c r="B191" s="12" t="s">
        <v>363</v>
      </c>
      <c r="C191" s="42" t="s">
        <v>152</v>
      </c>
      <c r="D191" s="20" t="s">
        <v>1862</v>
      </c>
      <c r="E191" s="16" t="s">
        <v>464</v>
      </c>
      <c r="F191" s="20" t="s">
        <v>1856</v>
      </c>
      <c r="G191" s="26">
        <v>8.81</v>
      </c>
      <c r="H191" s="26">
        <v>7.2</v>
      </c>
      <c r="I191" s="26">
        <v>19.88</v>
      </c>
      <c r="J191" s="26">
        <v>19.88</v>
      </c>
      <c r="K191" s="26">
        <v>0.82</v>
      </c>
      <c r="L191" s="26">
        <v>2.2599999999999998</v>
      </c>
      <c r="M191" s="39" t="s">
        <v>62</v>
      </c>
      <c r="N191" s="39" t="s">
        <v>62</v>
      </c>
      <c r="O191" s="39" t="s">
        <v>62</v>
      </c>
      <c r="P191" s="39" t="s">
        <v>62</v>
      </c>
      <c r="Q191" s="42" t="s">
        <v>62</v>
      </c>
      <c r="R191" s="42" t="s">
        <v>62</v>
      </c>
      <c r="S191" s="26">
        <v>79.290000000000006</v>
      </c>
      <c r="T191" s="48">
        <v>0.55555555555555558</v>
      </c>
      <c r="U191" s="48">
        <v>0.55555555555555558</v>
      </c>
      <c r="V191" s="48">
        <v>0.55555555555555558</v>
      </c>
      <c r="W191" s="48">
        <v>0.55555555555555558</v>
      </c>
      <c r="X191" s="82">
        <v>0.94497590841204793</v>
      </c>
      <c r="Y191" s="82">
        <v>0.85733249643126852</v>
      </c>
      <c r="Z191" s="82">
        <v>1.2984163800612945</v>
      </c>
      <c r="AA191" s="82">
        <v>1.2984163800612945</v>
      </c>
      <c r="AB191" s="82">
        <v>-8.6186147616283335E-2</v>
      </c>
      <c r="AC191" s="82">
        <v>0.35410843914740087</v>
      </c>
      <c r="AD191" s="82" t="s">
        <v>62</v>
      </c>
      <c r="AE191" s="82" t="s">
        <v>62</v>
      </c>
      <c r="AF191" s="82" t="s">
        <v>62</v>
      </c>
      <c r="AG191" s="82" t="s">
        <v>62</v>
      </c>
      <c r="AH191" s="82" t="s">
        <v>62</v>
      </c>
      <c r="AI191" s="82" t="s">
        <v>62</v>
      </c>
      <c r="AJ191" s="82">
        <v>1.8992184178513729</v>
      </c>
      <c r="AK191" s="82">
        <v>-0.25527250510330607</v>
      </c>
      <c r="AL191" s="82">
        <v>-0.25527250510330607</v>
      </c>
      <c r="AM191" s="82">
        <v>-0.25527250510330607</v>
      </c>
      <c r="AN191" s="82">
        <v>-0.25527250510330607</v>
      </c>
    </row>
    <row r="192" spans="1:40" ht="12.75" customHeight="1" x14ac:dyDescent="0.25">
      <c r="A192" s="83">
        <v>191</v>
      </c>
      <c r="B192" s="12" t="s">
        <v>363</v>
      </c>
      <c r="C192" s="42" t="s">
        <v>152</v>
      </c>
      <c r="D192" s="20" t="s">
        <v>1863</v>
      </c>
      <c r="E192" s="16" t="s">
        <v>464</v>
      </c>
      <c r="F192" s="20" t="s">
        <v>1854</v>
      </c>
      <c r="G192" s="26">
        <v>13.3</v>
      </c>
      <c r="H192" s="26">
        <v>8.56</v>
      </c>
      <c r="I192" s="26">
        <v>25.37</v>
      </c>
      <c r="J192" s="26">
        <v>29.45</v>
      </c>
      <c r="K192" s="26">
        <v>0.64</v>
      </c>
      <c r="L192" s="26">
        <v>1.91</v>
      </c>
      <c r="M192" s="39" t="s">
        <v>62</v>
      </c>
      <c r="N192" s="39" t="s">
        <v>62</v>
      </c>
      <c r="O192" s="39" t="s">
        <v>62</v>
      </c>
      <c r="P192" s="39" t="s">
        <v>62</v>
      </c>
      <c r="Q192" s="42" t="s">
        <v>62</v>
      </c>
      <c r="R192" s="42" t="s">
        <v>62</v>
      </c>
      <c r="S192" s="26">
        <v>80.569999999999993</v>
      </c>
      <c r="T192" s="48">
        <v>0.45454545454545453</v>
      </c>
      <c r="U192" s="48">
        <v>0.52631578947368418</v>
      </c>
      <c r="V192" s="48">
        <v>0.45454545454545453</v>
      </c>
      <c r="W192" s="48">
        <v>0.52631578947368418</v>
      </c>
      <c r="X192" s="82">
        <v>1.1238516409670858</v>
      </c>
      <c r="Y192" s="82">
        <v>0.93247376467715326</v>
      </c>
      <c r="Z192" s="82">
        <v>1.4043204672217307</v>
      </c>
      <c r="AA192" s="82">
        <v>1.4690852991231205</v>
      </c>
      <c r="AB192" s="82">
        <v>-0.19382002601611281</v>
      </c>
      <c r="AC192" s="82">
        <v>0.28103336724772754</v>
      </c>
      <c r="AD192" s="82" t="s">
        <v>62</v>
      </c>
      <c r="AE192" s="82" t="s">
        <v>62</v>
      </c>
      <c r="AF192" s="82" t="s">
        <v>62</v>
      </c>
      <c r="AG192" s="82" t="s">
        <v>62</v>
      </c>
      <c r="AH192" s="82" t="s">
        <v>62</v>
      </c>
      <c r="AI192" s="82" t="s">
        <v>62</v>
      </c>
      <c r="AJ192" s="82">
        <v>1.9061733636440485</v>
      </c>
      <c r="AK192" s="82">
        <v>-0.34242268082220623</v>
      </c>
      <c r="AL192" s="82">
        <v>-0.27875360095282897</v>
      </c>
      <c r="AM192" s="82">
        <v>-0.34242268082220623</v>
      </c>
      <c r="AN192" s="82">
        <v>-0.27875360095282897</v>
      </c>
    </row>
    <row r="193" spans="1:40" ht="12.75" customHeight="1" x14ac:dyDescent="0.25">
      <c r="A193" s="83">
        <v>192</v>
      </c>
      <c r="B193" s="12" t="s">
        <v>363</v>
      </c>
      <c r="C193" s="42" t="s">
        <v>152</v>
      </c>
      <c r="D193" s="20" t="s">
        <v>1863</v>
      </c>
      <c r="E193" s="16" t="s">
        <v>464</v>
      </c>
      <c r="F193" s="20" t="s">
        <v>1854</v>
      </c>
      <c r="G193" s="26">
        <v>14.24</v>
      </c>
      <c r="H193" s="26">
        <v>7.72</v>
      </c>
      <c r="I193" s="26">
        <v>25.13</v>
      </c>
      <c r="J193" s="26">
        <v>27.86</v>
      </c>
      <c r="K193" s="26">
        <v>0.54</v>
      </c>
      <c r="L193" s="26">
        <v>1.76</v>
      </c>
      <c r="M193" s="39" t="s">
        <v>62</v>
      </c>
      <c r="N193" s="39" t="s">
        <v>62</v>
      </c>
      <c r="O193" s="39" t="s">
        <v>62</v>
      </c>
      <c r="P193" s="39" t="s">
        <v>62</v>
      </c>
      <c r="Q193" s="42" t="s">
        <v>62</v>
      </c>
      <c r="R193" s="42" t="s">
        <v>62</v>
      </c>
      <c r="S193" s="26">
        <v>80.91</v>
      </c>
      <c r="T193" s="48">
        <v>0.45454545454545453</v>
      </c>
      <c r="U193" s="48">
        <v>0.45454545454545453</v>
      </c>
      <c r="V193" s="48">
        <v>0.45454545454545453</v>
      </c>
      <c r="W193" s="48">
        <v>0.45454545454545453</v>
      </c>
      <c r="X193" s="82">
        <v>1.1535099893008376</v>
      </c>
      <c r="Y193" s="82">
        <v>0.88761730033573616</v>
      </c>
      <c r="Z193" s="82">
        <v>1.4001924885925761</v>
      </c>
      <c r="AA193" s="82">
        <v>1.4449811120879448</v>
      </c>
      <c r="AB193" s="82">
        <v>-0.26760624017703144</v>
      </c>
      <c r="AC193" s="82">
        <v>0.24551266781414982</v>
      </c>
      <c r="AD193" s="82" t="s">
        <v>62</v>
      </c>
      <c r="AE193" s="82" t="s">
        <v>62</v>
      </c>
      <c r="AF193" s="82" t="s">
        <v>62</v>
      </c>
      <c r="AG193" s="82" t="s">
        <v>62</v>
      </c>
      <c r="AH193" s="82" t="s">
        <v>62</v>
      </c>
      <c r="AI193" s="82" t="s">
        <v>62</v>
      </c>
      <c r="AJ193" s="82">
        <v>1.9080022011725537</v>
      </c>
      <c r="AK193" s="82">
        <v>-0.34242268082220623</v>
      </c>
      <c r="AL193" s="82">
        <v>-0.34242268082220623</v>
      </c>
      <c r="AM193" s="82">
        <v>-0.34242268082220623</v>
      </c>
      <c r="AN193" s="82">
        <v>-0.34242268082220623</v>
      </c>
    </row>
    <row r="194" spans="1:40" ht="12.75" customHeight="1" x14ac:dyDescent="0.25">
      <c r="A194" s="83">
        <v>193</v>
      </c>
      <c r="B194" s="12" t="s">
        <v>363</v>
      </c>
      <c r="C194" s="42" t="s">
        <v>152</v>
      </c>
      <c r="D194" s="20" t="s">
        <v>1863</v>
      </c>
      <c r="E194" s="16" t="s">
        <v>464</v>
      </c>
      <c r="F194" s="20" t="s">
        <v>1854</v>
      </c>
      <c r="G194" s="26">
        <v>12.66</v>
      </c>
      <c r="H194" s="26">
        <v>7.12</v>
      </c>
      <c r="I194" s="26">
        <v>19.93</v>
      </c>
      <c r="J194" s="26">
        <v>23.79</v>
      </c>
      <c r="K194" s="26">
        <v>0.56000000000000005</v>
      </c>
      <c r="L194" s="26">
        <v>1.57</v>
      </c>
      <c r="M194" s="39" t="s">
        <v>62</v>
      </c>
      <c r="N194" s="39" t="s">
        <v>62</v>
      </c>
      <c r="O194" s="39" t="s">
        <v>62</v>
      </c>
      <c r="P194" s="39" t="s">
        <v>62</v>
      </c>
      <c r="Q194" s="42" t="s">
        <v>62</v>
      </c>
      <c r="R194" s="42" t="s">
        <v>62</v>
      </c>
      <c r="S194" s="26">
        <v>78.31</v>
      </c>
      <c r="T194" s="48">
        <v>0.41666666666666669</v>
      </c>
      <c r="U194" s="48">
        <v>0.5</v>
      </c>
      <c r="V194" s="48">
        <v>0.41666666666666669</v>
      </c>
      <c r="W194" s="48">
        <v>0.5</v>
      </c>
      <c r="X194" s="82">
        <v>1.1024337056813363</v>
      </c>
      <c r="Y194" s="82">
        <v>0.85247999363685634</v>
      </c>
      <c r="Z194" s="82">
        <v>1.2995072987004876</v>
      </c>
      <c r="AA194" s="82">
        <v>1.3763944420372662</v>
      </c>
      <c r="AB194" s="82">
        <v>-0.25181197299379954</v>
      </c>
      <c r="AC194" s="82">
        <v>0.19589965240923377</v>
      </c>
      <c r="AD194" s="82" t="s">
        <v>62</v>
      </c>
      <c r="AE194" s="82" t="s">
        <v>62</v>
      </c>
      <c r="AF194" s="82" t="s">
        <v>62</v>
      </c>
      <c r="AG194" s="82" t="s">
        <v>62</v>
      </c>
      <c r="AH194" s="82" t="s">
        <v>62</v>
      </c>
      <c r="AI194" s="82" t="s">
        <v>62</v>
      </c>
      <c r="AJ194" s="82">
        <v>1.8938172239674631</v>
      </c>
      <c r="AK194" s="82">
        <v>-0.38021124171160603</v>
      </c>
      <c r="AL194" s="82">
        <v>-0.3010299956639812</v>
      </c>
      <c r="AM194" s="82">
        <v>-0.38021124171160603</v>
      </c>
      <c r="AN194" s="82">
        <v>-0.3010299956639812</v>
      </c>
    </row>
    <row r="195" spans="1:40" ht="12.75" customHeight="1" x14ac:dyDescent="0.25">
      <c r="A195" s="83">
        <v>194</v>
      </c>
      <c r="B195" s="12" t="s">
        <v>363</v>
      </c>
      <c r="C195" s="42" t="s">
        <v>152</v>
      </c>
      <c r="D195" s="20" t="s">
        <v>1863</v>
      </c>
      <c r="E195" s="16" t="s">
        <v>464</v>
      </c>
      <c r="F195" s="20" t="s">
        <v>1854</v>
      </c>
      <c r="G195" s="26">
        <v>12.53</v>
      </c>
      <c r="H195" s="26">
        <v>6.69</v>
      </c>
      <c r="I195" s="26">
        <v>19.21</v>
      </c>
      <c r="J195" s="26">
        <v>24.31</v>
      </c>
      <c r="K195" s="26">
        <v>0.53</v>
      </c>
      <c r="L195" s="26">
        <v>1.53</v>
      </c>
      <c r="M195" s="39" t="s">
        <v>62</v>
      </c>
      <c r="N195" s="39" t="s">
        <v>62</v>
      </c>
      <c r="O195" s="39" t="s">
        <v>62</v>
      </c>
      <c r="P195" s="39" t="s">
        <v>62</v>
      </c>
      <c r="Q195" s="42" t="s">
        <v>62</v>
      </c>
      <c r="R195" s="42" t="s">
        <v>62</v>
      </c>
      <c r="S195" s="26">
        <v>77.650000000000006</v>
      </c>
      <c r="T195" s="48">
        <v>0.41666666666666669</v>
      </c>
      <c r="U195" s="48">
        <v>0.45454545454545453</v>
      </c>
      <c r="V195" s="48">
        <v>0.41666666666666669</v>
      </c>
      <c r="W195" s="48">
        <v>0.45454545454545453</v>
      </c>
      <c r="X195" s="82">
        <v>1.09795107099415</v>
      </c>
      <c r="Y195" s="82">
        <v>0.82542611776782315</v>
      </c>
      <c r="Z195" s="82">
        <v>1.2835273648616936</v>
      </c>
      <c r="AA195" s="82">
        <v>1.3857849588433357</v>
      </c>
      <c r="AB195" s="82">
        <v>-0.27572413039921095</v>
      </c>
      <c r="AC195" s="82">
        <v>0.18469143081759881</v>
      </c>
      <c r="AD195" s="82" t="s">
        <v>62</v>
      </c>
      <c r="AE195" s="82" t="s">
        <v>62</v>
      </c>
      <c r="AF195" s="82" t="s">
        <v>62</v>
      </c>
      <c r="AG195" s="82" t="s">
        <v>62</v>
      </c>
      <c r="AH195" s="82" t="s">
        <v>62</v>
      </c>
      <c r="AI195" s="82" t="s">
        <v>62</v>
      </c>
      <c r="AJ195" s="82">
        <v>1.8901414600645774</v>
      </c>
      <c r="AK195" s="82">
        <v>-0.38021124171160603</v>
      </c>
      <c r="AL195" s="82">
        <v>-0.34242268082220623</v>
      </c>
      <c r="AM195" s="82">
        <v>-0.38021124171160603</v>
      </c>
      <c r="AN195" s="82">
        <v>-0.34242268082220623</v>
      </c>
    </row>
    <row r="196" spans="1:40" ht="12.75" customHeight="1" x14ac:dyDescent="0.25">
      <c r="A196" s="83">
        <v>195</v>
      </c>
      <c r="B196" s="12" t="s">
        <v>363</v>
      </c>
      <c r="C196" s="42" t="s">
        <v>152</v>
      </c>
      <c r="D196" s="20" t="s">
        <v>1863</v>
      </c>
      <c r="E196" s="16" t="s">
        <v>464</v>
      </c>
      <c r="F196" s="20" t="s">
        <v>1854</v>
      </c>
      <c r="G196" s="26">
        <v>12.28</v>
      </c>
      <c r="H196" s="26">
        <v>6.7</v>
      </c>
      <c r="I196" s="26">
        <v>17.87</v>
      </c>
      <c r="J196" s="26">
        <v>23.41</v>
      </c>
      <c r="K196" s="26">
        <v>0.55000000000000004</v>
      </c>
      <c r="L196" s="26">
        <v>1.46</v>
      </c>
      <c r="M196" s="39" t="s">
        <v>62</v>
      </c>
      <c r="N196" s="39" t="s">
        <v>62</v>
      </c>
      <c r="O196" s="39" t="s">
        <v>62</v>
      </c>
      <c r="P196" s="39" t="s">
        <v>62</v>
      </c>
      <c r="Q196" s="42" t="s">
        <v>62</v>
      </c>
      <c r="R196" s="42" t="s">
        <v>62</v>
      </c>
      <c r="S196" s="26">
        <v>76.77</v>
      </c>
      <c r="T196" s="48">
        <v>0.41666666666666669</v>
      </c>
      <c r="U196" s="48">
        <v>0.45454545454545453</v>
      </c>
      <c r="V196" s="48">
        <v>0.41666666666666669</v>
      </c>
      <c r="W196" s="48">
        <v>0.45454545454545453</v>
      </c>
      <c r="X196" s="82">
        <v>1.0891983668051488</v>
      </c>
      <c r="Y196" s="82">
        <v>0.82607480270082645</v>
      </c>
      <c r="Z196" s="82">
        <v>1.2521245525056444</v>
      </c>
      <c r="AA196" s="82">
        <v>1.3694014136966244</v>
      </c>
      <c r="AB196" s="82">
        <v>-0.25963731050575611</v>
      </c>
      <c r="AC196" s="82">
        <v>0.16435285578443709</v>
      </c>
      <c r="AD196" s="82" t="s">
        <v>62</v>
      </c>
      <c r="AE196" s="82" t="s">
        <v>62</v>
      </c>
      <c r="AF196" s="82" t="s">
        <v>62</v>
      </c>
      <c r="AG196" s="82" t="s">
        <v>62</v>
      </c>
      <c r="AH196" s="82" t="s">
        <v>62</v>
      </c>
      <c r="AI196" s="82" t="s">
        <v>62</v>
      </c>
      <c r="AJ196" s="82">
        <v>1.8851915406068478</v>
      </c>
      <c r="AK196" s="82">
        <v>-0.38021124171160603</v>
      </c>
      <c r="AL196" s="82">
        <v>-0.34242268082220623</v>
      </c>
      <c r="AM196" s="82">
        <v>-0.38021124171160603</v>
      </c>
      <c r="AN196" s="82">
        <v>-0.34242268082220623</v>
      </c>
    </row>
    <row r="197" spans="1:40" ht="12.75" customHeight="1" x14ac:dyDescent="0.25">
      <c r="A197" s="83">
        <v>196</v>
      </c>
      <c r="B197" s="12" t="s">
        <v>363</v>
      </c>
      <c r="C197" s="42" t="s">
        <v>152</v>
      </c>
      <c r="D197" s="20" t="s">
        <v>1863</v>
      </c>
      <c r="E197" s="16" t="s">
        <v>464</v>
      </c>
      <c r="F197" s="20" t="s">
        <v>1854</v>
      </c>
      <c r="G197" s="26">
        <v>11.72</v>
      </c>
      <c r="H197" s="26">
        <v>6.29</v>
      </c>
      <c r="I197" s="26">
        <v>16.190000000000001</v>
      </c>
      <c r="J197" s="26">
        <v>21.48</v>
      </c>
      <c r="K197" s="26">
        <v>0.54</v>
      </c>
      <c r="L197" s="26">
        <v>1.38</v>
      </c>
      <c r="M197" s="39" t="s">
        <v>62</v>
      </c>
      <c r="N197" s="39" t="s">
        <v>62</v>
      </c>
      <c r="O197" s="39" t="s">
        <v>62</v>
      </c>
      <c r="P197" s="39" t="s">
        <v>62</v>
      </c>
      <c r="Q197" s="42" t="s">
        <v>62</v>
      </c>
      <c r="R197" s="42" t="s">
        <v>62</v>
      </c>
      <c r="S197" s="26">
        <v>75.55</v>
      </c>
      <c r="T197" s="48">
        <v>0.38461538461538464</v>
      </c>
      <c r="U197" s="48">
        <v>0.45454545454545453</v>
      </c>
      <c r="V197" s="48">
        <v>0.38461538461538464</v>
      </c>
      <c r="W197" s="48">
        <v>0.45454545454545453</v>
      </c>
      <c r="X197" s="82">
        <v>1.0689276116820718</v>
      </c>
      <c r="Y197" s="82">
        <v>0.79865064544526898</v>
      </c>
      <c r="Z197" s="82">
        <v>1.2092468487533738</v>
      </c>
      <c r="AA197" s="82">
        <v>1.332034277027518</v>
      </c>
      <c r="AB197" s="82">
        <v>-0.26760624017703144</v>
      </c>
      <c r="AC197" s="82">
        <v>0.13987908640123647</v>
      </c>
      <c r="AD197" s="82" t="s">
        <v>62</v>
      </c>
      <c r="AE197" s="82" t="s">
        <v>62</v>
      </c>
      <c r="AF197" s="82" t="s">
        <v>62</v>
      </c>
      <c r="AG197" s="82" t="s">
        <v>62</v>
      </c>
      <c r="AH197" s="82" t="s">
        <v>62</v>
      </c>
      <c r="AI197" s="82" t="s">
        <v>62</v>
      </c>
      <c r="AJ197" s="82">
        <v>1.8782344686750441</v>
      </c>
      <c r="AK197" s="82">
        <v>-0.41497334797081792</v>
      </c>
      <c r="AL197" s="82">
        <v>-0.34242268082220623</v>
      </c>
      <c r="AM197" s="82">
        <v>-0.41497334797081792</v>
      </c>
      <c r="AN197" s="82">
        <v>-0.34242268082220623</v>
      </c>
    </row>
    <row r="198" spans="1:40" ht="12.75" customHeight="1" x14ac:dyDescent="0.25">
      <c r="A198" s="83">
        <v>197</v>
      </c>
      <c r="B198" s="12" t="s">
        <v>363</v>
      </c>
      <c r="C198" s="42" t="s">
        <v>152</v>
      </c>
      <c r="D198" s="20" t="s">
        <v>1863</v>
      </c>
      <c r="E198" s="16" t="s">
        <v>464</v>
      </c>
      <c r="F198" s="20" t="s">
        <v>1854</v>
      </c>
      <c r="G198" s="26">
        <v>9.33</v>
      </c>
      <c r="H198" s="26">
        <v>5.36</v>
      </c>
      <c r="I198" s="26">
        <v>14.48</v>
      </c>
      <c r="J198" s="26">
        <v>17.93</v>
      </c>
      <c r="K198" s="26">
        <v>0.56999999999999995</v>
      </c>
      <c r="L198" s="26">
        <v>1.55</v>
      </c>
      <c r="M198" s="39" t="s">
        <v>62</v>
      </c>
      <c r="N198" s="39" t="s">
        <v>62</v>
      </c>
      <c r="O198" s="39" t="s">
        <v>62</v>
      </c>
      <c r="P198" s="39" t="s">
        <v>62</v>
      </c>
      <c r="Q198" s="42" t="s">
        <v>62</v>
      </c>
      <c r="R198" s="42" t="s">
        <v>62</v>
      </c>
      <c r="S198" s="26">
        <v>73.599999999999994</v>
      </c>
      <c r="T198" s="48">
        <v>0.33333333333333331</v>
      </c>
      <c r="U198" s="48">
        <v>0.45454545454545453</v>
      </c>
      <c r="V198" s="48">
        <v>0.33333333333333331</v>
      </c>
      <c r="W198" s="48">
        <v>0.45454545454545453</v>
      </c>
      <c r="X198" s="82">
        <v>0.96988164374649999</v>
      </c>
      <c r="Y198" s="82">
        <v>0.7291647896927701</v>
      </c>
      <c r="Z198" s="82">
        <v>1.1607685618611281</v>
      </c>
      <c r="AA198" s="82">
        <v>1.2535802895621828</v>
      </c>
      <c r="AB198" s="82">
        <v>-0.24412514432750865</v>
      </c>
      <c r="AC198" s="82">
        <v>0.1903316981702915</v>
      </c>
      <c r="AD198" s="82" t="s">
        <v>62</v>
      </c>
      <c r="AE198" s="82" t="s">
        <v>62</v>
      </c>
      <c r="AF198" s="82" t="s">
        <v>62</v>
      </c>
      <c r="AG198" s="82" t="s">
        <v>62</v>
      </c>
      <c r="AH198" s="82" t="s">
        <v>62</v>
      </c>
      <c r="AI198" s="82" t="s">
        <v>62</v>
      </c>
      <c r="AJ198" s="82">
        <v>1.8668778143374989</v>
      </c>
      <c r="AK198" s="82">
        <v>-0.47712125471966244</v>
      </c>
      <c r="AL198" s="82">
        <v>-0.34242268082220623</v>
      </c>
      <c r="AM198" s="82">
        <v>-0.47712125471966244</v>
      </c>
      <c r="AN198" s="82">
        <v>-0.34242268082220623</v>
      </c>
    </row>
    <row r="199" spans="1:40" ht="12.75" customHeight="1" x14ac:dyDescent="0.25">
      <c r="A199" s="83">
        <v>198</v>
      </c>
      <c r="B199" s="12" t="s">
        <v>363</v>
      </c>
      <c r="C199" s="42" t="s">
        <v>152</v>
      </c>
      <c r="D199" s="20" t="s">
        <v>1862</v>
      </c>
      <c r="E199" s="16" t="s">
        <v>464</v>
      </c>
      <c r="F199" s="20" t="s">
        <v>1856</v>
      </c>
      <c r="G199" s="26">
        <v>10.91</v>
      </c>
      <c r="H199" s="26">
        <v>8.48</v>
      </c>
      <c r="I199" s="26">
        <v>22.88</v>
      </c>
      <c r="J199" s="26">
        <v>20.82</v>
      </c>
      <c r="K199" s="26">
        <v>0.78</v>
      </c>
      <c r="L199" s="26">
        <v>2.1</v>
      </c>
      <c r="M199" s="39" t="s">
        <v>62</v>
      </c>
      <c r="N199" s="39" t="s">
        <v>62</v>
      </c>
      <c r="O199" s="39" t="s">
        <v>62</v>
      </c>
      <c r="P199" s="39" t="s">
        <v>62</v>
      </c>
      <c r="Q199" s="42" t="s">
        <v>62</v>
      </c>
      <c r="R199" s="42" t="s">
        <v>62</v>
      </c>
      <c r="S199" s="26">
        <v>81.72</v>
      </c>
      <c r="T199" s="48">
        <v>0.625</v>
      </c>
      <c r="U199" s="48">
        <v>0.58823529411764708</v>
      </c>
      <c r="V199" s="48">
        <v>0.625</v>
      </c>
      <c r="W199" s="48">
        <v>0.58823529411764708</v>
      </c>
      <c r="X199" s="82">
        <v>1.0378247505883418</v>
      </c>
      <c r="Y199" s="82">
        <v>0.92839585225671384</v>
      </c>
      <c r="Z199" s="82">
        <v>1.3594560201209867</v>
      </c>
      <c r="AA199" s="82">
        <v>1.3184807251745174</v>
      </c>
      <c r="AB199" s="82">
        <v>-0.10790539730951958</v>
      </c>
      <c r="AC199" s="82">
        <v>0.3222192947339193</v>
      </c>
      <c r="AD199" s="82" t="s">
        <v>62</v>
      </c>
      <c r="AE199" s="82" t="s">
        <v>62</v>
      </c>
      <c r="AF199" s="82" t="s">
        <v>62</v>
      </c>
      <c r="AG199" s="82" t="s">
        <v>62</v>
      </c>
      <c r="AH199" s="82" t="s">
        <v>62</v>
      </c>
      <c r="AI199" s="82" t="s">
        <v>62</v>
      </c>
      <c r="AJ199" s="82">
        <v>1.91232835796041</v>
      </c>
      <c r="AK199" s="82">
        <v>-0.20411998265592479</v>
      </c>
      <c r="AL199" s="82">
        <v>-0.23044892137827391</v>
      </c>
      <c r="AM199" s="82">
        <v>-0.20411998265592479</v>
      </c>
      <c r="AN199" s="82">
        <v>-0.23044892137827391</v>
      </c>
    </row>
    <row r="200" spans="1:40" ht="12.75" customHeight="1" x14ac:dyDescent="0.25">
      <c r="A200" s="83">
        <v>199</v>
      </c>
      <c r="B200" s="12" t="s">
        <v>363</v>
      </c>
      <c r="C200" s="42" t="s">
        <v>152</v>
      </c>
      <c r="D200" s="20" t="s">
        <v>1862</v>
      </c>
      <c r="E200" s="16" t="s">
        <v>464</v>
      </c>
      <c r="F200" s="20" t="s">
        <v>1856</v>
      </c>
      <c r="G200" s="26">
        <v>13.53</v>
      </c>
      <c r="H200" s="26">
        <v>8.27</v>
      </c>
      <c r="I200" s="27">
        <v>22.87</v>
      </c>
      <c r="J200" s="27">
        <v>25.98</v>
      </c>
      <c r="K200" s="26">
        <v>0.61</v>
      </c>
      <c r="L200" s="26">
        <v>1.69</v>
      </c>
      <c r="M200" s="39" t="s">
        <v>62</v>
      </c>
      <c r="N200" s="39" t="s">
        <v>62</v>
      </c>
      <c r="O200" s="39" t="s">
        <v>62</v>
      </c>
      <c r="P200" s="39" t="s">
        <v>62</v>
      </c>
      <c r="Q200" s="42" t="s">
        <v>62</v>
      </c>
      <c r="R200" s="42" t="s">
        <v>62</v>
      </c>
      <c r="S200" s="26">
        <v>79.930000000000007</v>
      </c>
      <c r="T200" s="48">
        <v>0.52631578947368418</v>
      </c>
      <c r="U200" s="48">
        <v>0.55555555555555558</v>
      </c>
      <c r="V200" s="48">
        <v>0.52631578947368418</v>
      </c>
      <c r="W200" s="48">
        <v>0.55555555555555558</v>
      </c>
      <c r="X200" s="82">
        <v>1.131297796597623</v>
      </c>
      <c r="Y200" s="82">
        <v>0.91750550955254662</v>
      </c>
      <c r="Z200" s="82">
        <v>1.3592661646067485</v>
      </c>
      <c r="AA200" s="82">
        <v>1.4146391467370092</v>
      </c>
      <c r="AB200" s="82">
        <v>-0.21467016498923297</v>
      </c>
      <c r="AC200" s="82">
        <v>0.22788670461367352</v>
      </c>
      <c r="AD200" s="82" t="s">
        <v>62</v>
      </c>
      <c r="AE200" s="82" t="s">
        <v>62</v>
      </c>
      <c r="AF200" s="82" t="s">
        <v>62</v>
      </c>
      <c r="AG200" s="82" t="s">
        <v>62</v>
      </c>
      <c r="AH200" s="82" t="s">
        <v>62</v>
      </c>
      <c r="AI200" s="82" t="s">
        <v>62</v>
      </c>
      <c r="AJ200" s="82">
        <v>1.9027098129698772</v>
      </c>
      <c r="AK200" s="82">
        <v>-0.27875360095282897</v>
      </c>
      <c r="AL200" s="82">
        <v>-0.25527250510330607</v>
      </c>
      <c r="AM200" s="82">
        <v>-0.27875360095282897</v>
      </c>
      <c r="AN200" s="82">
        <v>-0.25527250510330607</v>
      </c>
    </row>
    <row r="201" spans="1:40" ht="12.75" customHeight="1" x14ac:dyDescent="0.25">
      <c r="A201" s="83">
        <v>200</v>
      </c>
      <c r="B201" s="12" t="s">
        <v>363</v>
      </c>
      <c r="C201" s="42" t="s">
        <v>152</v>
      </c>
      <c r="D201" s="20" t="s">
        <v>1863</v>
      </c>
      <c r="E201" s="16" t="s">
        <v>464</v>
      </c>
      <c r="F201" s="20" t="s">
        <v>1854</v>
      </c>
      <c r="G201" s="26">
        <v>13.9</v>
      </c>
      <c r="H201" s="26">
        <v>7.7</v>
      </c>
      <c r="I201" s="26">
        <v>24.08</v>
      </c>
      <c r="J201" s="27">
        <v>26.12</v>
      </c>
      <c r="K201" s="26">
        <v>0.56999999999999995</v>
      </c>
      <c r="L201" s="26">
        <v>1.73</v>
      </c>
      <c r="M201" s="39" t="s">
        <v>62</v>
      </c>
      <c r="N201" s="39" t="s">
        <v>62</v>
      </c>
      <c r="O201" s="39" t="s">
        <v>62</v>
      </c>
      <c r="P201" s="39" t="s">
        <v>62</v>
      </c>
      <c r="Q201" s="42" t="s">
        <v>62</v>
      </c>
      <c r="R201" s="42" t="s">
        <v>62</v>
      </c>
      <c r="S201" s="26">
        <v>80.67</v>
      </c>
      <c r="T201" s="48">
        <v>0.52631578947368418</v>
      </c>
      <c r="U201" s="48">
        <v>0.5</v>
      </c>
      <c r="V201" s="48">
        <v>0.52631578947368418</v>
      </c>
      <c r="W201" s="48">
        <v>0.5</v>
      </c>
      <c r="X201" s="82">
        <v>1.1430148002540952</v>
      </c>
      <c r="Y201" s="82">
        <v>0.88649072517248184</v>
      </c>
      <c r="Z201" s="82">
        <v>1.3816564825857869</v>
      </c>
      <c r="AA201" s="82">
        <v>1.4169731726030363</v>
      </c>
      <c r="AB201" s="82">
        <v>-0.24412514432750865</v>
      </c>
      <c r="AC201" s="82">
        <v>0.2380461031287954</v>
      </c>
      <c r="AD201" s="82" t="s">
        <v>62</v>
      </c>
      <c r="AE201" s="82" t="s">
        <v>62</v>
      </c>
      <c r="AF201" s="82" t="s">
        <v>62</v>
      </c>
      <c r="AG201" s="82" t="s">
        <v>62</v>
      </c>
      <c r="AH201" s="82" t="s">
        <v>62</v>
      </c>
      <c r="AI201" s="82" t="s">
        <v>62</v>
      </c>
      <c r="AJ201" s="82">
        <v>1.9067120569429641</v>
      </c>
      <c r="AK201" s="82">
        <v>-0.27875360095282897</v>
      </c>
      <c r="AL201" s="82">
        <v>-0.3010299956639812</v>
      </c>
      <c r="AM201" s="82">
        <v>-0.27875360095282897</v>
      </c>
      <c r="AN201" s="82">
        <v>-0.3010299956639812</v>
      </c>
    </row>
    <row r="202" spans="1:40" ht="12.75" customHeight="1" x14ac:dyDescent="0.25">
      <c r="A202" s="83">
        <v>201</v>
      </c>
      <c r="B202" s="12" t="s">
        <v>363</v>
      </c>
      <c r="C202" s="42" t="s">
        <v>152</v>
      </c>
      <c r="D202" s="20" t="s">
        <v>1863</v>
      </c>
      <c r="E202" s="16" t="s">
        <v>464</v>
      </c>
      <c r="F202" s="20" t="s">
        <v>1854</v>
      </c>
      <c r="G202" s="26">
        <v>13.5</v>
      </c>
      <c r="H202" s="26">
        <v>7.77</v>
      </c>
      <c r="I202" s="26">
        <v>25.75</v>
      </c>
      <c r="J202" s="26">
        <v>27.54</v>
      </c>
      <c r="K202" s="26">
        <v>0.57999999999999996</v>
      </c>
      <c r="L202" s="26">
        <v>1.91</v>
      </c>
      <c r="M202" s="39" t="s">
        <v>62</v>
      </c>
      <c r="N202" s="39" t="s">
        <v>62</v>
      </c>
      <c r="O202" s="39" t="s">
        <v>62</v>
      </c>
      <c r="P202" s="39" t="s">
        <v>62</v>
      </c>
      <c r="Q202" s="42" t="s">
        <v>62</v>
      </c>
      <c r="R202" s="42" t="s">
        <v>62</v>
      </c>
      <c r="S202" s="26">
        <v>81.260000000000005</v>
      </c>
      <c r="T202" s="48">
        <v>0.52631578947368418</v>
      </c>
      <c r="U202" s="48">
        <v>0.45454545454545453</v>
      </c>
      <c r="V202" s="48">
        <v>0.52631578947368418</v>
      </c>
      <c r="W202" s="48">
        <v>0.45454545454545453</v>
      </c>
      <c r="X202" s="82">
        <v>1.1303337684950061</v>
      </c>
      <c r="Y202" s="82">
        <v>0.89042101880091429</v>
      </c>
      <c r="Z202" s="82">
        <v>1.4107772333772097</v>
      </c>
      <c r="AA202" s="82">
        <v>1.4399639359209049</v>
      </c>
      <c r="AB202" s="82">
        <v>-0.23657200643706275</v>
      </c>
      <c r="AC202" s="82">
        <v>0.28103336724772754</v>
      </c>
      <c r="AD202" s="82" t="s">
        <v>62</v>
      </c>
      <c r="AE202" s="82" t="s">
        <v>62</v>
      </c>
      <c r="AF202" s="82" t="s">
        <v>62</v>
      </c>
      <c r="AG202" s="82" t="s">
        <v>62</v>
      </c>
      <c r="AH202" s="82" t="s">
        <v>62</v>
      </c>
      <c r="AI202" s="82" t="s">
        <v>62</v>
      </c>
      <c r="AJ202" s="82">
        <v>1.9098768179903929</v>
      </c>
      <c r="AK202" s="82">
        <v>-0.27875360095282897</v>
      </c>
      <c r="AL202" s="82">
        <v>-0.34242268082220623</v>
      </c>
      <c r="AM202" s="82">
        <v>-0.27875360095282897</v>
      </c>
      <c r="AN202" s="82">
        <v>-0.34242268082220623</v>
      </c>
    </row>
    <row r="203" spans="1:40" ht="12.75" customHeight="1" x14ac:dyDescent="0.25">
      <c r="A203" s="83">
        <v>202</v>
      </c>
      <c r="B203" s="12" t="s">
        <v>363</v>
      </c>
      <c r="C203" s="42" t="s">
        <v>152</v>
      </c>
      <c r="D203" s="20" t="s">
        <v>1863</v>
      </c>
      <c r="E203" s="16" t="s">
        <v>464</v>
      </c>
      <c r="F203" s="20" t="s">
        <v>1854</v>
      </c>
      <c r="G203" s="26">
        <v>12.82</v>
      </c>
      <c r="H203" s="26">
        <v>8.59</v>
      </c>
      <c r="I203" s="26">
        <v>23.76</v>
      </c>
      <c r="J203" s="26">
        <v>27.65</v>
      </c>
      <c r="K203" s="26">
        <v>0.67</v>
      </c>
      <c r="L203" s="26">
        <v>1.85</v>
      </c>
      <c r="M203" s="39" t="s">
        <v>62</v>
      </c>
      <c r="N203" s="39" t="s">
        <v>62</v>
      </c>
      <c r="O203" s="39" t="s">
        <v>62</v>
      </c>
      <c r="P203" s="39" t="s">
        <v>62</v>
      </c>
      <c r="Q203" s="42" t="s">
        <v>62</v>
      </c>
      <c r="R203" s="42" t="s">
        <v>62</v>
      </c>
      <c r="S203" s="26">
        <v>79.97</v>
      </c>
      <c r="T203" s="48">
        <v>0.45454545454545453</v>
      </c>
      <c r="U203" s="48">
        <v>0.5</v>
      </c>
      <c r="V203" s="48">
        <v>0.45454545454545453</v>
      </c>
      <c r="W203" s="48">
        <v>0.5</v>
      </c>
      <c r="X203" s="82">
        <v>1.1078880251827987</v>
      </c>
      <c r="Y203" s="82">
        <v>0.93399316383124231</v>
      </c>
      <c r="Z203" s="82">
        <v>1.375846436309156</v>
      </c>
      <c r="AA203" s="82">
        <v>1.4416951356407171</v>
      </c>
      <c r="AB203" s="82">
        <v>-0.17392519729917355</v>
      </c>
      <c r="AC203" s="82">
        <v>0.26717172840301384</v>
      </c>
      <c r="AD203" s="82" t="s">
        <v>62</v>
      </c>
      <c r="AE203" s="82" t="s">
        <v>62</v>
      </c>
      <c r="AF203" s="82" t="s">
        <v>62</v>
      </c>
      <c r="AG203" s="82" t="s">
        <v>62</v>
      </c>
      <c r="AH203" s="82" t="s">
        <v>62</v>
      </c>
      <c r="AI203" s="82" t="s">
        <v>62</v>
      </c>
      <c r="AJ203" s="82">
        <v>1.9029270960172628</v>
      </c>
      <c r="AK203" s="82">
        <v>-0.34242268082220623</v>
      </c>
      <c r="AL203" s="82">
        <v>-0.3010299956639812</v>
      </c>
      <c r="AM203" s="82">
        <v>-0.34242268082220623</v>
      </c>
      <c r="AN203" s="82">
        <v>-0.3010299956639812</v>
      </c>
    </row>
    <row r="204" spans="1:40" ht="12.75" customHeight="1" x14ac:dyDescent="0.25">
      <c r="A204" s="83">
        <v>203</v>
      </c>
      <c r="B204" s="12" t="s">
        <v>363</v>
      </c>
      <c r="C204" s="42" t="s">
        <v>152</v>
      </c>
      <c r="D204" s="20" t="s">
        <v>1863</v>
      </c>
      <c r="E204" s="16" t="s">
        <v>464</v>
      </c>
      <c r="F204" s="20" t="s">
        <v>1854</v>
      </c>
      <c r="G204" s="26">
        <v>13.17</v>
      </c>
      <c r="H204" s="26">
        <v>7.05</v>
      </c>
      <c r="I204" s="26">
        <v>23</v>
      </c>
      <c r="J204" s="26">
        <v>26.02</v>
      </c>
      <c r="K204" s="26">
        <v>0.54</v>
      </c>
      <c r="L204" s="26">
        <v>1.75</v>
      </c>
      <c r="M204" s="39" t="s">
        <v>62</v>
      </c>
      <c r="N204" s="39" t="s">
        <v>62</v>
      </c>
      <c r="O204" s="39" t="s">
        <v>62</v>
      </c>
      <c r="P204" s="39" t="s">
        <v>62</v>
      </c>
      <c r="Q204" s="42" t="s">
        <v>62</v>
      </c>
      <c r="R204" s="42" t="s">
        <v>62</v>
      </c>
      <c r="S204" s="26">
        <v>79.94</v>
      </c>
      <c r="T204" s="48">
        <v>0.45454545454545453</v>
      </c>
      <c r="U204" s="48">
        <v>0.52631578947368418</v>
      </c>
      <c r="V204" s="48">
        <v>0.45454545454545453</v>
      </c>
      <c r="W204" s="48">
        <v>0.52631578947368418</v>
      </c>
      <c r="X204" s="82">
        <v>1.1195857749617839</v>
      </c>
      <c r="Y204" s="82">
        <v>0.84818911699139865</v>
      </c>
      <c r="Z204" s="82">
        <v>1.3617278360175928</v>
      </c>
      <c r="AA204" s="82">
        <v>1.4153072922255674</v>
      </c>
      <c r="AB204" s="82">
        <v>-0.26760624017703144</v>
      </c>
      <c r="AC204" s="82">
        <v>0.24303804868629444</v>
      </c>
      <c r="AD204" s="82" t="s">
        <v>62</v>
      </c>
      <c r="AE204" s="82" t="s">
        <v>62</v>
      </c>
      <c r="AF204" s="82" t="s">
        <v>62</v>
      </c>
      <c r="AG204" s="82" t="s">
        <v>62</v>
      </c>
      <c r="AH204" s="82" t="s">
        <v>62</v>
      </c>
      <c r="AI204" s="82" t="s">
        <v>62</v>
      </c>
      <c r="AJ204" s="82">
        <v>1.9027641439240861</v>
      </c>
      <c r="AK204" s="82">
        <v>-0.34242268082220623</v>
      </c>
      <c r="AL204" s="82">
        <v>-0.27875360095282897</v>
      </c>
      <c r="AM204" s="82">
        <v>-0.34242268082220623</v>
      </c>
      <c r="AN204" s="82">
        <v>-0.27875360095282897</v>
      </c>
    </row>
    <row r="205" spans="1:40" ht="12.75" customHeight="1" x14ac:dyDescent="0.25">
      <c r="A205" s="83">
        <v>204</v>
      </c>
      <c r="B205" s="12" t="s">
        <v>363</v>
      </c>
      <c r="C205" s="42" t="s">
        <v>152</v>
      </c>
      <c r="D205" s="20" t="s">
        <v>1863</v>
      </c>
      <c r="E205" s="16" t="s">
        <v>464</v>
      </c>
      <c r="F205" s="20" t="s">
        <v>1854</v>
      </c>
      <c r="G205" s="26">
        <v>11.26</v>
      </c>
      <c r="H205" s="26">
        <v>5.79</v>
      </c>
      <c r="I205" s="26">
        <v>18.73</v>
      </c>
      <c r="J205" s="26">
        <v>22.49</v>
      </c>
      <c r="K205" s="26">
        <v>0.51</v>
      </c>
      <c r="L205" s="26">
        <v>1.66</v>
      </c>
      <c r="M205" s="39" t="s">
        <v>62</v>
      </c>
      <c r="N205" s="39" t="s">
        <v>62</v>
      </c>
      <c r="O205" s="39" t="s">
        <v>62</v>
      </c>
      <c r="P205" s="39" t="s">
        <v>62</v>
      </c>
      <c r="Q205" s="42" t="s">
        <v>62</v>
      </c>
      <c r="R205" s="42" t="s">
        <v>62</v>
      </c>
      <c r="S205" s="26">
        <v>77.34</v>
      </c>
      <c r="T205" s="48">
        <v>0.41666666666666669</v>
      </c>
      <c r="U205" s="48">
        <v>0.41666666666666669</v>
      </c>
      <c r="V205" s="48">
        <v>0.41666666666666669</v>
      </c>
      <c r="W205" s="48">
        <v>0.41666666666666669</v>
      </c>
      <c r="X205" s="82">
        <v>1.0515383905153275</v>
      </c>
      <c r="Y205" s="82">
        <v>0.76267856372743625</v>
      </c>
      <c r="Z205" s="82">
        <v>1.2725377773752373</v>
      </c>
      <c r="AA205" s="82">
        <v>1.3519894554356322</v>
      </c>
      <c r="AB205" s="82">
        <v>-0.29242982390206362</v>
      </c>
      <c r="AC205" s="82">
        <v>0.22010808804005508</v>
      </c>
      <c r="AD205" s="82" t="s">
        <v>62</v>
      </c>
      <c r="AE205" s="82" t="s">
        <v>62</v>
      </c>
      <c r="AF205" s="82" t="s">
        <v>62</v>
      </c>
      <c r="AG205" s="82" t="s">
        <v>62</v>
      </c>
      <c r="AH205" s="82" t="s">
        <v>62</v>
      </c>
      <c r="AI205" s="82" t="s">
        <v>62</v>
      </c>
      <c r="AJ205" s="82">
        <v>1.8884041677370467</v>
      </c>
      <c r="AK205" s="82">
        <v>-0.38021124171160603</v>
      </c>
      <c r="AL205" s="82">
        <v>-0.38021124171160603</v>
      </c>
      <c r="AM205" s="82">
        <v>-0.38021124171160603</v>
      </c>
      <c r="AN205" s="82">
        <v>-0.38021124171160603</v>
      </c>
    </row>
    <row r="206" spans="1:40" ht="12.75" customHeight="1" x14ac:dyDescent="0.25">
      <c r="A206" s="83">
        <v>205</v>
      </c>
      <c r="B206" s="12" t="s">
        <v>363</v>
      </c>
      <c r="C206" s="42" t="s">
        <v>152</v>
      </c>
      <c r="D206" s="20" t="s">
        <v>1863</v>
      </c>
      <c r="E206" s="16" t="s">
        <v>464</v>
      </c>
      <c r="F206" s="20" t="s">
        <v>1854</v>
      </c>
      <c r="G206" s="26">
        <v>12.88</v>
      </c>
      <c r="H206" s="26">
        <v>5.25</v>
      </c>
      <c r="I206" s="26">
        <v>18.71</v>
      </c>
      <c r="J206" s="26">
        <v>23.06</v>
      </c>
      <c r="K206" s="26">
        <v>0.41</v>
      </c>
      <c r="L206" s="26">
        <v>1.45</v>
      </c>
      <c r="M206" s="39" t="s">
        <v>62</v>
      </c>
      <c r="N206" s="39" t="s">
        <v>62</v>
      </c>
      <c r="O206" s="39" t="s">
        <v>62</v>
      </c>
      <c r="P206" s="39" t="s">
        <v>62</v>
      </c>
      <c r="Q206" s="42" t="s">
        <v>62</v>
      </c>
      <c r="R206" s="42" t="s">
        <v>62</v>
      </c>
      <c r="S206" s="26">
        <v>77.62</v>
      </c>
      <c r="T206" s="48">
        <v>0.41666666666666669</v>
      </c>
      <c r="U206" s="48">
        <v>0.41666666666666669</v>
      </c>
      <c r="V206" s="48">
        <v>0.41666666666666669</v>
      </c>
      <c r="W206" s="48">
        <v>0.41666666666666669</v>
      </c>
      <c r="X206" s="82">
        <v>1.1099158630237933</v>
      </c>
      <c r="Y206" s="82">
        <v>0.72015930340595691</v>
      </c>
      <c r="Z206" s="82">
        <v>1.2720737875000099</v>
      </c>
      <c r="AA206" s="82">
        <v>1.3628593029586802</v>
      </c>
      <c r="AB206" s="82">
        <v>-0.38721614328026455</v>
      </c>
      <c r="AC206" s="82">
        <v>0.16136800223497488</v>
      </c>
      <c r="AD206" s="82" t="s">
        <v>62</v>
      </c>
      <c r="AE206" s="82" t="s">
        <v>62</v>
      </c>
      <c r="AF206" s="82" t="s">
        <v>62</v>
      </c>
      <c r="AG206" s="82" t="s">
        <v>62</v>
      </c>
      <c r="AH206" s="82" t="s">
        <v>62</v>
      </c>
      <c r="AI206" s="82" t="s">
        <v>62</v>
      </c>
      <c r="AJ206" s="82">
        <v>1.8899736384039962</v>
      </c>
      <c r="AK206" s="82">
        <v>-0.38021124171160603</v>
      </c>
      <c r="AL206" s="82">
        <v>-0.38021124171160603</v>
      </c>
      <c r="AM206" s="82">
        <v>-0.38021124171160603</v>
      </c>
      <c r="AN206" s="82">
        <v>-0.38021124171160603</v>
      </c>
    </row>
    <row r="207" spans="1:40" ht="12.75" customHeight="1" x14ac:dyDescent="0.25">
      <c r="A207" s="83">
        <v>206</v>
      </c>
      <c r="B207" s="12" t="s">
        <v>363</v>
      </c>
      <c r="C207" s="42" t="s">
        <v>152</v>
      </c>
      <c r="D207" s="20" t="s">
        <v>1863</v>
      </c>
      <c r="E207" s="16" t="s">
        <v>464</v>
      </c>
      <c r="F207" s="20" t="s">
        <v>1854</v>
      </c>
      <c r="G207" s="26">
        <v>16.899999999999999</v>
      </c>
      <c r="H207" s="26">
        <v>8.67</v>
      </c>
      <c r="I207" s="26">
        <v>37.630000000000003</v>
      </c>
      <c r="J207" s="26">
        <v>40.159999999999997</v>
      </c>
      <c r="K207" s="26">
        <v>0.51</v>
      </c>
      <c r="L207" s="26">
        <v>2.23</v>
      </c>
      <c r="M207" s="39" t="s">
        <v>62</v>
      </c>
      <c r="N207" s="39" t="s">
        <v>62</v>
      </c>
      <c r="O207" s="39" t="s">
        <v>62</v>
      </c>
      <c r="P207" s="39" t="s">
        <v>62</v>
      </c>
      <c r="Q207" s="42" t="s">
        <v>62</v>
      </c>
      <c r="R207" s="42" t="s">
        <v>62</v>
      </c>
      <c r="S207" s="26">
        <v>83.93</v>
      </c>
      <c r="T207" s="48">
        <v>0.5</v>
      </c>
      <c r="U207" s="48">
        <v>0.5376344086021505</v>
      </c>
      <c r="V207" s="48">
        <v>0.5</v>
      </c>
      <c r="W207" s="48">
        <v>0.5376344086021505</v>
      </c>
      <c r="X207" s="82">
        <v>1.2278867046136734</v>
      </c>
      <c r="Y207" s="82">
        <v>0.93801909747621026</v>
      </c>
      <c r="Z207" s="82">
        <v>1.5755342183198644</v>
      </c>
      <c r="AA207" s="82">
        <v>1.603793704136963</v>
      </c>
      <c r="AB207" s="82">
        <v>-0.29242982390206362</v>
      </c>
      <c r="AC207" s="82">
        <v>0.34830486304816066</v>
      </c>
      <c r="AD207" s="82" t="s">
        <v>62</v>
      </c>
      <c r="AE207" s="82" t="s">
        <v>62</v>
      </c>
      <c r="AF207" s="82" t="s">
        <v>62</v>
      </c>
      <c r="AG207" s="82" t="s">
        <v>62</v>
      </c>
      <c r="AH207" s="82" t="s">
        <v>62</v>
      </c>
      <c r="AI207" s="82" t="s">
        <v>62</v>
      </c>
      <c r="AJ207" s="82">
        <v>1.9239172231131056</v>
      </c>
      <c r="AK207" s="82">
        <v>-0.3010299956639812</v>
      </c>
      <c r="AL207" s="82">
        <v>-0.26951294421791633</v>
      </c>
      <c r="AM207" s="82">
        <v>-0.3010299956639812</v>
      </c>
      <c r="AN207" s="82">
        <v>-0.26951294421791633</v>
      </c>
    </row>
    <row r="208" spans="1:40" ht="12.75" customHeight="1" x14ac:dyDescent="0.25">
      <c r="A208" s="83">
        <v>207</v>
      </c>
      <c r="B208" s="12" t="s">
        <v>363</v>
      </c>
      <c r="C208" s="42" t="s">
        <v>152</v>
      </c>
      <c r="D208" s="20" t="s">
        <v>1863</v>
      </c>
      <c r="E208" s="16" t="s">
        <v>464</v>
      </c>
      <c r="F208" s="20" t="s">
        <v>1854</v>
      </c>
      <c r="G208" s="26">
        <v>17.100000000000001</v>
      </c>
      <c r="H208" s="26">
        <v>8.81</v>
      </c>
      <c r="I208" s="26">
        <v>35.01</v>
      </c>
      <c r="J208" s="26">
        <v>41.03</v>
      </c>
      <c r="K208" s="26">
        <v>0.52</v>
      </c>
      <c r="L208" s="26">
        <v>2.0499999999999998</v>
      </c>
      <c r="M208" s="39" t="s">
        <v>62</v>
      </c>
      <c r="N208" s="39" t="s">
        <v>62</v>
      </c>
      <c r="O208" s="39" t="s">
        <v>62</v>
      </c>
      <c r="P208" s="39" t="s">
        <v>62</v>
      </c>
      <c r="Q208" s="42" t="s">
        <v>62</v>
      </c>
      <c r="R208" s="42" t="s">
        <v>62</v>
      </c>
      <c r="S208" s="26">
        <v>83.01</v>
      </c>
      <c r="T208" s="48">
        <v>0.41666666666666669</v>
      </c>
      <c r="U208" s="48">
        <v>0.5</v>
      </c>
      <c r="V208" s="48">
        <v>0.41666666666666669</v>
      </c>
      <c r="W208" s="48">
        <v>0.5</v>
      </c>
      <c r="X208" s="82">
        <v>1.2329961103921538</v>
      </c>
      <c r="Y208" s="82">
        <v>0.94497590841204793</v>
      </c>
      <c r="Z208" s="82">
        <v>1.5441921107650325</v>
      </c>
      <c r="AA208" s="82">
        <v>1.6131015169669127</v>
      </c>
      <c r="AB208" s="82">
        <v>-0.28399665636520083</v>
      </c>
      <c r="AC208" s="82">
        <v>0.31175386105575426</v>
      </c>
      <c r="AD208" s="82" t="s">
        <v>62</v>
      </c>
      <c r="AE208" s="82" t="s">
        <v>62</v>
      </c>
      <c r="AF208" s="82" t="s">
        <v>62</v>
      </c>
      <c r="AG208" s="82" t="s">
        <v>62</v>
      </c>
      <c r="AH208" s="82" t="s">
        <v>62</v>
      </c>
      <c r="AI208" s="82" t="s">
        <v>62</v>
      </c>
      <c r="AJ208" s="82">
        <v>1.9191304138606144</v>
      </c>
      <c r="AK208" s="82">
        <v>-0.38021124171160603</v>
      </c>
      <c r="AL208" s="82">
        <v>-0.3010299956639812</v>
      </c>
      <c r="AM208" s="82">
        <v>-0.38021124171160603</v>
      </c>
      <c r="AN208" s="82">
        <v>-0.3010299956639812</v>
      </c>
    </row>
    <row r="209" spans="1:40" ht="12.75" customHeight="1" x14ac:dyDescent="0.25">
      <c r="A209" s="83">
        <v>208</v>
      </c>
      <c r="B209" s="12" t="s">
        <v>436</v>
      </c>
      <c r="C209" s="47" t="s">
        <v>1809</v>
      </c>
      <c r="D209" s="20" t="s">
        <v>1864</v>
      </c>
      <c r="E209" s="16" t="s">
        <v>464</v>
      </c>
      <c r="F209" s="20" t="s">
        <v>1856</v>
      </c>
      <c r="G209" s="39">
        <v>17.98</v>
      </c>
      <c r="H209" s="39">
        <v>11.29</v>
      </c>
      <c r="I209" s="39">
        <v>36.369999999999997</v>
      </c>
      <c r="J209" s="39">
        <v>37.770000000000003</v>
      </c>
      <c r="K209" s="42">
        <v>0.62791991101223577</v>
      </c>
      <c r="L209" s="42">
        <v>2.022803114571746</v>
      </c>
      <c r="M209" s="39">
        <v>13.37</v>
      </c>
      <c r="N209" s="39">
        <v>7.24</v>
      </c>
      <c r="O209" s="42">
        <v>0.54151084517576664</v>
      </c>
      <c r="P209" s="42">
        <v>37.770000000000003</v>
      </c>
      <c r="Q209" s="42">
        <v>1</v>
      </c>
      <c r="R209" s="42">
        <v>1</v>
      </c>
      <c r="S209" s="39" t="s">
        <v>62</v>
      </c>
      <c r="T209" s="48">
        <v>0.38461538461538464</v>
      </c>
      <c r="U209" s="48">
        <v>0.33333333333333331</v>
      </c>
      <c r="V209" s="48">
        <v>0.38461538461538464</v>
      </c>
      <c r="W209" s="48">
        <v>0.33333333333333331</v>
      </c>
      <c r="X209" s="82">
        <v>1.25478968739721</v>
      </c>
      <c r="Y209" s="82">
        <v>1.0526939419249679</v>
      </c>
      <c r="Z209" s="82">
        <v>1.5607433010547118</v>
      </c>
      <c r="AA209" s="82">
        <v>1.577146984827525</v>
      </c>
      <c r="AB209" s="82">
        <v>-0.20209574547224213</v>
      </c>
      <c r="AC209" s="82">
        <v>0.30595361365750184</v>
      </c>
      <c r="AD209" s="82">
        <v>1.1261314072619844</v>
      </c>
      <c r="AE209" s="82">
        <v>0.85973856619714695</v>
      </c>
      <c r="AF209" s="82">
        <v>-0.26639284106483746</v>
      </c>
      <c r="AG209" s="82">
        <v>1.577146984827525</v>
      </c>
      <c r="AH209" s="82">
        <v>0</v>
      </c>
      <c r="AI209" s="82">
        <v>0</v>
      </c>
      <c r="AJ209" s="82" t="s">
        <v>62</v>
      </c>
      <c r="AK209" s="82">
        <v>-0.41497334797081792</v>
      </c>
      <c r="AL209" s="82">
        <v>-0.47712125471966244</v>
      </c>
      <c r="AM209" s="82">
        <v>-0.41497334797081792</v>
      </c>
      <c r="AN209" s="82">
        <v>-0.47712125471966244</v>
      </c>
    </row>
    <row r="210" spans="1:40" ht="12.75" customHeight="1" x14ac:dyDescent="0.25">
      <c r="A210" s="83">
        <v>209</v>
      </c>
      <c r="B210" s="12" t="s">
        <v>436</v>
      </c>
      <c r="C210" s="47" t="s">
        <v>1809</v>
      </c>
      <c r="D210" s="20" t="s">
        <v>1865</v>
      </c>
      <c r="E210" s="16" t="s">
        <v>464</v>
      </c>
      <c r="F210" s="20" t="s">
        <v>1854</v>
      </c>
      <c r="G210" s="39">
        <v>14.63</v>
      </c>
      <c r="H210" s="39">
        <v>4.45</v>
      </c>
      <c r="I210" s="39">
        <v>18.41</v>
      </c>
      <c r="J210" s="39">
        <v>23.67</v>
      </c>
      <c r="K210" s="42">
        <v>0.30416951469583048</v>
      </c>
      <c r="L210" s="42">
        <v>1.2583732057416268</v>
      </c>
      <c r="M210" s="39">
        <v>10.94</v>
      </c>
      <c r="N210" s="39">
        <v>4.7699999999999996</v>
      </c>
      <c r="O210" s="42">
        <v>0.43601462522851919</v>
      </c>
      <c r="P210" s="42">
        <v>23.67</v>
      </c>
      <c r="Q210" s="42">
        <v>1</v>
      </c>
      <c r="R210" s="42">
        <v>1</v>
      </c>
      <c r="S210" s="39" t="s">
        <v>62</v>
      </c>
      <c r="T210" s="48">
        <v>0.37037037037037035</v>
      </c>
      <c r="U210" s="48">
        <v>0.4</v>
      </c>
      <c r="V210" s="48">
        <v>0.37037037037037035</v>
      </c>
      <c r="W210" s="48">
        <v>0.4</v>
      </c>
      <c r="X210" s="82">
        <v>1.1652443261253109</v>
      </c>
      <c r="Y210" s="82">
        <v>0.64836001098093166</v>
      </c>
      <c r="Z210" s="82">
        <v>1.2650537885040147</v>
      </c>
      <c r="AA210" s="82">
        <v>1.3741982579290828</v>
      </c>
      <c r="AB210" s="82">
        <v>-0.51688431514437927</v>
      </c>
      <c r="AC210" s="82">
        <v>9.9809462378703875E-2</v>
      </c>
      <c r="AD210" s="82">
        <v>1.0390173219974119</v>
      </c>
      <c r="AE210" s="82">
        <v>0.67851837904011392</v>
      </c>
      <c r="AF210" s="82">
        <v>-0.36049894295729806</v>
      </c>
      <c r="AG210" s="82">
        <v>1.3741982579290828</v>
      </c>
      <c r="AH210" s="82">
        <v>0</v>
      </c>
      <c r="AI210" s="82">
        <v>0</v>
      </c>
      <c r="AJ210" s="82" t="s">
        <v>62</v>
      </c>
      <c r="AK210" s="82">
        <v>-0.43136376415898736</v>
      </c>
      <c r="AL210" s="82">
        <v>-0.3979400086720376</v>
      </c>
      <c r="AM210" s="82">
        <v>-0.43136376415898736</v>
      </c>
      <c r="AN210" s="82">
        <v>-0.3979400086720376</v>
      </c>
    </row>
    <row r="211" spans="1:40" ht="12.75" customHeight="1" x14ac:dyDescent="0.25">
      <c r="A211" s="83">
        <v>210</v>
      </c>
      <c r="B211" s="12" t="s">
        <v>448</v>
      </c>
      <c r="C211" s="47" t="s">
        <v>1809</v>
      </c>
      <c r="D211" s="20" t="s">
        <v>1866</v>
      </c>
      <c r="E211" s="16" t="s">
        <v>464</v>
      </c>
      <c r="F211" s="20" t="s">
        <v>1856</v>
      </c>
      <c r="G211" s="39">
        <v>13.55</v>
      </c>
      <c r="H211" s="39">
        <v>8.4600000000000009</v>
      </c>
      <c r="I211" s="39">
        <v>28.14</v>
      </c>
      <c r="J211" s="39">
        <v>27.69</v>
      </c>
      <c r="K211" s="42">
        <v>0.62435424354243541</v>
      </c>
      <c r="L211" s="42">
        <v>2.0767527675276751</v>
      </c>
      <c r="M211" s="39">
        <v>11.87</v>
      </c>
      <c r="N211" s="39">
        <v>6.31</v>
      </c>
      <c r="O211" s="42">
        <v>0.53159224936815497</v>
      </c>
      <c r="P211" s="42">
        <v>27.69</v>
      </c>
      <c r="Q211" s="42">
        <v>1</v>
      </c>
      <c r="R211" s="42">
        <v>1</v>
      </c>
      <c r="S211" s="39" t="s">
        <v>62</v>
      </c>
      <c r="T211" s="48">
        <v>0.36496350364963503</v>
      </c>
      <c r="U211" s="44" t="s">
        <v>62</v>
      </c>
      <c r="V211" s="48">
        <v>0.36496350364963503</v>
      </c>
      <c r="W211" s="44" t="s">
        <v>62</v>
      </c>
      <c r="X211" s="82">
        <v>1.1319392952104246</v>
      </c>
      <c r="Y211" s="82">
        <v>0.92737036303902354</v>
      </c>
      <c r="Z211" s="82">
        <v>1.449324093098727</v>
      </c>
      <c r="AA211" s="82">
        <v>1.4423229557455746</v>
      </c>
      <c r="AB211" s="82">
        <v>-0.20456893217140101</v>
      </c>
      <c r="AC211" s="82">
        <v>0.31738479788830232</v>
      </c>
      <c r="AD211" s="82">
        <v>1.0744507189545911</v>
      </c>
      <c r="AE211" s="82">
        <v>0.80002935924413432</v>
      </c>
      <c r="AF211" s="82">
        <v>-0.27442135971045695</v>
      </c>
      <c r="AG211" s="82">
        <v>1.4423229557455746</v>
      </c>
      <c r="AH211" s="82">
        <v>0</v>
      </c>
      <c r="AI211" s="82">
        <v>0</v>
      </c>
      <c r="AJ211" s="82" t="s">
        <v>62</v>
      </c>
      <c r="AK211" s="82">
        <v>-0.43775056282038799</v>
      </c>
      <c r="AL211" s="82" t="s">
        <v>62</v>
      </c>
      <c r="AM211" s="82">
        <v>-0.43775056282038799</v>
      </c>
      <c r="AN211" s="82" t="s">
        <v>62</v>
      </c>
    </row>
    <row r="212" spans="1:40" ht="12.75" customHeight="1" x14ac:dyDescent="0.25">
      <c r="A212" s="83">
        <v>211</v>
      </c>
      <c r="B212" s="12" t="s">
        <v>448</v>
      </c>
      <c r="C212" s="47" t="s">
        <v>1809</v>
      </c>
      <c r="D212" s="20" t="s">
        <v>1867</v>
      </c>
      <c r="E212" s="16" t="s">
        <v>464</v>
      </c>
      <c r="F212" s="20" t="s">
        <v>1854</v>
      </c>
      <c r="G212" s="39">
        <v>18.760000000000002</v>
      </c>
      <c r="H212" s="39">
        <v>6.68</v>
      </c>
      <c r="I212" s="39">
        <v>41</v>
      </c>
      <c r="J212" s="39">
        <v>43</v>
      </c>
      <c r="K212" s="42">
        <v>0.35607675906183367</v>
      </c>
      <c r="L212" s="42" t="s">
        <v>62</v>
      </c>
      <c r="M212" s="39">
        <v>14.25</v>
      </c>
      <c r="N212" s="39">
        <v>6.82</v>
      </c>
      <c r="O212" s="42">
        <v>0.47859649122807019</v>
      </c>
      <c r="P212" s="42">
        <v>43</v>
      </c>
      <c r="Q212" s="42">
        <v>1</v>
      </c>
      <c r="R212" s="42">
        <v>1</v>
      </c>
      <c r="S212" s="39" t="s">
        <v>62</v>
      </c>
      <c r="T212" s="48">
        <v>0.35714285714285715</v>
      </c>
      <c r="U212" s="48">
        <v>0.38461538461538464</v>
      </c>
      <c r="V212" s="48">
        <v>0.35714285714285715</v>
      </c>
      <c r="W212" s="48">
        <v>0.38461538461538464</v>
      </c>
      <c r="X212" s="82">
        <v>1.2732328340430457</v>
      </c>
      <c r="Y212" s="82">
        <v>0.8247764624755457</v>
      </c>
      <c r="Z212" s="82">
        <v>1.6127838567197355</v>
      </c>
      <c r="AA212" s="82">
        <v>1.6334684555795864</v>
      </c>
      <c r="AB212" s="82">
        <v>-0.44845637156750001</v>
      </c>
      <c r="AC212" s="82" t="s">
        <v>62</v>
      </c>
      <c r="AD212" s="82">
        <v>1.153814864344529</v>
      </c>
      <c r="AE212" s="82">
        <v>0.83378437465647892</v>
      </c>
      <c r="AF212" s="82">
        <v>-0.32003048968805009</v>
      </c>
      <c r="AG212" s="82">
        <v>1.6334684555795864</v>
      </c>
      <c r="AH212" s="82">
        <v>0</v>
      </c>
      <c r="AI212" s="82">
        <v>0</v>
      </c>
      <c r="AJ212" s="82" t="s">
        <v>62</v>
      </c>
      <c r="AK212" s="82">
        <v>-0.44715803134221921</v>
      </c>
      <c r="AL212" s="82">
        <v>-0.41497334797081792</v>
      </c>
      <c r="AM212" s="82">
        <v>-0.44715803134221921</v>
      </c>
      <c r="AN212" s="82">
        <v>-0.41497334797081792</v>
      </c>
    </row>
    <row r="213" spans="1:40" ht="12.75" customHeight="1" x14ac:dyDescent="0.25">
      <c r="A213" s="83">
        <v>212</v>
      </c>
      <c r="B213" s="12" t="s">
        <v>457</v>
      </c>
      <c r="C213" s="47" t="s">
        <v>1809</v>
      </c>
      <c r="D213" s="20" t="s">
        <v>1868</v>
      </c>
      <c r="E213" s="16" t="s">
        <v>464</v>
      </c>
      <c r="F213" s="20" t="s">
        <v>1856</v>
      </c>
      <c r="G213" s="39">
        <v>13.93</v>
      </c>
      <c r="H213" s="39">
        <v>9.94</v>
      </c>
      <c r="I213" s="39">
        <v>30.13</v>
      </c>
      <c r="J213" s="39">
        <v>30.57</v>
      </c>
      <c r="K213" s="42">
        <v>0.71356783919597988</v>
      </c>
      <c r="L213" s="42">
        <v>2.1629576453697057</v>
      </c>
      <c r="M213" s="39" t="s">
        <v>62</v>
      </c>
      <c r="N213" s="39" t="s">
        <v>62</v>
      </c>
      <c r="O213" s="39" t="s">
        <v>62</v>
      </c>
      <c r="P213" s="39" t="s">
        <v>62</v>
      </c>
      <c r="Q213" s="42">
        <v>1</v>
      </c>
      <c r="R213" s="42">
        <v>1</v>
      </c>
      <c r="S213" s="39" t="s">
        <v>62</v>
      </c>
      <c r="T213" s="44" t="s">
        <v>62</v>
      </c>
      <c r="U213" s="44" t="s">
        <v>62</v>
      </c>
      <c r="V213" s="44" t="s">
        <v>62</v>
      </c>
      <c r="W213" s="44" t="s">
        <v>62</v>
      </c>
      <c r="X213" s="82">
        <v>1.1439511164239635</v>
      </c>
      <c r="Y213" s="82">
        <v>0.99738638439731331</v>
      </c>
      <c r="Z213" s="82">
        <v>1.4789991316733571</v>
      </c>
      <c r="AA213" s="82">
        <v>1.4852954387260888</v>
      </c>
      <c r="AB213" s="82">
        <v>-0.14656473202665019</v>
      </c>
      <c r="AC213" s="82">
        <v>0.33504801524939365</v>
      </c>
      <c r="AD213" s="82" t="s">
        <v>62</v>
      </c>
      <c r="AE213" s="82" t="s">
        <v>62</v>
      </c>
      <c r="AF213" s="82" t="s">
        <v>62</v>
      </c>
      <c r="AG213" s="82" t="s">
        <v>62</v>
      </c>
      <c r="AH213" s="82">
        <v>0</v>
      </c>
      <c r="AI213" s="82">
        <v>0</v>
      </c>
      <c r="AJ213" s="82" t="s">
        <v>62</v>
      </c>
      <c r="AK213" s="82" t="s">
        <v>62</v>
      </c>
      <c r="AL213" s="82" t="s">
        <v>62</v>
      </c>
      <c r="AM213" s="82" t="s">
        <v>62</v>
      </c>
      <c r="AN213" s="82" t="s">
        <v>62</v>
      </c>
    </row>
    <row r="214" spans="1:40" ht="12.75" customHeight="1" x14ac:dyDescent="0.25">
      <c r="A214" s="83">
        <v>213</v>
      </c>
      <c r="B214" s="12" t="s">
        <v>457</v>
      </c>
      <c r="C214" s="47" t="s">
        <v>1809</v>
      </c>
      <c r="D214" s="20" t="s">
        <v>1869</v>
      </c>
      <c r="E214" s="16" t="s">
        <v>464</v>
      </c>
      <c r="F214" s="20" t="s">
        <v>1854</v>
      </c>
      <c r="G214" s="39">
        <v>15.02</v>
      </c>
      <c r="H214" s="39">
        <v>8.9</v>
      </c>
      <c r="I214" s="39">
        <v>33.15</v>
      </c>
      <c r="J214" s="39">
        <v>30.16</v>
      </c>
      <c r="K214" s="42">
        <v>0.5925432756324901</v>
      </c>
      <c r="L214" s="42">
        <v>2.2070572569906792</v>
      </c>
      <c r="M214" s="39" t="s">
        <v>62</v>
      </c>
      <c r="N214" s="39" t="s">
        <v>62</v>
      </c>
      <c r="O214" s="39" t="s">
        <v>62</v>
      </c>
      <c r="P214" s="39" t="s">
        <v>62</v>
      </c>
      <c r="Q214" s="42">
        <v>1</v>
      </c>
      <c r="R214" s="42">
        <v>1</v>
      </c>
      <c r="S214" s="39" t="s">
        <v>62</v>
      </c>
      <c r="T214" s="44" t="s">
        <v>62</v>
      </c>
      <c r="U214" s="44" t="s">
        <v>62</v>
      </c>
      <c r="V214" s="44" t="s">
        <v>62</v>
      </c>
      <c r="W214" s="44" t="s">
        <v>62</v>
      </c>
      <c r="X214" s="82">
        <v>1.1766699326681496</v>
      </c>
      <c r="Y214" s="82">
        <v>0.9493900066449128</v>
      </c>
      <c r="Z214" s="82">
        <v>1.520483532740792</v>
      </c>
      <c r="AA214" s="82">
        <v>1.4794313371977363</v>
      </c>
      <c r="AB214" s="82">
        <v>-0.22727992602323674</v>
      </c>
      <c r="AC214" s="82">
        <v>0.34381360007264239</v>
      </c>
      <c r="AD214" s="82" t="s">
        <v>62</v>
      </c>
      <c r="AE214" s="82" t="s">
        <v>62</v>
      </c>
      <c r="AF214" s="82" t="s">
        <v>62</v>
      </c>
      <c r="AG214" s="82" t="s">
        <v>62</v>
      </c>
      <c r="AH214" s="82">
        <v>0</v>
      </c>
      <c r="AI214" s="82">
        <v>0</v>
      </c>
      <c r="AJ214" s="82" t="s">
        <v>62</v>
      </c>
      <c r="AK214" s="82" t="s">
        <v>62</v>
      </c>
      <c r="AL214" s="82" t="s">
        <v>62</v>
      </c>
      <c r="AM214" s="82" t="s">
        <v>62</v>
      </c>
      <c r="AN214" s="82" t="s">
        <v>62</v>
      </c>
    </row>
    <row r="215" spans="1:40" ht="12.75" customHeight="1" x14ac:dyDescent="0.25">
      <c r="A215" s="83">
        <v>214</v>
      </c>
      <c r="B215" s="12" t="s">
        <v>457</v>
      </c>
      <c r="C215" s="47" t="s">
        <v>1809</v>
      </c>
      <c r="D215" s="20" t="s">
        <v>1869</v>
      </c>
      <c r="E215" s="16" t="s">
        <v>464</v>
      </c>
      <c r="F215" s="20" t="s">
        <v>1854</v>
      </c>
      <c r="G215" s="39">
        <v>13.53</v>
      </c>
      <c r="H215" s="39">
        <v>8.7799999999999994</v>
      </c>
      <c r="I215" s="39">
        <v>27.03</v>
      </c>
      <c r="J215" s="39">
        <v>29.25</v>
      </c>
      <c r="K215" s="42">
        <v>0.64892830746489283</v>
      </c>
      <c r="L215" s="42">
        <v>1.9977827050997785</v>
      </c>
      <c r="M215" s="39" t="s">
        <v>62</v>
      </c>
      <c r="N215" s="39" t="s">
        <v>62</v>
      </c>
      <c r="O215" s="39" t="s">
        <v>62</v>
      </c>
      <c r="P215" s="39" t="s">
        <v>62</v>
      </c>
      <c r="Q215" s="42">
        <v>1</v>
      </c>
      <c r="R215" s="42">
        <v>1</v>
      </c>
      <c r="S215" s="39" t="s">
        <v>62</v>
      </c>
      <c r="T215" s="44" t="s">
        <v>62</v>
      </c>
      <c r="U215" s="44" t="s">
        <v>62</v>
      </c>
      <c r="V215" s="44" t="s">
        <v>62</v>
      </c>
      <c r="W215" s="44" t="s">
        <v>62</v>
      </c>
      <c r="X215" s="82">
        <v>1.131297796597623</v>
      </c>
      <c r="Y215" s="82">
        <v>0.94349451590610256</v>
      </c>
      <c r="Z215" s="82">
        <v>1.4318460456987254</v>
      </c>
      <c r="AA215" s="82">
        <v>1.4661258704181992</v>
      </c>
      <c r="AB215" s="82">
        <v>-0.18780328069152041</v>
      </c>
      <c r="AC215" s="82">
        <v>0.3005482491011025</v>
      </c>
      <c r="AD215" s="82" t="s">
        <v>62</v>
      </c>
      <c r="AE215" s="82" t="s">
        <v>62</v>
      </c>
      <c r="AF215" s="82" t="s">
        <v>62</v>
      </c>
      <c r="AG215" s="82" t="s">
        <v>62</v>
      </c>
      <c r="AH215" s="82">
        <v>0</v>
      </c>
      <c r="AI215" s="82">
        <v>0</v>
      </c>
      <c r="AJ215" s="82" t="s">
        <v>62</v>
      </c>
      <c r="AK215" s="82" t="s">
        <v>62</v>
      </c>
      <c r="AL215" s="82" t="s">
        <v>62</v>
      </c>
      <c r="AM215" s="82" t="s">
        <v>62</v>
      </c>
      <c r="AN215" s="82" t="s">
        <v>62</v>
      </c>
    </row>
    <row r="216" spans="1:40" ht="12.75" customHeight="1" x14ac:dyDescent="0.25">
      <c r="A216" s="83">
        <v>215</v>
      </c>
      <c r="B216" s="12" t="s">
        <v>457</v>
      </c>
      <c r="C216" s="47" t="s">
        <v>1809</v>
      </c>
      <c r="D216" s="20" t="s">
        <v>1869</v>
      </c>
      <c r="E216" s="16" t="s">
        <v>464</v>
      </c>
      <c r="F216" s="20" t="s">
        <v>1854</v>
      </c>
      <c r="G216" s="39">
        <v>11.82</v>
      </c>
      <c r="H216" s="39">
        <v>7.75</v>
      </c>
      <c r="I216" s="39">
        <v>22.17</v>
      </c>
      <c r="J216" s="39">
        <v>27.78</v>
      </c>
      <c r="K216" s="42">
        <v>0.65566835871404394</v>
      </c>
      <c r="L216" s="42">
        <v>1.8756345177664975</v>
      </c>
      <c r="M216" s="39" t="s">
        <v>62</v>
      </c>
      <c r="N216" s="39" t="s">
        <v>62</v>
      </c>
      <c r="O216" s="39" t="s">
        <v>62</v>
      </c>
      <c r="P216" s="39" t="s">
        <v>62</v>
      </c>
      <c r="Q216" s="42">
        <v>1</v>
      </c>
      <c r="R216" s="42">
        <v>1</v>
      </c>
      <c r="S216" s="39" t="s">
        <v>62</v>
      </c>
      <c r="T216" s="44" t="s">
        <v>62</v>
      </c>
      <c r="U216" s="44" t="s">
        <v>62</v>
      </c>
      <c r="V216" s="44" t="s">
        <v>62</v>
      </c>
      <c r="W216" s="44" t="s">
        <v>62</v>
      </c>
      <c r="X216" s="82">
        <v>1.0726174765452365</v>
      </c>
      <c r="Y216" s="82">
        <v>0.88930170250631024</v>
      </c>
      <c r="Z216" s="82">
        <v>1.3457656931144881</v>
      </c>
      <c r="AA216" s="82">
        <v>1.4437322414015967</v>
      </c>
      <c r="AB216" s="82">
        <v>-0.18331577403892629</v>
      </c>
      <c r="AC216" s="82">
        <v>0.27314821656925165</v>
      </c>
      <c r="AD216" s="82" t="s">
        <v>62</v>
      </c>
      <c r="AE216" s="82" t="s">
        <v>62</v>
      </c>
      <c r="AF216" s="82" t="s">
        <v>62</v>
      </c>
      <c r="AG216" s="82" t="s">
        <v>62</v>
      </c>
      <c r="AH216" s="82">
        <v>0</v>
      </c>
      <c r="AI216" s="82">
        <v>0</v>
      </c>
      <c r="AJ216" s="82" t="s">
        <v>62</v>
      </c>
      <c r="AK216" s="82" t="s">
        <v>62</v>
      </c>
      <c r="AL216" s="82" t="s">
        <v>62</v>
      </c>
      <c r="AM216" s="82" t="s">
        <v>62</v>
      </c>
      <c r="AN216" s="82" t="s">
        <v>62</v>
      </c>
    </row>
    <row r="217" spans="1:40" ht="12.75" customHeight="1" x14ac:dyDescent="0.25">
      <c r="A217" s="83">
        <v>216</v>
      </c>
      <c r="B217" s="13" t="s">
        <v>464</v>
      </c>
      <c r="C217" s="47" t="s">
        <v>1809</v>
      </c>
      <c r="D217" s="20" t="s">
        <v>1870</v>
      </c>
      <c r="E217" s="16" t="s">
        <v>464</v>
      </c>
      <c r="F217" s="20" t="s">
        <v>1854</v>
      </c>
      <c r="G217" s="39">
        <v>10.95</v>
      </c>
      <c r="H217" s="39">
        <v>4.5999999999999996</v>
      </c>
      <c r="I217" s="39">
        <v>19.25</v>
      </c>
      <c r="J217" s="39">
        <v>22.56</v>
      </c>
      <c r="K217" s="42">
        <v>0.42009132420091322</v>
      </c>
      <c r="L217" s="42">
        <v>1.7579908675799087</v>
      </c>
      <c r="M217" s="39">
        <v>8.99</v>
      </c>
      <c r="N217" s="39">
        <v>4.18</v>
      </c>
      <c r="O217" s="42">
        <v>0.46496106785317015</v>
      </c>
      <c r="P217" s="42">
        <v>22.56</v>
      </c>
      <c r="Q217" s="42">
        <v>1</v>
      </c>
      <c r="R217" s="42">
        <v>1</v>
      </c>
      <c r="S217" s="39" t="s">
        <v>62</v>
      </c>
      <c r="T217" s="48">
        <v>0.41666666666666669</v>
      </c>
      <c r="U217" s="48">
        <v>0.43478260869565216</v>
      </c>
      <c r="V217" s="48">
        <v>0.41666666666666669</v>
      </c>
      <c r="W217" s="48">
        <v>0.43478260869565216</v>
      </c>
      <c r="X217" s="82">
        <v>1.039414119176137</v>
      </c>
      <c r="Y217" s="82">
        <v>0.66275783168157409</v>
      </c>
      <c r="Z217" s="82">
        <v>1.2844307338445196</v>
      </c>
      <c r="AA217" s="82">
        <v>1.3533390953113047</v>
      </c>
      <c r="AB217" s="82">
        <v>-0.37665628749456309</v>
      </c>
      <c r="AC217" s="82">
        <v>0.24501661466838234</v>
      </c>
      <c r="AD217" s="82">
        <v>0.95375969173322883</v>
      </c>
      <c r="AE217" s="82">
        <v>0.62117628177503514</v>
      </c>
      <c r="AF217" s="82">
        <v>-0.33258340995819363</v>
      </c>
      <c r="AG217" s="82">
        <v>1.3533390953113047</v>
      </c>
      <c r="AH217" s="82">
        <v>0</v>
      </c>
      <c r="AI217" s="82">
        <v>0</v>
      </c>
      <c r="AJ217" s="82" t="s">
        <v>62</v>
      </c>
      <c r="AK217" s="82">
        <v>-0.38021124171160603</v>
      </c>
      <c r="AL217" s="82">
        <v>-0.3617278360175929</v>
      </c>
      <c r="AM217" s="82">
        <v>-0.38021124171160603</v>
      </c>
      <c r="AN217" s="82">
        <v>-0.3617278360175929</v>
      </c>
    </row>
    <row r="218" spans="1:40" ht="12.75" customHeight="1" x14ac:dyDescent="0.25">
      <c r="A218" s="83">
        <v>217</v>
      </c>
      <c r="B218" s="13" t="s">
        <v>464</v>
      </c>
      <c r="C218" s="47" t="s">
        <v>1809</v>
      </c>
      <c r="D218" s="20" t="s">
        <v>1870</v>
      </c>
      <c r="E218" s="16" t="s">
        <v>464</v>
      </c>
      <c r="F218" s="20" t="s">
        <v>1854</v>
      </c>
      <c r="G218" s="39">
        <v>10.5</v>
      </c>
      <c r="H218" s="39">
        <v>4.18</v>
      </c>
      <c r="I218" s="39">
        <v>19.55</v>
      </c>
      <c r="J218" s="39">
        <v>18.8</v>
      </c>
      <c r="K218" s="42">
        <v>0.39809523809523806</v>
      </c>
      <c r="L218" s="42">
        <v>1.861904761904762</v>
      </c>
      <c r="M218" s="39">
        <v>9.08</v>
      </c>
      <c r="N218" s="39">
        <v>3.97</v>
      </c>
      <c r="O218" s="42">
        <v>0.43722466960352424</v>
      </c>
      <c r="P218" s="42">
        <v>18.8</v>
      </c>
      <c r="Q218" s="42">
        <v>1</v>
      </c>
      <c r="R218" s="42">
        <v>1</v>
      </c>
      <c r="S218" s="39" t="s">
        <v>62</v>
      </c>
      <c r="T218" s="48">
        <v>0.33333333333333331</v>
      </c>
      <c r="U218" s="48">
        <v>0.38095238095238093</v>
      </c>
      <c r="V218" s="48">
        <v>0.33333333333333331</v>
      </c>
      <c r="W218" s="48">
        <v>0.38095238095238093</v>
      </c>
      <c r="X218" s="82">
        <v>1.0211892990699381</v>
      </c>
      <c r="Y218" s="82">
        <v>0.62117628177503514</v>
      </c>
      <c r="Z218" s="82">
        <v>1.2911467617318857</v>
      </c>
      <c r="AA218" s="82">
        <v>1.2741578492636798</v>
      </c>
      <c r="AB218" s="82">
        <v>-0.40001301729490291</v>
      </c>
      <c r="AC218" s="82">
        <v>0.26995746266194753</v>
      </c>
      <c r="AD218" s="82">
        <v>0.95808584852108514</v>
      </c>
      <c r="AE218" s="82">
        <v>0.59879050676311507</v>
      </c>
      <c r="AF218" s="82">
        <v>-0.35929534175797001</v>
      </c>
      <c r="AG218" s="82">
        <v>1.2741578492636798</v>
      </c>
      <c r="AH218" s="82">
        <v>0</v>
      </c>
      <c r="AI218" s="82">
        <v>0</v>
      </c>
      <c r="AJ218" s="82" t="s">
        <v>62</v>
      </c>
      <c r="AK218" s="82">
        <v>-0.47712125471966244</v>
      </c>
      <c r="AL218" s="82">
        <v>-0.41912930774197571</v>
      </c>
      <c r="AM218" s="82">
        <v>-0.47712125471966244</v>
      </c>
      <c r="AN218" s="82">
        <v>-0.41912930774197571</v>
      </c>
    </row>
    <row r="219" spans="1:40" ht="12.75" customHeight="1" x14ac:dyDescent="0.25">
      <c r="A219" s="83">
        <v>218</v>
      </c>
      <c r="B219" s="13" t="s">
        <v>464</v>
      </c>
      <c r="C219" s="47" t="s">
        <v>1810</v>
      </c>
      <c r="D219" s="20" t="s">
        <v>1871</v>
      </c>
      <c r="E219" s="16" t="s">
        <v>464</v>
      </c>
      <c r="F219" s="20" t="s">
        <v>1856</v>
      </c>
      <c r="G219" s="39">
        <v>13.31</v>
      </c>
      <c r="H219" s="39">
        <v>8.81</v>
      </c>
      <c r="I219" s="39">
        <v>36.78</v>
      </c>
      <c r="J219" s="39">
        <v>37.18</v>
      </c>
      <c r="K219" s="42">
        <v>0.66190833959429007</v>
      </c>
      <c r="L219" s="42">
        <v>2.7633358377160029</v>
      </c>
      <c r="M219" s="39">
        <v>12.89</v>
      </c>
      <c r="N219" s="39">
        <v>6.6</v>
      </c>
      <c r="O219" s="42">
        <v>0.51202482544608219</v>
      </c>
      <c r="P219" s="42">
        <v>37.18</v>
      </c>
      <c r="Q219" s="42">
        <v>1</v>
      </c>
      <c r="R219" s="42">
        <v>1</v>
      </c>
      <c r="S219" s="39" t="s">
        <v>62</v>
      </c>
      <c r="T219" s="48">
        <v>0.33333333333333331</v>
      </c>
      <c r="U219" s="44" t="s">
        <v>62</v>
      </c>
      <c r="V219" s="48">
        <v>0.33333333333333331</v>
      </c>
      <c r="W219" s="44" t="s">
        <v>62</v>
      </c>
      <c r="X219" s="82">
        <v>1.1241780554746752</v>
      </c>
      <c r="Y219" s="82">
        <v>0.94497590841204793</v>
      </c>
      <c r="Z219" s="82">
        <v>1.5656117249020587</v>
      </c>
      <c r="AA219" s="82">
        <v>1.5703093854358798</v>
      </c>
      <c r="AB219" s="82">
        <v>-0.17920214706262716</v>
      </c>
      <c r="AC219" s="82">
        <v>0.44143366942738355</v>
      </c>
      <c r="AD219" s="82">
        <v>1.110252917353403</v>
      </c>
      <c r="AE219" s="82">
        <v>0.81954393554186866</v>
      </c>
      <c r="AF219" s="82">
        <v>-0.29070898181153437</v>
      </c>
      <c r="AG219" s="82">
        <v>1.5703093854358798</v>
      </c>
      <c r="AH219" s="82">
        <v>0</v>
      </c>
      <c r="AI219" s="82">
        <v>0</v>
      </c>
      <c r="AJ219" s="82" t="s">
        <v>62</v>
      </c>
      <c r="AK219" s="82">
        <v>-0.47712125471966244</v>
      </c>
      <c r="AL219" s="82" t="s">
        <v>62</v>
      </c>
      <c r="AM219" s="82">
        <v>-0.47712125471966244</v>
      </c>
      <c r="AN219" s="82" t="s">
        <v>62</v>
      </c>
    </row>
    <row r="220" spans="1:40" ht="12.75" customHeight="1" x14ac:dyDescent="0.25">
      <c r="A220" s="83">
        <v>219</v>
      </c>
      <c r="B220" s="13" t="s">
        <v>464</v>
      </c>
      <c r="C220" s="47" t="s">
        <v>1810</v>
      </c>
      <c r="D220" s="20" t="s">
        <v>1870</v>
      </c>
      <c r="E220" s="16" t="s">
        <v>464</v>
      </c>
      <c r="F220" s="20" t="s">
        <v>1854</v>
      </c>
      <c r="G220" s="39">
        <v>13.43</v>
      </c>
      <c r="H220" s="39">
        <v>7.25</v>
      </c>
      <c r="I220" s="39">
        <v>34.270000000000003</v>
      </c>
      <c r="J220" s="39">
        <v>32.25</v>
      </c>
      <c r="K220" s="42">
        <v>0.53983618763961283</v>
      </c>
      <c r="L220" s="42">
        <v>2.5517498138495909</v>
      </c>
      <c r="M220" s="39">
        <v>12.7</v>
      </c>
      <c r="N220" s="39">
        <v>6.08</v>
      </c>
      <c r="O220" s="42">
        <v>0.47874015748031501</v>
      </c>
      <c r="P220" s="42">
        <v>32.25</v>
      </c>
      <c r="Q220" s="42">
        <v>1</v>
      </c>
      <c r="R220" s="42">
        <v>1</v>
      </c>
      <c r="S220" s="39" t="s">
        <v>62</v>
      </c>
      <c r="T220" s="44" t="s">
        <v>62</v>
      </c>
      <c r="U220" s="48">
        <v>0.44444444444444442</v>
      </c>
      <c r="V220" s="44" t="s">
        <v>62</v>
      </c>
      <c r="W220" s="48">
        <v>0.44444444444444442</v>
      </c>
      <c r="X220" s="82">
        <v>1.1280760126687153</v>
      </c>
      <c r="Y220" s="82">
        <v>0.86033800657099369</v>
      </c>
      <c r="Z220" s="82">
        <v>1.5349141044298669</v>
      </c>
      <c r="AA220" s="82">
        <v>1.5085297189712865</v>
      </c>
      <c r="AB220" s="82">
        <v>-0.26773800609772164</v>
      </c>
      <c r="AC220" s="82">
        <v>0.40683809176115165</v>
      </c>
      <c r="AD220" s="82">
        <v>1.1038037209559568</v>
      </c>
      <c r="AE220" s="82">
        <v>0.78390357927273491</v>
      </c>
      <c r="AF220" s="82">
        <v>-0.31990014168322189</v>
      </c>
      <c r="AG220" s="82">
        <v>1.5085297189712865</v>
      </c>
      <c r="AH220" s="82">
        <v>0</v>
      </c>
      <c r="AI220" s="82">
        <v>0</v>
      </c>
      <c r="AJ220" s="82" t="s">
        <v>62</v>
      </c>
      <c r="AK220" s="82" t="s">
        <v>62</v>
      </c>
      <c r="AL220" s="82">
        <v>-0.35218251811136253</v>
      </c>
      <c r="AM220" s="82" t="s">
        <v>62</v>
      </c>
      <c r="AN220" s="82">
        <v>-0.35218251811136253</v>
      </c>
    </row>
    <row r="221" spans="1:40" ht="12.75" customHeight="1" x14ac:dyDescent="0.25">
      <c r="A221" s="83">
        <v>220</v>
      </c>
      <c r="B221" s="13" t="s">
        <v>464</v>
      </c>
      <c r="C221" s="47" t="s">
        <v>1810</v>
      </c>
      <c r="D221" s="20" t="s">
        <v>1870</v>
      </c>
      <c r="E221" s="16" t="s">
        <v>464</v>
      </c>
      <c r="F221" s="20" t="s">
        <v>1854</v>
      </c>
      <c r="G221" s="42">
        <v>15.36</v>
      </c>
      <c r="H221" s="42">
        <v>7.35</v>
      </c>
      <c r="I221" s="42">
        <v>24.67</v>
      </c>
      <c r="J221" s="42">
        <v>27.45</v>
      </c>
      <c r="K221" s="42">
        <v>0.478515625</v>
      </c>
      <c r="L221" s="42">
        <v>1.6061197916666667</v>
      </c>
      <c r="M221" s="42">
        <v>13</v>
      </c>
      <c r="N221" s="42">
        <v>6.01</v>
      </c>
      <c r="O221" s="42">
        <v>0.46230769230769231</v>
      </c>
      <c r="P221" s="42">
        <v>27.45</v>
      </c>
      <c r="Q221" s="42">
        <v>1</v>
      </c>
      <c r="R221" s="42">
        <v>1</v>
      </c>
      <c r="S221" s="42" t="s">
        <v>62</v>
      </c>
      <c r="T221" s="48">
        <v>0.58823529411764708</v>
      </c>
      <c r="U221" s="48">
        <v>0.5</v>
      </c>
      <c r="V221" s="48">
        <v>0.58823529411764708</v>
      </c>
      <c r="W221" s="48">
        <v>0.5</v>
      </c>
      <c r="X221" s="82">
        <v>1.1863912156954932</v>
      </c>
      <c r="Y221" s="82">
        <v>0.86628733908419486</v>
      </c>
      <c r="Z221" s="82">
        <v>1.3921691494897361</v>
      </c>
      <c r="AA221" s="82">
        <v>1.4385423487861106</v>
      </c>
      <c r="AB221" s="82">
        <v>-0.3201038766112983</v>
      </c>
      <c r="AC221" s="82">
        <v>0.20577793379424286</v>
      </c>
      <c r="AD221" s="82">
        <v>1.1139433523068367</v>
      </c>
      <c r="AE221" s="82">
        <v>0.77887447200273952</v>
      </c>
      <c r="AF221" s="82">
        <v>-0.33506888030409726</v>
      </c>
      <c r="AG221" s="82">
        <v>1.4385423487861106</v>
      </c>
      <c r="AH221" s="82">
        <v>0</v>
      </c>
      <c r="AI221" s="82">
        <v>0</v>
      </c>
      <c r="AJ221" s="82" t="s">
        <v>62</v>
      </c>
      <c r="AK221" s="82">
        <v>-0.23044892137827391</v>
      </c>
      <c r="AL221" s="82">
        <v>-0.3010299956639812</v>
      </c>
      <c r="AM221" s="82">
        <v>-0.23044892137827391</v>
      </c>
      <c r="AN221" s="82">
        <v>-0.3010299956639812</v>
      </c>
    </row>
    <row r="222" spans="1:40" ht="12.75" customHeight="1" x14ac:dyDescent="0.25">
      <c r="A222" s="83">
        <v>221</v>
      </c>
      <c r="B222" s="13" t="s">
        <v>464</v>
      </c>
      <c r="C222" s="47" t="s">
        <v>1810</v>
      </c>
      <c r="D222" s="20" t="s">
        <v>1870</v>
      </c>
      <c r="E222" s="16" t="s">
        <v>464</v>
      </c>
      <c r="F222" s="20" t="s">
        <v>1854</v>
      </c>
      <c r="G222" s="42">
        <v>12.13</v>
      </c>
      <c r="H222" s="42">
        <v>5.68</v>
      </c>
      <c r="I222" s="42">
        <v>27.04</v>
      </c>
      <c r="J222" s="42">
        <v>28.88</v>
      </c>
      <c r="K222" s="42">
        <v>0.46826051112943112</v>
      </c>
      <c r="L222" s="42">
        <v>2.2291838417147565</v>
      </c>
      <c r="M222" s="42">
        <v>8.7899999999999991</v>
      </c>
      <c r="N222" s="42">
        <v>3.95</v>
      </c>
      <c r="O222" s="42">
        <v>0.44937428896473269</v>
      </c>
      <c r="P222" s="42">
        <v>28.88</v>
      </c>
      <c r="Q222" s="42">
        <v>1</v>
      </c>
      <c r="R222" s="42">
        <v>1</v>
      </c>
      <c r="S222" s="42" t="s">
        <v>62</v>
      </c>
      <c r="T222" s="44" t="s">
        <v>62</v>
      </c>
      <c r="U222" s="44" t="s">
        <v>62</v>
      </c>
      <c r="V222" s="44" t="s">
        <v>62</v>
      </c>
      <c r="W222" s="44" t="s">
        <v>62</v>
      </c>
      <c r="X222" s="82">
        <v>1.0838608008665731</v>
      </c>
      <c r="Y222" s="82">
        <v>0.75434833571101889</v>
      </c>
      <c r="Z222" s="82">
        <v>1.4320066872695982</v>
      </c>
      <c r="AA222" s="82">
        <v>1.4605971888976015</v>
      </c>
      <c r="AB222" s="82">
        <v>-0.32951246515555416</v>
      </c>
      <c r="AC222" s="82">
        <v>0.3481458864030253</v>
      </c>
      <c r="AD222" s="82">
        <v>0.94398887507377183</v>
      </c>
      <c r="AE222" s="82">
        <v>0.59659709562646024</v>
      </c>
      <c r="AF222" s="82">
        <v>-0.34739177944731164</v>
      </c>
      <c r="AG222" s="82">
        <v>1.4605971888976015</v>
      </c>
      <c r="AH222" s="82">
        <v>0</v>
      </c>
      <c r="AI222" s="82">
        <v>0</v>
      </c>
      <c r="AJ222" s="82" t="s">
        <v>62</v>
      </c>
      <c r="AK222" s="82" t="s">
        <v>62</v>
      </c>
      <c r="AL222" s="82" t="s">
        <v>62</v>
      </c>
      <c r="AM222" s="82" t="s">
        <v>62</v>
      </c>
      <c r="AN222" s="82" t="s">
        <v>62</v>
      </c>
    </row>
    <row r="223" spans="1:40" ht="12.75" customHeight="1" x14ac:dyDescent="0.25">
      <c r="A223" s="83">
        <v>222</v>
      </c>
      <c r="B223" s="13" t="s">
        <v>464</v>
      </c>
      <c r="C223" s="47" t="s">
        <v>1809</v>
      </c>
      <c r="D223" s="20" t="s">
        <v>1870</v>
      </c>
      <c r="E223" s="16" t="s">
        <v>464</v>
      </c>
      <c r="F223" s="20" t="s">
        <v>1854</v>
      </c>
      <c r="G223" s="39">
        <v>11.4</v>
      </c>
      <c r="H223" s="39">
        <v>6.1</v>
      </c>
      <c r="I223" s="39">
        <v>22</v>
      </c>
      <c r="J223" s="42">
        <v>26</v>
      </c>
      <c r="K223" s="42">
        <v>0.53508771929824561</v>
      </c>
      <c r="L223" s="42">
        <v>1.9298245614035088</v>
      </c>
      <c r="M223" s="39">
        <v>8.6999999999999993</v>
      </c>
      <c r="N223" s="39">
        <v>4.9000000000000004</v>
      </c>
      <c r="O223" s="42">
        <v>0.56321839080459779</v>
      </c>
      <c r="P223" s="42">
        <v>26</v>
      </c>
      <c r="Q223" s="42">
        <v>1</v>
      </c>
      <c r="R223" s="42">
        <v>1</v>
      </c>
      <c r="S223" s="39" t="s">
        <v>62</v>
      </c>
      <c r="T223" s="48">
        <v>0.4</v>
      </c>
      <c r="U223" s="48">
        <v>0.38461538461538464</v>
      </c>
      <c r="V223" s="48">
        <v>0.4</v>
      </c>
      <c r="W223" s="48">
        <v>0.38461538461538464</v>
      </c>
      <c r="X223" s="82">
        <v>1.0569048513364727</v>
      </c>
      <c r="Y223" s="82">
        <v>0.78532983501076703</v>
      </c>
      <c r="Z223" s="82">
        <v>1.3424226808222062</v>
      </c>
      <c r="AA223" s="82">
        <v>1.414973347970818</v>
      </c>
      <c r="AB223" s="82">
        <v>-0.27157501632570558</v>
      </c>
      <c r="AC223" s="82">
        <v>0.28551782948573362</v>
      </c>
      <c r="AD223" s="82">
        <v>0.93951925261861846</v>
      </c>
      <c r="AE223" s="82">
        <v>0.69019608002851374</v>
      </c>
      <c r="AF223" s="82">
        <v>-0.24932317259010481</v>
      </c>
      <c r="AG223" s="82">
        <v>1.414973347970818</v>
      </c>
      <c r="AH223" s="82">
        <v>0</v>
      </c>
      <c r="AI223" s="82">
        <v>0</v>
      </c>
      <c r="AJ223" s="82" t="s">
        <v>62</v>
      </c>
      <c r="AK223" s="82">
        <v>-0.3979400086720376</v>
      </c>
      <c r="AL223" s="82">
        <v>-0.41497334797081792</v>
      </c>
      <c r="AM223" s="82">
        <v>-0.3979400086720376</v>
      </c>
      <c r="AN223" s="82">
        <v>-0.41497334797081792</v>
      </c>
    </row>
    <row r="224" spans="1:40" ht="12.75" customHeight="1" x14ac:dyDescent="0.25">
      <c r="A224" s="83">
        <v>223</v>
      </c>
      <c r="B224" s="13" t="s">
        <v>464</v>
      </c>
      <c r="C224" s="42" t="s">
        <v>85</v>
      </c>
      <c r="D224" s="20" t="s">
        <v>1870</v>
      </c>
      <c r="E224" s="16" t="s">
        <v>464</v>
      </c>
      <c r="F224" s="20" t="s">
        <v>1854</v>
      </c>
      <c r="G224" s="42">
        <v>13.43</v>
      </c>
      <c r="H224" s="42">
        <v>6.53</v>
      </c>
      <c r="I224" s="42">
        <v>23.8</v>
      </c>
      <c r="J224" s="42">
        <v>25.78</v>
      </c>
      <c r="K224" s="42">
        <v>0.48622486969471335</v>
      </c>
      <c r="L224" s="42">
        <v>1.7721518987341773</v>
      </c>
      <c r="M224" s="39" t="s">
        <v>62</v>
      </c>
      <c r="N224" s="39" t="s">
        <v>62</v>
      </c>
      <c r="O224" s="39" t="s">
        <v>62</v>
      </c>
      <c r="P224" s="39" t="s">
        <v>62</v>
      </c>
      <c r="Q224" s="42" t="s">
        <v>62</v>
      </c>
      <c r="R224" s="42" t="s">
        <v>62</v>
      </c>
      <c r="S224" s="42">
        <v>80.599999999999994</v>
      </c>
      <c r="T224" s="48">
        <v>0.41666666666666669</v>
      </c>
      <c r="U224" s="82" t="s">
        <v>62</v>
      </c>
      <c r="V224" s="48">
        <v>0.41666666666666669</v>
      </c>
      <c r="W224" s="82" t="s">
        <v>62</v>
      </c>
      <c r="X224" s="82">
        <v>1.1280760126687153</v>
      </c>
      <c r="Y224" s="82">
        <v>0.81491318127507395</v>
      </c>
      <c r="Z224" s="82">
        <v>1.3765769570565121</v>
      </c>
      <c r="AA224" s="82">
        <v>1.4112829130173843</v>
      </c>
      <c r="AB224" s="82">
        <v>-0.31316283139364143</v>
      </c>
      <c r="AC224" s="82">
        <v>0.24850094438779663</v>
      </c>
      <c r="AD224" s="82" t="s">
        <v>62</v>
      </c>
      <c r="AE224" s="82" t="s">
        <v>62</v>
      </c>
      <c r="AF224" s="82" t="s">
        <v>62</v>
      </c>
      <c r="AG224" s="82" t="s">
        <v>62</v>
      </c>
      <c r="AH224" s="82" t="s">
        <v>62</v>
      </c>
      <c r="AI224" s="82" t="s">
        <v>62</v>
      </c>
      <c r="AJ224" s="82">
        <v>1.9063350418050906</v>
      </c>
      <c r="AK224" s="82">
        <v>-0.38021124171160603</v>
      </c>
      <c r="AL224" s="82" t="s">
        <v>62</v>
      </c>
      <c r="AM224" s="82">
        <v>-0.38021124171160603</v>
      </c>
      <c r="AN224" s="82" t="s">
        <v>62</v>
      </c>
    </row>
    <row r="225" spans="1:40" ht="12.75" customHeight="1" x14ac:dyDescent="0.25">
      <c r="A225" s="83">
        <v>224</v>
      </c>
      <c r="B225" s="13" t="s">
        <v>464</v>
      </c>
      <c r="C225" s="42" t="s">
        <v>85</v>
      </c>
      <c r="D225" s="20" t="s">
        <v>1870</v>
      </c>
      <c r="E225" s="16" t="s">
        <v>464</v>
      </c>
      <c r="F225" s="20" t="s">
        <v>1854</v>
      </c>
      <c r="G225" s="42">
        <v>13.01</v>
      </c>
      <c r="H225" s="42">
        <v>6.69</v>
      </c>
      <c r="I225" s="42">
        <v>16.63</v>
      </c>
      <c r="J225" s="42">
        <v>20.97</v>
      </c>
      <c r="K225" s="42">
        <v>0.51421983089930823</v>
      </c>
      <c r="L225" s="42">
        <v>1.2782475019215986</v>
      </c>
      <c r="M225" s="39" t="s">
        <v>62</v>
      </c>
      <c r="N225" s="39" t="s">
        <v>62</v>
      </c>
      <c r="O225" s="39" t="s">
        <v>62</v>
      </c>
      <c r="P225" s="39" t="s">
        <v>62</v>
      </c>
      <c r="Q225" s="42" t="s">
        <v>62</v>
      </c>
      <c r="R225" s="42" t="s">
        <v>62</v>
      </c>
      <c r="S225" s="42">
        <v>76.400000000000006</v>
      </c>
      <c r="T225" s="48">
        <v>0.5</v>
      </c>
      <c r="U225" s="48">
        <v>0.38461538461538464</v>
      </c>
      <c r="V225" s="48">
        <v>0.5</v>
      </c>
      <c r="W225" s="48">
        <v>0.38461538461538464</v>
      </c>
      <c r="X225" s="82">
        <v>1.1142772965615861</v>
      </c>
      <c r="Y225" s="82">
        <v>0.82542611776782315</v>
      </c>
      <c r="Z225" s="82">
        <v>1.2208922492195191</v>
      </c>
      <c r="AA225" s="82">
        <v>1.3215984304653439</v>
      </c>
      <c r="AB225" s="82">
        <v>-0.28885117879376315</v>
      </c>
      <c r="AC225" s="82">
        <v>0.10661495265793294</v>
      </c>
      <c r="AD225" s="82" t="s">
        <v>62</v>
      </c>
      <c r="AE225" s="82" t="s">
        <v>62</v>
      </c>
      <c r="AF225" s="82" t="s">
        <v>62</v>
      </c>
      <c r="AG225" s="82" t="s">
        <v>62</v>
      </c>
      <c r="AH225" s="82" t="s">
        <v>62</v>
      </c>
      <c r="AI225" s="82" t="s">
        <v>62</v>
      </c>
      <c r="AJ225" s="82">
        <v>1.8830933585756899</v>
      </c>
      <c r="AK225" s="82">
        <v>-0.3010299956639812</v>
      </c>
      <c r="AL225" s="82">
        <v>-0.41497334797081792</v>
      </c>
      <c r="AM225" s="82">
        <v>-0.3010299956639812</v>
      </c>
      <c r="AN225" s="82">
        <v>-0.41497334797081792</v>
      </c>
    </row>
    <row r="226" spans="1:40" ht="12.75" customHeight="1" x14ac:dyDescent="0.25">
      <c r="A226" s="83">
        <v>225</v>
      </c>
      <c r="B226" s="13" t="s">
        <v>464</v>
      </c>
      <c r="C226" s="42" t="s">
        <v>490</v>
      </c>
      <c r="D226" s="20" t="s">
        <v>1870</v>
      </c>
      <c r="E226" s="16" t="s">
        <v>464</v>
      </c>
      <c r="F226" s="20" t="s">
        <v>1854</v>
      </c>
      <c r="G226" s="42">
        <v>16.2</v>
      </c>
      <c r="H226" s="42">
        <v>9.8000000000000007</v>
      </c>
      <c r="I226" s="42">
        <v>27.5</v>
      </c>
      <c r="J226" s="42">
        <v>29.5</v>
      </c>
      <c r="K226" s="42">
        <v>0.60493827160493829</v>
      </c>
      <c r="L226" s="42">
        <v>1.6975308641975309</v>
      </c>
      <c r="M226" s="39" t="s">
        <v>62</v>
      </c>
      <c r="N226" s="39" t="s">
        <v>62</v>
      </c>
      <c r="O226" s="39" t="s">
        <v>62</v>
      </c>
      <c r="P226" s="39" t="s">
        <v>62</v>
      </c>
      <c r="Q226" s="42" t="s">
        <v>62</v>
      </c>
      <c r="R226" s="42" t="s">
        <v>62</v>
      </c>
      <c r="S226" s="42">
        <v>81.900000000000006</v>
      </c>
      <c r="T226" s="82" t="s">
        <v>62</v>
      </c>
      <c r="U226" s="82" t="s">
        <v>62</v>
      </c>
      <c r="V226" s="82" t="s">
        <v>62</v>
      </c>
      <c r="W226" s="82" t="s">
        <v>62</v>
      </c>
      <c r="X226" s="82">
        <v>1.209515014542631</v>
      </c>
      <c r="Y226" s="82">
        <v>0.99122607569249488</v>
      </c>
      <c r="Z226" s="82">
        <v>1.4393326938302626</v>
      </c>
      <c r="AA226" s="82">
        <v>1.469822015978163</v>
      </c>
      <c r="AB226" s="82">
        <v>-0.21828893885013606</v>
      </c>
      <c r="AC226" s="82">
        <v>0.22981767928763169</v>
      </c>
      <c r="AD226" s="82" t="s">
        <v>62</v>
      </c>
      <c r="AE226" s="82" t="s">
        <v>62</v>
      </c>
      <c r="AF226" s="82" t="s">
        <v>62</v>
      </c>
      <c r="AG226" s="82" t="s">
        <v>62</v>
      </c>
      <c r="AH226" s="82" t="s">
        <v>62</v>
      </c>
      <c r="AI226" s="82" t="s">
        <v>62</v>
      </c>
      <c r="AJ226" s="82">
        <v>1.9132839017604184</v>
      </c>
      <c r="AK226" s="82" t="s">
        <v>62</v>
      </c>
      <c r="AL226" s="82" t="s">
        <v>62</v>
      </c>
      <c r="AM226" s="82" t="s">
        <v>62</v>
      </c>
      <c r="AN226" s="82" t="s">
        <v>62</v>
      </c>
    </row>
    <row r="227" spans="1:40" ht="12.75" customHeight="1" x14ac:dyDescent="0.25">
      <c r="A227" s="83">
        <v>226</v>
      </c>
      <c r="B227" s="12" t="s">
        <v>495</v>
      </c>
      <c r="C227" s="42" t="s">
        <v>497</v>
      </c>
      <c r="D227" s="20" t="s">
        <v>1875</v>
      </c>
      <c r="E227" s="16" t="s">
        <v>1872</v>
      </c>
      <c r="F227" s="20" t="s">
        <v>1874</v>
      </c>
      <c r="G227" s="42">
        <v>10.5</v>
      </c>
      <c r="H227" s="42">
        <v>6.5</v>
      </c>
      <c r="I227" s="42">
        <v>26</v>
      </c>
      <c r="J227" s="42" t="s">
        <v>62</v>
      </c>
      <c r="K227" s="42">
        <v>0.61904761904761907</v>
      </c>
      <c r="L227" s="42">
        <v>2.4761904761904763</v>
      </c>
      <c r="M227" s="39" t="s">
        <v>62</v>
      </c>
      <c r="N227" s="39" t="s">
        <v>62</v>
      </c>
      <c r="O227" s="39" t="s">
        <v>62</v>
      </c>
      <c r="P227" s="39" t="s">
        <v>62</v>
      </c>
      <c r="Q227" s="42">
        <v>1</v>
      </c>
      <c r="R227" s="42">
        <v>1</v>
      </c>
      <c r="S227" s="39" t="s">
        <v>62</v>
      </c>
      <c r="T227" s="48">
        <v>0.33333333333333331</v>
      </c>
      <c r="U227" s="48">
        <v>0.30303030303030304</v>
      </c>
      <c r="V227" s="48">
        <v>0.33333333333333331</v>
      </c>
      <c r="W227" s="48">
        <v>0.30303030303030304</v>
      </c>
      <c r="X227" s="82">
        <v>1.0211892990699381</v>
      </c>
      <c r="Y227" s="82">
        <v>0.81291335664285558</v>
      </c>
      <c r="Z227" s="82">
        <v>1.414973347970818</v>
      </c>
      <c r="AA227" s="82" t="s">
        <v>62</v>
      </c>
      <c r="AB227" s="82">
        <v>-0.20827594242708247</v>
      </c>
      <c r="AC227" s="82">
        <v>0.39378404890087992</v>
      </c>
      <c r="AD227" s="82" t="s">
        <v>62</v>
      </c>
      <c r="AE227" s="82" t="s">
        <v>62</v>
      </c>
      <c r="AF227" s="82" t="s">
        <v>62</v>
      </c>
      <c r="AG227" s="82" t="s">
        <v>62</v>
      </c>
      <c r="AH227" s="82">
        <v>0</v>
      </c>
      <c r="AI227" s="82">
        <v>0</v>
      </c>
      <c r="AJ227" s="82" t="s">
        <v>62</v>
      </c>
      <c r="AK227" s="82">
        <v>-0.47712125471966244</v>
      </c>
      <c r="AL227" s="82">
        <v>-0.51851393987788752</v>
      </c>
      <c r="AM227" s="82">
        <v>-0.47712125471966244</v>
      </c>
      <c r="AN227" s="82">
        <v>-0.51851393987788752</v>
      </c>
    </row>
    <row r="228" spans="1:40" ht="12.75" customHeight="1" x14ac:dyDescent="0.25">
      <c r="A228" s="83">
        <v>227</v>
      </c>
      <c r="B228" s="12" t="s">
        <v>505</v>
      </c>
      <c r="C228" s="47" t="s">
        <v>1809</v>
      </c>
      <c r="D228" s="20" t="s">
        <v>1876</v>
      </c>
      <c r="E228" s="16" t="s">
        <v>1872</v>
      </c>
      <c r="F228" s="20" t="s">
        <v>1874</v>
      </c>
      <c r="G228" s="42">
        <v>10.86</v>
      </c>
      <c r="H228" s="42">
        <v>6.75</v>
      </c>
      <c r="I228" s="42">
        <v>27.41</v>
      </c>
      <c r="J228" s="42">
        <v>25.28</v>
      </c>
      <c r="K228" s="42">
        <v>0.62154696132596687</v>
      </c>
      <c r="L228" s="42">
        <v>2.5239410681399632</v>
      </c>
      <c r="M228" s="39">
        <v>9.9499999999999993</v>
      </c>
      <c r="N228" s="39">
        <v>5.12</v>
      </c>
      <c r="O228" s="42">
        <v>0.51457286432160809</v>
      </c>
      <c r="P228" s="42">
        <v>25.28</v>
      </c>
      <c r="Q228" s="42">
        <v>1</v>
      </c>
      <c r="R228" s="42">
        <v>1</v>
      </c>
      <c r="S228" s="42" t="s">
        <v>62</v>
      </c>
      <c r="T228" s="48">
        <v>0.2857142857142857</v>
      </c>
      <c r="U228" s="48">
        <v>0.35310734463276838</v>
      </c>
      <c r="V228" s="48">
        <v>0.2857142857142857</v>
      </c>
      <c r="W228" s="48">
        <v>0.35310734463276838</v>
      </c>
      <c r="X228" s="82">
        <v>1.0358298252528282</v>
      </c>
      <c r="Y228" s="82">
        <v>0.82930377283102497</v>
      </c>
      <c r="Z228" s="82">
        <v>1.4379090355394983</v>
      </c>
      <c r="AA228" s="82">
        <v>1.4027770696103474</v>
      </c>
      <c r="AB228" s="82">
        <v>-0.20652605242180322</v>
      </c>
      <c r="AC228" s="82">
        <v>0.40207921028667026</v>
      </c>
      <c r="AD228" s="82">
        <v>0.99782308074572545</v>
      </c>
      <c r="AE228" s="82">
        <v>0.70926996097583073</v>
      </c>
      <c r="AF228" s="82">
        <v>-0.28855311976989467</v>
      </c>
      <c r="AG228" s="82">
        <v>1.4027770696103474</v>
      </c>
      <c r="AH228" s="82">
        <v>0</v>
      </c>
      <c r="AI228" s="82">
        <v>0</v>
      </c>
      <c r="AJ228" s="82" t="s">
        <v>62</v>
      </c>
      <c r="AK228" s="82">
        <v>-0.54406804435027567</v>
      </c>
      <c r="AL228" s="82">
        <v>-0.4520932490177314</v>
      </c>
      <c r="AM228" s="82">
        <v>-0.54406804435027567</v>
      </c>
      <c r="AN228" s="82">
        <v>-0.4520932490177314</v>
      </c>
    </row>
    <row r="229" spans="1:40" ht="12.75" customHeight="1" x14ac:dyDescent="0.25">
      <c r="A229" s="83">
        <v>228</v>
      </c>
      <c r="B229" s="12" t="s">
        <v>505</v>
      </c>
      <c r="C229" s="47" t="s">
        <v>1809</v>
      </c>
      <c r="D229" s="20" t="s">
        <v>1876</v>
      </c>
      <c r="E229" s="16" t="s">
        <v>1872</v>
      </c>
      <c r="F229" s="20" t="s">
        <v>1874</v>
      </c>
      <c r="G229" s="42">
        <v>8.98</v>
      </c>
      <c r="H229" s="42">
        <v>5.24</v>
      </c>
      <c r="I229" s="42">
        <v>18.82</v>
      </c>
      <c r="J229" s="42">
        <v>19.52</v>
      </c>
      <c r="K229" s="42">
        <v>0.5835189309576837</v>
      </c>
      <c r="L229" s="42">
        <v>2.0957683741648108</v>
      </c>
      <c r="M229" s="39">
        <v>8.19</v>
      </c>
      <c r="N229" s="39">
        <v>4.1500000000000004</v>
      </c>
      <c r="O229" s="42">
        <v>0.5067155067155068</v>
      </c>
      <c r="P229" s="42">
        <v>12.98</v>
      </c>
      <c r="Q229" s="42">
        <v>1</v>
      </c>
      <c r="R229" s="42">
        <v>1</v>
      </c>
      <c r="S229" s="42" t="s">
        <v>62</v>
      </c>
      <c r="T229" s="82" t="s">
        <v>62</v>
      </c>
      <c r="U229" s="48">
        <v>0.30012004801920766</v>
      </c>
      <c r="V229" s="82" t="s">
        <v>62</v>
      </c>
      <c r="W229" s="48">
        <v>0.30012004801920766</v>
      </c>
      <c r="X229" s="82">
        <v>0.95327633666730438</v>
      </c>
      <c r="Y229" s="82">
        <v>0.71933128698372661</v>
      </c>
      <c r="Z229" s="82">
        <v>1.2746196190912382</v>
      </c>
      <c r="AA229" s="82">
        <v>1.290479813330673</v>
      </c>
      <c r="AB229" s="82">
        <v>-0.23394504968357774</v>
      </c>
      <c r="AC229" s="82">
        <v>0.32134328242393373</v>
      </c>
      <c r="AD229" s="82">
        <v>0.9132839017604184</v>
      </c>
      <c r="AE229" s="82">
        <v>0.61804809671209271</v>
      </c>
      <c r="AF229" s="82">
        <v>-0.29523580504832569</v>
      </c>
      <c r="AG229" s="82">
        <v>1.1132746924643504</v>
      </c>
      <c r="AH229" s="82">
        <v>0</v>
      </c>
      <c r="AI229" s="82">
        <v>0</v>
      </c>
      <c r="AJ229" s="82" t="s">
        <v>62</v>
      </c>
      <c r="AK229" s="82" t="s">
        <v>62</v>
      </c>
      <c r="AL229" s="82">
        <v>-0.52270499273475002</v>
      </c>
      <c r="AM229" s="82" t="s">
        <v>62</v>
      </c>
      <c r="AN229" s="82">
        <v>-0.52270499273475002</v>
      </c>
    </row>
    <row r="230" spans="1:40" ht="12.75" customHeight="1" x14ac:dyDescent="0.25">
      <c r="A230" s="83">
        <v>229</v>
      </c>
      <c r="B230" s="12" t="s">
        <v>505</v>
      </c>
      <c r="C230" s="47" t="s">
        <v>1810</v>
      </c>
      <c r="D230" s="20" t="s">
        <v>1876</v>
      </c>
      <c r="E230" s="16" t="s">
        <v>1872</v>
      </c>
      <c r="F230" s="20" t="s">
        <v>1874</v>
      </c>
      <c r="G230" s="42">
        <v>23.26</v>
      </c>
      <c r="H230" s="42">
        <v>14.15</v>
      </c>
      <c r="I230" s="42">
        <v>52.27</v>
      </c>
      <c r="J230" s="42">
        <v>56.76</v>
      </c>
      <c r="K230" s="42">
        <v>0.6083404987102321</v>
      </c>
      <c r="L230" s="42">
        <v>2.2472055030094582</v>
      </c>
      <c r="M230" s="42">
        <v>19.48</v>
      </c>
      <c r="N230" s="42">
        <v>11.37</v>
      </c>
      <c r="O230" s="42">
        <v>0.58367556468172477</v>
      </c>
      <c r="P230" s="42">
        <v>23.409999999999997</v>
      </c>
      <c r="Q230" s="42">
        <v>1</v>
      </c>
      <c r="R230" s="42">
        <v>1</v>
      </c>
      <c r="S230" s="42" t="s">
        <v>62</v>
      </c>
      <c r="T230" s="48">
        <v>0.33333333333333331</v>
      </c>
      <c r="U230" s="48">
        <v>0.41666666666666669</v>
      </c>
      <c r="V230" s="48">
        <v>0.33333333333333331</v>
      </c>
      <c r="W230" s="48">
        <v>0.41666666666666669</v>
      </c>
      <c r="X230" s="82">
        <v>1.3666097103924297</v>
      </c>
      <c r="Y230" s="82">
        <v>1.150756439860309</v>
      </c>
      <c r="Z230" s="82">
        <v>1.7182525000977507</v>
      </c>
      <c r="AA230" s="82">
        <v>1.7540423867854364</v>
      </c>
      <c r="AB230" s="82">
        <v>-0.21585327053212061</v>
      </c>
      <c r="AC230" s="82">
        <v>0.35164278970532092</v>
      </c>
      <c r="AD230" s="82">
        <v>1.2895889525425968</v>
      </c>
      <c r="AE230" s="82">
        <v>1.0557604646877348</v>
      </c>
      <c r="AF230" s="82">
        <v>-0.23382848785486199</v>
      </c>
      <c r="AG230" s="82">
        <v>1.3694014136966244</v>
      </c>
      <c r="AH230" s="82">
        <v>0</v>
      </c>
      <c r="AI230" s="82">
        <v>0</v>
      </c>
      <c r="AJ230" s="82" t="s">
        <v>62</v>
      </c>
      <c r="AK230" s="82">
        <v>-0.47712125471966244</v>
      </c>
      <c r="AL230" s="82">
        <v>-0.38021124171160603</v>
      </c>
      <c r="AM230" s="82">
        <v>-0.47712125471966244</v>
      </c>
      <c r="AN230" s="82">
        <v>-0.38021124171160603</v>
      </c>
    </row>
    <row r="231" spans="1:40" ht="12.75" customHeight="1" x14ac:dyDescent="0.25">
      <c r="A231" s="83">
        <v>230</v>
      </c>
      <c r="B231" s="12" t="s">
        <v>505</v>
      </c>
      <c r="C231" s="47" t="s">
        <v>1810</v>
      </c>
      <c r="D231" s="20" t="s">
        <v>1876</v>
      </c>
      <c r="E231" s="16" t="s">
        <v>1872</v>
      </c>
      <c r="F231" s="20" t="s">
        <v>1874</v>
      </c>
      <c r="G231" s="42">
        <v>17.260000000000002</v>
      </c>
      <c r="H231" s="42">
        <v>8.98</v>
      </c>
      <c r="I231" s="42">
        <v>35.32</v>
      </c>
      <c r="J231" s="42">
        <v>39.619999999999997</v>
      </c>
      <c r="K231" s="42">
        <v>0.52027809965237537</v>
      </c>
      <c r="L231" s="42">
        <v>2.0463499420625721</v>
      </c>
      <c r="M231" s="42">
        <v>13.75</v>
      </c>
      <c r="N231" s="42">
        <v>8.07</v>
      </c>
      <c r="O231" s="42">
        <v>0.58690909090909094</v>
      </c>
      <c r="P231" s="42">
        <v>23.739999999999995</v>
      </c>
      <c r="Q231" s="42">
        <v>1</v>
      </c>
      <c r="R231" s="42">
        <v>1</v>
      </c>
      <c r="S231" s="42" t="s">
        <v>62</v>
      </c>
      <c r="T231" s="48">
        <v>0.33333333333333331</v>
      </c>
      <c r="U231" s="48">
        <v>0.41666666666666669</v>
      </c>
      <c r="V231" s="48">
        <v>0.33333333333333331</v>
      </c>
      <c r="W231" s="48">
        <v>0.41666666666666669</v>
      </c>
      <c r="X231" s="82">
        <v>1.2370407913791908</v>
      </c>
      <c r="Y231" s="82">
        <v>0.95327633666730438</v>
      </c>
      <c r="Z231" s="82">
        <v>1.5480206949055311</v>
      </c>
      <c r="AA231" s="82">
        <v>1.5979144712025282</v>
      </c>
      <c r="AB231" s="82">
        <v>-0.28376445471188649</v>
      </c>
      <c r="AC231" s="82">
        <v>0.31097990352634014</v>
      </c>
      <c r="AD231" s="82">
        <v>1.1383026981662814</v>
      </c>
      <c r="AE231" s="82">
        <v>0.90687353472207044</v>
      </c>
      <c r="AF231" s="82">
        <v>-0.23142916344421102</v>
      </c>
      <c r="AG231" s="82">
        <v>1.3754807146185724</v>
      </c>
      <c r="AH231" s="82">
        <v>0</v>
      </c>
      <c r="AI231" s="82">
        <v>0</v>
      </c>
      <c r="AJ231" s="82" t="s">
        <v>62</v>
      </c>
      <c r="AK231" s="82">
        <v>-0.47712125471966244</v>
      </c>
      <c r="AL231" s="82">
        <v>-0.38021124171160603</v>
      </c>
      <c r="AM231" s="82">
        <v>-0.47712125471966244</v>
      </c>
      <c r="AN231" s="82">
        <v>-0.38021124171160603</v>
      </c>
    </row>
    <row r="232" spans="1:40" ht="12.75" customHeight="1" x14ac:dyDescent="0.25">
      <c r="A232" s="83">
        <v>231</v>
      </c>
      <c r="B232" s="12" t="s">
        <v>525</v>
      </c>
      <c r="C232" s="47" t="s">
        <v>1810</v>
      </c>
      <c r="D232" s="20" t="s">
        <v>1877</v>
      </c>
      <c r="E232" s="16" t="s">
        <v>1872</v>
      </c>
      <c r="F232" s="20" t="s">
        <v>1874</v>
      </c>
      <c r="G232" s="42">
        <v>10.32</v>
      </c>
      <c r="H232" s="42">
        <v>5.76</v>
      </c>
      <c r="I232" s="42">
        <v>20.91</v>
      </c>
      <c r="J232" s="42">
        <v>23.82</v>
      </c>
      <c r="K232" s="42">
        <v>0.55813953488372092</v>
      </c>
      <c r="L232" s="42">
        <v>2.0261627906976742</v>
      </c>
      <c r="M232" s="42">
        <v>7.49</v>
      </c>
      <c r="N232" s="42">
        <v>4.32</v>
      </c>
      <c r="O232" s="42">
        <v>0.57676902536715624</v>
      </c>
      <c r="P232" s="42">
        <v>14.950000000000001</v>
      </c>
      <c r="Q232" s="42">
        <v>1</v>
      </c>
      <c r="R232" s="42">
        <v>1</v>
      </c>
      <c r="S232" s="42" t="s">
        <v>62</v>
      </c>
      <c r="T232" s="48">
        <v>0.25</v>
      </c>
      <c r="U232" s="48">
        <v>0.33333333333333331</v>
      </c>
      <c r="V232" s="48">
        <v>0.25</v>
      </c>
      <c r="W232" s="48">
        <v>0.33333333333333331</v>
      </c>
      <c r="X232" s="82">
        <v>1.0136796972911926</v>
      </c>
      <c r="Y232" s="82">
        <v>0.76042248342321206</v>
      </c>
      <c r="Z232" s="82">
        <v>1.3203540328176719</v>
      </c>
      <c r="AA232" s="82">
        <v>1.3769417571467586</v>
      </c>
      <c r="AB232" s="82">
        <v>-0.2532572138679805</v>
      </c>
      <c r="AC232" s="82">
        <v>0.30667433552647927</v>
      </c>
      <c r="AD232" s="82">
        <v>0.87448181769946653</v>
      </c>
      <c r="AE232" s="82">
        <v>0.63548374681491215</v>
      </c>
      <c r="AF232" s="82">
        <v>-0.23899807088455435</v>
      </c>
      <c r="AG232" s="82">
        <v>1.1746411926604485</v>
      </c>
      <c r="AH232" s="82">
        <v>0</v>
      </c>
      <c r="AI232" s="82">
        <v>0</v>
      </c>
      <c r="AJ232" s="82" t="s">
        <v>62</v>
      </c>
      <c r="AK232" s="82">
        <v>-0.6020599913279624</v>
      </c>
      <c r="AL232" s="82">
        <v>-0.47712125471966244</v>
      </c>
      <c r="AM232" s="82">
        <v>-0.6020599913279624</v>
      </c>
      <c r="AN232" s="82">
        <v>-0.47712125471966244</v>
      </c>
    </row>
    <row r="233" spans="1:40" ht="12.75" customHeight="1" x14ac:dyDescent="0.25">
      <c r="A233" s="83">
        <v>232</v>
      </c>
      <c r="B233" s="12" t="s">
        <v>525</v>
      </c>
      <c r="C233" s="47" t="s">
        <v>1810</v>
      </c>
      <c r="D233" s="20" t="s">
        <v>1877</v>
      </c>
      <c r="E233" s="16" t="s">
        <v>1872</v>
      </c>
      <c r="F233" s="20" t="s">
        <v>1874</v>
      </c>
      <c r="G233" s="42">
        <v>8.31</v>
      </c>
      <c r="H233" s="42">
        <v>4.95</v>
      </c>
      <c r="I233" s="42">
        <v>13.16</v>
      </c>
      <c r="J233" s="42">
        <v>16.45</v>
      </c>
      <c r="K233" s="42">
        <v>0.59566787003610111</v>
      </c>
      <c r="L233" s="42">
        <v>1.5836341756919374</v>
      </c>
      <c r="M233" s="42">
        <v>6.73</v>
      </c>
      <c r="N233" s="42">
        <v>3.54</v>
      </c>
      <c r="O233" s="42">
        <v>0.5260029717682021</v>
      </c>
      <c r="P233" s="42">
        <v>4.6899999999999995</v>
      </c>
      <c r="Q233" s="42">
        <v>1</v>
      </c>
      <c r="R233" s="42">
        <v>1</v>
      </c>
      <c r="S233" s="42" t="s">
        <v>62</v>
      </c>
      <c r="T233" s="82" t="s">
        <v>62</v>
      </c>
      <c r="U233" s="48">
        <v>0.2857142857142857</v>
      </c>
      <c r="V233" s="82" t="s">
        <v>62</v>
      </c>
      <c r="W233" s="48">
        <v>0.2857142857142857</v>
      </c>
      <c r="X233" s="82">
        <v>0.91960102378411102</v>
      </c>
      <c r="Y233" s="82">
        <v>0.69460519893356876</v>
      </c>
      <c r="Z233" s="82">
        <v>1.1192558892779367</v>
      </c>
      <c r="AA233" s="82">
        <v>1.216165902285993</v>
      </c>
      <c r="AB233" s="82">
        <v>-0.22499582485054226</v>
      </c>
      <c r="AC233" s="82">
        <v>0.19965486549382569</v>
      </c>
      <c r="AD233" s="82">
        <v>0.82801506422397686</v>
      </c>
      <c r="AE233" s="82">
        <v>0.54900326202578786</v>
      </c>
      <c r="AF233" s="82">
        <v>-0.279011802198189</v>
      </c>
      <c r="AG233" s="82">
        <v>0.67117284271508326</v>
      </c>
      <c r="AH233" s="82">
        <v>0</v>
      </c>
      <c r="AI233" s="82">
        <v>0</v>
      </c>
      <c r="AJ233" s="82" t="s">
        <v>62</v>
      </c>
      <c r="AK233" s="82" t="s">
        <v>62</v>
      </c>
      <c r="AL233" s="82">
        <v>-0.54406804435027567</v>
      </c>
      <c r="AM233" s="82" t="s">
        <v>62</v>
      </c>
      <c r="AN233" s="82">
        <v>-0.54406804435027567</v>
      </c>
    </row>
    <row r="234" spans="1:40" ht="12.75" customHeight="1" x14ac:dyDescent="0.25">
      <c r="A234" s="83">
        <v>233</v>
      </c>
      <c r="B234" s="12" t="s">
        <v>525</v>
      </c>
      <c r="C234" s="47" t="s">
        <v>1810</v>
      </c>
      <c r="D234" s="20" t="s">
        <v>1877</v>
      </c>
      <c r="E234" s="16" t="s">
        <v>1872</v>
      </c>
      <c r="F234" s="20" t="s">
        <v>1874</v>
      </c>
      <c r="G234" s="42">
        <v>15.55</v>
      </c>
      <c r="H234" s="42">
        <v>5.5</v>
      </c>
      <c r="I234" s="42">
        <v>31.31</v>
      </c>
      <c r="J234" s="42">
        <v>29.48</v>
      </c>
      <c r="K234" s="42">
        <v>0.35369774919614144</v>
      </c>
      <c r="L234" s="42">
        <v>2.0135048231511252</v>
      </c>
      <c r="M234" s="42">
        <v>12.02</v>
      </c>
      <c r="N234" s="42">
        <v>5.86</v>
      </c>
      <c r="O234" s="42">
        <v>0.48752079866888526</v>
      </c>
      <c r="P234" s="42" t="s">
        <v>62</v>
      </c>
      <c r="Q234" s="42">
        <v>1</v>
      </c>
      <c r="R234" s="42">
        <v>1</v>
      </c>
      <c r="S234" s="42" t="s">
        <v>62</v>
      </c>
      <c r="T234" s="48">
        <v>0.25</v>
      </c>
      <c r="U234" s="48">
        <v>0.33333333333333331</v>
      </c>
      <c r="V234" s="48">
        <v>0.25</v>
      </c>
      <c r="W234" s="48">
        <v>0.33333333333333331</v>
      </c>
      <c r="X234" s="82">
        <v>1.1917303933628562</v>
      </c>
      <c r="Y234" s="82">
        <v>0.74036268949424389</v>
      </c>
      <c r="Z234" s="82">
        <v>1.4956830676169153</v>
      </c>
      <c r="AA234" s="82">
        <v>1.4695274791870139</v>
      </c>
      <c r="AB234" s="82">
        <v>-0.45136770386861252</v>
      </c>
      <c r="AC234" s="82">
        <v>0.30395267425405892</v>
      </c>
      <c r="AD234" s="82">
        <v>1.0799044676667207</v>
      </c>
      <c r="AE234" s="82">
        <v>0.7678976160180907</v>
      </c>
      <c r="AF234" s="82">
        <v>-0.31200685164863001</v>
      </c>
      <c r="AG234" s="82" t="s">
        <v>62</v>
      </c>
      <c r="AH234" s="82">
        <v>0</v>
      </c>
      <c r="AI234" s="82">
        <v>0</v>
      </c>
      <c r="AJ234" s="82" t="s">
        <v>62</v>
      </c>
      <c r="AK234" s="82">
        <v>-0.6020599913279624</v>
      </c>
      <c r="AL234" s="82">
        <v>-0.47712125471966244</v>
      </c>
      <c r="AM234" s="82">
        <v>-0.6020599913279624</v>
      </c>
      <c r="AN234" s="82">
        <v>-0.47712125471966244</v>
      </c>
    </row>
    <row r="235" spans="1:40" ht="12.75" customHeight="1" x14ac:dyDescent="0.25">
      <c r="A235" s="83">
        <v>234</v>
      </c>
      <c r="B235" s="12" t="s">
        <v>525</v>
      </c>
      <c r="C235" s="47" t="s">
        <v>1810</v>
      </c>
      <c r="D235" s="20" t="s">
        <v>1877</v>
      </c>
      <c r="E235" s="16" t="s">
        <v>1872</v>
      </c>
      <c r="F235" s="20" t="s">
        <v>1874</v>
      </c>
      <c r="G235" s="42">
        <v>16.55</v>
      </c>
      <c r="H235" s="42">
        <v>5.43</v>
      </c>
      <c r="I235" s="42">
        <v>40.9</v>
      </c>
      <c r="J235" s="42">
        <v>42.3</v>
      </c>
      <c r="K235" s="42">
        <v>0.32809667673716009</v>
      </c>
      <c r="L235" s="42">
        <v>2.4712990936555888</v>
      </c>
      <c r="M235" s="42">
        <v>15.07</v>
      </c>
      <c r="N235" s="42">
        <v>6.25</v>
      </c>
      <c r="O235" s="42">
        <v>0.41473125414731254</v>
      </c>
      <c r="P235" s="42" t="s">
        <v>62</v>
      </c>
      <c r="Q235" s="42">
        <v>1</v>
      </c>
      <c r="R235" s="42">
        <v>1</v>
      </c>
      <c r="S235" s="42" t="s">
        <v>62</v>
      </c>
      <c r="T235" s="82" t="s">
        <v>62</v>
      </c>
      <c r="U235" s="48">
        <v>0.33333333333333331</v>
      </c>
      <c r="V235" s="82" t="s">
        <v>62</v>
      </c>
      <c r="W235" s="48">
        <v>0.33333333333333331</v>
      </c>
      <c r="X235" s="82">
        <v>1.2187979981117376</v>
      </c>
      <c r="Y235" s="82">
        <v>0.73479982958884693</v>
      </c>
      <c r="Z235" s="82">
        <v>1.6117233080073419</v>
      </c>
      <c r="AA235" s="82">
        <v>1.6263403673750423</v>
      </c>
      <c r="AB235" s="82">
        <v>-0.48399816852289063</v>
      </c>
      <c r="AC235" s="82">
        <v>0.3929253098956042</v>
      </c>
      <c r="AD235" s="82">
        <v>1.1781132523146318</v>
      </c>
      <c r="AE235" s="82">
        <v>0.79588001734407521</v>
      </c>
      <c r="AF235" s="82">
        <v>-0.38223323497055661</v>
      </c>
      <c r="AG235" s="82" t="s">
        <v>62</v>
      </c>
      <c r="AH235" s="82">
        <v>0</v>
      </c>
      <c r="AI235" s="82">
        <v>0</v>
      </c>
      <c r="AJ235" s="82" t="s">
        <v>62</v>
      </c>
      <c r="AK235" s="82" t="s">
        <v>62</v>
      </c>
      <c r="AL235" s="82">
        <v>-0.47712125471966244</v>
      </c>
      <c r="AM235" s="82" t="s">
        <v>62</v>
      </c>
      <c r="AN235" s="82">
        <v>-0.47712125471966244</v>
      </c>
    </row>
    <row r="236" spans="1:40" ht="12.75" customHeight="1" x14ac:dyDescent="0.25">
      <c r="A236" s="83">
        <v>235</v>
      </c>
      <c r="B236" s="12" t="s">
        <v>525</v>
      </c>
      <c r="C236" s="47" t="s">
        <v>1810</v>
      </c>
      <c r="D236" s="20" t="s">
        <v>1877</v>
      </c>
      <c r="E236" s="16" t="s">
        <v>1872</v>
      </c>
      <c r="F236" s="20" t="s">
        <v>1874</v>
      </c>
      <c r="G236" s="42">
        <v>15.58</v>
      </c>
      <c r="H236" s="42">
        <v>4.4400000000000004</v>
      </c>
      <c r="I236" s="42">
        <v>23.92</v>
      </c>
      <c r="J236" s="42">
        <v>29.25</v>
      </c>
      <c r="K236" s="42">
        <v>0.28498074454428757</v>
      </c>
      <c r="L236" s="42">
        <v>1.5353016688061618</v>
      </c>
      <c r="M236" s="42">
        <v>11.85</v>
      </c>
      <c r="N236" s="42">
        <v>5.22</v>
      </c>
      <c r="O236" s="42">
        <v>0.44050632911392407</v>
      </c>
      <c r="P236" s="42" t="s">
        <v>62</v>
      </c>
      <c r="Q236" s="42">
        <v>1</v>
      </c>
      <c r="R236" s="42">
        <v>1</v>
      </c>
      <c r="S236" s="42" t="s">
        <v>62</v>
      </c>
      <c r="T236" s="82" t="s">
        <v>62</v>
      </c>
      <c r="U236" s="48">
        <v>0.30012004801920766</v>
      </c>
      <c r="V236" s="82" t="s">
        <v>62</v>
      </c>
      <c r="W236" s="48">
        <v>0.30012004801920766</v>
      </c>
      <c r="X236" s="82">
        <v>1.1925674533365456</v>
      </c>
      <c r="Y236" s="82">
        <v>0.64738297011461987</v>
      </c>
      <c r="Z236" s="82">
        <v>1.3787611753163733</v>
      </c>
      <c r="AA236" s="82">
        <v>1.4661258704181992</v>
      </c>
      <c r="AB236" s="82">
        <v>-0.54518448322192581</v>
      </c>
      <c r="AC236" s="82">
        <v>0.18619372197982761</v>
      </c>
      <c r="AD236" s="82">
        <v>1.0737183503461227</v>
      </c>
      <c r="AE236" s="82">
        <v>0.71767050300226209</v>
      </c>
      <c r="AF236" s="82">
        <v>-0.35604784734386052</v>
      </c>
      <c r="AG236" s="82" t="s">
        <v>62</v>
      </c>
      <c r="AH236" s="82">
        <v>0</v>
      </c>
      <c r="AI236" s="82">
        <v>0</v>
      </c>
      <c r="AJ236" s="82" t="s">
        <v>62</v>
      </c>
      <c r="AK236" s="82" t="s">
        <v>62</v>
      </c>
      <c r="AL236" s="82">
        <v>-0.52270499273475002</v>
      </c>
      <c r="AM236" s="82" t="s">
        <v>62</v>
      </c>
      <c r="AN236" s="82">
        <v>-0.52270499273475002</v>
      </c>
    </row>
    <row r="237" spans="1:40" ht="12.75" customHeight="1" x14ac:dyDescent="0.25">
      <c r="A237" s="83">
        <v>236</v>
      </c>
      <c r="B237" s="12" t="s">
        <v>525</v>
      </c>
      <c r="C237" s="47" t="s">
        <v>1810</v>
      </c>
      <c r="D237" s="20" t="s">
        <v>1877</v>
      </c>
      <c r="E237" s="16" t="s">
        <v>1872</v>
      </c>
      <c r="F237" s="20" t="s">
        <v>1874</v>
      </c>
      <c r="G237" s="42">
        <v>12.51</v>
      </c>
      <c r="H237" s="42">
        <v>4.6900000000000004</v>
      </c>
      <c r="I237" s="42">
        <v>19.510000000000002</v>
      </c>
      <c r="J237" s="42">
        <v>25.75</v>
      </c>
      <c r="K237" s="42">
        <v>0.37490007993605118</v>
      </c>
      <c r="L237" s="42">
        <v>1.5595523581135093</v>
      </c>
      <c r="M237" s="42">
        <v>10.17</v>
      </c>
      <c r="N237" s="42">
        <v>4.3099999999999996</v>
      </c>
      <c r="O237" s="42">
        <v>0.42379547689282199</v>
      </c>
      <c r="P237" s="42" t="s">
        <v>62</v>
      </c>
      <c r="Q237" s="42">
        <v>1</v>
      </c>
      <c r="R237" s="42">
        <v>1</v>
      </c>
      <c r="S237" s="42" t="s">
        <v>62</v>
      </c>
      <c r="T237" s="48">
        <v>0.26666666666666666</v>
      </c>
      <c r="U237" s="48">
        <v>0.30769230769230771</v>
      </c>
      <c r="V237" s="48">
        <v>0.26666666666666666</v>
      </c>
      <c r="W237" s="48">
        <v>0.30769230769230771</v>
      </c>
      <c r="X237" s="82">
        <v>1.0972573096934199</v>
      </c>
      <c r="Y237" s="82">
        <v>0.67117284271508326</v>
      </c>
      <c r="Z237" s="82">
        <v>1.290257269394518</v>
      </c>
      <c r="AA237" s="82">
        <v>1.4107772333772097</v>
      </c>
      <c r="AB237" s="82">
        <v>-0.42608446697833668</v>
      </c>
      <c r="AC237" s="82">
        <v>0.19299995970109815</v>
      </c>
      <c r="AD237" s="82">
        <v>1.0073209529227445</v>
      </c>
      <c r="AE237" s="82">
        <v>0.63447727016073152</v>
      </c>
      <c r="AF237" s="82">
        <v>-0.37284368276201302</v>
      </c>
      <c r="AG237" s="82" t="s">
        <v>62</v>
      </c>
      <c r="AH237" s="82">
        <v>0</v>
      </c>
      <c r="AI237" s="82">
        <v>0</v>
      </c>
      <c r="AJ237" s="82" t="s">
        <v>62</v>
      </c>
      <c r="AK237" s="82">
        <v>-0.57403126772771884</v>
      </c>
      <c r="AL237" s="82">
        <v>-0.51188336097887432</v>
      </c>
      <c r="AM237" s="82">
        <v>-0.57403126772771884</v>
      </c>
      <c r="AN237" s="82">
        <v>-0.51188336097887432</v>
      </c>
    </row>
    <row r="238" spans="1:40" ht="12.75" customHeight="1" x14ac:dyDescent="0.25">
      <c r="A238" s="83">
        <v>237</v>
      </c>
      <c r="B238" s="12" t="s">
        <v>525</v>
      </c>
      <c r="C238" s="47" t="s">
        <v>1810</v>
      </c>
      <c r="D238" s="20" t="s">
        <v>1877</v>
      </c>
      <c r="E238" s="16" t="s">
        <v>1872</v>
      </c>
      <c r="F238" s="20" t="s">
        <v>1874</v>
      </c>
      <c r="G238" s="42">
        <v>11.8</v>
      </c>
      <c r="H238" s="42">
        <v>3.67</v>
      </c>
      <c r="I238" s="42">
        <v>18</v>
      </c>
      <c r="J238" s="42">
        <v>20.66</v>
      </c>
      <c r="K238" s="42">
        <v>0.31101694915254235</v>
      </c>
      <c r="L238" s="42">
        <v>1.5254237288135593</v>
      </c>
      <c r="M238" s="42">
        <v>10.09</v>
      </c>
      <c r="N238" s="42">
        <v>4.58</v>
      </c>
      <c r="O238" s="42">
        <v>0.45391476709613482</v>
      </c>
      <c r="P238" s="42" t="s">
        <v>62</v>
      </c>
      <c r="Q238" s="42">
        <v>1</v>
      </c>
      <c r="R238" s="42">
        <v>1</v>
      </c>
      <c r="S238" s="42" t="s">
        <v>62</v>
      </c>
      <c r="T238" s="48">
        <v>0.23809523809523808</v>
      </c>
      <c r="U238" s="48">
        <v>0.2857142857142857</v>
      </c>
      <c r="V238" s="48">
        <v>0.23809523809523808</v>
      </c>
      <c r="W238" s="48">
        <v>0.2857142857142857</v>
      </c>
      <c r="X238" s="82">
        <v>1.0718820073061255</v>
      </c>
      <c r="Y238" s="82">
        <v>0.56466606425208932</v>
      </c>
      <c r="Z238" s="82">
        <v>1.255272505103306</v>
      </c>
      <c r="AA238" s="82">
        <v>1.3151303171836017</v>
      </c>
      <c r="AB238" s="82">
        <v>-0.50721594305403606</v>
      </c>
      <c r="AC238" s="82">
        <v>0.18339049779718067</v>
      </c>
      <c r="AD238" s="82">
        <v>1.0038911662369105</v>
      </c>
      <c r="AE238" s="82">
        <v>0.66086547800386919</v>
      </c>
      <c r="AF238" s="82">
        <v>-0.3430256882330413</v>
      </c>
      <c r="AG238" s="82" t="s">
        <v>62</v>
      </c>
      <c r="AH238" s="82">
        <v>0</v>
      </c>
      <c r="AI238" s="82">
        <v>0</v>
      </c>
      <c r="AJ238" s="82" t="s">
        <v>62</v>
      </c>
      <c r="AK238" s="82">
        <v>-0.62324929039790045</v>
      </c>
      <c r="AL238" s="82">
        <v>-0.54406804435027567</v>
      </c>
      <c r="AM238" s="82">
        <v>-0.62324929039790045</v>
      </c>
      <c r="AN238" s="82">
        <v>-0.54406804435027567</v>
      </c>
    </row>
    <row r="239" spans="1:40" ht="12.75" customHeight="1" x14ac:dyDescent="0.25">
      <c r="A239" s="83">
        <v>238</v>
      </c>
      <c r="B239" s="12" t="s">
        <v>525</v>
      </c>
      <c r="C239" s="47" t="s">
        <v>1810</v>
      </c>
      <c r="D239" s="20" t="s">
        <v>1877</v>
      </c>
      <c r="E239" s="16" t="s">
        <v>1872</v>
      </c>
      <c r="F239" s="20" t="s">
        <v>1874</v>
      </c>
      <c r="G239" s="42">
        <v>7.3</v>
      </c>
      <c r="H239" s="42">
        <v>3.14</v>
      </c>
      <c r="I239" s="42">
        <v>7.77</v>
      </c>
      <c r="J239" s="42">
        <v>9.73</v>
      </c>
      <c r="K239" s="42">
        <v>0.43013698630136987</v>
      </c>
      <c r="L239" s="42">
        <v>1.0643835616438355</v>
      </c>
      <c r="M239" s="42">
        <v>5.53</v>
      </c>
      <c r="N239" s="42">
        <v>3.12</v>
      </c>
      <c r="O239" s="42">
        <v>0.56419529837251359</v>
      </c>
      <c r="P239" s="42">
        <v>5.6800000000000006</v>
      </c>
      <c r="Q239" s="42">
        <v>1</v>
      </c>
      <c r="R239" s="42">
        <v>1</v>
      </c>
      <c r="S239" s="42" t="s">
        <v>62</v>
      </c>
      <c r="T239" s="48">
        <v>0.13333333333333333</v>
      </c>
      <c r="U239" s="48">
        <v>0.25</v>
      </c>
      <c r="V239" s="48">
        <v>0.13333333333333333</v>
      </c>
      <c r="W239" s="48">
        <v>0.25</v>
      </c>
      <c r="X239" s="82">
        <v>0.86332286012045589</v>
      </c>
      <c r="Y239" s="82">
        <v>0.49692964807321494</v>
      </c>
      <c r="Z239" s="82">
        <v>0.89042101880091429</v>
      </c>
      <c r="AA239" s="82">
        <v>0.98811284026835189</v>
      </c>
      <c r="AB239" s="82">
        <v>-0.36639321204724096</v>
      </c>
      <c r="AC239" s="82">
        <v>2.7098158680458322E-2</v>
      </c>
      <c r="AD239" s="82">
        <v>0.74272513130469831</v>
      </c>
      <c r="AE239" s="82">
        <v>0.49415459401844281</v>
      </c>
      <c r="AF239" s="82">
        <v>-0.24857053728625544</v>
      </c>
      <c r="AG239" s="82">
        <v>0.75434833571101889</v>
      </c>
      <c r="AH239" s="82">
        <v>0</v>
      </c>
      <c r="AI239" s="82">
        <v>0</v>
      </c>
      <c r="AJ239" s="82" t="s">
        <v>62</v>
      </c>
      <c r="AK239" s="82">
        <v>-0.87506126339170009</v>
      </c>
      <c r="AL239" s="82">
        <v>-0.6020599913279624</v>
      </c>
      <c r="AM239" s="82">
        <v>-0.87506126339170009</v>
      </c>
      <c r="AN239" s="82">
        <v>-0.6020599913279624</v>
      </c>
    </row>
    <row r="240" spans="1:40" ht="12.75" customHeight="1" x14ac:dyDescent="0.25">
      <c r="A240" s="83">
        <v>239</v>
      </c>
      <c r="B240" s="12" t="s">
        <v>550</v>
      </c>
      <c r="C240" s="47" t="s">
        <v>1809</v>
      </c>
      <c r="D240" s="20" t="s">
        <v>1878</v>
      </c>
      <c r="E240" s="16" t="s">
        <v>1879</v>
      </c>
      <c r="F240" s="20" t="s">
        <v>1874</v>
      </c>
      <c r="G240" s="42">
        <v>27.6</v>
      </c>
      <c r="H240" s="42">
        <v>11.7</v>
      </c>
      <c r="I240" s="42">
        <v>61.1</v>
      </c>
      <c r="J240" s="42">
        <v>64.599999999999994</v>
      </c>
      <c r="K240" s="42">
        <v>0.42391304347826081</v>
      </c>
      <c r="L240" s="42">
        <v>2.2137681159420288</v>
      </c>
      <c r="M240" s="42">
        <v>21.8</v>
      </c>
      <c r="N240" s="42">
        <v>11.6</v>
      </c>
      <c r="O240" s="42">
        <v>0.53211009174311918</v>
      </c>
      <c r="P240" s="42">
        <v>52.499999999999993</v>
      </c>
      <c r="Q240" s="42">
        <v>1</v>
      </c>
      <c r="R240" s="42">
        <v>1</v>
      </c>
      <c r="S240" s="39" t="s">
        <v>62</v>
      </c>
      <c r="T240" s="48">
        <v>0.625</v>
      </c>
      <c r="U240" s="48">
        <v>0.5</v>
      </c>
      <c r="V240" s="48">
        <v>0.625</v>
      </c>
      <c r="W240" s="48">
        <v>0.5</v>
      </c>
      <c r="X240" s="82">
        <v>1.4409090820652177</v>
      </c>
      <c r="Y240" s="82">
        <v>1.0681858617461617</v>
      </c>
      <c r="Z240" s="82">
        <v>1.7860412102425542</v>
      </c>
      <c r="AA240" s="82">
        <v>1.810232517995084</v>
      </c>
      <c r="AB240" s="82">
        <v>-0.37272322031905614</v>
      </c>
      <c r="AC240" s="82">
        <v>0.34513212817733652</v>
      </c>
      <c r="AD240" s="82">
        <v>1.3384564936046048</v>
      </c>
      <c r="AE240" s="82">
        <v>1.0644579892269184</v>
      </c>
      <c r="AF240" s="82">
        <v>-0.27399850437768641</v>
      </c>
      <c r="AG240" s="82">
        <v>1.7201593034059568</v>
      </c>
      <c r="AH240" s="82">
        <v>0</v>
      </c>
      <c r="AI240" s="82">
        <v>0</v>
      </c>
      <c r="AJ240" s="82" t="s">
        <v>62</v>
      </c>
      <c r="AK240" s="82">
        <v>-0.20411998265592479</v>
      </c>
      <c r="AL240" s="82">
        <v>-0.3010299956639812</v>
      </c>
      <c r="AM240" s="82">
        <v>-0.20411998265592479</v>
      </c>
      <c r="AN240" s="82">
        <v>-0.3010299956639812</v>
      </c>
    </row>
    <row r="241" spans="1:40" ht="12.75" customHeight="1" x14ac:dyDescent="0.25">
      <c r="A241" s="83">
        <v>240</v>
      </c>
      <c r="B241" s="12" t="s">
        <v>557</v>
      </c>
      <c r="C241" s="47" t="s">
        <v>1809</v>
      </c>
      <c r="D241" s="20" t="s">
        <v>1880</v>
      </c>
      <c r="E241" s="16" t="s">
        <v>1879</v>
      </c>
      <c r="F241" s="20" t="s">
        <v>1874</v>
      </c>
      <c r="G241" s="42">
        <v>24.31</v>
      </c>
      <c r="H241" s="42">
        <v>12.74</v>
      </c>
      <c r="I241" s="42">
        <v>51.73</v>
      </c>
      <c r="J241" s="42">
        <v>57.2</v>
      </c>
      <c r="K241" s="42">
        <v>0.52406417112299464</v>
      </c>
      <c r="L241" s="42">
        <v>2.1279308926367748</v>
      </c>
      <c r="M241" s="42">
        <v>19.07</v>
      </c>
      <c r="N241" s="42">
        <v>10.07</v>
      </c>
      <c r="O241" s="42">
        <v>0.52805453592029361</v>
      </c>
      <c r="P241" s="42">
        <v>33.650000000000006</v>
      </c>
      <c r="Q241" s="42">
        <v>1</v>
      </c>
      <c r="R241" s="42">
        <v>1</v>
      </c>
      <c r="S241" s="39" t="s">
        <v>62</v>
      </c>
      <c r="T241" s="48">
        <v>0.41666666666666669</v>
      </c>
      <c r="U241" s="48">
        <v>0.45454545454545453</v>
      </c>
      <c r="V241" s="48">
        <v>0.41666666666666669</v>
      </c>
      <c r="W241" s="48">
        <v>0.45454545454545453</v>
      </c>
      <c r="X241" s="82">
        <v>1.3857849588433357</v>
      </c>
      <c r="Y241" s="82">
        <v>1.1051694279993316</v>
      </c>
      <c r="Z241" s="82">
        <v>1.7137424784090824</v>
      </c>
      <c r="AA241" s="82">
        <v>1.7573960287930241</v>
      </c>
      <c r="AB241" s="82">
        <v>-0.28061553084400415</v>
      </c>
      <c r="AC241" s="82">
        <v>0.32795751956574681</v>
      </c>
      <c r="AD241" s="82">
        <v>1.2803506930460056</v>
      </c>
      <c r="AE241" s="82">
        <v>1.003029470553618</v>
      </c>
      <c r="AF241" s="82">
        <v>-0.27732122249238766</v>
      </c>
      <c r="AG241" s="82">
        <v>1.5269850685599957</v>
      </c>
      <c r="AH241" s="82">
        <v>0</v>
      </c>
      <c r="AI241" s="82">
        <v>0</v>
      </c>
      <c r="AJ241" s="82" t="s">
        <v>62</v>
      </c>
      <c r="AK241" s="82">
        <v>-0.38021124171160603</v>
      </c>
      <c r="AL241" s="82">
        <v>-0.34242268082220623</v>
      </c>
      <c r="AM241" s="82">
        <v>-0.38021124171160603</v>
      </c>
      <c r="AN241" s="82">
        <v>-0.34242268082220623</v>
      </c>
    </row>
    <row r="242" spans="1:40" ht="12.75" customHeight="1" x14ac:dyDescent="0.25">
      <c r="A242" s="83">
        <v>241</v>
      </c>
      <c r="B242" s="12" t="s">
        <v>557</v>
      </c>
      <c r="C242" s="47" t="s">
        <v>1809</v>
      </c>
      <c r="D242" s="20" t="s">
        <v>1880</v>
      </c>
      <c r="E242" s="16" t="s">
        <v>1879</v>
      </c>
      <c r="F242" s="20" t="s">
        <v>1874</v>
      </c>
      <c r="G242" s="42">
        <v>20.97</v>
      </c>
      <c r="H242" s="42">
        <v>8.01</v>
      </c>
      <c r="I242" s="42">
        <v>39.42</v>
      </c>
      <c r="J242" s="42">
        <v>49.15</v>
      </c>
      <c r="K242" s="42">
        <v>0.38197424892703863</v>
      </c>
      <c r="L242" s="42">
        <v>1.8798283261802577</v>
      </c>
      <c r="M242" s="42">
        <v>18.2</v>
      </c>
      <c r="N242" s="42">
        <v>8.48</v>
      </c>
      <c r="O242" s="42">
        <v>0.465934065934066</v>
      </c>
      <c r="P242" s="42">
        <v>38.379999999999995</v>
      </c>
      <c r="Q242" s="42">
        <v>1</v>
      </c>
      <c r="R242" s="42">
        <v>1</v>
      </c>
      <c r="S242" s="39" t="s">
        <v>62</v>
      </c>
      <c r="T242" s="48">
        <v>0.38461538461538464</v>
      </c>
      <c r="U242" s="48">
        <v>0.4</v>
      </c>
      <c r="V242" s="48">
        <v>0.38461538461538464</v>
      </c>
      <c r="W242" s="48">
        <v>0.4</v>
      </c>
      <c r="X242" s="82">
        <v>1.3215984304653439</v>
      </c>
      <c r="Y242" s="82">
        <v>0.90363251608423767</v>
      </c>
      <c r="Z242" s="82">
        <v>1.5957166199434245</v>
      </c>
      <c r="AA242" s="82">
        <v>1.6915235221681544</v>
      </c>
      <c r="AB242" s="82">
        <v>-0.4179659143811062</v>
      </c>
      <c r="AC242" s="82">
        <v>0.27411818947808064</v>
      </c>
      <c r="AD242" s="82">
        <v>1.2600713879850747</v>
      </c>
      <c r="AE242" s="82">
        <v>0.92839585225671384</v>
      </c>
      <c r="AF242" s="82">
        <v>-0.33167553572836089</v>
      </c>
      <c r="AG242" s="82">
        <v>1.5841049703994527</v>
      </c>
      <c r="AH242" s="82">
        <v>0</v>
      </c>
      <c r="AI242" s="82">
        <v>0</v>
      </c>
      <c r="AJ242" s="82" t="s">
        <v>62</v>
      </c>
      <c r="AK242" s="82">
        <v>-0.41497334797081792</v>
      </c>
      <c r="AL242" s="82">
        <v>-0.3979400086720376</v>
      </c>
      <c r="AM242" s="82">
        <v>-0.41497334797081792</v>
      </c>
      <c r="AN242" s="82">
        <v>-0.3979400086720376</v>
      </c>
    </row>
    <row r="243" spans="1:40" ht="12.75" customHeight="1" x14ac:dyDescent="0.25">
      <c r="A243" s="83">
        <v>242</v>
      </c>
      <c r="B243" s="12" t="s">
        <v>557</v>
      </c>
      <c r="C243" s="47" t="s">
        <v>1810</v>
      </c>
      <c r="D243" s="20" t="s">
        <v>1880</v>
      </c>
      <c r="E243" s="16" t="s">
        <v>1879</v>
      </c>
      <c r="F243" s="20" t="s">
        <v>1874</v>
      </c>
      <c r="G243" s="42">
        <v>18.43</v>
      </c>
      <c r="H243" s="42">
        <v>9.1999999999999993</v>
      </c>
      <c r="I243" s="42">
        <v>29.97</v>
      </c>
      <c r="J243" s="42">
        <v>30.27</v>
      </c>
      <c r="K243" s="42">
        <v>0.49918610960390664</v>
      </c>
      <c r="L243" s="42">
        <v>1.6261530113944656</v>
      </c>
      <c r="M243" s="42">
        <v>14.43</v>
      </c>
      <c r="N243" s="42">
        <v>7.46</v>
      </c>
      <c r="O243" s="42">
        <v>0.51697851697851693</v>
      </c>
      <c r="P243" s="42">
        <v>17.5</v>
      </c>
      <c r="Q243" s="42">
        <v>1</v>
      </c>
      <c r="R243" s="42">
        <v>1</v>
      </c>
      <c r="S243" s="39" t="s">
        <v>62</v>
      </c>
      <c r="T243" s="48">
        <v>0.54585152838427942</v>
      </c>
      <c r="U243" s="48">
        <v>0.41666666666666669</v>
      </c>
      <c r="V243" s="48">
        <v>0.54585152838427942</v>
      </c>
      <c r="W243" s="48">
        <v>0.41666666666666669</v>
      </c>
      <c r="X243" s="82">
        <v>1.2655253352190738</v>
      </c>
      <c r="Y243" s="82">
        <v>0.96378782734555524</v>
      </c>
      <c r="Z243" s="82">
        <v>1.4766867429456447</v>
      </c>
      <c r="AA243" s="82">
        <v>1.4810124209565729</v>
      </c>
      <c r="AB243" s="82">
        <v>-0.30173750787351855</v>
      </c>
      <c r="AC243" s="82">
        <v>0.21116140772657094</v>
      </c>
      <c r="AD243" s="82">
        <v>1.1592663310934941</v>
      </c>
      <c r="AE243" s="82">
        <v>0.87273882747266884</v>
      </c>
      <c r="AF243" s="82">
        <v>-0.28652750362082546</v>
      </c>
      <c r="AG243" s="82">
        <v>1.2430380486862944</v>
      </c>
      <c r="AH243" s="82">
        <v>0</v>
      </c>
      <c r="AI243" s="82">
        <v>0</v>
      </c>
      <c r="AJ243" s="82" t="s">
        <v>62</v>
      </c>
      <c r="AK243" s="82">
        <v>-0.26292546933183164</v>
      </c>
      <c r="AL243" s="82">
        <v>-0.38021124171160603</v>
      </c>
      <c r="AM243" s="82">
        <v>-0.26292546933183164</v>
      </c>
      <c r="AN243" s="82">
        <v>-0.38021124171160603</v>
      </c>
    </row>
    <row r="244" spans="1:40" ht="12.75" customHeight="1" x14ac:dyDescent="0.25">
      <c r="A244" s="83">
        <v>243</v>
      </c>
      <c r="B244" s="12" t="s">
        <v>557</v>
      </c>
      <c r="C244" s="47" t="s">
        <v>1810</v>
      </c>
      <c r="D244" s="20" t="s">
        <v>1880</v>
      </c>
      <c r="E244" s="16" t="s">
        <v>1879</v>
      </c>
      <c r="F244" s="20" t="s">
        <v>1874</v>
      </c>
      <c r="G244" s="42">
        <v>17.2</v>
      </c>
      <c r="H244" s="42">
        <v>8.02</v>
      </c>
      <c r="I244" s="42">
        <v>28.53</v>
      </c>
      <c r="J244" s="42">
        <v>27.46</v>
      </c>
      <c r="K244" s="42">
        <v>0.46627906976744188</v>
      </c>
      <c r="L244" s="42">
        <v>1.6587209302325583</v>
      </c>
      <c r="M244" s="42">
        <v>13.6</v>
      </c>
      <c r="N244" s="42">
        <v>6.98</v>
      </c>
      <c r="O244" s="42">
        <v>0.51323529411764712</v>
      </c>
      <c r="P244" s="42">
        <v>18.43</v>
      </c>
      <c r="Q244" s="42">
        <v>1</v>
      </c>
      <c r="R244" s="42">
        <v>1</v>
      </c>
      <c r="S244" s="39" t="s">
        <v>62</v>
      </c>
      <c r="T244" s="48">
        <v>0.5</v>
      </c>
      <c r="U244" s="48">
        <v>0.47619047619047616</v>
      </c>
      <c r="V244" s="48">
        <v>0.5</v>
      </c>
      <c r="W244" s="48">
        <v>0.47619047619047616</v>
      </c>
      <c r="X244" s="82">
        <v>1.2355284469075489</v>
      </c>
      <c r="Y244" s="82">
        <v>0.90417436828416353</v>
      </c>
      <c r="Z244" s="82">
        <v>1.4553017716570764</v>
      </c>
      <c r="AA244" s="82">
        <v>1.4387005329007363</v>
      </c>
      <c r="AB244" s="82">
        <v>-0.3313540786233854</v>
      </c>
      <c r="AC244" s="82">
        <v>0.21977332474952749</v>
      </c>
      <c r="AD244" s="82">
        <v>1.1335389083702174</v>
      </c>
      <c r="AE244" s="82">
        <v>0.84385542262316116</v>
      </c>
      <c r="AF244" s="82">
        <v>-0.28968348574705638</v>
      </c>
      <c r="AG244" s="82">
        <v>1.2655253352190738</v>
      </c>
      <c r="AH244" s="82">
        <v>0</v>
      </c>
      <c r="AI244" s="82">
        <v>0</v>
      </c>
      <c r="AJ244" s="82" t="s">
        <v>62</v>
      </c>
      <c r="AK244" s="82">
        <v>-0.3010299956639812</v>
      </c>
      <c r="AL244" s="82">
        <v>-0.3222192947339193</v>
      </c>
      <c r="AM244" s="82">
        <v>-0.3010299956639812</v>
      </c>
      <c r="AN244" s="82">
        <v>-0.3222192947339193</v>
      </c>
    </row>
    <row r="245" spans="1:40" ht="12.75" customHeight="1" x14ac:dyDescent="0.25">
      <c r="A245" s="83">
        <v>244</v>
      </c>
      <c r="B245" s="12" t="s">
        <v>557</v>
      </c>
      <c r="C245" s="42" t="s">
        <v>152</v>
      </c>
      <c r="D245" s="20" t="s">
        <v>1880</v>
      </c>
      <c r="E245" s="16" t="s">
        <v>1879</v>
      </c>
      <c r="F245" s="20" t="s">
        <v>1874</v>
      </c>
      <c r="G245" s="42">
        <v>24.3</v>
      </c>
      <c r="H245" s="42">
        <v>12.8</v>
      </c>
      <c r="I245" s="42">
        <v>51.09</v>
      </c>
      <c r="J245" s="42">
        <v>57.85</v>
      </c>
      <c r="K245" s="42">
        <v>0.52674897119341568</v>
      </c>
      <c r="L245" s="42">
        <v>2.1024691358024694</v>
      </c>
      <c r="M245" s="42" t="s">
        <v>62</v>
      </c>
      <c r="N245" s="42" t="s">
        <v>62</v>
      </c>
      <c r="O245" s="42" t="s">
        <v>62</v>
      </c>
      <c r="P245" s="42" t="s">
        <v>62</v>
      </c>
      <c r="Q245" s="42" t="s">
        <v>62</v>
      </c>
      <c r="R245" s="42" t="s">
        <v>62</v>
      </c>
      <c r="S245" s="42">
        <v>85.32</v>
      </c>
      <c r="T245" s="48">
        <v>0.58823529411764708</v>
      </c>
      <c r="U245" s="48">
        <v>0.45454545454545453</v>
      </c>
      <c r="V245" s="48">
        <v>0.58823529411764708</v>
      </c>
      <c r="W245" s="48">
        <v>0.45454545454545453</v>
      </c>
      <c r="X245" s="82">
        <v>1.3856062735983121</v>
      </c>
      <c r="Y245" s="82">
        <v>1.1072099696478683</v>
      </c>
      <c r="Z245" s="82">
        <v>1.7083359026822635</v>
      </c>
      <c r="AA245" s="82">
        <v>1.7623033632877683</v>
      </c>
      <c r="AB245" s="82">
        <v>-0.27839630395044379</v>
      </c>
      <c r="AC245" s="82">
        <v>0.32272962908395136</v>
      </c>
      <c r="AD245" s="82" t="s">
        <v>62</v>
      </c>
      <c r="AE245" s="82" t="s">
        <v>62</v>
      </c>
      <c r="AF245" s="82" t="s">
        <v>62</v>
      </c>
      <c r="AG245" s="82" t="s">
        <v>62</v>
      </c>
      <c r="AH245" s="82" t="s">
        <v>62</v>
      </c>
      <c r="AI245" s="82" t="s">
        <v>62</v>
      </c>
      <c r="AJ245" s="82">
        <v>1.931050846777391</v>
      </c>
      <c r="AK245" s="82">
        <v>-0.23044892137827391</v>
      </c>
      <c r="AL245" s="82">
        <v>-0.34242268082220623</v>
      </c>
      <c r="AM245" s="82">
        <v>-0.23044892137827391</v>
      </c>
      <c r="AN245" s="82">
        <v>-0.34242268082220623</v>
      </c>
    </row>
    <row r="246" spans="1:40" ht="12.75" customHeight="1" x14ac:dyDescent="0.25">
      <c r="A246" s="83">
        <v>245</v>
      </c>
      <c r="B246" s="12" t="s">
        <v>557</v>
      </c>
      <c r="C246" s="42" t="s">
        <v>152</v>
      </c>
      <c r="D246" s="20" t="s">
        <v>1880</v>
      </c>
      <c r="E246" s="16" t="s">
        <v>1879</v>
      </c>
      <c r="F246" s="20" t="s">
        <v>1874</v>
      </c>
      <c r="G246" s="42">
        <v>20.9</v>
      </c>
      <c r="H246" s="42">
        <v>11.8</v>
      </c>
      <c r="I246" s="42">
        <v>38.92</v>
      </c>
      <c r="J246" s="42">
        <v>45.56</v>
      </c>
      <c r="K246" s="42">
        <v>0.56459330143540676</v>
      </c>
      <c r="L246" s="42">
        <v>1.8622009569377993</v>
      </c>
      <c r="M246" s="42" t="s">
        <v>62</v>
      </c>
      <c r="N246" s="42" t="s">
        <v>62</v>
      </c>
      <c r="O246" s="42" t="s">
        <v>62</v>
      </c>
      <c r="P246" s="42" t="s">
        <v>62</v>
      </c>
      <c r="Q246" s="42" t="s">
        <v>62</v>
      </c>
      <c r="R246" s="42" t="s">
        <v>62</v>
      </c>
      <c r="S246" s="42">
        <v>83.87</v>
      </c>
      <c r="T246" s="48">
        <v>0.47619047619047616</v>
      </c>
      <c r="U246" s="48">
        <v>0.45454545454545453</v>
      </c>
      <c r="V246" s="48">
        <v>0.47619047619047616</v>
      </c>
      <c r="W246" s="48">
        <v>0.45454545454545453</v>
      </c>
      <c r="X246" s="82">
        <v>1.320146286111054</v>
      </c>
      <c r="Y246" s="82">
        <v>1.0718820073061255</v>
      </c>
      <c r="Z246" s="82">
        <v>1.5901728315963144</v>
      </c>
      <c r="AA246" s="82">
        <v>1.6585837154070628</v>
      </c>
      <c r="AB246" s="82">
        <v>-0.24826427880492857</v>
      </c>
      <c r="AC246" s="82">
        <v>0.27002654548526034</v>
      </c>
      <c r="AD246" s="82" t="s">
        <v>62</v>
      </c>
      <c r="AE246" s="82" t="s">
        <v>62</v>
      </c>
      <c r="AF246" s="82" t="s">
        <v>62</v>
      </c>
      <c r="AG246" s="82" t="s">
        <v>62</v>
      </c>
      <c r="AH246" s="82" t="s">
        <v>62</v>
      </c>
      <c r="AI246" s="82" t="s">
        <v>62</v>
      </c>
      <c r="AJ246" s="82">
        <v>1.9236066430174592</v>
      </c>
      <c r="AK246" s="82">
        <v>-0.3222192947339193</v>
      </c>
      <c r="AL246" s="82">
        <v>-0.34242268082220623</v>
      </c>
      <c r="AM246" s="82">
        <v>-0.3222192947339193</v>
      </c>
      <c r="AN246" s="82">
        <v>-0.34242268082220623</v>
      </c>
    </row>
    <row r="247" spans="1:40" ht="12.75" customHeight="1" x14ac:dyDescent="0.25">
      <c r="A247" s="83">
        <v>246</v>
      </c>
      <c r="B247" s="12" t="s">
        <v>557</v>
      </c>
      <c r="C247" s="42" t="s">
        <v>152</v>
      </c>
      <c r="D247" s="20" t="s">
        <v>1880</v>
      </c>
      <c r="E247" s="16" t="s">
        <v>1879</v>
      </c>
      <c r="F247" s="20" t="s">
        <v>1874</v>
      </c>
      <c r="G247" s="42">
        <v>18.2</v>
      </c>
      <c r="H247" s="42">
        <v>8.32</v>
      </c>
      <c r="I247" s="42">
        <v>29.29</v>
      </c>
      <c r="J247" s="42">
        <v>34.06</v>
      </c>
      <c r="K247" s="42">
        <v>0.45714285714285718</v>
      </c>
      <c r="L247" s="42">
        <v>1.6093406593406594</v>
      </c>
      <c r="M247" s="42" t="s">
        <v>62</v>
      </c>
      <c r="N247" s="42" t="s">
        <v>62</v>
      </c>
      <c r="O247" s="42" t="s">
        <v>62</v>
      </c>
      <c r="P247" s="42" t="s">
        <v>62</v>
      </c>
      <c r="Q247" s="42" t="s">
        <v>62</v>
      </c>
      <c r="R247" s="42" t="s">
        <v>62</v>
      </c>
      <c r="S247" s="42">
        <v>83.87</v>
      </c>
      <c r="T247" s="48">
        <v>0.55555555555555558</v>
      </c>
      <c r="U247" s="48">
        <v>0.41666666666666669</v>
      </c>
      <c r="V247" s="48">
        <v>0.55555555555555558</v>
      </c>
      <c r="W247" s="48">
        <v>0.41666666666666669</v>
      </c>
      <c r="X247" s="82">
        <v>1.2600713879850747</v>
      </c>
      <c r="Y247" s="82">
        <v>0.92012332629072391</v>
      </c>
      <c r="Z247" s="82">
        <v>1.4667193716815987</v>
      </c>
      <c r="AA247" s="82">
        <v>1.5322446436265822</v>
      </c>
      <c r="AB247" s="82">
        <v>-0.33994806169435082</v>
      </c>
      <c r="AC247" s="82">
        <v>0.20664798369652387</v>
      </c>
      <c r="AD247" s="82" t="s">
        <v>62</v>
      </c>
      <c r="AE247" s="82" t="s">
        <v>62</v>
      </c>
      <c r="AF247" s="82" t="s">
        <v>62</v>
      </c>
      <c r="AG247" s="82" t="s">
        <v>62</v>
      </c>
      <c r="AH247" s="82" t="s">
        <v>62</v>
      </c>
      <c r="AI247" s="82" t="s">
        <v>62</v>
      </c>
      <c r="AJ247" s="82">
        <v>1.9236066430174592</v>
      </c>
      <c r="AK247" s="82">
        <v>-0.25527250510330607</v>
      </c>
      <c r="AL247" s="82">
        <v>-0.38021124171160603</v>
      </c>
      <c r="AM247" s="82">
        <v>-0.25527250510330607</v>
      </c>
      <c r="AN247" s="82">
        <v>-0.38021124171160603</v>
      </c>
    </row>
    <row r="248" spans="1:40" ht="12.75" customHeight="1" x14ac:dyDescent="0.25">
      <c r="A248" s="83">
        <v>247</v>
      </c>
      <c r="B248" s="12" t="s">
        <v>569</v>
      </c>
      <c r="C248" s="47" t="s">
        <v>1809</v>
      </c>
      <c r="D248" s="20" t="s">
        <v>1881</v>
      </c>
      <c r="E248" s="16" t="s">
        <v>1879</v>
      </c>
      <c r="F248" s="20" t="s">
        <v>1874</v>
      </c>
      <c r="G248" s="42">
        <v>18.309999999999999</v>
      </c>
      <c r="H248" s="42">
        <v>10.11</v>
      </c>
      <c r="I248" s="42">
        <v>35.450000000000003</v>
      </c>
      <c r="J248" s="42">
        <v>38.83</v>
      </c>
      <c r="K248" s="42">
        <v>0.55215729109776079</v>
      </c>
      <c r="L248" s="42">
        <v>1.9361004915346809</v>
      </c>
      <c r="M248" s="42">
        <v>15.8</v>
      </c>
      <c r="N248" s="42">
        <v>8</v>
      </c>
      <c r="O248" s="42">
        <v>0.50632911392405056</v>
      </c>
      <c r="P248" s="42">
        <v>23.439999999999998</v>
      </c>
      <c r="Q248" s="42">
        <v>1</v>
      </c>
      <c r="R248" s="42">
        <v>1</v>
      </c>
      <c r="S248" s="42" t="s">
        <v>62</v>
      </c>
      <c r="T248" s="82" t="s">
        <v>62</v>
      </c>
      <c r="U248" s="48">
        <v>0.34482758620689657</v>
      </c>
      <c r="V248" s="82" t="s">
        <v>62</v>
      </c>
      <c r="W248" s="48">
        <v>0.34482758620689657</v>
      </c>
      <c r="X248" s="82">
        <v>1.2626883443016965</v>
      </c>
      <c r="Y248" s="82">
        <v>1.0047511555910011</v>
      </c>
      <c r="Z248" s="82">
        <v>1.5496162395190853</v>
      </c>
      <c r="AA248" s="82">
        <v>1.5891673905460475</v>
      </c>
      <c r="AB248" s="82">
        <v>-0.25793718871069538</v>
      </c>
      <c r="AC248" s="82">
        <v>0.28692789521738898</v>
      </c>
      <c r="AD248" s="82">
        <v>1.1986570869544226</v>
      </c>
      <c r="AE248" s="82">
        <v>0.90308998699194354</v>
      </c>
      <c r="AF248" s="82">
        <v>-0.2955670999624791</v>
      </c>
      <c r="AG248" s="82">
        <v>1.3699576073460531</v>
      </c>
      <c r="AH248" s="82">
        <v>0</v>
      </c>
      <c r="AI248" s="82">
        <v>0</v>
      </c>
      <c r="AJ248" s="82" t="s">
        <v>62</v>
      </c>
      <c r="AK248" s="82" t="s">
        <v>62</v>
      </c>
      <c r="AL248" s="82">
        <v>-0.46239799789895608</v>
      </c>
      <c r="AM248" s="82" t="s">
        <v>62</v>
      </c>
      <c r="AN248" s="82">
        <v>-0.46239799789895608</v>
      </c>
    </row>
    <row r="249" spans="1:40" ht="12.75" customHeight="1" x14ac:dyDescent="0.25">
      <c r="A249" s="83">
        <v>248</v>
      </c>
      <c r="B249" s="12" t="s">
        <v>569</v>
      </c>
      <c r="C249" s="47" t="s">
        <v>1809</v>
      </c>
      <c r="D249" s="20" t="s">
        <v>1881</v>
      </c>
      <c r="E249" s="16" t="s">
        <v>1879</v>
      </c>
      <c r="F249" s="20" t="s">
        <v>1874</v>
      </c>
      <c r="G249" s="42">
        <v>11.25</v>
      </c>
      <c r="H249" s="42">
        <v>6.37</v>
      </c>
      <c r="I249" s="42">
        <v>22.5</v>
      </c>
      <c r="J249" s="42">
        <v>24.25</v>
      </c>
      <c r="K249" s="42">
        <v>0.56622222222222218</v>
      </c>
      <c r="L249" s="42">
        <v>2</v>
      </c>
      <c r="M249" s="42">
        <v>9.1</v>
      </c>
      <c r="N249" s="42">
        <v>5.4</v>
      </c>
      <c r="O249" s="42">
        <v>0.59340659340659352</v>
      </c>
      <c r="P249" s="42" t="s">
        <v>62</v>
      </c>
      <c r="Q249" s="42">
        <v>1</v>
      </c>
      <c r="R249" s="42">
        <v>1</v>
      </c>
      <c r="S249" s="42" t="s">
        <v>62</v>
      </c>
      <c r="T249" s="48">
        <v>0.24242424242424243</v>
      </c>
      <c r="U249" s="48">
        <v>0.25</v>
      </c>
      <c r="V249" s="48">
        <v>0.24242424242424243</v>
      </c>
      <c r="W249" s="48">
        <v>0.25</v>
      </c>
      <c r="X249" s="82">
        <v>1.0511525224473812</v>
      </c>
      <c r="Y249" s="82">
        <v>0.80413943233535046</v>
      </c>
      <c r="Z249" s="82">
        <v>1.3521825181113625</v>
      </c>
      <c r="AA249" s="82">
        <v>1.3847117429382825</v>
      </c>
      <c r="AB249" s="82">
        <v>-0.24701309011203088</v>
      </c>
      <c r="AC249" s="82">
        <v>0.3010299956639812</v>
      </c>
      <c r="AD249" s="82">
        <v>0.95904139232109353</v>
      </c>
      <c r="AE249" s="82">
        <v>0.7323937598229685</v>
      </c>
      <c r="AF249" s="82">
        <v>-0.226647632498125</v>
      </c>
      <c r="AG249" s="82" t="s">
        <v>62</v>
      </c>
      <c r="AH249" s="82">
        <v>0</v>
      </c>
      <c r="AI249" s="82">
        <v>0</v>
      </c>
      <c r="AJ249" s="82" t="s">
        <v>62</v>
      </c>
      <c r="AK249" s="82">
        <v>-0.61542395288594387</v>
      </c>
      <c r="AL249" s="82">
        <v>-0.6020599913279624</v>
      </c>
      <c r="AM249" s="82">
        <v>-0.61542395288594387</v>
      </c>
      <c r="AN249" s="82">
        <v>-0.6020599913279624</v>
      </c>
    </row>
    <row r="250" spans="1:40" ht="12.75" customHeight="1" x14ac:dyDescent="0.25">
      <c r="A250" s="83">
        <v>249</v>
      </c>
      <c r="B250" s="12" t="s">
        <v>569</v>
      </c>
      <c r="C250" s="47" t="s">
        <v>1809</v>
      </c>
      <c r="D250" s="20" t="s">
        <v>1881</v>
      </c>
      <c r="E250" s="16" t="s">
        <v>1879</v>
      </c>
      <c r="F250" s="20" t="s">
        <v>1874</v>
      </c>
      <c r="G250" s="42">
        <v>24.28</v>
      </c>
      <c r="H250" s="42">
        <v>13.14</v>
      </c>
      <c r="I250" s="42">
        <v>52.33</v>
      </c>
      <c r="J250" s="42">
        <v>54.19</v>
      </c>
      <c r="K250" s="42">
        <v>0.54118616144975284</v>
      </c>
      <c r="L250" s="42">
        <v>2.1552718286655681</v>
      </c>
      <c r="M250" s="42">
        <v>18.07</v>
      </c>
      <c r="N250" s="42">
        <v>10.3</v>
      </c>
      <c r="O250" s="42">
        <v>0.57000553403431109</v>
      </c>
      <c r="P250" s="42">
        <v>25.509999999999998</v>
      </c>
      <c r="Q250" s="42">
        <v>1</v>
      </c>
      <c r="R250" s="42">
        <v>1</v>
      </c>
      <c r="S250" s="42" t="s">
        <v>62</v>
      </c>
      <c r="T250" s="48">
        <v>0.52631578947368418</v>
      </c>
      <c r="U250" s="48">
        <v>0.41666666666666669</v>
      </c>
      <c r="V250" s="48">
        <v>0.52631578947368418</v>
      </c>
      <c r="W250" s="48">
        <v>0.41666666666666669</v>
      </c>
      <c r="X250" s="82">
        <v>1.38524868240322</v>
      </c>
      <c r="Y250" s="82">
        <v>1.1185953652237619</v>
      </c>
      <c r="Z250" s="82">
        <v>1.7187507347396653</v>
      </c>
      <c r="AA250" s="82">
        <v>1.7339191510123908</v>
      </c>
      <c r="AB250" s="82">
        <v>-0.266653317179458</v>
      </c>
      <c r="AC250" s="82">
        <v>0.3335020523364452</v>
      </c>
      <c r="AD250" s="82">
        <v>1.2569581525609319</v>
      </c>
      <c r="AE250" s="82">
        <v>1.0128372247051722</v>
      </c>
      <c r="AF250" s="82">
        <v>-0.24412092785575959</v>
      </c>
      <c r="AG250" s="82">
        <v>1.40671045860979</v>
      </c>
      <c r="AH250" s="82">
        <v>0</v>
      </c>
      <c r="AI250" s="82">
        <v>0</v>
      </c>
      <c r="AJ250" s="82" t="s">
        <v>62</v>
      </c>
      <c r="AK250" s="82">
        <v>-0.27875360095282897</v>
      </c>
      <c r="AL250" s="82">
        <v>-0.38021124171160603</v>
      </c>
      <c r="AM250" s="82">
        <v>-0.27875360095282897</v>
      </c>
      <c r="AN250" s="82">
        <v>-0.38021124171160603</v>
      </c>
    </row>
    <row r="251" spans="1:40" ht="12.75" customHeight="1" x14ac:dyDescent="0.25">
      <c r="A251" s="83">
        <v>250</v>
      </c>
      <c r="B251" s="12" t="s">
        <v>569</v>
      </c>
      <c r="C251" s="47" t="s">
        <v>1809</v>
      </c>
      <c r="D251" s="20" t="s">
        <v>1881</v>
      </c>
      <c r="E251" s="16" t="s">
        <v>1879</v>
      </c>
      <c r="F251" s="20" t="s">
        <v>1874</v>
      </c>
      <c r="G251" s="42">
        <v>17.7</v>
      </c>
      <c r="H251" s="42">
        <v>6.84</v>
      </c>
      <c r="I251" s="42">
        <v>28.64</v>
      </c>
      <c r="J251" s="42">
        <v>33.380000000000003</v>
      </c>
      <c r="K251" s="42">
        <v>0.38644067796610171</v>
      </c>
      <c r="L251" s="42">
        <v>1.6180790960451978</v>
      </c>
      <c r="M251" s="42">
        <v>13.14</v>
      </c>
      <c r="N251" s="42">
        <v>6.66</v>
      </c>
      <c r="O251" s="42">
        <v>0.50684931506849318</v>
      </c>
      <c r="P251" s="42">
        <v>19.14</v>
      </c>
      <c r="Q251" s="42">
        <v>1</v>
      </c>
      <c r="R251" s="42">
        <v>1</v>
      </c>
      <c r="S251" s="42" t="s">
        <v>62</v>
      </c>
      <c r="T251" s="48">
        <v>0.41666666666666669</v>
      </c>
      <c r="U251" s="48">
        <v>0.35714285714285715</v>
      </c>
      <c r="V251" s="48">
        <v>0.41666666666666669</v>
      </c>
      <c r="W251" s="48">
        <v>0.35714285714285715</v>
      </c>
      <c r="X251" s="82">
        <v>1.2479732663618066</v>
      </c>
      <c r="Y251" s="82">
        <v>0.83505610172011624</v>
      </c>
      <c r="Z251" s="82">
        <v>1.4569730136358179</v>
      </c>
      <c r="AA251" s="82">
        <v>1.5234863323432279</v>
      </c>
      <c r="AB251" s="82">
        <v>-0.41291716464169037</v>
      </c>
      <c r="AC251" s="82">
        <v>0.20899974727401135</v>
      </c>
      <c r="AD251" s="82">
        <v>1.1185953652237619</v>
      </c>
      <c r="AE251" s="82">
        <v>0.82347422917030111</v>
      </c>
      <c r="AF251" s="82">
        <v>-0.29512113605346091</v>
      </c>
      <c r="AG251" s="82">
        <v>1.2819419334408249</v>
      </c>
      <c r="AH251" s="82">
        <v>0</v>
      </c>
      <c r="AI251" s="82">
        <v>0</v>
      </c>
      <c r="AJ251" s="82" t="s">
        <v>62</v>
      </c>
      <c r="AK251" s="82">
        <v>-0.38021124171160603</v>
      </c>
      <c r="AL251" s="82">
        <v>-0.44715803134221921</v>
      </c>
      <c r="AM251" s="82">
        <v>-0.38021124171160603</v>
      </c>
      <c r="AN251" s="82">
        <v>-0.44715803134221921</v>
      </c>
    </row>
    <row r="252" spans="1:40" ht="12.75" customHeight="1" x14ac:dyDescent="0.25">
      <c r="A252" s="83">
        <v>251</v>
      </c>
      <c r="B252" s="12" t="s">
        <v>569</v>
      </c>
      <c r="C252" s="47" t="s">
        <v>1809</v>
      </c>
      <c r="D252" s="20" t="s">
        <v>1881</v>
      </c>
      <c r="E252" s="16" t="s">
        <v>1879</v>
      </c>
      <c r="F252" s="20" t="s">
        <v>1874</v>
      </c>
      <c r="G252" s="42">
        <v>23.92</v>
      </c>
      <c r="H252" s="42">
        <v>12.06</v>
      </c>
      <c r="I252" s="42">
        <v>51.74</v>
      </c>
      <c r="J252" s="42">
        <v>48.85</v>
      </c>
      <c r="K252" s="42">
        <v>0.5041806020066889</v>
      </c>
      <c r="L252" s="42">
        <v>2.1630434782608696</v>
      </c>
      <c r="M252" s="42">
        <v>18.53</v>
      </c>
      <c r="N252" s="42">
        <v>9.7200000000000006</v>
      </c>
      <c r="O252" s="42">
        <v>0.52455477603885592</v>
      </c>
      <c r="P252" s="42">
        <v>25.080000000000002</v>
      </c>
      <c r="Q252" s="42">
        <v>1</v>
      </c>
      <c r="R252" s="42">
        <v>1</v>
      </c>
      <c r="S252" s="42" t="s">
        <v>62</v>
      </c>
      <c r="T252" s="48">
        <v>0.45454545454545453</v>
      </c>
      <c r="U252" s="48">
        <v>0.38461538461538464</v>
      </c>
      <c r="V252" s="48">
        <v>0.45454545454545453</v>
      </c>
      <c r="W252" s="48">
        <v>0.38461538461538464</v>
      </c>
      <c r="X252" s="82">
        <v>1.3787611753163733</v>
      </c>
      <c r="Y252" s="82">
        <v>1.0813473078041325</v>
      </c>
      <c r="Z252" s="82">
        <v>1.7138264243805246</v>
      </c>
      <c r="AA252" s="82">
        <v>1.6888645680547918</v>
      </c>
      <c r="AB252" s="82">
        <v>-0.2974138675122408</v>
      </c>
      <c r="AC252" s="82">
        <v>0.33506524906415142</v>
      </c>
      <c r="AD252" s="82">
        <v>1.2678754193188977</v>
      </c>
      <c r="AE252" s="82">
        <v>0.98766626492627463</v>
      </c>
      <c r="AF252" s="82">
        <v>-0.28020915439262301</v>
      </c>
      <c r="AG252" s="82">
        <v>1.3993275321586789</v>
      </c>
      <c r="AH252" s="82">
        <v>0</v>
      </c>
      <c r="AI252" s="82">
        <v>0</v>
      </c>
      <c r="AJ252" s="82" t="s">
        <v>62</v>
      </c>
      <c r="AK252" s="82">
        <v>-0.34242268082220623</v>
      </c>
      <c r="AL252" s="82">
        <v>-0.41497334797081792</v>
      </c>
      <c r="AM252" s="82">
        <v>-0.34242268082220623</v>
      </c>
      <c r="AN252" s="82">
        <v>-0.41497334797081792</v>
      </c>
    </row>
    <row r="253" spans="1:40" ht="12.75" customHeight="1" x14ac:dyDescent="0.25">
      <c r="A253" s="83">
        <v>252</v>
      </c>
      <c r="B253" s="12" t="s">
        <v>569</v>
      </c>
      <c r="C253" s="47" t="s">
        <v>1809</v>
      </c>
      <c r="D253" s="20" t="s">
        <v>1881</v>
      </c>
      <c r="E253" s="16" t="s">
        <v>1879</v>
      </c>
      <c r="F253" s="20" t="s">
        <v>1874</v>
      </c>
      <c r="G253" s="42">
        <v>21.38</v>
      </c>
      <c r="H253" s="42">
        <v>13.66</v>
      </c>
      <c r="I253" s="42">
        <v>47.37</v>
      </c>
      <c r="J253" s="42">
        <v>44.93</v>
      </c>
      <c r="K253" s="42">
        <v>0.63891487371375122</v>
      </c>
      <c r="L253" s="42">
        <v>2.215622076707203</v>
      </c>
      <c r="M253" s="42">
        <v>17.25</v>
      </c>
      <c r="N253" s="42">
        <v>11.65</v>
      </c>
      <c r="O253" s="42">
        <v>0.67536231884057973</v>
      </c>
      <c r="P253" s="42">
        <v>32.15</v>
      </c>
      <c r="Q253" s="42">
        <v>1</v>
      </c>
      <c r="R253" s="42">
        <v>1</v>
      </c>
      <c r="S253" s="42" t="s">
        <v>62</v>
      </c>
      <c r="T253" s="48">
        <v>0.58823529411764708</v>
      </c>
      <c r="U253" s="48">
        <v>0.5714285714285714</v>
      </c>
      <c r="V253" s="48">
        <v>0.58823529411764708</v>
      </c>
      <c r="W253" s="48">
        <v>0.5714285714285714</v>
      </c>
      <c r="X253" s="82">
        <v>1.3300077008727591</v>
      </c>
      <c r="Y253" s="82">
        <v>1.1354506993455138</v>
      </c>
      <c r="Z253" s="82">
        <v>1.6755033847279566</v>
      </c>
      <c r="AA253" s="82">
        <v>1.6525364185930254</v>
      </c>
      <c r="AB253" s="82">
        <v>-0.19455700152724542</v>
      </c>
      <c r="AC253" s="82">
        <v>0.34549568385519747</v>
      </c>
      <c r="AD253" s="82">
        <v>1.2367890994092929</v>
      </c>
      <c r="AE253" s="82">
        <v>1.0663259253620379</v>
      </c>
      <c r="AF253" s="82">
        <v>-0.17046317404725514</v>
      </c>
      <c r="AG253" s="82">
        <v>1.5071809772602409</v>
      </c>
      <c r="AH253" s="82">
        <v>0</v>
      </c>
      <c r="AI253" s="82">
        <v>0</v>
      </c>
      <c r="AJ253" s="82" t="s">
        <v>62</v>
      </c>
      <c r="AK253" s="82">
        <v>-0.23044892137827391</v>
      </c>
      <c r="AL253" s="82">
        <v>-0.24303804868629447</v>
      </c>
      <c r="AM253" s="82">
        <v>-0.23044892137827391</v>
      </c>
      <c r="AN253" s="82">
        <v>-0.24303804868629447</v>
      </c>
    </row>
    <row r="254" spans="1:40" ht="12.75" customHeight="1" x14ac:dyDescent="0.25">
      <c r="A254" s="83">
        <v>253</v>
      </c>
      <c r="B254" s="12" t="s">
        <v>569</v>
      </c>
      <c r="C254" s="47" t="s">
        <v>1809</v>
      </c>
      <c r="D254" s="20" t="s">
        <v>1881</v>
      </c>
      <c r="E254" s="16" t="s">
        <v>1879</v>
      </c>
      <c r="F254" s="20" t="s">
        <v>1874</v>
      </c>
      <c r="G254" s="42">
        <v>26.45</v>
      </c>
      <c r="H254" s="42">
        <v>13.93</v>
      </c>
      <c r="I254" s="42">
        <v>54.42</v>
      </c>
      <c r="J254" s="42">
        <v>59.29</v>
      </c>
      <c r="K254" s="42">
        <v>0.52665406427221173</v>
      </c>
      <c r="L254" s="42">
        <v>2.0574669187145558</v>
      </c>
      <c r="M254" s="42">
        <v>20.64</v>
      </c>
      <c r="N254" s="42">
        <v>11.12</v>
      </c>
      <c r="O254" s="42">
        <v>0.53875968992248058</v>
      </c>
      <c r="P254" s="42">
        <v>23.949999999999996</v>
      </c>
      <c r="Q254" s="42">
        <v>1</v>
      </c>
      <c r="R254" s="42">
        <v>1</v>
      </c>
      <c r="S254" s="42" t="s">
        <v>62</v>
      </c>
      <c r="T254" s="48">
        <v>0.44444444444444442</v>
      </c>
      <c r="U254" s="48">
        <v>0.45454545454545453</v>
      </c>
      <c r="V254" s="48">
        <v>0.44444444444444442</v>
      </c>
      <c r="W254" s="48">
        <v>0.45454545454545453</v>
      </c>
      <c r="X254" s="82">
        <v>1.4224256763712047</v>
      </c>
      <c r="Y254" s="82">
        <v>1.1439511164239635</v>
      </c>
      <c r="Z254" s="82">
        <v>1.735758537443739</v>
      </c>
      <c r="AA254" s="82">
        <v>1.7729814503449637</v>
      </c>
      <c r="AB254" s="82">
        <v>-0.27847455994724107</v>
      </c>
      <c r="AC254" s="82">
        <v>0.31333286107253433</v>
      </c>
      <c r="AD254" s="82">
        <v>1.3147096929551738</v>
      </c>
      <c r="AE254" s="82">
        <v>1.0461047872460387</v>
      </c>
      <c r="AF254" s="82">
        <v>-0.26860490570913509</v>
      </c>
      <c r="AG254" s="82">
        <v>1.379305517750582</v>
      </c>
      <c r="AH254" s="82">
        <v>0</v>
      </c>
      <c r="AI254" s="82">
        <v>0</v>
      </c>
      <c r="AJ254" s="82" t="s">
        <v>62</v>
      </c>
      <c r="AK254" s="82">
        <v>-0.35218251811136253</v>
      </c>
      <c r="AL254" s="82">
        <v>-0.34242268082220623</v>
      </c>
      <c r="AM254" s="82">
        <v>-0.35218251811136253</v>
      </c>
      <c r="AN254" s="82">
        <v>-0.34242268082220623</v>
      </c>
    </row>
    <row r="255" spans="1:40" ht="12.75" customHeight="1" x14ac:dyDescent="0.25">
      <c r="A255" s="83">
        <v>254</v>
      </c>
      <c r="B255" s="12" t="s">
        <v>569</v>
      </c>
      <c r="C255" s="47" t="s">
        <v>1809</v>
      </c>
      <c r="D255" s="20" t="s">
        <v>1882</v>
      </c>
      <c r="E255" s="16" t="s">
        <v>1879</v>
      </c>
      <c r="F255" s="20" t="s">
        <v>1873</v>
      </c>
      <c r="G255" s="42">
        <v>11.36</v>
      </c>
      <c r="H255" s="42">
        <v>7.72</v>
      </c>
      <c r="I255" s="42">
        <v>26.63</v>
      </c>
      <c r="J255" s="42">
        <v>29.75</v>
      </c>
      <c r="K255" s="42">
        <v>0.67957746478873238</v>
      </c>
      <c r="L255" s="42">
        <v>2.3441901408450705</v>
      </c>
      <c r="M255" s="42">
        <v>8.6300000000000008</v>
      </c>
      <c r="N255" s="42">
        <v>5.63</v>
      </c>
      <c r="O255" s="42">
        <v>0.65237543453070679</v>
      </c>
      <c r="P255" s="42" t="s">
        <v>62</v>
      </c>
      <c r="Q255" s="42">
        <v>1</v>
      </c>
      <c r="R255" s="42">
        <v>1</v>
      </c>
      <c r="S255" s="42" t="s">
        <v>62</v>
      </c>
      <c r="T255" s="82" t="s">
        <v>62</v>
      </c>
      <c r="U255" s="48">
        <v>0.38461538461538464</v>
      </c>
      <c r="V255" s="82" t="s">
        <v>62</v>
      </c>
      <c r="W255" s="48">
        <v>0.38461538461538464</v>
      </c>
      <c r="X255" s="82">
        <v>1.055378331375</v>
      </c>
      <c r="Y255" s="82">
        <v>0.88761730033573616</v>
      </c>
      <c r="Z255" s="82">
        <v>1.4253711664389412</v>
      </c>
      <c r="AA255" s="82">
        <v>1.4734869700645683</v>
      </c>
      <c r="AB255" s="82">
        <v>-0.16776103103926393</v>
      </c>
      <c r="AC255" s="82">
        <v>0.36999283506394115</v>
      </c>
      <c r="AD255" s="82">
        <v>0.93601079571520962</v>
      </c>
      <c r="AE255" s="82">
        <v>0.75050839485134624</v>
      </c>
      <c r="AF255" s="82">
        <v>-0.18550240086386341</v>
      </c>
      <c r="AG255" s="82" t="s">
        <v>62</v>
      </c>
      <c r="AH255" s="82">
        <v>0</v>
      </c>
      <c r="AI255" s="82">
        <v>0</v>
      </c>
      <c r="AJ255" s="82" t="s">
        <v>62</v>
      </c>
      <c r="AK255" s="82" t="s">
        <v>62</v>
      </c>
      <c r="AL255" s="82">
        <v>-0.41497334797081792</v>
      </c>
      <c r="AM255" s="82" t="s">
        <v>62</v>
      </c>
      <c r="AN255" s="82">
        <v>-0.41497334797081792</v>
      </c>
    </row>
    <row r="256" spans="1:40" ht="12.75" customHeight="1" x14ac:dyDescent="0.25">
      <c r="A256" s="83">
        <v>255</v>
      </c>
      <c r="B256" s="12" t="s">
        <v>569</v>
      </c>
      <c r="C256" s="47" t="s">
        <v>1809</v>
      </c>
      <c r="D256" s="20" t="s">
        <v>1881</v>
      </c>
      <c r="E256" s="16" t="s">
        <v>1879</v>
      </c>
      <c r="F256" s="20" t="s">
        <v>1874</v>
      </c>
      <c r="G256" s="42">
        <v>24.12</v>
      </c>
      <c r="H256" s="42">
        <v>12.8</v>
      </c>
      <c r="I256" s="42">
        <v>46.54</v>
      </c>
      <c r="J256" s="42">
        <v>55.81</v>
      </c>
      <c r="K256" s="42">
        <v>0.53067993366500832</v>
      </c>
      <c r="L256" s="42">
        <v>1.929519071310116</v>
      </c>
      <c r="M256" s="42">
        <v>19.28</v>
      </c>
      <c r="N256" s="42">
        <v>10.199999999999999</v>
      </c>
      <c r="O256" s="42">
        <v>0.52904564315352687</v>
      </c>
      <c r="P256" s="42">
        <v>34.200000000000003</v>
      </c>
      <c r="Q256" s="42">
        <v>1</v>
      </c>
      <c r="R256" s="42">
        <v>1</v>
      </c>
      <c r="S256" s="42" t="s">
        <v>62</v>
      </c>
      <c r="T256" s="82" t="s">
        <v>62</v>
      </c>
      <c r="U256" s="48">
        <v>0.5</v>
      </c>
      <c r="V256" s="82" t="s">
        <v>62</v>
      </c>
      <c r="W256" s="48">
        <v>0.5</v>
      </c>
      <c r="X256" s="82">
        <v>1.3823773034681137</v>
      </c>
      <c r="Y256" s="82">
        <v>1.1072099696478683</v>
      </c>
      <c r="Z256" s="82">
        <v>1.6678263789507111</v>
      </c>
      <c r="AA256" s="82">
        <v>1.7467120225166604</v>
      </c>
      <c r="AB256" s="82">
        <v>-0.27516733382024533</v>
      </c>
      <c r="AC256" s="82">
        <v>0.2854490754825974</v>
      </c>
      <c r="AD256" s="82">
        <v>1.2851070295668119</v>
      </c>
      <c r="AE256" s="82">
        <v>1.0086001717619175</v>
      </c>
      <c r="AF256" s="82">
        <v>-0.27650685780489448</v>
      </c>
      <c r="AG256" s="82">
        <v>1.5340261060561351</v>
      </c>
      <c r="AH256" s="82">
        <v>0</v>
      </c>
      <c r="AI256" s="82">
        <v>0</v>
      </c>
      <c r="AJ256" s="82" t="s">
        <v>62</v>
      </c>
      <c r="AK256" s="82" t="s">
        <v>62</v>
      </c>
      <c r="AL256" s="82">
        <v>-0.3010299956639812</v>
      </c>
      <c r="AM256" s="82" t="s">
        <v>62</v>
      </c>
      <c r="AN256" s="82">
        <v>-0.3010299956639812</v>
      </c>
    </row>
    <row r="257" spans="1:40" ht="12.75" customHeight="1" x14ac:dyDescent="0.25">
      <c r="A257" s="83">
        <v>256</v>
      </c>
      <c r="B257" s="12" t="s">
        <v>569</v>
      </c>
      <c r="C257" s="47" t="s">
        <v>1809</v>
      </c>
      <c r="D257" s="20" t="s">
        <v>1881</v>
      </c>
      <c r="E257" s="16" t="s">
        <v>1879</v>
      </c>
      <c r="F257" s="20" t="s">
        <v>1874</v>
      </c>
      <c r="G257" s="42">
        <v>24.82</v>
      </c>
      <c r="H257" s="42">
        <v>14.85</v>
      </c>
      <c r="I257" s="42">
        <v>62.72</v>
      </c>
      <c r="J257" s="42">
        <v>68.02</v>
      </c>
      <c r="K257" s="42">
        <v>0.59830781627719576</v>
      </c>
      <c r="L257" s="42">
        <v>2.5269943593875905</v>
      </c>
      <c r="M257" s="42" t="s">
        <v>62</v>
      </c>
      <c r="N257" s="42" t="s">
        <v>62</v>
      </c>
      <c r="O257" s="42" t="s">
        <v>62</v>
      </c>
      <c r="P257" s="42">
        <v>31.339999999999996</v>
      </c>
      <c r="Q257" s="42">
        <v>1</v>
      </c>
      <c r="R257" s="42">
        <v>1</v>
      </c>
      <c r="S257" s="42" t="s">
        <v>62</v>
      </c>
      <c r="T257" s="82" t="s">
        <v>62</v>
      </c>
      <c r="U257" s="82" t="s">
        <v>62</v>
      </c>
      <c r="V257" s="82" t="s">
        <v>62</v>
      </c>
      <c r="W257" s="82" t="s">
        <v>62</v>
      </c>
      <c r="X257" s="82">
        <v>1.394801777162711</v>
      </c>
      <c r="Y257" s="82">
        <v>1.1717264536532312</v>
      </c>
      <c r="Z257" s="82">
        <v>1.797406049676382</v>
      </c>
      <c r="AA257" s="82">
        <v>1.8326366275967032</v>
      </c>
      <c r="AB257" s="82">
        <v>-0.22307532350947989</v>
      </c>
      <c r="AC257" s="82">
        <v>0.40260427251367098</v>
      </c>
      <c r="AD257" s="82" t="s">
        <v>62</v>
      </c>
      <c r="AE257" s="82" t="s">
        <v>62</v>
      </c>
      <c r="AF257" s="82" t="s">
        <v>62</v>
      </c>
      <c r="AG257" s="82">
        <v>1.4960989921325714</v>
      </c>
      <c r="AH257" s="82">
        <v>0</v>
      </c>
      <c r="AI257" s="82">
        <v>0</v>
      </c>
      <c r="AJ257" s="82" t="s">
        <v>62</v>
      </c>
      <c r="AK257" s="82" t="s">
        <v>62</v>
      </c>
      <c r="AL257" s="82" t="s">
        <v>62</v>
      </c>
      <c r="AM257" s="82" t="s">
        <v>62</v>
      </c>
      <c r="AN257" s="82" t="s">
        <v>62</v>
      </c>
    </row>
    <row r="258" spans="1:40" ht="12.75" customHeight="1" x14ac:dyDescent="0.25">
      <c r="A258" s="83">
        <v>257</v>
      </c>
      <c r="B258" s="12" t="s">
        <v>615</v>
      </c>
      <c r="C258" s="47" t="s">
        <v>1809</v>
      </c>
      <c r="D258" s="20" t="s">
        <v>1883</v>
      </c>
      <c r="E258" s="16" t="s">
        <v>1879</v>
      </c>
      <c r="F258" s="20" t="s">
        <v>1873</v>
      </c>
      <c r="G258" s="42">
        <v>8.3000000000000007</v>
      </c>
      <c r="H258" s="42">
        <v>6</v>
      </c>
      <c r="I258" s="42">
        <v>18</v>
      </c>
      <c r="J258" s="42">
        <v>17</v>
      </c>
      <c r="K258" s="42">
        <v>0.72289156626506013</v>
      </c>
      <c r="L258" s="42">
        <v>2.1686746987951806</v>
      </c>
      <c r="M258" s="42">
        <v>6</v>
      </c>
      <c r="N258" s="42">
        <v>4.5</v>
      </c>
      <c r="O258" s="42">
        <v>0.75</v>
      </c>
      <c r="P258" s="42">
        <v>9.5</v>
      </c>
      <c r="Q258" s="42">
        <v>1</v>
      </c>
      <c r="R258" s="42">
        <v>1</v>
      </c>
      <c r="S258" s="42" t="s">
        <v>62</v>
      </c>
      <c r="T258" s="82">
        <v>0.05</v>
      </c>
      <c r="U258" s="48">
        <v>0.43478260869565216</v>
      </c>
      <c r="V258" s="82"/>
      <c r="W258" s="48">
        <v>0.43478260869565216</v>
      </c>
      <c r="X258" s="82">
        <v>0.91907809237607396</v>
      </c>
      <c r="Y258" s="82">
        <v>0.77815125038364363</v>
      </c>
      <c r="Z258" s="82">
        <v>1.255272505103306</v>
      </c>
      <c r="AA258" s="82">
        <v>1.2304489213782739</v>
      </c>
      <c r="AB258" s="82">
        <v>-0.14092684199243033</v>
      </c>
      <c r="AC258" s="82">
        <v>0.33619441272723216</v>
      </c>
      <c r="AD258" s="82">
        <v>0.77815125038364363</v>
      </c>
      <c r="AE258" s="82">
        <v>0.65321251377534373</v>
      </c>
      <c r="AF258" s="82">
        <v>-0.12493873660829995</v>
      </c>
      <c r="AG258" s="82">
        <v>0.97772360528884772</v>
      </c>
      <c r="AH258" s="82">
        <v>0</v>
      </c>
      <c r="AI258" s="82">
        <v>0</v>
      </c>
      <c r="AJ258" s="82" t="s">
        <v>62</v>
      </c>
      <c r="AK258" s="82">
        <v>-1.3010299956639813</v>
      </c>
      <c r="AL258" s="82">
        <v>-0.3617278360175929</v>
      </c>
      <c r="AM258" s="82" t="s">
        <v>62</v>
      </c>
      <c r="AN258" s="82">
        <v>-0.3617278360175929</v>
      </c>
    </row>
    <row r="259" spans="1:40" ht="12.75" customHeight="1" x14ac:dyDescent="0.25">
      <c r="A259" s="83">
        <v>258</v>
      </c>
      <c r="B259" s="12" t="s">
        <v>615</v>
      </c>
      <c r="C259" s="47" t="s">
        <v>1809</v>
      </c>
      <c r="D259" s="20" t="s">
        <v>1883</v>
      </c>
      <c r="E259" s="16" t="s">
        <v>1879</v>
      </c>
      <c r="F259" s="20" t="s">
        <v>1873</v>
      </c>
      <c r="G259" s="42">
        <v>10.5</v>
      </c>
      <c r="H259" s="42">
        <v>7.7</v>
      </c>
      <c r="I259" s="42">
        <v>22</v>
      </c>
      <c r="J259" s="42">
        <v>23.6</v>
      </c>
      <c r="K259" s="42">
        <v>0.73333333333333339</v>
      </c>
      <c r="L259" s="42">
        <v>2.0952380952380953</v>
      </c>
      <c r="M259" s="42">
        <v>7.7</v>
      </c>
      <c r="N259" s="42">
        <v>5.2</v>
      </c>
      <c r="O259" s="42">
        <v>0.67532467532467533</v>
      </c>
      <c r="P259" s="42">
        <v>14.730000000000002</v>
      </c>
      <c r="Q259" s="42">
        <v>1</v>
      </c>
      <c r="R259" s="42">
        <v>1</v>
      </c>
      <c r="S259" s="42" t="s">
        <v>62</v>
      </c>
      <c r="T259" s="48">
        <v>0.4</v>
      </c>
      <c r="U259" s="48">
        <v>0.4</v>
      </c>
      <c r="V259" s="48">
        <v>0.4</v>
      </c>
      <c r="W259" s="48">
        <v>0.4</v>
      </c>
      <c r="X259" s="82">
        <v>1.0211892990699381</v>
      </c>
      <c r="Y259" s="82">
        <v>0.88649072517248184</v>
      </c>
      <c r="Z259" s="82">
        <v>1.3424226808222062</v>
      </c>
      <c r="AA259" s="82">
        <v>1.3729120029701065</v>
      </c>
      <c r="AB259" s="82">
        <v>-0.13469857389745615</v>
      </c>
      <c r="AC259" s="82">
        <v>0.32123338175226818</v>
      </c>
      <c r="AD259" s="82">
        <v>0.88649072517248184</v>
      </c>
      <c r="AE259" s="82">
        <v>0.71600334363479923</v>
      </c>
      <c r="AF259" s="82">
        <v>-0.1704873815376827</v>
      </c>
      <c r="AG259" s="82">
        <v>1.168202746842631</v>
      </c>
      <c r="AH259" s="82">
        <v>0</v>
      </c>
      <c r="AI259" s="82">
        <v>0</v>
      </c>
      <c r="AJ259" s="82" t="s">
        <v>62</v>
      </c>
      <c r="AK259" s="82">
        <v>-0.3979400086720376</v>
      </c>
      <c r="AL259" s="82">
        <v>-0.3979400086720376</v>
      </c>
      <c r="AM259" s="82">
        <v>-0.3979400086720376</v>
      </c>
      <c r="AN259" s="82">
        <v>-0.3979400086720376</v>
      </c>
    </row>
    <row r="260" spans="1:40" ht="12.75" customHeight="1" x14ac:dyDescent="0.25">
      <c r="A260" s="83">
        <v>259</v>
      </c>
      <c r="B260" s="12" t="s">
        <v>615</v>
      </c>
      <c r="C260" s="47" t="s">
        <v>1809</v>
      </c>
      <c r="D260" s="20" t="s">
        <v>1884</v>
      </c>
      <c r="E260" s="16" t="s">
        <v>1879</v>
      </c>
      <c r="F260" s="20" t="s">
        <v>1874</v>
      </c>
      <c r="G260" s="42">
        <v>17.52</v>
      </c>
      <c r="H260" s="42">
        <v>6.34</v>
      </c>
      <c r="I260" s="42">
        <v>27.67</v>
      </c>
      <c r="J260" s="42">
        <v>32.11</v>
      </c>
      <c r="K260" s="42">
        <v>0.36187214611872148</v>
      </c>
      <c r="L260" s="42">
        <v>1.5793378995433791</v>
      </c>
      <c r="M260" s="42">
        <v>11.29</v>
      </c>
      <c r="N260" s="42">
        <v>4.92</v>
      </c>
      <c r="O260" s="42">
        <v>0.43578387953941544</v>
      </c>
      <c r="P260" s="42" t="s">
        <v>62</v>
      </c>
      <c r="Q260" s="42">
        <v>1</v>
      </c>
      <c r="R260" s="42">
        <v>1</v>
      </c>
      <c r="S260" s="42" t="s">
        <v>62</v>
      </c>
      <c r="T260" s="82" t="s">
        <v>62</v>
      </c>
      <c r="U260" s="82" t="s">
        <v>62</v>
      </c>
      <c r="V260" s="82" t="s">
        <v>62</v>
      </c>
      <c r="W260" s="82" t="s">
        <v>62</v>
      </c>
      <c r="X260" s="82">
        <v>1.2435341018320618</v>
      </c>
      <c r="Y260" s="82">
        <v>0.80208925788173269</v>
      </c>
      <c r="Z260" s="82">
        <v>1.4420091591409521</v>
      </c>
      <c r="AA260" s="82">
        <v>1.5066403055665025</v>
      </c>
      <c r="AB260" s="82">
        <v>-0.44144484395032924</v>
      </c>
      <c r="AC260" s="82">
        <v>0.19847505730889009</v>
      </c>
      <c r="AD260" s="82">
        <v>1.0526939419249679</v>
      </c>
      <c r="AE260" s="82">
        <v>0.69196510276736034</v>
      </c>
      <c r="AF260" s="82">
        <v>-0.36072883915760751</v>
      </c>
      <c r="AG260" s="82" t="s">
        <v>62</v>
      </c>
      <c r="AH260" s="82">
        <v>0</v>
      </c>
      <c r="AI260" s="82">
        <v>0</v>
      </c>
      <c r="AJ260" s="82" t="s">
        <v>62</v>
      </c>
      <c r="AK260" s="82" t="s">
        <v>62</v>
      </c>
      <c r="AL260" s="82" t="s">
        <v>62</v>
      </c>
      <c r="AM260" s="82" t="s">
        <v>62</v>
      </c>
      <c r="AN260" s="82" t="s">
        <v>62</v>
      </c>
    </row>
    <row r="261" spans="1:40" ht="12.75" customHeight="1" x14ac:dyDescent="0.25">
      <c r="A261" s="83">
        <v>260</v>
      </c>
      <c r="B261" s="12" t="s">
        <v>615</v>
      </c>
      <c r="C261" s="47" t="s">
        <v>1809</v>
      </c>
      <c r="D261" s="20" t="s">
        <v>1884</v>
      </c>
      <c r="E261" s="16" t="s">
        <v>1879</v>
      </c>
      <c r="F261" s="20" t="s">
        <v>1874</v>
      </c>
      <c r="G261" s="42">
        <v>17.600000000000001</v>
      </c>
      <c r="H261" s="42">
        <v>7.06</v>
      </c>
      <c r="I261" s="42">
        <v>39.07</v>
      </c>
      <c r="J261" s="42">
        <v>37.75</v>
      </c>
      <c r="K261" s="42">
        <v>0.40113636363636357</v>
      </c>
      <c r="L261" s="42">
        <v>2.2198863636363635</v>
      </c>
      <c r="M261" s="42">
        <v>13.96</v>
      </c>
      <c r="N261" s="42">
        <v>5.46</v>
      </c>
      <c r="O261" s="42">
        <v>0.39111747851002865</v>
      </c>
      <c r="P261" s="42" t="s">
        <v>62</v>
      </c>
      <c r="Q261" s="42">
        <v>1</v>
      </c>
      <c r="R261" s="42">
        <v>1</v>
      </c>
      <c r="S261" s="42" t="s">
        <v>62</v>
      </c>
      <c r="T261" s="82" t="s">
        <v>62</v>
      </c>
      <c r="U261" s="82" t="s">
        <v>62</v>
      </c>
      <c r="V261" s="82" t="s">
        <v>62</v>
      </c>
      <c r="W261" s="82" t="s">
        <v>62</v>
      </c>
      <c r="X261" s="82">
        <v>1.2455126678141499</v>
      </c>
      <c r="Y261" s="82">
        <v>0.84880470105180372</v>
      </c>
      <c r="Z261" s="82">
        <v>1.5918434112247846</v>
      </c>
      <c r="AA261" s="82">
        <v>1.576916955965207</v>
      </c>
      <c r="AB261" s="82">
        <v>-0.39670796676234615</v>
      </c>
      <c r="AC261" s="82">
        <v>0.34633074341063458</v>
      </c>
      <c r="AD261" s="82">
        <v>1.1448854182871424</v>
      </c>
      <c r="AE261" s="82">
        <v>0.73719264270473728</v>
      </c>
      <c r="AF261" s="82">
        <v>-0.40769277558240508</v>
      </c>
      <c r="AG261" s="82" t="s">
        <v>62</v>
      </c>
      <c r="AH261" s="82">
        <v>0</v>
      </c>
      <c r="AI261" s="82">
        <v>0</v>
      </c>
      <c r="AJ261" s="82" t="s">
        <v>62</v>
      </c>
      <c r="AK261" s="82" t="s">
        <v>62</v>
      </c>
      <c r="AL261" s="82" t="s">
        <v>62</v>
      </c>
      <c r="AM261" s="82" t="s">
        <v>62</v>
      </c>
      <c r="AN261" s="82" t="s">
        <v>62</v>
      </c>
    </row>
    <row r="262" spans="1:40" ht="12.75" customHeight="1" x14ac:dyDescent="0.25">
      <c r="A262" s="83">
        <v>261</v>
      </c>
      <c r="B262" s="12" t="s">
        <v>615</v>
      </c>
      <c r="C262" s="47" t="s">
        <v>1809</v>
      </c>
      <c r="D262" s="20" t="s">
        <v>1884</v>
      </c>
      <c r="E262" s="16" t="s">
        <v>1879</v>
      </c>
      <c r="F262" s="20" t="s">
        <v>1874</v>
      </c>
      <c r="G262" s="42">
        <v>14.77</v>
      </c>
      <c r="H262" s="42">
        <v>6.02</v>
      </c>
      <c r="I262" s="42">
        <v>21.29</v>
      </c>
      <c r="J262" s="42">
        <v>28.4</v>
      </c>
      <c r="K262" s="42">
        <v>0.40758293838862558</v>
      </c>
      <c r="L262" s="42">
        <v>1.4414353419092756</v>
      </c>
      <c r="M262" s="42">
        <v>10.58</v>
      </c>
      <c r="N262" s="42">
        <v>5.01</v>
      </c>
      <c r="O262" s="42">
        <v>0.47353497164461245</v>
      </c>
      <c r="P262" s="42" t="s">
        <v>62</v>
      </c>
      <c r="Q262" s="42">
        <v>1</v>
      </c>
      <c r="R262" s="42">
        <v>1</v>
      </c>
      <c r="S262" s="42" t="s">
        <v>62</v>
      </c>
      <c r="T262" s="82" t="s">
        <v>62</v>
      </c>
      <c r="U262" s="82" t="s">
        <v>62</v>
      </c>
      <c r="V262" s="82" t="s">
        <v>62</v>
      </c>
      <c r="W262" s="82" t="s">
        <v>62</v>
      </c>
      <c r="X262" s="82">
        <v>1.1693804953119495</v>
      </c>
      <c r="Y262" s="82">
        <v>0.77959649125782449</v>
      </c>
      <c r="Z262" s="82">
        <v>1.3281756614383224</v>
      </c>
      <c r="AA262" s="82">
        <v>1.4533183400470377</v>
      </c>
      <c r="AB262" s="82">
        <v>-0.38978400405412494</v>
      </c>
      <c r="AC262" s="82">
        <v>0.15879516612637307</v>
      </c>
      <c r="AD262" s="82">
        <v>1.0244856676991669</v>
      </c>
      <c r="AE262" s="82">
        <v>0.69983772586724569</v>
      </c>
      <c r="AF262" s="82">
        <v>-0.32464794183192125</v>
      </c>
      <c r="AG262" s="82" t="s">
        <v>62</v>
      </c>
      <c r="AH262" s="82">
        <v>0</v>
      </c>
      <c r="AI262" s="82">
        <v>0</v>
      </c>
      <c r="AJ262" s="82" t="s">
        <v>62</v>
      </c>
      <c r="AK262" s="82" t="s">
        <v>62</v>
      </c>
      <c r="AL262" s="82" t="s">
        <v>62</v>
      </c>
      <c r="AM262" s="82" t="s">
        <v>62</v>
      </c>
      <c r="AN262" s="82" t="s">
        <v>62</v>
      </c>
    </row>
    <row r="263" spans="1:40" ht="12.75" customHeight="1" x14ac:dyDescent="0.25">
      <c r="A263" s="83">
        <v>262</v>
      </c>
      <c r="B263" s="12" t="s">
        <v>615</v>
      </c>
      <c r="C263" s="47" t="s">
        <v>1809</v>
      </c>
      <c r="D263" s="20" t="s">
        <v>1884</v>
      </c>
      <c r="E263" s="16" t="s">
        <v>1879</v>
      </c>
      <c r="F263" s="20" t="s">
        <v>1874</v>
      </c>
      <c r="G263" s="42">
        <v>15.71</v>
      </c>
      <c r="H263" s="42">
        <v>6.45</v>
      </c>
      <c r="I263" s="42">
        <v>27.72</v>
      </c>
      <c r="J263" s="42">
        <v>36.020000000000003</v>
      </c>
      <c r="K263" s="42">
        <v>0.41056651814131123</v>
      </c>
      <c r="L263" s="42">
        <v>1.7644812221514956</v>
      </c>
      <c r="M263" s="42">
        <v>12.21</v>
      </c>
      <c r="N263" s="42">
        <v>5.57</v>
      </c>
      <c r="O263" s="42">
        <v>0.45618345618345618</v>
      </c>
      <c r="P263" s="42" t="s">
        <v>62</v>
      </c>
      <c r="Q263" s="42">
        <v>1</v>
      </c>
      <c r="R263" s="42">
        <v>1</v>
      </c>
      <c r="S263" s="42" t="s">
        <v>62</v>
      </c>
      <c r="T263" s="82" t="s">
        <v>62</v>
      </c>
      <c r="U263" s="82" t="s">
        <v>62</v>
      </c>
      <c r="V263" s="82" t="s">
        <v>62</v>
      </c>
      <c r="W263" s="82" t="s">
        <v>62</v>
      </c>
      <c r="X263" s="82">
        <v>1.1961761850399732</v>
      </c>
      <c r="Y263" s="82">
        <v>0.80955971463526777</v>
      </c>
      <c r="Z263" s="82">
        <v>1.4427932259397691</v>
      </c>
      <c r="AA263" s="82">
        <v>1.5565437084835145</v>
      </c>
      <c r="AB263" s="82">
        <v>-0.38661647040470559</v>
      </c>
      <c r="AC263" s="82">
        <v>0.24661704089979575</v>
      </c>
      <c r="AD263" s="82">
        <v>1.0867156639448825</v>
      </c>
      <c r="AE263" s="82">
        <v>0.74585519517372889</v>
      </c>
      <c r="AF263" s="82">
        <v>-0.34086046877115356</v>
      </c>
      <c r="AG263" s="82" t="s">
        <v>62</v>
      </c>
      <c r="AH263" s="82">
        <v>0</v>
      </c>
      <c r="AI263" s="82">
        <v>0</v>
      </c>
      <c r="AJ263" s="82" t="s">
        <v>62</v>
      </c>
      <c r="AK263" s="82" t="s">
        <v>62</v>
      </c>
      <c r="AL263" s="82" t="s">
        <v>62</v>
      </c>
      <c r="AM263" s="82" t="s">
        <v>62</v>
      </c>
      <c r="AN263" s="82" t="s">
        <v>62</v>
      </c>
    </row>
    <row r="264" spans="1:40" ht="12.75" customHeight="1" x14ac:dyDescent="0.25">
      <c r="A264" s="83">
        <v>263</v>
      </c>
      <c r="B264" s="12" t="s">
        <v>615</v>
      </c>
      <c r="C264" s="47" t="s">
        <v>1809</v>
      </c>
      <c r="D264" s="20" t="s">
        <v>1884</v>
      </c>
      <c r="E264" s="16" t="s">
        <v>1879</v>
      </c>
      <c r="F264" s="20" t="s">
        <v>1874</v>
      </c>
      <c r="G264" s="42">
        <v>10.39</v>
      </c>
      <c r="H264" s="42">
        <v>5.68</v>
      </c>
      <c r="I264" s="42">
        <v>16.829999999999998</v>
      </c>
      <c r="J264" s="42">
        <v>22.24</v>
      </c>
      <c r="K264" s="42">
        <v>0.54667949951876804</v>
      </c>
      <c r="L264" s="42">
        <v>1.6198267564966311</v>
      </c>
      <c r="M264" s="42">
        <v>10.08</v>
      </c>
      <c r="N264" s="42">
        <v>4.55</v>
      </c>
      <c r="O264" s="42">
        <v>0.4513888888888889</v>
      </c>
      <c r="P264" s="42" t="s">
        <v>62</v>
      </c>
      <c r="Q264" s="42">
        <v>1</v>
      </c>
      <c r="R264" s="42">
        <v>1</v>
      </c>
      <c r="S264" s="42" t="s">
        <v>62</v>
      </c>
      <c r="T264" s="82" t="s">
        <v>62</v>
      </c>
      <c r="U264" s="82" t="s">
        <v>62</v>
      </c>
      <c r="V264" s="82" t="s">
        <v>62</v>
      </c>
      <c r="W264" s="82" t="s">
        <v>62</v>
      </c>
      <c r="X264" s="82">
        <v>1.0166155475571774</v>
      </c>
      <c r="Y264" s="82">
        <v>0.75434833571101889</v>
      </c>
      <c r="Z264" s="82">
        <v>1.2260841159758238</v>
      </c>
      <c r="AA264" s="82">
        <v>1.3471347829100198</v>
      </c>
      <c r="AB264" s="82">
        <v>-0.26226721184615853</v>
      </c>
      <c r="AC264" s="82">
        <v>0.20946856841864636</v>
      </c>
      <c r="AD264" s="82">
        <v>1.0034605321095065</v>
      </c>
      <c r="AE264" s="82">
        <v>0.65801139665711239</v>
      </c>
      <c r="AF264" s="82">
        <v>-0.34544913545239408</v>
      </c>
      <c r="AG264" s="82" t="s">
        <v>62</v>
      </c>
      <c r="AH264" s="82">
        <v>0</v>
      </c>
      <c r="AI264" s="82">
        <v>0</v>
      </c>
      <c r="AJ264" s="82" t="s">
        <v>62</v>
      </c>
      <c r="AK264" s="82" t="s">
        <v>62</v>
      </c>
      <c r="AL264" s="82" t="s">
        <v>62</v>
      </c>
      <c r="AM264" s="82" t="s">
        <v>62</v>
      </c>
      <c r="AN264" s="82" t="s">
        <v>62</v>
      </c>
    </row>
    <row r="265" spans="1:40" ht="12.75" customHeight="1" x14ac:dyDescent="0.25">
      <c r="A265" s="83">
        <v>264</v>
      </c>
      <c r="B265" s="12" t="s">
        <v>615</v>
      </c>
      <c r="C265" s="47" t="s">
        <v>1809</v>
      </c>
      <c r="D265" s="20" t="s">
        <v>1884</v>
      </c>
      <c r="E265" s="16" t="s">
        <v>1879</v>
      </c>
      <c r="F265" s="20" t="s">
        <v>1874</v>
      </c>
      <c r="G265" s="42">
        <v>10.7</v>
      </c>
      <c r="H265" s="42">
        <v>5.4</v>
      </c>
      <c r="I265" s="42">
        <v>18</v>
      </c>
      <c r="J265" s="42">
        <v>17.600000000000001</v>
      </c>
      <c r="K265" s="42">
        <v>0.50467289719626174</v>
      </c>
      <c r="L265" s="42">
        <v>1.6822429906542058</v>
      </c>
      <c r="M265" s="42">
        <v>6.8</v>
      </c>
      <c r="N265" s="42">
        <v>3.8</v>
      </c>
      <c r="O265" s="42">
        <v>0.55882352941176472</v>
      </c>
      <c r="P265" s="42">
        <v>11.600000000000001</v>
      </c>
      <c r="Q265" s="42">
        <v>1</v>
      </c>
      <c r="R265" s="42">
        <v>1</v>
      </c>
      <c r="S265" s="42" t="s">
        <v>62</v>
      </c>
      <c r="T265" s="82" t="s">
        <v>62</v>
      </c>
      <c r="U265" s="48">
        <v>0.3125</v>
      </c>
      <c r="V265" s="82" t="s">
        <v>62</v>
      </c>
      <c r="W265" s="48">
        <v>0.3125</v>
      </c>
      <c r="X265" s="82">
        <v>1.0293837776852097</v>
      </c>
      <c r="Y265" s="82">
        <v>0.7323937598229685</v>
      </c>
      <c r="Z265" s="82">
        <v>1.255272505103306</v>
      </c>
      <c r="AA265" s="82">
        <v>1.2455126678141499</v>
      </c>
      <c r="AB265" s="82">
        <v>-0.29699001786224111</v>
      </c>
      <c r="AC265" s="82">
        <v>0.22588872741809649</v>
      </c>
      <c r="AD265" s="82">
        <v>0.83250891270623628</v>
      </c>
      <c r="AE265" s="82">
        <v>0.57978359661681012</v>
      </c>
      <c r="AF265" s="82">
        <v>-0.25272531608942617</v>
      </c>
      <c r="AG265" s="82">
        <v>1.0644579892269186</v>
      </c>
      <c r="AH265" s="82">
        <v>0</v>
      </c>
      <c r="AI265" s="82">
        <v>0</v>
      </c>
      <c r="AJ265" s="82" t="s">
        <v>62</v>
      </c>
      <c r="AK265" s="82" t="s">
        <v>62</v>
      </c>
      <c r="AL265" s="82">
        <v>-0.50514997831990593</v>
      </c>
      <c r="AM265" s="82" t="s">
        <v>62</v>
      </c>
      <c r="AN265" s="82">
        <v>-0.50514997831990593</v>
      </c>
    </row>
    <row r="266" spans="1:40" ht="12.75" customHeight="1" x14ac:dyDescent="0.25">
      <c r="A266" s="83">
        <v>265</v>
      </c>
      <c r="B266" s="12" t="s">
        <v>615</v>
      </c>
      <c r="C266" s="47" t="s">
        <v>1809</v>
      </c>
      <c r="D266" s="20" t="s">
        <v>1884</v>
      </c>
      <c r="E266" s="16" t="s">
        <v>1879</v>
      </c>
      <c r="F266" s="20" t="s">
        <v>1874</v>
      </c>
      <c r="G266" s="42">
        <v>10.5</v>
      </c>
      <c r="H266" s="42">
        <v>5.2</v>
      </c>
      <c r="I266" s="42">
        <v>16</v>
      </c>
      <c r="J266" s="42">
        <v>15.9</v>
      </c>
      <c r="K266" s="42">
        <v>0.49523809523809526</v>
      </c>
      <c r="L266" s="42">
        <v>1.5238095238095237</v>
      </c>
      <c r="M266" s="42">
        <v>6.4</v>
      </c>
      <c r="N266" s="42">
        <v>3.4</v>
      </c>
      <c r="O266" s="42">
        <v>0.53125</v>
      </c>
      <c r="P266" s="42" t="s">
        <v>62</v>
      </c>
      <c r="Q266" s="42">
        <v>1</v>
      </c>
      <c r="R266" s="42">
        <v>1</v>
      </c>
      <c r="S266" s="42" t="s">
        <v>62</v>
      </c>
      <c r="T266" s="82" t="s">
        <v>62</v>
      </c>
      <c r="U266" s="48">
        <v>0.3125</v>
      </c>
      <c r="V266" s="82" t="s">
        <v>62</v>
      </c>
      <c r="W266" s="48">
        <v>0.3125</v>
      </c>
      <c r="X266" s="82">
        <v>1.0211892990699381</v>
      </c>
      <c r="Y266" s="82">
        <v>0.71600334363479923</v>
      </c>
      <c r="Z266" s="82">
        <v>1.2041199826559248</v>
      </c>
      <c r="AA266" s="82">
        <v>1.2013971243204515</v>
      </c>
      <c r="AB266" s="82">
        <v>-0.30518595543513888</v>
      </c>
      <c r="AC266" s="82">
        <v>0.18293068358598669</v>
      </c>
      <c r="AD266" s="82">
        <v>0.80617997398388719</v>
      </c>
      <c r="AE266" s="82">
        <v>0.53147891704225514</v>
      </c>
      <c r="AF266" s="82">
        <v>-0.27470105694163205</v>
      </c>
      <c r="AG266" s="82" t="s">
        <v>62</v>
      </c>
      <c r="AH266" s="82">
        <v>0</v>
      </c>
      <c r="AI266" s="82">
        <v>0</v>
      </c>
      <c r="AJ266" s="82" t="s">
        <v>62</v>
      </c>
      <c r="AK266" s="82" t="s">
        <v>62</v>
      </c>
      <c r="AL266" s="82">
        <v>-0.50514997831990593</v>
      </c>
      <c r="AM266" s="82" t="s">
        <v>62</v>
      </c>
      <c r="AN266" s="82">
        <v>-0.50514997831990593</v>
      </c>
    </row>
    <row r="267" spans="1:40" ht="12.75" customHeight="1" x14ac:dyDescent="0.25">
      <c r="A267" s="83">
        <v>266</v>
      </c>
      <c r="B267" s="12" t="s">
        <v>615</v>
      </c>
      <c r="C267" s="47" t="s">
        <v>1809</v>
      </c>
      <c r="D267" s="20" t="s">
        <v>1884</v>
      </c>
      <c r="E267" s="16" t="s">
        <v>1879</v>
      </c>
      <c r="F267" s="20" t="s">
        <v>1874</v>
      </c>
      <c r="G267" s="42">
        <v>9.9</v>
      </c>
      <c r="H267" s="42">
        <v>4.3</v>
      </c>
      <c r="I267" s="42">
        <v>14.1</v>
      </c>
      <c r="J267" s="42">
        <v>12.8</v>
      </c>
      <c r="K267" s="42">
        <v>0.43434343434343431</v>
      </c>
      <c r="L267" s="42">
        <v>1.4242424242424241</v>
      </c>
      <c r="M267" s="42">
        <v>6.3</v>
      </c>
      <c r="N267" s="42">
        <v>3.2</v>
      </c>
      <c r="O267" s="42">
        <v>0.50793650793650802</v>
      </c>
      <c r="P267" s="42">
        <v>8.8000000000000007</v>
      </c>
      <c r="Q267" s="42">
        <v>1</v>
      </c>
      <c r="R267" s="42">
        <v>1</v>
      </c>
      <c r="S267" s="42" t="s">
        <v>62</v>
      </c>
      <c r="T267" s="48">
        <v>0.3125</v>
      </c>
      <c r="U267" s="48">
        <v>0.3125</v>
      </c>
      <c r="V267" s="48">
        <v>0.3125</v>
      </c>
      <c r="W267" s="48">
        <v>0.3125</v>
      </c>
      <c r="X267" s="82">
        <v>0.9956351945975499</v>
      </c>
      <c r="Y267" s="82">
        <v>0.63346845557958653</v>
      </c>
      <c r="Z267" s="82">
        <v>1.1492191126553799</v>
      </c>
      <c r="AA267" s="82">
        <v>1.1072099696478683</v>
      </c>
      <c r="AB267" s="82">
        <v>-0.36216673901796342</v>
      </c>
      <c r="AC267" s="82">
        <v>0.15358391805782995</v>
      </c>
      <c r="AD267" s="82">
        <v>0.79934054945358168</v>
      </c>
      <c r="AE267" s="82">
        <v>0.50514997831990605</v>
      </c>
      <c r="AF267" s="82">
        <v>-0.29419057113367564</v>
      </c>
      <c r="AG267" s="82">
        <v>0.94448267215016868</v>
      </c>
      <c r="AH267" s="82">
        <v>0</v>
      </c>
      <c r="AI267" s="82">
        <v>0</v>
      </c>
      <c r="AJ267" s="82" t="s">
        <v>62</v>
      </c>
      <c r="AK267" s="82">
        <v>-0.50514997831990593</v>
      </c>
      <c r="AL267" s="82">
        <v>-0.50514997831990593</v>
      </c>
      <c r="AM267" s="82">
        <v>-0.50514997831990593</v>
      </c>
      <c r="AN267" s="82">
        <v>-0.50514997831990593</v>
      </c>
    </row>
    <row r="268" spans="1:40" ht="12.75" customHeight="1" x14ac:dyDescent="0.25">
      <c r="A268" s="83">
        <v>267</v>
      </c>
      <c r="B268" s="12" t="s">
        <v>625</v>
      </c>
      <c r="C268" s="47" t="s">
        <v>1810</v>
      </c>
      <c r="D268" s="20" t="s">
        <v>1885</v>
      </c>
      <c r="E268" s="16" t="s">
        <v>1879</v>
      </c>
      <c r="F268" s="20" t="s">
        <v>1874</v>
      </c>
      <c r="G268" s="42">
        <v>42.43</v>
      </c>
      <c r="H268" s="42">
        <v>21.09</v>
      </c>
      <c r="I268" s="42">
        <v>105.28</v>
      </c>
      <c r="J268" s="42">
        <v>105.12</v>
      </c>
      <c r="K268" s="42">
        <v>0.49705397124675937</v>
      </c>
      <c r="L268" s="42">
        <v>2.4812632571293896</v>
      </c>
      <c r="M268" s="42">
        <v>28.13</v>
      </c>
      <c r="N268" s="42">
        <v>15.67</v>
      </c>
      <c r="O268" s="42">
        <v>0.55705652328474942</v>
      </c>
      <c r="P268" s="42">
        <v>105.12</v>
      </c>
      <c r="Q268" s="42">
        <v>1</v>
      </c>
      <c r="R268" s="42">
        <v>1</v>
      </c>
      <c r="S268" s="42" t="s">
        <v>62</v>
      </c>
      <c r="T268" s="48">
        <v>0.83333333333333337</v>
      </c>
      <c r="U268" s="48">
        <v>0.7142857142857143</v>
      </c>
      <c r="V268" s="48">
        <v>0.83333333333333337</v>
      </c>
      <c r="W268" s="48">
        <v>0.7142857142857143</v>
      </c>
      <c r="X268" s="82">
        <v>1.6276730317666159</v>
      </c>
      <c r="Y268" s="82">
        <v>1.3240765797394864</v>
      </c>
      <c r="Z268" s="82">
        <v>2.0223458762698803</v>
      </c>
      <c r="AA268" s="82">
        <v>2.0216853522157057</v>
      </c>
      <c r="AB268" s="82">
        <v>-0.30359645202712948</v>
      </c>
      <c r="AC268" s="82">
        <v>0.3946728445032644</v>
      </c>
      <c r="AD268" s="82">
        <v>1.4491697321652008</v>
      </c>
      <c r="AE268" s="82">
        <v>1.1950689964685901</v>
      </c>
      <c r="AF268" s="82">
        <v>-0.25410073569661079</v>
      </c>
      <c r="AG268" s="82">
        <v>2.0216853522157057</v>
      </c>
      <c r="AH268" s="82">
        <v>0</v>
      </c>
      <c r="AI268" s="82">
        <v>0</v>
      </c>
      <c r="AJ268" s="82" t="s">
        <v>62</v>
      </c>
      <c r="AK268" s="82">
        <v>-7.9181246047624804E-2</v>
      </c>
      <c r="AL268" s="82">
        <v>-0.14612803567823801</v>
      </c>
      <c r="AM268" s="82">
        <v>-7.9181246047624804E-2</v>
      </c>
      <c r="AN268" s="82">
        <v>-0.14612803567823801</v>
      </c>
    </row>
    <row r="269" spans="1:40" ht="12.75" customHeight="1" x14ac:dyDescent="0.25">
      <c r="A269" s="83">
        <v>268</v>
      </c>
      <c r="B269" s="12" t="s">
        <v>625</v>
      </c>
      <c r="C269" s="47" t="s">
        <v>1810</v>
      </c>
      <c r="D269" s="20" t="s">
        <v>1885</v>
      </c>
      <c r="E269" s="16" t="s">
        <v>1879</v>
      </c>
      <c r="F269" s="20" t="s">
        <v>1874</v>
      </c>
      <c r="G269" s="42">
        <v>40.44</v>
      </c>
      <c r="H269" s="42">
        <v>21.54</v>
      </c>
      <c r="I269" s="42">
        <v>101.98</v>
      </c>
      <c r="J269" s="42">
        <v>102.36</v>
      </c>
      <c r="K269" s="42">
        <v>0.53264094955489616</v>
      </c>
      <c r="L269" s="42">
        <v>2.5217606330365978</v>
      </c>
      <c r="M269" s="42">
        <v>30.68</v>
      </c>
      <c r="N269" s="42">
        <v>15.08</v>
      </c>
      <c r="O269" s="42">
        <v>0.49152542372881358</v>
      </c>
      <c r="P269" s="42">
        <v>57.03</v>
      </c>
      <c r="Q269" s="42">
        <v>1</v>
      </c>
      <c r="R269" s="42">
        <v>1</v>
      </c>
      <c r="S269" s="42" t="s">
        <v>62</v>
      </c>
      <c r="T269" s="48">
        <v>0.66666666666666663</v>
      </c>
      <c r="U269" s="48">
        <v>0.66666666666666663</v>
      </c>
      <c r="V269" s="48">
        <v>0.66666666666666663</v>
      </c>
      <c r="W269" s="48">
        <v>0.66666666666666663</v>
      </c>
      <c r="X269" s="82">
        <v>1.6068111469189634</v>
      </c>
      <c r="Y269" s="82">
        <v>1.3332456989619628</v>
      </c>
      <c r="Z269" s="82">
        <v>2.0085150076314546</v>
      </c>
      <c r="AA269" s="82">
        <v>2.0101302772151479</v>
      </c>
      <c r="AB269" s="82">
        <v>-0.27356544795700066</v>
      </c>
      <c r="AC269" s="82">
        <v>0.40170386071249137</v>
      </c>
      <c r="AD269" s="82">
        <v>1.4868553552769432</v>
      </c>
      <c r="AE269" s="82">
        <v>1.1784013415337553</v>
      </c>
      <c r="AF269" s="82">
        <v>-0.30845401374318809</v>
      </c>
      <c r="AG269" s="82">
        <v>1.7561033715851055</v>
      </c>
      <c r="AH269" s="82">
        <v>0</v>
      </c>
      <c r="AI269" s="82">
        <v>0</v>
      </c>
      <c r="AJ269" s="82" t="s">
        <v>62</v>
      </c>
      <c r="AK269" s="82">
        <v>-0.17609125905568127</v>
      </c>
      <c r="AL269" s="82">
        <v>-0.17609125905568127</v>
      </c>
      <c r="AM269" s="82">
        <v>-0.17609125905568127</v>
      </c>
      <c r="AN269" s="82">
        <v>-0.17609125905568127</v>
      </c>
    </row>
    <row r="270" spans="1:40" ht="12.75" customHeight="1" x14ac:dyDescent="0.25">
      <c r="A270" s="83">
        <v>269</v>
      </c>
      <c r="B270" s="12" t="s">
        <v>625</v>
      </c>
      <c r="C270" s="47" t="s">
        <v>1809</v>
      </c>
      <c r="D270" s="20" t="s">
        <v>1885</v>
      </c>
      <c r="E270" s="16" t="s">
        <v>1879</v>
      </c>
      <c r="F270" s="20" t="s">
        <v>1874</v>
      </c>
      <c r="G270" s="42">
        <v>45.52</v>
      </c>
      <c r="H270" s="42">
        <v>16.399999999999999</v>
      </c>
      <c r="I270" s="42">
        <v>106.4</v>
      </c>
      <c r="J270" s="42">
        <v>118.57</v>
      </c>
      <c r="K270" s="42">
        <v>0.36028119507908607</v>
      </c>
      <c r="L270" s="42">
        <v>2.337434094903339</v>
      </c>
      <c r="M270" s="42">
        <v>33.1</v>
      </c>
      <c r="N270" s="42">
        <v>16.8</v>
      </c>
      <c r="O270" s="42">
        <v>0.50755287009063443</v>
      </c>
      <c r="P270" s="42">
        <v>63.059999999999995</v>
      </c>
      <c r="Q270" s="42">
        <v>1</v>
      </c>
      <c r="R270" s="42">
        <v>1</v>
      </c>
      <c r="S270" s="42" t="s">
        <v>62</v>
      </c>
      <c r="T270" s="48">
        <v>0.625</v>
      </c>
      <c r="U270" s="48">
        <v>0.625</v>
      </c>
      <c r="V270" s="48">
        <v>0.625</v>
      </c>
      <c r="W270" s="48">
        <v>0.625</v>
      </c>
      <c r="X270" s="82">
        <v>1.6582022533870149</v>
      </c>
      <c r="Y270" s="82">
        <v>1.2148438480476977</v>
      </c>
      <c r="Z270" s="82">
        <v>2.0269416279590295</v>
      </c>
      <c r="AA270" s="82">
        <v>2.0739748198666583</v>
      </c>
      <c r="AB270" s="82">
        <v>-0.44335840533931692</v>
      </c>
      <c r="AC270" s="82">
        <v>0.36873937457201456</v>
      </c>
      <c r="AD270" s="82">
        <v>1.5198279937757189</v>
      </c>
      <c r="AE270" s="82">
        <v>1.2253092817258628</v>
      </c>
      <c r="AF270" s="82">
        <v>-0.29451871204985591</v>
      </c>
      <c r="AG270" s="82">
        <v>1.7997539664118858</v>
      </c>
      <c r="AH270" s="82">
        <v>0</v>
      </c>
      <c r="AI270" s="82">
        <v>0</v>
      </c>
      <c r="AJ270" s="82" t="s">
        <v>62</v>
      </c>
      <c r="AK270" s="82">
        <v>-0.20411998265592479</v>
      </c>
      <c r="AL270" s="82">
        <v>-0.20411998265592479</v>
      </c>
      <c r="AM270" s="82">
        <v>-0.20411998265592479</v>
      </c>
      <c r="AN270" s="82">
        <v>-0.20411998265592479</v>
      </c>
    </row>
    <row r="271" spans="1:40" ht="12.75" customHeight="1" x14ac:dyDescent="0.25">
      <c r="A271" s="83">
        <v>270</v>
      </c>
      <c r="B271" s="12" t="s">
        <v>625</v>
      </c>
      <c r="C271" s="47" t="s">
        <v>1809</v>
      </c>
      <c r="D271" s="20" t="s">
        <v>1885</v>
      </c>
      <c r="E271" s="16" t="s">
        <v>1879</v>
      </c>
      <c r="F271" s="20" t="s">
        <v>1874</v>
      </c>
      <c r="G271" s="42">
        <v>24.81</v>
      </c>
      <c r="H271" s="42">
        <v>13.74</v>
      </c>
      <c r="I271" s="42">
        <v>43.53</v>
      </c>
      <c r="J271" s="42">
        <v>46.39</v>
      </c>
      <c r="K271" s="42">
        <v>0.55380894800483682</v>
      </c>
      <c r="L271" s="42">
        <v>1.7545344619105201</v>
      </c>
      <c r="M271" s="42">
        <v>21.5</v>
      </c>
      <c r="N271" s="42">
        <v>11.16</v>
      </c>
      <c r="O271" s="42">
        <v>0.51906976744186051</v>
      </c>
      <c r="P271" s="42">
        <v>29.87</v>
      </c>
      <c r="Q271" s="42">
        <v>1</v>
      </c>
      <c r="R271" s="42">
        <v>1</v>
      </c>
      <c r="S271" s="42" t="s">
        <v>62</v>
      </c>
      <c r="T271" s="48">
        <v>0.52631578947368418</v>
      </c>
      <c r="U271" s="48">
        <v>0.52631578947368418</v>
      </c>
      <c r="V271" s="48">
        <v>0.52631578947368418</v>
      </c>
      <c r="W271" s="48">
        <v>0.52631578947368418</v>
      </c>
      <c r="X271" s="82">
        <v>1.394626764272209</v>
      </c>
      <c r="Y271" s="82">
        <v>1.1379867327235316</v>
      </c>
      <c r="Z271" s="82">
        <v>1.6387886671573983</v>
      </c>
      <c r="AA271" s="82">
        <v>1.6664243725187595</v>
      </c>
      <c r="AB271" s="82">
        <v>-0.25664003154867743</v>
      </c>
      <c r="AC271" s="82">
        <v>0.24416190288518924</v>
      </c>
      <c r="AD271" s="82">
        <v>1.3324384599156054</v>
      </c>
      <c r="AE271" s="82">
        <v>1.0476641946015599</v>
      </c>
      <c r="AF271" s="82">
        <v>-0.28477426531404537</v>
      </c>
      <c r="AG271" s="82">
        <v>1.4752352226041283</v>
      </c>
      <c r="AH271" s="82">
        <v>0</v>
      </c>
      <c r="AI271" s="82">
        <v>0</v>
      </c>
      <c r="AJ271" s="82" t="s">
        <v>62</v>
      </c>
      <c r="AK271" s="82">
        <v>-0.27875360095282897</v>
      </c>
      <c r="AL271" s="82">
        <v>-0.27875360095282897</v>
      </c>
      <c r="AM271" s="82">
        <v>-0.27875360095282897</v>
      </c>
      <c r="AN271" s="82">
        <v>-0.27875360095282897</v>
      </c>
    </row>
    <row r="272" spans="1:40" ht="12.75" customHeight="1" x14ac:dyDescent="0.25">
      <c r="A272" s="83">
        <v>271</v>
      </c>
      <c r="B272" s="12" t="s">
        <v>625</v>
      </c>
      <c r="C272" s="47" t="s">
        <v>1809</v>
      </c>
      <c r="D272" s="20" t="s">
        <v>1886</v>
      </c>
      <c r="E272" s="16" t="s">
        <v>1879</v>
      </c>
      <c r="F272" s="20" t="s">
        <v>1873</v>
      </c>
      <c r="G272" s="42">
        <v>31.2</v>
      </c>
      <c r="H272" s="42">
        <v>20.2</v>
      </c>
      <c r="I272" s="42">
        <v>85.8</v>
      </c>
      <c r="J272" s="42">
        <v>91.9</v>
      </c>
      <c r="K272" s="42">
        <v>0.64743589743589747</v>
      </c>
      <c r="L272" s="42">
        <v>2.75</v>
      </c>
      <c r="M272" s="42" t="s">
        <v>62</v>
      </c>
      <c r="N272" s="42" t="s">
        <v>62</v>
      </c>
      <c r="O272" s="42" t="s">
        <v>62</v>
      </c>
      <c r="P272" s="42">
        <v>61.900000000000006</v>
      </c>
      <c r="Q272" s="42">
        <v>1</v>
      </c>
      <c r="R272" s="42">
        <v>1</v>
      </c>
      <c r="S272" s="42" t="s">
        <v>62</v>
      </c>
      <c r="T272" s="48">
        <v>0.625</v>
      </c>
      <c r="U272" s="48">
        <v>0.625</v>
      </c>
      <c r="V272" s="48">
        <v>0.625</v>
      </c>
      <c r="W272" s="48">
        <v>0.625</v>
      </c>
      <c r="X272" s="82">
        <v>1.4941545940184429</v>
      </c>
      <c r="Y272" s="82">
        <v>1.3053513694466237</v>
      </c>
      <c r="Z272" s="82">
        <v>1.9334872878487055</v>
      </c>
      <c r="AA272" s="82">
        <v>1.9633155113861114</v>
      </c>
      <c r="AB272" s="82">
        <v>-0.188803224571819</v>
      </c>
      <c r="AC272" s="82">
        <v>0.43933269383026263</v>
      </c>
      <c r="AD272" s="82" t="s">
        <v>62</v>
      </c>
      <c r="AE272" s="82" t="s">
        <v>62</v>
      </c>
      <c r="AF272" s="82" t="s">
        <v>62</v>
      </c>
      <c r="AG272" s="82">
        <v>1.7916906490201181</v>
      </c>
      <c r="AH272" s="82">
        <v>0</v>
      </c>
      <c r="AI272" s="82">
        <v>0</v>
      </c>
      <c r="AJ272" s="82" t="s">
        <v>62</v>
      </c>
      <c r="AK272" s="82">
        <v>-0.20411998265592479</v>
      </c>
      <c r="AL272" s="82">
        <v>-0.20411998265592479</v>
      </c>
      <c r="AM272" s="82">
        <v>-0.20411998265592479</v>
      </c>
      <c r="AN272" s="82">
        <v>-0.20411998265592479</v>
      </c>
    </row>
    <row r="273" spans="1:40" ht="12.75" customHeight="1" x14ac:dyDescent="0.25">
      <c r="A273" s="83">
        <v>272</v>
      </c>
      <c r="B273" s="12" t="s">
        <v>625</v>
      </c>
      <c r="C273" s="47" t="s">
        <v>1809</v>
      </c>
      <c r="D273" s="20" t="s">
        <v>1885</v>
      </c>
      <c r="E273" s="16" t="s">
        <v>1879</v>
      </c>
      <c r="F273" s="20" t="s">
        <v>1874</v>
      </c>
      <c r="G273" s="42">
        <v>32.200000000000003</v>
      </c>
      <c r="H273" s="42">
        <v>15.8</v>
      </c>
      <c r="I273" s="42">
        <v>61.1</v>
      </c>
      <c r="J273" s="42">
        <v>67.8</v>
      </c>
      <c r="K273" s="42">
        <v>0.49068322981366458</v>
      </c>
      <c r="L273" s="42">
        <v>1.8975155279503104</v>
      </c>
      <c r="M273" s="42" t="s">
        <v>62</v>
      </c>
      <c r="N273" s="42" t="s">
        <v>62</v>
      </c>
      <c r="O273" s="42" t="s">
        <v>62</v>
      </c>
      <c r="P273" s="42" t="s">
        <v>62</v>
      </c>
      <c r="Q273" s="42">
        <v>1</v>
      </c>
      <c r="R273" s="42">
        <v>1</v>
      </c>
      <c r="S273" s="42" t="s">
        <v>62</v>
      </c>
      <c r="T273" s="48">
        <v>0.5</v>
      </c>
      <c r="U273" s="48">
        <v>0.625</v>
      </c>
      <c r="V273" s="48">
        <v>0.5</v>
      </c>
      <c r="W273" s="48">
        <v>0.625</v>
      </c>
      <c r="X273" s="82">
        <v>1.507855871695831</v>
      </c>
      <c r="Y273" s="82">
        <v>1.1986570869544226</v>
      </c>
      <c r="Z273" s="82">
        <v>1.7860412102425542</v>
      </c>
      <c r="AA273" s="82">
        <v>1.8312296938670634</v>
      </c>
      <c r="AB273" s="82">
        <v>-0.30919878474140827</v>
      </c>
      <c r="AC273" s="82">
        <v>0.27818533854672328</v>
      </c>
      <c r="AD273" s="82" t="s">
        <v>62</v>
      </c>
      <c r="AE273" s="82" t="s">
        <v>62</v>
      </c>
      <c r="AF273" s="82" t="s">
        <v>62</v>
      </c>
      <c r="AG273" s="82" t="s">
        <v>62</v>
      </c>
      <c r="AH273" s="82">
        <v>0</v>
      </c>
      <c r="AI273" s="82">
        <v>0</v>
      </c>
      <c r="AJ273" s="82" t="s">
        <v>62</v>
      </c>
      <c r="AK273" s="82">
        <v>-0.3010299956639812</v>
      </c>
      <c r="AL273" s="82">
        <v>-0.20411998265592479</v>
      </c>
      <c r="AM273" s="82">
        <v>-0.3010299956639812</v>
      </c>
      <c r="AN273" s="82">
        <v>-0.20411998265592479</v>
      </c>
    </row>
    <row r="274" spans="1:40" ht="12.75" customHeight="1" x14ac:dyDescent="0.25">
      <c r="A274" s="83">
        <v>273</v>
      </c>
      <c r="B274" s="12" t="s">
        <v>625</v>
      </c>
      <c r="C274" s="42" t="s">
        <v>644</v>
      </c>
      <c r="D274" s="20" t="s">
        <v>1885</v>
      </c>
      <c r="E274" s="16" t="s">
        <v>1879</v>
      </c>
      <c r="F274" s="20" t="s">
        <v>1874</v>
      </c>
      <c r="G274" s="42">
        <v>47.99</v>
      </c>
      <c r="H274" s="42">
        <v>22.89</v>
      </c>
      <c r="I274" s="42">
        <v>141.52000000000001</v>
      </c>
      <c r="J274" s="42">
        <v>145.07</v>
      </c>
      <c r="K274" s="42">
        <v>0.48</v>
      </c>
      <c r="L274" s="42">
        <v>2.95</v>
      </c>
      <c r="M274" s="42" t="s">
        <v>62</v>
      </c>
      <c r="N274" s="42" t="s">
        <v>62</v>
      </c>
      <c r="O274" s="42" t="s">
        <v>62</v>
      </c>
      <c r="P274" s="42" t="s">
        <v>62</v>
      </c>
      <c r="Q274" s="42" t="s">
        <v>62</v>
      </c>
      <c r="R274" s="42" t="s">
        <v>62</v>
      </c>
      <c r="S274" s="42" t="s">
        <v>62</v>
      </c>
      <c r="T274" s="48">
        <v>1</v>
      </c>
      <c r="U274" s="48">
        <v>1</v>
      </c>
      <c r="V274" s="48">
        <v>1</v>
      </c>
      <c r="W274" s="48">
        <v>1</v>
      </c>
      <c r="X274" s="82">
        <v>1.6811507499324214</v>
      </c>
      <c r="Y274" s="82">
        <v>1.3596457926745429</v>
      </c>
      <c r="Z274" s="82">
        <v>2.1508178199016665</v>
      </c>
      <c r="AA274" s="82">
        <v>2.1615776110488705</v>
      </c>
      <c r="AB274" s="82">
        <v>-0.31875876262441277</v>
      </c>
      <c r="AC274" s="82">
        <v>0.46982201597816303</v>
      </c>
      <c r="AD274" s="82" t="s">
        <v>62</v>
      </c>
      <c r="AE274" s="82" t="s">
        <v>62</v>
      </c>
      <c r="AF274" s="82" t="s">
        <v>62</v>
      </c>
      <c r="AG274" s="82" t="s">
        <v>62</v>
      </c>
      <c r="AH274" s="82" t="s">
        <v>62</v>
      </c>
      <c r="AI274" s="82" t="s">
        <v>62</v>
      </c>
      <c r="AJ274" s="82" t="s">
        <v>62</v>
      </c>
      <c r="AK274" s="82">
        <v>0</v>
      </c>
      <c r="AL274" s="82">
        <v>0</v>
      </c>
      <c r="AM274" s="82">
        <v>0</v>
      </c>
      <c r="AN274" s="82">
        <v>0</v>
      </c>
    </row>
    <row r="275" spans="1:40" ht="12.75" customHeight="1" x14ac:dyDescent="0.25">
      <c r="A275" s="83">
        <v>274</v>
      </c>
      <c r="B275" s="12" t="s">
        <v>625</v>
      </c>
      <c r="C275" s="42" t="s">
        <v>644</v>
      </c>
      <c r="D275" s="20" t="s">
        <v>1885</v>
      </c>
      <c r="E275" s="16" t="s">
        <v>1879</v>
      </c>
      <c r="F275" s="20" t="s">
        <v>1874</v>
      </c>
      <c r="G275" s="42">
        <v>25.35</v>
      </c>
      <c r="H275" s="42">
        <v>12.62</v>
      </c>
      <c r="I275" s="42">
        <v>62.29</v>
      </c>
      <c r="J275" s="42">
        <v>63.64</v>
      </c>
      <c r="K275" s="42">
        <v>0.5</v>
      </c>
      <c r="L275" s="42">
        <v>2.46</v>
      </c>
      <c r="M275" s="42" t="s">
        <v>62</v>
      </c>
      <c r="N275" s="42" t="s">
        <v>62</v>
      </c>
      <c r="O275" s="42" t="s">
        <v>62</v>
      </c>
      <c r="P275" s="42" t="s">
        <v>62</v>
      </c>
      <c r="Q275" s="42" t="s">
        <v>62</v>
      </c>
      <c r="R275" s="42" t="s">
        <v>62</v>
      </c>
      <c r="S275" s="42" t="s">
        <v>62</v>
      </c>
      <c r="T275" s="48">
        <v>0.66666666666666663</v>
      </c>
      <c r="U275" s="48">
        <v>0.66666666666666663</v>
      </c>
      <c r="V275" s="48">
        <v>0.66666666666666663</v>
      </c>
      <c r="W275" s="48">
        <v>0.66666666666666663</v>
      </c>
      <c r="X275" s="82">
        <v>1.4039779636693548</v>
      </c>
      <c r="Y275" s="82">
        <v>1.1010593549081156</v>
      </c>
      <c r="Z275" s="82">
        <v>1.794418330874141</v>
      </c>
      <c r="AA275" s="82">
        <v>1.8037301709745439</v>
      </c>
      <c r="AB275" s="82">
        <v>-0.3010299956639812</v>
      </c>
      <c r="AC275" s="82">
        <v>0.39093510710337914</v>
      </c>
      <c r="AD275" s="82" t="s">
        <v>62</v>
      </c>
      <c r="AE275" s="82" t="s">
        <v>62</v>
      </c>
      <c r="AF275" s="82" t="s">
        <v>62</v>
      </c>
      <c r="AG275" s="82" t="s">
        <v>62</v>
      </c>
      <c r="AH275" s="82" t="s">
        <v>62</v>
      </c>
      <c r="AI275" s="82" t="s">
        <v>62</v>
      </c>
      <c r="AJ275" s="82" t="s">
        <v>62</v>
      </c>
      <c r="AK275" s="82">
        <v>-0.17609125905568127</v>
      </c>
      <c r="AL275" s="82">
        <v>-0.17609125905568127</v>
      </c>
      <c r="AM275" s="82">
        <v>-0.17609125905568127</v>
      </c>
      <c r="AN275" s="82">
        <v>-0.17609125905568127</v>
      </c>
    </row>
    <row r="276" spans="1:40" ht="12.75" customHeight="1" x14ac:dyDescent="0.25">
      <c r="A276" s="83">
        <v>275</v>
      </c>
      <c r="B276" s="12" t="s">
        <v>625</v>
      </c>
      <c r="C276" s="42" t="s">
        <v>644</v>
      </c>
      <c r="D276" s="20" t="s">
        <v>1885</v>
      </c>
      <c r="E276" s="16" t="s">
        <v>1879</v>
      </c>
      <c r="F276" s="20" t="s">
        <v>1874</v>
      </c>
      <c r="G276" s="42">
        <v>30.65</v>
      </c>
      <c r="H276" s="42">
        <v>17.55</v>
      </c>
      <c r="I276" s="42">
        <v>79.790000000000006</v>
      </c>
      <c r="J276" s="42">
        <v>84.91</v>
      </c>
      <c r="K276" s="42">
        <v>0.56999999999999995</v>
      </c>
      <c r="L276" s="42">
        <v>2.6</v>
      </c>
      <c r="M276" s="42" t="s">
        <v>62</v>
      </c>
      <c r="N276" s="42" t="s">
        <v>62</v>
      </c>
      <c r="O276" s="42" t="s">
        <v>62</v>
      </c>
      <c r="P276" s="42" t="s">
        <v>62</v>
      </c>
      <c r="Q276" s="42" t="s">
        <v>62</v>
      </c>
      <c r="R276" s="42" t="s">
        <v>62</v>
      </c>
      <c r="S276" s="42" t="s">
        <v>62</v>
      </c>
      <c r="T276" s="48">
        <v>0.7142857142857143</v>
      </c>
      <c r="U276" s="48">
        <v>0.83333333333333337</v>
      </c>
      <c r="V276" s="48">
        <v>0.7142857142857143</v>
      </c>
      <c r="W276" s="48">
        <v>0.83333333333333337</v>
      </c>
      <c r="X276" s="82">
        <v>1.4864304788544338</v>
      </c>
      <c r="Y276" s="82">
        <v>1.2442771208018428</v>
      </c>
      <c r="Z276" s="82">
        <v>1.901948465073084</v>
      </c>
      <c r="AA276" s="82">
        <v>1.9289588408808298</v>
      </c>
      <c r="AB276" s="82">
        <v>-0.24412514432750865</v>
      </c>
      <c r="AC276" s="82">
        <v>0.41497334797081797</v>
      </c>
      <c r="AD276" s="82" t="s">
        <v>62</v>
      </c>
      <c r="AE276" s="82" t="s">
        <v>62</v>
      </c>
      <c r="AF276" s="82" t="s">
        <v>62</v>
      </c>
      <c r="AG276" s="82" t="s">
        <v>62</v>
      </c>
      <c r="AH276" s="82" t="s">
        <v>62</v>
      </c>
      <c r="AI276" s="82" t="s">
        <v>62</v>
      </c>
      <c r="AJ276" s="82" t="s">
        <v>62</v>
      </c>
      <c r="AK276" s="82">
        <v>-0.14612803567823801</v>
      </c>
      <c r="AL276" s="82">
        <v>-7.9181246047624804E-2</v>
      </c>
      <c r="AM276" s="82">
        <v>-0.14612803567823801</v>
      </c>
      <c r="AN276" s="82">
        <v>-7.9181246047624804E-2</v>
      </c>
    </row>
    <row r="277" spans="1:40" ht="12.75" customHeight="1" x14ac:dyDescent="0.25">
      <c r="A277" s="83">
        <v>276</v>
      </c>
      <c r="B277" s="12" t="s">
        <v>625</v>
      </c>
      <c r="C277" s="42" t="s">
        <v>644</v>
      </c>
      <c r="D277" s="20" t="s">
        <v>1885</v>
      </c>
      <c r="E277" s="16" t="s">
        <v>1879</v>
      </c>
      <c r="F277" s="20" t="s">
        <v>1874</v>
      </c>
      <c r="G277" s="42">
        <v>22.68</v>
      </c>
      <c r="H277" s="42">
        <v>15.15</v>
      </c>
      <c r="I277" s="42">
        <v>57.21</v>
      </c>
      <c r="J277" s="42">
        <v>60.15</v>
      </c>
      <c r="K277" s="42">
        <v>0.67</v>
      </c>
      <c r="L277" s="42">
        <v>2.52</v>
      </c>
      <c r="M277" s="42" t="s">
        <v>62</v>
      </c>
      <c r="N277" s="42" t="s">
        <v>62</v>
      </c>
      <c r="O277" s="42" t="s">
        <v>62</v>
      </c>
      <c r="P277" s="42" t="s">
        <v>62</v>
      </c>
      <c r="Q277" s="42" t="s">
        <v>62</v>
      </c>
      <c r="R277" s="42" t="s">
        <v>62</v>
      </c>
      <c r="S277" s="42" t="s">
        <v>62</v>
      </c>
      <c r="T277" s="48">
        <v>0.625</v>
      </c>
      <c r="U277" s="48">
        <v>0.625</v>
      </c>
      <c r="V277" s="48">
        <v>0.625</v>
      </c>
      <c r="W277" s="48">
        <v>0.625</v>
      </c>
      <c r="X277" s="82">
        <v>1.355643050220869</v>
      </c>
      <c r="Y277" s="82">
        <v>1.1804126328383238</v>
      </c>
      <c r="Z277" s="82">
        <v>1.7574719477656682</v>
      </c>
      <c r="AA277" s="82">
        <v>1.7792356316758635</v>
      </c>
      <c r="AB277" s="82">
        <v>-0.17392519729917355</v>
      </c>
      <c r="AC277" s="82">
        <v>0.40140054078154408</v>
      </c>
      <c r="AD277" s="82" t="s">
        <v>62</v>
      </c>
      <c r="AE277" s="82" t="s">
        <v>62</v>
      </c>
      <c r="AF277" s="82" t="s">
        <v>62</v>
      </c>
      <c r="AG277" s="82" t="s">
        <v>62</v>
      </c>
      <c r="AH277" s="82" t="s">
        <v>62</v>
      </c>
      <c r="AI277" s="82" t="s">
        <v>62</v>
      </c>
      <c r="AJ277" s="82" t="s">
        <v>62</v>
      </c>
      <c r="AK277" s="82">
        <v>-0.20411998265592479</v>
      </c>
      <c r="AL277" s="82">
        <v>-0.20411998265592479</v>
      </c>
      <c r="AM277" s="82">
        <v>-0.20411998265592479</v>
      </c>
      <c r="AN277" s="82">
        <v>-0.20411998265592479</v>
      </c>
    </row>
    <row r="278" spans="1:40" ht="12.75" customHeight="1" x14ac:dyDescent="0.25">
      <c r="A278" s="83">
        <v>277</v>
      </c>
      <c r="B278" s="12" t="s">
        <v>625</v>
      </c>
      <c r="C278" s="42" t="s">
        <v>644</v>
      </c>
      <c r="D278" s="20" t="s">
        <v>1885</v>
      </c>
      <c r="E278" s="16" t="s">
        <v>1879</v>
      </c>
      <c r="F278" s="20" t="s">
        <v>1874</v>
      </c>
      <c r="G278" s="42">
        <v>26.31</v>
      </c>
      <c r="H278" s="42">
        <v>12.02</v>
      </c>
      <c r="I278" s="42">
        <v>57.2</v>
      </c>
      <c r="J278" s="42">
        <v>66.55</v>
      </c>
      <c r="K278" s="42">
        <v>0.46</v>
      </c>
      <c r="L278" s="42">
        <v>2.17</v>
      </c>
      <c r="M278" s="42" t="s">
        <v>62</v>
      </c>
      <c r="N278" s="42" t="s">
        <v>62</v>
      </c>
      <c r="O278" s="42" t="s">
        <v>62</v>
      </c>
      <c r="P278" s="42" t="s">
        <v>62</v>
      </c>
      <c r="Q278" s="42" t="s">
        <v>62</v>
      </c>
      <c r="R278" s="42" t="s">
        <v>62</v>
      </c>
      <c r="S278" s="42" t="s">
        <v>62</v>
      </c>
      <c r="T278" s="48">
        <v>0.625</v>
      </c>
      <c r="U278" s="48">
        <v>0.5</v>
      </c>
      <c r="V278" s="48">
        <v>0.625</v>
      </c>
      <c r="W278" s="48">
        <v>0.5</v>
      </c>
      <c r="X278" s="82">
        <v>1.4201208480857028</v>
      </c>
      <c r="Y278" s="82">
        <v>1.0799044676667207</v>
      </c>
      <c r="Z278" s="82">
        <v>1.7573960287930241</v>
      </c>
      <c r="AA278" s="82">
        <v>1.8231480598106939</v>
      </c>
      <c r="AB278" s="82">
        <v>-0.33724216831842591</v>
      </c>
      <c r="AC278" s="82">
        <v>0.33645973384852951</v>
      </c>
      <c r="AD278" s="82" t="s">
        <v>62</v>
      </c>
      <c r="AE278" s="82" t="s">
        <v>62</v>
      </c>
      <c r="AF278" s="82" t="s">
        <v>62</v>
      </c>
      <c r="AG278" s="82" t="s">
        <v>62</v>
      </c>
      <c r="AH278" s="82" t="s">
        <v>62</v>
      </c>
      <c r="AI278" s="82" t="s">
        <v>62</v>
      </c>
      <c r="AJ278" s="82" t="s">
        <v>62</v>
      </c>
      <c r="AK278" s="82">
        <v>-0.20411998265592479</v>
      </c>
      <c r="AL278" s="82">
        <v>-0.3010299956639812</v>
      </c>
      <c r="AM278" s="82">
        <v>-0.20411998265592479</v>
      </c>
      <c r="AN278" s="82">
        <v>-0.3010299956639812</v>
      </c>
    </row>
    <row r="279" spans="1:40" ht="12.75" customHeight="1" x14ac:dyDescent="0.25">
      <c r="A279" s="83">
        <v>278</v>
      </c>
      <c r="B279" s="12" t="s">
        <v>625</v>
      </c>
      <c r="C279" s="42" t="s">
        <v>644</v>
      </c>
      <c r="D279" s="20" t="s">
        <v>1885</v>
      </c>
      <c r="E279" s="16" t="s">
        <v>1879</v>
      </c>
      <c r="F279" s="20" t="s">
        <v>1874</v>
      </c>
      <c r="G279" s="42">
        <v>36.270000000000003</v>
      </c>
      <c r="H279" s="42">
        <v>16.93</v>
      </c>
      <c r="I279" s="42">
        <v>91.72</v>
      </c>
      <c r="J279" s="42">
        <v>98.86</v>
      </c>
      <c r="K279" s="42">
        <v>0.47</v>
      </c>
      <c r="L279" s="42">
        <v>2.5299999999999998</v>
      </c>
      <c r="M279" s="42" t="s">
        <v>62</v>
      </c>
      <c r="N279" s="42" t="s">
        <v>62</v>
      </c>
      <c r="O279" s="42" t="s">
        <v>62</v>
      </c>
      <c r="P279" s="42" t="s">
        <v>62</v>
      </c>
      <c r="Q279" s="42" t="s">
        <v>62</v>
      </c>
      <c r="R279" s="42" t="s">
        <v>62</v>
      </c>
      <c r="S279" s="42" t="s">
        <v>62</v>
      </c>
      <c r="T279" s="48">
        <v>1</v>
      </c>
      <c r="U279" s="48">
        <v>0.83333333333333337</v>
      </c>
      <c r="V279" s="48">
        <v>1</v>
      </c>
      <c r="W279" s="48">
        <v>0.83333333333333337</v>
      </c>
      <c r="X279" s="82">
        <v>1.5595475555804343</v>
      </c>
      <c r="Y279" s="82">
        <v>1.2286569581089353</v>
      </c>
      <c r="Z279" s="82">
        <v>1.9624640460579013</v>
      </c>
      <c r="AA279" s="82">
        <v>1.995020606124758</v>
      </c>
      <c r="AB279" s="82">
        <v>-0.32790214206428259</v>
      </c>
      <c r="AC279" s="82">
        <v>0.40312052117581787</v>
      </c>
      <c r="AD279" s="82" t="s">
        <v>62</v>
      </c>
      <c r="AE279" s="82" t="s">
        <v>62</v>
      </c>
      <c r="AF279" s="82" t="s">
        <v>62</v>
      </c>
      <c r="AG279" s="82" t="s">
        <v>62</v>
      </c>
      <c r="AH279" s="82" t="s">
        <v>62</v>
      </c>
      <c r="AI279" s="82" t="s">
        <v>62</v>
      </c>
      <c r="AJ279" s="82" t="s">
        <v>62</v>
      </c>
      <c r="AK279" s="82">
        <v>0</v>
      </c>
      <c r="AL279" s="82">
        <v>-7.9181246047624804E-2</v>
      </c>
      <c r="AM279" s="82">
        <v>0</v>
      </c>
      <c r="AN279" s="82">
        <v>-7.9181246047624804E-2</v>
      </c>
    </row>
    <row r="280" spans="1:40" ht="12.75" customHeight="1" x14ac:dyDescent="0.25">
      <c r="A280" s="83">
        <v>279</v>
      </c>
      <c r="B280" s="12" t="s">
        <v>625</v>
      </c>
      <c r="C280" s="42" t="s">
        <v>644</v>
      </c>
      <c r="D280" s="20" t="s">
        <v>1885</v>
      </c>
      <c r="E280" s="16" t="s">
        <v>1879</v>
      </c>
      <c r="F280" s="20" t="s">
        <v>1874</v>
      </c>
      <c r="G280" s="42">
        <v>23.23</v>
      </c>
      <c r="H280" s="42">
        <v>13.75</v>
      </c>
      <c r="I280" s="42">
        <v>52.25</v>
      </c>
      <c r="J280" s="42">
        <v>56.71</v>
      </c>
      <c r="K280" s="42">
        <v>0.59</v>
      </c>
      <c r="L280" s="42">
        <v>2.25</v>
      </c>
      <c r="M280" s="42" t="s">
        <v>62</v>
      </c>
      <c r="N280" s="42" t="s">
        <v>62</v>
      </c>
      <c r="O280" s="42" t="s">
        <v>62</v>
      </c>
      <c r="P280" s="42" t="s">
        <v>62</v>
      </c>
      <c r="Q280" s="42" t="s">
        <v>62</v>
      </c>
      <c r="R280" s="42" t="s">
        <v>62</v>
      </c>
      <c r="S280" s="42" t="s">
        <v>62</v>
      </c>
      <c r="T280" s="48">
        <v>0.625</v>
      </c>
      <c r="U280" s="48">
        <v>0.625</v>
      </c>
      <c r="V280" s="48">
        <v>0.625</v>
      </c>
      <c r="W280" s="48">
        <v>0.625</v>
      </c>
      <c r="X280" s="82">
        <v>1.3660492098002355</v>
      </c>
      <c r="Y280" s="82">
        <v>1.1383026981662814</v>
      </c>
      <c r="Z280" s="82">
        <v>1.7180862947830917</v>
      </c>
      <c r="AA280" s="82">
        <v>1.7536596472859987</v>
      </c>
      <c r="AB280" s="82">
        <v>-0.22914798835785583</v>
      </c>
      <c r="AC280" s="82">
        <v>0.35218251811136247</v>
      </c>
      <c r="AD280" s="82" t="s">
        <v>62</v>
      </c>
      <c r="AE280" s="82" t="s">
        <v>62</v>
      </c>
      <c r="AF280" s="82" t="s">
        <v>62</v>
      </c>
      <c r="AG280" s="82" t="s">
        <v>62</v>
      </c>
      <c r="AH280" s="82" t="s">
        <v>62</v>
      </c>
      <c r="AI280" s="82" t="s">
        <v>62</v>
      </c>
      <c r="AJ280" s="82" t="s">
        <v>62</v>
      </c>
      <c r="AK280" s="82">
        <v>-0.20411998265592479</v>
      </c>
      <c r="AL280" s="82">
        <v>-0.20411998265592479</v>
      </c>
      <c r="AM280" s="82">
        <v>-0.20411998265592479</v>
      </c>
      <c r="AN280" s="82">
        <v>-0.20411998265592479</v>
      </c>
    </row>
    <row r="281" spans="1:40" ht="12.75" customHeight="1" x14ac:dyDescent="0.25">
      <c r="A281" s="83">
        <v>280</v>
      </c>
      <c r="B281" s="12" t="s">
        <v>625</v>
      </c>
      <c r="C281" s="42" t="s">
        <v>644</v>
      </c>
      <c r="D281" s="20" t="s">
        <v>1885</v>
      </c>
      <c r="E281" s="16" t="s">
        <v>1879</v>
      </c>
      <c r="F281" s="20" t="s">
        <v>1874</v>
      </c>
      <c r="G281" s="42">
        <v>25.11</v>
      </c>
      <c r="H281" s="42">
        <v>14.17</v>
      </c>
      <c r="I281" s="42">
        <v>65.5</v>
      </c>
      <c r="J281" s="42">
        <v>65.989999999999995</v>
      </c>
      <c r="K281" s="42">
        <v>0.56000000000000005</v>
      </c>
      <c r="L281" s="42">
        <v>2.61</v>
      </c>
      <c r="M281" s="42" t="s">
        <v>62</v>
      </c>
      <c r="N281" s="42" t="s">
        <v>62</v>
      </c>
      <c r="O281" s="42" t="s">
        <v>62</v>
      </c>
      <c r="P281" s="42" t="s">
        <v>62</v>
      </c>
      <c r="Q281" s="42" t="s">
        <v>62</v>
      </c>
      <c r="R281" s="42" t="s">
        <v>62</v>
      </c>
      <c r="S281" s="42" t="s">
        <v>62</v>
      </c>
      <c r="T281" s="82" t="s">
        <v>62</v>
      </c>
      <c r="U281" s="48">
        <v>0.625</v>
      </c>
      <c r="V281" s="82" t="s">
        <v>62</v>
      </c>
      <c r="W281" s="48">
        <v>0.625</v>
      </c>
      <c r="X281" s="82">
        <v>1.3998467127129224</v>
      </c>
      <c r="Y281" s="82">
        <v>1.1513698502474603</v>
      </c>
      <c r="Z281" s="82">
        <v>1.816241299991783</v>
      </c>
      <c r="AA281" s="82">
        <v>1.8194781283621226</v>
      </c>
      <c r="AB281" s="82">
        <v>-0.25181197299379954</v>
      </c>
      <c r="AC281" s="82">
        <v>0.41664050733828095</v>
      </c>
      <c r="AD281" s="82" t="s">
        <v>62</v>
      </c>
      <c r="AE281" s="82" t="s">
        <v>62</v>
      </c>
      <c r="AF281" s="82" t="s">
        <v>62</v>
      </c>
      <c r="AG281" s="82" t="s">
        <v>62</v>
      </c>
      <c r="AH281" s="82" t="s">
        <v>62</v>
      </c>
      <c r="AI281" s="82" t="s">
        <v>62</v>
      </c>
      <c r="AJ281" s="82" t="s">
        <v>62</v>
      </c>
      <c r="AK281" s="82" t="s">
        <v>62</v>
      </c>
      <c r="AL281" s="82">
        <v>-0.20411998265592479</v>
      </c>
      <c r="AM281" s="82" t="s">
        <v>62</v>
      </c>
      <c r="AN281" s="82">
        <v>-0.20411998265592479</v>
      </c>
    </row>
    <row r="282" spans="1:40" ht="12.75" customHeight="1" x14ac:dyDescent="0.25">
      <c r="A282" s="83">
        <v>281</v>
      </c>
      <c r="B282" s="12" t="s">
        <v>625</v>
      </c>
      <c r="C282" s="42" t="s">
        <v>644</v>
      </c>
      <c r="D282" s="20" t="s">
        <v>1886</v>
      </c>
      <c r="E282" s="16" t="s">
        <v>1879</v>
      </c>
      <c r="F282" s="20" t="s">
        <v>1873</v>
      </c>
      <c r="G282" s="42">
        <v>33.69</v>
      </c>
      <c r="H282" s="42">
        <v>20.399999999999999</v>
      </c>
      <c r="I282" s="42">
        <v>93.87</v>
      </c>
      <c r="J282" s="42">
        <v>97.05</v>
      </c>
      <c r="K282" s="42">
        <v>0.61</v>
      </c>
      <c r="L282" s="42">
        <v>2.79</v>
      </c>
      <c r="M282" s="42" t="s">
        <v>62</v>
      </c>
      <c r="N282" s="42" t="s">
        <v>62</v>
      </c>
      <c r="O282" s="42" t="s">
        <v>62</v>
      </c>
      <c r="P282" s="42" t="s">
        <v>62</v>
      </c>
      <c r="Q282" s="42" t="s">
        <v>62</v>
      </c>
      <c r="R282" s="42" t="s">
        <v>62</v>
      </c>
      <c r="S282" s="42" t="s">
        <v>62</v>
      </c>
      <c r="T282" s="48">
        <v>0.625</v>
      </c>
      <c r="U282" s="48">
        <v>0.58823529411764708</v>
      </c>
      <c r="V282" s="48">
        <v>0.625</v>
      </c>
      <c r="W282" s="48">
        <v>0.58823529411764708</v>
      </c>
      <c r="X282" s="82">
        <v>1.5275010109811202</v>
      </c>
      <c r="Y282" s="82">
        <v>1.3096301674258988</v>
      </c>
      <c r="Z282" s="82">
        <v>1.9725268178658557</v>
      </c>
      <c r="AA282" s="82">
        <v>1.9869955397243817</v>
      </c>
      <c r="AB282" s="82">
        <v>-0.21467016498923297</v>
      </c>
      <c r="AC282" s="82">
        <v>0.44560420327359757</v>
      </c>
      <c r="AD282" s="82" t="s">
        <v>62</v>
      </c>
      <c r="AE282" s="82" t="s">
        <v>62</v>
      </c>
      <c r="AF282" s="82" t="s">
        <v>62</v>
      </c>
      <c r="AG282" s="82" t="s">
        <v>62</v>
      </c>
      <c r="AH282" s="82" t="s">
        <v>62</v>
      </c>
      <c r="AI282" s="82" t="s">
        <v>62</v>
      </c>
      <c r="AJ282" s="82" t="s">
        <v>62</v>
      </c>
      <c r="AK282" s="82">
        <v>-0.20411998265592479</v>
      </c>
      <c r="AL282" s="82">
        <v>-0.23044892137827391</v>
      </c>
      <c r="AM282" s="82">
        <v>-0.20411998265592479</v>
      </c>
      <c r="AN282" s="82">
        <v>-0.23044892137827391</v>
      </c>
    </row>
    <row r="283" spans="1:40" ht="12.75" customHeight="1" x14ac:dyDescent="0.25">
      <c r="A283" s="83">
        <v>282</v>
      </c>
      <c r="B283" s="12" t="s">
        <v>625</v>
      </c>
      <c r="C283" s="42" t="s">
        <v>644</v>
      </c>
      <c r="D283" s="20" t="s">
        <v>1885</v>
      </c>
      <c r="E283" s="16" t="s">
        <v>1879</v>
      </c>
      <c r="F283" s="20" t="s">
        <v>1874</v>
      </c>
      <c r="G283" s="42">
        <v>39.71</v>
      </c>
      <c r="H283" s="42">
        <v>21.6</v>
      </c>
      <c r="I283" s="42">
        <v>109.51</v>
      </c>
      <c r="J283" s="42">
        <v>116.79</v>
      </c>
      <c r="K283" s="42">
        <v>0.54</v>
      </c>
      <c r="L283" s="42">
        <v>2.76</v>
      </c>
      <c r="M283" s="42" t="s">
        <v>62</v>
      </c>
      <c r="N283" s="42" t="s">
        <v>62</v>
      </c>
      <c r="O283" s="42" t="s">
        <v>62</v>
      </c>
      <c r="P283" s="42" t="s">
        <v>62</v>
      </c>
      <c r="Q283" s="42" t="s">
        <v>62</v>
      </c>
      <c r="R283" s="42" t="s">
        <v>62</v>
      </c>
      <c r="S283" s="42" t="s">
        <v>62</v>
      </c>
      <c r="T283" s="48">
        <v>0.7142857142857143</v>
      </c>
      <c r="U283" s="48">
        <v>0.7142857142857143</v>
      </c>
      <c r="V283" s="48">
        <v>0.7142857142857143</v>
      </c>
      <c r="W283" s="48">
        <v>0.7142857142857143</v>
      </c>
      <c r="X283" s="82">
        <v>1.5988998870638829</v>
      </c>
      <c r="Y283" s="82">
        <v>1.3344537511509309</v>
      </c>
      <c r="Z283" s="82">
        <v>2.0394537789617364</v>
      </c>
      <c r="AA283" s="82">
        <v>2.0674056584378242</v>
      </c>
      <c r="AB283" s="82">
        <v>-0.26760624017703144</v>
      </c>
      <c r="AC283" s="82">
        <v>0.44090908206521767</v>
      </c>
      <c r="AD283" s="82" t="s">
        <v>62</v>
      </c>
      <c r="AE283" s="82" t="s">
        <v>62</v>
      </c>
      <c r="AF283" s="82" t="s">
        <v>62</v>
      </c>
      <c r="AG283" s="82" t="s">
        <v>62</v>
      </c>
      <c r="AH283" s="82" t="s">
        <v>62</v>
      </c>
      <c r="AI283" s="82" t="s">
        <v>62</v>
      </c>
      <c r="AJ283" s="82" t="s">
        <v>62</v>
      </c>
      <c r="AK283" s="82">
        <v>-0.14612803567823801</v>
      </c>
      <c r="AL283" s="82">
        <v>-0.14612803567823801</v>
      </c>
      <c r="AM283" s="82">
        <v>-0.14612803567823801</v>
      </c>
      <c r="AN283" s="82">
        <v>-0.14612803567823801</v>
      </c>
    </row>
    <row r="284" spans="1:40" ht="12.75" customHeight="1" x14ac:dyDescent="0.25">
      <c r="A284" s="83">
        <v>283</v>
      </c>
      <c r="B284" s="12" t="s">
        <v>625</v>
      </c>
      <c r="C284" s="42" t="s">
        <v>644</v>
      </c>
      <c r="D284" s="20" t="s">
        <v>1885</v>
      </c>
      <c r="E284" s="16" t="s">
        <v>1879</v>
      </c>
      <c r="F284" s="20" t="s">
        <v>1874</v>
      </c>
      <c r="G284" s="42">
        <v>16.260000000000002</v>
      </c>
      <c r="H284" s="42">
        <v>7.87</v>
      </c>
      <c r="I284" s="42">
        <v>38.76</v>
      </c>
      <c r="J284" s="42">
        <v>40.25</v>
      </c>
      <c r="K284" s="42">
        <v>0.48</v>
      </c>
      <c r="L284" s="42">
        <v>2.38</v>
      </c>
      <c r="M284" s="42" t="s">
        <v>62</v>
      </c>
      <c r="N284" s="42" t="s">
        <v>62</v>
      </c>
      <c r="O284" s="42" t="s">
        <v>62</v>
      </c>
      <c r="P284" s="42" t="s">
        <v>62</v>
      </c>
      <c r="Q284" s="42" t="s">
        <v>62</v>
      </c>
      <c r="R284" s="42" t="s">
        <v>62</v>
      </c>
      <c r="S284" s="42" t="s">
        <v>62</v>
      </c>
      <c r="T284" s="48">
        <v>0.5</v>
      </c>
      <c r="U284" s="48">
        <v>0.5</v>
      </c>
      <c r="V284" s="48">
        <v>0.5</v>
      </c>
      <c r="W284" s="48">
        <v>0.5</v>
      </c>
      <c r="X284" s="82">
        <v>1.2111205412580495</v>
      </c>
      <c r="Y284" s="82">
        <v>0.89597473235906455</v>
      </c>
      <c r="Z284" s="82">
        <v>1.5883837683787276</v>
      </c>
      <c r="AA284" s="82">
        <v>1.6047658847038873</v>
      </c>
      <c r="AB284" s="82">
        <v>-0.31875876262441277</v>
      </c>
      <c r="AC284" s="82">
        <v>0.37657695705651195</v>
      </c>
      <c r="AD284" s="82" t="s">
        <v>62</v>
      </c>
      <c r="AE284" s="82" t="s">
        <v>62</v>
      </c>
      <c r="AF284" s="82" t="s">
        <v>62</v>
      </c>
      <c r="AG284" s="82" t="s">
        <v>62</v>
      </c>
      <c r="AH284" s="82" t="s">
        <v>62</v>
      </c>
      <c r="AI284" s="82" t="s">
        <v>62</v>
      </c>
      <c r="AJ284" s="82" t="s">
        <v>62</v>
      </c>
      <c r="AK284" s="82">
        <v>-0.3010299956639812</v>
      </c>
      <c r="AL284" s="82">
        <v>-0.3010299956639812</v>
      </c>
      <c r="AM284" s="82">
        <v>-0.3010299956639812</v>
      </c>
      <c r="AN284" s="82">
        <v>-0.3010299956639812</v>
      </c>
    </row>
    <row r="285" spans="1:40" ht="12.75" customHeight="1" x14ac:dyDescent="0.25">
      <c r="A285" s="83">
        <v>284</v>
      </c>
      <c r="B285" s="12" t="s">
        <v>625</v>
      </c>
      <c r="C285" s="42" t="s">
        <v>644</v>
      </c>
      <c r="D285" s="20" t="s">
        <v>1885</v>
      </c>
      <c r="E285" s="16" t="s">
        <v>1879</v>
      </c>
      <c r="F285" s="20" t="s">
        <v>1874</v>
      </c>
      <c r="G285" s="42">
        <v>26.39</v>
      </c>
      <c r="H285" s="42">
        <v>14.58</v>
      </c>
      <c r="I285" s="42">
        <v>52.77</v>
      </c>
      <c r="J285" s="42">
        <v>57.95</v>
      </c>
      <c r="K285" s="42">
        <v>0.55000000000000004</v>
      </c>
      <c r="L285" s="42">
        <v>2</v>
      </c>
      <c r="M285" s="42" t="s">
        <v>62</v>
      </c>
      <c r="N285" s="42" t="s">
        <v>62</v>
      </c>
      <c r="O285" s="42" t="s">
        <v>62</v>
      </c>
      <c r="P285" s="42" t="s">
        <v>62</v>
      </c>
      <c r="Q285" s="42" t="s">
        <v>62</v>
      </c>
      <c r="R285" s="42" t="s">
        <v>62</v>
      </c>
      <c r="S285" s="42" t="s">
        <v>62</v>
      </c>
      <c r="T285" s="48">
        <v>0.76923076923076927</v>
      </c>
      <c r="U285" s="48">
        <v>0.7142857142857143</v>
      </c>
      <c r="V285" s="48">
        <v>0.76923076923076927</v>
      </c>
      <c r="W285" s="48">
        <v>0.7142857142857143</v>
      </c>
      <c r="X285" s="82">
        <v>1.4214393902200497</v>
      </c>
      <c r="Y285" s="82">
        <v>1.1637575239819558</v>
      </c>
      <c r="Z285" s="82">
        <v>1.7223870941771238</v>
      </c>
      <c r="AA285" s="82">
        <v>1.7630534402996147</v>
      </c>
      <c r="AB285" s="82">
        <v>-0.25963731050575611</v>
      </c>
      <c r="AC285" s="82">
        <v>0.3010299956639812</v>
      </c>
      <c r="AD285" s="82" t="s">
        <v>62</v>
      </c>
      <c r="AE285" s="82" t="s">
        <v>62</v>
      </c>
      <c r="AF285" s="82" t="s">
        <v>62</v>
      </c>
      <c r="AG285" s="82" t="s">
        <v>62</v>
      </c>
      <c r="AH285" s="82" t="s">
        <v>62</v>
      </c>
      <c r="AI285" s="82" t="s">
        <v>62</v>
      </c>
      <c r="AJ285" s="82" t="s">
        <v>62</v>
      </c>
      <c r="AK285" s="82">
        <v>-0.11394335230683675</v>
      </c>
      <c r="AL285" s="82">
        <v>-0.14612803567823801</v>
      </c>
      <c r="AM285" s="82">
        <v>-0.11394335230683675</v>
      </c>
      <c r="AN285" s="82">
        <v>-0.14612803567823801</v>
      </c>
    </row>
    <row r="286" spans="1:40" ht="12.75" customHeight="1" x14ac:dyDescent="0.25">
      <c r="A286" s="83">
        <v>285</v>
      </c>
      <c r="B286" s="12" t="s">
        <v>625</v>
      </c>
      <c r="C286" s="42" t="s">
        <v>644</v>
      </c>
      <c r="D286" s="20" t="s">
        <v>1885</v>
      </c>
      <c r="E286" s="16" t="s">
        <v>1879</v>
      </c>
      <c r="F286" s="20" t="s">
        <v>1874</v>
      </c>
      <c r="G286" s="42">
        <v>21.54</v>
      </c>
      <c r="H286" s="42">
        <v>15.58</v>
      </c>
      <c r="I286" s="42">
        <v>54.46</v>
      </c>
      <c r="J286" s="42">
        <v>54.81</v>
      </c>
      <c r="K286" s="42">
        <v>0.72</v>
      </c>
      <c r="L286" s="42">
        <v>2.5299999999999998</v>
      </c>
      <c r="M286" s="42" t="s">
        <v>62</v>
      </c>
      <c r="N286" s="42" t="s">
        <v>62</v>
      </c>
      <c r="O286" s="42" t="s">
        <v>62</v>
      </c>
      <c r="P286" s="42" t="s">
        <v>62</v>
      </c>
      <c r="Q286" s="42" t="s">
        <v>62</v>
      </c>
      <c r="R286" s="42" t="s">
        <v>62</v>
      </c>
      <c r="S286" s="42" t="s">
        <v>62</v>
      </c>
      <c r="T286" s="82" t="s">
        <v>62</v>
      </c>
      <c r="U286" s="48">
        <v>0.625</v>
      </c>
      <c r="V286" s="82" t="s">
        <v>62</v>
      </c>
      <c r="W286" s="48">
        <v>0.625</v>
      </c>
      <c r="X286" s="82">
        <v>1.3332456989619628</v>
      </c>
      <c r="Y286" s="82">
        <v>1.1925674533365456</v>
      </c>
      <c r="Z286" s="82">
        <v>1.7360776370039457</v>
      </c>
      <c r="AA286" s="82">
        <v>1.7388598020722001</v>
      </c>
      <c r="AB286" s="82">
        <v>-0.14266750356873156</v>
      </c>
      <c r="AC286" s="82">
        <v>0.40312052117581787</v>
      </c>
      <c r="AD286" s="82" t="s">
        <v>62</v>
      </c>
      <c r="AE286" s="82" t="s">
        <v>62</v>
      </c>
      <c r="AF286" s="82" t="s">
        <v>62</v>
      </c>
      <c r="AG286" s="82" t="s">
        <v>62</v>
      </c>
      <c r="AH286" s="82" t="s">
        <v>62</v>
      </c>
      <c r="AI286" s="82" t="s">
        <v>62</v>
      </c>
      <c r="AJ286" s="82" t="s">
        <v>62</v>
      </c>
      <c r="AK286" s="82" t="s">
        <v>62</v>
      </c>
      <c r="AL286" s="82">
        <v>-0.20411998265592479</v>
      </c>
      <c r="AM286" s="82" t="s">
        <v>62</v>
      </c>
      <c r="AN286" s="82">
        <v>-0.20411998265592479</v>
      </c>
    </row>
    <row r="287" spans="1:40" ht="12.75" customHeight="1" x14ac:dyDescent="0.25">
      <c r="A287" s="83">
        <v>286</v>
      </c>
      <c r="B287" s="12" t="s">
        <v>625</v>
      </c>
      <c r="C287" s="42" t="s">
        <v>644</v>
      </c>
      <c r="D287" s="20" t="s">
        <v>1885</v>
      </c>
      <c r="E287" s="16" t="s">
        <v>1879</v>
      </c>
      <c r="F287" s="20" t="s">
        <v>1874</v>
      </c>
      <c r="G287" s="42">
        <v>47.09</v>
      </c>
      <c r="H287" s="42">
        <v>16.75</v>
      </c>
      <c r="I287" s="42">
        <v>104.99</v>
      </c>
      <c r="J287" s="42">
        <v>117.91</v>
      </c>
      <c r="K287" s="42">
        <v>0.36</v>
      </c>
      <c r="L287" s="42">
        <v>2.23</v>
      </c>
      <c r="M287" s="42" t="s">
        <v>62</v>
      </c>
      <c r="N287" s="42" t="s">
        <v>62</v>
      </c>
      <c r="O287" s="42" t="s">
        <v>62</v>
      </c>
      <c r="P287" s="42" t="s">
        <v>62</v>
      </c>
      <c r="Q287" s="42" t="s">
        <v>62</v>
      </c>
      <c r="R287" s="42" t="s">
        <v>62</v>
      </c>
      <c r="S287" s="42" t="s">
        <v>62</v>
      </c>
      <c r="T287" s="48">
        <v>0.83333333333333337</v>
      </c>
      <c r="U287" s="48">
        <v>0.7142857142857143</v>
      </c>
      <c r="V287" s="48">
        <v>0.83333333333333337</v>
      </c>
      <c r="W287" s="48">
        <v>0.7142857142857143</v>
      </c>
      <c r="X287" s="82">
        <v>1.6729286904427225</v>
      </c>
      <c r="Y287" s="82">
        <v>1.2240148113728639</v>
      </c>
      <c r="Z287" s="82">
        <v>2.0211479357209945</v>
      </c>
      <c r="AA287" s="82">
        <v>2.0715506393669321</v>
      </c>
      <c r="AB287" s="82">
        <v>-0.44369749923271273</v>
      </c>
      <c r="AC287" s="82">
        <v>0.34830486304816066</v>
      </c>
      <c r="AD287" s="82" t="s">
        <v>62</v>
      </c>
      <c r="AE287" s="82" t="s">
        <v>62</v>
      </c>
      <c r="AF287" s="82" t="s">
        <v>62</v>
      </c>
      <c r="AG287" s="82" t="s">
        <v>62</v>
      </c>
      <c r="AH287" s="82" t="s">
        <v>62</v>
      </c>
      <c r="AI287" s="82" t="s">
        <v>62</v>
      </c>
      <c r="AJ287" s="82" t="s">
        <v>62</v>
      </c>
      <c r="AK287" s="82">
        <v>-7.9181246047624804E-2</v>
      </c>
      <c r="AL287" s="82">
        <v>-0.14612803567823801</v>
      </c>
      <c r="AM287" s="82">
        <v>-7.9181246047624804E-2</v>
      </c>
      <c r="AN287" s="82">
        <v>-0.14612803567823801</v>
      </c>
    </row>
    <row r="288" spans="1:40" ht="12.75" customHeight="1" x14ac:dyDescent="0.25">
      <c r="A288" s="83">
        <v>287</v>
      </c>
      <c r="B288" s="12" t="s">
        <v>625</v>
      </c>
      <c r="C288" s="42" t="s">
        <v>644</v>
      </c>
      <c r="D288" s="20" t="s">
        <v>1885</v>
      </c>
      <c r="E288" s="16" t="s">
        <v>1879</v>
      </c>
      <c r="F288" s="20" t="s">
        <v>1874</v>
      </c>
      <c r="G288" s="42">
        <v>48.35</v>
      </c>
      <c r="H288" s="42">
        <v>20.64</v>
      </c>
      <c r="I288" s="42">
        <v>145.55000000000001</v>
      </c>
      <c r="J288" s="42">
        <v>152.84</v>
      </c>
      <c r="K288" s="42">
        <v>0.43</v>
      </c>
      <c r="L288" s="42">
        <v>3.01</v>
      </c>
      <c r="M288" s="42" t="s">
        <v>62</v>
      </c>
      <c r="N288" s="42" t="s">
        <v>62</v>
      </c>
      <c r="O288" s="42" t="s">
        <v>62</v>
      </c>
      <c r="P288" s="42" t="s">
        <v>62</v>
      </c>
      <c r="Q288" s="42" t="s">
        <v>62</v>
      </c>
      <c r="R288" s="42" t="s">
        <v>62</v>
      </c>
      <c r="S288" s="42" t="s">
        <v>62</v>
      </c>
      <c r="T288" s="48">
        <v>0.7142857142857143</v>
      </c>
      <c r="U288" s="48">
        <v>0.83333333333333337</v>
      </c>
      <c r="V288" s="48">
        <v>0.7142857142857143</v>
      </c>
      <c r="W288" s="48">
        <v>0.83333333333333337</v>
      </c>
      <c r="X288" s="82">
        <v>1.6843964784190204</v>
      </c>
      <c r="Y288" s="82">
        <v>1.3147096929551738</v>
      </c>
      <c r="Z288" s="82">
        <v>2.1630122097748297</v>
      </c>
      <c r="AA288" s="82">
        <v>2.1842370290163711</v>
      </c>
      <c r="AB288" s="82">
        <v>-0.36653154442041347</v>
      </c>
      <c r="AC288" s="82">
        <v>0.47856649559384334</v>
      </c>
      <c r="AD288" s="82" t="s">
        <v>62</v>
      </c>
      <c r="AE288" s="82" t="s">
        <v>62</v>
      </c>
      <c r="AF288" s="82" t="s">
        <v>62</v>
      </c>
      <c r="AG288" s="82" t="s">
        <v>62</v>
      </c>
      <c r="AH288" s="82" t="s">
        <v>62</v>
      </c>
      <c r="AI288" s="82" t="s">
        <v>62</v>
      </c>
      <c r="AJ288" s="82" t="s">
        <v>62</v>
      </c>
      <c r="AK288" s="82">
        <v>-0.14612803567823801</v>
      </c>
      <c r="AL288" s="82">
        <v>-7.9181246047624804E-2</v>
      </c>
      <c r="AM288" s="82">
        <v>-0.14612803567823801</v>
      </c>
      <c r="AN288" s="82">
        <v>-7.9181246047624804E-2</v>
      </c>
    </row>
    <row r="289" spans="1:40" ht="12.75" customHeight="1" x14ac:dyDescent="0.25">
      <c r="A289" s="83">
        <v>288</v>
      </c>
      <c r="B289" s="12" t="s">
        <v>625</v>
      </c>
      <c r="C289" s="42" t="s">
        <v>644</v>
      </c>
      <c r="D289" s="20" t="s">
        <v>1885</v>
      </c>
      <c r="E289" s="16" t="s">
        <v>1879</v>
      </c>
      <c r="F289" s="20" t="s">
        <v>1874</v>
      </c>
      <c r="G289" s="42">
        <v>25.75</v>
      </c>
      <c r="H289" s="42">
        <v>14.04</v>
      </c>
      <c r="I289" s="42">
        <v>70.290000000000006</v>
      </c>
      <c r="J289" s="42">
        <v>78.489999999999995</v>
      </c>
      <c r="K289" s="42">
        <v>0.55000000000000004</v>
      </c>
      <c r="L289" s="42">
        <v>2.73</v>
      </c>
      <c r="M289" s="42" t="s">
        <v>62</v>
      </c>
      <c r="N289" s="42" t="s">
        <v>62</v>
      </c>
      <c r="O289" s="42" t="s">
        <v>62</v>
      </c>
      <c r="P289" s="42" t="s">
        <v>62</v>
      </c>
      <c r="Q289" s="42" t="s">
        <v>62</v>
      </c>
      <c r="R289" s="42" t="s">
        <v>62</v>
      </c>
      <c r="S289" s="42" t="s">
        <v>62</v>
      </c>
      <c r="T289" s="82">
        <v>0.05</v>
      </c>
      <c r="U289" s="48">
        <v>0.7142857142857143</v>
      </c>
      <c r="V289" s="82"/>
      <c r="W289" s="48">
        <v>0.7142857142857143</v>
      </c>
      <c r="X289" s="82">
        <v>1.4107772333772097</v>
      </c>
      <c r="Y289" s="82">
        <v>1.1473671077937864</v>
      </c>
      <c r="Z289" s="82">
        <v>1.8468935433166251</v>
      </c>
      <c r="AA289" s="82">
        <v>1.8948143290833006</v>
      </c>
      <c r="AB289" s="82">
        <v>-0.25963731050575611</v>
      </c>
      <c r="AC289" s="82">
        <v>0.43616264704075602</v>
      </c>
      <c r="AD289" s="82" t="s">
        <v>62</v>
      </c>
      <c r="AE289" s="82" t="s">
        <v>62</v>
      </c>
      <c r="AF289" s="82" t="s">
        <v>62</v>
      </c>
      <c r="AG289" s="82" t="s">
        <v>62</v>
      </c>
      <c r="AH289" s="82" t="s">
        <v>62</v>
      </c>
      <c r="AI289" s="82" t="s">
        <v>62</v>
      </c>
      <c r="AJ289" s="82" t="s">
        <v>62</v>
      </c>
      <c r="AK289" s="82">
        <v>-1.3010299956639813</v>
      </c>
      <c r="AL289" s="82">
        <v>-0.14612803567823801</v>
      </c>
      <c r="AM289" s="82" t="s">
        <v>62</v>
      </c>
      <c r="AN289" s="82">
        <v>-0.14612803567823801</v>
      </c>
    </row>
    <row r="290" spans="1:40" ht="12.75" customHeight="1" x14ac:dyDescent="0.25">
      <c r="A290" s="83">
        <v>289</v>
      </c>
      <c r="B290" s="12" t="s">
        <v>625</v>
      </c>
      <c r="C290" s="42" t="s">
        <v>644</v>
      </c>
      <c r="D290" s="20" t="s">
        <v>1885</v>
      </c>
      <c r="E290" s="16" t="s">
        <v>1879</v>
      </c>
      <c r="F290" s="20" t="s">
        <v>1874</v>
      </c>
      <c r="G290" s="42">
        <v>42.44</v>
      </c>
      <c r="H290" s="42">
        <v>23.49</v>
      </c>
      <c r="I290" s="42">
        <v>123.67</v>
      </c>
      <c r="J290" s="42">
        <v>129.76</v>
      </c>
      <c r="K290" s="42">
        <v>0.55000000000000004</v>
      </c>
      <c r="L290" s="42">
        <v>2.91</v>
      </c>
      <c r="M290" s="42" t="s">
        <v>62</v>
      </c>
      <c r="N290" s="42" t="s">
        <v>62</v>
      </c>
      <c r="O290" s="42" t="s">
        <v>62</v>
      </c>
      <c r="P290" s="42" t="s">
        <v>62</v>
      </c>
      <c r="Q290" s="42" t="s">
        <v>62</v>
      </c>
      <c r="R290" s="42" t="s">
        <v>62</v>
      </c>
      <c r="S290" s="42" t="s">
        <v>62</v>
      </c>
      <c r="T290" s="48">
        <v>0.66666666666666663</v>
      </c>
      <c r="U290" s="48">
        <v>0.76923076923076927</v>
      </c>
      <c r="V290" s="48">
        <v>0.66666666666666663</v>
      </c>
      <c r="W290" s="48">
        <v>0.76923076923076927</v>
      </c>
      <c r="X290" s="82">
        <v>1.6277753752293029</v>
      </c>
      <c r="Y290" s="82">
        <v>1.3708830167776058</v>
      </c>
      <c r="Z290" s="82">
        <v>2.0922643607883478</v>
      </c>
      <c r="AA290" s="82">
        <v>2.113140836867081</v>
      </c>
      <c r="AB290" s="82">
        <v>-0.25963731050575611</v>
      </c>
      <c r="AC290" s="82">
        <v>0.46389298898590731</v>
      </c>
      <c r="AD290" s="82" t="s">
        <v>62</v>
      </c>
      <c r="AE290" s="82" t="s">
        <v>62</v>
      </c>
      <c r="AF290" s="82" t="s">
        <v>62</v>
      </c>
      <c r="AG290" s="82" t="s">
        <v>62</v>
      </c>
      <c r="AH290" s="82" t="s">
        <v>62</v>
      </c>
      <c r="AI290" s="82" t="s">
        <v>62</v>
      </c>
      <c r="AJ290" s="82" t="s">
        <v>62</v>
      </c>
      <c r="AK290" s="82">
        <v>-0.17609125905568127</v>
      </c>
      <c r="AL290" s="82">
        <v>-0.11394335230683675</v>
      </c>
      <c r="AM290" s="82">
        <v>-0.17609125905568127</v>
      </c>
      <c r="AN290" s="82">
        <v>-0.11394335230683675</v>
      </c>
    </row>
    <row r="291" spans="1:40" ht="12.75" customHeight="1" x14ac:dyDescent="0.25">
      <c r="A291" s="83">
        <v>290</v>
      </c>
      <c r="B291" s="12" t="s">
        <v>625</v>
      </c>
      <c r="C291" s="42" t="s">
        <v>644</v>
      </c>
      <c r="D291" s="20" t="s">
        <v>1885</v>
      </c>
      <c r="E291" s="16" t="s">
        <v>1879</v>
      </c>
      <c r="F291" s="20" t="s">
        <v>1874</v>
      </c>
      <c r="G291" s="42">
        <v>29.1</v>
      </c>
      <c r="H291" s="42">
        <v>16.41</v>
      </c>
      <c r="I291" s="42">
        <v>84.13</v>
      </c>
      <c r="J291" s="42">
        <v>86.24</v>
      </c>
      <c r="K291" s="42">
        <v>0.56000000000000005</v>
      </c>
      <c r="L291" s="42">
        <v>2.89</v>
      </c>
      <c r="M291" s="42" t="s">
        <v>62</v>
      </c>
      <c r="N291" s="42" t="s">
        <v>62</v>
      </c>
      <c r="O291" s="42" t="s">
        <v>62</v>
      </c>
      <c r="P291" s="42" t="s">
        <v>62</v>
      </c>
      <c r="Q291" s="42" t="s">
        <v>62</v>
      </c>
      <c r="R291" s="42" t="s">
        <v>62</v>
      </c>
      <c r="S291" s="42" t="s">
        <v>62</v>
      </c>
      <c r="T291" s="82" t="s">
        <v>62</v>
      </c>
      <c r="U291" s="48">
        <v>0.7142857142857143</v>
      </c>
      <c r="V291" s="82" t="s">
        <v>62</v>
      </c>
      <c r="W291" s="48">
        <v>0.7142857142857143</v>
      </c>
      <c r="X291" s="82">
        <v>1.4638929889859074</v>
      </c>
      <c r="Y291" s="82">
        <v>1.2151085810530933</v>
      </c>
      <c r="Z291" s="82">
        <v>1.9249508889156106</v>
      </c>
      <c r="AA291" s="82">
        <v>1.9357087478426636</v>
      </c>
      <c r="AB291" s="82">
        <v>-0.25181197299379954</v>
      </c>
      <c r="AC291" s="82">
        <v>0.46089784275654788</v>
      </c>
      <c r="AD291" s="82" t="s">
        <v>62</v>
      </c>
      <c r="AE291" s="82" t="s">
        <v>62</v>
      </c>
      <c r="AF291" s="82" t="s">
        <v>62</v>
      </c>
      <c r="AG291" s="82" t="s">
        <v>62</v>
      </c>
      <c r="AH291" s="82" t="s">
        <v>62</v>
      </c>
      <c r="AI291" s="82" t="s">
        <v>62</v>
      </c>
      <c r="AJ291" s="82" t="s">
        <v>62</v>
      </c>
      <c r="AK291" s="82" t="s">
        <v>62</v>
      </c>
      <c r="AL291" s="82">
        <v>-0.14612803567823801</v>
      </c>
      <c r="AM291" s="82" t="s">
        <v>62</v>
      </c>
      <c r="AN291" s="82">
        <v>-0.14612803567823801</v>
      </c>
    </row>
    <row r="292" spans="1:40" ht="12.75" customHeight="1" x14ac:dyDescent="0.25">
      <c r="A292" s="83">
        <v>291</v>
      </c>
      <c r="B292" s="12" t="s">
        <v>625</v>
      </c>
      <c r="C292" s="42" t="s">
        <v>644</v>
      </c>
      <c r="D292" s="20" t="s">
        <v>1885</v>
      </c>
      <c r="E292" s="16" t="s">
        <v>1879</v>
      </c>
      <c r="F292" s="20" t="s">
        <v>1874</v>
      </c>
      <c r="G292" s="42">
        <v>48.38</v>
      </c>
      <c r="H292" s="42">
        <v>19.940000000000001</v>
      </c>
      <c r="I292" s="42">
        <v>145.54</v>
      </c>
      <c r="J292" s="42">
        <v>152.44</v>
      </c>
      <c r="K292" s="42">
        <v>0.41</v>
      </c>
      <c r="L292" s="42">
        <v>3.01</v>
      </c>
      <c r="M292" s="42" t="s">
        <v>62</v>
      </c>
      <c r="N292" s="42" t="s">
        <v>62</v>
      </c>
      <c r="O292" s="42" t="s">
        <v>62</v>
      </c>
      <c r="P292" s="42" t="s">
        <v>62</v>
      </c>
      <c r="Q292" s="42" t="s">
        <v>62</v>
      </c>
      <c r="R292" s="42" t="s">
        <v>62</v>
      </c>
      <c r="S292" s="42" t="s">
        <v>62</v>
      </c>
      <c r="T292" s="48">
        <v>0.7142857142857143</v>
      </c>
      <c r="U292" s="48">
        <v>0.66666666666666663</v>
      </c>
      <c r="V292" s="48">
        <v>0.7142857142857143</v>
      </c>
      <c r="W292" s="48">
        <v>0.66666666666666663</v>
      </c>
      <c r="X292" s="82">
        <v>1.6846658640258609</v>
      </c>
      <c r="Y292" s="82">
        <v>1.2997251539756369</v>
      </c>
      <c r="Z292" s="82">
        <v>2.162982370585433</v>
      </c>
      <c r="AA292" s="82">
        <v>2.1830989401001295</v>
      </c>
      <c r="AB292" s="82">
        <v>-0.38721614328026455</v>
      </c>
      <c r="AC292" s="82">
        <v>0.47856649559384334</v>
      </c>
      <c r="AD292" s="82" t="s">
        <v>62</v>
      </c>
      <c r="AE292" s="82" t="s">
        <v>62</v>
      </c>
      <c r="AF292" s="82" t="s">
        <v>62</v>
      </c>
      <c r="AG292" s="82" t="s">
        <v>62</v>
      </c>
      <c r="AH292" s="82" t="s">
        <v>62</v>
      </c>
      <c r="AI292" s="82" t="s">
        <v>62</v>
      </c>
      <c r="AJ292" s="82" t="s">
        <v>62</v>
      </c>
      <c r="AK292" s="82">
        <v>-0.14612803567823801</v>
      </c>
      <c r="AL292" s="82">
        <v>-0.17609125905568127</v>
      </c>
      <c r="AM292" s="82">
        <v>-0.14612803567823801</v>
      </c>
      <c r="AN292" s="82">
        <v>-0.17609125905568127</v>
      </c>
    </row>
    <row r="293" spans="1:40" ht="12.75" customHeight="1" x14ac:dyDescent="0.25">
      <c r="A293" s="83">
        <v>292</v>
      </c>
      <c r="B293" s="13" t="s">
        <v>682</v>
      </c>
      <c r="C293" s="47" t="s">
        <v>1810</v>
      </c>
      <c r="D293" s="20" t="s">
        <v>1887</v>
      </c>
      <c r="E293" s="16" t="s">
        <v>1888</v>
      </c>
      <c r="F293" s="20" t="s">
        <v>1888</v>
      </c>
      <c r="G293" s="42">
        <v>14.57</v>
      </c>
      <c r="H293" s="42">
        <v>8.91</v>
      </c>
      <c r="I293" s="42">
        <v>40.69</v>
      </c>
      <c r="J293" s="42">
        <v>41.63</v>
      </c>
      <c r="K293" s="42">
        <v>0.61153054221002057</v>
      </c>
      <c r="L293" s="42">
        <v>2.7927247769389152</v>
      </c>
      <c r="M293" s="42">
        <v>10.85</v>
      </c>
      <c r="N293" s="42">
        <v>6.77</v>
      </c>
      <c r="O293" s="42">
        <v>0.623963133640553</v>
      </c>
      <c r="P293" s="42">
        <v>35.6</v>
      </c>
      <c r="Q293" s="42">
        <v>1</v>
      </c>
      <c r="R293" s="42">
        <v>1</v>
      </c>
      <c r="S293" s="42" t="s">
        <v>62</v>
      </c>
      <c r="T293" s="48">
        <v>0.31585596967782692</v>
      </c>
      <c r="U293" s="48">
        <v>0.33333333333333331</v>
      </c>
      <c r="V293" s="48">
        <v>0.31585596967782692</v>
      </c>
      <c r="W293" s="48">
        <v>0.33333333333333331</v>
      </c>
      <c r="X293" s="82">
        <v>1.1634595517699902</v>
      </c>
      <c r="Y293" s="82">
        <v>0.94987770403687477</v>
      </c>
      <c r="Z293" s="82">
        <v>1.6094876898532853</v>
      </c>
      <c r="AA293" s="82">
        <v>1.6194064108867774</v>
      </c>
      <c r="AB293" s="82">
        <v>-0.21358184773311537</v>
      </c>
      <c r="AC293" s="82">
        <v>0.44602813808329506</v>
      </c>
      <c r="AD293" s="82">
        <v>1.0354297381845483</v>
      </c>
      <c r="AE293" s="82">
        <v>0.83058866868514425</v>
      </c>
      <c r="AF293" s="82">
        <v>-0.204841069499404</v>
      </c>
      <c r="AG293" s="82">
        <v>1.5514499979728751</v>
      </c>
      <c r="AH293" s="82">
        <v>0</v>
      </c>
      <c r="AI293" s="82">
        <v>0</v>
      </c>
      <c r="AJ293" s="82" t="s">
        <v>62</v>
      </c>
      <c r="AK293" s="82">
        <v>-0.50051091052633712</v>
      </c>
      <c r="AL293" s="82">
        <v>-0.47712125471966244</v>
      </c>
      <c r="AM293" s="82">
        <v>-0.50051091052633712</v>
      </c>
      <c r="AN293" s="82">
        <v>-0.47712125471966244</v>
      </c>
    </row>
    <row r="294" spans="1:40" ht="12.75" customHeight="1" x14ac:dyDescent="0.25">
      <c r="A294" s="83">
        <v>293</v>
      </c>
      <c r="B294" s="12" t="s">
        <v>688</v>
      </c>
      <c r="C294" s="47" t="s">
        <v>1810</v>
      </c>
      <c r="D294" s="20" t="s">
        <v>1889</v>
      </c>
      <c r="E294" s="16" t="s">
        <v>1888</v>
      </c>
      <c r="F294" s="20" t="s">
        <v>1888</v>
      </c>
      <c r="G294" s="42">
        <v>15.21</v>
      </c>
      <c r="H294" s="42">
        <v>13.17</v>
      </c>
      <c r="I294" s="42">
        <v>32.799999999999997</v>
      </c>
      <c r="J294" s="42">
        <v>34.19</v>
      </c>
      <c r="K294" s="42">
        <v>0.86587771203155817</v>
      </c>
      <c r="L294" s="42">
        <v>2.1564760026298484</v>
      </c>
      <c r="M294" s="42">
        <v>11.43</v>
      </c>
      <c r="N294" s="42">
        <v>9.33</v>
      </c>
      <c r="O294" s="42">
        <v>0.81627296587926512</v>
      </c>
      <c r="P294" s="42" t="s">
        <v>62</v>
      </c>
      <c r="Q294" s="42">
        <v>11</v>
      </c>
      <c r="R294" s="42" t="s">
        <v>62</v>
      </c>
      <c r="S294" s="42" t="s">
        <v>62</v>
      </c>
      <c r="T294" s="82" t="s">
        <v>62</v>
      </c>
      <c r="U294" s="48">
        <v>0.16666666666666666</v>
      </c>
      <c r="V294" s="82" t="s">
        <v>62</v>
      </c>
      <c r="W294" s="48">
        <v>0.16666666666666666</v>
      </c>
      <c r="X294" s="82">
        <v>1.1821292140529984</v>
      </c>
      <c r="Y294" s="82">
        <v>1.1195857749617839</v>
      </c>
      <c r="Z294" s="82">
        <v>1.515873843711679</v>
      </c>
      <c r="AA294" s="82">
        <v>1.5338991007965945</v>
      </c>
      <c r="AB294" s="82">
        <v>-6.2543439091214612E-2</v>
      </c>
      <c r="AC294" s="82">
        <v>0.33374462965868057</v>
      </c>
      <c r="AD294" s="82">
        <v>1.0580462303952818</v>
      </c>
      <c r="AE294" s="82">
        <v>0.96988164374649999</v>
      </c>
      <c r="AF294" s="82">
        <v>-8.8164586648781781E-2</v>
      </c>
      <c r="AG294" s="82" t="s">
        <v>62</v>
      </c>
      <c r="AH294" s="82">
        <v>1.0413926851582251</v>
      </c>
      <c r="AI294" s="82" t="s">
        <v>62</v>
      </c>
      <c r="AJ294" s="82" t="s">
        <v>62</v>
      </c>
      <c r="AK294" s="82" t="s">
        <v>62</v>
      </c>
      <c r="AL294" s="82">
        <v>-0.77815125038364363</v>
      </c>
      <c r="AM294" s="82" t="s">
        <v>62</v>
      </c>
      <c r="AN294" s="82">
        <v>-0.77815125038364363</v>
      </c>
    </row>
    <row r="295" spans="1:40" ht="12.75" customHeight="1" x14ac:dyDescent="0.25">
      <c r="A295" s="83">
        <v>294</v>
      </c>
      <c r="B295" s="12" t="s">
        <v>692</v>
      </c>
      <c r="C295" s="47" t="s">
        <v>1809</v>
      </c>
      <c r="D295" s="20" t="s">
        <v>1890</v>
      </c>
      <c r="E295" s="16" t="s">
        <v>1888</v>
      </c>
      <c r="F295" s="20" t="s">
        <v>1888</v>
      </c>
      <c r="G295" s="42">
        <v>13.29</v>
      </c>
      <c r="H295" s="42">
        <v>11.19</v>
      </c>
      <c r="I295" s="42">
        <v>33.32</v>
      </c>
      <c r="J295" s="42">
        <v>33.53</v>
      </c>
      <c r="K295" s="42">
        <v>0.84198645598194133</v>
      </c>
      <c r="L295" s="42">
        <v>2.5071482317531979</v>
      </c>
      <c r="M295" s="42">
        <v>10.34</v>
      </c>
      <c r="N295" s="42">
        <v>8.73</v>
      </c>
      <c r="O295" s="42">
        <v>0.84429400386847198</v>
      </c>
      <c r="P295" s="42">
        <v>33.53</v>
      </c>
      <c r="Q295" s="42">
        <v>1</v>
      </c>
      <c r="R295" s="42" t="s">
        <v>62</v>
      </c>
      <c r="S295" s="42" t="s">
        <v>62</v>
      </c>
      <c r="T295" s="48">
        <v>0.14285714285714285</v>
      </c>
      <c r="U295" s="82" t="s">
        <v>62</v>
      </c>
      <c r="V295" s="48">
        <v>0.14285714285714285</v>
      </c>
      <c r="W295" s="82" t="s">
        <v>62</v>
      </c>
      <c r="X295" s="82">
        <v>1.1235249809427319</v>
      </c>
      <c r="Y295" s="82">
        <v>1.04883008652835</v>
      </c>
      <c r="Z295" s="82">
        <v>1.52270499273475</v>
      </c>
      <c r="AA295" s="82">
        <v>1.5254335534288201</v>
      </c>
      <c r="AB295" s="82">
        <v>-7.4694894414381943E-2</v>
      </c>
      <c r="AC295" s="82">
        <v>0.39918001179201801</v>
      </c>
      <c r="AD295" s="82">
        <v>1.0145205387579237</v>
      </c>
      <c r="AE295" s="82">
        <v>0.94101424370556974</v>
      </c>
      <c r="AF295" s="82">
        <v>-7.3506295052353968E-2</v>
      </c>
      <c r="AG295" s="82">
        <v>1.5254335534288201</v>
      </c>
      <c r="AH295" s="82">
        <v>0</v>
      </c>
      <c r="AI295" s="82" t="s">
        <v>62</v>
      </c>
      <c r="AJ295" s="82" t="s">
        <v>62</v>
      </c>
      <c r="AK295" s="82">
        <v>-0.84509804001425681</v>
      </c>
      <c r="AL295" s="82" t="s">
        <v>62</v>
      </c>
      <c r="AM295" s="82">
        <v>-0.84509804001425681</v>
      </c>
      <c r="AN295" s="82" t="s">
        <v>62</v>
      </c>
    </row>
    <row r="296" spans="1:40" ht="12.75" customHeight="1" x14ac:dyDescent="0.25">
      <c r="A296" s="83">
        <v>295</v>
      </c>
      <c r="B296" s="12" t="s">
        <v>692</v>
      </c>
      <c r="C296" s="47" t="s">
        <v>1809</v>
      </c>
      <c r="D296" s="20" t="s">
        <v>1890</v>
      </c>
      <c r="E296" s="16" t="s">
        <v>1888</v>
      </c>
      <c r="F296" s="20" t="s">
        <v>1888</v>
      </c>
      <c r="G296" s="42">
        <v>10.72</v>
      </c>
      <c r="H296" s="42">
        <v>8.5399999999999991</v>
      </c>
      <c r="I296" s="42">
        <v>25.41</v>
      </c>
      <c r="J296" s="42">
        <v>27.61</v>
      </c>
      <c r="K296" s="42">
        <v>0.79664179104477595</v>
      </c>
      <c r="L296" s="42">
        <v>2.3703358208955221</v>
      </c>
      <c r="M296" s="42">
        <v>7.74</v>
      </c>
      <c r="N296" s="42">
        <v>6.98</v>
      </c>
      <c r="O296" s="42">
        <v>0.90180878552971577</v>
      </c>
      <c r="P296" s="42" t="s">
        <v>62</v>
      </c>
      <c r="Q296" s="42">
        <v>1</v>
      </c>
      <c r="R296" s="42">
        <v>5</v>
      </c>
      <c r="S296" s="42" t="s">
        <v>62</v>
      </c>
      <c r="T296" s="48">
        <v>0.14285714285714285</v>
      </c>
      <c r="U296" s="48">
        <v>0.14285714285714285</v>
      </c>
      <c r="V296" s="48">
        <v>0.14285714285714285</v>
      </c>
      <c r="W296" s="48">
        <v>0.14285714285714285</v>
      </c>
      <c r="X296" s="82">
        <v>1.0301947853567512</v>
      </c>
      <c r="Y296" s="82">
        <v>0.93145787068900499</v>
      </c>
      <c r="Z296" s="82">
        <v>1.4050046650503694</v>
      </c>
      <c r="AA296" s="82">
        <v>1.4410664066392631</v>
      </c>
      <c r="AB296" s="82">
        <v>-9.8736914667746242E-2</v>
      </c>
      <c r="AC296" s="82">
        <v>0.37480987969361806</v>
      </c>
      <c r="AD296" s="82">
        <v>0.88874096068289266</v>
      </c>
      <c r="AE296" s="82">
        <v>0.84385542262316116</v>
      </c>
      <c r="AF296" s="82">
        <v>-4.48855380597315E-2</v>
      </c>
      <c r="AG296" s="82" t="s">
        <v>62</v>
      </c>
      <c r="AH296" s="82">
        <v>0</v>
      </c>
      <c r="AI296" s="82">
        <v>0.69897000433601886</v>
      </c>
      <c r="AJ296" s="82" t="s">
        <v>62</v>
      </c>
      <c r="AK296" s="82">
        <v>-0.84509804001425681</v>
      </c>
      <c r="AL296" s="82">
        <v>-0.84509804001425681</v>
      </c>
      <c r="AM296" s="82">
        <v>-0.84509804001425681</v>
      </c>
      <c r="AN296" s="82">
        <v>-0.84509804001425681</v>
      </c>
    </row>
    <row r="297" spans="1:40" ht="12.75" customHeight="1" x14ac:dyDescent="0.25">
      <c r="A297" s="83">
        <v>296</v>
      </c>
      <c r="B297" s="12" t="s">
        <v>692</v>
      </c>
      <c r="C297" s="47" t="s">
        <v>1809</v>
      </c>
      <c r="D297" s="20" t="s">
        <v>1890</v>
      </c>
      <c r="E297" s="16" t="s">
        <v>1888</v>
      </c>
      <c r="F297" s="20" t="s">
        <v>1888</v>
      </c>
      <c r="G297" s="42">
        <v>8.25</v>
      </c>
      <c r="H297" s="42">
        <v>7.65</v>
      </c>
      <c r="I297" s="42">
        <v>20.82</v>
      </c>
      <c r="J297" s="42">
        <v>21.87</v>
      </c>
      <c r="K297" s="42">
        <v>0.92727272727272736</v>
      </c>
      <c r="L297" s="42">
        <v>2.5236363636363635</v>
      </c>
      <c r="M297" s="42">
        <v>6.69</v>
      </c>
      <c r="N297" s="42">
        <v>5.47</v>
      </c>
      <c r="O297" s="42">
        <v>0.81763826606875922</v>
      </c>
      <c r="P297" s="42">
        <v>21.87</v>
      </c>
      <c r="Q297" s="42">
        <v>1</v>
      </c>
      <c r="R297" s="42" t="s">
        <v>62</v>
      </c>
      <c r="S297" s="42" t="s">
        <v>62</v>
      </c>
      <c r="T297" s="48">
        <v>0.14285714285714285</v>
      </c>
      <c r="U297" s="48">
        <v>0.16666666666666666</v>
      </c>
      <c r="V297" s="48">
        <v>0.14285714285714285</v>
      </c>
      <c r="W297" s="48">
        <v>0.16666666666666666</v>
      </c>
      <c r="X297" s="82">
        <v>0.91645394854992512</v>
      </c>
      <c r="Y297" s="82">
        <v>0.88366143515361761</v>
      </c>
      <c r="Z297" s="82">
        <v>1.3184807251745174</v>
      </c>
      <c r="AA297" s="82">
        <v>1.3398487830376371</v>
      </c>
      <c r="AB297" s="82">
        <v>-3.2792513396307441E-2</v>
      </c>
      <c r="AC297" s="82">
        <v>0.40202677662459224</v>
      </c>
      <c r="AD297" s="82">
        <v>0.82542611776782315</v>
      </c>
      <c r="AE297" s="82">
        <v>0.73798732633343078</v>
      </c>
      <c r="AF297" s="82">
        <v>-8.7438791434392399E-2</v>
      </c>
      <c r="AG297" s="82">
        <v>1.3398487830376371</v>
      </c>
      <c r="AH297" s="82">
        <v>0</v>
      </c>
      <c r="AI297" s="82" t="s">
        <v>62</v>
      </c>
      <c r="AJ297" s="82" t="s">
        <v>62</v>
      </c>
      <c r="AK297" s="82">
        <v>-0.84509804001425681</v>
      </c>
      <c r="AL297" s="82">
        <v>-0.77815125038364363</v>
      </c>
      <c r="AM297" s="82">
        <v>-0.84509804001425681</v>
      </c>
      <c r="AN297" s="82">
        <v>-0.77815125038364363</v>
      </c>
    </row>
    <row r="298" spans="1:40" ht="12.75" customHeight="1" x14ac:dyDescent="0.25">
      <c r="A298" s="83">
        <v>297</v>
      </c>
      <c r="B298" s="12" t="s">
        <v>692</v>
      </c>
      <c r="C298" s="47" t="s">
        <v>1809</v>
      </c>
      <c r="D298" s="20" t="s">
        <v>1891</v>
      </c>
      <c r="E298" s="16" t="s">
        <v>1888</v>
      </c>
      <c r="F298" s="20" t="s">
        <v>1888</v>
      </c>
      <c r="G298" s="42">
        <v>18.16</v>
      </c>
      <c r="H298" s="42">
        <v>13.46</v>
      </c>
      <c r="I298" s="42">
        <v>32.49</v>
      </c>
      <c r="J298" s="42">
        <v>38.61</v>
      </c>
      <c r="K298" s="42">
        <v>0.74118942731277537</v>
      </c>
      <c r="L298" s="42">
        <v>1.7890969162995596</v>
      </c>
      <c r="M298" s="42">
        <v>14.61</v>
      </c>
      <c r="N298" s="42">
        <v>10.38</v>
      </c>
      <c r="O298" s="42">
        <v>0.71047227926078038</v>
      </c>
      <c r="P298" s="42">
        <v>38.61</v>
      </c>
      <c r="Q298" s="42">
        <v>1</v>
      </c>
      <c r="R298" s="42">
        <v>1</v>
      </c>
      <c r="S298" s="42" t="s">
        <v>62</v>
      </c>
      <c r="T298" s="48">
        <v>0.16666666666666666</v>
      </c>
      <c r="U298" s="82" t="s">
        <v>62</v>
      </c>
      <c r="V298" s="48">
        <v>0.16666666666666666</v>
      </c>
      <c r="W298" s="82" t="s">
        <v>62</v>
      </c>
      <c r="X298" s="82">
        <v>1.2591158441850663</v>
      </c>
      <c r="Y298" s="82">
        <v>1.129045059887958</v>
      </c>
      <c r="Z298" s="82">
        <v>1.5117497113449829</v>
      </c>
      <c r="AA298" s="82">
        <v>1.5866998016240492</v>
      </c>
      <c r="AB298" s="82">
        <v>-0.13007078429710825</v>
      </c>
      <c r="AC298" s="82">
        <v>0.25263386715991654</v>
      </c>
      <c r="AD298" s="82">
        <v>1.1646502159342969</v>
      </c>
      <c r="AE298" s="82">
        <v>1.0161973535124391</v>
      </c>
      <c r="AF298" s="82">
        <v>-0.14845286242185768</v>
      </c>
      <c r="AG298" s="82">
        <v>1.5866998016240492</v>
      </c>
      <c r="AH298" s="82">
        <v>0</v>
      </c>
      <c r="AI298" s="82">
        <v>0</v>
      </c>
      <c r="AJ298" s="82" t="s">
        <v>62</v>
      </c>
      <c r="AK298" s="82">
        <v>-0.77815125038364363</v>
      </c>
      <c r="AL298" s="82" t="s">
        <v>62</v>
      </c>
      <c r="AM298" s="82">
        <v>-0.77815125038364363</v>
      </c>
      <c r="AN298" s="82" t="s">
        <v>62</v>
      </c>
    </row>
    <row r="299" spans="1:40" ht="12.75" customHeight="1" x14ac:dyDescent="0.25">
      <c r="A299" s="83">
        <v>298</v>
      </c>
      <c r="B299" s="12" t="s">
        <v>692</v>
      </c>
      <c r="C299" s="47" t="s">
        <v>1809</v>
      </c>
      <c r="D299" s="20" t="s">
        <v>1891</v>
      </c>
      <c r="E299" s="16" t="s">
        <v>1888</v>
      </c>
      <c r="F299" s="20" t="s">
        <v>1888</v>
      </c>
      <c r="G299" s="42">
        <v>16.93</v>
      </c>
      <c r="H299" s="42">
        <v>13.62</v>
      </c>
      <c r="I299" s="42">
        <v>33.26</v>
      </c>
      <c r="J299" s="42">
        <v>33.979999999999997</v>
      </c>
      <c r="K299" s="42">
        <v>0.80448907265209679</v>
      </c>
      <c r="L299" s="42">
        <v>1.9645599527466036</v>
      </c>
      <c r="M299" s="42">
        <v>12.06</v>
      </c>
      <c r="N299" s="42">
        <v>9.68</v>
      </c>
      <c r="O299" s="42">
        <v>0.80265339966832494</v>
      </c>
      <c r="P299" s="42">
        <v>36.64</v>
      </c>
      <c r="Q299" s="42">
        <v>1</v>
      </c>
      <c r="R299" s="42">
        <v>1</v>
      </c>
      <c r="S299" s="42" t="s">
        <v>62</v>
      </c>
      <c r="T299" s="82" t="s">
        <v>62</v>
      </c>
      <c r="U299" s="82" t="s">
        <v>62</v>
      </c>
      <c r="V299" s="82" t="s">
        <v>62</v>
      </c>
      <c r="W299" s="82" t="s">
        <v>62</v>
      </c>
      <c r="X299" s="82">
        <v>1.2286569581089353</v>
      </c>
      <c r="Y299" s="82">
        <v>1.1341771075767664</v>
      </c>
      <c r="Z299" s="82">
        <v>1.5219222448835004</v>
      </c>
      <c r="AA299" s="82">
        <v>1.5312233745330268</v>
      </c>
      <c r="AB299" s="82">
        <v>-9.4479850532168938E-2</v>
      </c>
      <c r="AC299" s="82">
        <v>0.29326528677456515</v>
      </c>
      <c r="AD299" s="82">
        <v>1.0813473078041325</v>
      </c>
      <c r="AE299" s="82">
        <v>0.98587535730839371</v>
      </c>
      <c r="AF299" s="82">
        <v>-9.5471950495738894E-2</v>
      </c>
      <c r="AG299" s="82">
        <v>1.5639554649958127</v>
      </c>
      <c r="AH299" s="82">
        <v>0</v>
      </c>
      <c r="AI299" s="82">
        <v>0</v>
      </c>
      <c r="AJ299" s="82" t="s">
        <v>62</v>
      </c>
      <c r="AK299" s="82" t="s">
        <v>62</v>
      </c>
      <c r="AL299" s="82" t="s">
        <v>62</v>
      </c>
      <c r="AM299" s="82" t="s">
        <v>62</v>
      </c>
      <c r="AN299" s="82" t="s">
        <v>62</v>
      </c>
    </row>
    <row r="300" spans="1:40" ht="12.75" customHeight="1" x14ac:dyDescent="0.25">
      <c r="A300" s="83">
        <v>299</v>
      </c>
      <c r="B300" s="12" t="s">
        <v>692</v>
      </c>
      <c r="C300" s="47" t="s">
        <v>1809</v>
      </c>
      <c r="D300" s="20" t="s">
        <v>1891</v>
      </c>
      <c r="E300" s="16" t="s">
        <v>1888</v>
      </c>
      <c r="F300" s="20" t="s">
        <v>1888</v>
      </c>
      <c r="G300" s="42">
        <v>12.06</v>
      </c>
      <c r="H300" s="42">
        <v>10.01</v>
      </c>
      <c r="I300" s="42">
        <v>26.63</v>
      </c>
      <c r="J300" s="42">
        <v>26.8</v>
      </c>
      <c r="K300" s="42">
        <v>0.83001658374792697</v>
      </c>
      <c r="L300" s="42">
        <v>2.2081260364842454</v>
      </c>
      <c r="M300" s="42">
        <v>9.35</v>
      </c>
      <c r="N300" s="42">
        <v>6.95</v>
      </c>
      <c r="O300" s="42">
        <v>0.74331550802139046</v>
      </c>
      <c r="P300" s="42">
        <v>29.02</v>
      </c>
      <c r="Q300" s="42">
        <v>1</v>
      </c>
      <c r="R300" s="42">
        <v>9</v>
      </c>
      <c r="S300" s="42" t="s">
        <v>62</v>
      </c>
      <c r="T300" s="48">
        <v>0.14285714285714285</v>
      </c>
      <c r="U300" s="48">
        <v>0.14285714285714285</v>
      </c>
      <c r="V300" s="48">
        <v>0.14285714285714285</v>
      </c>
      <c r="W300" s="48">
        <v>0.14285714285714285</v>
      </c>
      <c r="X300" s="82">
        <v>1.0813473078041325</v>
      </c>
      <c r="Y300" s="82">
        <v>1.0004340774793186</v>
      </c>
      <c r="Z300" s="82">
        <v>1.4253711664389412</v>
      </c>
      <c r="AA300" s="82">
        <v>1.4281347940287887</v>
      </c>
      <c r="AB300" s="82">
        <v>-8.0913230324813901E-2</v>
      </c>
      <c r="AC300" s="82">
        <v>0.34402385863480872</v>
      </c>
      <c r="AD300" s="82">
        <v>0.97081161087251777</v>
      </c>
      <c r="AE300" s="82">
        <v>0.84198480459011393</v>
      </c>
      <c r="AF300" s="82">
        <v>-0.12882680628240384</v>
      </c>
      <c r="AG300" s="82">
        <v>1.462697408101717</v>
      </c>
      <c r="AH300" s="82">
        <v>0</v>
      </c>
      <c r="AI300" s="82">
        <v>0.95424250943932487</v>
      </c>
      <c r="AJ300" s="82" t="s">
        <v>62</v>
      </c>
      <c r="AK300" s="82">
        <v>-0.84509804001425681</v>
      </c>
      <c r="AL300" s="82">
        <v>-0.84509804001425681</v>
      </c>
      <c r="AM300" s="82">
        <v>-0.84509804001425681</v>
      </c>
      <c r="AN300" s="82">
        <v>-0.84509804001425681</v>
      </c>
    </row>
    <row r="301" spans="1:40" ht="12.75" customHeight="1" x14ac:dyDescent="0.25">
      <c r="A301" s="83">
        <v>300</v>
      </c>
      <c r="B301" s="12" t="s">
        <v>692</v>
      </c>
      <c r="C301" s="47" t="s">
        <v>1809</v>
      </c>
      <c r="D301" s="20" t="s">
        <v>1891</v>
      </c>
      <c r="E301" s="16" t="s">
        <v>1888</v>
      </c>
      <c r="F301" s="20" t="s">
        <v>1888</v>
      </c>
      <c r="G301" s="42">
        <v>13.4</v>
      </c>
      <c r="H301" s="42">
        <v>10.4</v>
      </c>
      <c r="I301" s="42">
        <v>29.39</v>
      </c>
      <c r="J301" s="42">
        <v>28.97</v>
      </c>
      <c r="K301" s="42">
        <v>0.77611940298507465</v>
      </c>
      <c r="L301" s="42">
        <v>2.1932835820895522</v>
      </c>
      <c r="M301" s="42">
        <v>10.68</v>
      </c>
      <c r="N301" s="42">
        <v>7.73</v>
      </c>
      <c r="O301" s="42">
        <v>0.72378277153558057</v>
      </c>
      <c r="P301" s="42">
        <v>30.74</v>
      </c>
      <c r="Q301" s="42">
        <v>1</v>
      </c>
      <c r="R301" s="42">
        <v>1</v>
      </c>
      <c r="S301" s="42" t="s">
        <v>62</v>
      </c>
      <c r="T301" s="48">
        <v>0.14285714285714285</v>
      </c>
      <c r="U301" s="48">
        <v>0.14285714285714285</v>
      </c>
      <c r="V301" s="48">
        <v>0.14285714285714285</v>
      </c>
      <c r="W301" s="48">
        <v>0.14285714285714285</v>
      </c>
      <c r="X301" s="82">
        <v>1.1271047983648077</v>
      </c>
      <c r="Y301" s="82">
        <v>1.0170333392987803</v>
      </c>
      <c r="Z301" s="82">
        <v>1.4681995860726125</v>
      </c>
      <c r="AA301" s="82">
        <v>1.4619484952037618</v>
      </c>
      <c r="AB301" s="82">
        <v>-0.11007145906602726</v>
      </c>
      <c r="AC301" s="82">
        <v>0.34109478770780494</v>
      </c>
      <c r="AD301" s="82">
        <v>1.0285712526925377</v>
      </c>
      <c r="AE301" s="82">
        <v>0.88817949391832496</v>
      </c>
      <c r="AF301" s="82">
        <v>-0.14039175877421267</v>
      </c>
      <c r="AG301" s="82">
        <v>1.4877038631637263</v>
      </c>
      <c r="AH301" s="82">
        <v>0</v>
      </c>
      <c r="AI301" s="82">
        <v>0</v>
      </c>
      <c r="AJ301" s="82" t="s">
        <v>62</v>
      </c>
      <c r="AK301" s="82">
        <v>-0.84509804001425681</v>
      </c>
      <c r="AL301" s="82">
        <v>-0.84509804001425681</v>
      </c>
      <c r="AM301" s="82">
        <v>-0.84509804001425681</v>
      </c>
      <c r="AN301" s="82">
        <v>-0.84509804001425681</v>
      </c>
    </row>
    <row r="302" spans="1:40" ht="12.75" customHeight="1" x14ac:dyDescent="0.25">
      <c r="A302" s="83">
        <v>301</v>
      </c>
      <c r="B302" s="12" t="s">
        <v>692</v>
      </c>
      <c r="C302" s="47" t="s">
        <v>1809</v>
      </c>
      <c r="D302" s="20" t="s">
        <v>1891</v>
      </c>
      <c r="E302" s="16" t="s">
        <v>1888</v>
      </c>
      <c r="F302" s="20" t="s">
        <v>1888</v>
      </c>
      <c r="G302" s="42">
        <v>15.31</v>
      </c>
      <c r="H302" s="42">
        <v>11.75</v>
      </c>
      <c r="I302" s="42">
        <v>33.69</v>
      </c>
      <c r="J302" s="42">
        <v>33.83</v>
      </c>
      <c r="K302" s="42">
        <v>0.76747224036577399</v>
      </c>
      <c r="L302" s="42">
        <v>2.2005225342913128</v>
      </c>
      <c r="M302" s="42">
        <v>11.22</v>
      </c>
      <c r="N302" s="42">
        <v>9.52</v>
      </c>
      <c r="O302" s="42">
        <v>0.8484848484848484</v>
      </c>
      <c r="P302" s="42" t="s">
        <v>62</v>
      </c>
      <c r="Q302" s="42">
        <v>2</v>
      </c>
      <c r="R302" s="42">
        <v>7</v>
      </c>
      <c r="S302" s="42" t="s">
        <v>62</v>
      </c>
      <c r="T302" s="48">
        <v>0.14285714285714285</v>
      </c>
      <c r="U302" s="48">
        <v>0.125</v>
      </c>
      <c r="V302" s="48">
        <v>0.14285714285714285</v>
      </c>
      <c r="W302" s="48">
        <v>0.125</v>
      </c>
      <c r="X302" s="82">
        <v>1.1849751906982611</v>
      </c>
      <c r="Y302" s="82">
        <v>1.070037866607755</v>
      </c>
      <c r="Z302" s="82">
        <v>1.5275010109811202</v>
      </c>
      <c r="AA302" s="82">
        <v>1.5293019977879805</v>
      </c>
      <c r="AB302" s="82">
        <v>-0.11493732409050596</v>
      </c>
      <c r="AC302" s="82">
        <v>0.34252582028285916</v>
      </c>
      <c r="AD302" s="82">
        <v>1.0499928569201427</v>
      </c>
      <c r="AE302" s="82">
        <v>0.97863694838447435</v>
      </c>
      <c r="AF302" s="82">
        <v>-7.1355908535668297E-2</v>
      </c>
      <c r="AG302" s="82" t="s">
        <v>62</v>
      </c>
      <c r="AH302" s="82">
        <v>0.3010299956639812</v>
      </c>
      <c r="AI302" s="82">
        <v>0.84509804001425681</v>
      </c>
      <c r="AJ302" s="82" t="s">
        <v>62</v>
      </c>
      <c r="AK302" s="82">
        <v>-0.84509804001425681</v>
      </c>
      <c r="AL302" s="82">
        <v>-0.90308998699194354</v>
      </c>
      <c r="AM302" s="82">
        <v>-0.84509804001425681</v>
      </c>
      <c r="AN302" s="82">
        <v>-0.90308998699194354</v>
      </c>
    </row>
    <row r="303" spans="1:40" ht="12.75" customHeight="1" x14ac:dyDescent="0.25">
      <c r="A303" s="83">
        <v>302</v>
      </c>
      <c r="B303" s="12" t="s">
        <v>692</v>
      </c>
      <c r="C303" s="47" t="s">
        <v>1809</v>
      </c>
      <c r="D303" s="20" t="s">
        <v>1891</v>
      </c>
      <c r="E303" s="16" t="s">
        <v>1888</v>
      </c>
      <c r="F303" s="20" t="s">
        <v>1888</v>
      </c>
      <c r="G303" s="42">
        <v>9.01</v>
      </c>
      <c r="H303" s="42">
        <v>8.44</v>
      </c>
      <c r="I303" s="42">
        <v>20.79</v>
      </c>
      <c r="J303" s="42">
        <v>21.05</v>
      </c>
      <c r="K303" s="42">
        <v>0.93673695893451714</v>
      </c>
      <c r="L303" s="42">
        <v>2.3074361820199778</v>
      </c>
      <c r="M303" s="42">
        <v>7.67</v>
      </c>
      <c r="N303" s="42">
        <v>5.99</v>
      </c>
      <c r="O303" s="42">
        <v>0.78096479791395046</v>
      </c>
      <c r="P303" s="42">
        <v>21.05</v>
      </c>
      <c r="Q303" s="42">
        <v>1</v>
      </c>
      <c r="R303" s="42">
        <v>8</v>
      </c>
      <c r="S303" s="42" t="s">
        <v>62</v>
      </c>
      <c r="T303" s="48">
        <v>0.14285714285714285</v>
      </c>
      <c r="U303" s="48">
        <v>0.14285714285714285</v>
      </c>
      <c r="V303" s="48">
        <v>0.14285714285714285</v>
      </c>
      <c r="W303" s="48">
        <v>0.14285714285714285</v>
      </c>
      <c r="X303" s="82">
        <v>0.95472479097906293</v>
      </c>
      <c r="Y303" s="82">
        <v>0.92634244662565501</v>
      </c>
      <c r="Z303" s="82">
        <v>1.3178544893314692</v>
      </c>
      <c r="AA303" s="82">
        <v>1.323252100171687</v>
      </c>
      <c r="AB303" s="82">
        <v>-2.8382344353407949E-2</v>
      </c>
      <c r="AC303" s="82">
        <v>0.36312969835240622</v>
      </c>
      <c r="AD303" s="82">
        <v>0.88479536394898095</v>
      </c>
      <c r="AE303" s="82">
        <v>0.77742682238931138</v>
      </c>
      <c r="AF303" s="82">
        <v>-0.10736854155966957</v>
      </c>
      <c r="AG303" s="82">
        <v>1.323252100171687</v>
      </c>
      <c r="AH303" s="82">
        <v>0</v>
      </c>
      <c r="AI303" s="82">
        <v>0.90308998699194354</v>
      </c>
      <c r="AJ303" s="82" t="s">
        <v>62</v>
      </c>
      <c r="AK303" s="82">
        <v>-0.84509804001425681</v>
      </c>
      <c r="AL303" s="82">
        <v>-0.84509804001425681</v>
      </c>
      <c r="AM303" s="82">
        <v>-0.84509804001425681</v>
      </c>
      <c r="AN303" s="82">
        <v>-0.84509804001425681</v>
      </c>
    </row>
    <row r="304" spans="1:40" ht="12.75" customHeight="1" x14ac:dyDescent="0.25">
      <c r="A304" s="83">
        <v>303</v>
      </c>
      <c r="B304" s="12" t="s">
        <v>692</v>
      </c>
      <c r="C304" s="47" t="s">
        <v>1809</v>
      </c>
      <c r="D304" s="20" t="s">
        <v>1891</v>
      </c>
      <c r="E304" s="16" t="s">
        <v>1888</v>
      </c>
      <c r="F304" s="20" t="s">
        <v>1888</v>
      </c>
      <c r="G304" s="42">
        <v>11.18</v>
      </c>
      <c r="H304" s="42">
        <v>11.15</v>
      </c>
      <c r="I304" s="42">
        <v>25.77</v>
      </c>
      <c r="J304" s="42">
        <v>26.82</v>
      </c>
      <c r="K304" s="42">
        <v>0.99731663685152061</v>
      </c>
      <c r="L304" s="42">
        <v>2.3050089445438284</v>
      </c>
      <c r="M304" s="42">
        <v>8.9600000000000009</v>
      </c>
      <c r="N304" s="42">
        <v>7.8</v>
      </c>
      <c r="O304" s="42">
        <v>0.87053571428571419</v>
      </c>
      <c r="P304" s="42" t="s">
        <v>62</v>
      </c>
      <c r="Q304" s="42">
        <v>1</v>
      </c>
      <c r="R304" s="42">
        <v>8</v>
      </c>
      <c r="S304" s="42" t="s">
        <v>62</v>
      </c>
      <c r="T304" s="82" t="s">
        <v>62</v>
      </c>
      <c r="U304" s="82" t="s">
        <v>62</v>
      </c>
      <c r="V304" s="82" t="s">
        <v>62</v>
      </c>
      <c r="W304" s="82" t="s">
        <v>62</v>
      </c>
      <c r="X304" s="82">
        <v>1.0484418035504044</v>
      </c>
      <c r="Y304" s="82">
        <v>1.0472748673841794</v>
      </c>
      <c r="Z304" s="82">
        <v>1.4111144185509048</v>
      </c>
      <c r="AA304" s="82">
        <v>1.42845877351558</v>
      </c>
      <c r="AB304" s="82">
        <v>-1.1669361662249962E-3</v>
      </c>
      <c r="AC304" s="82">
        <v>0.3626726150005003</v>
      </c>
      <c r="AD304" s="82">
        <v>0.95230800966212525</v>
      </c>
      <c r="AE304" s="82">
        <v>0.89209460269048035</v>
      </c>
      <c r="AF304" s="82">
        <v>-6.0213406971644845E-2</v>
      </c>
      <c r="AG304" s="82" t="s">
        <v>62</v>
      </c>
      <c r="AH304" s="82">
        <v>0</v>
      </c>
      <c r="AI304" s="82">
        <v>0.90308998699194354</v>
      </c>
      <c r="AJ304" s="82" t="s">
        <v>62</v>
      </c>
      <c r="AK304" s="82" t="s">
        <v>62</v>
      </c>
      <c r="AL304" s="82" t="s">
        <v>62</v>
      </c>
      <c r="AM304" s="82" t="s">
        <v>62</v>
      </c>
      <c r="AN304" s="82" t="s">
        <v>62</v>
      </c>
    </row>
    <row r="305" spans="1:40" ht="12.75" customHeight="1" x14ac:dyDescent="0.25">
      <c r="A305" s="83">
        <v>304</v>
      </c>
      <c r="B305" s="12" t="s">
        <v>692</v>
      </c>
      <c r="C305" s="47" t="s">
        <v>1809</v>
      </c>
      <c r="D305" s="20" t="s">
        <v>1891</v>
      </c>
      <c r="E305" s="16" t="s">
        <v>1888</v>
      </c>
      <c r="F305" s="20" t="s">
        <v>1888</v>
      </c>
      <c r="G305" s="42">
        <v>11.79</v>
      </c>
      <c r="H305" s="42">
        <v>10.73</v>
      </c>
      <c r="I305" s="42">
        <v>24.15</v>
      </c>
      <c r="J305" s="42">
        <v>26.79</v>
      </c>
      <c r="K305" s="42">
        <v>0.91009329940627659</v>
      </c>
      <c r="L305" s="42">
        <v>2.0483460559796436</v>
      </c>
      <c r="M305" s="42">
        <v>9.64</v>
      </c>
      <c r="N305" s="42">
        <v>7.57</v>
      </c>
      <c r="O305" s="42">
        <v>0.78526970954356845</v>
      </c>
      <c r="P305" s="42">
        <v>26.79</v>
      </c>
      <c r="Q305" s="42">
        <v>1</v>
      </c>
      <c r="R305" s="42">
        <v>7</v>
      </c>
      <c r="S305" s="42" t="s">
        <v>62</v>
      </c>
      <c r="T305" s="48">
        <v>0.16666666666666666</v>
      </c>
      <c r="U305" s="48">
        <v>0.14285714285714285</v>
      </c>
      <c r="V305" s="48">
        <v>0.16666666666666666</v>
      </c>
      <c r="W305" s="48">
        <v>0.14285714285714285</v>
      </c>
      <c r="X305" s="82">
        <v>1.0715138050950892</v>
      </c>
      <c r="Y305" s="82">
        <v>1.0305997219659511</v>
      </c>
      <c r="Z305" s="82">
        <v>1.3829171350875309</v>
      </c>
      <c r="AA305" s="82">
        <v>1.4279727136082088</v>
      </c>
      <c r="AB305" s="82">
        <v>-4.091408312913801E-2</v>
      </c>
      <c r="AC305" s="82">
        <v>0.3114033299924418</v>
      </c>
      <c r="AD305" s="82">
        <v>0.98407703390283086</v>
      </c>
      <c r="AE305" s="82">
        <v>0.87909587950007273</v>
      </c>
      <c r="AF305" s="82">
        <v>-0.10498115440275803</v>
      </c>
      <c r="AG305" s="82">
        <v>1.4279727136082088</v>
      </c>
      <c r="AH305" s="82">
        <v>0</v>
      </c>
      <c r="AI305" s="82">
        <v>0.84509804001425681</v>
      </c>
      <c r="AJ305" s="82" t="s">
        <v>62</v>
      </c>
      <c r="AK305" s="82">
        <v>-0.77815125038364363</v>
      </c>
      <c r="AL305" s="82">
        <v>-0.84509804001425681</v>
      </c>
      <c r="AM305" s="82">
        <v>-0.77815125038364363</v>
      </c>
      <c r="AN305" s="82">
        <v>-0.84509804001425681</v>
      </c>
    </row>
    <row r="306" spans="1:40" ht="12.75" customHeight="1" x14ac:dyDescent="0.25">
      <c r="A306" s="83">
        <v>305</v>
      </c>
      <c r="B306" s="12" t="s">
        <v>692</v>
      </c>
      <c r="C306" s="47" t="s">
        <v>1809</v>
      </c>
      <c r="D306" s="20" t="s">
        <v>1891</v>
      </c>
      <c r="E306" s="16" t="s">
        <v>1888</v>
      </c>
      <c r="F306" s="20" t="s">
        <v>1888</v>
      </c>
      <c r="G306" s="42">
        <v>8.82</v>
      </c>
      <c r="H306" s="42">
        <v>7.5</v>
      </c>
      <c r="I306" s="42">
        <v>16.86</v>
      </c>
      <c r="J306" s="42">
        <v>18.010000000000002</v>
      </c>
      <c r="K306" s="42">
        <v>0.85034013605442171</v>
      </c>
      <c r="L306" s="42">
        <v>1.91156462585034</v>
      </c>
      <c r="M306" s="42">
        <v>7.97</v>
      </c>
      <c r="N306" s="42">
        <v>5.86</v>
      </c>
      <c r="O306" s="42">
        <v>0.73525721455457971</v>
      </c>
      <c r="P306" s="42">
        <v>18.010000000000002</v>
      </c>
      <c r="Q306" s="42" t="s">
        <v>62</v>
      </c>
      <c r="R306" s="42" t="s">
        <v>62</v>
      </c>
      <c r="S306" s="42" t="s">
        <v>62</v>
      </c>
      <c r="T306" s="82" t="s">
        <v>62</v>
      </c>
      <c r="U306" s="82" t="s">
        <v>62</v>
      </c>
      <c r="V306" s="82" t="s">
        <v>62</v>
      </c>
      <c r="W306" s="82" t="s">
        <v>62</v>
      </c>
      <c r="X306" s="82">
        <v>0.94546858513181975</v>
      </c>
      <c r="Y306" s="82">
        <v>0.87506126339170009</v>
      </c>
      <c r="Z306" s="82">
        <v>1.2268575702887234</v>
      </c>
      <c r="AA306" s="82">
        <v>1.2555137128195333</v>
      </c>
      <c r="AB306" s="82">
        <v>-7.040732174011971E-2</v>
      </c>
      <c r="AC306" s="82">
        <v>0.28138898515690375</v>
      </c>
      <c r="AD306" s="82">
        <v>0.90145832139611237</v>
      </c>
      <c r="AE306" s="82">
        <v>0.7678976160180907</v>
      </c>
      <c r="AF306" s="82">
        <v>-0.13356070537802167</v>
      </c>
      <c r="AG306" s="82">
        <v>1.2555137128195333</v>
      </c>
      <c r="AH306" s="82" t="s">
        <v>62</v>
      </c>
      <c r="AI306" s="82" t="s">
        <v>62</v>
      </c>
      <c r="AJ306" s="82" t="s">
        <v>62</v>
      </c>
      <c r="AK306" s="82" t="s">
        <v>62</v>
      </c>
      <c r="AL306" s="82" t="s">
        <v>62</v>
      </c>
      <c r="AM306" s="82" t="s">
        <v>62</v>
      </c>
      <c r="AN306" s="82" t="s">
        <v>62</v>
      </c>
    </row>
    <row r="307" spans="1:40" ht="12.75" customHeight="1" x14ac:dyDescent="0.25">
      <c r="A307" s="83">
        <v>306</v>
      </c>
      <c r="B307" s="12" t="s">
        <v>692</v>
      </c>
      <c r="C307" s="47" t="s">
        <v>1809</v>
      </c>
      <c r="D307" s="20" t="s">
        <v>1891</v>
      </c>
      <c r="E307" s="16" t="s">
        <v>1888</v>
      </c>
      <c r="F307" s="20" t="s">
        <v>1888</v>
      </c>
      <c r="G307" s="42">
        <v>9.3000000000000007</v>
      </c>
      <c r="H307" s="42">
        <v>7.95</v>
      </c>
      <c r="I307" s="42">
        <v>17.91</v>
      </c>
      <c r="J307" s="42">
        <v>17.96</v>
      </c>
      <c r="K307" s="42">
        <v>0.85483870967741926</v>
      </c>
      <c r="L307" s="42">
        <v>1.9258064516129032</v>
      </c>
      <c r="M307" s="42">
        <v>7.9</v>
      </c>
      <c r="N307" s="42">
        <v>6.27</v>
      </c>
      <c r="O307" s="42">
        <v>0.79367088607594927</v>
      </c>
      <c r="P307" s="42">
        <v>17.96</v>
      </c>
      <c r="Q307" s="42">
        <v>1</v>
      </c>
      <c r="R307" s="42">
        <v>1</v>
      </c>
      <c r="S307" s="42" t="s">
        <v>62</v>
      </c>
      <c r="T307" s="82" t="s">
        <v>62</v>
      </c>
      <c r="U307" s="48">
        <v>0.14285714285714285</v>
      </c>
      <c r="V307" s="82" t="s">
        <v>62</v>
      </c>
      <c r="W307" s="48">
        <v>0.14285714285714285</v>
      </c>
      <c r="X307" s="82">
        <v>0.96848294855393513</v>
      </c>
      <c r="Y307" s="82">
        <v>0.90036712865647028</v>
      </c>
      <c r="Z307" s="82">
        <v>1.2530955858490316</v>
      </c>
      <c r="AA307" s="82">
        <v>1.2543063323312855</v>
      </c>
      <c r="AB307" s="82">
        <v>-6.8115819897464874E-2</v>
      </c>
      <c r="AC307" s="82">
        <v>0.28461263729509639</v>
      </c>
      <c r="AD307" s="82">
        <v>0.89762709129044149</v>
      </c>
      <c r="AE307" s="82">
        <v>0.79726754083071638</v>
      </c>
      <c r="AF307" s="82">
        <v>-0.10035955045972504</v>
      </c>
      <c r="AG307" s="82">
        <v>1.2543063323312855</v>
      </c>
      <c r="AH307" s="82">
        <v>0</v>
      </c>
      <c r="AI307" s="82">
        <v>0</v>
      </c>
      <c r="AJ307" s="82" t="s">
        <v>62</v>
      </c>
      <c r="AK307" s="82" t="s">
        <v>62</v>
      </c>
      <c r="AL307" s="82">
        <v>-0.84509804001425681</v>
      </c>
      <c r="AM307" s="82" t="s">
        <v>62</v>
      </c>
      <c r="AN307" s="82">
        <v>-0.84509804001425681</v>
      </c>
    </row>
    <row r="308" spans="1:40" ht="12.75" customHeight="1" x14ac:dyDescent="0.25">
      <c r="A308" s="83">
        <v>307</v>
      </c>
      <c r="B308" s="12" t="s">
        <v>692</v>
      </c>
      <c r="C308" s="47" t="s">
        <v>1809</v>
      </c>
      <c r="D308" s="20" t="s">
        <v>1891</v>
      </c>
      <c r="E308" s="16" t="s">
        <v>1888</v>
      </c>
      <c r="F308" s="20" t="s">
        <v>1888</v>
      </c>
      <c r="G308" s="42">
        <v>9.27</v>
      </c>
      <c r="H308" s="42">
        <v>7.34</v>
      </c>
      <c r="I308" s="42">
        <v>20.440000000000001</v>
      </c>
      <c r="J308" s="42">
        <v>19.559999999999999</v>
      </c>
      <c r="K308" s="42">
        <v>0.79180151024811218</v>
      </c>
      <c r="L308" s="42">
        <v>2.2049622437971954</v>
      </c>
      <c r="M308" s="42">
        <v>7.4</v>
      </c>
      <c r="N308" s="42">
        <v>6.11</v>
      </c>
      <c r="O308" s="42">
        <v>0.82567567567567568</v>
      </c>
      <c r="P308" s="42">
        <v>20.95</v>
      </c>
      <c r="Q308" s="42">
        <v>1</v>
      </c>
      <c r="R308" s="42" t="s">
        <v>62</v>
      </c>
      <c r="S308" s="42" t="s">
        <v>62</v>
      </c>
      <c r="T308" s="48">
        <v>0.1111111111111111</v>
      </c>
      <c r="U308" s="48">
        <v>0.14285714285714285</v>
      </c>
      <c r="V308" s="48">
        <v>0.1111111111111111</v>
      </c>
      <c r="W308" s="48">
        <v>0.14285714285714285</v>
      </c>
      <c r="X308" s="82">
        <v>0.96707973414449711</v>
      </c>
      <c r="Y308" s="82">
        <v>0.86569605991607057</v>
      </c>
      <c r="Z308" s="82">
        <v>1.3104808914626751</v>
      </c>
      <c r="AA308" s="82">
        <v>1.2913688504515826</v>
      </c>
      <c r="AB308" s="82">
        <v>-0.10138367422842655</v>
      </c>
      <c r="AC308" s="82">
        <v>0.34340115731817805</v>
      </c>
      <c r="AD308" s="82">
        <v>0.86923171973097624</v>
      </c>
      <c r="AE308" s="82">
        <v>0.78604121024255424</v>
      </c>
      <c r="AF308" s="82">
        <v>-8.3190509488421951E-2</v>
      </c>
      <c r="AG308" s="82">
        <v>1.3211840273023141</v>
      </c>
      <c r="AH308" s="82">
        <v>0</v>
      </c>
      <c r="AI308" s="82" t="s">
        <v>62</v>
      </c>
      <c r="AJ308" s="82" t="s">
        <v>62</v>
      </c>
      <c r="AK308" s="82">
        <v>-0.95424250943932487</v>
      </c>
      <c r="AL308" s="82">
        <v>-0.84509804001425681</v>
      </c>
      <c r="AM308" s="82">
        <v>-0.95424250943932487</v>
      </c>
      <c r="AN308" s="82">
        <v>-0.84509804001425681</v>
      </c>
    </row>
    <row r="309" spans="1:40" ht="12.75" customHeight="1" x14ac:dyDescent="0.25">
      <c r="A309" s="83">
        <v>308</v>
      </c>
      <c r="B309" s="12" t="s">
        <v>692</v>
      </c>
      <c r="C309" s="47" t="s">
        <v>1809</v>
      </c>
      <c r="D309" s="20" t="s">
        <v>1891</v>
      </c>
      <c r="E309" s="16" t="s">
        <v>1888</v>
      </c>
      <c r="F309" s="20" t="s">
        <v>1888</v>
      </c>
      <c r="G309" s="42">
        <v>15.84</v>
      </c>
      <c r="H309" s="42">
        <v>13.25</v>
      </c>
      <c r="I309" s="42">
        <v>36.479999999999997</v>
      </c>
      <c r="J309" s="42">
        <v>37.69</v>
      </c>
      <c r="K309" s="42">
        <v>0.83648989898989901</v>
      </c>
      <c r="L309" s="42">
        <v>2.3030303030303028</v>
      </c>
      <c r="M309" s="42">
        <v>12.39</v>
      </c>
      <c r="N309" s="42">
        <v>9.7200000000000006</v>
      </c>
      <c r="O309" s="42">
        <v>0.78450363196125905</v>
      </c>
      <c r="P309" s="42">
        <v>37.69</v>
      </c>
      <c r="Q309" s="42">
        <v>1</v>
      </c>
      <c r="R309" s="42">
        <v>8</v>
      </c>
      <c r="S309" s="42" t="s">
        <v>62</v>
      </c>
      <c r="T309" s="48">
        <v>0.125</v>
      </c>
      <c r="U309" s="48">
        <v>0.14285714285714285</v>
      </c>
      <c r="V309" s="48">
        <v>0.125</v>
      </c>
      <c r="W309" s="48">
        <v>0.14285714285714285</v>
      </c>
      <c r="X309" s="82">
        <v>1.1997551772534747</v>
      </c>
      <c r="Y309" s="82">
        <v>1.1222158782728267</v>
      </c>
      <c r="Z309" s="82">
        <v>1.5620548296563785</v>
      </c>
      <c r="AA309" s="82">
        <v>1.5762261374496049</v>
      </c>
      <c r="AB309" s="82">
        <v>-7.7539298980648028E-2</v>
      </c>
      <c r="AC309" s="82">
        <v>0.36229965240290385</v>
      </c>
      <c r="AD309" s="82">
        <v>1.0930713063760635</v>
      </c>
      <c r="AE309" s="82">
        <v>0.98766626492627463</v>
      </c>
      <c r="AF309" s="82">
        <v>-0.10540504144978889</v>
      </c>
      <c r="AG309" s="82">
        <v>1.5762261374496049</v>
      </c>
      <c r="AH309" s="82">
        <v>0</v>
      </c>
      <c r="AI309" s="82">
        <v>0.90308998699194354</v>
      </c>
      <c r="AJ309" s="82" t="s">
        <v>62</v>
      </c>
      <c r="AK309" s="82">
        <v>-0.90308998699194354</v>
      </c>
      <c r="AL309" s="82">
        <v>-0.84509804001425681</v>
      </c>
      <c r="AM309" s="82">
        <v>-0.90308998699194354</v>
      </c>
      <c r="AN309" s="82">
        <v>-0.84509804001425681</v>
      </c>
    </row>
    <row r="310" spans="1:40" ht="12.75" customHeight="1" x14ac:dyDescent="0.25">
      <c r="A310" s="83">
        <v>309</v>
      </c>
      <c r="B310" s="12" t="s">
        <v>692</v>
      </c>
      <c r="C310" s="47" t="s">
        <v>1809</v>
      </c>
      <c r="D310" s="20" t="s">
        <v>1891</v>
      </c>
      <c r="E310" s="16" t="s">
        <v>1888</v>
      </c>
      <c r="F310" s="20" t="s">
        <v>1888</v>
      </c>
      <c r="G310" s="42">
        <v>17.11</v>
      </c>
      <c r="H310" s="42">
        <v>14.29</v>
      </c>
      <c r="I310" s="42">
        <v>30.93</v>
      </c>
      <c r="J310" s="42">
        <v>33.33</v>
      </c>
      <c r="K310" s="42">
        <v>0.83518410286382228</v>
      </c>
      <c r="L310" s="42">
        <v>1.8077147866744594</v>
      </c>
      <c r="M310" s="42">
        <v>13.51</v>
      </c>
      <c r="N310" s="42">
        <v>10.46</v>
      </c>
      <c r="O310" s="42">
        <v>0.77424130273871217</v>
      </c>
      <c r="P310" s="42">
        <v>33.33</v>
      </c>
      <c r="Q310" s="42">
        <v>1</v>
      </c>
      <c r="R310" s="42">
        <v>8</v>
      </c>
      <c r="S310" s="42" t="s">
        <v>62</v>
      </c>
      <c r="T310" s="48">
        <v>0.14285714285714285</v>
      </c>
      <c r="U310" s="82" t="s">
        <v>62</v>
      </c>
      <c r="V310" s="48">
        <v>0.14285714285714285</v>
      </c>
      <c r="W310" s="82" t="s">
        <v>62</v>
      </c>
      <c r="X310" s="82">
        <v>1.2332500095411003</v>
      </c>
      <c r="Y310" s="82">
        <v>1.1550322287909702</v>
      </c>
      <c r="Z310" s="82">
        <v>1.4903799200031789</v>
      </c>
      <c r="AA310" s="82">
        <v>1.5228353136605299</v>
      </c>
      <c r="AB310" s="82">
        <v>-7.821778075013007E-2</v>
      </c>
      <c r="AC310" s="82">
        <v>0.25712991046207873</v>
      </c>
      <c r="AD310" s="82">
        <v>1.1306553490220306</v>
      </c>
      <c r="AE310" s="82">
        <v>1.0195316845312554</v>
      </c>
      <c r="AF310" s="82">
        <v>-0.1111236644907751</v>
      </c>
      <c r="AG310" s="82">
        <v>1.5228353136605299</v>
      </c>
      <c r="AH310" s="82">
        <v>0</v>
      </c>
      <c r="AI310" s="82">
        <v>0.90308998699194354</v>
      </c>
      <c r="AJ310" s="82" t="s">
        <v>62</v>
      </c>
      <c r="AK310" s="82">
        <v>-0.84509804001425681</v>
      </c>
      <c r="AL310" s="82" t="s">
        <v>62</v>
      </c>
      <c r="AM310" s="82">
        <v>-0.84509804001425681</v>
      </c>
      <c r="AN310" s="82" t="s">
        <v>62</v>
      </c>
    </row>
    <row r="311" spans="1:40" ht="12.75" customHeight="1" x14ac:dyDescent="0.25">
      <c r="A311" s="83">
        <v>310</v>
      </c>
      <c r="B311" s="12" t="s">
        <v>692</v>
      </c>
      <c r="C311" s="47" t="s">
        <v>1809</v>
      </c>
      <c r="D311" s="20" t="s">
        <v>1891</v>
      </c>
      <c r="E311" s="16" t="s">
        <v>1888</v>
      </c>
      <c r="F311" s="20" t="s">
        <v>1888</v>
      </c>
      <c r="G311" s="42">
        <v>19.3</v>
      </c>
      <c r="H311" s="42">
        <v>14.41</v>
      </c>
      <c r="I311" s="42">
        <v>42.83</v>
      </c>
      <c r="J311" s="42">
        <v>41.67</v>
      </c>
      <c r="K311" s="42">
        <v>0.74663212435233162</v>
      </c>
      <c r="L311" s="42">
        <v>2.2191709844559582</v>
      </c>
      <c r="M311" s="42">
        <v>14.3</v>
      </c>
      <c r="N311" s="42">
        <v>10.68</v>
      </c>
      <c r="O311" s="42">
        <v>0.74685314685314674</v>
      </c>
      <c r="P311" s="42">
        <v>44.24</v>
      </c>
      <c r="Q311" s="42">
        <v>1</v>
      </c>
      <c r="R311" s="42">
        <v>1</v>
      </c>
      <c r="S311" s="42" t="s">
        <v>62</v>
      </c>
      <c r="T311" s="48">
        <v>0.16666666666666666</v>
      </c>
      <c r="U311" s="48">
        <v>0.16666666666666666</v>
      </c>
      <c r="V311" s="48">
        <v>0.16666666666666666</v>
      </c>
      <c r="W311" s="48">
        <v>0.16666666666666666</v>
      </c>
      <c r="X311" s="82">
        <v>1.2855573090077739</v>
      </c>
      <c r="Y311" s="82">
        <v>1.1586639808139894</v>
      </c>
      <c r="Z311" s="82">
        <v>1.6317480743965693</v>
      </c>
      <c r="AA311" s="82">
        <v>1.6198235004572781</v>
      </c>
      <c r="AB311" s="82">
        <v>-0.12689332819378446</v>
      </c>
      <c r="AC311" s="82">
        <v>0.34619076538879551</v>
      </c>
      <c r="AD311" s="82">
        <v>1.1553360374650619</v>
      </c>
      <c r="AE311" s="82">
        <v>1.0285712526925377</v>
      </c>
      <c r="AF311" s="82">
        <v>-0.12676478477252426</v>
      </c>
      <c r="AG311" s="82">
        <v>1.6458151182966418</v>
      </c>
      <c r="AH311" s="82">
        <v>0</v>
      </c>
      <c r="AI311" s="82">
        <v>0</v>
      </c>
      <c r="AJ311" s="82" t="s">
        <v>62</v>
      </c>
      <c r="AK311" s="82">
        <v>-0.77815125038364363</v>
      </c>
      <c r="AL311" s="82">
        <v>-0.77815125038364363</v>
      </c>
      <c r="AM311" s="82">
        <v>-0.77815125038364363</v>
      </c>
      <c r="AN311" s="82">
        <v>-0.77815125038364363</v>
      </c>
    </row>
    <row r="312" spans="1:40" ht="12.75" customHeight="1" x14ac:dyDescent="0.25">
      <c r="A312" s="83">
        <v>311</v>
      </c>
      <c r="B312" s="12" t="s">
        <v>692</v>
      </c>
      <c r="C312" s="47" t="s">
        <v>1809</v>
      </c>
      <c r="D312" s="20" t="s">
        <v>1891</v>
      </c>
      <c r="E312" s="16" t="s">
        <v>1888</v>
      </c>
      <c r="F312" s="20" t="s">
        <v>1888</v>
      </c>
      <c r="G312" s="42">
        <v>12.73</v>
      </c>
      <c r="H312" s="42">
        <v>9.3000000000000007</v>
      </c>
      <c r="I312" s="42">
        <v>21.1</v>
      </c>
      <c r="J312" s="42">
        <v>25.01</v>
      </c>
      <c r="K312" s="42">
        <v>0.73055773762765119</v>
      </c>
      <c r="L312" s="42" t="s">
        <v>1821</v>
      </c>
      <c r="M312" s="42">
        <v>11.69</v>
      </c>
      <c r="N312" s="42">
        <v>8.35</v>
      </c>
      <c r="O312" s="42">
        <v>0.7142857142857143</v>
      </c>
      <c r="P312" s="42">
        <v>25.01</v>
      </c>
      <c r="Q312" s="42">
        <v>1</v>
      </c>
      <c r="R312" s="42">
        <v>1</v>
      </c>
      <c r="S312" s="42" t="s">
        <v>62</v>
      </c>
      <c r="T312" s="48">
        <v>0.16666666666666666</v>
      </c>
      <c r="U312" s="48">
        <v>0.16666666666666666</v>
      </c>
      <c r="V312" s="48">
        <v>0.16666666666666666</v>
      </c>
      <c r="W312" s="48">
        <v>0.16666666666666666</v>
      </c>
      <c r="X312" s="82">
        <v>1.1048284036536553</v>
      </c>
      <c r="Y312" s="82">
        <v>0.96848294855393513</v>
      </c>
      <c r="Z312" s="82">
        <v>1.3242824552976926</v>
      </c>
      <c r="AA312" s="82">
        <v>1.3981136917305026</v>
      </c>
      <c r="AB312" s="82">
        <v>-0.13634545509972029</v>
      </c>
      <c r="AC312" s="82" t="s">
        <v>62</v>
      </c>
      <c r="AD312" s="82">
        <v>1.06781451116184</v>
      </c>
      <c r="AE312" s="82">
        <v>0.92168647548360205</v>
      </c>
      <c r="AF312" s="82">
        <v>-0.14612803567823801</v>
      </c>
      <c r="AG312" s="82">
        <v>1.3981136917305026</v>
      </c>
      <c r="AH312" s="82">
        <v>0</v>
      </c>
      <c r="AI312" s="82">
        <v>0</v>
      </c>
      <c r="AJ312" s="82" t="s">
        <v>62</v>
      </c>
      <c r="AK312" s="82">
        <v>-0.77815125038364363</v>
      </c>
      <c r="AL312" s="82">
        <v>-0.77815125038364363</v>
      </c>
      <c r="AM312" s="82">
        <v>-0.77815125038364363</v>
      </c>
      <c r="AN312" s="82">
        <v>-0.77815125038364363</v>
      </c>
    </row>
    <row r="313" spans="1:40" ht="12.75" customHeight="1" x14ac:dyDescent="0.25">
      <c r="A313" s="83">
        <v>312</v>
      </c>
      <c r="B313" s="12" t="s">
        <v>692</v>
      </c>
      <c r="C313" s="42" t="s">
        <v>152</v>
      </c>
      <c r="D313" s="20" t="s">
        <v>1890</v>
      </c>
      <c r="E313" s="16" t="s">
        <v>1888</v>
      </c>
      <c r="F313" s="20" t="s">
        <v>1888</v>
      </c>
      <c r="G313" s="42">
        <v>13.06</v>
      </c>
      <c r="H313" s="42">
        <v>11.24</v>
      </c>
      <c r="I313" s="42">
        <v>31.37</v>
      </c>
      <c r="J313" s="42">
        <v>32.29</v>
      </c>
      <c r="K313" s="42">
        <v>0.86064318529862172</v>
      </c>
      <c r="L313" s="42">
        <v>2.4019908116385911</v>
      </c>
      <c r="M313" s="42" t="s">
        <v>62</v>
      </c>
      <c r="N313" s="42" t="s">
        <v>62</v>
      </c>
      <c r="O313" s="42" t="s">
        <v>62</v>
      </c>
      <c r="P313" s="42" t="s">
        <v>62</v>
      </c>
      <c r="Q313" s="42" t="s">
        <v>62</v>
      </c>
      <c r="R313" s="42" t="s">
        <v>62</v>
      </c>
      <c r="S313" s="42">
        <v>82.96</v>
      </c>
      <c r="T313" s="48">
        <v>0.14285714285714285</v>
      </c>
      <c r="U313" s="48">
        <v>0.14285714285714285</v>
      </c>
      <c r="V313" s="48">
        <v>0.14285714285714285</v>
      </c>
      <c r="W313" s="48">
        <v>0.14285714285714285</v>
      </c>
      <c r="X313" s="82">
        <v>1.1159431769390551</v>
      </c>
      <c r="Y313" s="82">
        <v>1.0507663112330423</v>
      </c>
      <c r="Z313" s="82">
        <v>1.4965145186977451</v>
      </c>
      <c r="AA313" s="82">
        <v>1.5090680450171616</v>
      </c>
      <c r="AB313" s="82">
        <v>-6.5176865706012846E-2</v>
      </c>
      <c r="AC313" s="82">
        <v>0.3805713417586899</v>
      </c>
      <c r="AD313" s="82" t="s">
        <v>62</v>
      </c>
      <c r="AE313" s="82" t="s">
        <v>62</v>
      </c>
      <c r="AF313" s="82" t="s">
        <v>62</v>
      </c>
      <c r="AG313" s="82" t="s">
        <v>62</v>
      </c>
      <c r="AH313" s="82" t="s">
        <v>62</v>
      </c>
      <c r="AI313" s="82" t="s">
        <v>62</v>
      </c>
      <c r="AJ313" s="82">
        <v>1.9188687433809846</v>
      </c>
      <c r="AK313" s="82">
        <v>-0.84509804001425681</v>
      </c>
      <c r="AL313" s="82">
        <v>-0.84509804001425681</v>
      </c>
      <c r="AM313" s="82">
        <v>-0.84509804001425681</v>
      </c>
      <c r="AN313" s="82">
        <v>-0.84509804001425681</v>
      </c>
    </row>
    <row r="314" spans="1:40" ht="12.75" customHeight="1" x14ac:dyDescent="0.25">
      <c r="A314" s="83">
        <v>313</v>
      </c>
      <c r="B314" s="12" t="s">
        <v>692</v>
      </c>
      <c r="C314" s="42" t="s">
        <v>152</v>
      </c>
      <c r="D314" s="20" t="s">
        <v>1890</v>
      </c>
      <c r="E314" s="16" t="s">
        <v>1888</v>
      </c>
      <c r="F314" s="20" t="s">
        <v>1888</v>
      </c>
      <c r="G314" s="42">
        <v>10.49</v>
      </c>
      <c r="H314" s="42">
        <v>7.9</v>
      </c>
      <c r="I314" s="42">
        <v>23.72</v>
      </c>
      <c r="J314" s="42">
        <v>24.77</v>
      </c>
      <c r="K314" s="42">
        <v>0.75309818875119161</v>
      </c>
      <c r="L314" s="42">
        <v>2.2612011439466158</v>
      </c>
      <c r="M314" s="42" t="s">
        <v>62</v>
      </c>
      <c r="N314" s="42" t="s">
        <v>62</v>
      </c>
      <c r="O314" s="42" t="s">
        <v>62</v>
      </c>
      <c r="P314" s="42" t="s">
        <v>62</v>
      </c>
      <c r="Q314" s="42" t="s">
        <v>62</v>
      </c>
      <c r="R314" s="42" t="s">
        <v>62</v>
      </c>
      <c r="S314" s="42">
        <v>80.56</v>
      </c>
      <c r="T314" s="48">
        <v>0.14285714285714285</v>
      </c>
      <c r="U314" s="48">
        <v>0.14285714285714285</v>
      </c>
      <c r="V314" s="48">
        <v>0.14285714285714285</v>
      </c>
      <c r="W314" s="48">
        <v>0.14285714285714285</v>
      </c>
      <c r="X314" s="82">
        <v>1.0207754881935578</v>
      </c>
      <c r="Y314" s="82">
        <v>0.89762709129044149</v>
      </c>
      <c r="Z314" s="82">
        <v>1.3751146846922251</v>
      </c>
      <c r="AA314" s="82">
        <v>1.393926006585837</v>
      </c>
      <c r="AB314" s="82">
        <v>-0.12314839690311644</v>
      </c>
      <c r="AC314" s="82">
        <v>0.35433919649866713</v>
      </c>
      <c r="AD314" s="82" t="s">
        <v>62</v>
      </c>
      <c r="AE314" s="82" t="s">
        <v>62</v>
      </c>
      <c r="AF314" s="82" t="s">
        <v>62</v>
      </c>
      <c r="AG314" s="82" t="s">
        <v>62</v>
      </c>
      <c r="AH314" s="82" t="s">
        <v>62</v>
      </c>
      <c r="AI314" s="82" t="s">
        <v>62</v>
      </c>
      <c r="AJ314" s="82">
        <v>1.9061194575455616</v>
      </c>
      <c r="AK314" s="82">
        <v>-0.84509804001425681</v>
      </c>
      <c r="AL314" s="82">
        <v>-0.84509804001425681</v>
      </c>
      <c r="AM314" s="82">
        <v>-0.84509804001425681</v>
      </c>
      <c r="AN314" s="82">
        <v>-0.84509804001425681</v>
      </c>
    </row>
    <row r="315" spans="1:40" ht="12.75" customHeight="1" x14ac:dyDescent="0.25">
      <c r="A315" s="83">
        <v>314</v>
      </c>
      <c r="B315" s="12" t="s">
        <v>692</v>
      </c>
      <c r="C315" s="42" t="s">
        <v>152</v>
      </c>
      <c r="D315" s="20" t="s">
        <v>1891</v>
      </c>
      <c r="E315" s="16" t="s">
        <v>1888</v>
      </c>
      <c r="F315" s="20" t="s">
        <v>1888</v>
      </c>
      <c r="G315" s="42">
        <v>11.69</v>
      </c>
      <c r="H315" s="42">
        <v>11.19</v>
      </c>
      <c r="I315" s="42">
        <v>28.72</v>
      </c>
      <c r="J315" s="42">
        <v>29.22</v>
      </c>
      <c r="K315" s="42">
        <v>0.95722840034217282</v>
      </c>
      <c r="L315" s="42">
        <v>2.4568006843455947</v>
      </c>
      <c r="M315" s="42" t="s">
        <v>62</v>
      </c>
      <c r="N315" s="42" t="s">
        <v>62</v>
      </c>
      <c r="O315" s="42" t="s">
        <v>62</v>
      </c>
      <c r="P315" s="42" t="s">
        <v>62</v>
      </c>
      <c r="Q315" s="42" t="s">
        <v>62</v>
      </c>
      <c r="R315" s="42" t="s">
        <v>62</v>
      </c>
      <c r="S315" s="42">
        <v>82.42</v>
      </c>
      <c r="T315" s="48">
        <v>0.14285714285714285</v>
      </c>
      <c r="U315" s="48">
        <v>0.14285714285714285</v>
      </c>
      <c r="V315" s="48">
        <v>0.14285714285714285</v>
      </c>
      <c r="W315" s="48">
        <v>0.14285714285714285</v>
      </c>
      <c r="X315" s="82">
        <v>1.06781451116184</v>
      </c>
      <c r="Y315" s="82">
        <v>1.04883008652835</v>
      </c>
      <c r="Z315" s="82">
        <v>1.4581844355702627</v>
      </c>
      <c r="AA315" s="82">
        <v>1.4656802115982779</v>
      </c>
      <c r="AB315" s="82">
        <v>-1.8984424633490055E-2</v>
      </c>
      <c r="AC315" s="82">
        <v>0.39036992440842266</v>
      </c>
      <c r="AD315" s="82" t="s">
        <v>62</v>
      </c>
      <c r="AE315" s="82" t="s">
        <v>62</v>
      </c>
      <c r="AF315" s="82" t="s">
        <v>62</v>
      </c>
      <c r="AG315" s="82" t="s">
        <v>62</v>
      </c>
      <c r="AH315" s="82" t="s">
        <v>62</v>
      </c>
      <c r="AI315" s="82" t="s">
        <v>62</v>
      </c>
      <c r="AJ315" s="82">
        <v>1.9160326101885694</v>
      </c>
      <c r="AK315" s="82">
        <v>-0.84509804001425681</v>
      </c>
      <c r="AL315" s="82">
        <v>-0.84509804001425681</v>
      </c>
      <c r="AM315" s="82">
        <v>-0.84509804001425681</v>
      </c>
      <c r="AN315" s="82">
        <v>-0.84509804001425681</v>
      </c>
    </row>
    <row r="316" spans="1:40" ht="12.75" customHeight="1" x14ac:dyDescent="0.25">
      <c r="A316" s="83">
        <v>315</v>
      </c>
      <c r="B316" s="12" t="s">
        <v>692</v>
      </c>
      <c r="C316" s="42" t="s">
        <v>152</v>
      </c>
      <c r="D316" s="20" t="s">
        <v>1891</v>
      </c>
      <c r="E316" s="16" t="s">
        <v>1888</v>
      </c>
      <c r="F316" s="20" t="s">
        <v>1888</v>
      </c>
      <c r="G316" s="42">
        <v>15.76</v>
      </c>
      <c r="H316" s="42">
        <v>12.05</v>
      </c>
      <c r="I316" s="42">
        <v>34.799999999999997</v>
      </c>
      <c r="J316" s="42">
        <v>37.409999999999997</v>
      </c>
      <c r="K316" s="42">
        <v>0.76459390862944165</v>
      </c>
      <c r="L316" s="42">
        <v>2.2081218274111674</v>
      </c>
      <c r="M316" s="42" t="s">
        <v>62</v>
      </c>
      <c r="N316" s="42" t="s">
        <v>62</v>
      </c>
      <c r="O316" s="42" t="s">
        <v>62</v>
      </c>
      <c r="P316" s="42" t="s">
        <v>62</v>
      </c>
      <c r="Q316" s="42" t="s">
        <v>62</v>
      </c>
      <c r="R316" s="42" t="s">
        <v>62</v>
      </c>
      <c r="S316" s="42">
        <v>83.39</v>
      </c>
      <c r="T316" s="48">
        <v>0.14285714285714285</v>
      </c>
      <c r="U316" s="48">
        <v>0.14285714285714285</v>
      </c>
      <c r="V316" s="48">
        <v>0.14285714285714285</v>
      </c>
      <c r="W316" s="48">
        <v>0.14285714285714285</v>
      </c>
      <c r="X316" s="82">
        <v>1.1975562131535364</v>
      </c>
      <c r="Y316" s="82">
        <v>1.0809870469108873</v>
      </c>
      <c r="Z316" s="82">
        <v>1.541579243946581</v>
      </c>
      <c r="AA316" s="82">
        <v>1.5729877081982051</v>
      </c>
      <c r="AB316" s="82">
        <v>-0.11656916624264931</v>
      </c>
      <c r="AC316" s="82">
        <v>0.34402303079304436</v>
      </c>
      <c r="AD316" s="82" t="s">
        <v>62</v>
      </c>
      <c r="AE316" s="82" t="s">
        <v>62</v>
      </c>
      <c r="AF316" s="82" t="s">
        <v>62</v>
      </c>
      <c r="AG316" s="82" t="s">
        <v>62</v>
      </c>
      <c r="AH316" s="82" t="s">
        <v>62</v>
      </c>
      <c r="AI316" s="82" t="s">
        <v>62</v>
      </c>
      <c r="AJ316" s="82">
        <v>1.9211139738366807</v>
      </c>
      <c r="AK316" s="82">
        <v>-0.84509804001425681</v>
      </c>
      <c r="AL316" s="82">
        <v>-0.84509804001425681</v>
      </c>
      <c r="AM316" s="82">
        <v>-0.84509804001425681</v>
      </c>
      <c r="AN316" s="82">
        <v>-0.84509804001425681</v>
      </c>
    </row>
    <row r="317" spans="1:40" ht="12.75" customHeight="1" x14ac:dyDescent="0.25">
      <c r="A317" s="83">
        <v>316</v>
      </c>
      <c r="B317" s="12" t="s">
        <v>692</v>
      </c>
      <c r="C317" s="42" t="s">
        <v>152</v>
      </c>
      <c r="D317" s="20" t="s">
        <v>1891</v>
      </c>
      <c r="E317" s="16" t="s">
        <v>1888</v>
      </c>
      <c r="F317" s="20" t="s">
        <v>1888</v>
      </c>
      <c r="G317" s="42">
        <v>13.18</v>
      </c>
      <c r="H317" s="42">
        <v>10.88</v>
      </c>
      <c r="I317" s="42">
        <v>29.67</v>
      </c>
      <c r="J317" s="42">
        <v>30.52</v>
      </c>
      <c r="K317" s="42">
        <v>0.82549317147192725</v>
      </c>
      <c r="L317" s="42">
        <v>2.2511380880121399</v>
      </c>
      <c r="M317" s="42" t="s">
        <v>62</v>
      </c>
      <c r="N317" s="42" t="s">
        <v>62</v>
      </c>
      <c r="O317" s="42" t="s">
        <v>62</v>
      </c>
      <c r="P317" s="42" t="s">
        <v>62</v>
      </c>
      <c r="Q317" s="42" t="s">
        <v>62</v>
      </c>
      <c r="R317" s="42" t="s">
        <v>62</v>
      </c>
      <c r="S317" s="42">
        <v>82.6</v>
      </c>
      <c r="T317" s="48">
        <v>0.14285714285714285</v>
      </c>
      <c r="U317" s="48">
        <v>0.14285714285714285</v>
      </c>
      <c r="V317" s="48">
        <v>0.14285714285714285</v>
      </c>
      <c r="W317" s="48">
        <v>0.14285714285714285</v>
      </c>
      <c r="X317" s="82">
        <v>1.1199154102579911</v>
      </c>
      <c r="Y317" s="82">
        <v>1.0366288953621612</v>
      </c>
      <c r="Z317" s="82">
        <v>1.4723175463168419</v>
      </c>
      <c r="AA317" s="82">
        <v>1.4845845292828428</v>
      </c>
      <c r="AB317" s="82">
        <v>-8.3286514895829916E-2</v>
      </c>
      <c r="AC317" s="82">
        <v>0.35240213605885085</v>
      </c>
      <c r="AD317" s="82" t="s">
        <v>62</v>
      </c>
      <c r="AE317" s="82" t="s">
        <v>62</v>
      </c>
      <c r="AF317" s="82" t="s">
        <v>62</v>
      </c>
      <c r="AG317" s="82" t="s">
        <v>62</v>
      </c>
      <c r="AH317" s="82" t="s">
        <v>62</v>
      </c>
      <c r="AI317" s="82" t="s">
        <v>62</v>
      </c>
      <c r="AJ317" s="82">
        <v>1.9169800473203822</v>
      </c>
      <c r="AK317" s="82">
        <v>-0.84509804001425681</v>
      </c>
      <c r="AL317" s="82">
        <v>-0.84509804001425681</v>
      </c>
      <c r="AM317" s="82">
        <v>-0.84509804001425681</v>
      </c>
      <c r="AN317" s="82">
        <v>-0.84509804001425681</v>
      </c>
    </row>
    <row r="318" spans="1:40" ht="12.75" customHeight="1" x14ac:dyDescent="0.25">
      <c r="A318" s="83">
        <v>317</v>
      </c>
      <c r="B318" s="12" t="s">
        <v>692</v>
      </c>
      <c r="C318" s="42" t="s">
        <v>152</v>
      </c>
      <c r="D318" s="20" t="s">
        <v>1891</v>
      </c>
      <c r="E318" s="16" t="s">
        <v>1888</v>
      </c>
      <c r="F318" s="20" t="s">
        <v>1888</v>
      </c>
      <c r="G318" s="42">
        <v>12.12</v>
      </c>
      <c r="H318" s="42">
        <v>10.35</v>
      </c>
      <c r="I318" s="42">
        <v>27.19</v>
      </c>
      <c r="J318" s="42">
        <v>30.46</v>
      </c>
      <c r="K318" s="42">
        <v>0.85396039603960394</v>
      </c>
      <c r="L318" s="42">
        <v>2.2433993399339935</v>
      </c>
      <c r="M318" s="42" t="s">
        <v>62</v>
      </c>
      <c r="N318" s="42" t="s">
        <v>62</v>
      </c>
      <c r="O318" s="42" t="s">
        <v>62</v>
      </c>
      <c r="P318" s="42" t="s">
        <v>62</v>
      </c>
      <c r="Q318" s="42" t="s">
        <v>62</v>
      </c>
      <c r="R318" s="42" t="s">
        <v>62</v>
      </c>
      <c r="S318" s="42">
        <v>81.14</v>
      </c>
      <c r="T318" s="48">
        <v>0.14285714285714285</v>
      </c>
      <c r="U318" s="48">
        <v>0.14285714285714285</v>
      </c>
      <c r="V318" s="48">
        <v>0.14285714285714285</v>
      </c>
      <c r="W318" s="48">
        <v>0.14285714285714285</v>
      </c>
      <c r="X318" s="82">
        <v>1.0835026198302673</v>
      </c>
      <c r="Y318" s="82">
        <v>1.0149403497929366</v>
      </c>
      <c r="Z318" s="82">
        <v>1.4344092075875001</v>
      </c>
      <c r="AA318" s="82">
        <v>1.4837298990000238</v>
      </c>
      <c r="AB318" s="82">
        <v>-6.8562270037330855E-2</v>
      </c>
      <c r="AC318" s="82">
        <v>0.35090658775723277</v>
      </c>
      <c r="AD318" s="82" t="s">
        <v>62</v>
      </c>
      <c r="AE318" s="82" t="s">
        <v>62</v>
      </c>
      <c r="AF318" s="82" t="s">
        <v>62</v>
      </c>
      <c r="AG318" s="82" t="s">
        <v>62</v>
      </c>
      <c r="AH318" s="82" t="s">
        <v>62</v>
      </c>
      <c r="AI318" s="82" t="s">
        <v>62</v>
      </c>
      <c r="AJ318" s="82">
        <v>1.9092350033683074</v>
      </c>
      <c r="AK318" s="82">
        <v>-0.84509804001425681</v>
      </c>
      <c r="AL318" s="82">
        <v>-0.84509804001425681</v>
      </c>
      <c r="AM318" s="82">
        <v>-0.84509804001425681</v>
      </c>
      <c r="AN318" s="82">
        <v>-0.84509804001425681</v>
      </c>
    </row>
    <row r="319" spans="1:40" ht="12.75" customHeight="1" x14ac:dyDescent="0.25">
      <c r="A319" s="83">
        <v>318</v>
      </c>
      <c r="B319" s="12" t="s">
        <v>692</v>
      </c>
      <c r="C319" s="42" t="s">
        <v>152</v>
      </c>
      <c r="D319" s="20" t="s">
        <v>1891</v>
      </c>
      <c r="E319" s="16" t="s">
        <v>1888</v>
      </c>
      <c r="F319" s="20" t="s">
        <v>1888</v>
      </c>
      <c r="G319" s="42">
        <v>16.420000000000002</v>
      </c>
      <c r="H319" s="42">
        <v>15.19</v>
      </c>
      <c r="I319" s="42">
        <v>38.549999999999997</v>
      </c>
      <c r="J319" s="42">
        <v>43.88</v>
      </c>
      <c r="K319" s="42">
        <v>0.92509135200974413</v>
      </c>
      <c r="L319" s="42">
        <v>2.3477466504263091</v>
      </c>
      <c r="M319" s="42" t="s">
        <v>62</v>
      </c>
      <c r="N319" s="42" t="s">
        <v>62</v>
      </c>
      <c r="O319" s="42" t="s">
        <v>62</v>
      </c>
      <c r="P319" s="42" t="s">
        <v>62</v>
      </c>
      <c r="Q319" s="42" t="s">
        <v>62</v>
      </c>
      <c r="R319" s="42" t="s">
        <v>62</v>
      </c>
      <c r="S319" s="42">
        <v>83.6</v>
      </c>
      <c r="T319" s="48">
        <v>0.14285714285714285</v>
      </c>
      <c r="U319" s="48">
        <v>0.14285714285714285</v>
      </c>
      <c r="V319" s="48">
        <v>0.14285714285714285</v>
      </c>
      <c r="W319" s="48">
        <v>0.14285714285714285</v>
      </c>
      <c r="X319" s="82">
        <v>1.215373152783422</v>
      </c>
      <c r="Y319" s="82">
        <v>1.1815577738627863</v>
      </c>
      <c r="Z319" s="82">
        <v>1.5860243823869757</v>
      </c>
      <c r="AA319" s="82">
        <v>1.6422666189026736</v>
      </c>
      <c r="AB319" s="82">
        <v>-3.3815378920635665E-2</v>
      </c>
      <c r="AC319" s="82">
        <v>0.37065122960355379</v>
      </c>
      <c r="AD319" s="82" t="s">
        <v>62</v>
      </c>
      <c r="AE319" s="82" t="s">
        <v>62</v>
      </c>
      <c r="AF319" s="82" t="s">
        <v>62</v>
      </c>
      <c r="AG319" s="82" t="s">
        <v>62</v>
      </c>
      <c r="AH319" s="82" t="s">
        <v>62</v>
      </c>
      <c r="AI319" s="82" t="s">
        <v>62</v>
      </c>
      <c r="AJ319" s="82">
        <v>1.9222062774390163</v>
      </c>
      <c r="AK319" s="82">
        <v>-0.84509804001425681</v>
      </c>
      <c r="AL319" s="82">
        <v>-0.84509804001425681</v>
      </c>
      <c r="AM319" s="82">
        <v>-0.84509804001425681</v>
      </c>
      <c r="AN319" s="82">
        <v>-0.84509804001425681</v>
      </c>
    </row>
    <row r="320" spans="1:40" ht="12.75" customHeight="1" x14ac:dyDescent="0.25">
      <c r="A320" s="83">
        <v>319</v>
      </c>
      <c r="B320" s="12" t="s">
        <v>692</v>
      </c>
      <c r="C320" s="42" t="s">
        <v>152</v>
      </c>
      <c r="D320" s="20" t="s">
        <v>1891</v>
      </c>
      <c r="E320" s="16" t="s">
        <v>1888</v>
      </c>
      <c r="F320" s="20" t="s">
        <v>1888</v>
      </c>
      <c r="G320" s="42">
        <v>16.47</v>
      </c>
      <c r="H320" s="42">
        <v>13.65</v>
      </c>
      <c r="I320" s="42">
        <v>34.119999999999997</v>
      </c>
      <c r="J320" s="42">
        <v>38.11</v>
      </c>
      <c r="K320" s="42">
        <v>0.82877959927140266</v>
      </c>
      <c r="L320" s="42">
        <v>2.0716454159077111</v>
      </c>
      <c r="M320" s="42" t="s">
        <v>62</v>
      </c>
      <c r="N320" s="42" t="s">
        <v>62</v>
      </c>
      <c r="O320" s="42" t="s">
        <v>62</v>
      </c>
      <c r="P320" s="42" t="s">
        <v>62</v>
      </c>
      <c r="Q320" s="42" t="s">
        <v>62</v>
      </c>
      <c r="R320" s="42" t="s">
        <v>62</v>
      </c>
      <c r="S320" s="42">
        <v>83.08</v>
      </c>
      <c r="T320" s="48">
        <v>0.14285714285714285</v>
      </c>
      <c r="U320" s="48">
        <v>0.14285714285714285</v>
      </c>
      <c r="V320" s="48">
        <v>0.14285714285714285</v>
      </c>
      <c r="W320" s="48">
        <v>0.14285714285714285</v>
      </c>
      <c r="X320" s="82">
        <v>1.2166935991697543</v>
      </c>
      <c r="Y320" s="82">
        <v>1.1351326513767748</v>
      </c>
      <c r="Z320" s="82">
        <v>1.5330090224954853</v>
      </c>
      <c r="AA320" s="82">
        <v>1.5810389487721672</v>
      </c>
      <c r="AB320" s="82">
        <v>-8.1560947792979455E-2</v>
      </c>
      <c r="AC320" s="82">
        <v>0.31631542332573109</v>
      </c>
      <c r="AD320" s="82" t="s">
        <v>62</v>
      </c>
      <c r="AE320" s="82" t="s">
        <v>62</v>
      </c>
      <c r="AF320" s="82" t="s">
        <v>62</v>
      </c>
      <c r="AG320" s="82" t="s">
        <v>62</v>
      </c>
      <c r="AH320" s="82" t="s">
        <v>62</v>
      </c>
      <c r="AI320" s="82" t="s">
        <v>62</v>
      </c>
      <c r="AJ320" s="82">
        <v>1.9194964878630616</v>
      </c>
      <c r="AK320" s="82">
        <v>-0.84509804001425681</v>
      </c>
      <c r="AL320" s="82">
        <v>-0.84509804001425681</v>
      </c>
      <c r="AM320" s="82">
        <v>-0.84509804001425681</v>
      </c>
      <c r="AN320" s="82">
        <v>-0.84509804001425681</v>
      </c>
    </row>
    <row r="321" spans="1:40" ht="12.75" customHeight="1" x14ac:dyDescent="0.25">
      <c r="A321" s="83">
        <v>320</v>
      </c>
      <c r="B321" s="12" t="s">
        <v>724</v>
      </c>
      <c r="C321" s="47" t="s">
        <v>1809</v>
      </c>
      <c r="D321" s="20" t="s">
        <v>1892</v>
      </c>
      <c r="E321" s="16" t="s">
        <v>1888</v>
      </c>
      <c r="F321" s="20" t="s">
        <v>1888</v>
      </c>
      <c r="G321" s="42">
        <v>18.2</v>
      </c>
      <c r="H321" s="42">
        <v>14.2</v>
      </c>
      <c r="I321" s="42">
        <v>54</v>
      </c>
      <c r="J321" s="42">
        <v>57.8</v>
      </c>
      <c r="K321" s="42">
        <v>0.78021978021978022</v>
      </c>
      <c r="L321" s="42">
        <v>2.9670329670329672</v>
      </c>
      <c r="M321" s="42">
        <v>13.2</v>
      </c>
      <c r="N321" s="42">
        <v>10.4</v>
      </c>
      <c r="O321" s="42">
        <v>0.78787878787878796</v>
      </c>
      <c r="P321" s="42">
        <v>47.699999999999996</v>
      </c>
      <c r="Q321" s="42">
        <v>3</v>
      </c>
      <c r="R321" s="42">
        <v>1</v>
      </c>
      <c r="S321" s="42" t="s">
        <v>62</v>
      </c>
      <c r="T321" s="82" t="s">
        <v>62</v>
      </c>
      <c r="U321" s="82" t="s">
        <v>62</v>
      </c>
      <c r="V321" s="82" t="s">
        <v>62</v>
      </c>
      <c r="W321" s="82" t="s">
        <v>62</v>
      </c>
      <c r="X321" s="82">
        <v>1.2600713879850747</v>
      </c>
      <c r="Y321" s="82">
        <v>1.1522883443830565</v>
      </c>
      <c r="Z321" s="82">
        <v>1.7323937598229686</v>
      </c>
      <c r="AA321" s="82">
        <v>1.761927838420529</v>
      </c>
      <c r="AB321" s="82">
        <v>-0.10778304360201831</v>
      </c>
      <c r="AC321" s="82">
        <v>0.47232237183789372</v>
      </c>
      <c r="AD321" s="82">
        <v>1.1205739312058498</v>
      </c>
      <c r="AE321" s="82">
        <v>1.0170333392987803</v>
      </c>
      <c r="AF321" s="82">
        <v>-0.10354059190706948</v>
      </c>
      <c r="AG321" s="82">
        <v>1.6785183790401139</v>
      </c>
      <c r="AH321" s="82">
        <v>0.47712125471966244</v>
      </c>
      <c r="AI321" s="82">
        <v>0</v>
      </c>
      <c r="AJ321" s="82" t="s">
        <v>62</v>
      </c>
      <c r="AK321" s="82" t="s">
        <v>62</v>
      </c>
      <c r="AL321" s="82" t="s">
        <v>62</v>
      </c>
      <c r="AM321" s="82" t="s">
        <v>62</v>
      </c>
      <c r="AN321" s="82" t="s">
        <v>62</v>
      </c>
    </row>
    <row r="322" spans="1:40" ht="12.75" customHeight="1" x14ac:dyDescent="0.25">
      <c r="A322" s="83">
        <v>321</v>
      </c>
      <c r="B322" s="12" t="s">
        <v>724</v>
      </c>
      <c r="C322" s="47" t="s">
        <v>1809</v>
      </c>
      <c r="D322" s="20" t="s">
        <v>1892</v>
      </c>
      <c r="E322" s="16" t="s">
        <v>1888</v>
      </c>
      <c r="F322" s="20" t="s">
        <v>1888</v>
      </c>
      <c r="G322" s="42">
        <v>18.600000000000001</v>
      </c>
      <c r="H322" s="42">
        <v>14.9</v>
      </c>
      <c r="I322" s="42">
        <v>48.5</v>
      </c>
      <c r="J322" s="42">
        <v>53</v>
      </c>
      <c r="K322" s="42">
        <v>0.80107526881720426</v>
      </c>
      <c r="L322" s="42">
        <v>2.60752688172043</v>
      </c>
      <c r="M322" s="42">
        <v>13.6</v>
      </c>
      <c r="N322" s="42">
        <v>9.1999999999999993</v>
      </c>
      <c r="O322" s="42">
        <v>0.67647058823529405</v>
      </c>
      <c r="P322" s="42">
        <v>58.3</v>
      </c>
      <c r="Q322" s="42" t="s">
        <v>62</v>
      </c>
      <c r="R322" s="42">
        <v>10</v>
      </c>
      <c r="S322" s="42" t="s">
        <v>62</v>
      </c>
      <c r="T322" s="48">
        <v>0.14285714285714285</v>
      </c>
      <c r="U322" s="48">
        <v>0.2</v>
      </c>
      <c r="V322" s="48">
        <v>0.14285714285714285</v>
      </c>
      <c r="W322" s="48">
        <v>0.2</v>
      </c>
      <c r="X322" s="82">
        <v>1.2695129442179163</v>
      </c>
      <c r="Y322" s="82">
        <v>1.173186268412274</v>
      </c>
      <c r="Z322" s="82">
        <v>1.6857417386022637</v>
      </c>
      <c r="AA322" s="82">
        <v>1.7242758696007889</v>
      </c>
      <c r="AB322" s="82">
        <v>-9.6326675805642303E-2</v>
      </c>
      <c r="AC322" s="82">
        <v>0.41622879438434734</v>
      </c>
      <c r="AD322" s="82">
        <v>1.1335389083702174</v>
      </c>
      <c r="AE322" s="82">
        <v>0.96378782734555524</v>
      </c>
      <c r="AF322" s="82">
        <v>-0.1697510810246623</v>
      </c>
      <c r="AG322" s="82">
        <v>1.7656685547590141</v>
      </c>
      <c r="AH322" s="82" t="s">
        <v>62</v>
      </c>
      <c r="AI322" s="82">
        <v>1</v>
      </c>
      <c r="AJ322" s="82" t="s">
        <v>62</v>
      </c>
      <c r="AK322" s="82">
        <v>-0.84509804001425681</v>
      </c>
      <c r="AL322" s="82">
        <v>-0.69897000433601875</v>
      </c>
      <c r="AM322" s="82">
        <v>-0.84509804001425681</v>
      </c>
      <c r="AN322" s="82">
        <v>-0.69897000433601875</v>
      </c>
    </row>
    <row r="323" spans="1:40" ht="12.75" customHeight="1" x14ac:dyDescent="0.25">
      <c r="A323" s="83">
        <v>322</v>
      </c>
      <c r="B323" s="12" t="s">
        <v>724</v>
      </c>
      <c r="C323" s="47" t="s">
        <v>1809</v>
      </c>
      <c r="D323" s="20" t="s">
        <v>1892</v>
      </c>
      <c r="E323" s="16" t="s">
        <v>1888</v>
      </c>
      <c r="F323" s="20" t="s">
        <v>1888</v>
      </c>
      <c r="G323" s="42">
        <v>12.4</v>
      </c>
      <c r="H323" s="42">
        <v>8.1999999999999993</v>
      </c>
      <c r="I323" s="42">
        <v>32.6</v>
      </c>
      <c r="J323" s="42">
        <v>33.299999999999997</v>
      </c>
      <c r="K323" s="42">
        <v>0.66129032258064513</v>
      </c>
      <c r="L323" s="42">
        <v>2.629032258064516</v>
      </c>
      <c r="M323" s="42">
        <v>8.4</v>
      </c>
      <c r="N323" s="42">
        <v>5.7</v>
      </c>
      <c r="O323" s="42">
        <v>0.6785714285714286</v>
      </c>
      <c r="P323" s="42">
        <v>37.4</v>
      </c>
      <c r="Q323" s="42">
        <v>7</v>
      </c>
      <c r="R323" s="42">
        <v>7</v>
      </c>
      <c r="S323" s="42" t="s">
        <v>62</v>
      </c>
      <c r="T323" s="82" t="s">
        <v>62</v>
      </c>
      <c r="U323" s="82" t="s">
        <v>62</v>
      </c>
      <c r="V323" s="82" t="s">
        <v>62</v>
      </c>
      <c r="W323" s="82" t="s">
        <v>62</v>
      </c>
      <c r="X323" s="82">
        <v>1.0934216851622351</v>
      </c>
      <c r="Y323" s="82">
        <v>0.91381385238371671</v>
      </c>
      <c r="Z323" s="82">
        <v>1.5132176000679389</v>
      </c>
      <c r="AA323" s="82">
        <v>1.5224442335063197</v>
      </c>
      <c r="AB323" s="82">
        <v>-0.17960783277851841</v>
      </c>
      <c r="AC323" s="82">
        <v>0.41979591490570389</v>
      </c>
      <c r="AD323" s="82">
        <v>0.9242792860618817</v>
      </c>
      <c r="AE323" s="82">
        <v>0.75587485567249146</v>
      </c>
      <c r="AF323" s="82">
        <v>-0.16840443038939024</v>
      </c>
      <c r="AG323" s="82">
        <v>1.5728716022004801</v>
      </c>
      <c r="AH323" s="82">
        <v>0.84509804001425681</v>
      </c>
      <c r="AI323" s="82">
        <v>0.84509804001425681</v>
      </c>
      <c r="AJ323" s="82" t="s">
        <v>62</v>
      </c>
      <c r="AK323" s="82" t="s">
        <v>62</v>
      </c>
      <c r="AL323" s="82" t="s">
        <v>62</v>
      </c>
      <c r="AM323" s="82" t="s">
        <v>62</v>
      </c>
      <c r="AN323" s="82" t="s">
        <v>62</v>
      </c>
    </row>
    <row r="324" spans="1:40" ht="12.75" customHeight="1" x14ac:dyDescent="0.25">
      <c r="A324" s="83">
        <v>323</v>
      </c>
      <c r="B324" s="12" t="s">
        <v>724</v>
      </c>
      <c r="C324" s="47" t="s">
        <v>1809</v>
      </c>
      <c r="D324" s="20" t="s">
        <v>1892</v>
      </c>
      <c r="E324" s="16" t="s">
        <v>1888</v>
      </c>
      <c r="F324" s="20" t="s">
        <v>1888</v>
      </c>
      <c r="G324" s="42">
        <v>15</v>
      </c>
      <c r="H324" s="42">
        <v>11.3</v>
      </c>
      <c r="I324" s="42">
        <v>40.4</v>
      </c>
      <c r="J324" s="42">
        <v>42.4</v>
      </c>
      <c r="K324" s="42">
        <v>0.75333333333333341</v>
      </c>
      <c r="L324" s="42">
        <v>2.6933333333333334</v>
      </c>
      <c r="M324" s="42">
        <v>10.7</v>
      </c>
      <c r="N324" s="42">
        <v>6.8</v>
      </c>
      <c r="O324" s="42">
        <v>0.63551401869158886</v>
      </c>
      <c r="P324" s="42">
        <v>46.6</v>
      </c>
      <c r="Q324" s="42">
        <v>7</v>
      </c>
      <c r="R324" s="42">
        <v>6</v>
      </c>
      <c r="S324" s="42" t="s">
        <v>62</v>
      </c>
      <c r="T324" s="48">
        <v>0.16666666666666666</v>
      </c>
      <c r="U324" s="82" t="s">
        <v>62</v>
      </c>
      <c r="V324" s="48">
        <v>0.16666666666666666</v>
      </c>
      <c r="W324" s="82" t="s">
        <v>62</v>
      </c>
      <c r="X324" s="82">
        <v>1.1760912590556813</v>
      </c>
      <c r="Y324" s="82">
        <v>1.0530784434834197</v>
      </c>
      <c r="Z324" s="82">
        <v>1.6063813651106049</v>
      </c>
      <c r="AA324" s="82">
        <v>1.6273658565927327</v>
      </c>
      <c r="AB324" s="82">
        <v>-0.12301281557226147</v>
      </c>
      <c r="AC324" s="82">
        <v>0.43029010605492374</v>
      </c>
      <c r="AD324" s="82">
        <v>1.0293837776852097</v>
      </c>
      <c r="AE324" s="82">
        <v>0.83250891270623628</v>
      </c>
      <c r="AF324" s="82">
        <v>-0.19687486497897327</v>
      </c>
      <c r="AG324" s="82">
        <v>1.6683859166900001</v>
      </c>
      <c r="AH324" s="82">
        <v>0.84509804001425681</v>
      </c>
      <c r="AI324" s="82">
        <v>0.77815125038364363</v>
      </c>
      <c r="AJ324" s="82" t="s">
        <v>62</v>
      </c>
      <c r="AK324" s="82">
        <v>-0.77815125038364363</v>
      </c>
      <c r="AL324" s="82" t="s">
        <v>62</v>
      </c>
      <c r="AM324" s="82">
        <v>-0.77815125038364363</v>
      </c>
      <c r="AN324" s="82" t="s">
        <v>62</v>
      </c>
    </row>
    <row r="325" spans="1:40" ht="12.75" customHeight="1" x14ac:dyDescent="0.25">
      <c r="A325" s="83">
        <v>324</v>
      </c>
      <c r="B325" s="12" t="s">
        <v>724</v>
      </c>
      <c r="C325" s="47" t="s">
        <v>1809</v>
      </c>
      <c r="D325" s="20" t="s">
        <v>1892</v>
      </c>
      <c r="E325" s="16" t="s">
        <v>1888</v>
      </c>
      <c r="F325" s="20" t="s">
        <v>1888</v>
      </c>
      <c r="G325" s="42">
        <v>15.2</v>
      </c>
      <c r="H325" s="42">
        <v>11.3</v>
      </c>
      <c r="I325" s="42">
        <v>32.4</v>
      </c>
      <c r="J325" s="42">
        <v>34</v>
      </c>
      <c r="K325" s="42">
        <v>0.74342105263157898</v>
      </c>
      <c r="L325" s="42">
        <v>2.1315789473684212</v>
      </c>
      <c r="M325" s="42">
        <v>10.6</v>
      </c>
      <c r="N325" s="42">
        <v>7.5</v>
      </c>
      <c r="O325" s="42">
        <v>0.70754716981132082</v>
      </c>
      <c r="P325" s="42" t="s">
        <v>62</v>
      </c>
      <c r="Q325" s="42">
        <v>7</v>
      </c>
      <c r="R325" s="42">
        <v>8</v>
      </c>
      <c r="S325" s="42" t="s">
        <v>62</v>
      </c>
      <c r="T325" s="48">
        <v>0.16666666666666666</v>
      </c>
      <c r="U325" s="48">
        <v>0.16666666666666666</v>
      </c>
      <c r="V325" s="48">
        <v>0.16666666666666666</v>
      </c>
      <c r="W325" s="48">
        <v>0.16666666666666666</v>
      </c>
      <c r="X325" s="82">
        <v>1.1818435879447726</v>
      </c>
      <c r="Y325" s="82">
        <v>1.0530784434834197</v>
      </c>
      <c r="Z325" s="82">
        <v>1.510545010206612</v>
      </c>
      <c r="AA325" s="82">
        <v>1.5314789170422551</v>
      </c>
      <c r="AB325" s="82">
        <v>-0.12876514446135282</v>
      </c>
      <c r="AC325" s="82">
        <v>0.32870142226183963</v>
      </c>
      <c r="AD325" s="82">
        <v>1.0253058652647702</v>
      </c>
      <c r="AE325" s="82">
        <v>0.87506126339170009</v>
      </c>
      <c r="AF325" s="82">
        <v>-0.15024460187307015</v>
      </c>
      <c r="AG325" s="82" t="s">
        <v>62</v>
      </c>
      <c r="AH325" s="82">
        <v>0.84509804001425681</v>
      </c>
      <c r="AI325" s="82">
        <v>0.90308998699194354</v>
      </c>
      <c r="AJ325" s="82" t="s">
        <v>62</v>
      </c>
      <c r="AK325" s="82">
        <v>-0.77815125038364363</v>
      </c>
      <c r="AL325" s="82">
        <v>-0.77815125038364363</v>
      </c>
      <c r="AM325" s="82">
        <v>-0.77815125038364363</v>
      </c>
      <c r="AN325" s="82">
        <v>-0.77815125038364363</v>
      </c>
    </row>
    <row r="326" spans="1:40" ht="12.75" customHeight="1" x14ac:dyDescent="0.25">
      <c r="A326" s="83">
        <v>325</v>
      </c>
      <c r="B326" s="12" t="s">
        <v>724</v>
      </c>
      <c r="C326" s="47" t="s">
        <v>1809</v>
      </c>
      <c r="D326" s="20" t="s">
        <v>1892</v>
      </c>
      <c r="E326" s="16" t="s">
        <v>1888</v>
      </c>
      <c r="F326" s="20" t="s">
        <v>1888</v>
      </c>
      <c r="G326" s="42">
        <v>18</v>
      </c>
      <c r="H326" s="42">
        <v>14.4</v>
      </c>
      <c r="I326" s="42">
        <v>36.9</v>
      </c>
      <c r="J326" s="42">
        <v>46.5</v>
      </c>
      <c r="K326" s="42">
        <v>0.8</v>
      </c>
      <c r="L326" s="42">
        <v>2.0499999999999998</v>
      </c>
      <c r="M326" s="42">
        <v>13.6</v>
      </c>
      <c r="N326" s="42">
        <v>9.8000000000000007</v>
      </c>
      <c r="O326" s="42">
        <v>0.72058823529411775</v>
      </c>
      <c r="P326" s="42" t="s">
        <v>62</v>
      </c>
      <c r="Q326" s="42">
        <v>7</v>
      </c>
      <c r="R326" s="42">
        <v>7</v>
      </c>
      <c r="S326" s="42" t="s">
        <v>62</v>
      </c>
      <c r="T326" s="82" t="s">
        <v>62</v>
      </c>
      <c r="U326" s="82" t="s">
        <v>62</v>
      </c>
      <c r="V326" s="82" t="s">
        <v>62</v>
      </c>
      <c r="W326" s="82" t="s">
        <v>62</v>
      </c>
      <c r="X326" s="82">
        <v>1.255272505103306</v>
      </c>
      <c r="Y326" s="82">
        <v>1.1583624920952498</v>
      </c>
      <c r="Z326" s="82">
        <v>1.5670263661590604</v>
      </c>
      <c r="AA326" s="82">
        <v>1.667452952889954</v>
      </c>
      <c r="AB326" s="82">
        <v>-9.6910013008056392E-2</v>
      </c>
      <c r="AC326" s="82">
        <v>0.31175386105575426</v>
      </c>
      <c r="AD326" s="82">
        <v>1.1335389083702174</v>
      </c>
      <c r="AE326" s="82">
        <v>0.99122607569249488</v>
      </c>
      <c r="AF326" s="82">
        <v>-0.1423128326777226</v>
      </c>
      <c r="AG326" s="82" t="s">
        <v>62</v>
      </c>
      <c r="AH326" s="82">
        <v>0.84509804001425681</v>
      </c>
      <c r="AI326" s="82">
        <v>0.84509804001425681</v>
      </c>
      <c r="AJ326" s="82" t="s">
        <v>62</v>
      </c>
      <c r="AK326" s="82" t="s">
        <v>62</v>
      </c>
      <c r="AL326" s="82" t="s">
        <v>62</v>
      </c>
      <c r="AM326" s="82" t="s">
        <v>62</v>
      </c>
      <c r="AN326" s="82" t="s">
        <v>62</v>
      </c>
    </row>
    <row r="327" spans="1:40" ht="12.75" customHeight="1" x14ac:dyDescent="0.25">
      <c r="A327" s="83">
        <v>326</v>
      </c>
      <c r="B327" s="12" t="s">
        <v>724</v>
      </c>
      <c r="C327" s="47" t="s">
        <v>1809</v>
      </c>
      <c r="D327" s="20" t="s">
        <v>1892</v>
      </c>
      <c r="E327" s="16" t="s">
        <v>1888</v>
      </c>
      <c r="F327" s="20" t="s">
        <v>1888</v>
      </c>
      <c r="G327" s="42">
        <v>15.9</v>
      </c>
      <c r="H327" s="42">
        <v>10.8</v>
      </c>
      <c r="I327" s="42">
        <v>41.7</v>
      </c>
      <c r="J327" s="42">
        <v>47.8</v>
      </c>
      <c r="K327" s="42">
        <v>0.679245283018868</v>
      </c>
      <c r="L327" s="42">
        <v>2.6226415094339623</v>
      </c>
      <c r="M327" s="42">
        <v>11.6</v>
      </c>
      <c r="N327" s="42">
        <v>7.8</v>
      </c>
      <c r="O327" s="42">
        <v>0.67241379310344829</v>
      </c>
      <c r="P327" s="42">
        <v>54.3</v>
      </c>
      <c r="Q327" s="42">
        <v>9</v>
      </c>
      <c r="R327" s="42">
        <v>3</v>
      </c>
      <c r="S327" s="42" t="s">
        <v>62</v>
      </c>
      <c r="T327" s="48">
        <v>0.16666666666666666</v>
      </c>
      <c r="U327" s="48">
        <v>0.2</v>
      </c>
      <c r="V327" s="48">
        <v>0.16666666666666666</v>
      </c>
      <c r="W327" s="48">
        <v>0.2</v>
      </c>
      <c r="X327" s="82">
        <v>1.2013971243204515</v>
      </c>
      <c r="Y327" s="82">
        <v>1.0334237554869496</v>
      </c>
      <c r="Z327" s="82">
        <v>1.6201360549737576</v>
      </c>
      <c r="AA327" s="82">
        <v>1.6794278966121188</v>
      </c>
      <c r="AB327" s="82">
        <v>-0.16797336883350172</v>
      </c>
      <c r="AC327" s="82">
        <v>0.41873893065330603</v>
      </c>
      <c r="AD327" s="82">
        <v>1.0644579892269184</v>
      </c>
      <c r="AE327" s="82">
        <v>0.89209460269048035</v>
      </c>
      <c r="AF327" s="82">
        <v>-0.17236338653643807</v>
      </c>
      <c r="AG327" s="82">
        <v>1.7347998295888469</v>
      </c>
      <c r="AH327" s="82">
        <v>0.95424250943932487</v>
      </c>
      <c r="AI327" s="82">
        <v>0.47712125471966244</v>
      </c>
      <c r="AJ327" s="82" t="s">
        <v>62</v>
      </c>
      <c r="AK327" s="82">
        <v>-0.77815125038364363</v>
      </c>
      <c r="AL327" s="82">
        <v>-0.69897000433601875</v>
      </c>
      <c r="AM327" s="82">
        <v>-0.77815125038364363</v>
      </c>
      <c r="AN327" s="82">
        <v>-0.69897000433601875</v>
      </c>
    </row>
    <row r="328" spans="1:40" ht="12.75" customHeight="1" x14ac:dyDescent="0.25">
      <c r="A328" s="83">
        <v>327</v>
      </c>
      <c r="B328" s="12" t="s">
        <v>724</v>
      </c>
      <c r="C328" s="47" t="s">
        <v>1809</v>
      </c>
      <c r="D328" s="20" t="s">
        <v>1892</v>
      </c>
      <c r="E328" s="16" t="s">
        <v>1888</v>
      </c>
      <c r="F328" s="20" t="s">
        <v>1888</v>
      </c>
      <c r="G328" s="42">
        <v>15.1</v>
      </c>
      <c r="H328" s="42">
        <v>9.8000000000000007</v>
      </c>
      <c r="I328" s="42">
        <v>41.2</v>
      </c>
      <c r="J328" s="42">
        <v>43.1</v>
      </c>
      <c r="K328" s="42">
        <v>0.64900662251655639</v>
      </c>
      <c r="L328" s="42">
        <v>2.7284768211920531</v>
      </c>
      <c r="M328" s="42">
        <v>10.8</v>
      </c>
      <c r="N328" s="42">
        <v>6.8</v>
      </c>
      <c r="O328" s="42">
        <v>0.62962962962962954</v>
      </c>
      <c r="P328" s="42">
        <v>49</v>
      </c>
      <c r="Q328" s="42">
        <v>9</v>
      </c>
      <c r="R328" s="42" t="s">
        <v>62</v>
      </c>
      <c r="S328" s="42" t="s">
        <v>62</v>
      </c>
      <c r="T328" s="48">
        <v>0.2</v>
      </c>
      <c r="U328" s="48">
        <v>0.2</v>
      </c>
      <c r="V328" s="48">
        <v>0.2</v>
      </c>
      <c r="W328" s="48">
        <v>0.2</v>
      </c>
      <c r="X328" s="82">
        <v>1.1789769472931695</v>
      </c>
      <c r="Y328" s="82">
        <v>0.99122607569249488</v>
      </c>
      <c r="Z328" s="82">
        <v>1.6148972160331345</v>
      </c>
      <c r="AA328" s="82">
        <v>1.6344772701607315</v>
      </c>
      <c r="AB328" s="82">
        <v>-0.18775087160067452</v>
      </c>
      <c r="AC328" s="82">
        <v>0.4359202687399652</v>
      </c>
      <c r="AD328" s="82">
        <v>1.0334237554869496</v>
      </c>
      <c r="AE328" s="82">
        <v>0.83250891270623628</v>
      </c>
      <c r="AF328" s="82">
        <v>-0.20091484278071345</v>
      </c>
      <c r="AG328" s="82">
        <v>1.6901960800285136</v>
      </c>
      <c r="AH328" s="82">
        <v>0.95424250943932487</v>
      </c>
      <c r="AI328" s="82" t="s">
        <v>62</v>
      </c>
      <c r="AJ328" s="82" t="s">
        <v>62</v>
      </c>
      <c r="AK328" s="82">
        <v>-0.69897000433601875</v>
      </c>
      <c r="AL328" s="82">
        <v>-0.69897000433601875</v>
      </c>
      <c r="AM328" s="82">
        <v>-0.69897000433601875</v>
      </c>
      <c r="AN328" s="82">
        <v>-0.69897000433601875</v>
      </c>
    </row>
    <row r="329" spans="1:40" ht="12.75" customHeight="1" x14ac:dyDescent="0.25">
      <c r="A329" s="83">
        <v>328</v>
      </c>
      <c r="B329" s="12" t="s">
        <v>724</v>
      </c>
      <c r="C329" s="47" t="s">
        <v>1809</v>
      </c>
      <c r="D329" s="20" t="s">
        <v>1892</v>
      </c>
      <c r="E329" s="16" t="s">
        <v>1888</v>
      </c>
      <c r="F329" s="20" t="s">
        <v>1888</v>
      </c>
      <c r="G329" s="42">
        <v>9.4</v>
      </c>
      <c r="H329" s="42">
        <v>7.8</v>
      </c>
      <c r="I329" s="42">
        <v>26.5</v>
      </c>
      <c r="J329" s="42">
        <v>28.6</v>
      </c>
      <c r="K329" s="42">
        <v>0.82978723404255317</v>
      </c>
      <c r="L329" s="42">
        <v>2.8191489361702127</v>
      </c>
      <c r="M329" s="42">
        <v>7.9</v>
      </c>
      <c r="N329" s="42">
        <v>6.2</v>
      </c>
      <c r="O329" s="42">
        <v>0.78481012658227844</v>
      </c>
      <c r="P329" s="42">
        <v>30.400000000000002</v>
      </c>
      <c r="Q329" s="42">
        <v>7</v>
      </c>
      <c r="R329" s="42">
        <v>8</v>
      </c>
      <c r="S329" s="42" t="s">
        <v>62</v>
      </c>
      <c r="T329" s="82" t="s">
        <v>62</v>
      </c>
      <c r="U329" s="82" t="s">
        <v>62</v>
      </c>
      <c r="V329" s="82" t="s">
        <v>62</v>
      </c>
      <c r="W329" s="82" t="s">
        <v>62</v>
      </c>
      <c r="X329" s="82">
        <v>0.97312785359969867</v>
      </c>
      <c r="Y329" s="82">
        <v>0.89209460269048035</v>
      </c>
      <c r="Z329" s="82">
        <v>1.4232458739368079</v>
      </c>
      <c r="AA329" s="82">
        <v>1.4563660331290431</v>
      </c>
      <c r="AB329" s="82">
        <v>-8.1033250909218271E-2</v>
      </c>
      <c r="AC329" s="82">
        <v>0.45011802033710918</v>
      </c>
      <c r="AD329" s="82">
        <v>0.89762709129044149</v>
      </c>
      <c r="AE329" s="82">
        <v>0.79239168949825389</v>
      </c>
      <c r="AF329" s="82">
        <v>-0.10523540179218757</v>
      </c>
      <c r="AG329" s="82">
        <v>1.4828735836087539</v>
      </c>
      <c r="AH329" s="82">
        <v>0.84509804001425681</v>
      </c>
      <c r="AI329" s="82">
        <v>0.90308998699194354</v>
      </c>
      <c r="AJ329" s="82" t="s">
        <v>62</v>
      </c>
      <c r="AK329" s="82" t="s">
        <v>62</v>
      </c>
      <c r="AL329" s="82" t="s">
        <v>62</v>
      </c>
      <c r="AM329" s="82" t="s">
        <v>62</v>
      </c>
      <c r="AN329" s="82" t="s">
        <v>62</v>
      </c>
    </row>
    <row r="330" spans="1:40" ht="12.75" customHeight="1" x14ac:dyDescent="0.25">
      <c r="A330" s="83">
        <v>329</v>
      </c>
      <c r="B330" s="12" t="s">
        <v>724</v>
      </c>
      <c r="C330" s="47" t="s">
        <v>1809</v>
      </c>
      <c r="D330" s="20" t="s">
        <v>1892</v>
      </c>
      <c r="E330" s="16" t="s">
        <v>1888</v>
      </c>
      <c r="F330" s="20" t="s">
        <v>1888</v>
      </c>
      <c r="G330" s="42">
        <v>13.4</v>
      </c>
      <c r="H330" s="42">
        <v>9.6999999999999993</v>
      </c>
      <c r="I330" s="42">
        <v>39.299999999999997</v>
      </c>
      <c r="J330" s="42">
        <v>41</v>
      </c>
      <c r="K330" s="42">
        <v>0.72388059701492535</v>
      </c>
      <c r="L330" s="42">
        <v>2.9328358208955221</v>
      </c>
      <c r="M330" s="42">
        <v>9.5</v>
      </c>
      <c r="N330" s="42">
        <v>6.7</v>
      </c>
      <c r="O330" s="42">
        <v>0.70526315789473681</v>
      </c>
      <c r="P330" s="42">
        <v>41</v>
      </c>
      <c r="Q330" s="42">
        <v>1</v>
      </c>
      <c r="R330" s="42">
        <v>1</v>
      </c>
      <c r="S330" s="42" t="s">
        <v>62</v>
      </c>
      <c r="T330" s="48">
        <v>0.18181818181818182</v>
      </c>
      <c r="U330" s="48">
        <v>0.2</v>
      </c>
      <c r="V330" s="48">
        <v>0.18181818181818182</v>
      </c>
      <c r="W330" s="48">
        <v>0.2</v>
      </c>
      <c r="X330" s="82">
        <v>1.1271047983648077</v>
      </c>
      <c r="Y330" s="82">
        <v>0.98677173426624487</v>
      </c>
      <c r="Z330" s="82">
        <v>1.5943925503754266</v>
      </c>
      <c r="AA330" s="82">
        <v>1.6127838567197355</v>
      </c>
      <c r="AB330" s="82">
        <v>-0.14033306409856278</v>
      </c>
      <c r="AC330" s="82">
        <v>0.46728775201061901</v>
      </c>
      <c r="AD330" s="82">
        <v>0.97772360528884772</v>
      </c>
      <c r="AE330" s="82">
        <v>0.82607480270082645</v>
      </c>
      <c r="AF330" s="82">
        <v>-0.15164880258802135</v>
      </c>
      <c r="AG330" s="82">
        <v>1.6127838567197355</v>
      </c>
      <c r="AH330" s="82">
        <v>0</v>
      </c>
      <c r="AI330" s="82">
        <v>0</v>
      </c>
      <c r="AJ330" s="82" t="s">
        <v>62</v>
      </c>
      <c r="AK330" s="82">
        <v>-0.74036268949424389</v>
      </c>
      <c r="AL330" s="82">
        <v>-0.69897000433601875</v>
      </c>
      <c r="AM330" s="82">
        <v>-0.74036268949424389</v>
      </c>
      <c r="AN330" s="82">
        <v>-0.69897000433601875</v>
      </c>
    </row>
    <row r="331" spans="1:40" ht="12.75" customHeight="1" x14ac:dyDescent="0.25">
      <c r="A331" s="83">
        <v>330</v>
      </c>
      <c r="B331" s="12" t="s">
        <v>724</v>
      </c>
      <c r="C331" s="47" t="s">
        <v>1809</v>
      </c>
      <c r="D331" s="20" t="s">
        <v>1892</v>
      </c>
      <c r="E331" s="16" t="s">
        <v>1888</v>
      </c>
      <c r="F331" s="20" t="s">
        <v>1888</v>
      </c>
      <c r="G331" s="42">
        <v>14.5</v>
      </c>
      <c r="H331" s="42">
        <v>9.5</v>
      </c>
      <c r="I331" s="42">
        <v>37.299999999999997</v>
      </c>
      <c r="J331" s="42">
        <v>39</v>
      </c>
      <c r="K331" s="42">
        <v>0.65517241379310343</v>
      </c>
      <c r="L331" s="42">
        <v>2.5724137931034479</v>
      </c>
      <c r="M331" s="42">
        <v>10.6</v>
      </c>
      <c r="N331" s="42">
        <v>6.7</v>
      </c>
      <c r="O331" s="42">
        <v>0.63207547169811329</v>
      </c>
      <c r="P331" s="42">
        <v>39</v>
      </c>
      <c r="Q331" s="42">
        <v>1</v>
      </c>
      <c r="R331" s="42" t="s">
        <v>62</v>
      </c>
      <c r="S331" s="42" t="s">
        <v>62</v>
      </c>
      <c r="T331" s="48">
        <v>0.16666666666666666</v>
      </c>
      <c r="U331" s="48">
        <v>0.15384615384615385</v>
      </c>
      <c r="V331" s="48">
        <v>0.16666666666666666</v>
      </c>
      <c r="W331" s="48">
        <v>0.15384615384615385</v>
      </c>
      <c r="X331" s="82">
        <v>1.1613680022349748</v>
      </c>
      <c r="Y331" s="82">
        <v>0.97772360528884772</v>
      </c>
      <c r="Z331" s="82">
        <v>1.5717088318086876</v>
      </c>
      <c r="AA331" s="82">
        <v>1.5910646070264991</v>
      </c>
      <c r="AB331" s="82">
        <v>-0.18364439694612714</v>
      </c>
      <c r="AC331" s="82">
        <v>0.41034082957371265</v>
      </c>
      <c r="AD331" s="82">
        <v>1.0253058652647702</v>
      </c>
      <c r="AE331" s="82">
        <v>0.82607480270082645</v>
      </c>
      <c r="AF331" s="82">
        <v>-0.19923106256394374</v>
      </c>
      <c r="AG331" s="82">
        <v>1.5910646070264991</v>
      </c>
      <c r="AH331" s="82">
        <v>0</v>
      </c>
      <c r="AI331" s="82" t="s">
        <v>62</v>
      </c>
      <c r="AJ331" s="82" t="s">
        <v>62</v>
      </c>
      <c r="AK331" s="82">
        <v>-0.77815125038364363</v>
      </c>
      <c r="AL331" s="82">
        <v>-0.81291335664285558</v>
      </c>
      <c r="AM331" s="82">
        <v>-0.77815125038364363</v>
      </c>
      <c r="AN331" s="82">
        <v>-0.81291335664285558</v>
      </c>
    </row>
    <row r="332" spans="1:40" ht="12.75" customHeight="1" x14ac:dyDescent="0.25">
      <c r="A332" s="83">
        <v>331</v>
      </c>
      <c r="B332" s="12" t="s">
        <v>724</v>
      </c>
      <c r="C332" s="47" t="s">
        <v>1809</v>
      </c>
      <c r="D332" s="20" t="s">
        <v>1892</v>
      </c>
      <c r="E332" s="16" t="s">
        <v>1888</v>
      </c>
      <c r="F332" s="20" t="s">
        <v>1888</v>
      </c>
      <c r="G332" s="42">
        <v>12.8</v>
      </c>
      <c r="H332" s="42">
        <v>9.8000000000000007</v>
      </c>
      <c r="I332" s="42">
        <v>38.5</v>
      </c>
      <c r="J332" s="42">
        <v>39.5</v>
      </c>
      <c r="K332" s="42">
        <v>0.765625</v>
      </c>
      <c r="L332" s="42">
        <v>3.0078125</v>
      </c>
      <c r="M332" s="42">
        <v>9</v>
      </c>
      <c r="N332" s="42">
        <v>6.6</v>
      </c>
      <c r="O332" s="42">
        <v>0.73333333333333328</v>
      </c>
      <c r="P332" s="42">
        <v>39.5</v>
      </c>
      <c r="Q332" s="42">
        <v>6</v>
      </c>
      <c r="R332" s="42">
        <v>6</v>
      </c>
      <c r="S332" s="42" t="s">
        <v>62</v>
      </c>
      <c r="T332" s="82" t="s">
        <v>62</v>
      </c>
      <c r="U332" s="48">
        <v>0.14285714285714285</v>
      </c>
      <c r="V332" s="82" t="s">
        <v>62</v>
      </c>
      <c r="W332" s="48">
        <v>0.14285714285714285</v>
      </c>
      <c r="X332" s="82">
        <v>1.1072099696478683</v>
      </c>
      <c r="Y332" s="82">
        <v>0.99122607569249488</v>
      </c>
      <c r="Z332" s="82">
        <v>1.5854607295085006</v>
      </c>
      <c r="AA332" s="82">
        <v>1.5965970956264601</v>
      </c>
      <c r="AB332" s="82">
        <v>-0.11598389395537351</v>
      </c>
      <c r="AC332" s="82">
        <v>0.47825075986063231</v>
      </c>
      <c r="AD332" s="82">
        <v>0.95424250943932487</v>
      </c>
      <c r="AE332" s="82">
        <v>0.81954393554186866</v>
      </c>
      <c r="AF332" s="82">
        <v>-0.13469857389745624</v>
      </c>
      <c r="AG332" s="82">
        <v>1.5965970956264601</v>
      </c>
      <c r="AH332" s="82">
        <v>0.77815125038364363</v>
      </c>
      <c r="AI332" s="82">
        <v>0.77815125038364363</v>
      </c>
      <c r="AJ332" s="82" t="s">
        <v>62</v>
      </c>
      <c r="AK332" s="82" t="s">
        <v>62</v>
      </c>
      <c r="AL332" s="82">
        <v>-0.84509804001425681</v>
      </c>
      <c r="AM332" s="82" t="s">
        <v>62</v>
      </c>
      <c r="AN332" s="82">
        <v>-0.84509804001425681</v>
      </c>
    </row>
    <row r="333" spans="1:40" ht="12.75" customHeight="1" x14ac:dyDescent="0.25">
      <c r="A333" s="83">
        <v>332</v>
      </c>
      <c r="B333" s="12" t="s">
        <v>724</v>
      </c>
      <c r="C333" s="47" t="s">
        <v>1809</v>
      </c>
      <c r="D333" s="20" t="s">
        <v>1892</v>
      </c>
      <c r="E333" s="16" t="s">
        <v>1888</v>
      </c>
      <c r="F333" s="20" t="s">
        <v>1888</v>
      </c>
      <c r="G333" s="42">
        <v>17.2</v>
      </c>
      <c r="H333" s="42">
        <v>11.6</v>
      </c>
      <c r="I333" s="42">
        <v>38.799999999999997</v>
      </c>
      <c r="J333" s="42">
        <v>38</v>
      </c>
      <c r="K333" s="42">
        <v>0.67441860465116277</v>
      </c>
      <c r="L333" s="42">
        <v>2.2558139534883721</v>
      </c>
      <c r="M333" s="42">
        <v>10.5</v>
      </c>
      <c r="N333" s="42">
        <v>7.9</v>
      </c>
      <c r="O333" s="42">
        <v>0.75238095238095237</v>
      </c>
      <c r="P333" s="42" t="s">
        <v>62</v>
      </c>
      <c r="Q333" s="42">
        <v>6</v>
      </c>
      <c r="R333" s="42">
        <v>6</v>
      </c>
      <c r="S333" s="42" t="s">
        <v>62</v>
      </c>
      <c r="T333" s="82" t="s">
        <v>62</v>
      </c>
      <c r="U333" s="48">
        <v>0.15384615384615385</v>
      </c>
      <c r="V333" s="82" t="s">
        <v>62</v>
      </c>
      <c r="W333" s="48">
        <v>0.15384615384615385</v>
      </c>
      <c r="X333" s="82">
        <v>1.2355284469075489</v>
      </c>
      <c r="Y333" s="82">
        <v>1.0644579892269184</v>
      </c>
      <c r="Z333" s="82">
        <v>1.5888317255942073</v>
      </c>
      <c r="AA333" s="82">
        <v>1.5797835966168101</v>
      </c>
      <c r="AB333" s="82">
        <v>-0.17107045768063045</v>
      </c>
      <c r="AC333" s="82">
        <v>0.35330327868665834</v>
      </c>
      <c r="AD333" s="82">
        <v>1.0211892990699381</v>
      </c>
      <c r="AE333" s="82">
        <v>0.89762709129044149</v>
      </c>
      <c r="AF333" s="82">
        <v>-0.12356220777949666</v>
      </c>
      <c r="AG333" s="82" t="s">
        <v>62</v>
      </c>
      <c r="AH333" s="82">
        <v>0.77815125038364363</v>
      </c>
      <c r="AI333" s="82">
        <v>0.77815125038364363</v>
      </c>
      <c r="AJ333" s="82" t="s">
        <v>62</v>
      </c>
      <c r="AK333" s="82" t="s">
        <v>62</v>
      </c>
      <c r="AL333" s="82">
        <v>-0.81291335664285558</v>
      </c>
      <c r="AM333" s="82" t="s">
        <v>62</v>
      </c>
      <c r="AN333" s="82">
        <v>-0.81291335664285558</v>
      </c>
    </row>
    <row r="334" spans="1:40" ht="12.75" customHeight="1" x14ac:dyDescent="0.25">
      <c r="A334" s="83">
        <v>333</v>
      </c>
      <c r="B334" s="12" t="s">
        <v>724</v>
      </c>
      <c r="C334" s="47" t="s">
        <v>1809</v>
      </c>
      <c r="D334" s="20" t="s">
        <v>1892</v>
      </c>
      <c r="E334" s="16" t="s">
        <v>1888</v>
      </c>
      <c r="F334" s="20" t="s">
        <v>1888</v>
      </c>
      <c r="G334" s="42">
        <v>9</v>
      </c>
      <c r="H334" s="42">
        <v>8.3000000000000007</v>
      </c>
      <c r="I334" s="42">
        <v>18.2</v>
      </c>
      <c r="J334" s="42">
        <v>19.5</v>
      </c>
      <c r="K334" s="42">
        <v>0.92222222222222228</v>
      </c>
      <c r="L334" s="42">
        <v>2.0222222222222221</v>
      </c>
      <c r="M334" s="42">
        <v>6.5</v>
      </c>
      <c r="N334" s="42">
        <v>5.4</v>
      </c>
      <c r="O334" s="42">
        <v>0.83076923076923082</v>
      </c>
      <c r="P334" s="42">
        <v>19.5</v>
      </c>
      <c r="Q334" s="42">
        <v>11</v>
      </c>
      <c r="R334" s="42">
        <v>9</v>
      </c>
      <c r="S334" s="42" t="s">
        <v>62</v>
      </c>
      <c r="T334" s="48">
        <v>0.16666666666666666</v>
      </c>
      <c r="U334" s="48">
        <v>0.16666666666666666</v>
      </c>
      <c r="V334" s="48">
        <v>0.16666666666666666</v>
      </c>
      <c r="W334" s="48">
        <v>0.16666666666666666</v>
      </c>
      <c r="X334" s="82">
        <v>0.95424250943932487</v>
      </c>
      <c r="Y334" s="82">
        <v>0.91907809237607396</v>
      </c>
      <c r="Z334" s="82">
        <v>1.2600713879850747</v>
      </c>
      <c r="AA334" s="82">
        <v>1.2900346113625181</v>
      </c>
      <c r="AB334" s="82">
        <v>-3.5164417063250943E-2</v>
      </c>
      <c r="AC334" s="82">
        <v>0.30582887854574992</v>
      </c>
      <c r="AD334" s="82">
        <v>0.81291335664285558</v>
      </c>
      <c r="AE334" s="82">
        <v>0.7323937598229685</v>
      </c>
      <c r="AF334" s="82">
        <v>-8.0519596819887046E-2</v>
      </c>
      <c r="AG334" s="82">
        <v>1.2900346113625181</v>
      </c>
      <c r="AH334" s="82">
        <v>1.0413926851582251</v>
      </c>
      <c r="AI334" s="82">
        <v>0.95424250943932487</v>
      </c>
      <c r="AJ334" s="82" t="s">
        <v>62</v>
      </c>
      <c r="AK334" s="82">
        <v>-0.77815125038364363</v>
      </c>
      <c r="AL334" s="82">
        <v>-0.77815125038364363</v>
      </c>
      <c r="AM334" s="82">
        <v>-0.77815125038364363</v>
      </c>
      <c r="AN334" s="82">
        <v>-0.77815125038364363</v>
      </c>
    </row>
    <row r="335" spans="1:40" ht="12.75" customHeight="1" x14ac:dyDescent="0.25">
      <c r="A335" s="83">
        <v>334</v>
      </c>
      <c r="B335" s="12" t="s">
        <v>724</v>
      </c>
      <c r="C335" s="47" t="s">
        <v>1809</v>
      </c>
      <c r="D335" s="20" t="s">
        <v>1892</v>
      </c>
      <c r="E335" s="16" t="s">
        <v>1888</v>
      </c>
      <c r="F335" s="20" t="s">
        <v>1888</v>
      </c>
      <c r="G335" s="42">
        <v>8</v>
      </c>
      <c r="H335" s="42">
        <v>7</v>
      </c>
      <c r="I335" s="42">
        <v>23.8</v>
      </c>
      <c r="J335" s="42">
        <v>21.4</v>
      </c>
      <c r="K335" s="42">
        <v>0.875</v>
      </c>
      <c r="L335" s="42">
        <v>2.9750000000000001</v>
      </c>
      <c r="M335" s="42">
        <v>6</v>
      </c>
      <c r="N335" s="42">
        <v>4.9000000000000004</v>
      </c>
      <c r="O335" s="42">
        <v>0.81666666666666676</v>
      </c>
      <c r="P335" s="42">
        <v>21.4</v>
      </c>
      <c r="Q335" s="42">
        <v>10</v>
      </c>
      <c r="R335" s="42">
        <v>10</v>
      </c>
      <c r="S335" s="42" t="s">
        <v>62</v>
      </c>
      <c r="T335" s="82" t="s">
        <v>62</v>
      </c>
      <c r="U335" s="82" t="s">
        <v>62</v>
      </c>
      <c r="V335" s="82" t="s">
        <v>62</v>
      </c>
      <c r="W335" s="82" t="s">
        <v>62</v>
      </c>
      <c r="X335" s="82">
        <v>0.90308998699194354</v>
      </c>
      <c r="Y335" s="82">
        <v>0.84509804001425681</v>
      </c>
      <c r="Z335" s="82">
        <v>1.3765769570565121</v>
      </c>
      <c r="AA335" s="82">
        <v>1.3304137733491908</v>
      </c>
      <c r="AB335" s="82">
        <v>-5.7991946977686754E-2</v>
      </c>
      <c r="AC335" s="82">
        <v>0.47348697006456836</v>
      </c>
      <c r="AD335" s="82">
        <v>0.77815125038364363</v>
      </c>
      <c r="AE335" s="82">
        <v>0.69019608002851374</v>
      </c>
      <c r="AF335" s="82">
        <v>-8.7955170355129925E-2</v>
      </c>
      <c r="AG335" s="82">
        <v>1.3304137733491908</v>
      </c>
      <c r="AH335" s="82">
        <v>1</v>
      </c>
      <c r="AI335" s="82">
        <v>1</v>
      </c>
      <c r="AJ335" s="82" t="s">
        <v>62</v>
      </c>
      <c r="AK335" s="82" t="s">
        <v>62</v>
      </c>
      <c r="AL335" s="82" t="s">
        <v>62</v>
      </c>
      <c r="AM335" s="82" t="s">
        <v>62</v>
      </c>
      <c r="AN335" s="82" t="s">
        <v>62</v>
      </c>
    </row>
    <row r="336" spans="1:40" ht="12.75" customHeight="1" x14ac:dyDescent="0.25">
      <c r="A336" s="83">
        <v>335</v>
      </c>
      <c r="B336" s="12" t="s">
        <v>724</v>
      </c>
      <c r="C336" s="47" t="s">
        <v>1809</v>
      </c>
      <c r="D336" s="20" t="s">
        <v>1892</v>
      </c>
      <c r="E336" s="16" t="s">
        <v>1888</v>
      </c>
      <c r="F336" s="20" t="s">
        <v>1888</v>
      </c>
      <c r="G336" s="42">
        <v>19.899999999999999</v>
      </c>
      <c r="H336" s="42">
        <v>15</v>
      </c>
      <c r="I336" s="42">
        <v>47.6</v>
      </c>
      <c r="J336" s="42">
        <v>47.8</v>
      </c>
      <c r="K336" s="42">
        <v>0.75376884422110557</v>
      </c>
      <c r="L336" s="42">
        <v>2.391959798994975</v>
      </c>
      <c r="M336" s="42">
        <v>14.7</v>
      </c>
      <c r="N336" s="42">
        <v>10.6</v>
      </c>
      <c r="O336" s="42">
        <v>0.72108843537414968</v>
      </c>
      <c r="P336" s="42">
        <v>43.8</v>
      </c>
      <c r="Q336" s="42">
        <v>6</v>
      </c>
      <c r="R336" s="42">
        <v>6</v>
      </c>
      <c r="S336" s="42" t="s">
        <v>62</v>
      </c>
      <c r="T336" s="48">
        <v>0.2</v>
      </c>
      <c r="U336" s="48">
        <v>0.2</v>
      </c>
      <c r="V336" s="48">
        <v>0.2</v>
      </c>
      <c r="W336" s="48">
        <v>0.2</v>
      </c>
      <c r="X336" s="82">
        <v>1.2988530764097066</v>
      </c>
      <c r="Y336" s="82">
        <v>1.1760912590556813</v>
      </c>
      <c r="Z336" s="82">
        <v>1.6776069527204931</v>
      </c>
      <c r="AA336" s="82">
        <v>1.6794278966121188</v>
      </c>
      <c r="AB336" s="82">
        <v>-0.12276181735402539</v>
      </c>
      <c r="AC336" s="82">
        <v>0.37875387631078655</v>
      </c>
      <c r="AD336" s="82">
        <v>1.167317334748176</v>
      </c>
      <c r="AE336" s="82">
        <v>1.0253058652647702</v>
      </c>
      <c r="AF336" s="82">
        <v>-0.14201146948340584</v>
      </c>
      <c r="AG336" s="82">
        <v>1.6414741105040995</v>
      </c>
      <c r="AH336" s="82">
        <v>0.77815125038364363</v>
      </c>
      <c r="AI336" s="82">
        <v>0.77815125038364363</v>
      </c>
      <c r="AJ336" s="82" t="s">
        <v>62</v>
      </c>
      <c r="AK336" s="82">
        <v>-0.69897000433601875</v>
      </c>
      <c r="AL336" s="82">
        <v>-0.69897000433601875</v>
      </c>
      <c r="AM336" s="82">
        <v>-0.69897000433601875</v>
      </c>
      <c r="AN336" s="82">
        <v>-0.69897000433601875</v>
      </c>
    </row>
    <row r="337" spans="1:40" ht="12.75" customHeight="1" x14ac:dyDescent="0.25">
      <c r="A337" s="83">
        <v>336</v>
      </c>
      <c r="B337" s="12" t="s">
        <v>724</v>
      </c>
      <c r="C337" s="42" t="s">
        <v>152</v>
      </c>
      <c r="D337" s="20" t="s">
        <v>1892</v>
      </c>
      <c r="E337" s="16" t="s">
        <v>1888</v>
      </c>
      <c r="F337" s="20" t="s">
        <v>1888</v>
      </c>
      <c r="G337" s="42">
        <v>18.899999999999999</v>
      </c>
      <c r="H337" s="42">
        <v>15.2</v>
      </c>
      <c r="I337" s="42">
        <v>62.94</v>
      </c>
      <c r="J337" s="42">
        <v>70.64</v>
      </c>
      <c r="K337" s="42">
        <v>0.8042328042328043</v>
      </c>
      <c r="L337" s="42">
        <v>3.3301587301587303</v>
      </c>
      <c r="M337" s="42" t="s">
        <v>62</v>
      </c>
      <c r="N337" s="42" t="s">
        <v>62</v>
      </c>
      <c r="O337" s="42" t="s">
        <v>62</v>
      </c>
      <c r="P337" s="42" t="s">
        <v>62</v>
      </c>
      <c r="Q337" s="42" t="s">
        <v>62</v>
      </c>
      <c r="R337" s="42" t="s">
        <v>62</v>
      </c>
      <c r="S337" s="42">
        <v>85.78</v>
      </c>
      <c r="T337" s="82" t="s">
        <v>62</v>
      </c>
      <c r="U337" s="48">
        <v>0.18181818181818182</v>
      </c>
      <c r="V337" s="82" t="s">
        <v>62</v>
      </c>
      <c r="W337" s="48">
        <v>0.18181818181818182</v>
      </c>
      <c r="X337" s="82">
        <v>1.2764618041732441</v>
      </c>
      <c r="Y337" s="82">
        <v>1.1818435879447726</v>
      </c>
      <c r="Z337" s="82">
        <v>1.7989267385772014</v>
      </c>
      <c r="AA337" s="82">
        <v>1.8490506905695121</v>
      </c>
      <c r="AB337" s="82">
        <v>-9.4618216228471566E-2</v>
      </c>
      <c r="AC337" s="82">
        <v>0.52246493440395736</v>
      </c>
      <c r="AD337" s="82" t="s">
        <v>62</v>
      </c>
      <c r="AE337" s="82" t="s">
        <v>62</v>
      </c>
      <c r="AF337" s="82" t="s">
        <v>62</v>
      </c>
      <c r="AG337" s="82" t="s">
        <v>62</v>
      </c>
      <c r="AH337" s="82" t="s">
        <v>62</v>
      </c>
      <c r="AI337" s="82" t="s">
        <v>62</v>
      </c>
      <c r="AJ337" s="82">
        <v>1.9333860419030544</v>
      </c>
      <c r="AK337" s="82" t="s">
        <v>62</v>
      </c>
      <c r="AL337" s="82">
        <v>-0.74036268949424389</v>
      </c>
      <c r="AM337" s="82" t="s">
        <v>62</v>
      </c>
      <c r="AN337" s="82">
        <v>-0.74036268949424389</v>
      </c>
    </row>
    <row r="338" spans="1:40" ht="12.75" customHeight="1" x14ac:dyDescent="0.25">
      <c r="A338" s="83">
        <v>337</v>
      </c>
      <c r="B338" s="12" t="s">
        <v>724</v>
      </c>
      <c r="C338" s="42" t="s">
        <v>152</v>
      </c>
      <c r="D338" s="20" t="s">
        <v>1892</v>
      </c>
      <c r="E338" s="16" t="s">
        <v>1888</v>
      </c>
      <c r="F338" s="20" t="s">
        <v>1888</v>
      </c>
      <c r="G338" s="42">
        <v>20.8</v>
      </c>
      <c r="H338" s="42">
        <v>18.100000000000001</v>
      </c>
      <c r="I338" s="42">
        <v>56.94</v>
      </c>
      <c r="J338" s="42">
        <v>64.22</v>
      </c>
      <c r="K338" s="42">
        <v>0.87019230769230771</v>
      </c>
      <c r="L338" s="42">
        <v>2.7374999999999998</v>
      </c>
      <c r="M338" s="42" t="s">
        <v>62</v>
      </c>
      <c r="N338" s="42" t="s">
        <v>62</v>
      </c>
      <c r="O338" s="42" t="s">
        <v>62</v>
      </c>
      <c r="P338" s="42" t="s">
        <v>62</v>
      </c>
      <c r="Q338" s="42" t="s">
        <v>62</v>
      </c>
      <c r="R338" s="42" t="s">
        <v>62</v>
      </c>
      <c r="S338" s="42">
        <v>85.54</v>
      </c>
      <c r="T338" s="82" t="s">
        <v>62</v>
      </c>
      <c r="U338" s="48">
        <v>0.18518518518518517</v>
      </c>
      <c r="V338" s="82" t="s">
        <v>62</v>
      </c>
      <c r="W338" s="48">
        <v>0.18518518518518517</v>
      </c>
      <c r="X338" s="82">
        <v>1.3180633349627615</v>
      </c>
      <c r="Y338" s="82">
        <v>1.2576785748691846</v>
      </c>
      <c r="Z338" s="82">
        <v>1.7554174628109362</v>
      </c>
      <c r="AA338" s="82">
        <v>1.8076703012304838</v>
      </c>
      <c r="AB338" s="82">
        <v>-6.0384760093577031E-2</v>
      </c>
      <c r="AC338" s="82">
        <v>0.43735412784817473</v>
      </c>
      <c r="AD338" s="82" t="s">
        <v>62</v>
      </c>
      <c r="AE338" s="82" t="s">
        <v>62</v>
      </c>
      <c r="AF338" s="82" t="s">
        <v>62</v>
      </c>
      <c r="AG338" s="82" t="s">
        <v>62</v>
      </c>
      <c r="AH338" s="82" t="s">
        <v>62</v>
      </c>
      <c r="AI338" s="82" t="s">
        <v>62</v>
      </c>
      <c r="AJ338" s="82">
        <v>1.9321692459207922</v>
      </c>
      <c r="AK338" s="82" t="s">
        <v>62</v>
      </c>
      <c r="AL338" s="82">
        <v>-0.7323937598229685</v>
      </c>
      <c r="AM338" s="82" t="s">
        <v>62</v>
      </c>
      <c r="AN338" s="82">
        <v>-0.7323937598229685</v>
      </c>
    </row>
    <row r="339" spans="1:40" ht="12.75" customHeight="1" x14ac:dyDescent="0.25">
      <c r="A339" s="83">
        <v>338</v>
      </c>
      <c r="B339" s="12" t="s">
        <v>724</v>
      </c>
      <c r="C339" s="42" t="s">
        <v>152</v>
      </c>
      <c r="D339" s="20" t="s">
        <v>1892</v>
      </c>
      <c r="E339" s="16" t="s">
        <v>1888</v>
      </c>
      <c r="F339" s="20" t="s">
        <v>1888</v>
      </c>
      <c r="G339" s="42">
        <v>18.7</v>
      </c>
      <c r="H339" s="42">
        <v>13.3</v>
      </c>
      <c r="I339" s="42">
        <v>52.66</v>
      </c>
      <c r="J339" s="42">
        <v>60.2</v>
      </c>
      <c r="K339" s="42">
        <v>0.71122994652406424</v>
      </c>
      <c r="L339" s="42">
        <v>2.816042780748663</v>
      </c>
      <c r="M339" s="42" t="s">
        <v>62</v>
      </c>
      <c r="N339" s="42" t="s">
        <v>62</v>
      </c>
      <c r="O339" s="42" t="s">
        <v>62</v>
      </c>
      <c r="P339" s="42" t="s">
        <v>62</v>
      </c>
      <c r="Q339" s="42" t="s">
        <v>62</v>
      </c>
      <c r="R339" s="42" t="s">
        <v>62</v>
      </c>
      <c r="S339" s="42">
        <v>85.06</v>
      </c>
      <c r="T339" s="82" t="s">
        <v>62</v>
      </c>
      <c r="U339" s="48">
        <v>0.14285714285714285</v>
      </c>
      <c r="V339" s="82" t="s">
        <v>62</v>
      </c>
      <c r="W339" s="48">
        <v>0.14285714285714285</v>
      </c>
      <c r="X339" s="82">
        <v>1.271841606536499</v>
      </c>
      <c r="Y339" s="82">
        <v>1.1238516409670858</v>
      </c>
      <c r="Z339" s="82">
        <v>1.7214808547700493</v>
      </c>
      <c r="AA339" s="82">
        <v>1.7795964912578246</v>
      </c>
      <c r="AB339" s="82">
        <v>-0.14798996556941313</v>
      </c>
      <c r="AC339" s="82">
        <v>0.44963924823355039</v>
      </c>
      <c r="AD339" s="82" t="s">
        <v>62</v>
      </c>
      <c r="AE339" s="82" t="s">
        <v>62</v>
      </c>
      <c r="AF339" s="82" t="s">
        <v>62</v>
      </c>
      <c r="AG339" s="82" t="s">
        <v>62</v>
      </c>
      <c r="AH339" s="82" t="s">
        <v>62</v>
      </c>
      <c r="AI339" s="82" t="s">
        <v>62</v>
      </c>
      <c r="AJ339" s="82">
        <v>1.9297253783780044</v>
      </c>
      <c r="AK339" s="82" t="s">
        <v>62</v>
      </c>
      <c r="AL339" s="82">
        <v>-0.84509804001425681</v>
      </c>
      <c r="AM339" s="82" t="s">
        <v>62</v>
      </c>
      <c r="AN339" s="82">
        <v>-0.84509804001425681</v>
      </c>
    </row>
    <row r="340" spans="1:40" ht="12.75" customHeight="1" x14ac:dyDescent="0.25">
      <c r="A340" s="83">
        <v>339</v>
      </c>
      <c r="B340" s="12" t="s">
        <v>724</v>
      </c>
      <c r="C340" s="42" t="s">
        <v>152</v>
      </c>
      <c r="D340" s="20" t="s">
        <v>1892</v>
      </c>
      <c r="E340" s="16" t="s">
        <v>1888</v>
      </c>
      <c r="F340" s="20" t="s">
        <v>1888</v>
      </c>
      <c r="G340" s="42">
        <v>19.2</v>
      </c>
      <c r="H340" s="42">
        <v>14.4</v>
      </c>
      <c r="I340" s="42">
        <v>54.34</v>
      </c>
      <c r="J340" s="42">
        <v>55.6</v>
      </c>
      <c r="K340" s="42">
        <v>0.75</v>
      </c>
      <c r="L340" s="42">
        <v>2.8302083333333337</v>
      </c>
      <c r="M340" s="42" t="s">
        <v>62</v>
      </c>
      <c r="N340" s="42" t="s">
        <v>62</v>
      </c>
      <c r="O340" s="42" t="s">
        <v>62</v>
      </c>
      <c r="P340" s="42" t="s">
        <v>62</v>
      </c>
      <c r="Q340" s="42" t="s">
        <v>62</v>
      </c>
      <c r="R340" s="42" t="s">
        <v>62</v>
      </c>
      <c r="S340" s="42">
        <v>85.94</v>
      </c>
      <c r="T340" s="82" t="s">
        <v>62</v>
      </c>
      <c r="U340" s="48">
        <v>0.17241379310344829</v>
      </c>
      <c r="V340" s="82" t="s">
        <v>62</v>
      </c>
      <c r="W340" s="48">
        <v>0.17241379310344829</v>
      </c>
      <c r="X340" s="82">
        <v>1.2833012287035497</v>
      </c>
      <c r="Y340" s="82">
        <v>1.1583624920952498</v>
      </c>
      <c r="Z340" s="82">
        <v>1.735119634081872</v>
      </c>
      <c r="AA340" s="82">
        <v>1.7450747915820575</v>
      </c>
      <c r="AB340" s="82">
        <v>-0.12493873660829995</v>
      </c>
      <c r="AC340" s="82">
        <v>0.45181840537832241</v>
      </c>
      <c r="AD340" s="82" t="s">
        <v>62</v>
      </c>
      <c r="AE340" s="82" t="s">
        <v>62</v>
      </c>
      <c r="AF340" s="82" t="s">
        <v>62</v>
      </c>
      <c r="AG340" s="82" t="s">
        <v>62</v>
      </c>
      <c r="AH340" s="82" t="s">
        <v>62</v>
      </c>
      <c r="AI340" s="82" t="s">
        <v>62</v>
      </c>
      <c r="AJ340" s="82">
        <v>1.9341953493478843</v>
      </c>
      <c r="AK340" s="82" t="s">
        <v>62</v>
      </c>
      <c r="AL340" s="82">
        <v>-0.76342799356293722</v>
      </c>
      <c r="AM340" s="82" t="s">
        <v>62</v>
      </c>
      <c r="AN340" s="82">
        <v>-0.76342799356293722</v>
      </c>
    </row>
    <row r="341" spans="1:40" ht="12.75" customHeight="1" x14ac:dyDescent="0.25">
      <c r="A341" s="83">
        <v>340</v>
      </c>
      <c r="B341" s="12" t="s">
        <v>747</v>
      </c>
      <c r="C341" s="47" t="s">
        <v>1809</v>
      </c>
      <c r="D341" s="20" t="s">
        <v>1893</v>
      </c>
      <c r="E341" s="16" t="s">
        <v>1888</v>
      </c>
      <c r="F341" s="20" t="s">
        <v>1888</v>
      </c>
      <c r="G341" s="42">
        <v>8.1999999999999993</v>
      </c>
      <c r="H341" s="42">
        <v>7.13</v>
      </c>
      <c r="I341" s="42">
        <v>21</v>
      </c>
      <c r="J341" s="42">
        <v>19.8</v>
      </c>
      <c r="K341" s="42">
        <v>0.86951219512195133</v>
      </c>
      <c r="L341" s="42">
        <v>2.5609756097560976</v>
      </c>
      <c r="M341" s="42">
        <v>6.44</v>
      </c>
      <c r="N341" s="42">
        <v>5.21</v>
      </c>
      <c r="O341" s="42">
        <v>0.80900621118012417</v>
      </c>
      <c r="P341" s="42">
        <v>19.8</v>
      </c>
      <c r="Q341" s="42">
        <v>9</v>
      </c>
      <c r="R341" s="42" t="s">
        <v>62</v>
      </c>
      <c r="S341" s="42" t="s">
        <v>62</v>
      </c>
      <c r="T341" s="82">
        <v>0.05</v>
      </c>
      <c r="U341" s="82">
        <v>0.05</v>
      </c>
      <c r="V341" s="82"/>
      <c r="W341" s="82"/>
      <c r="X341" s="82">
        <v>0.91381385238371671</v>
      </c>
      <c r="Y341" s="82">
        <v>0.85308952985186559</v>
      </c>
      <c r="Z341" s="82">
        <v>1.3222192947339193</v>
      </c>
      <c r="AA341" s="82">
        <v>1.2966651902615312</v>
      </c>
      <c r="AB341" s="82">
        <v>-6.0724322531851081E-2</v>
      </c>
      <c r="AC341" s="82">
        <v>0.4084054423502026</v>
      </c>
      <c r="AD341" s="82">
        <v>0.80888586735981216</v>
      </c>
      <c r="AE341" s="82">
        <v>0.71683772329952444</v>
      </c>
      <c r="AF341" s="82">
        <v>-9.2048144060287662E-2</v>
      </c>
      <c r="AG341" s="82">
        <v>1.2966651902615312</v>
      </c>
      <c r="AH341" s="82">
        <v>0.95424250943932487</v>
      </c>
      <c r="AI341" s="82" t="s">
        <v>62</v>
      </c>
      <c r="AJ341" s="82" t="s">
        <v>62</v>
      </c>
      <c r="AK341" s="82">
        <v>-1.3010299956639813</v>
      </c>
      <c r="AL341" s="82">
        <v>-1.3010299956639813</v>
      </c>
      <c r="AM341" s="82" t="s">
        <v>62</v>
      </c>
      <c r="AN341" s="82" t="s">
        <v>62</v>
      </c>
    </row>
    <row r="342" spans="1:40" ht="12.75" customHeight="1" x14ac:dyDescent="0.25">
      <c r="A342" s="83">
        <v>341</v>
      </c>
      <c r="B342" s="12" t="s">
        <v>757</v>
      </c>
      <c r="C342" s="47" t="s">
        <v>1810</v>
      </c>
      <c r="D342" s="20" t="s">
        <v>1894</v>
      </c>
      <c r="E342" s="16" t="s">
        <v>1888</v>
      </c>
      <c r="F342" s="20" t="s">
        <v>1888</v>
      </c>
      <c r="G342" s="42">
        <v>16.22</v>
      </c>
      <c r="H342" s="42">
        <v>11.55</v>
      </c>
      <c r="I342" s="42">
        <v>56.23</v>
      </c>
      <c r="J342" s="42">
        <v>62.05</v>
      </c>
      <c r="K342" s="42">
        <v>0.71208384710234285</v>
      </c>
      <c r="L342" s="42">
        <v>3.466707768187423</v>
      </c>
      <c r="M342" s="42">
        <v>12.53</v>
      </c>
      <c r="N342" s="42">
        <v>9.75</v>
      </c>
      <c r="O342" s="42">
        <v>0.7781324820430966</v>
      </c>
      <c r="P342" s="42" t="s">
        <v>62</v>
      </c>
      <c r="Q342" s="42">
        <v>13</v>
      </c>
      <c r="R342" s="42">
        <v>41549</v>
      </c>
      <c r="S342" s="42" t="s">
        <v>62</v>
      </c>
      <c r="T342" s="82">
        <v>0.05</v>
      </c>
      <c r="U342" s="82">
        <v>0.05</v>
      </c>
      <c r="V342" s="82"/>
      <c r="W342" s="82"/>
      <c r="X342" s="82">
        <v>1.2100508498751372</v>
      </c>
      <c r="Y342" s="82">
        <v>1.0625819842281632</v>
      </c>
      <c r="Z342" s="82">
        <v>1.7499680835094029</v>
      </c>
      <c r="AA342" s="82">
        <v>1.7927417858347485</v>
      </c>
      <c r="AB342" s="82">
        <v>-0.14746886564697406</v>
      </c>
      <c r="AC342" s="82">
        <v>0.53991723363426569</v>
      </c>
      <c r="AD342" s="82">
        <v>1.09795107099415</v>
      </c>
      <c r="AE342" s="82">
        <v>0.98900461569853682</v>
      </c>
      <c r="AF342" s="82">
        <v>-0.10894645529561317</v>
      </c>
      <c r="AG342" s="82" t="s">
        <v>62</v>
      </c>
      <c r="AH342" s="82">
        <v>1.1139433523068367</v>
      </c>
      <c r="AI342" s="82">
        <v>4.6185605756602461</v>
      </c>
      <c r="AJ342" s="82" t="s">
        <v>62</v>
      </c>
      <c r="AK342" s="82">
        <v>-1.3010299956639813</v>
      </c>
      <c r="AL342" s="82">
        <v>-1.3010299956639813</v>
      </c>
      <c r="AM342" s="82" t="s">
        <v>62</v>
      </c>
      <c r="AN342" s="82" t="s">
        <v>62</v>
      </c>
    </row>
    <row r="343" spans="1:40" ht="12.75" customHeight="1" x14ac:dyDescent="0.25">
      <c r="A343" s="83">
        <v>342</v>
      </c>
      <c r="B343" s="13" t="s">
        <v>2502</v>
      </c>
      <c r="C343" s="47" t="s">
        <v>2503</v>
      </c>
      <c r="D343" s="20" t="s">
        <v>2504</v>
      </c>
      <c r="E343" s="16" t="s">
        <v>1888</v>
      </c>
      <c r="F343" s="20" t="s">
        <v>1888</v>
      </c>
      <c r="G343" s="42">
        <v>27.78</v>
      </c>
      <c r="H343" s="42">
        <v>23.86</v>
      </c>
      <c r="I343" s="42">
        <v>81.63</v>
      </c>
      <c r="J343" s="42">
        <v>85.96</v>
      </c>
      <c r="K343" s="42">
        <v>0.85889128869690423</v>
      </c>
      <c r="L343" s="42">
        <v>2.9384449244060473</v>
      </c>
      <c r="M343" s="42">
        <v>22.6</v>
      </c>
      <c r="N343" s="42">
        <v>17.25</v>
      </c>
      <c r="O343" s="42">
        <v>0.76327433628318575</v>
      </c>
      <c r="P343" s="42">
        <v>85.96</v>
      </c>
      <c r="Q343" s="42">
        <v>8</v>
      </c>
      <c r="R343" s="42">
        <v>12</v>
      </c>
      <c r="S343" s="42" t="s">
        <v>62</v>
      </c>
      <c r="T343" s="82">
        <v>0.05</v>
      </c>
      <c r="U343" s="82">
        <v>0.05</v>
      </c>
      <c r="V343" s="82"/>
      <c r="W343" s="82"/>
      <c r="X343" s="82">
        <v>1.4437322414015967</v>
      </c>
      <c r="Y343" s="82">
        <v>1.3776704393343231</v>
      </c>
      <c r="Z343" s="82">
        <v>1.9118497964994201</v>
      </c>
      <c r="AA343" s="82">
        <v>1.9342964068194057</v>
      </c>
      <c r="AB343" s="82">
        <v>-6.6061802067273703E-2</v>
      </c>
      <c r="AC343" s="82">
        <v>0.46811755509782332</v>
      </c>
      <c r="AD343" s="82">
        <v>1.354108439147401</v>
      </c>
      <c r="AE343" s="82">
        <v>1.2367890994092929</v>
      </c>
      <c r="AF343" s="82">
        <v>-0.11731933973810804</v>
      </c>
      <c r="AG343" s="82">
        <v>1.9342964068194057</v>
      </c>
      <c r="AH343" s="82">
        <v>0.90308998699194354</v>
      </c>
      <c r="AI343" s="82">
        <v>1.0791812460476249</v>
      </c>
      <c r="AJ343" s="82" t="s">
        <v>62</v>
      </c>
      <c r="AK343" s="82">
        <v>-1.3010299956639813</v>
      </c>
      <c r="AL343" s="82">
        <v>-1.3010299956639813</v>
      </c>
      <c r="AM343" s="82" t="s">
        <v>62</v>
      </c>
      <c r="AN343" s="82" t="s">
        <v>62</v>
      </c>
    </row>
    <row r="344" spans="1:40" ht="12.75" customHeight="1" x14ac:dyDescent="0.25">
      <c r="A344" s="83">
        <v>343</v>
      </c>
      <c r="B344" s="13" t="s">
        <v>2502</v>
      </c>
      <c r="C344" s="47" t="s">
        <v>2503</v>
      </c>
      <c r="D344" s="20" t="s">
        <v>2504</v>
      </c>
      <c r="E344" s="16" t="s">
        <v>1888</v>
      </c>
      <c r="F344" s="20" t="s">
        <v>1888</v>
      </c>
      <c r="G344" s="42">
        <v>26.28</v>
      </c>
      <c r="H344" s="42">
        <v>23.27</v>
      </c>
      <c r="I344" s="42">
        <v>55.17</v>
      </c>
      <c r="J344" s="42">
        <v>59</v>
      </c>
      <c r="K344" s="42">
        <v>0.88546423135464225</v>
      </c>
      <c r="L344" s="42">
        <v>2.0993150684931505</v>
      </c>
      <c r="M344" s="42" t="s">
        <v>62</v>
      </c>
      <c r="N344" s="42" t="s">
        <v>62</v>
      </c>
      <c r="O344" s="42" t="s">
        <v>62</v>
      </c>
      <c r="P344" s="42">
        <v>59</v>
      </c>
      <c r="Q344" s="42">
        <v>15</v>
      </c>
      <c r="R344" s="42" t="s">
        <v>62</v>
      </c>
      <c r="S344" s="42" t="s">
        <v>62</v>
      </c>
      <c r="T344" s="82">
        <v>0.05</v>
      </c>
      <c r="U344" s="82">
        <v>0.05</v>
      </c>
      <c r="V344" s="82"/>
      <c r="W344" s="82"/>
      <c r="X344" s="82">
        <v>1.4196253608877432</v>
      </c>
      <c r="Y344" s="82">
        <v>1.36679638328673</v>
      </c>
      <c r="Z344" s="82">
        <v>1.74170298395774</v>
      </c>
      <c r="AA344" s="82">
        <v>1.7708520116421442</v>
      </c>
      <c r="AB344" s="82">
        <v>-5.2828977601013259E-2</v>
      </c>
      <c r="AC344" s="82">
        <v>0.32207762306999671</v>
      </c>
      <c r="AD344" s="82" t="s">
        <v>62</v>
      </c>
      <c r="AE344" s="82" t="s">
        <v>62</v>
      </c>
      <c r="AF344" s="82" t="s">
        <v>62</v>
      </c>
      <c r="AG344" s="82">
        <v>1.7708520116421442</v>
      </c>
      <c r="AH344" s="82">
        <v>1.1760912590556813</v>
      </c>
      <c r="AI344" s="82" t="s">
        <v>62</v>
      </c>
      <c r="AJ344" s="82" t="s">
        <v>62</v>
      </c>
      <c r="AK344" s="82">
        <v>-1.3010299956639813</v>
      </c>
      <c r="AL344" s="82">
        <v>-1.3010299956639813</v>
      </c>
      <c r="AM344" s="82" t="s">
        <v>62</v>
      </c>
      <c r="AN344" s="82" t="s">
        <v>62</v>
      </c>
    </row>
    <row r="345" spans="1:40" ht="12.75" customHeight="1" x14ac:dyDescent="0.25">
      <c r="A345" s="83">
        <v>344</v>
      </c>
      <c r="B345" s="13" t="s">
        <v>2502</v>
      </c>
      <c r="C345" s="47" t="s">
        <v>2503</v>
      </c>
      <c r="D345" s="20" t="s">
        <v>2504</v>
      </c>
      <c r="E345" s="16" t="s">
        <v>1888</v>
      </c>
      <c r="F345" s="20" t="s">
        <v>1888</v>
      </c>
      <c r="G345" s="42">
        <v>18.079999999999998</v>
      </c>
      <c r="H345" s="42">
        <v>17.12</v>
      </c>
      <c r="I345" s="42">
        <v>45.62</v>
      </c>
      <c r="J345" s="42">
        <v>50.41</v>
      </c>
      <c r="K345" s="42">
        <v>0.94690265486725678</v>
      </c>
      <c r="L345" s="42">
        <v>2.5232300884955752</v>
      </c>
      <c r="M345" s="42">
        <v>14.5</v>
      </c>
      <c r="N345" s="42">
        <v>12.13</v>
      </c>
      <c r="O345" s="42">
        <v>0.83655172413793111</v>
      </c>
      <c r="P345" s="42" t="s">
        <v>62</v>
      </c>
      <c r="Q345" s="42">
        <v>16</v>
      </c>
      <c r="R345" s="42">
        <v>13</v>
      </c>
      <c r="S345" s="42" t="s">
        <v>62</v>
      </c>
      <c r="T345" s="82">
        <v>0.05</v>
      </c>
      <c r="U345" s="82">
        <v>0.05</v>
      </c>
      <c r="V345" s="82"/>
      <c r="W345" s="82"/>
      <c r="X345" s="82">
        <v>1.2571984261393445</v>
      </c>
      <c r="Y345" s="82">
        <v>1.2335037603411345</v>
      </c>
      <c r="Z345" s="82">
        <v>1.6591552809406298</v>
      </c>
      <c r="AA345" s="82">
        <v>1.7025166974381505</v>
      </c>
      <c r="AB345" s="82">
        <v>-2.3694665798210019E-2</v>
      </c>
      <c r="AC345" s="82">
        <v>0.40195685480128523</v>
      </c>
      <c r="AD345" s="82">
        <v>1.1613680022349748</v>
      </c>
      <c r="AE345" s="82">
        <v>1.0838608008665731</v>
      </c>
      <c r="AF345" s="82">
        <v>-7.7507201368401876E-2</v>
      </c>
      <c r="AG345" s="82" t="s">
        <v>62</v>
      </c>
      <c r="AH345" s="82">
        <v>1.2041199826559248</v>
      </c>
      <c r="AI345" s="82">
        <v>1.1139433523068367</v>
      </c>
      <c r="AJ345" s="82" t="s">
        <v>62</v>
      </c>
      <c r="AK345" s="82">
        <v>-1.3010299956639813</v>
      </c>
      <c r="AL345" s="82">
        <v>-1.3010299956639813</v>
      </c>
      <c r="AM345" s="82" t="s">
        <v>62</v>
      </c>
      <c r="AN345" s="82" t="s">
        <v>62</v>
      </c>
    </row>
    <row r="346" spans="1:40" ht="12.75" customHeight="1" x14ac:dyDescent="0.25">
      <c r="A346" s="83">
        <v>345</v>
      </c>
      <c r="B346" s="13" t="s">
        <v>2502</v>
      </c>
      <c r="C346" s="42" t="s">
        <v>1993</v>
      </c>
      <c r="D346" s="20" t="s">
        <v>2504</v>
      </c>
      <c r="E346" s="16" t="s">
        <v>1888</v>
      </c>
      <c r="F346" s="20" t="s">
        <v>1888</v>
      </c>
      <c r="G346" s="42">
        <v>13</v>
      </c>
      <c r="H346" s="42">
        <v>11.5</v>
      </c>
      <c r="I346" s="42">
        <v>29.8</v>
      </c>
      <c r="J346" s="42">
        <v>30.8</v>
      </c>
      <c r="K346" s="42">
        <v>0.88461538461538458</v>
      </c>
      <c r="L346" s="42">
        <v>2.2923076923076922</v>
      </c>
      <c r="M346" s="42" t="s">
        <v>62</v>
      </c>
      <c r="N346" s="42" t="s">
        <v>62</v>
      </c>
      <c r="O346" s="42" t="s">
        <v>62</v>
      </c>
      <c r="P346" s="42" t="s">
        <v>62</v>
      </c>
      <c r="Q346" s="42" t="s">
        <v>62</v>
      </c>
      <c r="R346" s="42" t="s">
        <v>62</v>
      </c>
      <c r="S346" s="42" t="s">
        <v>62</v>
      </c>
      <c r="T346" s="82">
        <v>0.05</v>
      </c>
      <c r="U346" s="82">
        <v>0.05</v>
      </c>
      <c r="V346" s="82"/>
      <c r="W346" s="82"/>
      <c r="X346" s="82">
        <v>1.1139433523068367</v>
      </c>
      <c r="Y346" s="82">
        <v>1.0606978403536116</v>
      </c>
      <c r="Z346" s="82">
        <v>1.4742162640762553</v>
      </c>
      <c r="AA346" s="82">
        <v>1.4885507165004443</v>
      </c>
      <c r="AB346" s="82">
        <v>-5.3245511953225105E-2</v>
      </c>
      <c r="AC346" s="82">
        <v>0.36027291176941845</v>
      </c>
      <c r="AD346" s="82" t="s">
        <v>62</v>
      </c>
      <c r="AE346" s="82" t="s">
        <v>62</v>
      </c>
      <c r="AF346" s="82" t="s">
        <v>62</v>
      </c>
      <c r="AG346" s="82" t="s">
        <v>62</v>
      </c>
      <c r="AH346" s="82" t="s">
        <v>62</v>
      </c>
      <c r="AI346" s="82" t="s">
        <v>62</v>
      </c>
      <c r="AJ346" s="82" t="s">
        <v>62</v>
      </c>
      <c r="AK346" s="82">
        <v>-1.3010299956639813</v>
      </c>
      <c r="AL346" s="82">
        <v>-1.3010299956639813</v>
      </c>
      <c r="AM346" s="82" t="s">
        <v>62</v>
      </c>
      <c r="AN346" s="82" t="s">
        <v>62</v>
      </c>
    </row>
    <row r="347" spans="1:40" ht="12.75" customHeight="1" x14ac:dyDescent="0.25">
      <c r="A347" s="83">
        <v>346</v>
      </c>
      <c r="B347" s="13" t="s">
        <v>2502</v>
      </c>
      <c r="C347" s="42" t="s">
        <v>1993</v>
      </c>
      <c r="D347" s="20" t="s">
        <v>2504</v>
      </c>
      <c r="E347" s="16" t="s">
        <v>1888</v>
      </c>
      <c r="F347" s="20" t="s">
        <v>1888</v>
      </c>
      <c r="G347" s="42">
        <v>14.1</v>
      </c>
      <c r="H347" s="42">
        <v>11</v>
      </c>
      <c r="I347" s="42">
        <v>32.200000000000003</v>
      </c>
      <c r="J347" s="42">
        <v>32.799999999999997</v>
      </c>
      <c r="K347" s="42">
        <v>0.78014184397163122</v>
      </c>
      <c r="L347" s="42">
        <v>2.2836879432624118</v>
      </c>
      <c r="M347" s="42" t="s">
        <v>62</v>
      </c>
      <c r="N347" s="42" t="s">
        <v>62</v>
      </c>
      <c r="O347" s="42" t="s">
        <v>62</v>
      </c>
      <c r="P347" s="42" t="s">
        <v>62</v>
      </c>
      <c r="Q347" s="42" t="s">
        <v>62</v>
      </c>
      <c r="R347" s="42" t="s">
        <v>62</v>
      </c>
      <c r="S347" s="42" t="s">
        <v>62</v>
      </c>
      <c r="T347" s="82">
        <v>0.05</v>
      </c>
      <c r="U347" s="82">
        <v>0.05</v>
      </c>
      <c r="V347" s="82"/>
      <c r="W347" s="82"/>
      <c r="X347" s="82">
        <v>1.1492191126553799</v>
      </c>
      <c r="Y347" s="82">
        <v>1.0413926851582251</v>
      </c>
      <c r="Z347" s="82">
        <v>1.507855871695831</v>
      </c>
      <c r="AA347" s="82">
        <v>1.515873843711679</v>
      </c>
      <c r="AB347" s="82">
        <v>-0.10782642749715485</v>
      </c>
      <c r="AC347" s="82">
        <v>0.35863675904045106</v>
      </c>
      <c r="AD347" s="82" t="s">
        <v>62</v>
      </c>
      <c r="AE347" s="82" t="s">
        <v>62</v>
      </c>
      <c r="AF347" s="82" t="s">
        <v>62</v>
      </c>
      <c r="AG347" s="82" t="s">
        <v>62</v>
      </c>
      <c r="AH347" s="82" t="s">
        <v>62</v>
      </c>
      <c r="AI347" s="82" t="s">
        <v>62</v>
      </c>
      <c r="AJ347" s="82" t="s">
        <v>62</v>
      </c>
      <c r="AK347" s="82">
        <v>-1.3010299956639813</v>
      </c>
      <c r="AL347" s="82">
        <v>-1.3010299956639813</v>
      </c>
      <c r="AM347" s="82" t="s">
        <v>62</v>
      </c>
      <c r="AN347" s="82" t="s">
        <v>62</v>
      </c>
    </row>
    <row r="348" spans="1:40" ht="12.75" customHeight="1" x14ac:dyDescent="0.25">
      <c r="A348" s="83">
        <v>347</v>
      </c>
      <c r="B348" s="13" t="s">
        <v>2502</v>
      </c>
      <c r="C348" s="42" t="s">
        <v>1993</v>
      </c>
      <c r="D348" s="20" t="s">
        <v>2504</v>
      </c>
      <c r="E348" s="16" t="s">
        <v>1888</v>
      </c>
      <c r="F348" s="20" t="s">
        <v>1888</v>
      </c>
      <c r="G348" s="42">
        <v>13.4</v>
      </c>
      <c r="H348" s="42">
        <v>10.1</v>
      </c>
      <c r="I348" s="42">
        <v>37.9</v>
      </c>
      <c r="J348" s="42">
        <v>38</v>
      </c>
      <c r="K348" s="42">
        <v>0.75373134328358204</v>
      </c>
      <c r="L348" s="42">
        <v>2.8283582089552235</v>
      </c>
      <c r="M348" s="42" t="s">
        <v>62</v>
      </c>
      <c r="N348" s="42" t="s">
        <v>62</v>
      </c>
      <c r="O348" s="42" t="s">
        <v>62</v>
      </c>
      <c r="P348" s="42" t="s">
        <v>62</v>
      </c>
      <c r="Q348" s="42" t="s">
        <v>62</v>
      </c>
      <c r="R348" s="42" t="s">
        <v>62</v>
      </c>
      <c r="S348" s="42" t="s">
        <v>62</v>
      </c>
      <c r="T348" s="82">
        <v>0.05</v>
      </c>
      <c r="U348" s="82">
        <v>0.05</v>
      </c>
      <c r="V348" s="82"/>
      <c r="W348" s="82"/>
      <c r="X348" s="82">
        <v>1.1271047983648077</v>
      </c>
      <c r="Y348" s="82">
        <v>1.0043213737826426</v>
      </c>
      <c r="Z348" s="82">
        <v>1.5786392099680724</v>
      </c>
      <c r="AA348" s="82">
        <v>1.5797835966168101</v>
      </c>
      <c r="AB348" s="82">
        <v>-0.12278342458216508</v>
      </c>
      <c r="AC348" s="82">
        <v>0.45153441160326463</v>
      </c>
      <c r="AD348" s="82" t="s">
        <v>62</v>
      </c>
      <c r="AE348" s="82" t="s">
        <v>62</v>
      </c>
      <c r="AF348" s="82" t="s">
        <v>62</v>
      </c>
      <c r="AG348" s="82" t="s">
        <v>62</v>
      </c>
      <c r="AH348" s="82" t="s">
        <v>62</v>
      </c>
      <c r="AI348" s="82" t="s">
        <v>62</v>
      </c>
      <c r="AJ348" s="82" t="s">
        <v>62</v>
      </c>
      <c r="AK348" s="82">
        <v>-1.3010299956639813</v>
      </c>
      <c r="AL348" s="82">
        <v>-1.3010299956639813</v>
      </c>
      <c r="AM348" s="82" t="s">
        <v>62</v>
      </c>
      <c r="AN348" s="82" t="s">
        <v>62</v>
      </c>
    </row>
    <row r="349" spans="1:40" ht="12.75" customHeight="1" x14ac:dyDescent="0.25">
      <c r="A349" s="83">
        <v>348</v>
      </c>
      <c r="B349" s="13" t="s">
        <v>2502</v>
      </c>
      <c r="C349" s="42" t="s">
        <v>1993</v>
      </c>
      <c r="D349" s="20" t="s">
        <v>2504</v>
      </c>
      <c r="E349" s="16" t="s">
        <v>1888</v>
      </c>
      <c r="F349" s="20" t="s">
        <v>1888</v>
      </c>
      <c r="G349" s="42">
        <v>11.9</v>
      </c>
      <c r="H349" s="42">
        <v>9.1999999999999993</v>
      </c>
      <c r="I349" s="42">
        <v>20.5</v>
      </c>
      <c r="J349" s="42">
        <v>22.5</v>
      </c>
      <c r="K349" s="42">
        <v>0.77310924369747891</v>
      </c>
      <c r="L349" s="42">
        <v>1.722689075630252</v>
      </c>
      <c r="M349" s="42" t="s">
        <v>62</v>
      </c>
      <c r="N349" s="42" t="s">
        <v>62</v>
      </c>
      <c r="O349" s="42" t="s">
        <v>62</v>
      </c>
      <c r="P349" s="42" t="s">
        <v>62</v>
      </c>
      <c r="Q349" s="42" t="s">
        <v>62</v>
      </c>
      <c r="R349" s="42" t="s">
        <v>62</v>
      </c>
      <c r="S349" s="42" t="s">
        <v>62</v>
      </c>
      <c r="T349" s="82">
        <v>0.05</v>
      </c>
      <c r="U349" s="82">
        <v>0.05</v>
      </c>
      <c r="V349" s="82"/>
      <c r="W349" s="82"/>
      <c r="X349" s="82">
        <v>1.0755469613925308</v>
      </c>
      <c r="Y349" s="82">
        <v>0.96378782734555524</v>
      </c>
      <c r="Z349" s="82">
        <v>1.3117538610557542</v>
      </c>
      <c r="AA349" s="82">
        <v>1.3521825181113625</v>
      </c>
      <c r="AB349" s="82">
        <v>-0.11175913404697553</v>
      </c>
      <c r="AC349" s="82">
        <v>0.2362068996632235</v>
      </c>
      <c r="AD349" s="82" t="s">
        <v>62</v>
      </c>
      <c r="AE349" s="82" t="s">
        <v>62</v>
      </c>
      <c r="AF349" s="82" t="s">
        <v>62</v>
      </c>
      <c r="AG349" s="82" t="s">
        <v>62</v>
      </c>
      <c r="AH349" s="82" t="s">
        <v>62</v>
      </c>
      <c r="AI349" s="82" t="s">
        <v>62</v>
      </c>
      <c r="AJ349" s="82" t="s">
        <v>62</v>
      </c>
      <c r="AK349" s="82">
        <v>-1.3010299956639813</v>
      </c>
      <c r="AL349" s="82">
        <v>-1.3010299956639813</v>
      </c>
      <c r="AM349" s="82" t="s">
        <v>62</v>
      </c>
      <c r="AN349" s="82" t="s">
        <v>62</v>
      </c>
    </row>
    <row r="350" spans="1:40" ht="12.75" customHeight="1" x14ac:dyDescent="0.25">
      <c r="A350" s="83">
        <v>349</v>
      </c>
      <c r="B350" s="13" t="s">
        <v>2502</v>
      </c>
      <c r="C350" s="42" t="s">
        <v>1993</v>
      </c>
      <c r="D350" s="20" t="s">
        <v>2504</v>
      </c>
      <c r="E350" s="16" t="s">
        <v>1888</v>
      </c>
      <c r="F350" s="20" t="s">
        <v>1888</v>
      </c>
      <c r="G350" s="42">
        <v>17.5</v>
      </c>
      <c r="H350" s="42">
        <v>12.1</v>
      </c>
      <c r="I350" s="42">
        <v>48</v>
      </c>
      <c r="J350" s="42">
        <v>48.5</v>
      </c>
      <c r="K350" s="42">
        <v>0.69142857142857139</v>
      </c>
      <c r="L350" s="42">
        <v>2.7428571428571429</v>
      </c>
      <c r="M350" s="42" t="s">
        <v>62</v>
      </c>
      <c r="N350" s="42" t="s">
        <v>62</v>
      </c>
      <c r="O350" s="42" t="s">
        <v>62</v>
      </c>
      <c r="P350" s="42" t="s">
        <v>62</v>
      </c>
      <c r="Q350" s="42" t="s">
        <v>62</v>
      </c>
      <c r="R350" s="42" t="s">
        <v>62</v>
      </c>
      <c r="S350" s="42" t="s">
        <v>62</v>
      </c>
      <c r="T350" s="82">
        <v>0.05</v>
      </c>
      <c r="U350" s="82">
        <v>0.05</v>
      </c>
      <c r="V350" s="82"/>
      <c r="W350" s="82"/>
      <c r="X350" s="82">
        <v>1.2430380486862944</v>
      </c>
      <c r="Y350" s="82">
        <v>1.0827853703164501</v>
      </c>
      <c r="Z350" s="82">
        <v>1.6812412373755872</v>
      </c>
      <c r="AA350" s="82">
        <v>1.6857417386022637</v>
      </c>
      <c r="AB350" s="82">
        <v>-0.16025267836984439</v>
      </c>
      <c r="AC350" s="82">
        <v>0.43820318868929276</v>
      </c>
      <c r="AD350" s="82" t="s">
        <v>62</v>
      </c>
      <c r="AE350" s="82" t="s">
        <v>62</v>
      </c>
      <c r="AF350" s="82" t="s">
        <v>62</v>
      </c>
      <c r="AG350" s="82" t="s">
        <v>62</v>
      </c>
      <c r="AH350" s="82" t="s">
        <v>62</v>
      </c>
      <c r="AI350" s="82" t="s">
        <v>62</v>
      </c>
      <c r="AJ350" s="82" t="s">
        <v>62</v>
      </c>
      <c r="AK350" s="82">
        <v>-1.3010299956639813</v>
      </c>
      <c r="AL350" s="82">
        <v>-1.3010299956639813</v>
      </c>
      <c r="AM350" s="82" t="s">
        <v>62</v>
      </c>
      <c r="AN350" s="82" t="s">
        <v>62</v>
      </c>
    </row>
    <row r="351" spans="1:40" ht="12.75" customHeight="1" x14ac:dyDescent="0.25">
      <c r="A351" s="83">
        <v>350</v>
      </c>
      <c r="B351" s="12" t="s">
        <v>774</v>
      </c>
      <c r="C351" s="47" t="s">
        <v>1810</v>
      </c>
      <c r="D351" s="20" t="s">
        <v>1896</v>
      </c>
      <c r="E351" s="16" t="s">
        <v>1897</v>
      </c>
      <c r="F351" s="20" t="s">
        <v>1898</v>
      </c>
      <c r="G351" s="42">
        <v>15.78</v>
      </c>
      <c r="H351" s="42">
        <v>11.94</v>
      </c>
      <c r="I351" s="42">
        <v>36.42</v>
      </c>
      <c r="J351" s="42">
        <v>38.53</v>
      </c>
      <c r="K351" s="42">
        <v>0.75665399239543729</v>
      </c>
      <c r="L351" s="42">
        <v>2.3079847908745248</v>
      </c>
      <c r="M351" s="42">
        <v>13.49</v>
      </c>
      <c r="N351" s="42">
        <v>9.35</v>
      </c>
      <c r="O351" s="42">
        <v>0.69310600444773907</v>
      </c>
      <c r="P351" s="42">
        <v>32.03</v>
      </c>
      <c r="Q351" s="42">
        <v>1</v>
      </c>
      <c r="R351" s="42">
        <v>1</v>
      </c>
      <c r="S351" s="42" t="s">
        <v>62</v>
      </c>
      <c r="T351" s="48">
        <v>0.42881646655231559</v>
      </c>
      <c r="U351" s="48">
        <v>0.41666666666666669</v>
      </c>
      <c r="V351" s="48">
        <v>0.42881646655231559</v>
      </c>
      <c r="W351" s="48">
        <v>0.41666666666666669</v>
      </c>
      <c r="X351" s="82">
        <v>1.1981069988734014</v>
      </c>
      <c r="Y351" s="82">
        <v>1.0770043267933502</v>
      </c>
      <c r="Z351" s="82">
        <v>1.5613399414589013</v>
      </c>
      <c r="AA351" s="82">
        <v>1.585799009013001</v>
      </c>
      <c r="AB351" s="82">
        <v>-0.1211026720800512</v>
      </c>
      <c r="AC351" s="82">
        <v>0.36323294258549971</v>
      </c>
      <c r="AD351" s="82">
        <v>1.1300119496719043</v>
      </c>
      <c r="AE351" s="82">
        <v>0.97081161087251777</v>
      </c>
      <c r="AF351" s="82">
        <v>-0.15920033879938647</v>
      </c>
      <c r="AG351" s="82">
        <v>1.5055569386638217</v>
      </c>
      <c r="AH351" s="82">
        <v>0</v>
      </c>
      <c r="AI351" s="82">
        <v>0</v>
      </c>
      <c r="AJ351" s="82" t="s">
        <v>62</v>
      </c>
      <c r="AK351" s="82">
        <v>-0.36772854608697647</v>
      </c>
      <c r="AL351" s="82">
        <v>-0.38021124171160603</v>
      </c>
      <c r="AM351" s="82">
        <v>-0.36772854608697647</v>
      </c>
      <c r="AN351" s="82">
        <v>-0.38021124171160603</v>
      </c>
    </row>
    <row r="352" spans="1:40" ht="12.75" customHeight="1" x14ac:dyDescent="0.25">
      <c r="A352" s="83">
        <v>351</v>
      </c>
      <c r="B352" s="12" t="s">
        <v>785</v>
      </c>
      <c r="C352" s="47" t="s">
        <v>1809</v>
      </c>
      <c r="D352" s="20" t="s">
        <v>1900</v>
      </c>
      <c r="E352" s="16" t="s">
        <v>1897</v>
      </c>
      <c r="F352" s="20" t="s">
        <v>1898</v>
      </c>
      <c r="G352" s="42">
        <v>16.2</v>
      </c>
      <c r="H352" s="42">
        <v>7.5</v>
      </c>
      <c r="I352" s="43">
        <v>45</v>
      </c>
      <c r="J352" s="43">
        <v>49</v>
      </c>
      <c r="K352" s="42">
        <v>0.46296296296296297</v>
      </c>
      <c r="L352" s="42">
        <v>2.7777777777777777</v>
      </c>
      <c r="M352" s="42">
        <v>13.2</v>
      </c>
      <c r="N352" s="42">
        <v>6.6</v>
      </c>
      <c r="O352" s="42">
        <v>0.5</v>
      </c>
      <c r="P352" s="42">
        <v>49</v>
      </c>
      <c r="Q352" s="42">
        <v>1</v>
      </c>
      <c r="R352" s="42">
        <v>1</v>
      </c>
      <c r="S352" s="39" t="s">
        <v>62</v>
      </c>
      <c r="T352" s="48">
        <v>0.33333333333333331</v>
      </c>
      <c r="U352" s="48">
        <v>0.35714285714285715</v>
      </c>
      <c r="V352" s="48">
        <v>0.33333333333333331</v>
      </c>
      <c r="W352" s="48">
        <v>0.35714285714285715</v>
      </c>
      <c r="X352" s="82">
        <v>1.209515014542631</v>
      </c>
      <c r="Y352" s="82">
        <v>0.87506126339170009</v>
      </c>
      <c r="Z352" s="82">
        <v>1.6532125137753437</v>
      </c>
      <c r="AA352" s="82">
        <v>1.6901960800285136</v>
      </c>
      <c r="AB352" s="82">
        <v>-0.3344537511509309</v>
      </c>
      <c r="AC352" s="82">
        <v>0.44369749923271273</v>
      </c>
      <c r="AD352" s="82">
        <v>1.1205739312058498</v>
      </c>
      <c r="AE352" s="82">
        <v>0.81954393554186866</v>
      </c>
      <c r="AF352" s="82">
        <v>-0.3010299956639812</v>
      </c>
      <c r="AG352" s="82">
        <v>1.6901960800285136</v>
      </c>
      <c r="AH352" s="82">
        <v>0</v>
      </c>
      <c r="AI352" s="82">
        <v>0</v>
      </c>
      <c r="AJ352" s="82" t="s">
        <v>62</v>
      </c>
      <c r="AK352" s="82">
        <v>-0.47712125471966244</v>
      </c>
      <c r="AL352" s="82">
        <v>-0.44715803134221921</v>
      </c>
      <c r="AM352" s="82">
        <v>-0.47712125471966244</v>
      </c>
      <c r="AN352" s="82">
        <v>-0.44715803134221921</v>
      </c>
    </row>
    <row r="353" spans="1:40" ht="12.75" customHeight="1" x14ac:dyDescent="0.25">
      <c r="A353" s="83">
        <v>352</v>
      </c>
      <c r="B353" s="12" t="s">
        <v>785</v>
      </c>
      <c r="C353" s="47" t="s">
        <v>1809</v>
      </c>
      <c r="D353" s="20" t="s">
        <v>1900</v>
      </c>
      <c r="E353" s="16" t="s">
        <v>1897</v>
      </c>
      <c r="F353" s="20" t="s">
        <v>1898</v>
      </c>
      <c r="G353" s="42">
        <v>18.7</v>
      </c>
      <c r="H353" s="42">
        <v>7.4</v>
      </c>
      <c r="I353" s="42">
        <v>48.3</v>
      </c>
      <c r="J353" s="42">
        <v>55.3</v>
      </c>
      <c r="K353" s="42">
        <v>0.39572192513368987</v>
      </c>
      <c r="L353" s="42">
        <v>2.5828877005347595</v>
      </c>
      <c r="M353" s="42">
        <v>14.5</v>
      </c>
      <c r="N353" s="42">
        <v>6.9</v>
      </c>
      <c r="O353" s="42">
        <v>0.47586206896551725</v>
      </c>
      <c r="P353" s="42">
        <v>55.3</v>
      </c>
      <c r="Q353" s="42">
        <v>1</v>
      </c>
      <c r="R353" s="42">
        <v>1</v>
      </c>
      <c r="S353" s="39" t="s">
        <v>62</v>
      </c>
      <c r="T353" s="48">
        <v>0.35714285714285715</v>
      </c>
      <c r="U353" s="48">
        <v>0.38461538461538464</v>
      </c>
      <c r="V353" s="48">
        <v>0.35714285714285715</v>
      </c>
      <c r="W353" s="48">
        <v>0.38461538461538464</v>
      </c>
      <c r="X353" s="82">
        <v>1.271841606536499</v>
      </c>
      <c r="Y353" s="82">
        <v>0.86923171973097624</v>
      </c>
      <c r="Z353" s="82">
        <v>1.6839471307515121</v>
      </c>
      <c r="AA353" s="82">
        <v>1.7427251313046983</v>
      </c>
      <c r="AB353" s="82">
        <v>-0.40260988680552273</v>
      </c>
      <c r="AC353" s="82">
        <v>0.41210552421501317</v>
      </c>
      <c r="AD353" s="82">
        <v>1.1613680022349748</v>
      </c>
      <c r="AE353" s="82">
        <v>0.83884909073725533</v>
      </c>
      <c r="AF353" s="82">
        <v>-0.32251891149771955</v>
      </c>
      <c r="AG353" s="82">
        <v>1.7427251313046983</v>
      </c>
      <c r="AH353" s="82">
        <v>0</v>
      </c>
      <c r="AI353" s="82">
        <v>0</v>
      </c>
      <c r="AJ353" s="82" t="s">
        <v>62</v>
      </c>
      <c r="AK353" s="82">
        <v>-0.44715803134221921</v>
      </c>
      <c r="AL353" s="82">
        <v>-0.41497334797081792</v>
      </c>
      <c r="AM353" s="82">
        <v>-0.44715803134221921</v>
      </c>
      <c r="AN353" s="82">
        <v>-0.41497334797081792</v>
      </c>
    </row>
    <row r="354" spans="1:40" ht="12.75" customHeight="1" x14ac:dyDescent="0.25">
      <c r="A354" s="83">
        <v>353</v>
      </c>
      <c r="B354" s="12" t="s">
        <v>785</v>
      </c>
      <c r="C354" s="47" t="s">
        <v>1809</v>
      </c>
      <c r="D354" s="20" t="s">
        <v>1900</v>
      </c>
      <c r="E354" s="16" t="s">
        <v>1897</v>
      </c>
      <c r="F354" s="20" t="s">
        <v>1898</v>
      </c>
      <c r="G354" s="42">
        <v>21.5</v>
      </c>
      <c r="H354" s="42">
        <v>10.3</v>
      </c>
      <c r="I354" s="43">
        <v>49</v>
      </c>
      <c r="J354" s="43">
        <v>56</v>
      </c>
      <c r="K354" s="42">
        <v>0.47906976744186047</v>
      </c>
      <c r="L354" s="42">
        <v>2.2790697674418605</v>
      </c>
      <c r="M354" s="42">
        <v>16</v>
      </c>
      <c r="N354" s="42">
        <v>7.5</v>
      </c>
      <c r="O354" s="42">
        <v>0.46875</v>
      </c>
      <c r="P354" s="42">
        <v>56</v>
      </c>
      <c r="Q354" s="42">
        <v>1</v>
      </c>
      <c r="R354" s="42">
        <v>1</v>
      </c>
      <c r="S354" s="39" t="s">
        <v>62</v>
      </c>
      <c r="T354" s="48">
        <v>0.38461538461538464</v>
      </c>
      <c r="U354" s="48">
        <v>0.41666666666666669</v>
      </c>
      <c r="V354" s="48">
        <v>0.38461538461538464</v>
      </c>
      <c r="W354" s="48">
        <v>0.41666666666666669</v>
      </c>
      <c r="X354" s="82">
        <v>1.3324384599156054</v>
      </c>
      <c r="Y354" s="82">
        <v>1.0128372247051722</v>
      </c>
      <c r="Z354" s="82">
        <v>1.6901960800285136</v>
      </c>
      <c r="AA354" s="82">
        <v>1.7481880270062005</v>
      </c>
      <c r="AB354" s="82">
        <v>-0.3196012352104331</v>
      </c>
      <c r="AC354" s="82">
        <v>0.35775762011290835</v>
      </c>
      <c r="AD354" s="82">
        <v>1.2041199826559248</v>
      </c>
      <c r="AE354" s="82">
        <v>0.87506126339170009</v>
      </c>
      <c r="AF354" s="82">
        <v>-0.32905871926422475</v>
      </c>
      <c r="AG354" s="82">
        <v>1.7481880270062005</v>
      </c>
      <c r="AH354" s="82">
        <v>0</v>
      </c>
      <c r="AI354" s="82">
        <v>0</v>
      </c>
      <c r="AJ354" s="82" t="s">
        <v>62</v>
      </c>
      <c r="AK354" s="82">
        <v>-0.41497334797081792</v>
      </c>
      <c r="AL354" s="82">
        <v>-0.38021124171160603</v>
      </c>
      <c r="AM354" s="82">
        <v>-0.41497334797081792</v>
      </c>
      <c r="AN354" s="82">
        <v>-0.38021124171160603</v>
      </c>
    </row>
    <row r="355" spans="1:40" ht="12.75" customHeight="1" x14ac:dyDescent="0.25">
      <c r="A355" s="83">
        <v>354</v>
      </c>
      <c r="B355" s="12" t="s">
        <v>794</v>
      </c>
      <c r="C355" s="42" t="s">
        <v>152</v>
      </c>
      <c r="D355" s="20" t="s">
        <v>1901</v>
      </c>
      <c r="E355" s="16" t="s">
        <v>1805</v>
      </c>
      <c r="F355" s="20" t="s">
        <v>1902</v>
      </c>
      <c r="G355" s="42">
        <v>12.46</v>
      </c>
      <c r="H355" s="42">
        <v>6</v>
      </c>
      <c r="I355" s="42">
        <v>28.65</v>
      </c>
      <c r="J355" s="42">
        <v>25.49</v>
      </c>
      <c r="K355" s="42">
        <v>0.4815409309791332</v>
      </c>
      <c r="L355" s="42">
        <v>2.2993579454253608</v>
      </c>
      <c r="M355" s="42" t="s">
        <v>62</v>
      </c>
      <c r="N355" s="42" t="s">
        <v>62</v>
      </c>
      <c r="O355" s="42" t="s">
        <v>62</v>
      </c>
      <c r="P355" s="42" t="s">
        <v>62</v>
      </c>
      <c r="Q355" s="42" t="s">
        <v>62</v>
      </c>
      <c r="R355" s="42" t="s">
        <v>62</v>
      </c>
      <c r="S355" s="42">
        <v>83.79</v>
      </c>
      <c r="T355" s="48">
        <v>0.5</v>
      </c>
      <c r="U355" s="48">
        <v>0.5</v>
      </c>
      <c r="V355" s="48">
        <v>0.5</v>
      </c>
      <c r="W355" s="48">
        <v>0.5</v>
      </c>
      <c r="X355" s="82">
        <v>1.0955180423231508</v>
      </c>
      <c r="Y355" s="82">
        <v>0.77815125038364363</v>
      </c>
      <c r="Z355" s="82">
        <v>1.4571246263034088</v>
      </c>
      <c r="AA355" s="82">
        <v>1.4063698354692675</v>
      </c>
      <c r="AB355" s="82">
        <v>-0.31736679193950723</v>
      </c>
      <c r="AC355" s="82">
        <v>0.36160658398025791</v>
      </c>
      <c r="AD355" s="82" t="s">
        <v>62</v>
      </c>
      <c r="AE355" s="82" t="s">
        <v>62</v>
      </c>
      <c r="AF355" s="82" t="s">
        <v>62</v>
      </c>
      <c r="AG355" s="82" t="s">
        <v>62</v>
      </c>
      <c r="AH355" s="82" t="s">
        <v>62</v>
      </c>
      <c r="AI355" s="82" t="s">
        <v>62</v>
      </c>
      <c r="AJ355" s="82">
        <v>1.9231921904206675</v>
      </c>
      <c r="AK355" s="82">
        <v>-0.3010299956639812</v>
      </c>
      <c r="AL355" s="82">
        <v>-0.3010299956639812</v>
      </c>
      <c r="AM355" s="82">
        <v>-0.3010299956639812</v>
      </c>
      <c r="AN355" s="82">
        <v>-0.3010299956639812</v>
      </c>
    </row>
    <row r="356" spans="1:40" ht="12.75" customHeight="1" x14ac:dyDescent="0.25">
      <c r="A356" s="83">
        <v>355</v>
      </c>
      <c r="B356" s="12" t="s">
        <v>794</v>
      </c>
      <c r="C356" s="42" t="s">
        <v>152</v>
      </c>
      <c r="D356" s="20" t="s">
        <v>1901</v>
      </c>
      <c r="E356" s="16" t="s">
        <v>1805</v>
      </c>
      <c r="F356" s="20" t="s">
        <v>1902</v>
      </c>
      <c r="G356" s="42">
        <v>12</v>
      </c>
      <c r="H356" s="42">
        <v>11.07</v>
      </c>
      <c r="I356" s="42">
        <v>20.69</v>
      </c>
      <c r="J356" s="42">
        <v>25.59</v>
      </c>
      <c r="K356" s="42">
        <v>0.92249999999999999</v>
      </c>
      <c r="L356" s="42">
        <v>1.7241666666666668</v>
      </c>
      <c r="M356" s="42" t="s">
        <v>62</v>
      </c>
      <c r="N356" s="42" t="s">
        <v>62</v>
      </c>
      <c r="O356" s="42" t="s">
        <v>62</v>
      </c>
      <c r="P356" s="42" t="s">
        <v>62</v>
      </c>
      <c r="Q356" s="42" t="s">
        <v>62</v>
      </c>
      <c r="R356" s="42" t="s">
        <v>62</v>
      </c>
      <c r="S356" s="42">
        <v>78.27</v>
      </c>
      <c r="T356" s="48">
        <v>0.5</v>
      </c>
      <c r="U356" s="48">
        <v>0.5</v>
      </c>
      <c r="V356" s="48">
        <v>0.5</v>
      </c>
      <c r="W356" s="48">
        <v>0.5</v>
      </c>
      <c r="X356" s="82">
        <v>1.0791812460476249</v>
      </c>
      <c r="Y356" s="82">
        <v>1.0441476208787228</v>
      </c>
      <c r="Z356" s="82">
        <v>1.3157604906657345</v>
      </c>
      <c r="AA356" s="82">
        <v>1.4080702858871854</v>
      </c>
      <c r="AB356" s="82">
        <v>-3.503362516890203E-2</v>
      </c>
      <c r="AC356" s="82">
        <v>0.23657924461810981</v>
      </c>
      <c r="AD356" s="82" t="s">
        <v>62</v>
      </c>
      <c r="AE356" s="82" t="s">
        <v>62</v>
      </c>
      <c r="AF356" s="82" t="s">
        <v>62</v>
      </c>
      <c r="AG356" s="82" t="s">
        <v>62</v>
      </c>
      <c r="AH356" s="82" t="s">
        <v>62</v>
      </c>
      <c r="AI356" s="82" t="s">
        <v>62</v>
      </c>
      <c r="AJ356" s="82">
        <v>1.8935953338198832</v>
      </c>
      <c r="AK356" s="82">
        <v>-0.3010299956639812</v>
      </c>
      <c r="AL356" s="82">
        <v>-0.3010299956639812</v>
      </c>
      <c r="AM356" s="82">
        <v>-0.3010299956639812</v>
      </c>
      <c r="AN356" s="82">
        <v>-0.3010299956639812</v>
      </c>
    </row>
    <row r="357" spans="1:40" ht="12.75" customHeight="1" x14ac:dyDescent="0.25">
      <c r="A357" s="83">
        <v>356</v>
      </c>
      <c r="B357" s="12" t="s">
        <v>794</v>
      </c>
      <c r="C357" s="42" t="s">
        <v>152</v>
      </c>
      <c r="D357" s="20" t="s">
        <v>1901</v>
      </c>
      <c r="E357" s="16" t="s">
        <v>1805</v>
      </c>
      <c r="F357" s="20" t="s">
        <v>1902</v>
      </c>
      <c r="G357" s="42">
        <v>13.04</v>
      </c>
      <c r="H357" s="42">
        <v>9.2799999999999994</v>
      </c>
      <c r="I357" s="42">
        <v>26.98</v>
      </c>
      <c r="J357" s="42">
        <v>30.39</v>
      </c>
      <c r="K357" s="42">
        <v>0.71165644171779141</v>
      </c>
      <c r="L357" s="42">
        <v>2.0690184049079758</v>
      </c>
      <c r="M357" s="42" t="s">
        <v>62</v>
      </c>
      <c r="N357" s="42" t="s">
        <v>62</v>
      </c>
      <c r="O357" s="42" t="s">
        <v>62</v>
      </c>
      <c r="P357" s="42" t="s">
        <v>62</v>
      </c>
      <c r="Q357" s="42" t="s">
        <v>62</v>
      </c>
      <c r="R357" s="42" t="s">
        <v>62</v>
      </c>
      <c r="S357" s="42">
        <v>81.180000000000007</v>
      </c>
      <c r="T357" s="48">
        <v>0.5</v>
      </c>
      <c r="U357" s="48">
        <v>0.45454545454545453</v>
      </c>
      <c r="V357" s="48">
        <v>0.5</v>
      </c>
      <c r="W357" s="48">
        <v>0.45454545454545453</v>
      </c>
      <c r="X357" s="82">
        <v>1.1152775913959014</v>
      </c>
      <c r="Y357" s="82">
        <v>0.96754797621886202</v>
      </c>
      <c r="Z357" s="82">
        <v>1.4310419453358854</v>
      </c>
      <c r="AA357" s="82">
        <v>1.4827307000799428</v>
      </c>
      <c r="AB357" s="82">
        <v>-0.14772961517703934</v>
      </c>
      <c r="AC357" s="82">
        <v>0.31576435393998414</v>
      </c>
      <c r="AD357" s="82" t="s">
        <v>62</v>
      </c>
      <c r="AE357" s="82" t="s">
        <v>62</v>
      </c>
      <c r="AF357" s="82" t="s">
        <v>62</v>
      </c>
      <c r="AG357" s="82" t="s">
        <v>62</v>
      </c>
      <c r="AH357" s="82" t="s">
        <v>62</v>
      </c>
      <c r="AI357" s="82" t="s">
        <v>62</v>
      </c>
      <c r="AJ357" s="82">
        <v>1.9094490469812666</v>
      </c>
      <c r="AK357" s="82">
        <v>-0.3010299956639812</v>
      </c>
      <c r="AL357" s="82">
        <v>-0.34242268082220623</v>
      </c>
      <c r="AM357" s="82">
        <v>-0.3010299956639812</v>
      </c>
      <c r="AN357" s="82">
        <v>-0.34242268082220623</v>
      </c>
    </row>
    <row r="358" spans="1:40" ht="12.75" customHeight="1" x14ac:dyDescent="0.25">
      <c r="A358" s="83">
        <v>357</v>
      </c>
      <c r="B358" s="12" t="s">
        <v>794</v>
      </c>
      <c r="C358" s="42" t="s">
        <v>152</v>
      </c>
      <c r="D358" s="20" t="s">
        <v>1901</v>
      </c>
      <c r="E358" s="16" t="s">
        <v>1805</v>
      </c>
      <c r="F358" s="20" t="s">
        <v>1902</v>
      </c>
      <c r="G358" s="42">
        <v>20.36</v>
      </c>
      <c r="H358" s="42">
        <v>12.29</v>
      </c>
      <c r="I358" s="42">
        <v>49.57</v>
      </c>
      <c r="J358" s="42">
        <v>54</v>
      </c>
      <c r="K358" s="42">
        <v>0.60363457760314343</v>
      </c>
      <c r="L358" s="42">
        <v>2.4346758349705304</v>
      </c>
      <c r="M358" s="42" t="s">
        <v>62</v>
      </c>
      <c r="N358" s="42" t="s">
        <v>62</v>
      </c>
      <c r="O358" s="42" t="s">
        <v>62</v>
      </c>
      <c r="P358" s="42" t="s">
        <v>62</v>
      </c>
      <c r="Q358" s="42" t="s">
        <v>62</v>
      </c>
      <c r="R358" s="42" t="s">
        <v>62</v>
      </c>
      <c r="S358" s="42">
        <v>85.22</v>
      </c>
      <c r="T358" s="48">
        <v>0.55555555555555558</v>
      </c>
      <c r="U358" s="48">
        <v>0.55555555555555558</v>
      </c>
      <c r="V358" s="48">
        <v>0.55555555555555558</v>
      </c>
      <c r="W358" s="48">
        <v>0.55555555555555558</v>
      </c>
      <c r="X358" s="82">
        <v>1.308777773664721</v>
      </c>
      <c r="Y358" s="82">
        <v>1.0895518828864541</v>
      </c>
      <c r="Z358" s="82">
        <v>1.695218918905151</v>
      </c>
      <c r="AA358" s="82">
        <v>1.7323937598229686</v>
      </c>
      <c r="AB358" s="82">
        <v>-0.21922589077826704</v>
      </c>
      <c r="AC358" s="82">
        <v>0.38644114524042977</v>
      </c>
      <c r="AD358" s="82" t="s">
        <v>62</v>
      </c>
      <c r="AE358" s="82" t="s">
        <v>62</v>
      </c>
      <c r="AF358" s="82" t="s">
        <v>62</v>
      </c>
      <c r="AG358" s="82" t="s">
        <v>62</v>
      </c>
      <c r="AH358" s="82" t="s">
        <v>62</v>
      </c>
      <c r="AI358" s="82" t="s">
        <v>62</v>
      </c>
      <c r="AJ358" s="82">
        <v>1.9305415298644344</v>
      </c>
      <c r="AK358" s="82">
        <v>-0.25527250510330607</v>
      </c>
      <c r="AL358" s="82">
        <v>-0.25527250510330607</v>
      </c>
      <c r="AM358" s="82">
        <v>-0.25527250510330607</v>
      </c>
      <c r="AN358" s="82">
        <v>-0.25527250510330607</v>
      </c>
    </row>
    <row r="359" spans="1:40" ht="12.75" customHeight="1" x14ac:dyDescent="0.25">
      <c r="A359" s="83">
        <v>358</v>
      </c>
      <c r="B359" s="12" t="s">
        <v>794</v>
      </c>
      <c r="C359" s="42" t="s">
        <v>152</v>
      </c>
      <c r="D359" s="20" t="s">
        <v>1901</v>
      </c>
      <c r="E359" s="16" t="s">
        <v>1805</v>
      </c>
      <c r="F359" s="20" t="s">
        <v>1902</v>
      </c>
      <c r="G359" s="42">
        <v>16.010000000000002</v>
      </c>
      <c r="H359" s="42">
        <v>8.23</v>
      </c>
      <c r="I359" s="42">
        <v>34.049999999999997</v>
      </c>
      <c r="J359" s="42">
        <v>39.74</v>
      </c>
      <c r="K359" s="42">
        <v>0.51405371642723297</v>
      </c>
      <c r="L359" s="42">
        <v>2.1267957526545906</v>
      </c>
      <c r="M359" s="42" t="s">
        <v>62</v>
      </c>
      <c r="N359" s="42" t="s">
        <v>62</v>
      </c>
      <c r="O359" s="42" t="s">
        <v>62</v>
      </c>
      <c r="P359" s="42" t="s">
        <v>62</v>
      </c>
      <c r="Q359" s="42" t="s">
        <v>62</v>
      </c>
      <c r="R359" s="42" t="s">
        <v>62</v>
      </c>
      <c r="S359" s="42">
        <v>82.76</v>
      </c>
      <c r="T359" s="48">
        <v>0.3125</v>
      </c>
      <c r="U359" s="48">
        <v>0.4</v>
      </c>
      <c r="V359" s="48">
        <v>0.3125</v>
      </c>
      <c r="W359" s="48">
        <v>0.4</v>
      </c>
      <c r="X359" s="82">
        <v>1.2043913319192998</v>
      </c>
      <c r="Y359" s="82">
        <v>0.91539983521226986</v>
      </c>
      <c r="Z359" s="82">
        <v>1.5321171162488039</v>
      </c>
      <c r="AA359" s="82">
        <v>1.5992278627737964</v>
      </c>
      <c r="AB359" s="82">
        <v>-0.28899149670702989</v>
      </c>
      <c r="AC359" s="82">
        <v>0.32772578432950417</v>
      </c>
      <c r="AD359" s="82" t="s">
        <v>62</v>
      </c>
      <c r="AE359" s="82" t="s">
        <v>62</v>
      </c>
      <c r="AF359" s="82" t="s">
        <v>62</v>
      </c>
      <c r="AG359" s="82" t="s">
        <v>62</v>
      </c>
      <c r="AH359" s="82" t="s">
        <v>62</v>
      </c>
      <c r="AI359" s="82" t="s">
        <v>62</v>
      </c>
      <c r="AJ359" s="82">
        <v>1.917820481993697</v>
      </c>
      <c r="AK359" s="82">
        <v>-0.50514997831990593</v>
      </c>
      <c r="AL359" s="82">
        <v>-0.3979400086720376</v>
      </c>
      <c r="AM359" s="82">
        <v>-0.50514997831990593</v>
      </c>
      <c r="AN359" s="82">
        <v>-0.3979400086720376</v>
      </c>
    </row>
    <row r="360" spans="1:40" ht="12.75" customHeight="1" x14ac:dyDescent="0.25">
      <c r="A360" s="83">
        <v>359</v>
      </c>
      <c r="B360" s="12" t="s">
        <v>794</v>
      </c>
      <c r="C360" s="47" t="s">
        <v>1810</v>
      </c>
      <c r="D360" s="20" t="s">
        <v>1901</v>
      </c>
      <c r="E360" s="16" t="s">
        <v>1805</v>
      </c>
      <c r="F360" s="20" t="s">
        <v>1902</v>
      </c>
      <c r="G360" s="42">
        <v>16.75</v>
      </c>
      <c r="H360" s="42">
        <v>15.89</v>
      </c>
      <c r="I360" s="42">
        <v>38.35</v>
      </c>
      <c r="J360" s="42">
        <v>39.57</v>
      </c>
      <c r="K360" s="42">
        <v>0.94865671641791049</v>
      </c>
      <c r="L360" s="42">
        <v>2.2895522388059701</v>
      </c>
      <c r="M360" s="42">
        <v>13.39</v>
      </c>
      <c r="N360" s="42">
        <v>11.7</v>
      </c>
      <c r="O360" s="42">
        <v>0.87378640776699024</v>
      </c>
      <c r="P360" s="42">
        <v>39.57</v>
      </c>
      <c r="Q360" s="42">
        <v>1</v>
      </c>
      <c r="R360" s="42">
        <v>1</v>
      </c>
      <c r="S360" s="42" t="s">
        <v>62</v>
      </c>
      <c r="T360" s="48">
        <v>0.52631578947368418</v>
      </c>
      <c r="U360" s="48">
        <v>0.52631578947368418</v>
      </c>
      <c r="V360" s="48">
        <v>0.52631578947368418</v>
      </c>
      <c r="W360" s="48">
        <v>0.52631578947368418</v>
      </c>
      <c r="X360" s="82">
        <v>1.2240148113728639</v>
      </c>
      <c r="Y360" s="82">
        <v>1.2011238972073797</v>
      </c>
      <c r="Z360" s="82">
        <v>1.5837653682849997</v>
      </c>
      <c r="AA360" s="82">
        <v>1.5973660502660276</v>
      </c>
      <c r="AB360" s="82">
        <v>-2.2890914165484472E-2</v>
      </c>
      <c r="AC360" s="82">
        <v>0.3597505569121357</v>
      </c>
      <c r="AD360" s="82">
        <v>1.126780577012009</v>
      </c>
      <c r="AE360" s="82">
        <v>1.0681858617461617</v>
      </c>
      <c r="AF360" s="82">
        <v>-5.8594715265847357E-2</v>
      </c>
      <c r="AG360" s="82">
        <v>1.5973660502660276</v>
      </c>
      <c r="AH360" s="82">
        <v>0</v>
      </c>
      <c r="AI360" s="82">
        <v>0</v>
      </c>
      <c r="AJ360" s="82" t="s">
        <v>62</v>
      </c>
      <c r="AK360" s="82">
        <v>-0.27875360095282897</v>
      </c>
      <c r="AL360" s="82">
        <v>-0.27875360095282897</v>
      </c>
      <c r="AM360" s="82">
        <v>-0.27875360095282897</v>
      </c>
      <c r="AN360" s="82">
        <v>-0.27875360095282897</v>
      </c>
    </row>
    <row r="361" spans="1:40" ht="12.75" customHeight="1" x14ac:dyDescent="0.25">
      <c r="A361" s="83">
        <v>360</v>
      </c>
      <c r="B361" s="12" t="s">
        <v>794</v>
      </c>
      <c r="C361" s="47" t="s">
        <v>1810</v>
      </c>
      <c r="D361" s="20" t="s">
        <v>1901</v>
      </c>
      <c r="E361" s="16" t="s">
        <v>1805</v>
      </c>
      <c r="F361" s="20" t="s">
        <v>1902</v>
      </c>
      <c r="G361" s="42">
        <v>16.739999999999998</v>
      </c>
      <c r="H361" s="42">
        <v>14.27</v>
      </c>
      <c r="I361" s="42">
        <v>35.93</v>
      </c>
      <c r="J361" s="42">
        <v>38.68</v>
      </c>
      <c r="K361" s="42">
        <v>0.85244922341696538</v>
      </c>
      <c r="L361" s="42">
        <v>2.146356033452808</v>
      </c>
      <c r="M361" s="42">
        <v>14.6</v>
      </c>
      <c r="N361" s="42">
        <v>10.48</v>
      </c>
      <c r="O361" s="42">
        <v>0.71780821917808224</v>
      </c>
      <c r="P361" s="42">
        <v>38.68</v>
      </c>
      <c r="Q361" s="42">
        <v>1</v>
      </c>
      <c r="R361" s="42">
        <v>1</v>
      </c>
      <c r="S361" s="42" t="s">
        <v>62</v>
      </c>
      <c r="T361" s="48">
        <v>0.60024009603841533</v>
      </c>
      <c r="U361" s="48">
        <v>0.5</v>
      </c>
      <c r="V361" s="48">
        <v>0.60024009603841533</v>
      </c>
      <c r="W361" s="48">
        <v>0.5</v>
      </c>
      <c r="X361" s="82">
        <v>1.2237554536572413</v>
      </c>
      <c r="Y361" s="82">
        <v>1.1544239731146468</v>
      </c>
      <c r="Z361" s="82">
        <v>1.5554572172046495</v>
      </c>
      <c r="AA361" s="82">
        <v>1.5874864654109642</v>
      </c>
      <c r="AB361" s="82">
        <v>-6.933148054259422E-2</v>
      </c>
      <c r="AC361" s="82">
        <v>0.33170176354740838</v>
      </c>
      <c r="AD361" s="82">
        <v>1.1643528557844371</v>
      </c>
      <c r="AE361" s="82">
        <v>1.0203612826477078</v>
      </c>
      <c r="AF361" s="82">
        <v>-0.14399157313672922</v>
      </c>
      <c r="AG361" s="82">
        <v>1.5874864654109642</v>
      </c>
      <c r="AH361" s="82">
        <v>0</v>
      </c>
      <c r="AI361" s="82">
        <v>0</v>
      </c>
      <c r="AJ361" s="82" t="s">
        <v>62</v>
      </c>
      <c r="AK361" s="82">
        <v>-0.22167499707076882</v>
      </c>
      <c r="AL361" s="82">
        <v>-0.3010299956639812</v>
      </c>
      <c r="AM361" s="82">
        <v>-0.22167499707076882</v>
      </c>
      <c r="AN361" s="82">
        <v>-0.3010299956639812</v>
      </c>
    </row>
    <row r="362" spans="1:40" ht="12.75" customHeight="1" x14ac:dyDescent="0.25">
      <c r="A362" s="83">
        <v>361</v>
      </c>
      <c r="B362" s="12" t="s">
        <v>794</v>
      </c>
      <c r="C362" s="47" t="s">
        <v>1810</v>
      </c>
      <c r="D362" s="20" t="s">
        <v>1901</v>
      </c>
      <c r="E362" s="16" t="s">
        <v>1805</v>
      </c>
      <c r="F362" s="20" t="s">
        <v>1902</v>
      </c>
      <c r="G362" s="42">
        <v>16.96</v>
      </c>
      <c r="H362" s="42">
        <v>15.28</v>
      </c>
      <c r="I362" s="42">
        <v>43.95</v>
      </c>
      <c r="J362" s="42">
        <v>39.1</v>
      </c>
      <c r="K362" s="42">
        <v>0.90094339622641506</v>
      </c>
      <c r="L362" s="42">
        <v>2.5913915094339623</v>
      </c>
      <c r="M362" s="42">
        <v>16.43</v>
      </c>
      <c r="N362" s="42">
        <v>11.76</v>
      </c>
      <c r="O362" s="42">
        <v>0.71576384662203285</v>
      </c>
      <c r="P362" s="42">
        <v>39.1</v>
      </c>
      <c r="Q362" s="42">
        <v>1</v>
      </c>
      <c r="R362" s="42">
        <v>1</v>
      </c>
      <c r="S362" s="42" t="s">
        <v>62</v>
      </c>
      <c r="T362" s="48">
        <v>0.55555555555555558</v>
      </c>
      <c r="U362" s="48">
        <v>0.5</v>
      </c>
      <c r="V362" s="48">
        <v>0.55555555555555558</v>
      </c>
      <c r="W362" s="48">
        <v>0.5</v>
      </c>
      <c r="X362" s="82">
        <v>1.229425847920695</v>
      </c>
      <c r="Y362" s="82">
        <v>1.1841233542396712</v>
      </c>
      <c r="Z362" s="82">
        <v>1.6429588794097907</v>
      </c>
      <c r="AA362" s="82">
        <v>1.5921767573958667</v>
      </c>
      <c r="AB362" s="82">
        <v>-4.5302493681023917E-2</v>
      </c>
      <c r="AC362" s="82">
        <v>0.4135330314890957</v>
      </c>
      <c r="AD362" s="82">
        <v>1.2156375634350618</v>
      </c>
      <c r="AE362" s="82">
        <v>1.0704073217401198</v>
      </c>
      <c r="AF362" s="82">
        <v>-0.14523024169494206</v>
      </c>
      <c r="AG362" s="82">
        <v>1.5921767573958667</v>
      </c>
      <c r="AH362" s="82">
        <v>0</v>
      </c>
      <c r="AI362" s="82">
        <v>0</v>
      </c>
      <c r="AJ362" s="82" t="s">
        <v>62</v>
      </c>
      <c r="AK362" s="82">
        <v>-0.25527250510330607</v>
      </c>
      <c r="AL362" s="82">
        <v>-0.3010299956639812</v>
      </c>
      <c r="AM362" s="82">
        <v>-0.25527250510330607</v>
      </c>
      <c r="AN362" s="82">
        <v>-0.3010299956639812</v>
      </c>
    </row>
    <row r="363" spans="1:40" ht="12.75" customHeight="1" x14ac:dyDescent="0.25">
      <c r="A363" s="83">
        <v>362</v>
      </c>
      <c r="B363" s="12" t="s">
        <v>794</v>
      </c>
      <c r="C363" s="47" t="s">
        <v>1810</v>
      </c>
      <c r="D363" s="20" t="s">
        <v>1901</v>
      </c>
      <c r="E363" s="16" t="s">
        <v>1805</v>
      </c>
      <c r="F363" s="20" t="s">
        <v>1902</v>
      </c>
      <c r="G363" s="42">
        <v>16.399999999999999</v>
      </c>
      <c r="H363" s="42">
        <v>14.76</v>
      </c>
      <c r="I363" s="42">
        <v>39.520000000000003</v>
      </c>
      <c r="J363" s="42">
        <v>39.29</v>
      </c>
      <c r="K363" s="42">
        <v>0.9</v>
      </c>
      <c r="L363" s="42">
        <v>2.409756097560976</v>
      </c>
      <c r="M363" s="42">
        <v>15.1</v>
      </c>
      <c r="N363" s="42">
        <v>11.75</v>
      </c>
      <c r="O363" s="42">
        <v>0.77814569536423839</v>
      </c>
      <c r="P363" s="42">
        <v>39.29</v>
      </c>
      <c r="Q363" s="42">
        <v>1</v>
      </c>
      <c r="R363" s="42">
        <v>1</v>
      </c>
      <c r="S363" s="42" t="s">
        <v>62</v>
      </c>
      <c r="T363" s="48">
        <v>0.44444444444444442</v>
      </c>
      <c r="U363" s="48">
        <v>0.47080979284369118</v>
      </c>
      <c r="V363" s="48">
        <v>0.44444444444444442</v>
      </c>
      <c r="W363" s="48">
        <v>0.47080979284369118</v>
      </c>
      <c r="X363" s="82">
        <v>1.2148438480476977</v>
      </c>
      <c r="Y363" s="82">
        <v>1.1690863574870227</v>
      </c>
      <c r="Z363" s="82">
        <v>1.5968169359155906</v>
      </c>
      <c r="AA363" s="82">
        <v>1.594282028811806</v>
      </c>
      <c r="AB363" s="82">
        <v>-4.5757490560675115E-2</v>
      </c>
      <c r="AC363" s="82">
        <v>0.38197308786789269</v>
      </c>
      <c r="AD363" s="82">
        <v>1.1789769472931695</v>
      </c>
      <c r="AE363" s="82">
        <v>1.070037866607755</v>
      </c>
      <c r="AF363" s="82">
        <v>-0.10893908068541437</v>
      </c>
      <c r="AG363" s="82">
        <v>1.594282028811806</v>
      </c>
      <c r="AH363" s="82">
        <v>0</v>
      </c>
      <c r="AI363" s="82">
        <v>0</v>
      </c>
      <c r="AJ363" s="82" t="s">
        <v>62</v>
      </c>
      <c r="AK363" s="82">
        <v>-0.35218251811136253</v>
      </c>
      <c r="AL363" s="82">
        <v>-0.32715451240943144</v>
      </c>
      <c r="AM363" s="82">
        <v>-0.35218251811136253</v>
      </c>
      <c r="AN363" s="82">
        <v>-0.32715451240943144</v>
      </c>
    </row>
    <row r="364" spans="1:40" ht="12.75" customHeight="1" x14ac:dyDescent="0.25">
      <c r="A364" s="83">
        <v>363</v>
      </c>
      <c r="B364" s="12" t="s">
        <v>794</v>
      </c>
      <c r="C364" s="47" t="s">
        <v>1810</v>
      </c>
      <c r="D364" s="20" t="s">
        <v>1901</v>
      </c>
      <c r="E364" s="16" t="s">
        <v>1805</v>
      </c>
      <c r="F364" s="20" t="s">
        <v>1902</v>
      </c>
      <c r="G364" s="42">
        <v>10.47</v>
      </c>
      <c r="H364" s="42">
        <v>8.8800000000000008</v>
      </c>
      <c r="I364" s="42">
        <v>27.23</v>
      </c>
      <c r="J364" s="42">
        <v>28.67</v>
      </c>
      <c r="K364" s="42">
        <v>0.84813753581661888</v>
      </c>
      <c r="L364" s="42">
        <v>2.6007640878701048</v>
      </c>
      <c r="M364" s="42">
        <v>9.34</v>
      </c>
      <c r="N364" s="42">
        <v>7.05</v>
      </c>
      <c r="O364" s="42">
        <v>0.7548179871520343</v>
      </c>
      <c r="P364" s="42">
        <v>28.67</v>
      </c>
      <c r="Q364" s="42">
        <v>1</v>
      </c>
      <c r="R364" s="42">
        <v>1</v>
      </c>
      <c r="S364" s="42" t="s">
        <v>62</v>
      </c>
      <c r="T364" s="48">
        <v>0.46168051708217911</v>
      </c>
      <c r="U364" s="48">
        <v>0.47619047619047616</v>
      </c>
      <c r="V364" s="48">
        <v>0.46168051708217911</v>
      </c>
      <c r="W364" s="48">
        <v>0.47619047619047616</v>
      </c>
      <c r="X364" s="82">
        <v>1.0199466816788423</v>
      </c>
      <c r="Y364" s="82">
        <v>0.94841296577860101</v>
      </c>
      <c r="Z364" s="82">
        <v>1.4350476413399647</v>
      </c>
      <c r="AA364" s="82">
        <v>1.4574276929464844</v>
      </c>
      <c r="AB364" s="82">
        <v>-7.1533715900241324E-2</v>
      </c>
      <c r="AC364" s="82">
        <v>0.4151009596611222</v>
      </c>
      <c r="AD364" s="82">
        <v>0.9703468762300933</v>
      </c>
      <c r="AE364" s="82">
        <v>0.84818911699139865</v>
      </c>
      <c r="AF364" s="82">
        <v>-0.12215775923869462</v>
      </c>
      <c r="AG364" s="82">
        <v>1.4574276929464844</v>
      </c>
      <c r="AH364" s="82">
        <v>0</v>
      </c>
      <c r="AI364" s="82">
        <v>0</v>
      </c>
      <c r="AJ364" s="82" t="s">
        <v>62</v>
      </c>
      <c r="AK364" s="82">
        <v>-0.33565845228930158</v>
      </c>
      <c r="AL364" s="82">
        <v>-0.3222192947339193</v>
      </c>
      <c r="AM364" s="82">
        <v>-0.33565845228930158</v>
      </c>
      <c r="AN364" s="82">
        <v>-0.3222192947339193</v>
      </c>
    </row>
    <row r="365" spans="1:40" ht="12.75" customHeight="1" x14ac:dyDescent="0.25">
      <c r="A365" s="83">
        <v>364</v>
      </c>
      <c r="B365" s="12" t="s">
        <v>794</v>
      </c>
      <c r="C365" s="47" t="s">
        <v>1810</v>
      </c>
      <c r="D365" s="20" t="s">
        <v>1903</v>
      </c>
      <c r="E365" s="16" t="s">
        <v>1805</v>
      </c>
      <c r="F365" s="20" t="s">
        <v>1904</v>
      </c>
      <c r="G365" s="42">
        <v>11.52</v>
      </c>
      <c r="H365" s="42">
        <v>8.42</v>
      </c>
      <c r="I365" s="42">
        <v>25.69</v>
      </c>
      <c r="J365" s="42">
        <v>28.54</v>
      </c>
      <c r="K365" s="42">
        <v>0.73090277777777779</v>
      </c>
      <c r="L365" s="42">
        <v>2.2300347222222223</v>
      </c>
      <c r="M365" s="42">
        <v>10.4</v>
      </c>
      <c r="N365" s="42">
        <v>5.98</v>
      </c>
      <c r="O365" s="42">
        <v>0.57500000000000007</v>
      </c>
      <c r="P365" s="42" t="s">
        <v>62</v>
      </c>
      <c r="Q365" s="42">
        <v>1</v>
      </c>
      <c r="R365" s="42">
        <v>1</v>
      </c>
      <c r="S365" s="42" t="s">
        <v>62</v>
      </c>
      <c r="T365" s="48">
        <v>0.30769230769230771</v>
      </c>
      <c r="U365" s="48">
        <v>0.36363636363636365</v>
      </c>
      <c r="V365" s="48">
        <v>0.30769230769230771</v>
      </c>
      <c r="W365" s="48">
        <v>0.36363636363636365</v>
      </c>
      <c r="X365" s="82">
        <v>1.0614524790871933</v>
      </c>
      <c r="Y365" s="82">
        <v>0.92531209149964955</v>
      </c>
      <c r="Z365" s="82">
        <v>1.4097641042663462</v>
      </c>
      <c r="AA365" s="82">
        <v>1.4554539687786281</v>
      </c>
      <c r="AB365" s="82">
        <v>-0.13614038758754374</v>
      </c>
      <c r="AC365" s="82">
        <v>0.34831162517915293</v>
      </c>
      <c r="AD365" s="82">
        <v>1.0170333392987803</v>
      </c>
      <c r="AE365" s="82">
        <v>0.77670118398841093</v>
      </c>
      <c r="AF365" s="82">
        <v>-0.24033215531036947</v>
      </c>
      <c r="AG365" s="82" t="s">
        <v>62</v>
      </c>
      <c r="AH365" s="82">
        <v>0</v>
      </c>
      <c r="AI365" s="82">
        <v>0</v>
      </c>
      <c r="AJ365" s="82" t="s">
        <v>62</v>
      </c>
      <c r="AK365" s="82">
        <v>-0.51188336097887432</v>
      </c>
      <c r="AL365" s="82">
        <v>-0.43933269383026263</v>
      </c>
      <c r="AM365" s="82">
        <v>-0.51188336097887432</v>
      </c>
      <c r="AN365" s="82">
        <v>-0.43933269383026263</v>
      </c>
    </row>
    <row r="366" spans="1:40" ht="12.75" customHeight="1" x14ac:dyDescent="0.25">
      <c r="A366" s="83">
        <v>365</v>
      </c>
      <c r="B366" s="12" t="s">
        <v>794</v>
      </c>
      <c r="C366" s="47" t="s">
        <v>1810</v>
      </c>
      <c r="D366" s="20" t="s">
        <v>1903</v>
      </c>
      <c r="E366" s="16" t="s">
        <v>1805</v>
      </c>
      <c r="F366" s="20" t="s">
        <v>1902</v>
      </c>
      <c r="G366" s="42">
        <v>5.47</v>
      </c>
      <c r="H366" s="42">
        <v>6.39</v>
      </c>
      <c r="I366" s="42">
        <v>12.27</v>
      </c>
      <c r="J366" s="42">
        <v>11.9</v>
      </c>
      <c r="K366" s="42">
        <v>1.1681901279707496</v>
      </c>
      <c r="L366" s="42">
        <v>2.2431444241316272</v>
      </c>
      <c r="M366" s="42">
        <v>5.36</v>
      </c>
      <c r="N366" s="42">
        <v>4.3</v>
      </c>
      <c r="O366" s="42">
        <v>0.80223880597014918</v>
      </c>
      <c r="P366" s="42">
        <v>11.9</v>
      </c>
      <c r="Q366" s="42">
        <v>1</v>
      </c>
      <c r="R366" s="42">
        <v>1</v>
      </c>
      <c r="S366" s="42" t="s">
        <v>62</v>
      </c>
      <c r="T366" s="48">
        <v>0.4</v>
      </c>
      <c r="U366" s="48">
        <v>0.38461538461538464</v>
      </c>
      <c r="V366" s="48">
        <v>0.4</v>
      </c>
      <c r="W366" s="48">
        <v>0.38461538461538464</v>
      </c>
      <c r="X366" s="82">
        <v>0.73798732633343078</v>
      </c>
      <c r="Y366" s="82">
        <v>0.80550085815840011</v>
      </c>
      <c r="Z366" s="82">
        <v>1.0888445627270043</v>
      </c>
      <c r="AA366" s="82">
        <v>1.0755469613925308</v>
      </c>
      <c r="AB366" s="82">
        <v>6.7513531824969414E-2</v>
      </c>
      <c r="AC366" s="82">
        <v>0.35085723639357347</v>
      </c>
      <c r="AD366" s="82">
        <v>0.7291647896927701</v>
      </c>
      <c r="AE366" s="82">
        <v>0.63346845557958653</v>
      </c>
      <c r="AF366" s="82">
        <v>-9.5696334113183526E-2</v>
      </c>
      <c r="AG366" s="82">
        <v>1.0755469613925308</v>
      </c>
      <c r="AH366" s="82">
        <v>0</v>
      </c>
      <c r="AI366" s="82">
        <v>0</v>
      </c>
      <c r="AJ366" s="82" t="s">
        <v>62</v>
      </c>
      <c r="AK366" s="82">
        <v>-0.3979400086720376</v>
      </c>
      <c r="AL366" s="82">
        <v>-0.41497334797081792</v>
      </c>
      <c r="AM366" s="82">
        <v>-0.3979400086720376</v>
      </c>
      <c r="AN366" s="82">
        <v>-0.41497334797081792</v>
      </c>
    </row>
    <row r="367" spans="1:40" ht="12.75" customHeight="1" x14ac:dyDescent="0.25">
      <c r="A367" s="83">
        <v>366</v>
      </c>
      <c r="B367" s="12" t="s">
        <v>794</v>
      </c>
      <c r="C367" s="47" t="s">
        <v>1810</v>
      </c>
      <c r="D367" s="20" t="s">
        <v>1903</v>
      </c>
      <c r="E367" s="16" t="s">
        <v>1805</v>
      </c>
      <c r="F367" s="20" t="s">
        <v>1904</v>
      </c>
      <c r="G367" s="42">
        <v>7.74</v>
      </c>
      <c r="H367" s="42">
        <v>6.07</v>
      </c>
      <c r="I367" s="42">
        <v>19.100000000000001</v>
      </c>
      <c r="J367" s="42">
        <v>19.03</v>
      </c>
      <c r="K367" s="42">
        <v>0.7842377260981912</v>
      </c>
      <c r="L367" s="42">
        <v>2.4677002583979331</v>
      </c>
      <c r="M367" s="42">
        <v>6.91</v>
      </c>
      <c r="N367" s="42">
        <v>4.4800000000000004</v>
      </c>
      <c r="O367" s="42">
        <v>0.64833574529667148</v>
      </c>
      <c r="P367" s="42">
        <v>19.03</v>
      </c>
      <c r="Q367" s="42">
        <v>1</v>
      </c>
      <c r="R367" s="42">
        <v>1</v>
      </c>
      <c r="S367" s="42" t="s">
        <v>62</v>
      </c>
      <c r="T367" s="48">
        <v>0.33333333333333331</v>
      </c>
      <c r="U367" s="48">
        <v>0.37037037037037035</v>
      </c>
      <c r="V367" s="48">
        <v>0.33333333333333331</v>
      </c>
      <c r="W367" s="48">
        <v>0.37037037037037035</v>
      </c>
      <c r="X367" s="82">
        <v>0.88874096068289266</v>
      </c>
      <c r="Y367" s="82">
        <v>0.78318869107525757</v>
      </c>
      <c r="Z367" s="82">
        <v>1.2810333672477277</v>
      </c>
      <c r="AA367" s="82">
        <v>1.2794387882870204</v>
      </c>
      <c r="AB367" s="82">
        <v>-0.10555226960763502</v>
      </c>
      <c r="AC367" s="82">
        <v>0.39229240656483499</v>
      </c>
      <c r="AD367" s="82">
        <v>0.8394780473741984</v>
      </c>
      <c r="AE367" s="82">
        <v>0.651278013998144</v>
      </c>
      <c r="AF367" s="82">
        <v>-0.1882000333760544</v>
      </c>
      <c r="AG367" s="82">
        <v>1.2794387882870204</v>
      </c>
      <c r="AH367" s="82">
        <v>0</v>
      </c>
      <c r="AI367" s="82">
        <v>0</v>
      </c>
      <c r="AJ367" s="82" t="s">
        <v>62</v>
      </c>
      <c r="AK367" s="82">
        <v>-0.47712125471966244</v>
      </c>
      <c r="AL367" s="82">
        <v>-0.43136376415898736</v>
      </c>
      <c r="AM367" s="82">
        <v>-0.47712125471966244</v>
      </c>
      <c r="AN367" s="82">
        <v>-0.43136376415898736</v>
      </c>
    </row>
    <row r="368" spans="1:40" ht="12.75" customHeight="1" x14ac:dyDescent="0.25">
      <c r="A368" s="83">
        <v>367</v>
      </c>
      <c r="B368" s="12" t="s">
        <v>794</v>
      </c>
      <c r="C368" s="47" t="s">
        <v>1810</v>
      </c>
      <c r="D368" s="20" t="s">
        <v>1903</v>
      </c>
      <c r="E368" s="16" t="s">
        <v>1805</v>
      </c>
      <c r="F368" s="20" t="s">
        <v>1904</v>
      </c>
      <c r="G368" s="42">
        <v>12.75</v>
      </c>
      <c r="H368" s="42">
        <v>11.8</v>
      </c>
      <c r="I368" s="42">
        <v>23.25</v>
      </c>
      <c r="J368" s="42">
        <v>25.22</v>
      </c>
      <c r="K368" s="42">
        <v>0.92549019607843142</v>
      </c>
      <c r="L368" s="42">
        <v>1.8235294117647058</v>
      </c>
      <c r="M368" s="42">
        <v>10.38</v>
      </c>
      <c r="N368" s="42">
        <v>7.56</v>
      </c>
      <c r="O368" s="42">
        <v>0.72832369942196518</v>
      </c>
      <c r="P368" s="42">
        <v>25.22</v>
      </c>
      <c r="Q368" s="42">
        <v>1</v>
      </c>
      <c r="R368" s="42">
        <v>1</v>
      </c>
      <c r="S368" s="42" t="s">
        <v>62</v>
      </c>
      <c r="T368" s="48">
        <v>0.45454545454545453</v>
      </c>
      <c r="U368" s="48">
        <v>0.5</v>
      </c>
      <c r="V368" s="48">
        <v>0.45454545454545453</v>
      </c>
      <c r="W368" s="48">
        <v>0.5</v>
      </c>
      <c r="X368" s="82">
        <v>1.105510184769974</v>
      </c>
      <c r="Y368" s="82">
        <v>1.0718820073061255</v>
      </c>
      <c r="Z368" s="82">
        <v>1.3664229572259727</v>
      </c>
      <c r="AA368" s="82">
        <v>1.4017450822370627</v>
      </c>
      <c r="AB368" s="82">
        <v>-3.3628177463848573E-2</v>
      </c>
      <c r="AC368" s="82">
        <v>0.26091277245599875</v>
      </c>
      <c r="AD368" s="82">
        <v>1.0161973535124391</v>
      </c>
      <c r="AE368" s="82">
        <v>0.87852179550120646</v>
      </c>
      <c r="AF368" s="82">
        <v>-0.1376755580112326</v>
      </c>
      <c r="AG368" s="82">
        <v>1.4017450822370627</v>
      </c>
      <c r="AH368" s="82">
        <v>0</v>
      </c>
      <c r="AI368" s="82">
        <v>0</v>
      </c>
      <c r="AJ368" s="82" t="s">
        <v>62</v>
      </c>
      <c r="AK368" s="82">
        <v>-0.34242268082220623</v>
      </c>
      <c r="AL368" s="82">
        <v>-0.3010299956639812</v>
      </c>
      <c r="AM368" s="82">
        <v>-0.34242268082220623</v>
      </c>
      <c r="AN368" s="82">
        <v>-0.3010299956639812</v>
      </c>
    </row>
    <row r="369" spans="1:40" ht="12.75" customHeight="1" x14ac:dyDescent="0.25">
      <c r="A369" s="83">
        <v>368</v>
      </c>
      <c r="B369" s="12" t="s">
        <v>794</v>
      </c>
      <c r="C369" s="47" t="s">
        <v>1810</v>
      </c>
      <c r="D369" s="20" t="s">
        <v>1903</v>
      </c>
      <c r="E369" s="16" t="s">
        <v>1805</v>
      </c>
      <c r="F369" s="20" t="s">
        <v>1904</v>
      </c>
      <c r="G369" s="42">
        <v>14.13</v>
      </c>
      <c r="H369" s="42">
        <v>13.29</v>
      </c>
      <c r="I369" s="42">
        <v>30.83</v>
      </c>
      <c r="J369" s="42">
        <v>37.68</v>
      </c>
      <c r="K369" s="42">
        <v>0.94055201698513791</v>
      </c>
      <c r="L369" s="42">
        <v>2.1818825194621372</v>
      </c>
      <c r="M369" s="42">
        <v>12.61</v>
      </c>
      <c r="N369" s="42">
        <v>8.3000000000000007</v>
      </c>
      <c r="O369" s="42">
        <v>0.65820777160983357</v>
      </c>
      <c r="P369" s="42">
        <v>37.68</v>
      </c>
      <c r="Q369" s="42">
        <v>1</v>
      </c>
      <c r="R369" s="42">
        <v>1</v>
      </c>
      <c r="S369" s="42" t="s">
        <v>62</v>
      </c>
      <c r="T369" s="48">
        <v>0.44444444444444442</v>
      </c>
      <c r="U369" s="48">
        <v>0.5</v>
      </c>
      <c r="V369" s="48">
        <v>0.44444444444444442</v>
      </c>
      <c r="W369" s="48">
        <v>0.5</v>
      </c>
      <c r="X369" s="82">
        <v>1.1501421618485586</v>
      </c>
      <c r="Y369" s="82">
        <v>1.1235249809427319</v>
      </c>
      <c r="Z369" s="82">
        <v>1.4889735247265081</v>
      </c>
      <c r="AA369" s="82">
        <v>1.5761108941208397</v>
      </c>
      <c r="AB369" s="82">
        <v>-2.6617180905826657E-2</v>
      </c>
      <c r="AC369" s="82">
        <v>0.33883136287794963</v>
      </c>
      <c r="AD369" s="82">
        <v>1.1007150865730817</v>
      </c>
      <c r="AE369" s="82">
        <v>0.91907809237607396</v>
      </c>
      <c r="AF369" s="82">
        <v>-0.18163699419700766</v>
      </c>
      <c r="AG369" s="82">
        <v>1.5761108941208397</v>
      </c>
      <c r="AH369" s="82">
        <v>0</v>
      </c>
      <c r="AI369" s="82">
        <v>0</v>
      </c>
      <c r="AJ369" s="82" t="s">
        <v>62</v>
      </c>
      <c r="AK369" s="82">
        <v>-0.35218251811136253</v>
      </c>
      <c r="AL369" s="82">
        <v>-0.3010299956639812</v>
      </c>
      <c r="AM369" s="82">
        <v>-0.35218251811136253</v>
      </c>
      <c r="AN369" s="82">
        <v>-0.3010299956639812</v>
      </c>
    </row>
    <row r="370" spans="1:40" ht="12.75" customHeight="1" x14ac:dyDescent="0.25">
      <c r="A370" s="83">
        <v>369</v>
      </c>
      <c r="B370" s="12" t="s">
        <v>794</v>
      </c>
      <c r="C370" s="47" t="s">
        <v>1810</v>
      </c>
      <c r="D370" s="20" t="s">
        <v>1903</v>
      </c>
      <c r="E370" s="16" t="s">
        <v>1805</v>
      </c>
      <c r="F370" s="20" t="s">
        <v>1904</v>
      </c>
      <c r="G370" s="42">
        <v>14.68</v>
      </c>
      <c r="H370" s="42">
        <v>11.23</v>
      </c>
      <c r="I370" s="42">
        <v>29.2</v>
      </c>
      <c r="J370" s="42">
        <v>32.24</v>
      </c>
      <c r="K370" s="42">
        <v>0.76498637602179842</v>
      </c>
      <c r="L370" s="42">
        <v>1.9891008174386922</v>
      </c>
      <c r="M370" s="42">
        <v>13.33</v>
      </c>
      <c r="N370" s="42">
        <v>8.65</v>
      </c>
      <c r="O370" s="42">
        <v>0.64891222805701432</v>
      </c>
      <c r="P370" s="42">
        <v>32.24</v>
      </c>
      <c r="Q370" s="42">
        <v>1</v>
      </c>
      <c r="R370" s="42">
        <v>1</v>
      </c>
      <c r="S370" s="42" t="s">
        <v>62</v>
      </c>
      <c r="T370" s="48">
        <v>0.47080979284369118</v>
      </c>
      <c r="U370" s="48">
        <v>0.42881646655231559</v>
      </c>
      <c r="V370" s="48">
        <v>0.47080979284369118</v>
      </c>
      <c r="W370" s="48">
        <v>0.42881646655231559</v>
      </c>
      <c r="X370" s="82">
        <v>1.1667260555800518</v>
      </c>
      <c r="Y370" s="82">
        <v>1.0503797562614579</v>
      </c>
      <c r="Z370" s="82">
        <v>1.4653828514484182</v>
      </c>
      <c r="AA370" s="82">
        <v>1.5083950331330531</v>
      </c>
      <c r="AB370" s="82">
        <v>-0.11634629931859392</v>
      </c>
      <c r="AC370" s="82">
        <v>0.29865679586836658</v>
      </c>
      <c r="AD370" s="82">
        <v>1.1248301494138593</v>
      </c>
      <c r="AE370" s="82">
        <v>0.93701610746481423</v>
      </c>
      <c r="AF370" s="82">
        <v>-0.18781404194904494</v>
      </c>
      <c r="AG370" s="82">
        <v>1.5083950331330531</v>
      </c>
      <c r="AH370" s="82">
        <v>0</v>
      </c>
      <c r="AI370" s="82">
        <v>0</v>
      </c>
      <c r="AJ370" s="82" t="s">
        <v>62</v>
      </c>
      <c r="AK370" s="82">
        <v>-0.32715451240943144</v>
      </c>
      <c r="AL370" s="82">
        <v>-0.36772854608697647</v>
      </c>
      <c r="AM370" s="82">
        <v>-0.32715451240943144</v>
      </c>
      <c r="AN370" s="82">
        <v>-0.36772854608697647</v>
      </c>
    </row>
    <row r="371" spans="1:40" ht="12.75" customHeight="1" x14ac:dyDescent="0.25">
      <c r="A371" s="83">
        <v>370</v>
      </c>
      <c r="B371" s="12" t="s">
        <v>794</v>
      </c>
      <c r="C371" s="47" t="s">
        <v>1810</v>
      </c>
      <c r="D371" s="20" t="s">
        <v>1903</v>
      </c>
      <c r="E371" s="16" t="s">
        <v>1805</v>
      </c>
      <c r="F371" s="20" t="s">
        <v>1904</v>
      </c>
      <c r="G371" s="42">
        <v>14.94</v>
      </c>
      <c r="H371" s="42">
        <v>7.17</v>
      </c>
      <c r="I371" s="42">
        <v>31.47</v>
      </c>
      <c r="J371" s="42">
        <v>36.57</v>
      </c>
      <c r="K371" s="42">
        <v>0.47991967871485947</v>
      </c>
      <c r="L371" s="42">
        <v>2.106425702811245</v>
      </c>
      <c r="M371" s="42">
        <v>13.14</v>
      </c>
      <c r="N371" s="42">
        <v>6.21</v>
      </c>
      <c r="O371" s="42">
        <v>0.4726027397260274</v>
      </c>
      <c r="P371" s="42">
        <v>36.57</v>
      </c>
      <c r="Q371" s="42">
        <v>1</v>
      </c>
      <c r="R371" s="42">
        <v>1</v>
      </c>
      <c r="S371" s="42" t="s">
        <v>62</v>
      </c>
      <c r="T371" s="48">
        <v>0.4</v>
      </c>
      <c r="U371" s="48">
        <v>0.38095238095238093</v>
      </c>
      <c r="V371" s="48">
        <v>0.4</v>
      </c>
      <c r="W371" s="48">
        <v>0.38095238095238093</v>
      </c>
      <c r="X371" s="82">
        <v>1.17435059747938</v>
      </c>
      <c r="Y371" s="82">
        <v>0.85551915566780012</v>
      </c>
      <c r="Z371" s="82">
        <v>1.4978967429132204</v>
      </c>
      <c r="AA371" s="82">
        <v>1.5631249603380444</v>
      </c>
      <c r="AB371" s="82">
        <v>-0.31883144181157985</v>
      </c>
      <c r="AC371" s="82">
        <v>0.3235461454338403</v>
      </c>
      <c r="AD371" s="82">
        <v>1.1185953652237619</v>
      </c>
      <c r="AE371" s="82">
        <v>0.7930916001765802</v>
      </c>
      <c r="AF371" s="82">
        <v>-0.32550376504718176</v>
      </c>
      <c r="AG371" s="82">
        <v>1.5631249603380444</v>
      </c>
      <c r="AH371" s="82">
        <v>0</v>
      </c>
      <c r="AI371" s="82">
        <v>0</v>
      </c>
      <c r="AJ371" s="82" t="s">
        <v>62</v>
      </c>
      <c r="AK371" s="82">
        <v>-0.3979400086720376</v>
      </c>
      <c r="AL371" s="82">
        <v>-0.41912930774197571</v>
      </c>
      <c r="AM371" s="82">
        <v>-0.3979400086720376</v>
      </c>
      <c r="AN371" s="82">
        <v>-0.41912930774197571</v>
      </c>
    </row>
    <row r="372" spans="1:40" ht="12.75" customHeight="1" x14ac:dyDescent="0.25">
      <c r="A372" s="83">
        <v>371</v>
      </c>
      <c r="B372" s="12" t="s">
        <v>794</v>
      </c>
      <c r="C372" s="47" t="s">
        <v>1810</v>
      </c>
      <c r="D372" s="20" t="s">
        <v>1903</v>
      </c>
      <c r="E372" s="16" t="s">
        <v>1805</v>
      </c>
      <c r="F372" s="20" t="s">
        <v>1904</v>
      </c>
      <c r="G372" s="42">
        <v>14.99</v>
      </c>
      <c r="H372" s="42">
        <v>6.54</v>
      </c>
      <c r="I372" s="42">
        <v>29.27</v>
      </c>
      <c r="J372" s="42">
        <v>33.5</v>
      </c>
      <c r="K372" s="42">
        <v>0.4362908605737158</v>
      </c>
      <c r="L372" s="42">
        <v>1.95263509006004</v>
      </c>
      <c r="M372" s="42">
        <v>13.89</v>
      </c>
      <c r="N372" s="42">
        <v>7.43</v>
      </c>
      <c r="O372" s="42">
        <v>0.53491720662347009</v>
      </c>
      <c r="P372" s="42">
        <v>33.5</v>
      </c>
      <c r="Q372" s="42">
        <v>1</v>
      </c>
      <c r="R372" s="42">
        <v>1</v>
      </c>
      <c r="S372" s="42" t="s">
        <v>62</v>
      </c>
      <c r="T372" s="82" t="s">
        <v>62</v>
      </c>
      <c r="U372" s="82" t="s">
        <v>62</v>
      </c>
      <c r="V372" s="82" t="s">
        <v>62</v>
      </c>
      <c r="W372" s="82" t="s">
        <v>62</v>
      </c>
      <c r="X372" s="82">
        <v>1.1758016328482794</v>
      </c>
      <c r="Y372" s="82">
        <v>0.81557774832426722</v>
      </c>
      <c r="Z372" s="82">
        <v>1.466422722433792</v>
      </c>
      <c r="AA372" s="82">
        <v>1.5250448070368452</v>
      </c>
      <c r="AB372" s="82">
        <v>-0.36022388452401222</v>
      </c>
      <c r="AC372" s="82">
        <v>0.29062108958551247</v>
      </c>
      <c r="AD372" s="82">
        <v>1.1427022457376157</v>
      </c>
      <c r="AE372" s="82">
        <v>0.87098881376057524</v>
      </c>
      <c r="AF372" s="82">
        <v>-0.27171343197704029</v>
      </c>
      <c r="AG372" s="82">
        <v>1.5250448070368452</v>
      </c>
      <c r="AH372" s="82">
        <v>0</v>
      </c>
      <c r="AI372" s="82">
        <v>0</v>
      </c>
      <c r="AJ372" s="82" t="s">
        <v>62</v>
      </c>
      <c r="AK372" s="82" t="s">
        <v>62</v>
      </c>
      <c r="AL372" s="82" t="s">
        <v>62</v>
      </c>
      <c r="AM372" s="82" t="s">
        <v>62</v>
      </c>
      <c r="AN372" s="82" t="s">
        <v>62</v>
      </c>
    </row>
    <row r="373" spans="1:40" ht="12.75" customHeight="1" x14ac:dyDescent="0.25">
      <c r="A373" s="83">
        <v>372</v>
      </c>
      <c r="B373" s="12" t="s">
        <v>794</v>
      </c>
      <c r="C373" s="47" t="s">
        <v>1810</v>
      </c>
      <c r="D373" s="20" t="s">
        <v>1903</v>
      </c>
      <c r="E373" s="16" t="s">
        <v>1805</v>
      </c>
      <c r="F373" s="20" t="s">
        <v>1904</v>
      </c>
      <c r="G373" s="42">
        <v>22.59</v>
      </c>
      <c r="H373" s="42">
        <v>12.05</v>
      </c>
      <c r="I373" s="42">
        <v>47.49</v>
      </c>
      <c r="J373" s="42">
        <v>46.36</v>
      </c>
      <c r="K373" s="42">
        <v>0.53342186808322267</v>
      </c>
      <c r="L373" s="42">
        <v>2.1022576361221779</v>
      </c>
      <c r="M373" s="42">
        <v>18.059999999999999</v>
      </c>
      <c r="N373" s="42">
        <v>10.01</v>
      </c>
      <c r="O373" s="42">
        <v>0.55426356589147285</v>
      </c>
      <c r="P373" s="42">
        <v>46.36</v>
      </c>
      <c r="Q373" s="42">
        <v>1</v>
      </c>
      <c r="R373" s="42">
        <v>1</v>
      </c>
      <c r="S373" s="42" t="s">
        <v>62</v>
      </c>
      <c r="T373" s="48">
        <v>0.43478260869565216</v>
      </c>
      <c r="U373" s="48">
        <v>0.43478260869565216</v>
      </c>
      <c r="V373" s="48">
        <v>0.43478260869565216</v>
      </c>
      <c r="W373" s="48">
        <v>0.43478260869565216</v>
      </c>
      <c r="X373" s="82">
        <v>1.353916230920363</v>
      </c>
      <c r="Y373" s="82">
        <v>1.0809870469108873</v>
      </c>
      <c r="Z373" s="82">
        <v>1.6766021695820184</v>
      </c>
      <c r="AA373" s="82">
        <v>1.6661434272915583</v>
      </c>
      <c r="AB373" s="82">
        <v>-0.2729291840094758</v>
      </c>
      <c r="AC373" s="82">
        <v>0.32268593866165529</v>
      </c>
      <c r="AD373" s="82">
        <v>1.256717745977487</v>
      </c>
      <c r="AE373" s="82">
        <v>1.0004340774793186</v>
      </c>
      <c r="AF373" s="82">
        <v>-0.25628366849816836</v>
      </c>
      <c r="AG373" s="82">
        <v>1.6661434272915583</v>
      </c>
      <c r="AH373" s="82">
        <v>0</v>
      </c>
      <c r="AI373" s="82">
        <v>0</v>
      </c>
      <c r="AJ373" s="82" t="s">
        <v>62</v>
      </c>
      <c r="AK373" s="82">
        <v>-0.3617278360175929</v>
      </c>
      <c r="AL373" s="82">
        <v>-0.3617278360175929</v>
      </c>
      <c r="AM373" s="82">
        <v>-0.3617278360175929</v>
      </c>
      <c r="AN373" s="82">
        <v>-0.3617278360175929</v>
      </c>
    </row>
    <row r="374" spans="1:40" ht="12.75" customHeight="1" x14ac:dyDescent="0.25">
      <c r="A374" s="83">
        <v>373</v>
      </c>
      <c r="B374" s="12" t="s">
        <v>794</v>
      </c>
      <c r="C374" s="47" t="s">
        <v>1810</v>
      </c>
      <c r="D374" s="20" t="s">
        <v>1903</v>
      </c>
      <c r="E374" s="16" t="s">
        <v>1805</v>
      </c>
      <c r="F374" s="20" t="s">
        <v>1904</v>
      </c>
      <c r="G374" s="42">
        <v>20.57</v>
      </c>
      <c r="H374" s="42">
        <v>13.93</v>
      </c>
      <c r="I374" s="42">
        <v>47.29</v>
      </c>
      <c r="J374" s="42">
        <v>50.15</v>
      </c>
      <c r="K374" s="42">
        <v>0.6771998055420515</v>
      </c>
      <c r="L374" s="42">
        <v>2.2989790957705396</v>
      </c>
      <c r="M374" s="42">
        <v>19.29</v>
      </c>
      <c r="N374" s="42">
        <v>10.42</v>
      </c>
      <c r="O374" s="42">
        <v>0.54017625712804562</v>
      </c>
      <c r="P374" s="42">
        <v>50.15</v>
      </c>
      <c r="Q374" s="42">
        <v>1</v>
      </c>
      <c r="R374" s="42">
        <v>1</v>
      </c>
      <c r="S374" s="42" t="s">
        <v>62</v>
      </c>
      <c r="T374" s="48">
        <v>0.37509377344336081</v>
      </c>
      <c r="U374" s="48">
        <v>0.4</v>
      </c>
      <c r="V374" s="48">
        <v>0.37509377344336081</v>
      </c>
      <c r="W374" s="48">
        <v>0.4</v>
      </c>
      <c r="X374" s="82">
        <v>1.3132342916947239</v>
      </c>
      <c r="Y374" s="82">
        <v>1.1439511164239635</v>
      </c>
      <c r="Z374" s="82">
        <v>1.6747693140154263</v>
      </c>
      <c r="AA374" s="82">
        <v>1.7002709373564369</v>
      </c>
      <c r="AB374" s="82">
        <v>-0.16928317527076056</v>
      </c>
      <c r="AC374" s="82">
        <v>0.36153502232070228</v>
      </c>
      <c r="AD374" s="82">
        <v>1.2853322276438846</v>
      </c>
      <c r="AE374" s="82">
        <v>1.0178677189635057</v>
      </c>
      <c r="AF374" s="82">
        <v>-0.26746450868037885</v>
      </c>
      <c r="AG374" s="82">
        <v>1.7002709373564369</v>
      </c>
      <c r="AH374" s="82">
        <v>0</v>
      </c>
      <c r="AI374" s="82">
        <v>0</v>
      </c>
      <c r="AJ374" s="82" t="s">
        <v>62</v>
      </c>
      <c r="AK374" s="82">
        <v>-0.42586014507784042</v>
      </c>
      <c r="AL374" s="82">
        <v>-0.3979400086720376</v>
      </c>
      <c r="AM374" s="82">
        <v>-0.42586014507784042</v>
      </c>
      <c r="AN374" s="82">
        <v>-0.3979400086720376</v>
      </c>
    </row>
    <row r="375" spans="1:40" ht="12.75" customHeight="1" x14ac:dyDescent="0.25">
      <c r="A375" s="83">
        <v>374</v>
      </c>
      <c r="B375" s="12" t="s">
        <v>794</v>
      </c>
      <c r="C375" s="47" t="s">
        <v>1810</v>
      </c>
      <c r="D375" s="20" t="s">
        <v>1903</v>
      </c>
      <c r="E375" s="16" t="s">
        <v>1805</v>
      </c>
      <c r="F375" s="20" t="s">
        <v>1904</v>
      </c>
      <c r="G375" s="42">
        <v>18.670000000000002</v>
      </c>
      <c r="H375" s="42">
        <v>13.44</v>
      </c>
      <c r="I375" s="42">
        <v>42.12</v>
      </c>
      <c r="J375" s="42">
        <v>44.07</v>
      </c>
      <c r="K375" s="42">
        <v>0.719871451526513</v>
      </c>
      <c r="L375" s="42">
        <v>2.256025709694697</v>
      </c>
      <c r="M375" s="42">
        <v>15.93</v>
      </c>
      <c r="N375" s="42">
        <v>10.67</v>
      </c>
      <c r="O375" s="42">
        <v>0.66980539861895794</v>
      </c>
      <c r="P375" s="42">
        <v>44.07</v>
      </c>
      <c r="Q375" s="42">
        <v>1</v>
      </c>
      <c r="R375" s="42">
        <v>1</v>
      </c>
      <c r="S375" s="42" t="s">
        <v>62</v>
      </c>
      <c r="T375" s="48">
        <v>0.5</v>
      </c>
      <c r="U375" s="48">
        <v>0.47619047619047616</v>
      </c>
      <c r="V375" s="48">
        <v>0.5</v>
      </c>
      <c r="W375" s="48">
        <v>0.47619047619047616</v>
      </c>
      <c r="X375" s="82">
        <v>1.2711443179490785</v>
      </c>
      <c r="Y375" s="82">
        <v>1.1283992687178064</v>
      </c>
      <c r="Z375" s="82">
        <v>1.624488362513449</v>
      </c>
      <c r="AA375" s="82">
        <v>1.6441430505099188</v>
      </c>
      <c r="AB375" s="82">
        <v>-0.14274504923127193</v>
      </c>
      <c r="AC375" s="82">
        <v>0.35334404456437052</v>
      </c>
      <c r="AD375" s="82">
        <v>1.2022157758011316</v>
      </c>
      <c r="AE375" s="82">
        <v>1.0281644194244699</v>
      </c>
      <c r="AF375" s="82">
        <v>-0.17405135637666161</v>
      </c>
      <c r="AG375" s="82">
        <v>1.6441430505099188</v>
      </c>
      <c r="AH375" s="82">
        <v>0</v>
      </c>
      <c r="AI375" s="82">
        <v>0</v>
      </c>
      <c r="AJ375" s="82" t="s">
        <v>62</v>
      </c>
      <c r="AK375" s="82">
        <v>-0.3010299956639812</v>
      </c>
      <c r="AL375" s="82">
        <v>-0.3222192947339193</v>
      </c>
      <c r="AM375" s="82">
        <v>-0.3010299956639812</v>
      </c>
      <c r="AN375" s="82">
        <v>-0.3222192947339193</v>
      </c>
    </row>
    <row r="376" spans="1:40" ht="12.75" customHeight="1" x14ac:dyDescent="0.25">
      <c r="A376" s="83">
        <v>375</v>
      </c>
      <c r="B376" s="12" t="s">
        <v>794</v>
      </c>
      <c r="C376" s="47" t="s">
        <v>1810</v>
      </c>
      <c r="D376" s="20" t="s">
        <v>1901</v>
      </c>
      <c r="E376" s="16" t="s">
        <v>1805</v>
      </c>
      <c r="F376" s="20" t="s">
        <v>1902</v>
      </c>
      <c r="G376" s="42">
        <v>14.88</v>
      </c>
      <c r="H376" s="42">
        <v>17.3</v>
      </c>
      <c r="I376" s="42">
        <v>33.97</v>
      </c>
      <c r="J376" s="42">
        <v>34.950000000000003</v>
      </c>
      <c r="K376" s="42">
        <v>1.1626344086021505</v>
      </c>
      <c r="L376" s="42">
        <v>2.2829301075268815</v>
      </c>
      <c r="M376" s="42">
        <v>12.27</v>
      </c>
      <c r="N376" s="42">
        <v>11.51</v>
      </c>
      <c r="O376" s="42">
        <v>0.93806030969845156</v>
      </c>
      <c r="P376" s="42" t="s">
        <v>62</v>
      </c>
      <c r="Q376" s="42">
        <v>1</v>
      </c>
      <c r="R376" s="42">
        <v>1</v>
      </c>
      <c r="S376" s="42" t="s">
        <v>62</v>
      </c>
      <c r="T376" s="48">
        <v>0.5</v>
      </c>
      <c r="U376" s="48">
        <v>0.55555555555555558</v>
      </c>
      <c r="V376" s="48">
        <v>0.5</v>
      </c>
      <c r="W376" s="48">
        <v>0.55555555555555558</v>
      </c>
      <c r="X376" s="82">
        <v>1.1726029312098598</v>
      </c>
      <c r="Y376" s="82">
        <v>1.2380461031287955</v>
      </c>
      <c r="Z376" s="82">
        <v>1.531095546870028</v>
      </c>
      <c r="AA376" s="82">
        <v>1.5434471800817002</v>
      </c>
      <c r="AB376" s="82">
        <v>6.5443171918935505E-2</v>
      </c>
      <c r="AC376" s="82">
        <v>0.35849261566016805</v>
      </c>
      <c r="AD376" s="82">
        <v>1.0888445627270043</v>
      </c>
      <c r="AE376" s="82">
        <v>1.0610753236297918</v>
      </c>
      <c r="AF376" s="82">
        <v>-2.7769239097212416E-2</v>
      </c>
      <c r="AG376" s="82" t="s">
        <v>62</v>
      </c>
      <c r="AH376" s="82">
        <v>0</v>
      </c>
      <c r="AI376" s="82">
        <v>0</v>
      </c>
      <c r="AJ376" s="82" t="s">
        <v>62</v>
      </c>
      <c r="AK376" s="82">
        <v>-0.3010299956639812</v>
      </c>
      <c r="AL376" s="82">
        <v>-0.25527250510330607</v>
      </c>
      <c r="AM376" s="82">
        <v>-0.3010299956639812</v>
      </c>
      <c r="AN376" s="82">
        <v>-0.25527250510330607</v>
      </c>
    </row>
    <row r="377" spans="1:40" ht="12.75" customHeight="1" x14ac:dyDescent="0.25">
      <c r="A377" s="83">
        <v>376</v>
      </c>
      <c r="B377" s="12" t="s">
        <v>794</v>
      </c>
      <c r="C377" s="47" t="s">
        <v>1810</v>
      </c>
      <c r="D377" s="20" t="s">
        <v>1901</v>
      </c>
      <c r="E377" s="16" t="s">
        <v>1805</v>
      </c>
      <c r="F377" s="20" t="s">
        <v>1902</v>
      </c>
      <c r="G377" s="42">
        <v>17.920000000000002</v>
      </c>
      <c r="H377" s="42">
        <v>15.38</v>
      </c>
      <c r="I377" s="42">
        <v>40.200000000000003</v>
      </c>
      <c r="J377" s="42">
        <v>41.09</v>
      </c>
      <c r="K377" s="42">
        <v>0.85825892857142849</v>
      </c>
      <c r="L377" s="42">
        <v>2.2433035714285712</v>
      </c>
      <c r="M377" s="42">
        <v>15.91</v>
      </c>
      <c r="N377" s="42">
        <v>10.51</v>
      </c>
      <c r="O377" s="42">
        <v>0.66059082338152109</v>
      </c>
      <c r="P377" s="42">
        <v>41.09</v>
      </c>
      <c r="Q377" s="42">
        <v>1</v>
      </c>
      <c r="R377" s="42">
        <v>1</v>
      </c>
      <c r="S377" s="42" t="s">
        <v>62</v>
      </c>
      <c r="T377" s="48">
        <v>0.54585152838427942</v>
      </c>
      <c r="U377" s="48">
        <v>0.5</v>
      </c>
      <c r="V377" s="48">
        <v>0.54585152838427942</v>
      </c>
      <c r="W377" s="48">
        <v>0.5</v>
      </c>
      <c r="X377" s="82">
        <v>1.2533380053261065</v>
      </c>
      <c r="Y377" s="82">
        <v>1.1869563354654122</v>
      </c>
      <c r="Z377" s="82">
        <v>1.6042260530844701</v>
      </c>
      <c r="AA377" s="82">
        <v>1.6137361412618714</v>
      </c>
      <c r="AB377" s="82">
        <v>-6.6381669860694201E-2</v>
      </c>
      <c r="AC377" s="82">
        <v>0.35088804775836363</v>
      </c>
      <c r="AD377" s="82">
        <v>1.2016701796465816</v>
      </c>
      <c r="AE377" s="82">
        <v>1.0216027160282422</v>
      </c>
      <c r="AF377" s="82">
        <v>-0.18006746361833928</v>
      </c>
      <c r="AG377" s="82">
        <v>1.6137361412618714</v>
      </c>
      <c r="AH377" s="82">
        <v>0</v>
      </c>
      <c r="AI377" s="82">
        <v>0</v>
      </c>
      <c r="AJ377" s="82" t="s">
        <v>62</v>
      </c>
      <c r="AK377" s="82">
        <v>-0.26292546933183164</v>
      </c>
      <c r="AL377" s="82">
        <v>-0.3010299956639812</v>
      </c>
      <c r="AM377" s="82">
        <v>-0.26292546933183164</v>
      </c>
      <c r="AN377" s="82">
        <v>-0.3010299956639812</v>
      </c>
    </row>
    <row r="378" spans="1:40" ht="12.75" customHeight="1" x14ac:dyDescent="0.25">
      <c r="A378" s="83">
        <v>377</v>
      </c>
      <c r="B378" s="12" t="s">
        <v>794</v>
      </c>
      <c r="C378" s="47" t="s">
        <v>1810</v>
      </c>
      <c r="D378" s="20" t="s">
        <v>1901</v>
      </c>
      <c r="E378" s="16" t="s">
        <v>1805</v>
      </c>
      <c r="F378" s="20" t="s">
        <v>1902</v>
      </c>
      <c r="G378" s="42">
        <v>10.93</v>
      </c>
      <c r="H378" s="42">
        <v>12.56</v>
      </c>
      <c r="I378" s="42">
        <v>25.25</v>
      </c>
      <c r="J378" s="42">
        <v>27.09</v>
      </c>
      <c r="K378" s="42">
        <v>1.1491308325709058</v>
      </c>
      <c r="L378" s="42">
        <v>2.3101555352241538</v>
      </c>
      <c r="M378" s="42">
        <v>9.65</v>
      </c>
      <c r="N378" s="42">
        <v>9.06</v>
      </c>
      <c r="O378" s="42">
        <v>0.93886010362694305</v>
      </c>
      <c r="P378" s="42">
        <v>27.09</v>
      </c>
      <c r="Q378" s="42">
        <v>1</v>
      </c>
      <c r="R378" s="42">
        <v>1</v>
      </c>
      <c r="S378" s="42" t="s">
        <v>62</v>
      </c>
      <c r="T378" s="48">
        <v>0.5</v>
      </c>
      <c r="U378" s="48">
        <v>0.48780487804878048</v>
      </c>
      <c r="V378" s="48">
        <v>0.5</v>
      </c>
      <c r="W378" s="48">
        <v>0.48780487804878048</v>
      </c>
      <c r="X378" s="82">
        <v>1.0386201619497029</v>
      </c>
      <c r="Y378" s="82">
        <v>1.0989896394011773</v>
      </c>
      <c r="Z378" s="82">
        <v>1.4022613824546801</v>
      </c>
      <c r="AA378" s="82">
        <v>1.4328090050331683</v>
      </c>
      <c r="AB378" s="82">
        <v>6.0369477451474529E-2</v>
      </c>
      <c r="AC378" s="82">
        <v>0.36364122050497744</v>
      </c>
      <c r="AD378" s="82">
        <v>0.98452731334379262</v>
      </c>
      <c r="AE378" s="82">
        <v>0.95712819767681312</v>
      </c>
      <c r="AF378" s="82">
        <v>-2.7399115666979473E-2</v>
      </c>
      <c r="AG378" s="82">
        <v>1.4328090050331683</v>
      </c>
      <c r="AH378" s="82">
        <v>0</v>
      </c>
      <c r="AI378" s="82">
        <v>0</v>
      </c>
      <c r="AJ378" s="82" t="s">
        <v>62</v>
      </c>
      <c r="AK378" s="82">
        <v>-0.3010299956639812</v>
      </c>
      <c r="AL378" s="82">
        <v>-0.31175386105575431</v>
      </c>
      <c r="AM378" s="82">
        <v>-0.3010299956639812</v>
      </c>
      <c r="AN378" s="82">
        <v>-0.31175386105575431</v>
      </c>
    </row>
    <row r="379" spans="1:40" ht="12.75" customHeight="1" x14ac:dyDescent="0.25">
      <c r="A379" s="83">
        <v>378</v>
      </c>
      <c r="B379" s="12" t="s">
        <v>794</v>
      </c>
      <c r="C379" s="47" t="s">
        <v>1810</v>
      </c>
      <c r="D379" s="20" t="s">
        <v>1901</v>
      </c>
      <c r="E379" s="16" t="s">
        <v>1805</v>
      </c>
      <c r="F379" s="20" t="s">
        <v>1902</v>
      </c>
      <c r="G379" s="42">
        <v>17.64</v>
      </c>
      <c r="H379" s="42">
        <v>14.49</v>
      </c>
      <c r="I379" s="42">
        <v>36.54</v>
      </c>
      <c r="J379" s="42">
        <v>39.450000000000003</v>
      </c>
      <c r="K379" s="42">
        <v>0.8214285714285714</v>
      </c>
      <c r="L379" s="42">
        <v>2.0714285714285712</v>
      </c>
      <c r="M379" s="42">
        <v>15.6</v>
      </c>
      <c r="N379" s="42">
        <v>10.89</v>
      </c>
      <c r="O379" s="42">
        <v>0.69807692307692315</v>
      </c>
      <c r="P379" s="42">
        <v>39.450000000000003</v>
      </c>
      <c r="Q379" s="42">
        <v>1</v>
      </c>
      <c r="R379" s="42">
        <v>1</v>
      </c>
      <c r="S379" s="42" t="s">
        <v>62</v>
      </c>
      <c r="T379" s="48">
        <v>0.5714285714285714</v>
      </c>
      <c r="U379" s="48">
        <v>0.5</v>
      </c>
      <c r="V379" s="48">
        <v>0.5714285714285714</v>
      </c>
      <c r="W379" s="48">
        <v>0.5</v>
      </c>
      <c r="X379" s="82">
        <v>1.2464985807958009</v>
      </c>
      <c r="Y379" s="82">
        <v>1.1610683854711745</v>
      </c>
      <c r="Z379" s="82">
        <v>1.562768543016519</v>
      </c>
      <c r="AA379" s="82">
        <v>1.5960470075454392</v>
      </c>
      <c r="AB379" s="82">
        <v>-8.5430195324626354E-2</v>
      </c>
      <c r="AC379" s="82">
        <v>0.31626996222071802</v>
      </c>
      <c r="AD379" s="82">
        <v>1.1931245983544616</v>
      </c>
      <c r="AE379" s="82">
        <v>1.037027879755775</v>
      </c>
      <c r="AF379" s="82">
        <v>-0.1560967185986866</v>
      </c>
      <c r="AG379" s="82">
        <v>1.5960470075454392</v>
      </c>
      <c r="AH379" s="82">
        <v>0</v>
      </c>
      <c r="AI379" s="82">
        <v>0</v>
      </c>
      <c r="AJ379" s="82" t="s">
        <v>62</v>
      </c>
      <c r="AK379" s="82">
        <v>-0.24303804868629447</v>
      </c>
      <c r="AL379" s="82">
        <v>-0.3010299956639812</v>
      </c>
      <c r="AM379" s="82">
        <v>-0.24303804868629447</v>
      </c>
      <c r="AN379" s="82">
        <v>-0.3010299956639812</v>
      </c>
    </row>
    <row r="380" spans="1:40" ht="12.75" customHeight="1" x14ac:dyDescent="0.25">
      <c r="A380" s="83">
        <v>379</v>
      </c>
      <c r="B380" s="12" t="s">
        <v>794</v>
      </c>
      <c r="C380" s="47" t="s">
        <v>1810</v>
      </c>
      <c r="D380" s="20" t="s">
        <v>1901</v>
      </c>
      <c r="E380" s="16" t="s">
        <v>1805</v>
      </c>
      <c r="F380" s="20" t="s">
        <v>1902</v>
      </c>
      <c r="G380" s="42">
        <v>10.67</v>
      </c>
      <c r="H380" s="42">
        <v>9.5299999999999994</v>
      </c>
      <c r="I380" s="42">
        <v>24.03</v>
      </c>
      <c r="J380" s="42">
        <v>26.51</v>
      </c>
      <c r="K380" s="42">
        <v>0.8931583880037488</v>
      </c>
      <c r="L380" s="42">
        <v>2.2521087160262421</v>
      </c>
      <c r="M380" s="42">
        <v>9.49</v>
      </c>
      <c r="N380" s="42">
        <v>6.33</v>
      </c>
      <c r="O380" s="42">
        <v>0.66701791359325602</v>
      </c>
      <c r="P380" s="42">
        <v>26.51</v>
      </c>
      <c r="Q380" s="42">
        <v>1</v>
      </c>
      <c r="R380" s="42">
        <v>1</v>
      </c>
      <c r="S380" s="42" t="s">
        <v>62</v>
      </c>
      <c r="T380" s="48">
        <v>0.45454545454545453</v>
      </c>
      <c r="U380" s="48">
        <v>0.41666666666666669</v>
      </c>
      <c r="V380" s="48">
        <v>0.45454545454545453</v>
      </c>
      <c r="W380" s="48">
        <v>0.41666666666666669</v>
      </c>
      <c r="X380" s="82">
        <v>1.0281644194244699</v>
      </c>
      <c r="Y380" s="82">
        <v>0.97909290063832632</v>
      </c>
      <c r="Z380" s="82">
        <v>1.3807537708039002</v>
      </c>
      <c r="AA380" s="82">
        <v>1.4234097277330935</v>
      </c>
      <c r="AB380" s="82">
        <v>-4.9071518786143499E-2</v>
      </c>
      <c r="AC380" s="82">
        <v>0.35258935137943026</v>
      </c>
      <c r="AD380" s="82">
        <v>0.97726621242729272</v>
      </c>
      <c r="AE380" s="82">
        <v>0.80140371001735511</v>
      </c>
      <c r="AF380" s="82">
        <v>-0.17586250240993759</v>
      </c>
      <c r="AG380" s="82">
        <v>1.4234097277330935</v>
      </c>
      <c r="AH380" s="82">
        <v>0</v>
      </c>
      <c r="AI380" s="82">
        <v>0</v>
      </c>
      <c r="AJ380" s="82" t="s">
        <v>62</v>
      </c>
      <c r="AK380" s="82">
        <v>-0.34242268082220623</v>
      </c>
      <c r="AL380" s="82">
        <v>-0.38021124171160603</v>
      </c>
      <c r="AM380" s="82">
        <v>-0.34242268082220623</v>
      </c>
      <c r="AN380" s="82">
        <v>-0.38021124171160603</v>
      </c>
    </row>
    <row r="381" spans="1:40" ht="12.75" customHeight="1" x14ac:dyDescent="0.25">
      <c r="A381" s="83">
        <v>380</v>
      </c>
      <c r="B381" s="12" t="s">
        <v>794</v>
      </c>
      <c r="C381" s="47" t="s">
        <v>1810</v>
      </c>
      <c r="D381" s="20" t="s">
        <v>1903</v>
      </c>
      <c r="E381" s="16" t="s">
        <v>1805</v>
      </c>
      <c r="F381" s="20" t="s">
        <v>1904</v>
      </c>
      <c r="G381" s="42">
        <v>23.33</v>
      </c>
      <c r="H381" s="42">
        <v>10.77</v>
      </c>
      <c r="I381" s="42">
        <v>45.44</v>
      </c>
      <c r="J381" s="42">
        <v>44.71</v>
      </c>
      <c r="K381" s="42">
        <v>0.46163737676810973</v>
      </c>
      <c r="L381" s="42">
        <v>1.9477068152593229</v>
      </c>
      <c r="M381" s="42">
        <v>19.059999999999999</v>
      </c>
      <c r="N381" s="42">
        <v>10.029999999999999</v>
      </c>
      <c r="O381" s="42">
        <v>0.52623294858342073</v>
      </c>
      <c r="P381" s="42">
        <v>44.71</v>
      </c>
      <c r="Q381" s="42">
        <v>1</v>
      </c>
      <c r="R381" s="42">
        <v>1</v>
      </c>
      <c r="S381" s="42" t="s">
        <v>62</v>
      </c>
      <c r="T381" s="48">
        <v>0.36363636363636365</v>
      </c>
      <c r="U381" s="48">
        <v>0.45454545454545453</v>
      </c>
      <c r="V381" s="48">
        <v>0.36363636363636365</v>
      </c>
      <c r="W381" s="48">
        <v>0.45454545454545453</v>
      </c>
      <c r="X381" s="82">
        <v>1.3679147387937527</v>
      </c>
      <c r="Y381" s="82">
        <v>1.0322157032979815</v>
      </c>
      <c r="Z381" s="82">
        <v>1.6574383227029625</v>
      </c>
      <c r="AA381" s="82">
        <v>1.6504046698680319</v>
      </c>
      <c r="AB381" s="82">
        <v>-0.33569903549577101</v>
      </c>
      <c r="AC381" s="82">
        <v>0.28952358390920985</v>
      </c>
      <c r="AD381" s="82">
        <v>1.2801228963023075</v>
      </c>
      <c r="AE381" s="82">
        <v>1.0013009330204181</v>
      </c>
      <c r="AF381" s="82">
        <v>-0.27882196328188952</v>
      </c>
      <c r="AG381" s="82">
        <v>1.6504046698680319</v>
      </c>
      <c r="AH381" s="82">
        <v>0</v>
      </c>
      <c r="AI381" s="82">
        <v>0</v>
      </c>
      <c r="AJ381" s="82" t="s">
        <v>62</v>
      </c>
      <c r="AK381" s="82">
        <v>-0.43933269383026263</v>
      </c>
      <c r="AL381" s="82">
        <v>-0.34242268082220623</v>
      </c>
      <c r="AM381" s="82">
        <v>-0.43933269383026263</v>
      </c>
      <c r="AN381" s="82">
        <v>-0.34242268082220623</v>
      </c>
    </row>
    <row r="382" spans="1:40" ht="12.75" customHeight="1" x14ac:dyDescent="0.25">
      <c r="A382" s="83">
        <v>381</v>
      </c>
      <c r="B382" s="12" t="s">
        <v>794</v>
      </c>
      <c r="C382" s="47" t="s">
        <v>1810</v>
      </c>
      <c r="D382" s="20" t="s">
        <v>1903</v>
      </c>
      <c r="E382" s="16" t="s">
        <v>1805</v>
      </c>
      <c r="F382" s="20" t="s">
        <v>1904</v>
      </c>
      <c r="G382" s="42">
        <v>16.739999999999998</v>
      </c>
      <c r="H382" s="42">
        <v>8.25</v>
      </c>
      <c r="I382" s="42">
        <v>29.24</v>
      </c>
      <c r="J382" s="42">
        <v>35.61</v>
      </c>
      <c r="K382" s="42">
        <v>0.49283154121863804</v>
      </c>
      <c r="L382" s="42">
        <v>1.7467144563918757</v>
      </c>
      <c r="M382" s="42">
        <v>15.29</v>
      </c>
      <c r="N382" s="42">
        <v>8.06</v>
      </c>
      <c r="O382" s="42">
        <v>0.52714192282537609</v>
      </c>
      <c r="P382" s="42" t="s">
        <v>62</v>
      </c>
      <c r="Q382" s="42">
        <v>1</v>
      </c>
      <c r="R382" s="42">
        <v>1</v>
      </c>
      <c r="S382" s="42" t="s">
        <v>62</v>
      </c>
      <c r="T382" s="48">
        <v>0.2857142857142857</v>
      </c>
      <c r="U382" s="48">
        <v>0.41666666666666669</v>
      </c>
      <c r="V382" s="48">
        <v>0.2857142857142857</v>
      </c>
      <c r="W382" s="48">
        <v>0.41666666666666669</v>
      </c>
      <c r="X382" s="82">
        <v>1.2237554536572413</v>
      </c>
      <c r="Y382" s="82">
        <v>0.91645394854992512</v>
      </c>
      <c r="Z382" s="82">
        <v>1.4659773682858228</v>
      </c>
      <c r="AA382" s="82">
        <v>1.5515719736742537</v>
      </c>
      <c r="AB382" s="82">
        <v>-0.30730150510731608</v>
      </c>
      <c r="AC382" s="82">
        <v>0.24222191462858164</v>
      </c>
      <c r="AD382" s="82">
        <v>1.1844074854123201</v>
      </c>
      <c r="AE382" s="82">
        <v>0.90633504180509072</v>
      </c>
      <c r="AF382" s="82">
        <v>-0.27807244360722944</v>
      </c>
      <c r="AG382" s="82" t="s">
        <v>62</v>
      </c>
      <c r="AH382" s="82">
        <v>0</v>
      </c>
      <c r="AI382" s="82">
        <v>0</v>
      </c>
      <c r="AJ382" s="82" t="s">
        <v>62</v>
      </c>
      <c r="AK382" s="82">
        <v>-0.54406804435027567</v>
      </c>
      <c r="AL382" s="82">
        <v>-0.38021124171160603</v>
      </c>
      <c r="AM382" s="82">
        <v>-0.54406804435027567</v>
      </c>
      <c r="AN382" s="82">
        <v>-0.38021124171160603</v>
      </c>
    </row>
    <row r="383" spans="1:40" ht="12.75" customHeight="1" x14ac:dyDescent="0.25">
      <c r="A383" s="83">
        <v>382</v>
      </c>
      <c r="B383" s="12" t="s">
        <v>794</v>
      </c>
      <c r="C383" s="47" t="s">
        <v>1810</v>
      </c>
      <c r="D383" s="20" t="s">
        <v>1903</v>
      </c>
      <c r="E383" s="16" t="s">
        <v>1805</v>
      </c>
      <c r="F383" s="20" t="s">
        <v>1904</v>
      </c>
      <c r="G383" s="42">
        <v>15.63</v>
      </c>
      <c r="H383" s="42">
        <v>10.09</v>
      </c>
      <c r="I383" s="42">
        <v>35.909999999999997</v>
      </c>
      <c r="J383" s="42">
        <v>38.86</v>
      </c>
      <c r="K383" s="42">
        <v>0.64555342290467044</v>
      </c>
      <c r="L383" s="42">
        <v>2.297504798464491</v>
      </c>
      <c r="M383" s="42">
        <v>13.67</v>
      </c>
      <c r="N383" s="42">
        <v>8.51</v>
      </c>
      <c r="O383" s="42">
        <v>0.62253108997805418</v>
      </c>
      <c r="P383" s="42">
        <v>38.86</v>
      </c>
      <c r="Q383" s="42">
        <v>1</v>
      </c>
      <c r="R383" s="42">
        <v>1</v>
      </c>
      <c r="S383" s="42" t="s">
        <v>62</v>
      </c>
      <c r="T383" s="48">
        <v>0.36363636363636365</v>
      </c>
      <c r="U383" s="48">
        <v>0.41666666666666669</v>
      </c>
      <c r="V383" s="48">
        <v>0.36363636363636365</v>
      </c>
      <c r="W383" s="48">
        <v>0.41666666666666669</v>
      </c>
      <c r="X383" s="82">
        <v>1.1939589780191868</v>
      </c>
      <c r="Y383" s="82">
        <v>1.0038911662369105</v>
      </c>
      <c r="Z383" s="82">
        <v>1.5552154051260731</v>
      </c>
      <c r="AA383" s="82">
        <v>1.5895027962637638</v>
      </c>
      <c r="AB383" s="82">
        <v>-0.19006781178227644</v>
      </c>
      <c r="AC383" s="82">
        <v>0.3612564271068861</v>
      </c>
      <c r="AD383" s="82">
        <v>1.1357685145678222</v>
      </c>
      <c r="AE383" s="82">
        <v>0.92992956008458783</v>
      </c>
      <c r="AF383" s="82">
        <v>-0.20583895448323439</v>
      </c>
      <c r="AG383" s="82">
        <v>1.5895027962637638</v>
      </c>
      <c r="AH383" s="82">
        <v>0</v>
      </c>
      <c r="AI383" s="82">
        <v>0</v>
      </c>
      <c r="AJ383" s="82" t="s">
        <v>62</v>
      </c>
      <c r="AK383" s="82">
        <v>-0.43933269383026263</v>
      </c>
      <c r="AL383" s="82">
        <v>-0.38021124171160603</v>
      </c>
      <c r="AM383" s="82">
        <v>-0.43933269383026263</v>
      </c>
      <c r="AN383" s="82">
        <v>-0.38021124171160603</v>
      </c>
    </row>
    <row r="384" spans="1:40" ht="12.75" customHeight="1" x14ac:dyDescent="0.25">
      <c r="A384" s="83">
        <v>383</v>
      </c>
      <c r="B384" s="12" t="s">
        <v>794</v>
      </c>
      <c r="C384" s="47" t="s">
        <v>1810</v>
      </c>
      <c r="D384" s="20" t="s">
        <v>1903</v>
      </c>
      <c r="E384" s="16" t="s">
        <v>1805</v>
      </c>
      <c r="F384" s="20" t="s">
        <v>1904</v>
      </c>
      <c r="G384" s="42">
        <v>20.28</v>
      </c>
      <c r="H384" s="42">
        <v>13.4</v>
      </c>
      <c r="I384" s="42">
        <v>41.08</v>
      </c>
      <c r="J384" s="42">
        <v>46.62</v>
      </c>
      <c r="K384" s="42">
        <v>0.66074950690335299</v>
      </c>
      <c r="L384" s="42">
        <v>2.2988165680473371</v>
      </c>
      <c r="M384" s="42">
        <v>17.600000000000001</v>
      </c>
      <c r="N384" s="42">
        <v>9.4</v>
      </c>
      <c r="O384" s="42">
        <v>0.53409090909090906</v>
      </c>
      <c r="P384" s="42">
        <v>46.62</v>
      </c>
      <c r="Q384" s="42">
        <v>1</v>
      </c>
      <c r="R384" s="42">
        <v>1</v>
      </c>
      <c r="S384" s="42" t="s">
        <v>62</v>
      </c>
      <c r="T384" s="82" t="s">
        <v>62</v>
      </c>
      <c r="U384" s="48">
        <v>0.4</v>
      </c>
      <c r="V384" s="82" t="s">
        <v>62</v>
      </c>
      <c r="W384" s="48">
        <v>0.4</v>
      </c>
      <c r="X384" s="82">
        <v>1.3070679506612983</v>
      </c>
      <c r="Y384" s="82">
        <v>1.1271047983648077</v>
      </c>
      <c r="Z384" s="82">
        <v>1.6136304349252406</v>
      </c>
      <c r="AA384" s="82">
        <v>1.6685722691845579</v>
      </c>
      <c r="AB384" s="82">
        <v>-0.17996315229649079</v>
      </c>
      <c r="AC384" s="82">
        <v>0.36150431852325948</v>
      </c>
      <c r="AD384" s="82">
        <v>1.2455126678141499</v>
      </c>
      <c r="AE384" s="82">
        <v>0.97312785359969867</v>
      </c>
      <c r="AF384" s="82">
        <v>-0.27238481421445121</v>
      </c>
      <c r="AG384" s="82">
        <v>1.6685722691845579</v>
      </c>
      <c r="AH384" s="82">
        <v>0</v>
      </c>
      <c r="AI384" s="82">
        <v>0</v>
      </c>
      <c r="AJ384" s="82" t="s">
        <v>62</v>
      </c>
      <c r="AK384" s="82" t="s">
        <v>62</v>
      </c>
      <c r="AL384" s="82">
        <v>-0.3979400086720376</v>
      </c>
      <c r="AM384" s="82" t="s">
        <v>62</v>
      </c>
      <c r="AN384" s="82">
        <v>-0.3979400086720376</v>
      </c>
    </row>
    <row r="385" spans="1:40" ht="12.75" customHeight="1" x14ac:dyDescent="0.25">
      <c r="A385" s="83">
        <v>384</v>
      </c>
      <c r="B385" s="12" t="s">
        <v>794</v>
      </c>
      <c r="C385" s="47" t="s">
        <v>1810</v>
      </c>
      <c r="D385" s="20" t="s">
        <v>1903</v>
      </c>
      <c r="E385" s="16" t="s">
        <v>1805</v>
      </c>
      <c r="F385" s="20" t="s">
        <v>1904</v>
      </c>
      <c r="G385" s="42">
        <v>21.71</v>
      </c>
      <c r="H385" s="42">
        <v>14.01</v>
      </c>
      <c r="I385" s="42">
        <v>47.12</v>
      </c>
      <c r="J385" s="42">
        <v>51.21</v>
      </c>
      <c r="K385" s="42">
        <v>0.64532473514509436</v>
      </c>
      <c r="L385" s="42">
        <v>2.170428374021188</v>
      </c>
      <c r="M385" s="42">
        <v>20.51</v>
      </c>
      <c r="N385" s="42">
        <v>11.05</v>
      </c>
      <c r="O385" s="42">
        <v>0.53876157971721106</v>
      </c>
      <c r="P385" s="42">
        <v>51.21</v>
      </c>
      <c r="Q385" s="42">
        <v>1</v>
      </c>
      <c r="R385" s="42">
        <v>1</v>
      </c>
      <c r="S385" s="42" t="s">
        <v>62</v>
      </c>
      <c r="T385" s="82" t="s">
        <v>62</v>
      </c>
      <c r="U385" s="48">
        <v>0.37037037037037035</v>
      </c>
      <c r="V385" s="82" t="s">
        <v>62</v>
      </c>
      <c r="W385" s="48">
        <v>0.37037037037037035</v>
      </c>
      <c r="X385" s="82">
        <v>1.33665982345442</v>
      </c>
      <c r="Y385" s="82">
        <v>1.1464381352857747</v>
      </c>
      <c r="Z385" s="82">
        <v>1.6732052817790453</v>
      </c>
      <c r="AA385" s="82">
        <v>1.7093547758343961</v>
      </c>
      <c r="AB385" s="82">
        <v>-0.19022168816864549</v>
      </c>
      <c r="AC385" s="82">
        <v>0.33654545832462512</v>
      </c>
      <c r="AD385" s="82">
        <v>1.3119656603683663</v>
      </c>
      <c r="AE385" s="82">
        <v>1.0433622780211296</v>
      </c>
      <c r="AF385" s="82">
        <v>-0.26860338234723685</v>
      </c>
      <c r="AG385" s="82">
        <v>1.7093547758343961</v>
      </c>
      <c r="AH385" s="82">
        <v>0</v>
      </c>
      <c r="AI385" s="82">
        <v>0</v>
      </c>
      <c r="AJ385" s="82" t="s">
        <v>62</v>
      </c>
      <c r="AK385" s="82" t="s">
        <v>62</v>
      </c>
      <c r="AL385" s="82">
        <v>-0.43136376415898736</v>
      </c>
      <c r="AM385" s="82" t="s">
        <v>62</v>
      </c>
      <c r="AN385" s="82">
        <v>-0.43136376415898736</v>
      </c>
    </row>
    <row r="386" spans="1:40" ht="12.75" customHeight="1" x14ac:dyDescent="0.25">
      <c r="A386" s="83">
        <v>385</v>
      </c>
      <c r="B386" s="12" t="s">
        <v>794</v>
      </c>
      <c r="C386" s="47" t="s">
        <v>1810</v>
      </c>
      <c r="D386" s="20" t="s">
        <v>1903</v>
      </c>
      <c r="E386" s="16" t="s">
        <v>1805</v>
      </c>
      <c r="F386" s="20" t="s">
        <v>1904</v>
      </c>
      <c r="G386" s="42">
        <v>16.239999999999998</v>
      </c>
      <c r="H386" s="42">
        <v>8.01</v>
      </c>
      <c r="I386" s="42">
        <v>32.22</v>
      </c>
      <c r="J386" s="42">
        <v>35.799999999999997</v>
      </c>
      <c r="K386" s="42">
        <v>0.4932266009852217</v>
      </c>
      <c r="L386" s="42">
        <v>1.9839901477832513</v>
      </c>
      <c r="M386" s="42">
        <v>14.55</v>
      </c>
      <c r="N386" s="42">
        <v>6.79</v>
      </c>
      <c r="O386" s="42">
        <v>0.46666666666666667</v>
      </c>
      <c r="P386" s="42">
        <v>35.799999999999997</v>
      </c>
      <c r="Q386" s="42">
        <v>1</v>
      </c>
      <c r="R386" s="42">
        <v>1</v>
      </c>
      <c r="S386" s="42" t="s">
        <v>62</v>
      </c>
      <c r="T386" s="48">
        <v>0.34482758620689657</v>
      </c>
      <c r="U386" s="48">
        <v>0.38461538461538464</v>
      </c>
      <c r="V386" s="48">
        <v>0.34482758620689657</v>
      </c>
      <c r="W386" s="48">
        <v>0.38461538461538464</v>
      </c>
      <c r="X386" s="82">
        <v>1.2105860249051565</v>
      </c>
      <c r="Y386" s="82">
        <v>0.90363251608423767</v>
      </c>
      <c r="Z386" s="82">
        <v>1.5081255360831993</v>
      </c>
      <c r="AA386" s="82">
        <v>1.5538830266438743</v>
      </c>
      <c r="AB386" s="82">
        <v>-0.30695350882091882</v>
      </c>
      <c r="AC386" s="82">
        <v>0.29753951117804278</v>
      </c>
      <c r="AD386" s="82">
        <v>1.1628629933219261</v>
      </c>
      <c r="AE386" s="82">
        <v>0.83186977428050168</v>
      </c>
      <c r="AF386" s="82">
        <v>-0.33099321904142442</v>
      </c>
      <c r="AG386" s="82">
        <v>1.5538830266438743</v>
      </c>
      <c r="AH386" s="82">
        <v>0</v>
      </c>
      <c r="AI386" s="82">
        <v>0</v>
      </c>
      <c r="AJ386" s="82" t="s">
        <v>62</v>
      </c>
      <c r="AK386" s="82">
        <v>-0.46239799789895608</v>
      </c>
      <c r="AL386" s="82">
        <v>-0.41497334797081792</v>
      </c>
      <c r="AM386" s="82">
        <v>-0.46239799789895608</v>
      </c>
      <c r="AN386" s="82">
        <v>-0.41497334797081792</v>
      </c>
    </row>
    <row r="387" spans="1:40" ht="12.75" customHeight="1" x14ac:dyDescent="0.25">
      <c r="A387" s="83">
        <v>386</v>
      </c>
      <c r="B387" s="12" t="s">
        <v>794</v>
      </c>
      <c r="C387" s="47" t="s">
        <v>1810</v>
      </c>
      <c r="D387" s="20" t="s">
        <v>1903</v>
      </c>
      <c r="E387" s="16" t="s">
        <v>1805</v>
      </c>
      <c r="F387" s="20" t="s">
        <v>1904</v>
      </c>
      <c r="G387" s="42">
        <v>20.64</v>
      </c>
      <c r="H387" s="42">
        <v>12.89</v>
      </c>
      <c r="I387" s="42">
        <v>45.06</v>
      </c>
      <c r="J387" s="42">
        <v>46.08</v>
      </c>
      <c r="K387" s="42">
        <v>0.62451550387596899</v>
      </c>
      <c r="L387" s="42">
        <v>2.183139534883721</v>
      </c>
      <c r="M387" s="42">
        <v>18.46</v>
      </c>
      <c r="N387" s="42">
        <v>9.6</v>
      </c>
      <c r="O387" s="42">
        <v>0.52004333694474536</v>
      </c>
      <c r="P387" s="42">
        <v>46.08</v>
      </c>
      <c r="Q387" s="42">
        <v>1</v>
      </c>
      <c r="R387" s="42">
        <v>1</v>
      </c>
      <c r="S387" s="42" t="s">
        <v>62</v>
      </c>
      <c r="T387" s="48">
        <v>0.4</v>
      </c>
      <c r="U387" s="48">
        <v>0.4</v>
      </c>
      <c r="V387" s="48">
        <v>0.4</v>
      </c>
      <c r="W387" s="48">
        <v>0.4</v>
      </c>
      <c r="X387" s="82">
        <v>1.3147096929551738</v>
      </c>
      <c r="Y387" s="82">
        <v>1.110252917353403</v>
      </c>
      <c r="Z387" s="82">
        <v>1.6537911873878119</v>
      </c>
      <c r="AA387" s="82">
        <v>1.6635124704151556</v>
      </c>
      <c r="AB387" s="82">
        <v>-0.20445677560177072</v>
      </c>
      <c r="AC387" s="82">
        <v>0.3390814944326383</v>
      </c>
      <c r="AD387" s="82">
        <v>1.2662316966898932</v>
      </c>
      <c r="AE387" s="82">
        <v>0.98227123303956843</v>
      </c>
      <c r="AF387" s="82">
        <v>-0.28396046365032485</v>
      </c>
      <c r="AG387" s="82">
        <v>1.6635124704151556</v>
      </c>
      <c r="AH387" s="82">
        <v>0</v>
      </c>
      <c r="AI387" s="82">
        <v>0</v>
      </c>
      <c r="AJ387" s="82" t="s">
        <v>62</v>
      </c>
      <c r="AK387" s="82">
        <v>-0.3979400086720376</v>
      </c>
      <c r="AL387" s="82">
        <v>-0.3979400086720376</v>
      </c>
      <c r="AM387" s="82">
        <v>-0.3979400086720376</v>
      </c>
      <c r="AN387" s="82">
        <v>-0.3979400086720376</v>
      </c>
    </row>
    <row r="388" spans="1:40" ht="12.75" customHeight="1" x14ac:dyDescent="0.25">
      <c r="A388" s="83">
        <v>387</v>
      </c>
      <c r="B388" s="12" t="s">
        <v>794</v>
      </c>
      <c r="C388" s="47" t="s">
        <v>1810</v>
      </c>
      <c r="D388" s="20" t="s">
        <v>1903</v>
      </c>
      <c r="E388" s="16" t="s">
        <v>1805</v>
      </c>
      <c r="F388" s="20" t="s">
        <v>1904</v>
      </c>
      <c r="G388" s="42">
        <v>22.87</v>
      </c>
      <c r="H388" s="42">
        <v>15.86</v>
      </c>
      <c r="I388" s="42">
        <v>49.87</v>
      </c>
      <c r="J388" s="42">
        <v>55.28</v>
      </c>
      <c r="K388" s="42">
        <v>0.69348491473546126</v>
      </c>
      <c r="L388" s="42">
        <v>2.1805859204197637</v>
      </c>
      <c r="M388" s="42">
        <v>20.350000000000001</v>
      </c>
      <c r="N388" s="42">
        <v>11.17</v>
      </c>
      <c r="O388" s="42">
        <v>0.54889434889434885</v>
      </c>
      <c r="P388" s="42">
        <v>55.28</v>
      </c>
      <c r="Q388" s="42">
        <v>1</v>
      </c>
      <c r="R388" s="42">
        <v>1</v>
      </c>
      <c r="S388" s="42" t="s">
        <v>62</v>
      </c>
      <c r="T388" s="48">
        <v>0.47619047619047616</v>
      </c>
      <c r="U388" s="48">
        <v>0.47619047619047616</v>
      </c>
      <c r="V388" s="48">
        <v>0.47619047619047616</v>
      </c>
      <c r="W388" s="48">
        <v>0.47619047619047616</v>
      </c>
      <c r="X388" s="82">
        <v>1.3592661646067485</v>
      </c>
      <c r="Y388" s="82">
        <v>1.2003031829815849</v>
      </c>
      <c r="Z388" s="82">
        <v>1.697839368218363</v>
      </c>
      <c r="AA388" s="82">
        <v>1.742568034366142</v>
      </c>
      <c r="AB388" s="82">
        <v>-0.15896298162516351</v>
      </c>
      <c r="AC388" s="82">
        <v>0.33857320361161453</v>
      </c>
      <c r="AD388" s="82">
        <v>1.3085644135612389</v>
      </c>
      <c r="AE388" s="82">
        <v>1.0480531731156091</v>
      </c>
      <c r="AF388" s="82">
        <v>-0.26051124044562984</v>
      </c>
      <c r="AG388" s="82">
        <v>1.742568034366142</v>
      </c>
      <c r="AH388" s="82">
        <v>0</v>
      </c>
      <c r="AI388" s="82">
        <v>0</v>
      </c>
      <c r="AJ388" s="82" t="s">
        <v>62</v>
      </c>
      <c r="AK388" s="82">
        <v>-0.3222192947339193</v>
      </c>
      <c r="AL388" s="82">
        <v>-0.3222192947339193</v>
      </c>
      <c r="AM388" s="82">
        <v>-0.3222192947339193</v>
      </c>
      <c r="AN388" s="82">
        <v>-0.3222192947339193</v>
      </c>
    </row>
    <row r="389" spans="1:40" ht="12.75" customHeight="1" x14ac:dyDescent="0.25">
      <c r="A389" s="83">
        <v>388</v>
      </c>
      <c r="B389" s="12" t="s">
        <v>794</v>
      </c>
      <c r="C389" s="42" t="s">
        <v>152</v>
      </c>
      <c r="D389" s="20" t="s">
        <v>1903</v>
      </c>
      <c r="E389" s="16" t="s">
        <v>1805</v>
      </c>
      <c r="F389" s="20" t="s">
        <v>1904</v>
      </c>
      <c r="G389" s="42">
        <v>14.99</v>
      </c>
      <c r="H389" s="42">
        <v>7.33</v>
      </c>
      <c r="I389" s="42">
        <v>30.02</v>
      </c>
      <c r="J389" s="42">
        <v>37.51</v>
      </c>
      <c r="K389" s="42">
        <v>0.48899266177451634</v>
      </c>
      <c r="L389" s="42">
        <v>2.00266844563042</v>
      </c>
      <c r="M389" s="42" t="s">
        <v>62</v>
      </c>
      <c r="N389" s="42" t="s">
        <v>62</v>
      </c>
      <c r="O389" s="42" t="s">
        <v>62</v>
      </c>
      <c r="P389" s="42" t="s">
        <v>62</v>
      </c>
      <c r="Q389" s="42" t="s">
        <v>62</v>
      </c>
      <c r="R389" s="42" t="s">
        <v>62</v>
      </c>
      <c r="S389" s="42">
        <v>81.510000000000005</v>
      </c>
      <c r="T389" s="48">
        <v>0.43478260869565216</v>
      </c>
      <c r="U389" s="48">
        <v>0.5</v>
      </c>
      <c r="V389" s="48">
        <v>0.43478260869565216</v>
      </c>
      <c r="W389" s="48">
        <v>0.5</v>
      </c>
      <c r="X389" s="82">
        <v>1.1758016328482794</v>
      </c>
      <c r="Y389" s="82">
        <v>0.86510397464112798</v>
      </c>
      <c r="Z389" s="82">
        <v>1.4774106879072515</v>
      </c>
      <c r="AA389" s="82">
        <v>1.5741470641507227</v>
      </c>
      <c r="AB389" s="82">
        <v>-0.31069765820715151</v>
      </c>
      <c r="AC389" s="82">
        <v>0.30160905505897206</v>
      </c>
      <c r="AD389" s="82" t="s">
        <v>62</v>
      </c>
      <c r="AE389" s="82" t="s">
        <v>62</v>
      </c>
      <c r="AF389" s="82" t="s">
        <v>62</v>
      </c>
      <c r="AG389" s="82" t="s">
        <v>62</v>
      </c>
      <c r="AH389" s="82" t="s">
        <v>62</v>
      </c>
      <c r="AI389" s="82" t="s">
        <v>62</v>
      </c>
      <c r="AJ389" s="82">
        <v>1.9112108931375533</v>
      </c>
      <c r="AK389" s="82">
        <v>-0.3617278360175929</v>
      </c>
      <c r="AL389" s="82">
        <v>-0.3010299956639812</v>
      </c>
      <c r="AM389" s="82">
        <v>-0.3617278360175929</v>
      </c>
      <c r="AN389" s="82">
        <v>-0.3010299956639812</v>
      </c>
    </row>
    <row r="390" spans="1:40" ht="12.75" customHeight="1" x14ac:dyDescent="0.25">
      <c r="A390" s="83">
        <v>389</v>
      </c>
      <c r="B390" s="12" t="s">
        <v>794</v>
      </c>
      <c r="C390" s="42" t="s">
        <v>152</v>
      </c>
      <c r="D390" s="20" t="s">
        <v>1903</v>
      </c>
      <c r="E390" s="16" t="s">
        <v>1805</v>
      </c>
      <c r="F390" s="20" t="s">
        <v>1904</v>
      </c>
      <c r="G390" s="42">
        <v>15.22</v>
      </c>
      <c r="H390" s="42">
        <v>7.04</v>
      </c>
      <c r="I390" s="42">
        <v>33.479999999999997</v>
      </c>
      <c r="J390" s="42">
        <v>37.9</v>
      </c>
      <c r="K390" s="42">
        <v>0.46254927726675427</v>
      </c>
      <c r="L390" s="42">
        <v>2.1997371879106438</v>
      </c>
      <c r="M390" s="42" t="s">
        <v>62</v>
      </c>
      <c r="N390" s="42" t="s">
        <v>62</v>
      </c>
      <c r="O390" s="42" t="s">
        <v>62</v>
      </c>
      <c r="P390" s="42" t="s">
        <v>62</v>
      </c>
      <c r="Q390" s="42" t="s">
        <v>62</v>
      </c>
      <c r="R390" s="42" t="s">
        <v>62</v>
      </c>
      <c r="S390" s="42">
        <v>82.77</v>
      </c>
      <c r="T390" s="48">
        <v>0.45454545454545453</v>
      </c>
      <c r="U390" s="48">
        <v>0.45454545454545453</v>
      </c>
      <c r="V390" s="48">
        <v>0.45454545454545453</v>
      </c>
      <c r="W390" s="48">
        <v>0.45454545454545453</v>
      </c>
      <c r="X390" s="82">
        <v>1.182414652434554</v>
      </c>
      <c r="Y390" s="82">
        <v>0.84757265914211222</v>
      </c>
      <c r="Z390" s="82">
        <v>1.5247854493212223</v>
      </c>
      <c r="AA390" s="82">
        <v>1.5786392099680724</v>
      </c>
      <c r="AB390" s="82">
        <v>-0.3348419932924418</v>
      </c>
      <c r="AC390" s="82">
        <v>0.34237079688666833</v>
      </c>
      <c r="AD390" s="82" t="s">
        <v>62</v>
      </c>
      <c r="AE390" s="82" t="s">
        <v>62</v>
      </c>
      <c r="AF390" s="82" t="s">
        <v>62</v>
      </c>
      <c r="AG390" s="82" t="s">
        <v>62</v>
      </c>
      <c r="AH390" s="82" t="s">
        <v>62</v>
      </c>
      <c r="AI390" s="82" t="s">
        <v>62</v>
      </c>
      <c r="AJ390" s="82">
        <v>1.9178729551988478</v>
      </c>
      <c r="AK390" s="82">
        <v>-0.34242268082220623</v>
      </c>
      <c r="AL390" s="82">
        <v>-0.34242268082220623</v>
      </c>
      <c r="AM390" s="82">
        <v>-0.34242268082220623</v>
      </c>
      <c r="AN390" s="82">
        <v>-0.34242268082220623</v>
      </c>
    </row>
    <row r="391" spans="1:40" ht="12.75" customHeight="1" x14ac:dyDescent="0.25">
      <c r="A391" s="83">
        <v>390</v>
      </c>
      <c r="B391" s="12" t="s">
        <v>794</v>
      </c>
      <c r="C391" s="42" t="s">
        <v>152</v>
      </c>
      <c r="D391" s="20" t="s">
        <v>1903</v>
      </c>
      <c r="E391" s="16" t="s">
        <v>1805</v>
      </c>
      <c r="F391" s="20" t="s">
        <v>1904</v>
      </c>
      <c r="G391" s="42">
        <v>12.08</v>
      </c>
      <c r="H391" s="42">
        <v>7.45</v>
      </c>
      <c r="I391" s="42">
        <v>25.43</v>
      </c>
      <c r="J391" s="42">
        <v>30.53</v>
      </c>
      <c r="K391" s="42">
        <v>0.61672185430463577</v>
      </c>
      <c r="L391" s="42">
        <v>2.1051324503311259</v>
      </c>
      <c r="M391" s="42" t="s">
        <v>62</v>
      </c>
      <c r="N391" s="42" t="s">
        <v>62</v>
      </c>
      <c r="O391" s="42" t="s">
        <v>62</v>
      </c>
      <c r="P391" s="42" t="s">
        <v>62</v>
      </c>
      <c r="Q391" s="42" t="s">
        <v>62</v>
      </c>
      <c r="R391" s="42" t="s">
        <v>62</v>
      </c>
      <c r="S391" s="42">
        <v>80.09</v>
      </c>
      <c r="T391" s="48">
        <v>0.35714285714285715</v>
      </c>
      <c r="U391" s="48">
        <v>0.2857142857142857</v>
      </c>
      <c r="V391" s="48">
        <v>0.35714285714285715</v>
      </c>
      <c r="W391" s="48">
        <v>0.2857142857142857</v>
      </c>
      <c r="X391" s="82">
        <v>1.082066934285113</v>
      </c>
      <c r="Y391" s="82">
        <v>0.87215627274829288</v>
      </c>
      <c r="Z391" s="82">
        <v>1.4053463601757088</v>
      </c>
      <c r="AA391" s="82">
        <v>1.4847268042986619</v>
      </c>
      <c r="AB391" s="82">
        <v>-0.20991066153682017</v>
      </c>
      <c r="AC391" s="82">
        <v>0.32327942589059588</v>
      </c>
      <c r="AD391" s="82" t="s">
        <v>62</v>
      </c>
      <c r="AE391" s="82" t="s">
        <v>62</v>
      </c>
      <c r="AF391" s="82" t="s">
        <v>62</v>
      </c>
      <c r="AG391" s="82" t="s">
        <v>62</v>
      </c>
      <c r="AH391" s="82" t="s">
        <v>62</v>
      </c>
      <c r="AI391" s="82" t="s">
        <v>62</v>
      </c>
      <c r="AJ391" s="82">
        <v>1.9035782936630543</v>
      </c>
      <c r="AK391" s="82">
        <v>-0.44715803134221921</v>
      </c>
      <c r="AL391" s="82">
        <v>-0.54406804435027567</v>
      </c>
      <c r="AM391" s="82">
        <v>-0.44715803134221921</v>
      </c>
      <c r="AN391" s="82">
        <v>-0.54406804435027567</v>
      </c>
    </row>
    <row r="392" spans="1:40" ht="12.75" customHeight="1" x14ac:dyDescent="0.25">
      <c r="A392" s="83">
        <v>391</v>
      </c>
      <c r="B392" s="12" t="s">
        <v>794</v>
      </c>
      <c r="C392" s="42" t="s">
        <v>152</v>
      </c>
      <c r="D392" s="20" t="s">
        <v>1903</v>
      </c>
      <c r="E392" s="16" t="s">
        <v>1805</v>
      </c>
      <c r="F392" s="20" t="s">
        <v>1904</v>
      </c>
      <c r="G392" s="42">
        <v>14.06</v>
      </c>
      <c r="H392" s="42">
        <v>7.59</v>
      </c>
      <c r="I392" s="42">
        <v>28.5</v>
      </c>
      <c r="J392" s="42">
        <v>32.119999999999997</v>
      </c>
      <c r="K392" s="42">
        <v>0.53982930298719767</v>
      </c>
      <c r="L392" s="42">
        <v>2.0270270270270268</v>
      </c>
      <c r="M392" s="42" t="s">
        <v>62</v>
      </c>
      <c r="N392" s="42" t="s">
        <v>62</v>
      </c>
      <c r="O392" s="42" t="s">
        <v>62</v>
      </c>
      <c r="P392" s="42" t="s">
        <v>62</v>
      </c>
      <c r="Q392" s="42" t="s">
        <v>62</v>
      </c>
      <c r="R392" s="42" t="s">
        <v>62</v>
      </c>
      <c r="S392" s="42">
        <v>81.69</v>
      </c>
      <c r="T392" s="48">
        <v>0.37037037037037035</v>
      </c>
      <c r="U392" s="48">
        <v>0.35714285714285715</v>
      </c>
      <c r="V392" s="48">
        <v>0.37037037037037035</v>
      </c>
      <c r="W392" s="48">
        <v>0.35714285714285715</v>
      </c>
      <c r="X392" s="82">
        <v>1.1479853206838051</v>
      </c>
      <c r="Y392" s="82">
        <v>0.88024177589548036</v>
      </c>
      <c r="Z392" s="82">
        <v>1.4548448600085102</v>
      </c>
      <c r="AA392" s="82">
        <v>1.5067755366066433</v>
      </c>
      <c r="AB392" s="82">
        <v>-0.26774354478832485</v>
      </c>
      <c r="AC392" s="82">
        <v>0.306859539324705</v>
      </c>
      <c r="AD392" s="82" t="s">
        <v>62</v>
      </c>
      <c r="AE392" s="82" t="s">
        <v>62</v>
      </c>
      <c r="AF392" s="82" t="s">
        <v>62</v>
      </c>
      <c r="AG392" s="82" t="s">
        <v>62</v>
      </c>
      <c r="AH392" s="82" t="s">
        <v>62</v>
      </c>
      <c r="AI392" s="82" t="s">
        <v>62</v>
      </c>
      <c r="AJ392" s="82">
        <v>1.912168896059627</v>
      </c>
      <c r="AK392" s="82">
        <v>-0.43136376415898736</v>
      </c>
      <c r="AL392" s="82">
        <v>-0.44715803134221921</v>
      </c>
      <c r="AM392" s="82">
        <v>-0.43136376415898736</v>
      </c>
      <c r="AN392" s="82">
        <v>-0.44715803134221921</v>
      </c>
    </row>
    <row r="393" spans="1:40" ht="12.75" customHeight="1" x14ac:dyDescent="0.25">
      <c r="A393" s="83">
        <v>392</v>
      </c>
      <c r="B393" s="12" t="s">
        <v>794</v>
      </c>
      <c r="C393" s="42" t="s">
        <v>152</v>
      </c>
      <c r="D393" s="20" t="s">
        <v>1903</v>
      </c>
      <c r="E393" s="16" t="s">
        <v>1805</v>
      </c>
      <c r="F393" s="20" t="s">
        <v>1904</v>
      </c>
      <c r="G393" s="42">
        <v>14.78</v>
      </c>
      <c r="H393" s="42">
        <v>7.21</v>
      </c>
      <c r="I393" s="42">
        <v>25.52</v>
      </c>
      <c r="J393" s="42">
        <v>29.82</v>
      </c>
      <c r="K393" s="42">
        <v>0.48782138024357241</v>
      </c>
      <c r="L393" s="42">
        <v>1.7266576454668472</v>
      </c>
      <c r="M393" s="42" t="s">
        <v>62</v>
      </c>
      <c r="N393" s="42" t="s">
        <v>62</v>
      </c>
      <c r="O393" s="42" t="s">
        <v>62</v>
      </c>
      <c r="P393" s="42" t="s">
        <v>62</v>
      </c>
      <c r="Q393" s="42" t="s">
        <v>62</v>
      </c>
      <c r="R393" s="42" t="s">
        <v>62</v>
      </c>
      <c r="S393" s="42">
        <v>80.8</v>
      </c>
      <c r="T393" s="48">
        <v>0.4</v>
      </c>
      <c r="U393" s="48">
        <v>0.33333333333333331</v>
      </c>
      <c r="V393" s="48">
        <v>0.4</v>
      </c>
      <c r="W393" s="48">
        <v>0.33333333333333331</v>
      </c>
      <c r="X393" s="82">
        <v>1.169674434058807</v>
      </c>
      <c r="Y393" s="82">
        <v>0.85793526471942905</v>
      </c>
      <c r="Z393" s="82">
        <v>1.4068806700491248</v>
      </c>
      <c r="AA393" s="82">
        <v>1.4745076391169758</v>
      </c>
      <c r="AB393" s="82">
        <v>-0.3117391693393779</v>
      </c>
      <c r="AC393" s="82">
        <v>0.23720623599031782</v>
      </c>
      <c r="AD393" s="82" t="s">
        <v>62</v>
      </c>
      <c r="AE393" s="82" t="s">
        <v>62</v>
      </c>
      <c r="AF393" s="82" t="s">
        <v>62</v>
      </c>
      <c r="AG393" s="82" t="s">
        <v>62</v>
      </c>
      <c r="AH393" s="82" t="s">
        <v>62</v>
      </c>
      <c r="AI393" s="82" t="s">
        <v>62</v>
      </c>
      <c r="AJ393" s="82">
        <v>1.9074113607745862</v>
      </c>
      <c r="AK393" s="82">
        <v>-0.3979400086720376</v>
      </c>
      <c r="AL393" s="82">
        <v>-0.47712125471966244</v>
      </c>
      <c r="AM393" s="82">
        <v>-0.3979400086720376</v>
      </c>
      <c r="AN393" s="82">
        <v>-0.47712125471966244</v>
      </c>
    </row>
    <row r="394" spans="1:40" ht="12.75" customHeight="1" x14ac:dyDescent="0.25">
      <c r="A394" s="83">
        <v>393</v>
      </c>
      <c r="B394" s="12" t="s">
        <v>794</v>
      </c>
      <c r="C394" s="42" t="s">
        <v>152</v>
      </c>
      <c r="D394" s="20" t="s">
        <v>1903</v>
      </c>
      <c r="E394" s="16" t="s">
        <v>1805</v>
      </c>
      <c r="F394" s="20" t="s">
        <v>1904</v>
      </c>
      <c r="G394" s="42">
        <v>17.32</v>
      </c>
      <c r="H394" s="42">
        <v>13.03</v>
      </c>
      <c r="I394" s="42">
        <v>38.25</v>
      </c>
      <c r="J394" s="42">
        <v>42.19</v>
      </c>
      <c r="K394" s="42">
        <v>0.75230946882217087</v>
      </c>
      <c r="L394" s="42">
        <v>2.2084295612009237</v>
      </c>
      <c r="M394" s="42" t="s">
        <v>62</v>
      </c>
      <c r="N394" s="42" t="s">
        <v>62</v>
      </c>
      <c r="O394" s="42" t="s">
        <v>62</v>
      </c>
      <c r="P394" s="42" t="s">
        <v>62</v>
      </c>
      <c r="Q394" s="42" t="s">
        <v>62</v>
      </c>
      <c r="R394" s="42" t="s">
        <v>62</v>
      </c>
      <c r="S394" s="42">
        <v>83.83</v>
      </c>
      <c r="T394" s="48">
        <v>0.52631578947368418</v>
      </c>
      <c r="U394" s="48">
        <v>0.43478260869565216</v>
      </c>
      <c r="V394" s="48">
        <v>0.52631578947368418</v>
      </c>
      <c r="W394" s="48">
        <v>0.43478260869565216</v>
      </c>
      <c r="X394" s="82">
        <v>1.2385478876813278</v>
      </c>
      <c r="Y394" s="82">
        <v>1.1149444157125847</v>
      </c>
      <c r="Z394" s="82">
        <v>1.5826314394896364</v>
      </c>
      <c r="AA394" s="82">
        <v>1.625209525381881</v>
      </c>
      <c r="AB394" s="82">
        <v>-0.12360347196874316</v>
      </c>
      <c r="AC394" s="82">
        <v>0.34408355180830857</v>
      </c>
      <c r="AD394" s="82" t="s">
        <v>62</v>
      </c>
      <c r="AE394" s="82" t="s">
        <v>62</v>
      </c>
      <c r="AF394" s="82" t="s">
        <v>62</v>
      </c>
      <c r="AG394" s="82" t="s">
        <v>62</v>
      </c>
      <c r="AH394" s="82" t="s">
        <v>62</v>
      </c>
      <c r="AI394" s="82" t="s">
        <v>62</v>
      </c>
      <c r="AJ394" s="82">
        <v>1.9233994661587164</v>
      </c>
      <c r="AK394" s="82">
        <v>-0.27875360095282897</v>
      </c>
      <c r="AL394" s="82">
        <v>-0.3617278360175929</v>
      </c>
      <c r="AM394" s="82">
        <v>-0.27875360095282897</v>
      </c>
      <c r="AN394" s="82">
        <v>-0.3617278360175929</v>
      </c>
    </row>
    <row r="395" spans="1:40" ht="12.75" customHeight="1" x14ac:dyDescent="0.25">
      <c r="A395" s="83">
        <v>394</v>
      </c>
      <c r="B395" s="12" t="s">
        <v>794</v>
      </c>
      <c r="C395" s="42" t="s">
        <v>152</v>
      </c>
      <c r="D395" s="20" t="s">
        <v>1903</v>
      </c>
      <c r="E395" s="16" t="s">
        <v>1805</v>
      </c>
      <c r="F395" s="20" t="s">
        <v>1904</v>
      </c>
      <c r="G395" s="42">
        <v>11.77</v>
      </c>
      <c r="H395" s="42">
        <v>8.26</v>
      </c>
      <c r="I395" s="42">
        <v>25.8</v>
      </c>
      <c r="J395" s="42">
        <v>29.1</v>
      </c>
      <c r="K395" s="42">
        <v>0.70178419711129991</v>
      </c>
      <c r="L395" s="42">
        <v>2.192013593882753</v>
      </c>
      <c r="M395" s="42" t="s">
        <v>62</v>
      </c>
      <c r="N395" s="42" t="s">
        <v>62</v>
      </c>
      <c r="O395" s="42" t="s">
        <v>62</v>
      </c>
      <c r="P395" s="42" t="s">
        <v>62</v>
      </c>
      <c r="Q395" s="42" t="s">
        <v>62</v>
      </c>
      <c r="R395" s="42" t="s">
        <v>62</v>
      </c>
      <c r="S395" s="42">
        <v>80.64</v>
      </c>
      <c r="T395" s="48">
        <v>0.27777777777777779</v>
      </c>
      <c r="U395" s="48">
        <v>0.37037037037037035</v>
      </c>
      <c r="V395" s="48">
        <v>0.27777777777777779</v>
      </c>
      <c r="W395" s="48">
        <v>0.37037037037037035</v>
      </c>
      <c r="X395" s="82">
        <v>1.0707764628434346</v>
      </c>
      <c r="Y395" s="82">
        <v>0.91698004732038219</v>
      </c>
      <c r="Z395" s="82">
        <v>1.4116197059632303</v>
      </c>
      <c r="AA395" s="82">
        <v>1.4638929889859074</v>
      </c>
      <c r="AB395" s="82">
        <v>-0.15379641552305245</v>
      </c>
      <c r="AC395" s="82">
        <v>0.34084324311979552</v>
      </c>
      <c r="AD395" s="82" t="s">
        <v>62</v>
      </c>
      <c r="AE395" s="82" t="s">
        <v>62</v>
      </c>
      <c r="AF395" s="82" t="s">
        <v>62</v>
      </c>
      <c r="AG395" s="82" t="s">
        <v>62</v>
      </c>
      <c r="AH395" s="82" t="s">
        <v>62</v>
      </c>
      <c r="AI395" s="82" t="s">
        <v>62</v>
      </c>
      <c r="AJ395" s="82">
        <v>1.90655051910145</v>
      </c>
      <c r="AK395" s="82">
        <v>-0.55630250076728727</v>
      </c>
      <c r="AL395" s="82">
        <v>-0.43136376415898736</v>
      </c>
      <c r="AM395" s="82">
        <v>-0.55630250076728727</v>
      </c>
      <c r="AN395" s="82">
        <v>-0.43136376415898736</v>
      </c>
    </row>
    <row r="396" spans="1:40" ht="12.75" customHeight="1" x14ac:dyDescent="0.25">
      <c r="A396" s="83">
        <v>395</v>
      </c>
      <c r="B396" s="12" t="s">
        <v>794</v>
      </c>
      <c r="C396" s="42" t="s">
        <v>152</v>
      </c>
      <c r="D396" s="20" t="s">
        <v>1903</v>
      </c>
      <c r="E396" s="16" t="s">
        <v>1805</v>
      </c>
      <c r="F396" s="20" t="s">
        <v>1904</v>
      </c>
      <c r="G396" s="42">
        <v>10.63</v>
      </c>
      <c r="H396" s="42">
        <v>9.77</v>
      </c>
      <c r="I396" s="42">
        <v>24.62</v>
      </c>
      <c r="J396" s="42">
        <v>27.61</v>
      </c>
      <c r="K396" s="42">
        <v>0.91909689557855112</v>
      </c>
      <c r="L396" s="42">
        <v>2.3160865475070556</v>
      </c>
      <c r="M396" s="42" t="s">
        <v>62</v>
      </c>
      <c r="N396" s="42" t="s">
        <v>62</v>
      </c>
      <c r="O396" s="42" t="s">
        <v>62</v>
      </c>
      <c r="P396" s="42" t="s">
        <v>62</v>
      </c>
      <c r="Q396" s="42" t="s">
        <v>62</v>
      </c>
      <c r="R396" s="42" t="s">
        <v>62</v>
      </c>
      <c r="S396" s="42">
        <v>80.13</v>
      </c>
      <c r="T396" s="48">
        <v>0.5</v>
      </c>
      <c r="U396" s="48">
        <v>0.45454545454545453</v>
      </c>
      <c r="V396" s="48">
        <v>0.5</v>
      </c>
      <c r="W396" s="48">
        <v>0.45454545454545453</v>
      </c>
      <c r="X396" s="82">
        <v>1.0265332645232967</v>
      </c>
      <c r="Y396" s="82">
        <v>0.98989456371877305</v>
      </c>
      <c r="Z396" s="82">
        <v>1.3912880485952974</v>
      </c>
      <c r="AA396" s="82">
        <v>1.4410664066392631</v>
      </c>
      <c r="AB396" s="82">
        <v>-3.6638700804523756E-2</v>
      </c>
      <c r="AC396" s="82">
        <v>0.36475478407200074</v>
      </c>
      <c r="AD396" s="82" t="s">
        <v>62</v>
      </c>
      <c r="AE396" s="82" t="s">
        <v>62</v>
      </c>
      <c r="AF396" s="82" t="s">
        <v>62</v>
      </c>
      <c r="AG396" s="82" t="s">
        <v>62</v>
      </c>
      <c r="AH396" s="82" t="s">
        <v>62</v>
      </c>
      <c r="AI396" s="82" t="s">
        <v>62</v>
      </c>
      <c r="AJ396" s="82">
        <v>1.9037951427410353</v>
      </c>
      <c r="AK396" s="82">
        <v>-0.3010299956639812</v>
      </c>
      <c r="AL396" s="82">
        <v>-0.34242268082220623</v>
      </c>
      <c r="AM396" s="82">
        <v>-0.3010299956639812</v>
      </c>
      <c r="AN396" s="82">
        <v>-0.34242268082220623</v>
      </c>
    </row>
    <row r="397" spans="1:40" ht="12.75" customHeight="1" x14ac:dyDescent="0.25">
      <c r="A397" s="83">
        <v>396</v>
      </c>
      <c r="B397" s="12" t="s">
        <v>794</v>
      </c>
      <c r="C397" s="42" t="s">
        <v>152</v>
      </c>
      <c r="D397" s="20" t="s">
        <v>1903</v>
      </c>
      <c r="E397" s="16" t="s">
        <v>1805</v>
      </c>
      <c r="F397" s="20" t="s">
        <v>1904</v>
      </c>
      <c r="G397" s="42">
        <v>16.100000000000001</v>
      </c>
      <c r="H397" s="42">
        <v>13.82</v>
      </c>
      <c r="I397" s="42">
        <v>40.85</v>
      </c>
      <c r="J397" s="42">
        <v>40.61</v>
      </c>
      <c r="K397" s="42">
        <v>0.85838509316770184</v>
      </c>
      <c r="L397" s="42">
        <v>2.5372670807453415</v>
      </c>
      <c r="M397" s="42" t="s">
        <v>62</v>
      </c>
      <c r="N397" s="42" t="s">
        <v>62</v>
      </c>
      <c r="O397" s="42" t="s">
        <v>62</v>
      </c>
      <c r="P397" s="42" t="s">
        <v>62</v>
      </c>
      <c r="Q397" s="42" t="s">
        <v>62</v>
      </c>
      <c r="R397" s="42" t="s">
        <v>62</v>
      </c>
      <c r="S397" s="42">
        <v>84.86</v>
      </c>
      <c r="T397" s="48">
        <v>0.5</v>
      </c>
      <c r="U397" s="48">
        <v>0.45454545454545453</v>
      </c>
      <c r="V397" s="48">
        <v>0.5</v>
      </c>
      <c r="W397" s="48">
        <v>0.45454545454545453</v>
      </c>
      <c r="X397" s="82">
        <v>1.2068258760318498</v>
      </c>
      <c r="Y397" s="82">
        <v>1.1405080430381795</v>
      </c>
      <c r="Z397" s="82">
        <v>1.6111920608684343</v>
      </c>
      <c r="AA397" s="82">
        <v>1.6086329894900369</v>
      </c>
      <c r="AB397" s="82">
        <v>-6.6317832993670112E-2</v>
      </c>
      <c r="AC397" s="82">
        <v>0.40436618483658454</v>
      </c>
      <c r="AD397" s="82" t="s">
        <v>62</v>
      </c>
      <c r="AE397" s="82" t="s">
        <v>62</v>
      </c>
      <c r="AF397" s="82" t="s">
        <v>62</v>
      </c>
      <c r="AG397" s="82" t="s">
        <v>62</v>
      </c>
      <c r="AH397" s="82" t="s">
        <v>62</v>
      </c>
      <c r="AI397" s="82" t="s">
        <v>62</v>
      </c>
      <c r="AJ397" s="82">
        <v>1.928703027430597</v>
      </c>
      <c r="AK397" s="82">
        <v>-0.3010299956639812</v>
      </c>
      <c r="AL397" s="82">
        <v>-0.34242268082220623</v>
      </c>
      <c r="AM397" s="82">
        <v>-0.3010299956639812</v>
      </c>
      <c r="AN397" s="82">
        <v>-0.34242268082220623</v>
      </c>
    </row>
    <row r="398" spans="1:40" ht="12.75" customHeight="1" x14ac:dyDescent="0.25">
      <c r="A398" s="83">
        <v>397</v>
      </c>
      <c r="B398" s="12" t="s">
        <v>794</v>
      </c>
      <c r="C398" s="47" t="s">
        <v>1809</v>
      </c>
      <c r="D398" s="20" t="s">
        <v>1903</v>
      </c>
      <c r="E398" s="16" t="s">
        <v>1805</v>
      </c>
      <c r="F398" s="20" t="s">
        <v>1904</v>
      </c>
      <c r="G398" s="42">
        <v>16.7</v>
      </c>
      <c r="H398" s="42">
        <v>13.4</v>
      </c>
      <c r="I398" s="42">
        <v>34.1</v>
      </c>
      <c r="J398" s="42">
        <v>45</v>
      </c>
      <c r="K398" s="42">
        <v>0.80239520958083843</v>
      </c>
      <c r="L398" s="42">
        <v>2.0419161676646707</v>
      </c>
      <c r="M398" s="42">
        <v>15.3</v>
      </c>
      <c r="N398" s="42">
        <v>8.9</v>
      </c>
      <c r="O398" s="42">
        <v>0.5816993464052288</v>
      </c>
      <c r="P398" s="42">
        <v>45</v>
      </c>
      <c r="Q398" s="42">
        <v>1</v>
      </c>
      <c r="R398" s="42">
        <v>1</v>
      </c>
      <c r="S398" s="42" t="s">
        <v>62</v>
      </c>
      <c r="T398" s="48">
        <v>0.41666666666666669</v>
      </c>
      <c r="U398" s="48">
        <v>0.45454545454545453</v>
      </c>
      <c r="V398" s="48">
        <v>0.41666666666666669</v>
      </c>
      <c r="W398" s="48">
        <v>0.45454545454545453</v>
      </c>
      <c r="X398" s="82">
        <v>1.2227164711475833</v>
      </c>
      <c r="Y398" s="82">
        <v>1.1271047983648077</v>
      </c>
      <c r="Z398" s="82">
        <v>1.5327543789924978</v>
      </c>
      <c r="AA398" s="82">
        <v>1.6532125137753437</v>
      </c>
      <c r="AB398" s="82">
        <v>-9.5611672782775589E-2</v>
      </c>
      <c r="AC398" s="82">
        <v>0.31003790784491442</v>
      </c>
      <c r="AD398" s="82">
        <v>1.1846914308175989</v>
      </c>
      <c r="AE398" s="82">
        <v>0.9493900066449128</v>
      </c>
      <c r="AF398" s="82">
        <v>-0.23530142417268599</v>
      </c>
      <c r="AG398" s="82">
        <v>1.6532125137753437</v>
      </c>
      <c r="AH398" s="82">
        <v>0</v>
      </c>
      <c r="AI398" s="82">
        <v>0</v>
      </c>
      <c r="AJ398" s="82" t="s">
        <v>62</v>
      </c>
      <c r="AK398" s="82">
        <v>-0.38021124171160603</v>
      </c>
      <c r="AL398" s="82">
        <v>-0.34242268082220623</v>
      </c>
      <c r="AM398" s="82">
        <v>-0.38021124171160603</v>
      </c>
      <c r="AN398" s="82">
        <v>-0.34242268082220623</v>
      </c>
    </row>
    <row r="399" spans="1:40" ht="12.75" customHeight="1" x14ac:dyDescent="0.25">
      <c r="A399" s="83">
        <v>398</v>
      </c>
      <c r="B399" s="12" t="s">
        <v>794</v>
      </c>
      <c r="C399" s="47" t="s">
        <v>1809</v>
      </c>
      <c r="D399" s="20" t="s">
        <v>1903</v>
      </c>
      <c r="E399" s="16" t="s">
        <v>1805</v>
      </c>
      <c r="F399" s="20" t="s">
        <v>1904</v>
      </c>
      <c r="G399" s="42">
        <v>18.7</v>
      </c>
      <c r="H399" s="42">
        <v>6.9</v>
      </c>
      <c r="I399" s="42">
        <v>31.9</v>
      </c>
      <c r="J399" s="42">
        <v>35</v>
      </c>
      <c r="K399" s="42">
        <v>0.36898395721925137</v>
      </c>
      <c r="L399" s="42">
        <v>1.7058823529411764</v>
      </c>
      <c r="M399" s="42">
        <v>14.5</v>
      </c>
      <c r="N399" s="42">
        <v>7.4</v>
      </c>
      <c r="O399" s="42">
        <v>0.51034482758620692</v>
      </c>
      <c r="P399" s="42">
        <v>35</v>
      </c>
      <c r="Q399" s="42">
        <v>1</v>
      </c>
      <c r="R399" s="42">
        <v>1</v>
      </c>
      <c r="S399" s="42" t="s">
        <v>62</v>
      </c>
      <c r="T399" s="48">
        <v>0.38461538461538464</v>
      </c>
      <c r="U399" s="48">
        <v>0.37509377344336081</v>
      </c>
      <c r="V399" s="48">
        <v>0.38461538461538464</v>
      </c>
      <c r="W399" s="48">
        <v>0.37509377344336081</v>
      </c>
      <c r="X399" s="82">
        <v>1.271841606536499</v>
      </c>
      <c r="Y399" s="82">
        <v>0.83884909073725533</v>
      </c>
      <c r="Z399" s="82">
        <v>1.503790683057181</v>
      </c>
      <c r="AA399" s="82">
        <v>1.5440680443502757</v>
      </c>
      <c r="AB399" s="82">
        <v>-0.43299251579924364</v>
      </c>
      <c r="AC399" s="82">
        <v>0.23194907652068214</v>
      </c>
      <c r="AD399" s="82">
        <v>1.1613680022349748</v>
      </c>
      <c r="AE399" s="82">
        <v>0.86923171973097624</v>
      </c>
      <c r="AF399" s="82">
        <v>-0.2921362825039987</v>
      </c>
      <c r="AG399" s="82">
        <v>1.5440680443502757</v>
      </c>
      <c r="AH399" s="82">
        <v>0</v>
      </c>
      <c r="AI399" s="82">
        <v>0</v>
      </c>
      <c r="AJ399" s="82" t="s">
        <v>62</v>
      </c>
      <c r="AK399" s="82">
        <v>-0.41497334797081792</v>
      </c>
      <c r="AL399" s="82">
        <v>-0.42586014507784042</v>
      </c>
      <c r="AM399" s="82">
        <v>-0.41497334797081792</v>
      </c>
      <c r="AN399" s="82">
        <v>-0.42586014507784042</v>
      </c>
    </row>
    <row r="400" spans="1:40" ht="12.75" customHeight="1" x14ac:dyDescent="0.25">
      <c r="A400" s="83">
        <v>399</v>
      </c>
      <c r="B400" s="12" t="s">
        <v>794</v>
      </c>
      <c r="C400" s="47" t="s">
        <v>1809</v>
      </c>
      <c r="D400" s="20" t="s">
        <v>1903</v>
      </c>
      <c r="E400" s="16" t="s">
        <v>1805</v>
      </c>
      <c r="F400" s="20" t="s">
        <v>1902</v>
      </c>
      <c r="G400" s="42">
        <v>17.899999999999999</v>
      </c>
      <c r="H400" s="42">
        <v>17.3</v>
      </c>
      <c r="I400" s="42">
        <v>39.5</v>
      </c>
      <c r="J400" s="42">
        <v>39.200000000000003</v>
      </c>
      <c r="K400" s="42">
        <v>0.96648044692737445</v>
      </c>
      <c r="L400" s="42">
        <v>2.2067039106145252</v>
      </c>
      <c r="M400" s="42">
        <v>14.2</v>
      </c>
      <c r="N400" s="42">
        <v>11.2</v>
      </c>
      <c r="O400" s="42">
        <v>0.78873239436619713</v>
      </c>
      <c r="P400" s="42">
        <v>39.200000000000003</v>
      </c>
      <c r="Q400" s="42">
        <v>1</v>
      </c>
      <c r="R400" s="42">
        <v>1</v>
      </c>
      <c r="S400" s="42" t="s">
        <v>62</v>
      </c>
      <c r="T400" s="48">
        <v>0.5</v>
      </c>
      <c r="U400" s="48">
        <v>0.41666666666666669</v>
      </c>
      <c r="V400" s="48">
        <v>0.5</v>
      </c>
      <c r="W400" s="48">
        <v>0.41666666666666669</v>
      </c>
      <c r="X400" s="82">
        <v>1.2528530309798931</v>
      </c>
      <c r="Y400" s="82">
        <v>1.2380461031287955</v>
      </c>
      <c r="Z400" s="82">
        <v>1.5965970956264601</v>
      </c>
      <c r="AA400" s="82">
        <v>1.5932860670204574</v>
      </c>
      <c r="AB400" s="82">
        <v>-1.480692785109769E-2</v>
      </c>
      <c r="AC400" s="82">
        <v>0.34374406464656709</v>
      </c>
      <c r="AD400" s="82">
        <v>1.1522883443830565</v>
      </c>
      <c r="AE400" s="82">
        <v>1.0492180226701815</v>
      </c>
      <c r="AF400" s="82">
        <v>-0.1030703217128749</v>
      </c>
      <c r="AG400" s="82">
        <v>1.5932860670204574</v>
      </c>
      <c r="AH400" s="82">
        <v>0</v>
      </c>
      <c r="AI400" s="82">
        <v>0</v>
      </c>
      <c r="AJ400" s="82" t="s">
        <v>62</v>
      </c>
      <c r="AK400" s="82">
        <v>-0.3010299956639812</v>
      </c>
      <c r="AL400" s="82">
        <v>-0.38021124171160603</v>
      </c>
      <c r="AM400" s="82">
        <v>-0.3010299956639812</v>
      </c>
      <c r="AN400" s="82">
        <v>-0.38021124171160603</v>
      </c>
    </row>
    <row r="401" spans="1:40" ht="12.75" customHeight="1" x14ac:dyDescent="0.25">
      <c r="A401" s="83">
        <v>400</v>
      </c>
      <c r="B401" s="12" t="s">
        <v>794</v>
      </c>
      <c r="C401" s="47" t="s">
        <v>1809</v>
      </c>
      <c r="D401" s="20" t="s">
        <v>1903</v>
      </c>
      <c r="E401" s="16" t="s">
        <v>1805</v>
      </c>
      <c r="F401" s="20" t="s">
        <v>1904</v>
      </c>
      <c r="G401" s="42">
        <v>18.2</v>
      </c>
      <c r="H401" s="42">
        <v>14.4</v>
      </c>
      <c r="I401" s="42">
        <v>50.8</v>
      </c>
      <c r="J401" s="42">
        <v>56.2</v>
      </c>
      <c r="K401" s="42">
        <v>0.79120879120879128</v>
      </c>
      <c r="L401" s="42">
        <v>2.7912087912087911</v>
      </c>
      <c r="M401" s="42">
        <v>18</v>
      </c>
      <c r="N401" s="42">
        <v>10.7</v>
      </c>
      <c r="O401" s="42">
        <v>0.59444444444444444</v>
      </c>
      <c r="P401" s="42">
        <v>56.2</v>
      </c>
      <c r="Q401" s="42">
        <v>1</v>
      </c>
      <c r="R401" s="42">
        <v>1</v>
      </c>
      <c r="S401" s="42" t="s">
        <v>62</v>
      </c>
      <c r="T401" s="82" t="s">
        <v>62</v>
      </c>
      <c r="U401" s="82" t="s">
        <v>62</v>
      </c>
      <c r="V401" s="82" t="s">
        <v>62</v>
      </c>
      <c r="W401" s="82" t="s">
        <v>62</v>
      </c>
      <c r="X401" s="82">
        <v>1.2600713879850747</v>
      </c>
      <c r="Y401" s="82">
        <v>1.1583624920952498</v>
      </c>
      <c r="Z401" s="82">
        <v>1.7058637122839193</v>
      </c>
      <c r="AA401" s="82">
        <v>1.7497363155690611</v>
      </c>
      <c r="AB401" s="82">
        <v>-0.1017088958898251</v>
      </c>
      <c r="AC401" s="82">
        <v>0.44579232429884441</v>
      </c>
      <c r="AD401" s="82">
        <v>1.255272505103306</v>
      </c>
      <c r="AE401" s="82">
        <v>1.0293837776852097</v>
      </c>
      <c r="AF401" s="82">
        <v>-0.22588872741809643</v>
      </c>
      <c r="AG401" s="82">
        <v>1.7497363155690611</v>
      </c>
      <c r="AH401" s="82">
        <v>0</v>
      </c>
      <c r="AI401" s="82">
        <v>0</v>
      </c>
      <c r="AJ401" s="82" t="s">
        <v>62</v>
      </c>
      <c r="AK401" s="82" t="s">
        <v>62</v>
      </c>
      <c r="AL401" s="82" t="s">
        <v>62</v>
      </c>
      <c r="AM401" s="82" t="s">
        <v>62</v>
      </c>
      <c r="AN401" s="82" t="s">
        <v>62</v>
      </c>
    </row>
    <row r="402" spans="1:40" ht="12.75" customHeight="1" x14ac:dyDescent="0.25">
      <c r="A402" s="83">
        <v>401</v>
      </c>
      <c r="B402" s="12" t="s">
        <v>794</v>
      </c>
      <c r="C402" s="47" t="s">
        <v>1809</v>
      </c>
      <c r="D402" s="20" t="s">
        <v>1901</v>
      </c>
      <c r="E402" s="16" t="s">
        <v>1805</v>
      </c>
      <c r="F402" s="20" t="s">
        <v>1902</v>
      </c>
      <c r="G402" s="42">
        <v>12.6</v>
      </c>
      <c r="H402" s="42">
        <v>14.5</v>
      </c>
      <c r="I402" s="42">
        <v>33.799999999999997</v>
      </c>
      <c r="J402" s="42">
        <v>34.799999999999997</v>
      </c>
      <c r="K402" s="42">
        <v>1.1507936507936509</v>
      </c>
      <c r="L402" s="42">
        <v>2.6825396825396823</v>
      </c>
      <c r="M402" s="42">
        <v>12.6</v>
      </c>
      <c r="N402" s="42">
        <v>9.8000000000000007</v>
      </c>
      <c r="O402" s="42">
        <v>0.7777777777777779</v>
      </c>
      <c r="P402" s="42">
        <v>34.799999999999997</v>
      </c>
      <c r="Q402" s="42">
        <v>1</v>
      </c>
      <c r="R402" s="42">
        <v>1</v>
      </c>
      <c r="S402" s="42" t="s">
        <v>62</v>
      </c>
      <c r="T402" s="48">
        <v>0.5</v>
      </c>
      <c r="U402" s="48">
        <v>0.5</v>
      </c>
      <c r="V402" s="48">
        <v>0.5</v>
      </c>
      <c r="W402" s="48">
        <v>0.5</v>
      </c>
      <c r="X402" s="82">
        <v>1.1003705451175629</v>
      </c>
      <c r="Y402" s="82">
        <v>1.1613680022349748</v>
      </c>
      <c r="Z402" s="82">
        <v>1.5289167002776547</v>
      </c>
      <c r="AA402" s="82">
        <v>1.541579243946581</v>
      </c>
      <c r="AB402" s="82">
        <v>6.0997457117412043E-2</v>
      </c>
      <c r="AC402" s="82">
        <v>0.42854615516009181</v>
      </c>
      <c r="AD402" s="82">
        <v>1.1003705451175629</v>
      </c>
      <c r="AE402" s="82">
        <v>0.99122607569249488</v>
      </c>
      <c r="AF402" s="82">
        <v>-0.10914446942506797</v>
      </c>
      <c r="AG402" s="82">
        <v>1.541579243946581</v>
      </c>
      <c r="AH402" s="82">
        <v>0</v>
      </c>
      <c r="AI402" s="82">
        <v>0</v>
      </c>
      <c r="AJ402" s="82" t="s">
        <v>62</v>
      </c>
      <c r="AK402" s="82">
        <v>-0.3010299956639812</v>
      </c>
      <c r="AL402" s="82">
        <v>-0.3010299956639812</v>
      </c>
      <c r="AM402" s="82">
        <v>-0.3010299956639812</v>
      </c>
      <c r="AN402" s="82">
        <v>-0.3010299956639812</v>
      </c>
    </row>
    <row r="403" spans="1:40" ht="12.75" customHeight="1" x14ac:dyDescent="0.25">
      <c r="A403" s="83">
        <v>402</v>
      </c>
      <c r="B403" s="12" t="s">
        <v>794</v>
      </c>
      <c r="C403" s="47" t="s">
        <v>1809</v>
      </c>
      <c r="D403" s="20" t="s">
        <v>1901</v>
      </c>
      <c r="E403" s="16" t="s">
        <v>1805</v>
      </c>
      <c r="F403" s="20" t="s">
        <v>1902</v>
      </c>
      <c r="G403" s="42">
        <v>15.6</v>
      </c>
      <c r="H403" s="42">
        <v>12.6</v>
      </c>
      <c r="I403" s="42">
        <v>33.299999999999997</v>
      </c>
      <c r="J403" s="42">
        <v>37</v>
      </c>
      <c r="K403" s="42">
        <v>0.80769230769230771</v>
      </c>
      <c r="L403" s="42">
        <v>2.1346153846153846</v>
      </c>
      <c r="M403" s="42">
        <v>11.4</v>
      </c>
      <c r="N403" s="42">
        <v>9.4</v>
      </c>
      <c r="O403" s="42">
        <v>0.82456140350877194</v>
      </c>
      <c r="P403" s="42">
        <v>37</v>
      </c>
      <c r="Q403" s="42">
        <v>1</v>
      </c>
      <c r="R403" s="42">
        <v>1</v>
      </c>
      <c r="S403" s="42" t="s">
        <v>62</v>
      </c>
      <c r="T403" s="82" t="s">
        <v>62</v>
      </c>
      <c r="U403" s="82" t="s">
        <v>62</v>
      </c>
      <c r="V403" s="82" t="s">
        <v>62</v>
      </c>
      <c r="W403" s="82" t="s">
        <v>62</v>
      </c>
      <c r="X403" s="82">
        <v>1.1931245983544616</v>
      </c>
      <c r="Y403" s="82">
        <v>1.1003705451175629</v>
      </c>
      <c r="Z403" s="82">
        <v>1.5224442335063197</v>
      </c>
      <c r="AA403" s="82">
        <v>1.568201724066995</v>
      </c>
      <c r="AB403" s="82">
        <v>-9.2754053236898684E-2</v>
      </c>
      <c r="AC403" s="82">
        <v>0.32931963515185825</v>
      </c>
      <c r="AD403" s="82">
        <v>1.0569048513364727</v>
      </c>
      <c r="AE403" s="82">
        <v>0.97312785359969867</v>
      </c>
      <c r="AF403" s="82">
        <v>-8.3776997736773925E-2</v>
      </c>
      <c r="AG403" s="82">
        <v>1.568201724066995</v>
      </c>
      <c r="AH403" s="82">
        <v>0</v>
      </c>
      <c r="AI403" s="82">
        <v>0</v>
      </c>
      <c r="AJ403" s="82" t="s">
        <v>62</v>
      </c>
      <c r="AK403" s="82" t="s">
        <v>62</v>
      </c>
      <c r="AL403" s="82" t="s">
        <v>62</v>
      </c>
      <c r="AM403" s="82" t="s">
        <v>62</v>
      </c>
      <c r="AN403" s="82" t="s">
        <v>62</v>
      </c>
    </row>
    <row r="404" spans="1:40" ht="12.75" customHeight="1" x14ac:dyDescent="0.25">
      <c r="A404" s="83">
        <v>403</v>
      </c>
      <c r="B404" s="12" t="s">
        <v>794</v>
      </c>
      <c r="C404" s="47" t="s">
        <v>1809</v>
      </c>
      <c r="D404" s="20" t="s">
        <v>1901</v>
      </c>
      <c r="E404" s="16" t="s">
        <v>1805</v>
      </c>
      <c r="F404" s="20" t="s">
        <v>1902</v>
      </c>
      <c r="G404" s="42">
        <v>15.5</v>
      </c>
      <c r="H404" s="42">
        <v>12.8</v>
      </c>
      <c r="I404" s="42">
        <v>34.799999999999997</v>
      </c>
      <c r="J404" s="42">
        <v>35.1</v>
      </c>
      <c r="K404" s="42">
        <v>0.82580645161290323</v>
      </c>
      <c r="L404" s="42">
        <v>2.2451612903225806</v>
      </c>
      <c r="M404" s="42">
        <v>12.4</v>
      </c>
      <c r="N404" s="42">
        <v>8.8000000000000007</v>
      </c>
      <c r="O404" s="42">
        <v>0.70967741935483875</v>
      </c>
      <c r="P404" s="42">
        <v>35.1</v>
      </c>
      <c r="Q404" s="42">
        <v>1</v>
      </c>
      <c r="R404" s="42">
        <v>1</v>
      </c>
      <c r="S404" s="42" t="s">
        <v>62</v>
      </c>
      <c r="T404" s="48">
        <v>0.47619047619047616</v>
      </c>
      <c r="U404" s="48">
        <v>0.45454545454545453</v>
      </c>
      <c r="V404" s="48">
        <v>0.47619047619047616</v>
      </c>
      <c r="W404" s="48">
        <v>0.45454545454545453</v>
      </c>
      <c r="X404" s="82">
        <v>1.1903316981702914</v>
      </c>
      <c r="Y404" s="82">
        <v>1.1072099696478683</v>
      </c>
      <c r="Z404" s="82">
        <v>1.541579243946581</v>
      </c>
      <c r="AA404" s="82">
        <v>1.5453071164658241</v>
      </c>
      <c r="AB404" s="82">
        <v>-8.3121728522423124E-2</v>
      </c>
      <c r="AC404" s="82">
        <v>0.35124754577628942</v>
      </c>
      <c r="AD404" s="82">
        <v>1.0934216851622351</v>
      </c>
      <c r="AE404" s="82">
        <v>0.94448267215016868</v>
      </c>
      <c r="AF404" s="82">
        <v>-0.14893901301206641</v>
      </c>
      <c r="AG404" s="82">
        <v>1.5453071164658241</v>
      </c>
      <c r="AH404" s="82">
        <v>0</v>
      </c>
      <c r="AI404" s="82">
        <v>0</v>
      </c>
      <c r="AJ404" s="82" t="s">
        <v>62</v>
      </c>
      <c r="AK404" s="82">
        <v>-0.3222192947339193</v>
      </c>
      <c r="AL404" s="82">
        <v>-0.34242268082220623</v>
      </c>
      <c r="AM404" s="82">
        <v>-0.3222192947339193</v>
      </c>
      <c r="AN404" s="82">
        <v>-0.34242268082220623</v>
      </c>
    </row>
    <row r="405" spans="1:40" ht="12.75" customHeight="1" x14ac:dyDescent="0.25">
      <c r="A405" s="83">
        <v>404</v>
      </c>
      <c r="B405" s="12" t="s">
        <v>794</v>
      </c>
      <c r="C405" s="42" t="s">
        <v>152</v>
      </c>
      <c r="D405" s="20" t="s">
        <v>1901</v>
      </c>
      <c r="E405" s="16" t="s">
        <v>1805</v>
      </c>
      <c r="F405" s="20" t="s">
        <v>1902</v>
      </c>
      <c r="G405" s="42">
        <v>14.05</v>
      </c>
      <c r="H405" s="42">
        <v>12.52</v>
      </c>
      <c r="I405" s="42">
        <v>34.31</v>
      </c>
      <c r="J405" s="42">
        <v>34.82</v>
      </c>
      <c r="K405" s="42">
        <v>0.89110320284697497</v>
      </c>
      <c r="L405" s="42">
        <v>2.4419928825622774</v>
      </c>
      <c r="M405" s="42" t="s">
        <v>62</v>
      </c>
      <c r="N405" s="42" t="s">
        <v>62</v>
      </c>
      <c r="O405" s="42" t="s">
        <v>62</v>
      </c>
      <c r="P405" s="42" t="s">
        <v>62</v>
      </c>
      <c r="Q405" s="42" t="s">
        <v>62</v>
      </c>
      <c r="R405" s="42" t="s">
        <v>62</v>
      </c>
      <c r="S405" s="42">
        <v>83.69</v>
      </c>
      <c r="T405" s="48">
        <v>0.5</v>
      </c>
      <c r="U405" s="48">
        <v>0.5</v>
      </c>
      <c r="V405" s="48">
        <v>0.5</v>
      </c>
      <c r="W405" s="48">
        <v>0.5</v>
      </c>
      <c r="X405" s="82">
        <v>1.1476763242410988</v>
      </c>
      <c r="Y405" s="82">
        <v>1.0976043288744108</v>
      </c>
      <c r="Z405" s="82">
        <v>1.5354207180561734</v>
      </c>
      <c r="AA405" s="82">
        <v>1.5418287667813124</v>
      </c>
      <c r="AB405" s="82">
        <v>-5.0071995366687876E-2</v>
      </c>
      <c r="AC405" s="82">
        <v>0.38774439381507464</v>
      </c>
      <c r="AD405" s="82" t="s">
        <v>62</v>
      </c>
      <c r="AE405" s="82" t="s">
        <v>62</v>
      </c>
      <c r="AF405" s="82" t="s">
        <v>62</v>
      </c>
      <c r="AG405" s="82" t="s">
        <v>62</v>
      </c>
      <c r="AH405" s="82" t="s">
        <v>62</v>
      </c>
      <c r="AI405" s="82" t="s">
        <v>62</v>
      </c>
      <c r="AJ405" s="82">
        <v>1.9226735678585543</v>
      </c>
      <c r="AK405" s="82">
        <v>-0.3010299956639812</v>
      </c>
      <c r="AL405" s="82">
        <v>-0.3010299956639812</v>
      </c>
      <c r="AM405" s="82">
        <v>-0.3010299956639812</v>
      </c>
      <c r="AN405" s="82">
        <v>-0.3010299956639812</v>
      </c>
    </row>
    <row r="406" spans="1:40" ht="12.75" customHeight="1" x14ac:dyDescent="0.25">
      <c r="A406" s="83">
        <v>405</v>
      </c>
      <c r="B406" s="12" t="s">
        <v>794</v>
      </c>
      <c r="C406" s="42" t="s">
        <v>152</v>
      </c>
      <c r="D406" s="20" t="s">
        <v>1901</v>
      </c>
      <c r="E406" s="16" t="s">
        <v>1805</v>
      </c>
      <c r="F406" s="20" t="s">
        <v>1902</v>
      </c>
      <c r="G406" s="42">
        <v>12.79</v>
      </c>
      <c r="H406" s="42">
        <v>10.5</v>
      </c>
      <c r="I406" s="42">
        <v>34.200000000000003</v>
      </c>
      <c r="J406" s="42">
        <v>36.53</v>
      </c>
      <c r="K406" s="42">
        <v>0.82095387021110244</v>
      </c>
      <c r="L406" s="42">
        <v>2.6739640344018767</v>
      </c>
      <c r="M406" s="42" t="s">
        <v>62</v>
      </c>
      <c r="N406" s="42" t="s">
        <v>62</v>
      </c>
      <c r="O406" s="42" t="s">
        <v>62</v>
      </c>
      <c r="P406" s="42" t="s">
        <v>62</v>
      </c>
      <c r="Q406" s="42" t="s">
        <v>62</v>
      </c>
      <c r="R406" s="42" t="s">
        <v>62</v>
      </c>
      <c r="S406" s="42">
        <v>83.13</v>
      </c>
      <c r="T406" s="48">
        <v>0.52631578947368418</v>
      </c>
      <c r="U406" s="48">
        <v>0.5</v>
      </c>
      <c r="V406" s="48">
        <v>0.52631578947368418</v>
      </c>
      <c r="W406" s="48">
        <v>0.5</v>
      </c>
      <c r="X406" s="82">
        <v>1.106870544478654</v>
      </c>
      <c r="Y406" s="82">
        <v>1.0211892990699381</v>
      </c>
      <c r="Z406" s="82">
        <v>1.5340261060561351</v>
      </c>
      <c r="AA406" s="82">
        <v>1.5626496722119168</v>
      </c>
      <c r="AB406" s="82">
        <v>-8.5681245408715842E-2</v>
      </c>
      <c r="AC406" s="82">
        <v>0.42715556157748114</v>
      </c>
      <c r="AD406" s="82" t="s">
        <v>62</v>
      </c>
      <c r="AE406" s="82" t="s">
        <v>62</v>
      </c>
      <c r="AF406" s="82" t="s">
        <v>62</v>
      </c>
      <c r="AG406" s="82" t="s">
        <v>62</v>
      </c>
      <c r="AH406" s="82" t="s">
        <v>62</v>
      </c>
      <c r="AI406" s="82" t="s">
        <v>62</v>
      </c>
      <c r="AJ406" s="82">
        <v>1.9197577805018942</v>
      </c>
      <c r="AK406" s="82">
        <v>-0.27875360095282897</v>
      </c>
      <c r="AL406" s="82">
        <v>-0.3010299956639812</v>
      </c>
      <c r="AM406" s="82">
        <v>-0.27875360095282897</v>
      </c>
      <c r="AN406" s="82">
        <v>-0.3010299956639812</v>
      </c>
    </row>
    <row r="407" spans="1:40" ht="12.75" customHeight="1" x14ac:dyDescent="0.25">
      <c r="A407" s="83">
        <v>406</v>
      </c>
      <c r="B407" s="12" t="s">
        <v>794</v>
      </c>
      <c r="C407" s="42" t="s">
        <v>152</v>
      </c>
      <c r="D407" s="20" t="s">
        <v>1901</v>
      </c>
      <c r="E407" s="16" t="s">
        <v>1805</v>
      </c>
      <c r="F407" s="20" t="s">
        <v>1902</v>
      </c>
      <c r="G407" s="42">
        <v>13.73</v>
      </c>
      <c r="H407" s="42">
        <v>10.65</v>
      </c>
      <c r="I407" s="42">
        <v>33.19</v>
      </c>
      <c r="J407" s="42">
        <v>35.51</v>
      </c>
      <c r="K407" s="42">
        <v>0.77567370721048801</v>
      </c>
      <c r="L407" s="42">
        <v>2.4173343044428255</v>
      </c>
      <c r="M407" s="42" t="s">
        <v>62</v>
      </c>
      <c r="N407" s="42" t="s">
        <v>62</v>
      </c>
      <c r="O407" s="42" t="s">
        <v>62</v>
      </c>
      <c r="P407" s="42" t="s">
        <v>62</v>
      </c>
      <c r="Q407" s="42" t="s">
        <v>62</v>
      </c>
      <c r="R407" s="42" t="s">
        <v>62</v>
      </c>
      <c r="S407" s="42">
        <v>83.01</v>
      </c>
      <c r="T407" s="48">
        <v>0.47619047619047616</v>
      </c>
      <c r="U407" s="48">
        <v>0.45454545454545453</v>
      </c>
      <c r="V407" s="48">
        <v>0.47619047619047616</v>
      </c>
      <c r="W407" s="48">
        <v>0.45454545454545453</v>
      </c>
      <c r="X407" s="82">
        <v>1.137670537236755</v>
      </c>
      <c r="Y407" s="82">
        <v>1.0273496077747566</v>
      </c>
      <c r="Z407" s="82">
        <v>1.521007252408604</v>
      </c>
      <c r="AA407" s="82">
        <v>1.5503506723016154</v>
      </c>
      <c r="AB407" s="82">
        <v>-0.11032092946199858</v>
      </c>
      <c r="AC407" s="82">
        <v>0.38333671517184875</v>
      </c>
      <c r="AD407" s="82" t="s">
        <v>62</v>
      </c>
      <c r="AE407" s="82" t="s">
        <v>62</v>
      </c>
      <c r="AF407" s="82" t="s">
        <v>62</v>
      </c>
      <c r="AG407" s="82" t="s">
        <v>62</v>
      </c>
      <c r="AH407" s="82" t="s">
        <v>62</v>
      </c>
      <c r="AI407" s="82" t="s">
        <v>62</v>
      </c>
      <c r="AJ407" s="82">
        <v>1.9191304138606144</v>
      </c>
      <c r="AK407" s="82">
        <v>-0.3222192947339193</v>
      </c>
      <c r="AL407" s="82">
        <v>-0.34242268082220623</v>
      </c>
      <c r="AM407" s="82">
        <v>-0.3222192947339193</v>
      </c>
      <c r="AN407" s="82">
        <v>-0.34242268082220623</v>
      </c>
    </row>
    <row r="408" spans="1:40" ht="12.75" customHeight="1" x14ac:dyDescent="0.25">
      <c r="A408" s="83">
        <v>407</v>
      </c>
      <c r="B408" s="12" t="s">
        <v>794</v>
      </c>
      <c r="C408" s="47" t="s">
        <v>1809</v>
      </c>
      <c r="D408" s="20" t="s">
        <v>1901</v>
      </c>
      <c r="E408" s="16" t="s">
        <v>1805</v>
      </c>
      <c r="F408" s="20" t="s">
        <v>1902</v>
      </c>
      <c r="G408" s="42">
        <v>17.95</v>
      </c>
      <c r="H408" s="42">
        <v>17.72</v>
      </c>
      <c r="I408" s="42">
        <v>36.4</v>
      </c>
      <c r="J408" s="42">
        <v>38.020000000000003</v>
      </c>
      <c r="K408" s="42">
        <v>0.98718662952646241</v>
      </c>
      <c r="L408" s="42">
        <v>2.0278551532033426</v>
      </c>
      <c r="M408" s="42">
        <v>13.46</v>
      </c>
      <c r="N408" s="42">
        <v>12.21</v>
      </c>
      <c r="O408" s="42">
        <v>0.90713224368499257</v>
      </c>
      <c r="P408" s="42">
        <v>33.020000000000003</v>
      </c>
      <c r="Q408" s="42">
        <v>1</v>
      </c>
      <c r="R408" s="42">
        <v>1</v>
      </c>
      <c r="S408" s="42" t="s">
        <v>62</v>
      </c>
      <c r="T408" s="48">
        <v>0.5</v>
      </c>
      <c r="U408" s="48">
        <v>0.52631578947368418</v>
      </c>
      <c r="V408" s="48">
        <v>0.5</v>
      </c>
      <c r="W408" s="48">
        <v>0.52631578947368418</v>
      </c>
      <c r="X408" s="82">
        <v>1.2540644529143379</v>
      </c>
      <c r="Y408" s="82">
        <v>1.248463717551032</v>
      </c>
      <c r="Z408" s="82">
        <v>1.5611013836490559</v>
      </c>
      <c r="AA408" s="82">
        <v>1.5800121125294244</v>
      </c>
      <c r="AB408" s="82">
        <v>-5.6007353633059946E-3</v>
      </c>
      <c r="AC408" s="82">
        <v>0.30703693073471805</v>
      </c>
      <c r="AD408" s="82">
        <v>1.129045059887958</v>
      </c>
      <c r="AE408" s="82">
        <v>1.0867156639448825</v>
      </c>
      <c r="AF408" s="82">
        <v>-4.2329395943075568E-2</v>
      </c>
      <c r="AG408" s="82">
        <v>1.5187770689267748</v>
      </c>
      <c r="AH408" s="82">
        <v>0</v>
      </c>
      <c r="AI408" s="82">
        <v>0</v>
      </c>
      <c r="AJ408" s="82" t="s">
        <v>62</v>
      </c>
      <c r="AK408" s="82">
        <v>-0.3010299956639812</v>
      </c>
      <c r="AL408" s="82">
        <v>-0.27875360095282897</v>
      </c>
      <c r="AM408" s="82">
        <v>-0.3010299956639812</v>
      </c>
      <c r="AN408" s="82">
        <v>-0.27875360095282897</v>
      </c>
    </row>
    <row r="409" spans="1:40" ht="12.75" customHeight="1" x14ac:dyDescent="0.25">
      <c r="A409" s="83">
        <v>408</v>
      </c>
      <c r="B409" s="12" t="s">
        <v>794</v>
      </c>
      <c r="C409" s="47" t="s">
        <v>1809</v>
      </c>
      <c r="D409" s="20" t="s">
        <v>1903</v>
      </c>
      <c r="E409" s="16" t="s">
        <v>1805</v>
      </c>
      <c r="F409" s="20" t="s">
        <v>1904</v>
      </c>
      <c r="G409" s="42">
        <v>22.2</v>
      </c>
      <c r="H409" s="42">
        <v>9.74</v>
      </c>
      <c r="I409" s="42">
        <v>43.67</v>
      </c>
      <c r="J409" s="42">
        <v>48.75</v>
      </c>
      <c r="K409" s="42">
        <v>0.43873873873873875</v>
      </c>
      <c r="L409" s="42">
        <v>1.9671171171171173</v>
      </c>
      <c r="M409" s="42">
        <v>19.579999999999998</v>
      </c>
      <c r="N409" s="42">
        <v>9.67</v>
      </c>
      <c r="O409" s="42">
        <v>0.49387129724208378</v>
      </c>
      <c r="P409" s="42" t="s">
        <v>62</v>
      </c>
      <c r="Q409" s="42">
        <v>1</v>
      </c>
      <c r="R409" s="42">
        <v>1</v>
      </c>
      <c r="S409" s="42" t="s">
        <v>62</v>
      </c>
      <c r="T409" s="48">
        <v>0.5</v>
      </c>
      <c r="U409" s="48">
        <v>0.45454545454545453</v>
      </c>
      <c r="V409" s="48">
        <v>0.5</v>
      </c>
      <c r="W409" s="48">
        <v>0.45454545454545453</v>
      </c>
      <c r="X409" s="82">
        <v>1.3463529744506386</v>
      </c>
      <c r="Y409" s="82">
        <v>0.9885589568786155</v>
      </c>
      <c r="Z409" s="82">
        <v>1.6401831919213401</v>
      </c>
      <c r="AA409" s="82">
        <v>1.6879746200345556</v>
      </c>
      <c r="AB409" s="82">
        <v>-0.35779401757202306</v>
      </c>
      <c r="AC409" s="82">
        <v>0.29383021747070154</v>
      </c>
      <c r="AD409" s="82">
        <v>1.291812687467119</v>
      </c>
      <c r="AE409" s="82">
        <v>0.98542647408300166</v>
      </c>
      <c r="AF409" s="82">
        <v>-0.30638621338411731</v>
      </c>
      <c r="AG409" s="82" t="s">
        <v>62</v>
      </c>
      <c r="AH409" s="82">
        <v>0</v>
      </c>
      <c r="AI409" s="82">
        <v>0</v>
      </c>
      <c r="AJ409" s="82" t="s">
        <v>62</v>
      </c>
      <c r="AK409" s="82">
        <v>-0.3010299956639812</v>
      </c>
      <c r="AL409" s="82">
        <v>-0.34242268082220623</v>
      </c>
      <c r="AM409" s="82">
        <v>-0.3010299956639812</v>
      </c>
      <c r="AN409" s="82">
        <v>-0.34242268082220623</v>
      </c>
    </row>
    <row r="410" spans="1:40" ht="12.75" customHeight="1" x14ac:dyDescent="0.25">
      <c r="A410" s="83">
        <v>409</v>
      </c>
      <c r="B410" s="12" t="s">
        <v>794</v>
      </c>
      <c r="C410" s="42" t="s">
        <v>152</v>
      </c>
      <c r="D410" s="20" t="s">
        <v>1901</v>
      </c>
      <c r="E410" s="16" t="s">
        <v>1805</v>
      </c>
      <c r="F410" s="20" t="s">
        <v>1902</v>
      </c>
      <c r="G410" s="42">
        <v>16.100000000000001</v>
      </c>
      <c r="H410" s="42">
        <v>15.3</v>
      </c>
      <c r="I410" s="42">
        <v>33.9</v>
      </c>
      <c r="J410" s="42">
        <v>36.69</v>
      </c>
      <c r="K410" s="42">
        <v>0.95031055900621109</v>
      </c>
      <c r="L410" s="42">
        <v>2.1055900621118009</v>
      </c>
      <c r="M410" s="42" t="s">
        <v>62</v>
      </c>
      <c r="N410" s="42" t="s">
        <v>62</v>
      </c>
      <c r="O410" s="42" t="s">
        <v>62</v>
      </c>
      <c r="P410" s="42" t="s">
        <v>62</v>
      </c>
      <c r="Q410" s="42" t="s">
        <v>62</v>
      </c>
      <c r="R410" s="42" t="s">
        <v>62</v>
      </c>
      <c r="S410" s="42">
        <v>83.22</v>
      </c>
      <c r="T410" s="48">
        <v>0.52631578947368418</v>
      </c>
      <c r="U410" s="48">
        <v>0.5</v>
      </c>
      <c r="V410" s="48">
        <v>0.52631578947368418</v>
      </c>
      <c r="W410" s="48">
        <v>0.5</v>
      </c>
      <c r="X410" s="82">
        <v>1.2068258760318498</v>
      </c>
      <c r="Y410" s="82">
        <v>1.1846914308175989</v>
      </c>
      <c r="Z410" s="82">
        <v>1.5301996982030821</v>
      </c>
      <c r="AA410" s="82">
        <v>1.5645477117559479</v>
      </c>
      <c r="AB410" s="82">
        <v>-2.2134445214250949E-2</v>
      </c>
      <c r="AC410" s="82">
        <v>0.32337382217123239</v>
      </c>
      <c r="AD410" s="82" t="s">
        <v>62</v>
      </c>
      <c r="AE410" s="82" t="s">
        <v>62</v>
      </c>
      <c r="AF410" s="82" t="s">
        <v>62</v>
      </c>
      <c r="AG410" s="82" t="s">
        <v>62</v>
      </c>
      <c r="AH410" s="82" t="s">
        <v>62</v>
      </c>
      <c r="AI410" s="82" t="s">
        <v>62</v>
      </c>
      <c r="AJ410" s="82">
        <v>1.9202277114569284</v>
      </c>
      <c r="AK410" s="82">
        <v>-0.27875360095282897</v>
      </c>
      <c r="AL410" s="82">
        <v>-0.3010299956639812</v>
      </c>
      <c r="AM410" s="82">
        <v>-0.27875360095282897</v>
      </c>
      <c r="AN410" s="82">
        <v>-0.3010299956639812</v>
      </c>
    </row>
    <row r="411" spans="1:40" ht="12.75" customHeight="1" x14ac:dyDescent="0.25">
      <c r="A411" s="83">
        <v>410</v>
      </c>
      <c r="B411" s="12" t="s">
        <v>794</v>
      </c>
      <c r="C411" s="42" t="s">
        <v>152</v>
      </c>
      <c r="D411" s="20" t="s">
        <v>1901</v>
      </c>
      <c r="E411" s="16" t="s">
        <v>1805</v>
      </c>
      <c r="F411" s="20" t="s">
        <v>1902</v>
      </c>
      <c r="G411" s="42">
        <v>16</v>
      </c>
      <c r="H411" s="42">
        <v>14.6</v>
      </c>
      <c r="I411" s="42">
        <v>33.89</v>
      </c>
      <c r="J411" s="42">
        <v>35.99</v>
      </c>
      <c r="K411" s="42">
        <v>0.91249999999999998</v>
      </c>
      <c r="L411" s="42">
        <v>2.118125</v>
      </c>
      <c r="M411" s="42" t="s">
        <v>62</v>
      </c>
      <c r="N411" s="42" t="s">
        <v>62</v>
      </c>
      <c r="O411" s="42" t="s">
        <v>62</v>
      </c>
      <c r="P411" s="42" t="s">
        <v>62</v>
      </c>
      <c r="Q411" s="42" t="s">
        <v>62</v>
      </c>
      <c r="R411" s="42" t="s">
        <v>62</v>
      </c>
      <c r="S411" s="42">
        <v>83.33</v>
      </c>
      <c r="T411" s="48">
        <v>0.5376344086021505</v>
      </c>
      <c r="U411" s="48">
        <v>0.48543689320388345</v>
      </c>
      <c r="V411" s="48">
        <v>0.5376344086021505</v>
      </c>
      <c r="W411" s="48">
        <v>0.48543689320388345</v>
      </c>
      <c r="X411" s="82">
        <v>1.2041199826559248</v>
      </c>
      <c r="Y411" s="82">
        <v>1.1643528557844371</v>
      </c>
      <c r="Z411" s="82">
        <v>1.5300715688373783</v>
      </c>
      <c r="AA411" s="82">
        <v>1.5561818466529111</v>
      </c>
      <c r="AB411" s="82">
        <v>-3.9767126871487694E-2</v>
      </c>
      <c r="AC411" s="82">
        <v>0.32595158618145348</v>
      </c>
      <c r="AD411" s="82" t="s">
        <v>62</v>
      </c>
      <c r="AE411" s="82" t="s">
        <v>62</v>
      </c>
      <c r="AF411" s="82" t="s">
        <v>62</v>
      </c>
      <c r="AG411" s="82" t="s">
        <v>62</v>
      </c>
      <c r="AH411" s="82" t="s">
        <v>62</v>
      </c>
      <c r="AI411" s="82" t="s">
        <v>62</v>
      </c>
      <c r="AJ411" s="82">
        <v>1.9208013818256542</v>
      </c>
      <c r="AK411" s="82">
        <v>-0.26951294421791633</v>
      </c>
      <c r="AL411" s="82">
        <v>-0.31386722036915343</v>
      </c>
      <c r="AM411" s="82">
        <v>-0.26951294421791633</v>
      </c>
      <c r="AN411" s="82">
        <v>-0.31386722036915343</v>
      </c>
    </row>
    <row r="412" spans="1:40" ht="12.75" customHeight="1" x14ac:dyDescent="0.25">
      <c r="A412" s="83">
        <v>411</v>
      </c>
      <c r="B412" s="12" t="s">
        <v>794</v>
      </c>
      <c r="C412" s="42" t="s">
        <v>152</v>
      </c>
      <c r="D412" s="20" t="s">
        <v>1901</v>
      </c>
      <c r="E412" s="16" t="s">
        <v>1805</v>
      </c>
      <c r="F412" s="20" t="s">
        <v>1902</v>
      </c>
      <c r="G412" s="5">
        <v>15.5</v>
      </c>
      <c r="H412" s="5">
        <v>14.9</v>
      </c>
      <c r="I412" s="5">
        <v>36.81</v>
      </c>
      <c r="J412" s="5">
        <v>38.299999999999997</v>
      </c>
      <c r="K412" s="5">
        <v>0.96</v>
      </c>
      <c r="L412" s="5">
        <v>2.37</v>
      </c>
      <c r="M412" s="42" t="s">
        <v>62</v>
      </c>
      <c r="N412" s="42" t="s">
        <v>62</v>
      </c>
      <c r="O412" s="42" t="s">
        <v>62</v>
      </c>
      <c r="P412" s="42" t="s">
        <v>62</v>
      </c>
      <c r="Q412" s="42" t="s">
        <v>62</v>
      </c>
      <c r="R412" s="42" t="s">
        <v>62</v>
      </c>
      <c r="S412" s="5">
        <v>83.93</v>
      </c>
      <c r="T412" s="48">
        <v>0.52631578947368418</v>
      </c>
      <c r="U412" s="48">
        <v>0.5</v>
      </c>
      <c r="V412" s="48">
        <v>0.52631578947368418</v>
      </c>
      <c r="W412" s="48">
        <v>0.5</v>
      </c>
      <c r="X412" s="82">
        <v>1.1903316981702914</v>
      </c>
      <c r="Y412" s="82">
        <v>1.173186268412274</v>
      </c>
      <c r="Z412" s="82">
        <v>1.5659658174466666</v>
      </c>
      <c r="AA412" s="82">
        <v>1.5831987739686226</v>
      </c>
      <c r="AB412" s="82">
        <v>-1.7728766960431602E-2</v>
      </c>
      <c r="AC412" s="82">
        <v>0.37474834601010387</v>
      </c>
      <c r="AD412" s="82" t="s">
        <v>62</v>
      </c>
      <c r="AE412" s="82" t="s">
        <v>62</v>
      </c>
      <c r="AF412" s="82" t="s">
        <v>62</v>
      </c>
      <c r="AG412" s="82" t="s">
        <v>62</v>
      </c>
      <c r="AH412" s="82" t="s">
        <v>62</v>
      </c>
      <c r="AI412" s="82" t="s">
        <v>62</v>
      </c>
      <c r="AJ412" s="82">
        <v>1.9239172231131056</v>
      </c>
      <c r="AK412" s="82">
        <v>-0.27875360095282897</v>
      </c>
      <c r="AL412" s="82">
        <v>-0.3010299956639812</v>
      </c>
      <c r="AM412" s="82">
        <v>-0.27875360095282897</v>
      </c>
      <c r="AN412" s="82">
        <v>-0.3010299956639812</v>
      </c>
    </row>
    <row r="413" spans="1:40" ht="12.75" customHeight="1" x14ac:dyDescent="0.25">
      <c r="A413" s="83">
        <v>412</v>
      </c>
      <c r="B413" s="12" t="s">
        <v>794</v>
      </c>
      <c r="C413" s="42" t="s">
        <v>152</v>
      </c>
      <c r="D413" s="20" t="s">
        <v>1901</v>
      </c>
      <c r="E413" s="16" t="s">
        <v>1805</v>
      </c>
      <c r="F413" s="20" t="s">
        <v>1902</v>
      </c>
      <c r="G413" s="42">
        <v>16.3</v>
      </c>
      <c r="H413" s="42">
        <v>13.5</v>
      </c>
      <c r="I413" s="42">
        <v>37.69</v>
      </c>
      <c r="J413" s="42">
        <v>38.979999999999997</v>
      </c>
      <c r="K413" s="42">
        <v>0.82822085889570551</v>
      </c>
      <c r="L413" s="42">
        <v>2.3122699386503065</v>
      </c>
      <c r="M413" s="42" t="s">
        <v>62</v>
      </c>
      <c r="N413" s="42" t="s">
        <v>62</v>
      </c>
      <c r="O413" s="42" t="s">
        <v>62</v>
      </c>
      <c r="P413" s="42" t="s">
        <v>62</v>
      </c>
      <c r="Q413" s="42" t="s">
        <v>62</v>
      </c>
      <c r="R413" s="42" t="s">
        <v>62</v>
      </c>
      <c r="S413" s="42">
        <v>84.13</v>
      </c>
      <c r="T413" s="48">
        <v>0.51020408163265307</v>
      </c>
      <c r="U413" s="48">
        <v>0.5</v>
      </c>
      <c r="V413" s="48">
        <v>0.51020408163265307</v>
      </c>
      <c r="W413" s="48">
        <v>0.5</v>
      </c>
      <c r="X413" s="82">
        <v>1.2121876044039579</v>
      </c>
      <c r="Y413" s="82">
        <v>1.1303337684950061</v>
      </c>
      <c r="Z413" s="82">
        <v>1.5762261374496049</v>
      </c>
      <c r="AA413" s="82">
        <v>1.5908418347816027</v>
      </c>
      <c r="AB413" s="82">
        <v>-8.1853835908951691E-2</v>
      </c>
      <c r="AC413" s="82">
        <v>0.36403853304564709</v>
      </c>
      <c r="AD413" s="82" t="s">
        <v>62</v>
      </c>
      <c r="AE413" s="82" t="s">
        <v>62</v>
      </c>
      <c r="AF413" s="82" t="s">
        <v>62</v>
      </c>
      <c r="AG413" s="82" t="s">
        <v>62</v>
      </c>
      <c r="AH413" s="82" t="s">
        <v>62</v>
      </c>
      <c r="AI413" s="82" t="s">
        <v>62</v>
      </c>
      <c r="AJ413" s="82">
        <v>1.9249508889156106</v>
      </c>
      <c r="AK413" s="82">
        <v>-0.29225607135647602</v>
      </c>
      <c r="AL413" s="82">
        <v>-0.3010299956639812</v>
      </c>
      <c r="AM413" s="82">
        <v>-0.29225607135647602</v>
      </c>
      <c r="AN413" s="82">
        <v>-0.3010299956639812</v>
      </c>
    </row>
    <row r="414" spans="1:40" ht="12.75" customHeight="1" x14ac:dyDescent="0.25">
      <c r="A414" s="83">
        <v>413</v>
      </c>
      <c r="B414" s="12" t="s">
        <v>794</v>
      </c>
      <c r="C414" s="42" t="s">
        <v>152</v>
      </c>
      <c r="D414" s="20" t="s">
        <v>1901</v>
      </c>
      <c r="E414" s="16" t="s">
        <v>1805</v>
      </c>
      <c r="F414" s="20" t="s">
        <v>1902</v>
      </c>
      <c r="G414" s="42">
        <v>17.5</v>
      </c>
      <c r="H414" s="42">
        <v>12.8</v>
      </c>
      <c r="I414" s="42">
        <v>38.85</v>
      </c>
      <c r="J414" s="42">
        <v>40.26</v>
      </c>
      <c r="K414" s="42">
        <v>0.73142857142857143</v>
      </c>
      <c r="L414" s="42">
        <v>2.2200000000000002</v>
      </c>
      <c r="M414" s="42" t="s">
        <v>62</v>
      </c>
      <c r="N414" s="42" t="s">
        <v>62</v>
      </c>
      <c r="O414" s="42" t="s">
        <v>62</v>
      </c>
      <c r="P414" s="42" t="s">
        <v>62</v>
      </c>
      <c r="Q414" s="42" t="s">
        <v>62</v>
      </c>
      <c r="R414" s="42" t="s">
        <v>62</v>
      </c>
      <c r="S414" s="42">
        <v>84.31</v>
      </c>
      <c r="T414" s="48">
        <v>0.45454545454545453</v>
      </c>
      <c r="U414" s="48">
        <v>0.45454545454545453</v>
      </c>
      <c r="V414" s="48">
        <v>0.45454545454545453</v>
      </c>
      <c r="W414" s="48">
        <v>0.45454545454545453</v>
      </c>
      <c r="X414" s="82">
        <v>1.2430380486862944</v>
      </c>
      <c r="Y414" s="82">
        <v>1.1072099696478683</v>
      </c>
      <c r="Z414" s="82">
        <v>1.589391023136933</v>
      </c>
      <c r="AA414" s="82">
        <v>1.6048737705526357</v>
      </c>
      <c r="AB414" s="82">
        <v>-0.13582807903842609</v>
      </c>
      <c r="AC414" s="82">
        <v>0.34635297445063867</v>
      </c>
      <c r="AD414" s="82" t="s">
        <v>62</v>
      </c>
      <c r="AE414" s="82" t="s">
        <v>62</v>
      </c>
      <c r="AF414" s="82" t="s">
        <v>62</v>
      </c>
      <c r="AG414" s="82" t="s">
        <v>62</v>
      </c>
      <c r="AH414" s="82" t="s">
        <v>62</v>
      </c>
      <c r="AI414" s="82" t="s">
        <v>62</v>
      </c>
      <c r="AJ414" s="82">
        <v>1.9258790893015008</v>
      </c>
      <c r="AK414" s="82">
        <v>-0.34242268082220623</v>
      </c>
      <c r="AL414" s="82">
        <v>-0.34242268082220623</v>
      </c>
      <c r="AM414" s="82">
        <v>-0.34242268082220623</v>
      </c>
      <c r="AN414" s="82">
        <v>-0.34242268082220623</v>
      </c>
    </row>
    <row r="415" spans="1:40" ht="12.75" customHeight="1" x14ac:dyDescent="0.25">
      <c r="A415" s="83">
        <v>414</v>
      </c>
      <c r="B415" s="12" t="s">
        <v>874</v>
      </c>
      <c r="C415" s="47" t="s">
        <v>1809</v>
      </c>
      <c r="D415" s="20" t="s">
        <v>1905</v>
      </c>
      <c r="E415" s="16" t="s">
        <v>1906</v>
      </c>
      <c r="F415" s="20" t="s">
        <v>1907</v>
      </c>
      <c r="G415" s="42">
        <v>8.1</v>
      </c>
      <c r="H415" s="42">
        <v>3.76</v>
      </c>
      <c r="I415" s="42">
        <v>14.23</v>
      </c>
      <c r="J415" s="42">
        <v>16.45</v>
      </c>
      <c r="K415" s="42">
        <v>0.46419753086419752</v>
      </c>
      <c r="L415" s="42">
        <v>1.7567901234567902</v>
      </c>
      <c r="M415" s="42">
        <v>6.76</v>
      </c>
      <c r="N415" s="42">
        <v>2.9</v>
      </c>
      <c r="O415" s="42">
        <v>0.42899408284023671</v>
      </c>
      <c r="P415" s="42"/>
      <c r="Q415" s="42">
        <v>1</v>
      </c>
      <c r="R415" s="42">
        <v>1</v>
      </c>
      <c r="S415" s="42" t="s">
        <v>62</v>
      </c>
      <c r="T415" s="82">
        <v>0.05</v>
      </c>
      <c r="U415" s="48">
        <v>0.2857142857142857</v>
      </c>
      <c r="V415" s="82"/>
      <c r="W415" s="48">
        <v>0.2857142857142857</v>
      </c>
      <c r="X415" s="82">
        <v>0.90848501887864974</v>
      </c>
      <c r="Y415" s="82">
        <v>0.57518784492766106</v>
      </c>
      <c r="Z415" s="82">
        <v>1.1532049000842843</v>
      </c>
      <c r="AA415" s="82">
        <v>1.216165902285993</v>
      </c>
      <c r="AB415" s="82">
        <v>-0.33329717395098873</v>
      </c>
      <c r="AC415" s="82">
        <v>0.24471988120563459</v>
      </c>
      <c r="AD415" s="82">
        <v>0.82994669594163595</v>
      </c>
      <c r="AE415" s="82">
        <v>0.46239799789895608</v>
      </c>
      <c r="AF415" s="82">
        <v>-0.36754869804267981</v>
      </c>
      <c r="AG415" s="82" t="s">
        <v>62</v>
      </c>
      <c r="AH415" s="82">
        <v>0</v>
      </c>
      <c r="AI415" s="82">
        <v>0</v>
      </c>
      <c r="AJ415" s="82" t="s">
        <v>62</v>
      </c>
      <c r="AK415" s="82">
        <v>-1.3010299956639813</v>
      </c>
      <c r="AL415" s="82">
        <v>-0.54406804435027567</v>
      </c>
      <c r="AM415" s="82" t="s">
        <v>62</v>
      </c>
      <c r="AN415" s="82">
        <v>-0.54406804435027567</v>
      </c>
    </row>
    <row r="416" spans="1:40" ht="12.75" customHeight="1" x14ac:dyDescent="0.25">
      <c r="A416" s="83">
        <v>415</v>
      </c>
      <c r="B416" s="12" t="s">
        <v>874</v>
      </c>
      <c r="C416" s="47" t="s">
        <v>1809</v>
      </c>
      <c r="D416" s="20" t="s">
        <v>1905</v>
      </c>
      <c r="E416" s="16" t="s">
        <v>1906</v>
      </c>
      <c r="F416" s="20" t="s">
        <v>1907</v>
      </c>
      <c r="G416" s="42">
        <v>6.24</v>
      </c>
      <c r="H416" s="42">
        <v>3.16</v>
      </c>
      <c r="I416" s="42">
        <v>11.42</v>
      </c>
      <c r="J416" s="42">
        <v>11.28</v>
      </c>
      <c r="K416" s="42">
        <v>0.50641025641025639</v>
      </c>
      <c r="L416" s="42">
        <v>1.8301282051282051</v>
      </c>
      <c r="M416" s="42">
        <v>5.71</v>
      </c>
      <c r="N416" s="42">
        <v>3.31</v>
      </c>
      <c r="O416" s="42">
        <v>0.57968476357267951</v>
      </c>
      <c r="P416" s="42"/>
      <c r="Q416" s="42">
        <v>1</v>
      </c>
      <c r="R416" s="42">
        <v>1</v>
      </c>
      <c r="S416" s="42" t="s">
        <v>62</v>
      </c>
      <c r="T416" s="82">
        <v>0.05</v>
      </c>
      <c r="U416" s="82" t="s">
        <v>62</v>
      </c>
      <c r="V416" s="82"/>
      <c r="W416" s="82" t="s">
        <v>62</v>
      </c>
      <c r="X416" s="82">
        <v>0.795184589682424</v>
      </c>
      <c r="Y416" s="82">
        <v>0.49968708261840383</v>
      </c>
      <c r="Z416" s="82">
        <v>1.0576661039098292</v>
      </c>
      <c r="AA416" s="82">
        <v>1.0523090996473234</v>
      </c>
      <c r="AB416" s="82">
        <v>-0.29549750706402017</v>
      </c>
      <c r="AC416" s="82">
        <v>0.26248151422740523</v>
      </c>
      <c r="AD416" s="82">
        <v>0.75663610824584804</v>
      </c>
      <c r="AE416" s="82">
        <v>0.51982799377571876</v>
      </c>
      <c r="AF416" s="82">
        <v>-0.23680811447012931</v>
      </c>
      <c r="AG416" s="82" t="s">
        <v>62</v>
      </c>
      <c r="AH416" s="82">
        <v>0</v>
      </c>
      <c r="AI416" s="82">
        <v>0</v>
      </c>
      <c r="AJ416" s="82" t="s">
        <v>62</v>
      </c>
      <c r="AK416" s="82">
        <v>-1.3010299956639813</v>
      </c>
      <c r="AL416" s="82" t="s">
        <v>62</v>
      </c>
      <c r="AM416" s="82" t="s">
        <v>62</v>
      </c>
      <c r="AN416" s="82" t="s">
        <v>62</v>
      </c>
    </row>
    <row r="417" spans="1:40" ht="12.75" customHeight="1" x14ac:dyDescent="0.25">
      <c r="A417" s="83">
        <v>416</v>
      </c>
      <c r="B417" s="12" t="s">
        <v>874</v>
      </c>
      <c r="C417" s="47" t="s">
        <v>1809</v>
      </c>
      <c r="D417" s="20" t="s">
        <v>1905</v>
      </c>
      <c r="E417" s="16" t="s">
        <v>1906</v>
      </c>
      <c r="F417" s="20" t="s">
        <v>1907</v>
      </c>
      <c r="G417" s="42">
        <v>8.06</v>
      </c>
      <c r="H417" s="42">
        <v>3.87</v>
      </c>
      <c r="I417" s="42">
        <v>13.72</v>
      </c>
      <c r="J417" s="42">
        <v>15.27</v>
      </c>
      <c r="K417" s="42">
        <v>0.48014888337468981</v>
      </c>
      <c r="L417" s="42">
        <v>1.7022332506203475</v>
      </c>
      <c r="M417" s="42">
        <v>6.35</v>
      </c>
      <c r="N417" s="42">
        <v>3.4</v>
      </c>
      <c r="O417" s="42">
        <v>0.53543307086614178</v>
      </c>
      <c r="P417" s="42"/>
      <c r="Q417" s="42">
        <v>1</v>
      </c>
      <c r="R417" s="42">
        <v>1</v>
      </c>
      <c r="S417" s="42" t="s">
        <v>62</v>
      </c>
      <c r="T417" s="82">
        <v>0.05</v>
      </c>
      <c r="U417" s="48">
        <v>0.33333333333333331</v>
      </c>
      <c r="V417" s="82"/>
      <c r="W417" s="48">
        <v>0.33333333333333331</v>
      </c>
      <c r="X417" s="82">
        <v>0.90633504180509072</v>
      </c>
      <c r="Y417" s="82">
        <v>0.5877109650189114</v>
      </c>
      <c r="Z417" s="82">
        <v>1.1373541113707328</v>
      </c>
      <c r="AA417" s="82">
        <v>1.1838390370564211</v>
      </c>
      <c r="AB417" s="82">
        <v>-0.31862407678617927</v>
      </c>
      <c r="AC417" s="82">
        <v>0.23101906956564225</v>
      </c>
      <c r="AD417" s="82">
        <v>0.80277372529197566</v>
      </c>
      <c r="AE417" s="82">
        <v>0.53147891704225514</v>
      </c>
      <c r="AF417" s="82">
        <v>-0.27129480824972052</v>
      </c>
      <c r="AG417" s="82" t="s">
        <v>62</v>
      </c>
      <c r="AH417" s="82">
        <v>0</v>
      </c>
      <c r="AI417" s="82">
        <v>0</v>
      </c>
      <c r="AJ417" s="82" t="s">
        <v>62</v>
      </c>
      <c r="AK417" s="82">
        <v>-1.3010299956639813</v>
      </c>
      <c r="AL417" s="82">
        <v>-0.47712125471966244</v>
      </c>
      <c r="AM417" s="82" t="s">
        <v>62</v>
      </c>
      <c r="AN417" s="82">
        <v>-0.47712125471966244</v>
      </c>
    </row>
    <row r="418" spans="1:40" ht="12.75" customHeight="1" x14ac:dyDescent="0.25">
      <c r="A418" s="83">
        <v>417</v>
      </c>
      <c r="B418" s="12" t="s">
        <v>874</v>
      </c>
      <c r="C418" s="47" t="s">
        <v>1809</v>
      </c>
      <c r="D418" s="20" t="s">
        <v>1905</v>
      </c>
      <c r="E418" s="16" t="s">
        <v>1906</v>
      </c>
      <c r="F418" s="20" t="s">
        <v>1907</v>
      </c>
      <c r="G418" s="42">
        <v>7.35</v>
      </c>
      <c r="H418" s="42">
        <v>3.63</v>
      </c>
      <c r="I418" s="42">
        <v>12.4</v>
      </c>
      <c r="J418" s="42">
        <v>13.73</v>
      </c>
      <c r="K418" s="42">
        <v>0.49387755102040815</v>
      </c>
      <c r="L418" s="42">
        <v>1.6870748299319729</v>
      </c>
      <c r="M418" s="42">
        <v>6.39</v>
      </c>
      <c r="N418" s="42">
        <v>3.2</v>
      </c>
      <c r="O418" s="42">
        <v>0.50078247261345854</v>
      </c>
      <c r="P418" s="42"/>
      <c r="Q418" s="42">
        <v>1</v>
      </c>
      <c r="R418" s="42">
        <v>1</v>
      </c>
      <c r="S418" s="42" t="s">
        <v>62</v>
      </c>
      <c r="T418" s="82">
        <v>0.05</v>
      </c>
      <c r="U418" s="48">
        <v>0.2857142857142857</v>
      </c>
      <c r="V418" s="82"/>
      <c r="W418" s="48">
        <v>0.2857142857142857</v>
      </c>
      <c r="X418" s="82">
        <v>0.86628733908419486</v>
      </c>
      <c r="Y418" s="82">
        <v>0.55990662503611255</v>
      </c>
      <c r="Z418" s="82">
        <v>1.0934216851622351</v>
      </c>
      <c r="AA418" s="82">
        <v>1.137670537236755</v>
      </c>
      <c r="AB418" s="82">
        <v>-0.30638071404808243</v>
      </c>
      <c r="AC418" s="82">
        <v>0.2271343460780402</v>
      </c>
      <c r="AD418" s="82">
        <v>0.80550085815840011</v>
      </c>
      <c r="AE418" s="82">
        <v>0.50514997831990605</v>
      </c>
      <c r="AF418" s="82">
        <v>-0.30035087983849418</v>
      </c>
      <c r="AG418" s="82" t="s">
        <v>62</v>
      </c>
      <c r="AH418" s="82">
        <v>0</v>
      </c>
      <c r="AI418" s="82">
        <v>0</v>
      </c>
      <c r="AJ418" s="82" t="s">
        <v>62</v>
      </c>
      <c r="AK418" s="82">
        <v>-1.3010299956639813</v>
      </c>
      <c r="AL418" s="82">
        <v>-0.54406804435027567</v>
      </c>
      <c r="AM418" s="82" t="s">
        <v>62</v>
      </c>
      <c r="AN418" s="82">
        <v>-0.54406804435027567</v>
      </c>
    </row>
    <row r="419" spans="1:40" ht="12.75" customHeight="1" x14ac:dyDescent="0.25">
      <c r="A419" s="83">
        <v>418</v>
      </c>
      <c r="B419" s="12" t="s">
        <v>874</v>
      </c>
      <c r="C419" s="47" t="s">
        <v>1809</v>
      </c>
      <c r="D419" s="20" t="s">
        <v>1905</v>
      </c>
      <c r="E419" s="16" t="s">
        <v>1906</v>
      </c>
      <c r="F419" s="20" t="s">
        <v>1907</v>
      </c>
      <c r="G419" s="42">
        <v>7.73</v>
      </c>
      <c r="H419" s="42">
        <v>3.68</v>
      </c>
      <c r="I419" s="42">
        <v>10.57</v>
      </c>
      <c r="J419" s="42">
        <v>13.66</v>
      </c>
      <c r="K419" s="42">
        <v>0.47606727037516172</v>
      </c>
      <c r="L419" s="42">
        <v>1.3673997412677878</v>
      </c>
      <c r="M419" s="42">
        <v>5.94</v>
      </c>
      <c r="N419" s="42">
        <v>3.39</v>
      </c>
      <c r="O419" s="42">
        <v>0.57070707070707072</v>
      </c>
      <c r="P419" s="42"/>
      <c r="Q419" s="42">
        <v>1</v>
      </c>
      <c r="R419" s="42">
        <v>1</v>
      </c>
      <c r="S419" s="42" t="s">
        <v>62</v>
      </c>
      <c r="T419" s="82">
        <v>0.05</v>
      </c>
      <c r="U419" s="82" t="s">
        <v>62</v>
      </c>
      <c r="V419" s="82"/>
      <c r="W419" s="82" t="s">
        <v>62</v>
      </c>
      <c r="X419" s="82">
        <v>0.88817949391832496</v>
      </c>
      <c r="Y419" s="82">
        <v>0.56584781867351763</v>
      </c>
      <c r="Z419" s="82">
        <v>1.0240749873074262</v>
      </c>
      <c r="AA419" s="82">
        <v>1.1354506993455138</v>
      </c>
      <c r="AB419" s="82">
        <v>-0.32233167524480721</v>
      </c>
      <c r="AC419" s="82">
        <v>0.13589549338910137</v>
      </c>
      <c r="AD419" s="82">
        <v>0.77378644498119353</v>
      </c>
      <c r="AE419" s="82">
        <v>0.53019969820308221</v>
      </c>
      <c r="AF419" s="82">
        <v>-0.24358674677811137</v>
      </c>
      <c r="AG419" s="82" t="s">
        <v>62</v>
      </c>
      <c r="AH419" s="82">
        <v>0</v>
      </c>
      <c r="AI419" s="82">
        <v>0</v>
      </c>
      <c r="AJ419" s="82" t="s">
        <v>62</v>
      </c>
      <c r="AK419" s="82">
        <v>-1.3010299956639813</v>
      </c>
      <c r="AL419" s="82" t="s">
        <v>62</v>
      </c>
      <c r="AM419" s="82" t="s">
        <v>62</v>
      </c>
      <c r="AN419" s="82" t="s">
        <v>62</v>
      </c>
    </row>
    <row r="420" spans="1:40" ht="12.75" customHeight="1" x14ac:dyDescent="0.25">
      <c r="A420" s="83">
        <v>419</v>
      </c>
      <c r="B420" s="12" t="s">
        <v>874</v>
      </c>
      <c r="C420" s="47" t="s">
        <v>1809</v>
      </c>
      <c r="D420" s="20" t="s">
        <v>1905</v>
      </c>
      <c r="E420" s="16" t="s">
        <v>1906</v>
      </c>
      <c r="F420" s="20" t="s">
        <v>1907</v>
      </c>
      <c r="G420" s="42">
        <v>7.65</v>
      </c>
      <c r="H420" s="42">
        <v>3.51</v>
      </c>
      <c r="I420" s="42">
        <v>11.22</v>
      </c>
      <c r="J420" s="42">
        <v>13.92</v>
      </c>
      <c r="K420" s="42">
        <v>0.45882352941176463</v>
      </c>
      <c r="L420" s="42">
        <v>1.4666666666666668</v>
      </c>
      <c r="M420" s="42">
        <v>6.61</v>
      </c>
      <c r="N420" s="42">
        <v>3.17</v>
      </c>
      <c r="O420" s="42">
        <v>0.47957639939485625</v>
      </c>
      <c r="P420" s="42"/>
      <c r="Q420" s="42">
        <v>1</v>
      </c>
      <c r="R420" s="42">
        <v>1</v>
      </c>
      <c r="S420" s="42" t="s">
        <v>62</v>
      </c>
      <c r="T420" s="82">
        <v>0.05</v>
      </c>
      <c r="U420" s="48">
        <v>0.2857142857142857</v>
      </c>
      <c r="V420" s="82"/>
      <c r="W420" s="48">
        <v>0.2857142857142857</v>
      </c>
      <c r="X420" s="82">
        <v>0.88366143515361761</v>
      </c>
      <c r="Y420" s="82">
        <v>0.54530711646582408</v>
      </c>
      <c r="Z420" s="82">
        <v>1.0499928569201427</v>
      </c>
      <c r="AA420" s="82">
        <v>1.1436392352745433</v>
      </c>
      <c r="AB420" s="82">
        <v>-0.33835431868779359</v>
      </c>
      <c r="AC420" s="82">
        <v>0.16633142176652502</v>
      </c>
      <c r="AD420" s="82">
        <v>0.82020145948564027</v>
      </c>
      <c r="AE420" s="82">
        <v>0.50105926221775143</v>
      </c>
      <c r="AF420" s="82">
        <v>-0.31914219726788878</v>
      </c>
      <c r="AG420" s="82" t="s">
        <v>62</v>
      </c>
      <c r="AH420" s="82">
        <v>0</v>
      </c>
      <c r="AI420" s="82">
        <v>0</v>
      </c>
      <c r="AJ420" s="82" t="s">
        <v>62</v>
      </c>
      <c r="AK420" s="82">
        <v>-1.3010299956639813</v>
      </c>
      <c r="AL420" s="82">
        <v>-0.54406804435027567</v>
      </c>
      <c r="AM420" s="82" t="s">
        <v>62</v>
      </c>
      <c r="AN420" s="82">
        <v>-0.54406804435027567</v>
      </c>
    </row>
    <row r="421" spans="1:40" ht="12.75" customHeight="1" x14ac:dyDescent="0.25">
      <c r="A421" s="83">
        <v>420</v>
      </c>
      <c r="B421" s="12" t="s">
        <v>885</v>
      </c>
      <c r="C421" s="47" t="s">
        <v>1809</v>
      </c>
      <c r="D421" s="20" t="s">
        <v>1908</v>
      </c>
      <c r="E421" s="16" t="s">
        <v>1906</v>
      </c>
      <c r="F421" s="20" t="s">
        <v>1907</v>
      </c>
      <c r="G421" s="42">
        <v>14.28</v>
      </c>
      <c r="H421" s="42">
        <v>7.71</v>
      </c>
      <c r="I421" s="42">
        <v>24.87</v>
      </c>
      <c r="J421" s="42">
        <v>28.99</v>
      </c>
      <c r="K421" s="42">
        <v>0.53991596638655459</v>
      </c>
      <c r="L421" s="42">
        <v>1.7415966386554624</v>
      </c>
      <c r="M421" s="42">
        <v>12.19</v>
      </c>
      <c r="N421" s="42">
        <v>6.06</v>
      </c>
      <c r="O421" s="42">
        <v>0.49712879409351929</v>
      </c>
      <c r="P421" s="42">
        <v>11.16</v>
      </c>
      <c r="Q421" s="42">
        <v>1</v>
      </c>
      <c r="R421" s="42">
        <v>1</v>
      </c>
      <c r="S421" s="42" t="s">
        <v>62</v>
      </c>
      <c r="T421" s="48">
        <v>0.33333333333333331</v>
      </c>
      <c r="U421" s="48">
        <v>0.33333333333333331</v>
      </c>
      <c r="V421" s="48">
        <v>0.33333333333333331</v>
      </c>
      <c r="W421" s="48">
        <v>0.33333333333333331</v>
      </c>
      <c r="X421" s="82">
        <v>1.1547282074401555</v>
      </c>
      <c r="Y421" s="82">
        <v>0.88705437805095699</v>
      </c>
      <c r="Z421" s="82">
        <v>1.395675785269936</v>
      </c>
      <c r="AA421" s="82">
        <v>1.4622482153549974</v>
      </c>
      <c r="AB421" s="82">
        <v>-0.26767382938919865</v>
      </c>
      <c r="AC421" s="82">
        <v>0.24094757782978046</v>
      </c>
      <c r="AD421" s="82">
        <v>1.086003705618382</v>
      </c>
      <c r="AE421" s="82">
        <v>0.78247262416628616</v>
      </c>
      <c r="AF421" s="82">
        <v>-0.30353108145209573</v>
      </c>
      <c r="AG421" s="82">
        <v>1.0476641946015599</v>
      </c>
      <c r="AH421" s="82">
        <v>0</v>
      </c>
      <c r="AI421" s="82">
        <v>0</v>
      </c>
      <c r="AJ421" s="82" t="s">
        <v>62</v>
      </c>
      <c r="AK421" s="82">
        <v>-0.47712125471966244</v>
      </c>
      <c r="AL421" s="82">
        <v>-0.47712125471966244</v>
      </c>
      <c r="AM421" s="82">
        <v>-0.47712125471966244</v>
      </c>
      <c r="AN421" s="82">
        <v>-0.47712125471966244</v>
      </c>
    </row>
    <row r="422" spans="1:40" ht="12.75" customHeight="1" x14ac:dyDescent="0.25">
      <c r="A422" s="83">
        <v>421</v>
      </c>
      <c r="B422" s="12" t="s">
        <v>885</v>
      </c>
      <c r="C422" s="47" t="s">
        <v>1809</v>
      </c>
      <c r="D422" s="20" t="s">
        <v>1908</v>
      </c>
      <c r="E422" s="16" t="s">
        <v>1906</v>
      </c>
      <c r="F422" s="20" t="s">
        <v>1907</v>
      </c>
      <c r="G422" s="42">
        <v>13.71</v>
      </c>
      <c r="H422" s="42">
        <v>7.8</v>
      </c>
      <c r="I422" s="42">
        <v>20.62</v>
      </c>
      <c r="J422" s="42">
        <v>22.95</v>
      </c>
      <c r="K422" s="42">
        <v>0.56892778993435444</v>
      </c>
      <c r="L422" s="42">
        <v>1.5040116703136397</v>
      </c>
      <c r="M422" s="42">
        <v>9.4499999999999993</v>
      </c>
      <c r="N422" s="42">
        <v>5.35</v>
      </c>
      <c r="O422" s="42">
        <v>0.56613756613756616</v>
      </c>
      <c r="P422" s="42">
        <v>8.91</v>
      </c>
      <c r="Q422" s="42">
        <v>1</v>
      </c>
      <c r="R422" s="42">
        <v>1</v>
      </c>
      <c r="S422" s="42" t="s">
        <v>62</v>
      </c>
      <c r="T422" s="48">
        <v>0.33333333333333331</v>
      </c>
      <c r="U422" s="48">
        <v>0.27777777777777779</v>
      </c>
      <c r="V422" s="48">
        <v>0.33333333333333331</v>
      </c>
      <c r="W422" s="48">
        <v>0.27777777777777779</v>
      </c>
      <c r="X422" s="82">
        <v>1.1370374547895128</v>
      </c>
      <c r="Y422" s="82">
        <v>0.89209460269048035</v>
      </c>
      <c r="Z422" s="82">
        <v>1.3142886609474977</v>
      </c>
      <c r="AA422" s="82">
        <v>1.36078268987328</v>
      </c>
      <c r="AB422" s="82">
        <v>-0.2449428520990323</v>
      </c>
      <c r="AC422" s="82">
        <v>0.17725120615798509</v>
      </c>
      <c r="AD422" s="82">
        <v>0.97543180850926292</v>
      </c>
      <c r="AE422" s="82">
        <v>0.72835378202122847</v>
      </c>
      <c r="AF422" s="82">
        <v>-0.24707802648803448</v>
      </c>
      <c r="AG422" s="82">
        <v>0.94987770403687477</v>
      </c>
      <c r="AH422" s="82">
        <v>0</v>
      </c>
      <c r="AI422" s="82">
        <v>0</v>
      </c>
      <c r="AJ422" s="82" t="s">
        <v>62</v>
      </c>
      <c r="AK422" s="82">
        <v>-0.47712125471966244</v>
      </c>
      <c r="AL422" s="82">
        <v>-0.55630250076728727</v>
      </c>
      <c r="AM422" s="82">
        <v>-0.47712125471966244</v>
      </c>
      <c r="AN422" s="82">
        <v>-0.55630250076728727</v>
      </c>
    </row>
    <row r="423" spans="1:40" ht="12.75" customHeight="1" x14ac:dyDescent="0.25">
      <c r="A423" s="83">
        <v>422</v>
      </c>
      <c r="B423" s="12" t="s">
        <v>885</v>
      </c>
      <c r="C423" s="47" t="s">
        <v>1809</v>
      </c>
      <c r="D423" s="20" t="s">
        <v>1908</v>
      </c>
      <c r="E423" s="16" t="s">
        <v>1906</v>
      </c>
      <c r="F423" s="20" t="s">
        <v>1907</v>
      </c>
      <c r="G423" s="42">
        <v>18.12</v>
      </c>
      <c r="H423" s="42">
        <v>9.7899999999999991</v>
      </c>
      <c r="I423" s="42">
        <v>40.159999999999997</v>
      </c>
      <c r="J423" s="42">
        <v>36.630000000000003</v>
      </c>
      <c r="K423" s="42">
        <v>0.54028697571743922</v>
      </c>
      <c r="L423" s="42">
        <v>2.2163355408388519</v>
      </c>
      <c r="M423" s="42">
        <v>13.93</v>
      </c>
      <c r="N423" s="42">
        <v>8.5500000000000007</v>
      </c>
      <c r="O423" s="42">
        <v>0.61378320172290024</v>
      </c>
      <c r="P423" s="42">
        <v>13.560000000000002</v>
      </c>
      <c r="Q423" s="42">
        <v>1</v>
      </c>
      <c r="R423" s="42">
        <v>1</v>
      </c>
      <c r="S423" s="42" t="s">
        <v>62</v>
      </c>
      <c r="T423" s="48">
        <v>0.33333333333333331</v>
      </c>
      <c r="U423" s="48">
        <v>0.34482758620689657</v>
      </c>
      <c r="V423" s="48">
        <v>0.33333333333333331</v>
      </c>
      <c r="W423" s="48">
        <v>0.34482758620689657</v>
      </c>
      <c r="X423" s="82">
        <v>1.2581581933407944</v>
      </c>
      <c r="Y423" s="82">
        <v>0.99078269180313783</v>
      </c>
      <c r="Z423" s="82">
        <v>1.603793704136963</v>
      </c>
      <c r="AA423" s="82">
        <v>1.5638369186645449</v>
      </c>
      <c r="AB423" s="82">
        <v>-0.26737550153765649</v>
      </c>
      <c r="AC423" s="82">
        <v>0.34563551079616861</v>
      </c>
      <c r="AD423" s="82">
        <v>1.1439511164239635</v>
      </c>
      <c r="AE423" s="82">
        <v>0.9319661147281727</v>
      </c>
      <c r="AF423" s="82">
        <v>-0.21198500169579082</v>
      </c>
      <c r="AG423" s="82">
        <v>1.1322596895310446</v>
      </c>
      <c r="AH423" s="82">
        <v>0</v>
      </c>
      <c r="AI423" s="82">
        <v>0</v>
      </c>
      <c r="AJ423" s="82" t="s">
        <v>62</v>
      </c>
      <c r="AK423" s="82">
        <v>-0.47712125471966244</v>
      </c>
      <c r="AL423" s="82">
        <v>-0.46239799789895608</v>
      </c>
      <c r="AM423" s="82">
        <v>-0.47712125471966244</v>
      </c>
      <c r="AN423" s="82">
        <v>-0.46239799789895608</v>
      </c>
    </row>
    <row r="424" spans="1:40" ht="12.75" customHeight="1" x14ac:dyDescent="0.25">
      <c r="A424" s="83">
        <v>423</v>
      </c>
      <c r="B424" s="12" t="s">
        <v>898</v>
      </c>
      <c r="C424" s="42" t="s">
        <v>900</v>
      </c>
      <c r="D424" s="20" t="s">
        <v>1909</v>
      </c>
      <c r="E424" s="16" t="s">
        <v>1906</v>
      </c>
      <c r="F424" s="20" t="s">
        <v>1907</v>
      </c>
      <c r="G424" s="42">
        <v>18</v>
      </c>
      <c r="H424" s="42">
        <v>7.5</v>
      </c>
      <c r="I424" s="42">
        <v>50</v>
      </c>
      <c r="J424" s="42" t="s">
        <v>62</v>
      </c>
      <c r="K424" s="42">
        <v>0.41666666666666669</v>
      </c>
      <c r="L424" s="42">
        <v>2.7777777777777777</v>
      </c>
      <c r="M424" s="42" t="s">
        <v>62</v>
      </c>
      <c r="N424" s="42" t="s">
        <v>62</v>
      </c>
      <c r="O424" s="42" t="s">
        <v>62</v>
      </c>
      <c r="P424" s="42" t="s">
        <v>62</v>
      </c>
      <c r="Q424" s="42" t="s">
        <v>62</v>
      </c>
      <c r="R424" s="42" t="s">
        <v>62</v>
      </c>
      <c r="S424" s="42" t="s">
        <v>62</v>
      </c>
      <c r="T424" s="48">
        <v>0.4</v>
      </c>
      <c r="U424" s="48">
        <v>0.4</v>
      </c>
      <c r="V424" s="48">
        <v>0.4</v>
      </c>
      <c r="W424" s="48">
        <v>0.4</v>
      </c>
      <c r="X424" s="82">
        <v>1.255272505103306</v>
      </c>
      <c r="Y424" s="82">
        <v>0.87506126339170009</v>
      </c>
      <c r="Z424" s="82">
        <v>1.6989700043360187</v>
      </c>
      <c r="AA424" s="82" t="s">
        <v>62</v>
      </c>
      <c r="AB424" s="82">
        <v>-0.38021124171160603</v>
      </c>
      <c r="AC424" s="82">
        <v>0.44369749923271273</v>
      </c>
      <c r="AD424" s="82" t="s">
        <v>62</v>
      </c>
      <c r="AE424" s="82" t="s">
        <v>62</v>
      </c>
      <c r="AF424" s="82" t="s">
        <v>62</v>
      </c>
      <c r="AG424" s="82" t="s">
        <v>62</v>
      </c>
      <c r="AH424" s="82" t="s">
        <v>62</v>
      </c>
      <c r="AI424" s="82" t="s">
        <v>62</v>
      </c>
      <c r="AJ424" s="82" t="s">
        <v>62</v>
      </c>
      <c r="AK424" s="82">
        <v>-0.3979400086720376</v>
      </c>
      <c r="AL424" s="82">
        <v>-0.3979400086720376</v>
      </c>
      <c r="AM424" s="82">
        <v>-0.3979400086720376</v>
      </c>
      <c r="AN424" s="82">
        <v>-0.3979400086720376</v>
      </c>
    </row>
    <row r="425" spans="1:40" ht="12.75" customHeight="1" x14ac:dyDescent="0.25">
      <c r="A425" s="83">
        <v>424</v>
      </c>
      <c r="B425" s="12" t="s">
        <v>898</v>
      </c>
      <c r="C425" s="42" t="s">
        <v>900</v>
      </c>
      <c r="D425" s="20" t="s">
        <v>1909</v>
      </c>
      <c r="E425" s="16" t="s">
        <v>1906</v>
      </c>
      <c r="F425" s="20" t="s">
        <v>1907</v>
      </c>
      <c r="G425" s="42">
        <v>17.399999999999999</v>
      </c>
      <c r="H425" s="42">
        <v>7.5</v>
      </c>
      <c r="I425" s="42">
        <v>33.4</v>
      </c>
      <c r="J425" s="42" t="s">
        <v>62</v>
      </c>
      <c r="K425" s="42">
        <v>0.43103448275862072</v>
      </c>
      <c r="L425" s="42">
        <v>1.9195402298850575</v>
      </c>
      <c r="M425" s="42" t="s">
        <v>62</v>
      </c>
      <c r="N425" s="42" t="s">
        <v>62</v>
      </c>
      <c r="O425" s="42" t="s">
        <v>62</v>
      </c>
      <c r="P425" s="42" t="s">
        <v>62</v>
      </c>
      <c r="Q425" s="42" t="s">
        <v>62</v>
      </c>
      <c r="R425" s="42" t="s">
        <v>62</v>
      </c>
      <c r="S425" s="42" t="s">
        <v>62</v>
      </c>
      <c r="T425" s="48">
        <v>0.30303030303030304</v>
      </c>
      <c r="U425" s="48">
        <v>0.30303030303030304</v>
      </c>
      <c r="V425" s="48">
        <v>0.30303030303030304</v>
      </c>
      <c r="W425" s="48">
        <v>0.30303030303030304</v>
      </c>
      <c r="X425" s="82">
        <v>1.2405492482825997</v>
      </c>
      <c r="Y425" s="82">
        <v>0.87506126339170009</v>
      </c>
      <c r="Z425" s="82">
        <v>1.5237464668115646</v>
      </c>
      <c r="AA425" s="82" t="s">
        <v>62</v>
      </c>
      <c r="AB425" s="82">
        <v>-0.36548798489089962</v>
      </c>
      <c r="AC425" s="82">
        <v>0.28319721852896473</v>
      </c>
      <c r="AD425" s="82" t="s">
        <v>62</v>
      </c>
      <c r="AE425" s="82" t="s">
        <v>62</v>
      </c>
      <c r="AF425" s="82" t="s">
        <v>62</v>
      </c>
      <c r="AG425" s="82" t="s">
        <v>62</v>
      </c>
      <c r="AH425" s="82" t="s">
        <v>62</v>
      </c>
      <c r="AI425" s="82" t="s">
        <v>62</v>
      </c>
      <c r="AJ425" s="82" t="s">
        <v>62</v>
      </c>
      <c r="AK425" s="82">
        <v>-0.51851393987788752</v>
      </c>
      <c r="AL425" s="82">
        <v>-0.51851393987788752</v>
      </c>
      <c r="AM425" s="82">
        <v>-0.51851393987788752</v>
      </c>
      <c r="AN425" s="82">
        <v>-0.51851393987788752</v>
      </c>
    </row>
    <row r="426" spans="1:40" ht="12.75" customHeight="1" x14ac:dyDescent="0.25">
      <c r="A426" s="83">
        <v>425</v>
      </c>
      <c r="B426" s="12" t="s">
        <v>898</v>
      </c>
      <c r="C426" s="42" t="s">
        <v>900</v>
      </c>
      <c r="D426" s="20" t="s">
        <v>1909</v>
      </c>
      <c r="E426" s="16" t="s">
        <v>1906</v>
      </c>
      <c r="F426" s="20" t="s">
        <v>1907</v>
      </c>
      <c r="G426" s="42">
        <v>9</v>
      </c>
      <c r="H426" s="42">
        <v>5.0999999999999996</v>
      </c>
      <c r="I426" s="42">
        <v>17</v>
      </c>
      <c r="J426" s="42" t="s">
        <v>62</v>
      </c>
      <c r="K426" s="42">
        <v>0.56666666666666665</v>
      </c>
      <c r="L426" s="42">
        <v>1.8888888888888888</v>
      </c>
      <c r="M426" s="42" t="s">
        <v>62</v>
      </c>
      <c r="N426" s="42" t="s">
        <v>62</v>
      </c>
      <c r="O426" s="42" t="s">
        <v>62</v>
      </c>
      <c r="P426" s="42" t="s">
        <v>62</v>
      </c>
      <c r="Q426" s="42" t="s">
        <v>62</v>
      </c>
      <c r="R426" s="42" t="s">
        <v>62</v>
      </c>
      <c r="S426" s="42" t="s">
        <v>62</v>
      </c>
      <c r="T426" s="48">
        <v>0.29411764705882354</v>
      </c>
      <c r="U426" s="48">
        <v>0.29411764705882354</v>
      </c>
      <c r="V426" s="48">
        <v>0.29411764705882354</v>
      </c>
      <c r="W426" s="48">
        <v>0.29411764705882354</v>
      </c>
      <c r="X426" s="82">
        <v>0.95424250943932487</v>
      </c>
      <c r="Y426" s="82">
        <v>0.70757017609793638</v>
      </c>
      <c r="Z426" s="82">
        <v>1.2304489213782739</v>
      </c>
      <c r="AA426" s="82" t="s">
        <v>62</v>
      </c>
      <c r="AB426" s="82">
        <v>-0.24667233334138852</v>
      </c>
      <c r="AC426" s="82">
        <v>0.27620641193894907</v>
      </c>
      <c r="AD426" s="82" t="s">
        <v>62</v>
      </c>
      <c r="AE426" s="82" t="s">
        <v>62</v>
      </c>
      <c r="AF426" s="82" t="s">
        <v>62</v>
      </c>
      <c r="AG426" s="82" t="s">
        <v>62</v>
      </c>
      <c r="AH426" s="82" t="s">
        <v>62</v>
      </c>
      <c r="AI426" s="82" t="s">
        <v>62</v>
      </c>
      <c r="AJ426" s="82" t="s">
        <v>62</v>
      </c>
      <c r="AK426" s="82">
        <v>-0.53147891704225514</v>
      </c>
      <c r="AL426" s="82">
        <v>-0.53147891704225514</v>
      </c>
      <c r="AM426" s="82">
        <v>-0.53147891704225514</v>
      </c>
      <c r="AN426" s="82">
        <v>-0.53147891704225514</v>
      </c>
    </row>
    <row r="427" spans="1:40" ht="12.75" customHeight="1" x14ac:dyDescent="0.25">
      <c r="A427" s="83">
        <v>426</v>
      </c>
      <c r="B427" s="12" t="s">
        <v>898</v>
      </c>
      <c r="C427" s="42" t="s">
        <v>900</v>
      </c>
      <c r="D427" s="20" t="s">
        <v>1909</v>
      </c>
      <c r="E427" s="16" t="s">
        <v>1906</v>
      </c>
      <c r="F427" s="20" t="s">
        <v>1907</v>
      </c>
      <c r="G427" s="42">
        <v>11.9</v>
      </c>
      <c r="H427" s="42">
        <v>5.7</v>
      </c>
      <c r="I427" s="42">
        <v>33</v>
      </c>
      <c r="J427" s="42" t="s">
        <v>62</v>
      </c>
      <c r="K427" s="42">
        <v>0.47899159663865548</v>
      </c>
      <c r="L427" s="42">
        <v>2.7731092436974789</v>
      </c>
      <c r="M427" s="42" t="s">
        <v>62</v>
      </c>
      <c r="N427" s="42" t="s">
        <v>62</v>
      </c>
      <c r="O427" s="42" t="s">
        <v>62</v>
      </c>
      <c r="P427" s="42" t="s">
        <v>62</v>
      </c>
      <c r="Q427" s="42" t="s">
        <v>62</v>
      </c>
      <c r="R427" s="42" t="s">
        <v>62</v>
      </c>
      <c r="S427" s="42" t="s">
        <v>62</v>
      </c>
      <c r="T427" s="48">
        <v>0.2857142857142857</v>
      </c>
      <c r="U427" s="48">
        <v>0.2857142857142857</v>
      </c>
      <c r="V427" s="48">
        <v>0.2857142857142857</v>
      </c>
      <c r="W427" s="48">
        <v>0.2857142857142857</v>
      </c>
      <c r="X427" s="82">
        <v>1.0755469613925308</v>
      </c>
      <c r="Y427" s="82">
        <v>0.75587485567249146</v>
      </c>
      <c r="Z427" s="82">
        <v>1.5185139398778875</v>
      </c>
      <c r="AA427" s="82" t="s">
        <v>62</v>
      </c>
      <c r="AB427" s="82">
        <v>-0.31967210572003935</v>
      </c>
      <c r="AC427" s="82">
        <v>0.44296697848535671</v>
      </c>
      <c r="AD427" s="82" t="s">
        <v>62</v>
      </c>
      <c r="AE427" s="82" t="s">
        <v>62</v>
      </c>
      <c r="AF427" s="82" t="s">
        <v>62</v>
      </c>
      <c r="AG427" s="82" t="s">
        <v>62</v>
      </c>
      <c r="AH427" s="82" t="s">
        <v>62</v>
      </c>
      <c r="AI427" s="82" t="s">
        <v>62</v>
      </c>
      <c r="AJ427" s="82" t="s">
        <v>62</v>
      </c>
      <c r="AK427" s="82">
        <v>-0.54406804435027567</v>
      </c>
      <c r="AL427" s="82">
        <v>-0.54406804435027567</v>
      </c>
      <c r="AM427" s="82">
        <v>-0.54406804435027567</v>
      </c>
      <c r="AN427" s="82">
        <v>-0.54406804435027567</v>
      </c>
    </row>
    <row r="428" spans="1:40" ht="12.75" customHeight="1" x14ac:dyDescent="0.25">
      <c r="A428" s="83">
        <v>427</v>
      </c>
      <c r="B428" s="12" t="s">
        <v>898</v>
      </c>
      <c r="C428" s="42" t="s">
        <v>900</v>
      </c>
      <c r="D428" s="20" t="s">
        <v>1909</v>
      </c>
      <c r="E428" s="16" t="s">
        <v>1906</v>
      </c>
      <c r="F428" s="20" t="s">
        <v>1907</v>
      </c>
      <c r="G428" s="42">
        <v>15.4</v>
      </c>
      <c r="H428" s="42">
        <v>6.1</v>
      </c>
      <c r="I428" s="42">
        <v>31.3</v>
      </c>
      <c r="J428" s="42" t="s">
        <v>62</v>
      </c>
      <c r="K428" s="42">
        <v>0.39610389610389607</v>
      </c>
      <c r="L428" s="42">
        <v>2.0324675324675323</v>
      </c>
      <c r="M428" s="42" t="s">
        <v>62</v>
      </c>
      <c r="N428" s="42" t="s">
        <v>62</v>
      </c>
      <c r="O428" s="42" t="s">
        <v>62</v>
      </c>
      <c r="P428" s="42" t="s">
        <v>62</v>
      </c>
      <c r="Q428" s="42" t="s">
        <v>62</v>
      </c>
      <c r="R428" s="42" t="s">
        <v>62</v>
      </c>
      <c r="S428" s="42" t="s">
        <v>62</v>
      </c>
      <c r="T428" s="48">
        <v>0.35714285714285715</v>
      </c>
      <c r="U428" s="48">
        <v>0.35714285714285715</v>
      </c>
      <c r="V428" s="48">
        <v>0.35714285714285715</v>
      </c>
      <c r="W428" s="48">
        <v>0.35714285714285715</v>
      </c>
      <c r="X428" s="82">
        <v>1.1875207208364631</v>
      </c>
      <c r="Y428" s="82">
        <v>0.78532983501076703</v>
      </c>
      <c r="Z428" s="82">
        <v>1.4955443375464486</v>
      </c>
      <c r="AA428" s="82" t="s">
        <v>62</v>
      </c>
      <c r="AB428" s="82">
        <v>-0.40219088582569607</v>
      </c>
      <c r="AC428" s="82">
        <v>0.3080236167099854</v>
      </c>
      <c r="AD428" s="82" t="s">
        <v>62</v>
      </c>
      <c r="AE428" s="82" t="s">
        <v>62</v>
      </c>
      <c r="AF428" s="82" t="s">
        <v>62</v>
      </c>
      <c r="AG428" s="82" t="s">
        <v>62</v>
      </c>
      <c r="AH428" s="82" t="s">
        <v>62</v>
      </c>
      <c r="AI428" s="82" t="s">
        <v>62</v>
      </c>
      <c r="AJ428" s="82" t="s">
        <v>62</v>
      </c>
      <c r="AK428" s="82">
        <v>-0.44715803134221921</v>
      </c>
      <c r="AL428" s="82">
        <v>-0.44715803134221921</v>
      </c>
      <c r="AM428" s="82">
        <v>-0.44715803134221921</v>
      </c>
      <c r="AN428" s="82">
        <v>-0.44715803134221921</v>
      </c>
    </row>
    <row r="429" spans="1:40" ht="12.75" customHeight="1" x14ac:dyDescent="0.25">
      <c r="A429" s="83">
        <v>428</v>
      </c>
      <c r="B429" s="12" t="s">
        <v>898</v>
      </c>
      <c r="C429" s="42" t="s">
        <v>900</v>
      </c>
      <c r="D429" s="20" t="s">
        <v>1910</v>
      </c>
      <c r="E429" s="16" t="s">
        <v>1906</v>
      </c>
      <c r="F429" s="20" t="s">
        <v>1911</v>
      </c>
      <c r="G429" s="42">
        <v>13.2</v>
      </c>
      <c r="H429" s="42">
        <v>8.1999999999999993</v>
      </c>
      <c r="I429" s="42">
        <v>34</v>
      </c>
      <c r="J429" s="42" t="s">
        <v>62</v>
      </c>
      <c r="K429" s="42">
        <v>0.62121212121212122</v>
      </c>
      <c r="L429" s="42">
        <v>2.5757575757575757</v>
      </c>
      <c r="M429" s="42" t="s">
        <v>62</v>
      </c>
      <c r="N429" s="42" t="s">
        <v>62</v>
      </c>
      <c r="O429" s="42" t="s">
        <v>62</v>
      </c>
      <c r="P429" s="42" t="s">
        <v>62</v>
      </c>
      <c r="Q429" s="42" t="s">
        <v>62</v>
      </c>
      <c r="R429" s="42" t="s">
        <v>62</v>
      </c>
      <c r="S429" s="42" t="s">
        <v>62</v>
      </c>
      <c r="T429" s="48">
        <v>0.33333333333333331</v>
      </c>
      <c r="U429" s="48">
        <v>0.33333333333333331</v>
      </c>
      <c r="V429" s="48">
        <v>0.33333333333333331</v>
      </c>
      <c r="W429" s="48">
        <v>0.33333333333333331</v>
      </c>
      <c r="X429" s="82">
        <v>1.1205739312058498</v>
      </c>
      <c r="Y429" s="82">
        <v>0.91381385238371671</v>
      </c>
      <c r="Z429" s="82">
        <v>1.5314789170422551</v>
      </c>
      <c r="AA429" s="82" t="s">
        <v>62</v>
      </c>
      <c r="AB429" s="82">
        <v>-0.20676007882213318</v>
      </c>
      <c r="AC429" s="82">
        <v>0.41090498583640522</v>
      </c>
      <c r="AD429" s="82" t="s">
        <v>62</v>
      </c>
      <c r="AE429" s="82" t="s">
        <v>62</v>
      </c>
      <c r="AF429" s="82" t="s">
        <v>62</v>
      </c>
      <c r="AG429" s="82" t="s">
        <v>62</v>
      </c>
      <c r="AH429" s="82" t="s">
        <v>62</v>
      </c>
      <c r="AI429" s="82" t="s">
        <v>62</v>
      </c>
      <c r="AJ429" s="82" t="s">
        <v>62</v>
      </c>
      <c r="AK429" s="82">
        <v>-0.47712125471966244</v>
      </c>
      <c r="AL429" s="82">
        <v>-0.47712125471966244</v>
      </c>
      <c r="AM429" s="82">
        <v>-0.47712125471966244</v>
      </c>
      <c r="AN429" s="82">
        <v>-0.47712125471966244</v>
      </c>
    </row>
    <row r="430" spans="1:40" ht="12.75" customHeight="1" x14ac:dyDescent="0.25">
      <c r="A430" s="83">
        <v>429</v>
      </c>
      <c r="B430" s="12" t="s">
        <v>898</v>
      </c>
      <c r="C430" s="42" t="s">
        <v>900</v>
      </c>
      <c r="D430" s="20" t="s">
        <v>1909</v>
      </c>
      <c r="E430" s="16" t="s">
        <v>1906</v>
      </c>
      <c r="F430" s="20" t="s">
        <v>1907</v>
      </c>
      <c r="G430" s="42">
        <v>11.5</v>
      </c>
      <c r="H430" s="42">
        <v>5.6</v>
      </c>
      <c r="I430" s="42">
        <v>18.8</v>
      </c>
      <c r="J430" s="42" t="s">
        <v>62</v>
      </c>
      <c r="K430" s="42">
        <v>0.4869565217391304</v>
      </c>
      <c r="L430" s="42">
        <v>1.6347826086956523</v>
      </c>
      <c r="M430" s="42" t="s">
        <v>62</v>
      </c>
      <c r="N430" s="42" t="s">
        <v>62</v>
      </c>
      <c r="O430" s="42" t="s">
        <v>62</v>
      </c>
      <c r="P430" s="42" t="s">
        <v>62</v>
      </c>
      <c r="Q430" s="42" t="s">
        <v>62</v>
      </c>
      <c r="R430" s="42" t="s">
        <v>62</v>
      </c>
      <c r="S430" s="42" t="s">
        <v>62</v>
      </c>
      <c r="T430" s="48">
        <v>0.26315789473684209</v>
      </c>
      <c r="U430" s="48">
        <v>0.3125</v>
      </c>
      <c r="V430" s="48">
        <v>0.26315789473684209</v>
      </c>
      <c r="W430" s="48">
        <v>0.3125</v>
      </c>
      <c r="X430" s="82">
        <v>1.0606978403536116</v>
      </c>
      <c r="Y430" s="82">
        <v>0.74818802700620035</v>
      </c>
      <c r="Z430" s="82">
        <v>1.2741578492636798</v>
      </c>
      <c r="AA430" s="82" t="s">
        <v>62</v>
      </c>
      <c r="AB430" s="82">
        <v>-0.31250981334741129</v>
      </c>
      <c r="AC430" s="82">
        <v>0.21346000891006819</v>
      </c>
      <c r="AD430" s="82" t="s">
        <v>62</v>
      </c>
      <c r="AE430" s="82" t="s">
        <v>62</v>
      </c>
      <c r="AF430" s="82" t="s">
        <v>62</v>
      </c>
      <c r="AG430" s="82" t="s">
        <v>62</v>
      </c>
      <c r="AH430" s="82" t="s">
        <v>62</v>
      </c>
      <c r="AI430" s="82" t="s">
        <v>62</v>
      </c>
      <c r="AJ430" s="82" t="s">
        <v>62</v>
      </c>
      <c r="AK430" s="82">
        <v>-0.57978359661681023</v>
      </c>
      <c r="AL430" s="82">
        <v>-0.50514997831990593</v>
      </c>
      <c r="AM430" s="82">
        <v>-0.57978359661681023</v>
      </c>
      <c r="AN430" s="82">
        <v>-0.50514997831990593</v>
      </c>
    </row>
    <row r="431" spans="1:40" ht="12.75" customHeight="1" x14ac:dyDescent="0.25">
      <c r="A431" s="83">
        <v>430</v>
      </c>
      <c r="B431" s="12" t="s">
        <v>898</v>
      </c>
      <c r="C431" s="42" t="s">
        <v>900</v>
      </c>
      <c r="D431" s="20" t="s">
        <v>1909</v>
      </c>
      <c r="E431" s="16" t="s">
        <v>1906</v>
      </c>
      <c r="F431" s="20" t="s">
        <v>1907</v>
      </c>
      <c r="G431" s="42">
        <v>10.4</v>
      </c>
      <c r="H431" s="42">
        <v>4.5999999999999996</v>
      </c>
      <c r="I431" s="42">
        <v>12.6</v>
      </c>
      <c r="J431" s="42" t="s">
        <v>62</v>
      </c>
      <c r="K431" s="42">
        <v>0.44230769230769224</v>
      </c>
      <c r="L431" s="42">
        <v>1.2115384615384615</v>
      </c>
      <c r="M431" s="42" t="s">
        <v>62</v>
      </c>
      <c r="N431" s="42" t="s">
        <v>62</v>
      </c>
      <c r="O431" s="42" t="s">
        <v>62</v>
      </c>
      <c r="P431" s="42" t="s">
        <v>62</v>
      </c>
      <c r="Q431" s="42" t="s">
        <v>62</v>
      </c>
      <c r="R431" s="42" t="s">
        <v>62</v>
      </c>
      <c r="S431" s="42" t="s">
        <v>62</v>
      </c>
      <c r="T431" s="48">
        <v>0.30303030303030304</v>
      </c>
      <c r="U431" s="48">
        <v>0.30303030303030304</v>
      </c>
      <c r="V431" s="48">
        <v>0.30303030303030304</v>
      </c>
      <c r="W431" s="48">
        <v>0.30303030303030304</v>
      </c>
      <c r="X431" s="82">
        <v>1.0170333392987803</v>
      </c>
      <c r="Y431" s="82">
        <v>0.66275783168157409</v>
      </c>
      <c r="Z431" s="82">
        <v>1.1003705451175629</v>
      </c>
      <c r="AA431" s="82" t="s">
        <v>62</v>
      </c>
      <c r="AB431" s="82">
        <v>-0.35427550761720633</v>
      </c>
      <c r="AC431" s="82">
        <v>8.3337205818782512E-2</v>
      </c>
      <c r="AD431" s="82" t="s">
        <v>62</v>
      </c>
      <c r="AE431" s="82" t="s">
        <v>62</v>
      </c>
      <c r="AF431" s="82" t="s">
        <v>62</v>
      </c>
      <c r="AG431" s="82" t="s">
        <v>62</v>
      </c>
      <c r="AH431" s="82" t="s">
        <v>62</v>
      </c>
      <c r="AI431" s="82" t="s">
        <v>62</v>
      </c>
      <c r="AJ431" s="82" t="s">
        <v>62</v>
      </c>
      <c r="AK431" s="82">
        <v>-0.51851393987788752</v>
      </c>
      <c r="AL431" s="82">
        <v>-0.51851393987788752</v>
      </c>
      <c r="AM431" s="82">
        <v>-0.51851393987788752</v>
      </c>
      <c r="AN431" s="82">
        <v>-0.51851393987788752</v>
      </c>
    </row>
    <row r="432" spans="1:40" ht="12.75" customHeight="1" x14ac:dyDescent="0.25">
      <c r="A432" s="83">
        <v>431</v>
      </c>
      <c r="B432" s="12" t="s">
        <v>898</v>
      </c>
      <c r="C432" s="42" t="s">
        <v>900</v>
      </c>
      <c r="D432" s="20" t="s">
        <v>1909</v>
      </c>
      <c r="E432" s="16" t="s">
        <v>1906</v>
      </c>
      <c r="F432" s="20" t="s">
        <v>1907</v>
      </c>
      <c r="G432" s="42">
        <v>12</v>
      </c>
      <c r="H432" s="42">
        <v>5</v>
      </c>
      <c r="I432" s="42">
        <v>18.5</v>
      </c>
      <c r="J432" s="42" t="s">
        <v>62</v>
      </c>
      <c r="K432" s="42">
        <v>0.41666666666666669</v>
      </c>
      <c r="L432" s="42">
        <v>1.5416666666666667</v>
      </c>
      <c r="M432" s="42" t="s">
        <v>62</v>
      </c>
      <c r="N432" s="42" t="s">
        <v>62</v>
      </c>
      <c r="O432" s="42" t="s">
        <v>62</v>
      </c>
      <c r="P432" s="42" t="s">
        <v>62</v>
      </c>
      <c r="Q432" s="42" t="s">
        <v>62</v>
      </c>
      <c r="R432" s="42" t="s">
        <v>62</v>
      </c>
      <c r="S432" s="42" t="s">
        <v>62</v>
      </c>
      <c r="T432" s="48">
        <v>0.26315789473684209</v>
      </c>
      <c r="U432" s="48">
        <v>0.3125</v>
      </c>
      <c r="V432" s="48">
        <v>0.26315789473684209</v>
      </c>
      <c r="W432" s="48">
        <v>0.3125</v>
      </c>
      <c r="X432" s="82">
        <v>1.0791812460476249</v>
      </c>
      <c r="Y432" s="82">
        <v>0.69897000433601886</v>
      </c>
      <c r="Z432" s="82">
        <v>1.2671717284030137</v>
      </c>
      <c r="AA432" s="82" t="s">
        <v>62</v>
      </c>
      <c r="AB432" s="82">
        <v>-0.38021124171160603</v>
      </c>
      <c r="AC432" s="82">
        <v>0.18799048235538898</v>
      </c>
      <c r="AD432" s="82" t="s">
        <v>62</v>
      </c>
      <c r="AE432" s="82" t="s">
        <v>62</v>
      </c>
      <c r="AF432" s="82" t="s">
        <v>62</v>
      </c>
      <c r="AG432" s="82" t="s">
        <v>62</v>
      </c>
      <c r="AH432" s="82" t="s">
        <v>62</v>
      </c>
      <c r="AI432" s="82" t="s">
        <v>62</v>
      </c>
      <c r="AJ432" s="82" t="s">
        <v>62</v>
      </c>
      <c r="AK432" s="82">
        <v>-0.57978359661681023</v>
      </c>
      <c r="AL432" s="82">
        <v>-0.50514997831990593</v>
      </c>
      <c r="AM432" s="82">
        <v>-0.57978359661681023</v>
      </c>
      <c r="AN432" s="82">
        <v>-0.50514997831990593</v>
      </c>
    </row>
    <row r="433" spans="1:40" ht="12.75" customHeight="1" x14ac:dyDescent="0.25">
      <c r="A433" s="83">
        <v>432</v>
      </c>
      <c r="B433" s="12" t="s">
        <v>898</v>
      </c>
      <c r="C433" s="42" t="s">
        <v>900</v>
      </c>
      <c r="D433" s="20" t="s">
        <v>1909</v>
      </c>
      <c r="E433" s="16" t="s">
        <v>1906</v>
      </c>
      <c r="F433" s="20" t="s">
        <v>1907</v>
      </c>
      <c r="G433" s="42">
        <v>9.9</v>
      </c>
      <c r="H433" s="42">
        <v>4.2</v>
      </c>
      <c r="I433" s="42">
        <v>18</v>
      </c>
      <c r="J433" s="42" t="s">
        <v>62</v>
      </c>
      <c r="K433" s="42">
        <v>0.42424242424242425</v>
      </c>
      <c r="L433" s="42">
        <v>1.8181818181818181</v>
      </c>
      <c r="M433" s="42" t="s">
        <v>62</v>
      </c>
      <c r="N433" s="42" t="s">
        <v>62</v>
      </c>
      <c r="O433" s="42" t="s">
        <v>62</v>
      </c>
      <c r="P433" s="42" t="s">
        <v>62</v>
      </c>
      <c r="Q433" s="42" t="s">
        <v>62</v>
      </c>
      <c r="R433" s="42" t="s">
        <v>62</v>
      </c>
      <c r="S433" s="42" t="s">
        <v>62</v>
      </c>
      <c r="T433" s="48">
        <v>0.25641025641025639</v>
      </c>
      <c r="U433" s="48">
        <v>0.27777777777777779</v>
      </c>
      <c r="V433" s="48">
        <v>0.25641025641025639</v>
      </c>
      <c r="W433" s="48">
        <v>0.27777777777777779</v>
      </c>
      <c r="X433" s="82">
        <v>0.9956351945975499</v>
      </c>
      <c r="Y433" s="82">
        <v>0.62324929039790045</v>
      </c>
      <c r="Z433" s="82">
        <v>1.255272505103306</v>
      </c>
      <c r="AA433" s="82" t="s">
        <v>62</v>
      </c>
      <c r="AB433" s="82">
        <v>-0.37238590419964945</v>
      </c>
      <c r="AC433" s="82">
        <v>0.25963731050575611</v>
      </c>
      <c r="AD433" s="82" t="s">
        <v>62</v>
      </c>
      <c r="AE433" s="82" t="s">
        <v>62</v>
      </c>
      <c r="AF433" s="82" t="s">
        <v>62</v>
      </c>
      <c r="AG433" s="82" t="s">
        <v>62</v>
      </c>
      <c r="AH433" s="82" t="s">
        <v>62</v>
      </c>
      <c r="AI433" s="82" t="s">
        <v>62</v>
      </c>
      <c r="AJ433" s="82" t="s">
        <v>62</v>
      </c>
      <c r="AK433" s="82">
        <v>-0.59106460702649921</v>
      </c>
      <c r="AL433" s="82">
        <v>-0.55630250076728727</v>
      </c>
      <c r="AM433" s="82">
        <v>-0.59106460702649921</v>
      </c>
      <c r="AN433" s="82">
        <v>-0.55630250076728727</v>
      </c>
    </row>
    <row r="434" spans="1:40" ht="12.75" customHeight="1" x14ac:dyDescent="0.25">
      <c r="A434" s="83">
        <v>433</v>
      </c>
      <c r="B434" s="12" t="s">
        <v>898</v>
      </c>
      <c r="C434" s="42" t="s">
        <v>900</v>
      </c>
      <c r="D434" s="20" t="s">
        <v>1909</v>
      </c>
      <c r="E434" s="16" t="s">
        <v>1906</v>
      </c>
      <c r="F434" s="20" t="s">
        <v>1907</v>
      </c>
      <c r="G434" s="42">
        <v>15.9</v>
      </c>
      <c r="H434" s="42">
        <v>5.6</v>
      </c>
      <c r="I434" s="42">
        <v>34</v>
      </c>
      <c r="J434" s="42" t="s">
        <v>62</v>
      </c>
      <c r="K434" s="42">
        <v>0.3522012578616352</v>
      </c>
      <c r="L434" s="42">
        <v>2.1383647798742138</v>
      </c>
      <c r="M434" s="42" t="s">
        <v>62</v>
      </c>
      <c r="N434" s="42" t="s">
        <v>62</v>
      </c>
      <c r="O434" s="42" t="s">
        <v>62</v>
      </c>
      <c r="P434" s="42" t="s">
        <v>62</v>
      </c>
      <c r="Q434" s="42" t="s">
        <v>62</v>
      </c>
      <c r="R434" s="42" t="s">
        <v>62</v>
      </c>
      <c r="S434" s="42" t="s">
        <v>62</v>
      </c>
      <c r="T434" s="48">
        <v>0.35714285714285715</v>
      </c>
      <c r="U434" s="48">
        <v>0.38461538461538464</v>
      </c>
      <c r="V434" s="48">
        <v>0.35714285714285715</v>
      </c>
      <c r="W434" s="48">
        <v>0.38461538461538464</v>
      </c>
      <c r="X434" s="82">
        <v>1.2013971243204515</v>
      </c>
      <c r="Y434" s="82">
        <v>0.74818802700620035</v>
      </c>
      <c r="Z434" s="82">
        <v>1.5314789170422551</v>
      </c>
      <c r="AA434" s="82" t="s">
        <v>62</v>
      </c>
      <c r="AB434" s="82">
        <v>-0.45320909731425107</v>
      </c>
      <c r="AC434" s="82">
        <v>0.33008179272180366</v>
      </c>
      <c r="AD434" s="82" t="s">
        <v>62</v>
      </c>
      <c r="AE434" s="82" t="s">
        <v>62</v>
      </c>
      <c r="AF434" s="82" t="s">
        <v>62</v>
      </c>
      <c r="AG434" s="82" t="s">
        <v>62</v>
      </c>
      <c r="AH434" s="82" t="s">
        <v>62</v>
      </c>
      <c r="AI434" s="82" t="s">
        <v>62</v>
      </c>
      <c r="AJ434" s="82" t="s">
        <v>62</v>
      </c>
      <c r="AK434" s="82">
        <v>-0.44715803134221921</v>
      </c>
      <c r="AL434" s="82">
        <v>-0.41497334797081792</v>
      </c>
      <c r="AM434" s="82">
        <v>-0.44715803134221921</v>
      </c>
      <c r="AN434" s="82">
        <v>-0.41497334797081792</v>
      </c>
    </row>
    <row r="435" spans="1:40" ht="12.75" customHeight="1" x14ac:dyDescent="0.25">
      <c r="A435" s="83">
        <v>434</v>
      </c>
      <c r="B435" s="12" t="s">
        <v>898</v>
      </c>
      <c r="C435" s="42" t="s">
        <v>900</v>
      </c>
      <c r="D435" s="20" t="s">
        <v>1909</v>
      </c>
      <c r="E435" s="16" t="s">
        <v>1906</v>
      </c>
      <c r="F435" s="20" t="s">
        <v>1907</v>
      </c>
      <c r="G435" s="42">
        <v>10.5</v>
      </c>
      <c r="H435" s="42">
        <v>5.6</v>
      </c>
      <c r="I435" s="42">
        <v>23</v>
      </c>
      <c r="J435" s="42" t="s">
        <v>62</v>
      </c>
      <c r="K435" s="42">
        <v>0.53333333333333333</v>
      </c>
      <c r="L435" s="42">
        <v>2.1904761904761907</v>
      </c>
      <c r="M435" s="42" t="s">
        <v>62</v>
      </c>
      <c r="N435" s="42" t="s">
        <v>62</v>
      </c>
      <c r="O435" s="42" t="s">
        <v>62</v>
      </c>
      <c r="P435" s="42" t="s">
        <v>62</v>
      </c>
      <c r="Q435" s="42" t="s">
        <v>62</v>
      </c>
      <c r="R435" s="42" t="s">
        <v>62</v>
      </c>
      <c r="S435" s="42" t="s">
        <v>62</v>
      </c>
      <c r="T435" s="48">
        <v>0.3125</v>
      </c>
      <c r="U435" s="48">
        <v>0.3125</v>
      </c>
      <c r="V435" s="48">
        <v>0.3125</v>
      </c>
      <c r="W435" s="48">
        <v>0.3125</v>
      </c>
      <c r="X435" s="82">
        <v>1.0211892990699381</v>
      </c>
      <c r="Y435" s="82">
        <v>0.74818802700620035</v>
      </c>
      <c r="Z435" s="82">
        <v>1.3617278360175928</v>
      </c>
      <c r="AA435" s="82" t="s">
        <v>62</v>
      </c>
      <c r="AB435" s="82">
        <v>-0.27300127206373764</v>
      </c>
      <c r="AC435" s="82">
        <v>0.34053853694765485</v>
      </c>
      <c r="AD435" s="82" t="s">
        <v>62</v>
      </c>
      <c r="AE435" s="82" t="s">
        <v>62</v>
      </c>
      <c r="AF435" s="82" t="s">
        <v>62</v>
      </c>
      <c r="AG435" s="82" t="s">
        <v>62</v>
      </c>
      <c r="AH435" s="82" t="s">
        <v>62</v>
      </c>
      <c r="AI435" s="82" t="s">
        <v>62</v>
      </c>
      <c r="AJ435" s="82" t="s">
        <v>62</v>
      </c>
      <c r="AK435" s="82">
        <v>-0.50514997831990593</v>
      </c>
      <c r="AL435" s="82">
        <v>-0.50514997831990593</v>
      </c>
      <c r="AM435" s="82">
        <v>-0.50514997831990593</v>
      </c>
      <c r="AN435" s="82">
        <v>-0.50514997831990593</v>
      </c>
    </row>
    <row r="436" spans="1:40" ht="12.75" customHeight="1" x14ac:dyDescent="0.25">
      <c r="A436" s="83">
        <v>435</v>
      </c>
      <c r="B436" s="12" t="s">
        <v>898</v>
      </c>
      <c r="C436" s="42" t="s">
        <v>900</v>
      </c>
      <c r="D436" s="20" t="s">
        <v>1909</v>
      </c>
      <c r="E436" s="16" t="s">
        <v>1906</v>
      </c>
      <c r="F436" s="20" t="s">
        <v>1907</v>
      </c>
      <c r="G436" s="42">
        <v>22</v>
      </c>
      <c r="H436" s="42">
        <v>7.5</v>
      </c>
      <c r="I436" s="42">
        <v>54.8</v>
      </c>
      <c r="J436" s="42" t="s">
        <v>62</v>
      </c>
      <c r="K436" s="42">
        <v>0.34090909090909088</v>
      </c>
      <c r="L436" s="42">
        <v>2.4909090909090907</v>
      </c>
      <c r="M436" s="42" t="s">
        <v>62</v>
      </c>
      <c r="N436" s="42" t="s">
        <v>62</v>
      </c>
      <c r="O436" s="42" t="s">
        <v>62</v>
      </c>
      <c r="P436" s="42" t="s">
        <v>62</v>
      </c>
      <c r="Q436" s="42" t="s">
        <v>62</v>
      </c>
      <c r="R436" s="42" t="s">
        <v>62</v>
      </c>
      <c r="S436" s="42" t="s">
        <v>62</v>
      </c>
      <c r="T436" s="48">
        <v>0.35714285714285715</v>
      </c>
      <c r="U436" s="48">
        <v>0.4</v>
      </c>
      <c r="V436" s="48">
        <v>0.35714285714285715</v>
      </c>
      <c r="W436" s="48">
        <v>0.4</v>
      </c>
      <c r="X436" s="82">
        <v>1.3424226808222062</v>
      </c>
      <c r="Y436" s="82">
        <v>0.87506126339170009</v>
      </c>
      <c r="Z436" s="82">
        <v>1.7387805584843692</v>
      </c>
      <c r="AA436" s="82" t="s">
        <v>62</v>
      </c>
      <c r="AB436" s="82">
        <v>-0.46736141743050624</v>
      </c>
      <c r="AC436" s="82">
        <v>0.39635787766216291</v>
      </c>
      <c r="AD436" s="82" t="s">
        <v>62</v>
      </c>
      <c r="AE436" s="82" t="s">
        <v>62</v>
      </c>
      <c r="AF436" s="82" t="s">
        <v>62</v>
      </c>
      <c r="AG436" s="82" t="s">
        <v>62</v>
      </c>
      <c r="AH436" s="82" t="s">
        <v>62</v>
      </c>
      <c r="AI436" s="82" t="s">
        <v>62</v>
      </c>
      <c r="AJ436" s="82" t="s">
        <v>62</v>
      </c>
      <c r="AK436" s="82">
        <v>-0.44715803134221921</v>
      </c>
      <c r="AL436" s="82">
        <v>-0.3979400086720376</v>
      </c>
      <c r="AM436" s="82">
        <v>-0.44715803134221921</v>
      </c>
      <c r="AN436" s="82">
        <v>-0.3979400086720376</v>
      </c>
    </row>
    <row r="437" spans="1:40" ht="12.75" customHeight="1" x14ac:dyDescent="0.25">
      <c r="A437" s="83">
        <v>436</v>
      </c>
      <c r="B437" s="12" t="s">
        <v>898</v>
      </c>
      <c r="C437" s="42" t="s">
        <v>900</v>
      </c>
      <c r="D437" s="20" t="s">
        <v>1909</v>
      </c>
      <c r="E437" s="16" t="s">
        <v>1906</v>
      </c>
      <c r="F437" s="20" t="s">
        <v>1907</v>
      </c>
      <c r="G437" s="42">
        <v>5</v>
      </c>
      <c r="H437" s="42">
        <v>2.2999999999999998</v>
      </c>
      <c r="I437" s="42">
        <v>6</v>
      </c>
      <c r="J437" s="42" t="s">
        <v>62</v>
      </c>
      <c r="K437" s="42">
        <v>0.45999999999999996</v>
      </c>
      <c r="L437" s="42">
        <v>1.2</v>
      </c>
      <c r="M437" s="42" t="s">
        <v>62</v>
      </c>
      <c r="N437" s="42" t="s">
        <v>62</v>
      </c>
      <c r="O437" s="42" t="s">
        <v>62</v>
      </c>
      <c r="P437" s="42" t="s">
        <v>62</v>
      </c>
      <c r="Q437" s="42" t="s">
        <v>62</v>
      </c>
      <c r="R437" s="42" t="s">
        <v>62</v>
      </c>
      <c r="S437" s="42" t="s">
        <v>62</v>
      </c>
      <c r="T437" s="48">
        <v>0.2</v>
      </c>
      <c r="U437" s="48">
        <v>0.22727272727272727</v>
      </c>
      <c r="V437" s="48">
        <v>0.2</v>
      </c>
      <c r="W437" s="48">
        <v>0.22727272727272727</v>
      </c>
      <c r="X437" s="82">
        <v>0.69897000433601886</v>
      </c>
      <c r="Y437" s="82">
        <v>0.36172783601759284</v>
      </c>
      <c r="Z437" s="82">
        <v>0.77815125038364363</v>
      </c>
      <c r="AA437" s="82" t="s">
        <v>62</v>
      </c>
      <c r="AB437" s="82">
        <v>-0.33724216831842596</v>
      </c>
      <c r="AC437" s="82">
        <v>7.9181246047624818E-2</v>
      </c>
      <c r="AD437" s="82" t="s">
        <v>62</v>
      </c>
      <c r="AE437" s="82" t="s">
        <v>62</v>
      </c>
      <c r="AF437" s="82" t="s">
        <v>62</v>
      </c>
      <c r="AG437" s="82" t="s">
        <v>62</v>
      </c>
      <c r="AH437" s="82" t="s">
        <v>62</v>
      </c>
      <c r="AI437" s="82" t="s">
        <v>62</v>
      </c>
      <c r="AJ437" s="82" t="s">
        <v>62</v>
      </c>
      <c r="AK437" s="82">
        <v>-0.69897000433601875</v>
      </c>
      <c r="AL437" s="82">
        <v>-0.64345267648618742</v>
      </c>
      <c r="AM437" s="82">
        <v>-0.69897000433601875</v>
      </c>
      <c r="AN437" s="82">
        <v>-0.64345267648618742</v>
      </c>
    </row>
    <row r="438" spans="1:40" ht="12.75" customHeight="1" x14ac:dyDescent="0.25">
      <c r="A438" s="83">
        <v>437</v>
      </c>
      <c r="B438" s="12" t="s">
        <v>898</v>
      </c>
      <c r="C438" s="42" t="s">
        <v>922</v>
      </c>
      <c r="D438" s="20" t="s">
        <v>1909</v>
      </c>
      <c r="E438" s="16" t="s">
        <v>1906</v>
      </c>
      <c r="F438" s="20" t="s">
        <v>1907</v>
      </c>
      <c r="G438" s="42">
        <v>16.75</v>
      </c>
      <c r="H438" s="42">
        <v>6.2</v>
      </c>
      <c r="I438" s="42">
        <v>34.799999999999997</v>
      </c>
      <c r="J438" s="42">
        <v>40.4</v>
      </c>
      <c r="K438" s="42">
        <v>0.37014925373134328</v>
      </c>
      <c r="L438" s="42">
        <v>2.0776119402985072</v>
      </c>
      <c r="M438" s="42" t="s">
        <v>62</v>
      </c>
      <c r="N438" s="42" t="s">
        <v>62</v>
      </c>
      <c r="O438" s="42" t="s">
        <v>62</v>
      </c>
      <c r="P438" s="42" t="s">
        <v>62</v>
      </c>
      <c r="Q438" s="42" t="s">
        <v>62</v>
      </c>
      <c r="R438" s="42" t="s">
        <v>62</v>
      </c>
      <c r="S438" s="42">
        <v>60</v>
      </c>
      <c r="T438" s="82" t="s">
        <v>62</v>
      </c>
      <c r="U438" s="82" t="s">
        <v>62</v>
      </c>
      <c r="V438" s="82" t="s">
        <v>62</v>
      </c>
      <c r="W438" s="82" t="s">
        <v>62</v>
      </c>
      <c r="X438" s="82">
        <v>1.2240148113728639</v>
      </c>
      <c r="Y438" s="82">
        <v>0.79239168949825389</v>
      </c>
      <c r="Z438" s="82">
        <v>1.541579243946581</v>
      </c>
      <c r="AA438" s="82">
        <v>1.6063813651106049</v>
      </c>
      <c r="AB438" s="82">
        <v>-0.43162312187461016</v>
      </c>
      <c r="AC438" s="82">
        <v>0.3175644325737168</v>
      </c>
      <c r="AD438" s="82" t="s">
        <v>62</v>
      </c>
      <c r="AE438" s="82" t="s">
        <v>62</v>
      </c>
      <c r="AF438" s="82" t="s">
        <v>62</v>
      </c>
      <c r="AG438" s="82" t="s">
        <v>62</v>
      </c>
      <c r="AH438" s="82" t="s">
        <v>62</v>
      </c>
      <c r="AI438" s="82" t="s">
        <v>62</v>
      </c>
      <c r="AJ438" s="82">
        <v>1.7781512503836436</v>
      </c>
      <c r="AK438" s="82" t="s">
        <v>62</v>
      </c>
      <c r="AL438" s="82" t="s">
        <v>62</v>
      </c>
      <c r="AM438" s="82" t="s">
        <v>62</v>
      </c>
      <c r="AN438" s="82" t="s">
        <v>62</v>
      </c>
    </row>
    <row r="439" spans="1:40" ht="12.75" customHeight="1" x14ac:dyDescent="0.25">
      <c r="A439" s="83">
        <v>438</v>
      </c>
      <c r="B439" s="12" t="s">
        <v>927</v>
      </c>
      <c r="C439" s="42" t="s">
        <v>937</v>
      </c>
      <c r="D439" s="20" t="s">
        <v>1912</v>
      </c>
      <c r="E439" s="16" t="s">
        <v>1906</v>
      </c>
      <c r="F439" s="20" t="s">
        <v>1911</v>
      </c>
      <c r="G439" s="40">
        <v>7.16</v>
      </c>
      <c r="H439" s="40">
        <v>5.12</v>
      </c>
      <c r="I439" s="40">
        <v>13.83</v>
      </c>
      <c r="J439" s="40">
        <v>14.45</v>
      </c>
      <c r="K439" s="42">
        <v>0.71508379888268159</v>
      </c>
      <c r="L439" s="42">
        <v>1.9315642458100559</v>
      </c>
      <c r="M439" s="40">
        <v>5.46</v>
      </c>
      <c r="N439" s="40" t="s">
        <v>62</v>
      </c>
      <c r="O439" s="40" t="s">
        <v>62</v>
      </c>
      <c r="P439" s="42" t="s">
        <v>62</v>
      </c>
      <c r="Q439" s="42" t="s">
        <v>62</v>
      </c>
      <c r="R439" s="42" t="s">
        <v>62</v>
      </c>
      <c r="S439" s="40" t="s">
        <v>62</v>
      </c>
      <c r="T439" s="82" t="s">
        <v>62</v>
      </c>
      <c r="U439" s="82" t="s">
        <v>62</v>
      </c>
      <c r="V439" s="82" t="s">
        <v>62</v>
      </c>
      <c r="W439" s="82" t="s">
        <v>62</v>
      </c>
      <c r="X439" s="82">
        <v>0.8549130223078556</v>
      </c>
      <c r="Y439" s="82">
        <v>0.70926996097583073</v>
      </c>
      <c r="Z439" s="82">
        <v>1.1408221801093106</v>
      </c>
      <c r="AA439" s="82">
        <v>1.1598678470925667</v>
      </c>
      <c r="AB439" s="82">
        <v>-0.14564306133202479</v>
      </c>
      <c r="AC439" s="82">
        <v>0.28590915780145504</v>
      </c>
      <c r="AD439" s="82">
        <v>0.73719264270473728</v>
      </c>
      <c r="AE439" s="82" t="s">
        <v>62</v>
      </c>
      <c r="AF439" s="82" t="s">
        <v>62</v>
      </c>
      <c r="AG439" s="82" t="s">
        <v>62</v>
      </c>
      <c r="AH439" s="82" t="s">
        <v>62</v>
      </c>
      <c r="AI439" s="82" t="s">
        <v>62</v>
      </c>
      <c r="AJ439" s="82" t="s">
        <v>62</v>
      </c>
      <c r="AK439" s="82" t="s">
        <v>62</v>
      </c>
      <c r="AL439" s="82" t="s">
        <v>62</v>
      </c>
      <c r="AM439" s="82" t="s">
        <v>62</v>
      </c>
      <c r="AN439" s="82" t="s">
        <v>62</v>
      </c>
    </row>
    <row r="440" spans="1:40" ht="12.75" customHeight="1" x14ac:dyDescent="0.25">
      <c r="A440" s="83">
        <v>439</v>
      </c>
      <c r="B440" s="12" t="s">
        <v>927</v>
      </c>
      <c r="C440" s="42" t="s">
        <v>937</v>
      </c>
      <c r="D440" s="20" t="s">
        <v>1912</v>
      </c>
      <c r="E440" s="16" t="s">
        <v>1906</v>
      </c>
      <c r="F440" s="20" t="s">
        <v>1911</v>
      </c>
      <c r="G440" s="40">
        <v>6.84</v>
      </c>
      <c r="H440" s="40">
        <v>5.25</v>
      </c>
      <c r="I440" s="40">
        <v>14.62</v>
      </c>
      <c r="J440" s="40">
        <v>16.649999999999999</v>
      </c>
      <c r="K440" s="42">
        <v>0.76754385964912286</v>
      </c>
      <c r="L440" s="42">
        <v>2.1374269005847952</v>
      </c>
      <c r="M440" s="40">
        <v>6</v>
      </c>
      <c r="N440" s="40" t="s">
        <v>62</v>
      </c>
      <c r="O440" s="40" t="s">
        <v>62</v>
      </c>
      <c r="P440" s="42" t="s">
        <v>62</v>
      </c>
      <c r="Q440" s="42" t="s">
        <v>62</v>
      </c>
      <c r="R440" s="42" t="s">
        <v>62</v>
      </c>
      <c r="S440" s="40" t="s">
        <v>62</v>
      </c>
      <c r="T440" s="82" t="s">
        <v>62</v>
      </c>
      <c r="U440" s="82" t="s">
        <v>62</v>
      </c>
      <c r="V440" s="82" t="s">
        <v>62</v>
      </c>
      <c r="W440" s="82" t="s">
        <v>62</v>
      </c>
      <c r="X440" s="82">
        <v>0.83505610172011624</v>
      </c>
      <c r="Y440" s="82">
        <v>0.72015930340595691</v>
      </c>
      <c r="Z440" s="82">
        <v>1.1649473726218416</v>
      </c>
      <c r="AA440" s="82">
        <v>1.2214142378423387</v>
      </c>
      <c r="AB440" s="82">
        <v>-0.11489679831415932</v>
      </c>
      <c r="AC440" s="82">
        <v>0.32989127090172543</v>
      </c>
      <c r="AD440" s="82">
        <v>0.77815125038364363</v>
      </c>
      <c r="AE440" s="82" t="s">
        <v>62</v>
      </c>
      <c r="AF440" s="82" t="s">
        <v>62</v>
      </c>
      <c r="AG440" s="82" t="s">
        <v>62</v>
      </c>
      <c r="AH440" s="82" t="s">
        <v>62</v>
      </c>
      <c r="AI440" s="82" t="s">
        <v>62</v>
      </c>
      <c r="AJ440" s="82" t="s">
        <v>62</v>
      </c>
      <c r="AK440" s="82" t="s">
        <v>62</v>
      </c>
      <c r="AL440" s="82" t="s">
        <v>62</v>
      </c>
      <c r="AM440" s="82" t="s">
        <v>62</v>
      </c>
      <c r="AN440" s="82" t="s">
        <v>62</v>
      </c>
    </row>
    <row r="441" spans="1:40" ht="12.75" customHeight="1" x14ac:dyDescent="0.25">
      <c r="A441" s="83">
        <v>440</v>
      </c>
      <c r="B441" s="12" t="s">
        <v>927</v>
      </c>
      <c r="C441" s="42" t="s">
        <v>937</v>
      </c>
      <c r="D441" s="20" t="s">
        <v>1913</v>
      </c>
      <c r="E441" s="16" t="s">
        <v>1906</v>
      </c>
      <c r="F441" s="20" t="s">
        <v>1907</v>
      </c>
      <c r="G441" s="40">
        <v>8.32</v>
      </c>
      <c r="H441" s="40">
        <v>3.99</v>
      </c>
      <c r="I441" s="40">
        <v>12.53</v>
      </c>
      <c r="J441" s="40">
        <v>16.260000000000002</v>
      </c>
      <c r="K441" s="42">
        <v>0.47956730769230771</v>
      </c>
      <c r="L441" s="42">
        <v>1.5060096153846152</v>
      </c>
      <c r="M441" s="40">
        <v>6.29</v>
      </c>
      <c r="N441" s="40" t="s">
        <v>62</v>
      </c>
      <c r="O441" s="40" t="s">
        <v>62</v>
      </c>
      <c r="P441" s="42" t="s">
        <v>62</v>
      </c>
      <c r="Q441" s="42" t="s">
        <v>62</v>
      </c>
      <c r="R441" s="42" t="s">
        <v>62</v>
      </c>
      <c r="S441" s="40" t="s">
        <v>62</v>
      </c>
      <c r="T441" s="82" t="s">
        <v>62</v>
      </c>
      <c r="U441" s="82" t="s">
        <v>62</v>
      </c>
      <c r="V441" s="82" t="s">
        <v>62</v>
      </c>
      <c r="W441" s="82" t="s">
        <v>62</v>
      </c>
      <c r="X441" s="82">
        <v>0.92012332629072391</v>
      </c>
      <c r="Y441" s="82">
        <v>0.60097289568674828</v>
      </c>
      <c r="Z441" s="82">
        <v>1.09795107099415</v>
      </c>
      <c r="AA441" s="82">
        <v>1.2111205412580495</v>
      </c>
      <c r="AB441" s="82">
        <v>-0.31915043060397569</v>
      </c>
      <c r="AC441" s="82">
        <v>0.17782774470342599</v>
      </c>
      <c r="AD441" s="82">
        <v>0.79865064544526898</v>
      </c>
      <c r="AE441" s="82" t="s">
        <v>62</v>
      </c>
      <c r="AF441" s="82" t="s">
        <v>62</v>
      </c>
      <c r="AG441" s="82" t="s">
        <v>62</v>
      </c>
      <c r="AH441" s="82" t="s">
        <v>62</v>
      </c>
      <c r="AI441" s="82" t="s">
        <v>62</v>
      </c>
      <c r="AJ441" s="82" t="s">
        <v>62</v>
      </c>
      <c r="AK441" s="82" t="s">
        <v>62</v>
      </c>
      <c r="AL441" s="82" t="s">
        <v>62</v>
      </c>
      <c r="AM441" s="82" t="s">
        <v>62</v>
      </c>
      <c r="AN441" s="82" t="s">
        <v>62</v>
      </c>
    </row>
    <row r="442" spans="1:40" ht="12.75" customHeight="1" x14ac:dyDescent="0.25">
      <c r="A442" s="83">
        <v>441</v>
      </c>
      <c r="B442" s="12" t="s">
        <v>927</v>
      </c>
      <c r="C442" s="42" t="s">
        <v>937</v>
      </c>
      <c r="D442" s="20" t="s">
        <v>1913</v>
      </c>
      <c r="E442" s="16" t="s">
        <v>1906</v>
      </c>
      <c r="F442" s="20" t="s">
        <v>1907</v>
      </c>
      <c r="G442" s="40">
        <v>11.11</v>
      </c>
      <c r="H442" s="40">
        <v>5.94</v>
      </c>
      <c r="I442" s="40">
        <v>20.85</v>
      </c>
      <c r="J442" s="40">
        <v>23.66</v>
      </c>
      <c r="K442" s="42">
        <v>0.53465346534653468</v>
      </c>
      <c r="L442" s="42">
        <v>1.876687668766877</v>
      </c>
      <c r="M442" s="40">
        <v>10.029999999999999</v>
      </c>
      <c r="N442" s="40" t="s">
        <v>62</v>
      </c>
      <c r="O442" s="40" t="s">
        <v>62</v>
      </c>
      <c r="P442" s="42" t="s">
        <v>62</v>
      </c>
      <c r="Q442" s="42" t="s">
        <v>62</v>
      </c>
      <c r="R442" s="42" t="s">
        <v>62</v>
      </c>
      <c r="S442" s="40" t="s">
        <v>62</v>
      </c>
      <c r="T442" s="82" t="s">
        <v>62</v>
      </c>
      <c r="U442" s="82" t="s">
        <v>62</v>
      </c>
      <c r="V442" s="82" t="s">
        <v>62</v>
      </c>
      <c r="W442" s="82" t="s">
        <v>62</v>
      </c>
      <c r="X442" s="82">
        <v>1.0457140589408676</v>
      </c>
      <c r="Y442" s="82">
        <v>0.77378644498119353</v>
      </c>
      <c r="Z442" s="82">
        <v>1.3191060593097763</v>
      </c>
      <c r="AA442" s="82">
        <v>1.3740147402919116</v>
      </c>
      <c r="AB442" s="82">
        <v>-0.27192761395967402</v>
      </c>
      <c r="AC442" s="82">
        <v>0.27339200036890876</v>
      </c>
      <c r="AD442" s="82">
        <v>1.0013009330204181</v>
      </c>
      <c r="AE442" s="82" t="s">
        <v>62</v>
      </c>
      <c r="AF442" s="82" t="s">
        <v>62</v>
      </c>
      <c r="AG442" s="82" t="s">
        <v>62</v>
      </c>
      <c r="AH442" s="82" t="s">
        <v>62</v>
      </c>
      <c r="AI442" s="82" t="s">
        <v>62</v>
      </c>
      <c r="AJ442" s="82" t="s">
        <v>62</v>
      </c>
      <c r="AK442" s="82" t="s">
        <v>62</v>
      </c>
      <c r="AL442" s="82" t="s">
        <v>62</v>
      </c>
      <c r="AM442" s="82" t="s">
        <v>62</v>
      </c>
      <c r="AN442" s="82" t="s">
        <v>62</v>
      </c>
    </row>
    <row r="443" spans="1:40" ht="12.75" customHeight="1" x14ac:dyDescent="0.25">
      <c r="A443" s="83">
        <v>442</v>
      </c>
      <c r="B443" s="12" t="s">
        <v>927</v>
      </c>
      <c r="C443" s="42" t="s">
        <v>937</v>
      </c>
      <c r="D443" s="20" t="s">
        <v>1913</v>
      </c>
      <c r="E443" s="16" t="s">
        <v>1906</v>
      </c>
      <c r="F443" s="20" t="s">
        <v>1907</v>
      </c>
      <c r="G443" s="40">
        <v>9.3000000000000007</v>
      </c>
      <c r="H443" s="40">
        <v>4.97</v>
      </c>
      <c r="I443" s="40">
        <v>17.21</v>
      </c>
      <c r="J443" s="40">
        <v>20.100000000000001</v>
      </c>
      <c r="K443" s="42">
        <v>0.53440860215053754</v>
      </c>
      <c r="L443" s="42">
        <v>1.8505376344086022</v>
      </c>
      <c r="M443" s="40">
        <v>8.24</v>
      </c>
      <c r="N443" s="40" t="s">
        <v>62</v>
      </c>
      <c r="O443" s="40" t="s">
        <v>62</v>
      </c>
      <c r="P443" s="42" t="s">
        <v>62</v>
      </c>
      <c r="Q443" s="42" t="s">
        <v>62</v>
      </c>
      <c r="R443" s="42" t="s">
        <v>62</v>
      </c>
      <c r="S443" s="40" t="s">
        <v>62</v>
      </c>
      <c r="T443" s="82" t="s">
        <v>62</v>
      </c>
      <c r="U443" s="82" t="s">
        <v>62</v>
      </c>
      <c r="V443" s="82" t="s">
        <v>62</v>
      </c>
      <c r="W443" s="82" t="s">
        <v>62</v>
      </c>
      <c r="X443" s="82">
        <v>0.96848294855393513</v>
      </c>
      <c r="Y443" s="82">
        <v>0.69635638873333205</v>
      </c>
      <c r="Z443" s="82">
        <v>1.2357808703275603</v>
      </c>
      <c r="AA443" s="82">
        <v>1.3031960574204888</v>
      </c>
      <c r="AB443" s="82">
        <v>-0.27212655982060308</v>
      </c>
      <c r="AC443" s="82">
        <v>0.26729792177362516</v>
      </c>
      <c r="AD443" s="82">
        <v>0.91592721169711577</v>
      </c>
      <c r="AE443" s="82" t="s">
        <v>62</v>
      </c>
      <c r="AF443" s="82" t="s">
        <v>62</v>
      </c>
      <c r="AG443" s="82" t="s">
        <v>62</v>
      </c>
      <c r="AH443" s="82" t="s">
        <v>62</v>
      </c>
      <c r="AI443" s="82" t="s">
        <v>62</v>
      </c>
      <c r="AJ443" s="82" t="s">
        <v>62</v>
      </c>
      <c r="AK443" s="82" t="s">
        <v>62</v>
      </c>
      <c r="AL443" s="82" t="s">
        <v>62</v>
      </c>
      <c r="AM443" s="82" t="s">
        <v>62</v>
      </c>
      <c r="AN443" s="82" t="s">
        <v>62</v>
      </c>
    </row>
    <row r="444" spans="1:40" ht="12.75" customHeight="1" x14ac:dyDescent="0.25">
      <c r="A444" s="83">
        <v>443</v>
      </c>
      <c r="B444" s="12" t="s">
        <v>927</v>
      </c>
      <c r="C444" s="42" t="s">
        <v>937</v>
      </c>
      <c r="D444" s="20" t="s">
        <v>1913</v>
      </c>
      <c r="E444" s="16" t="s">
        <v>1906</v>
      </c>
      <c r="F444" s="20" t="s">
        <v>1907</v>
      </c>
      <c r="G444" s="40">
        <v>10.81</v>
      </c>
      <c r="H444" s="40">
        <v>6.37</v>
      </c>
      <c r="I444" s="40">
        <v>21.97</v>
      </c>
      <c r="J444" s="40">
        <v>25.6</v>
      </c>
      <c r="K444" s="42">
        <v>0.58926919518963916</v>
      </c>
      <c r="L444" s="42">
        <v>2.032377428307123</v>
      </c>
      <c r="M444" s="40">
        <v>9.3000000000000007</v>
      </c>
      <c r="N444" s="40" t="s">
        <v>62</v>
      </c>
      <c r="O444" s="40" t="s">
        <v>62</v>
      </c>
      <c r="P444" s="42" t="s">
        <v>62</v>
      </c>
      <c r="Q444" s="42" t="s">
        <v>62</v>
      </c>
      <c r="R444" s="42" t="s">
        <v>62</v>
      </c>
      <c r="S444" s="40" t="s">
        <v>62</v>
      </c>
      <c r="T444" s="82" t="s">
        <v>62</v>
      </c>
      <c r="U444" s="82" t="s">
        <v>62</v>
      </c>
      <c r="V444" s="82" t="s">
        <v>62</v>
      </c>
      <c r="W444" s="82" t="s">
        <v>62</v>
      </c>
      <c r="X444" s="82">
        <v>1.0338256939533104</v>
      </c>
      <c r="Y444" s="82">
        <v>0.80413943233535046</v>
      </c>
      <c r="Z444" s="82">
        <v>1.3418300569205104</v>
      </c>
      <c r="AA444" s="82">
        <v>1.4082399653118496</v>
      </c>
      <c r="AB444" s="82">
        <v>-0.22968626161795996</v>
      </c>
      <c r="AC444" s="82">
        <v>0.30800436296719996</v>
      </c>
      <c r="AD444" s="82">
        <v>0.96848294855393513</v>
      </c>
      <c r="AE444" s="82" t="s">
        <v>62</v>
      </c>
      <c r="AF444" s="82" t="s">
        <v>62</v>
      </c>
      <c r="AG444" s="82" t="s">
        <v>62</v>
      </c>
      <c r="AH444" s="82" t="s">
        <v>62</v>
      </c>
      <c r="AI444" s="82" t="s">
        <v>62</v>
      </c>
      <c r="AJ444" s="82" t="s">
        <v>62</v>
      </c>
      <c r="AK444" s="82" t="s">
        <v>62</v>
      </c>
      <c r="AL444" s="82" t="s">
        <v>62</v>
      </c>
      <c r="AM444" s="82" t="s">
        <v>62</v>
      </c>
      <c r="AN444" s="82" t="s">
        <v>62</v>
      </c>
    </row>
    <row r="445" spans="1:40" ht="12.75" customHeight="1" x14ac:dyDescent="0.25">
      <c r="A445" s="83">
        <v>444</v>
      </c>
      <c r="B445" s="12" t="s">
        <v>927</v>
      </c>
      <c r="C445" s="42" t="s">
        <v>929</v>
      </c>
      <c r="D445" s="20" t="s">
        <v>1913</v>
      </c>
      <c r="E445" s="16" t="s">
        <v>1906</v>
      </c>
      <c r="F445" s="20" t="s">
        <v>1907</v>
      </c>
      <c r="G445" s="42">
        <v>7.3</v>
      </c>
      <c r="H445" s="42">
        <v>4.8</v>
      </c>
      <c r="I445" s="42">
        <v>12.5</v>
      </c>
      <c r="J445" s="42" t="s">
        <v>62</v>
      </c>
      <c r="K445" s="42">
        <v>0.65753424657534243</v>
      </c>
      <c r="L445" s="42">
        <v>1.7123287671232876</v>
      </c>
      <c r="M445" s="42" t="s">
        <v>62</v>
      </c>
      <c r="N445" s="42" t="s">
        <v>62</v>
      </c>
      <c r="O445" s="42" t="s">
        <v>62</v>
      </c>
      <c r="P445" s="42" t="s">
        <v>62</v>
      </c>
      <c r="Q445" s="42" t="s">
        <v>62</v>
      </c>
      <c r="R445" s="42" t="s">
        <v>62</v>
      </c>
      <c r="S445" s="42" t="s">
        <v>62</v>
      </c>
      <c r="T445" s="82" t="s">
        <v>62</v>
      </c>
      <c r="U445" s="48">
        <v>0.33333333333333331</v>
      </c>
      <c r="V445" s="82" t="s">
        <v>62</v>
      </c>
      <c r="W445" s="48">
        <v>0.33333333333333331</v>
      </c>
      <c r="X445" s="82">
        <v>0.86332286012045589</v>
      </c>
      <c r="Y445" s="82">
        <v>0.68124123737558717</v>
      </c>
      <c r="Z445" s="82">
        <v>1.0969100130080565</v>
      </c>
      <c r="AA445" s="82" t="s">
        <v>62</v>
      </c>
      <c r="AB445" s="82">
        <v>-0.18208162274486872</v>
      </c>
      <c r="AC445" s="82">
        <v>0.23358715288760051</v>
      </c>
      <c r="AD445" s="82" t="s">
        <v>62</v>
      </c>
      <c r="AE445" s="82" t="s">
        <v>62</v>
      </c>
      <c r="AF445" s="82" t="s">
        <v>62</v>
      </c>
      <c r="AG445" s="82" t="s">
        <v>62</v>
      </c>
      <c r="AH445" s="82" t="s">
        <v>62</v>
      </c>
      <c r="AI445" s="82" t="s">
        <v>62</v>
      </c>
      <c r="AJ445" s="82" t="s">
        <v>62</v>
      </c>
      <c r="AK445" s="82" t="s">
        <v>62</v>
      </c>
      <c r="AL445" s="82">
        <v>-0.47712125471966244</v>
      </c>
      <c r="AM445" s="82" t="s">
        <v>62</v>
      </c>
      <c r="AN445" s="82">
        <v>-0.47712125471966244</v>
      </c>
    </row>
    <row r="446" spans="1:40" ht="12.75" customHeight="1" x14ac:dyDescent="0.25">
      <c r="A446" s="83">
        <v>445</v>
      </c>
      <c r="B446" s="12" t="s">
        <v>927</v>
      </c>
      <c r="C446" s="42" t="s">
        <v>929</v>
      </c>
      <c r="D446" s="20" t="s">
        <v>1913</v>
      </c>
      <c r="E446" s="16" t="s">
        <v>1906</v>
      </c>
      <c r="F446" s="20" t="s">
        <v>1907</v>
      </c>
      <c r="G446" s="42">
        <v>6.8</v>
      </c>
      <c r="H446" s="42">
        <v>6</v>
      </c>
      <c r="I446" s="42">
        <v>14</v>
      </c>
      <c r="J446" s="42" t="s">
        <v>62</v>
      </c>
      <c r="K446" s="42">
        <v>0.88235294117647056</v>
      </c>
      <c r="L446" s="42">
        <v>2.0588235294117649</v>
      </c>
      <c r="M446" s="42" t="s">
        <v>62</v>
      </c>
      <c r="N446" s="42" t="s">
        <v>62</v>
      </c>
      <c r="O446" s="42" t="s">
        <v>62</v>
      </c>
      <c r="P446" s="42" t="s">
        <v>62</v>
      </c>
      <c r="Q446" s="42" t="s">
        <v>62</v>
      </c>
      <c r="R446" s="42" t="s">
        <v>62</v>
      </c>
      <c r="S446" s="42" t="s">
        <v>62</v>
      </c>
      <c r="T446" s="48">
        <v>0.33333333333333331</v>
      </c>
      <c r="U446" s="48">
        <v>0.33333333333333331</v>
      </c>
      <c r="V446" s="48">
        <v>0.33333333333333331</v>
      </c>
      <c r="W446" s="48">
        <v>0.33333333333333331</v>
      </c>
      <c r="X446" s="82">
        <v>0.83250891270623628</v>
      </c>
      <c r="Y446" s="82">
        <v>0.77815125038364363</v>
      </c>
      <c r="Z446" s="82">
        <v>1.146128035678238</v>
      </c>
      <c r="AA446" s="82" t="s">
        <v>62</v>
      </c>
      <c r="AB446" s="82">
        <v>-5.4357662322592697E-2</v>
      </c>
      <c r="AC446" s="82">
        <v>0.31361912297200173</v>
      </c>
      <c r="AD446" s="82" t="s">
        <v>62</v>
      </c>
      <c r="AE446" s="82" t="s">
        <v>62</v>
      </c>
      <c r="AF446" s="82" t="s">
        <v>62</v>
      </c>
      <c r="AG446" s="82" t="s">
        <v>62</v>
      </c>
      <c r="AH446" s="82" t="s">
        <v>62</v>
      </c>
      <c r="AI446" s="82" t="s">
        <v>62</v>
      </c>
      <c r="AJ446" s="82" t="s">
        <v>62</v>
      </c>
      <c r="AK446" s="82">
        <v>-0.47712125471966244</v>
      </c>
      <c r="AL446" s="82">
        <v>-0.47712125471966244</v>
      </c>
      <c r="AM446" s="82">
        <v>-0.47712125471966244</v>
      </c>
      <c r="AN446" s="82">
        <v>-0.47712125471966244</v>
      </c>
    </row>
    <row r="447" spans="1:40" ht="12.75" customHeight="1" x14ac:dyDescent="0.25">
      <c r="A447" s="83">
        <v>446</v>
      </c>
      <c r="B447" s="12" t="s">
        <v>927</v>
      </c>
      <c r="C447" s="42" t="s">
        <v>929</v>
      </c>
      <c r="D447" s="20" t="s">
        <v>1913</v>
      </c>
      <c r="E447" s="16" t="s">
        <v>1906</v>
      </c>
      <c r="F447" s="20" t="s">
        <v>1907</v>
      </c>
      <c r="G447" s="42">
        <v>9.3000000000000007</v>
      </c>
      <c r="H447" s="42">
        <v>5.5</v>
      </c>
      <c r="I447" s="42">
        <v>13.6</v>
      </c>
      <c r="J447" s="42" t="s">
        <v>62</v>
      </c>
      <c r="K447" s="42">
        <v>0.59139784946236551</v>
      </c>
      <c r="L447" s="42">
        <v>1.4623655913978493</v>
      </c>
      <c r="M447" s="42" t="s">
        <v>62</v>
      </c>
      <c r="N447" s="42" t="s">
        <v>62</v>
      </c>
      <c r="O447" s="42" t="s">
        <v>62</v>
      </c>
      <c r="P447" s="42" t="s">
        <v>62</v>
      </c>
      <c r="Q447" s="42" t="s">
        <v>62</v>
      </c>
      <c r="R447" s="42" t="s">
        <v>62</v>
      </c>
      <c r="S447" s="42" t="s">
        <v>62</v>
      </c>
      <c r="T447" s="82" t="s">
        <v>62</v>
      </c>
      <c r="U447" s="48">
        <v>0.33333333333333331</v>
      </c>
      <c r="V447" s="82" t="s">
        <v>62</v>
      </c>
      <c r="W447" s="48">
        <v>0.33333333333333331</v>
      </c>
      <c r="X447" s="82">
        <v>0.96848294855393513</v>
      </c>
      <c r="Y447" s="82">
        <v>0.74036268949424389</v>
      </c>
      <c r="Z447" s="82">
        <v>1.1335389083702174</v>
      </c>
      <c r="AA447" s="82" t="s">
        <v>62</v>
      </c>
      <c r="AB447" s="82">
        <v>-0.22812025905969133</v>
      </c>
      <c r="AC447" s="82">
        <v>0.16505595981628235</v>
      </c>
      <c r="AD447" s="82" t="s">
        <v>62</v>
      </c>
      <c r="AE447" s="82" t="s">
        <v>62</v>
      </c>
      <c r="AF447" s="82" t="s">
        <v>62</v>
      </c>
      <c r="AG447" s="82" t="s">
        <v>62</v>
      </c>
      <c r="AH447" s="82" t="s">
        <v>62</v>
      </c>
      <c r="AI447" s="82" t="s">
        <v>62</v>
      </c>
      <c r="AJ447" s="82" t="s">
        <v>62</v>
      </c>
      <c r="AK447" s="82" t="s">
        <v>62</v>
      </c>
      <c r="AL447" s="82">
        <v>-0.47712125471966244</v>
      </c>
      <c r="AM447" s="82" t="s">
        <v>62</v>
      </c>
      <c r="AN447" s="82">
        <v>-0.47712125471966244</v>
      </c>
    </row>
    <row r="448" spans="1:40" ht="12.75" customHeight="1" x14ac:dyDescent="0.25">
      <c r="A448" s="83">
        <v>447</v>
      </c>
      <c r="B448" s="12" t="s">
        <v>927</v>
      </c>
      <c r="C448" s="42" t="s">
        <v>929</v>
      </c>
      <c r="D448" s="20" t="s">
        <v>1913</v>
      </c>
      <c r="E448" s="16" t="s">
        <v>1906</v>
      </c>
      <c r="F448" s="20" t="s">
        <v>1907</v>
      </c>
      <c r="G448" s="42">
        <v>8.4</v>
      </c>
      <c r="H448" s="42">
        <v>4.3</v>
      </c>
      <c r="I448" s="42">
        <v>12.8</v>
      </c>
      <c r="J448" s="42" t="s">
        <v>62</v>
      </c>
      <c r="K448" s="42">
        <v>0.51190476190476186</v>
      </c>
      <c r="L448" s="42">
        <v>1.5238095238095237</v>
      </c>
      <c r="M448" s="42" t="s">
        <v>62</v>
      </c>
      <c r="N448" s="42" t="s">
        <v>62</v>
      </c>
      <c r="O448" s="42" t="s">
        <v>62</v>
      </c>
      <c r="P448" s="42" t="s">
        <v>62</v>
      </c>
      <c r="Q448" s="42" t="s">
        <v>62</v>
      </c>
      <c r="R448" s="42" t="s">
        <v>62</v>
      </c>
      <c r="S448" s="42" t="s">
        <v>62</v>
      </c>
      <c r="T448" s="82" t="s">
        <v>62</v>
      </c>
      <c r="U448" s="48">
        <v>0.33333333333333331</v>
      </c>
      <c r="V448" s="82" t="s">
        <v>62</v>
      </c>
      <c r="W448" s="48">
        <v>0.33333333333333331</v>
      </c>
      <c r="X448" s="82">
        <v>0.9242792860618817</v>
      </c>
      <c r="Y448" s="82">
        <v>0.63346845557958653</v>
      </c>
      <c r="Z448" s="82">
        <v>1.1072099696478683</v>
      </c>
      <c r="AA448" s="82" t="s">
        <v>62</v>
      </c>
      <c r="AB448" s="82">
        <v>-0.29081083048229517</v>
      </c>
      <c r="AC448" s="82">
        <v>0.18293068358598669</v>
      </c>
      <c r="AD448" s="82" t="s">
        <v>62</v>
      </c>
      <c r="AE448" s="82" t="s">
        <v>62</v>
      </c>
      <c r="AF448" s="82" t="s">
        <v>62</v>
      </c>
      <c r="AG448" s="82" t="s">
        <v>62</v>
      </c>
      <c r="AH448" s="82" t="s">
        <v>62</v>
      </c>
      <c r="AI448" s="82" t="s">
        <v>62</v>
      </c>
      <c r="AJ448" s="82" t="s">
        <v>62</v>
      </c>
      <c r="AK448" s="82" t="s">
        <v>62</v>
      </c>
      <c r="AL448" s="82">
        <v>-0.47712125471966244</v>
      </c>
      <c r="AM448" s="82" t="s">
        <v>62</v>
      </c>
      <c r="AN448" s="82">
        <v>-0.47712125471966244</v>
      </c>
    </row>
    <row r="449" spans="1:40" ht="12.75" customHeight="1" x14ac:dyDescent="0.25">
      <c r="A449" s="83">
        <v>448</v>
      </c>
      <c r="B449" s="12" t="s">
        <v>927</v>
      </c>
      <c r="C449" s="42" t="s">
        <v>929</v>
      </c>
      <c r="D449" s="20" t="s">
        <v>1913</v>
      </c>
      <c r="E449" s="16" t="s">
        <v>1906</v>
      </c>
      <c r="F449" s="20" t="s">
        <v>1907</v>
      </c>
      <c r="G449" s="42">
        <v>10</v>
      </c>
      <c r="H449" s="42">
        <v>6.2</v>
      </c>
      <c r="I449" s="42">
        <v>18.399999999999999</v>
      </c>
      <c r="J449" s="42" t="s">
        <v>62</v>
      </c>
      <c r="K449" s="42">
        <v>0.62</v>
      </c>
      <c r="L449" s="42">
        <v>1.8399999999999999</v>
      </c>
      <c r="M449" s="42" t="s">
        <v>62</v>
      </c>
      <c r="N449" s="42" t="s">
        <v>62</v>
      </c>
      <c r="O449" s="42" t="s">
        <v>62</v>
      </c>
      <c r="P449" s="42" t="s">
        <v>62</v>
      </c>
      <c r="Q449" s="42" t="s">
        <v>62</v>
      </c>
      <c r="R449" s="42" t="s">
        <v>62</v>
      </c>
      <c r="S449" s="42" t="s">
        <v>62</v>
      </c>
      <c r="T449" s="48">
        <v>0.5</v>
      </c>
      <c r="U449" s="48">
        <v>0.33333333333333331</v>
      </c>
      <c r="V449" s="48">
        <v>0.5</v>
      </c>
      <c r="W449" s="48">
        <v>0.33333333333333331</v>
      </c>
      <c r="X449" s="82">
        <v>1</v>
      </c>
      <c r="Y449" s="82">
        <v>0.79239168949825389</v>
      </c>
      <c r="Z449" s="82">
        <v>1.2648178230095364</v>
      </c>
      <c r="AA449" s="82" t="s">
        <v>62</v>
      </c>
      <c r="AB449" s="82">
        <v>-0.20760831050174613</v>
      </c>
      <c r="AC449" s="82">
        <v>0.26481782300953643</v>
      </c>
      <c r="AD449" s="82" t="s">
        <v>62</v>
      </c>
      <c r="AE449" s="82" t="s">
        <v>62</v>
      </c>
      <c r="AF449" s="82" t="s">
        <v>62</v>
      </c>
      <c r="AG449" s="82" t="s">
        <v>62</v>
      </c>
      <c r="AH449" s="82" t="s">
        <v>62</v>
      </c>
      <c r="AI449" s="82" t="s">
        <v>62</v>
      </c>
      <c r="AJ449" s="82" t="s">
        <v>62</v>
      </c>
      <c r="AK449" s="82">
        <v>-0.3010299956639812</v>
      </c>
      <c r="AL449" s="82">
        <v>-0.47712125471966244</v>
      </c>
      <c r="AM449" s="82">
        <v>-0.3010299956639812</v>
      </c>
      <c r="AN449" s="82">
        <v>-0.47712125471966244</v>
      </c>
    </row>
    <row r="450" spans="1:40" ht="12.75" customHeight="1" x14ac:dyDescent="0.25">
      <c r="A450" s="83">
        <v>449</v>
      </c>
      <c r="B450" s="12" t="s">
        <v>927</v>
      </c>
      <c r="C450" s="42" t="s">
        <v>929</v>
      </c>
      <c r="D450" s="20" t="s">
        <v>1913</v>
      </c>
      <c r="E450" s="16" t="s">
        <v>1906</v>
      </c>
      <c r="F450" s="20" t="s">
        <v>1907</v>
      </c>
      <c r="G450" s="42">
        <v>9.5</v>
      </c>
      <c r="H450" s="42">
        <v>6.5</v>
      </c>
      <c r="I450" s="42">
        <v>16.5</v>
      </c>
      <c r="J450" s="42" t="s">
        <v>62</v>
      </c>
      <c r="K450" s="42">
        <v>0.68421052631578949</v>
      </c>
      <c r="L450" s="42">
        <v>1.736842105263158</v>
      </c>
      <c r="M450" s="42" t="s">
        <v>62</v>
      </c>
      <c r="N450" s="42" t="s">
        <v>62</v>
      </c>
      <c r="O450" s="42" t="s">
        <v>62</v>
      </c>
      <c r="P450" s="42" t="s">
        <v>62</v>
      </c>
      <c r="Q450" s="42" t="s">
        <v>62</v>
      </c>
      <c r="R450" s="42" t="s">
        <v>62</v>
      </c>
      <c r="S450" s="42" t="s">
        <v>62</v>
      </c>
      <c r="T450" s="82" t="s">
        <v>62</v>
      </c>
      <c r="U450" s="48">
        <v>0.33333333333333331</v>
      </c>
      <c r="V450" s="82" t="s">
        <v>62</v>
      </c>
      <c r="W450" s="48">
        <v>0.33333333333333331</v>
      </c>
      <c r="X450" s="82">
        <v>0.97772360528884772</v>
      </c>
      <c r="Y450" s="82">
        <v>0.81291335664285558</v>
      </c>
      <c r="Z450" s="82">
        <v>1.2174839442139063</v>
      </c>
      <c r="AA450" s="82" t="s">
        <v>62</v>
      </c>
      <c r="AB450" s="82">
        <v>-0.16481024864599217</v>
      </c>
      <c r="AC450" s="82">
        <v>0.23976033892505855</v>
      </c>
      <c r="AD450" s="82" t="s">
        <v>62</v>
      </c>
      <c r="AE450" s="82" t="s">
        <v>62</v>
      </c>
      <c r="AF450" s="82" t="s">
        <v>62</v>
      </c>
      <c r="AG450" s="82" t="s">
        <v>62</v>
      </c>
      <c r="AH450" s="82" t="s">
        <v>62</v>
      </c>
      <c r="AI450" s="82" t="s">
        <v>62</v>
      </c>
      <c r="AJ450" s="82" t="s">
        <v>62</v>
      </c>
      <c r="AK450" s="82" t="s">
        <v>62</v>
      </c>
      <c r="AL450" s="82">
        <v>-0.47712125471966244</v>
      </c>
      <c r="AM450" s="82" t="s">
        <v>62</v>
      </c>
      <c r="AN450" s="82">
        <v>-0.47712125471966244</v>
      </c>
    </row>
    <row r="451" spans="1:40" ht="12.75" customHeight="1" x14ac:dyDescent="0.25">
      <c r="A451" s="83">
        <v>450</v>
      </c>
      <c r="B451" s="12" t="s">
        <v>927</v>
      </c>
      <c r="C451" s="42" t="s">
        <v>929</v>
      </c>
      <c r="D451" s="20" t="s">
        <v>1913</v>
      </c>
      <c r="E451" s="16" t="s">
        <v>1906</v>
      </c>
      <c r="F451" s="20" t="s">
        <v>1907</v>
      </c>
      <c r="G451" s="42">
        <v>10.4</v>
      </c>
      <c r="H451" s="42">
        <v>5.7</v>
      </c>
      <c r="I451" s="42">
        <v>16.399999999999999</v>
      </c>
      <c r="J451" s="42" t="s">
        <v>62</v>
      </c>
      <c r="K451" s="42">
        <v>0.54807692307692313</v>
      </c>
      <c r="L451" s="42">
        <v>1.5769230769230766</v>
      </c>
      <c r="M451" s="42" t="s">
        <v>62</v>
      </c>
      <c r="N451" s="42" t="s">
        <v>62</v>
      </c>
      <c r="O451" s="42" t="s">
        <v>62</v>
      </c>
      <c r="P451" s="42" t="s">
        <v>62</v>
      </c>
      <c r="Q451" s="42" t="s">
        <v>62</v>
      </c>
      <c r="R451" s="42" t="s">
        <v>62</v>
      </c>
      <c r="S451" s="42" t="s">
        <v>62</v>
      </c>
      <c r="T451" s="82" t="s">
        <v>62</v>
      </c>
      <c r="U451" s="48">
        <v>0.33333333333333331</v>
      </c>
      <c r="V451" s="82" t="s">
        <v>62</v>
      </c>
      <c r="W451" s="48">
        <v>0.33333333333333331</v>
      </c>
      <c r="X451" s="82">
        <v>1.0170333392987803</v>
      </c>
      <c r="Y451" s="82">
        <v>0.75587485567249146</v>
      </c>
      <c r="Z451" s="82">
        <v>1.2148438480476977</v>
      </c>
      <c r="AA451" s="82" t="s">
        <v>62</v>
      </c>
      <c r="AB451" s="82">
        <v>-0.26115848362628891</v>
      </c>
      <c r="AC451" s="82">
        <v>0.19781050874891745</v>
      </c>
      <c r="AD451" s="82" t="s">
        <v>62</v>
      </c>
      <c r="AE451" s="82" t="s">
        <v>62</v>
      </c>
      <c r="AF451" s="82" t="s">
        <v>62</v>
      </c>
      <c r="AG451" s="82" t="s">
        <v>62</v>
      </c>
      <c r="AH451" s="82" t="s">
        <v>62</v>
      </c>
      <c r="AI451" s="82" t="s">
        <v>62</v>
      </c>
      <c r="AJ451" s="82" t="s">
        <v>62</v>
      </c>
      <c r="AK451" s="82" t="s">
        <v>62</v>
      </c>
      <c r="AL451" s="82">
        <v>-0.47712125471966244</v>
      </c>
      <c r="AM451" s="82" t="s">
        <v>62</v>
      </c>
      <c r="AN451" s="82">
        <v>-0.47712125471966244</v>
      </c>
    </row>
    <row r="452" spans="1:40" ht="12.75" customHeight="1" x14ac:dyDescent="0.25">
      <c r="A452" s="83">
        <v>451</v>
      </c>
      <c r="B452" s="12" t="s">
        <v>927</v>
      </c>
      <c r="C452" s="42" t="s">
        <v>929</v>
      </c>
      <c r="D452" s="20" t="s">
        <v>1913</v>
      </c>
      <c r="E452" s="16" t="s">
        <v>1906</v>
      </c>
      <c r="F452" s="20" t="s">
        <v>1907</v>
      </c>
      <c r="G452" s="42">
        <v>9.4</v>
      </c>
      <c r="H452" s="42">
        <v>5.8</v>
      </c>
      <c r="I452" s="42">
        <v>14.4</v>
      </c>
      <c r="J452" s="42" t="s">
        <v>62</v>
      </c>
      <c r="K452" s="42">
        <v>0.61702127659574468</v>
      </c>
      <c r="L452" s="42">
        <v>1.5319148936170213</v>
      </c>
      <c r="M452" s="42" t="s">
        <v>62</v>
      </c>
      <c r="N452" s="42" t="s">
        <v>62</v>
      </c>
      <c r="O452" s="42" t="s">
        <v>62</v>
      </c>
      <c r="P452" s="42" t="s">
        <v>62</v>
      </c>
      <c r="Q452" s="42" t="s">
        <v>62</v>
      </c>
      <c r="R452" s="42" t="s">
        <v>62</v>
      </c>
      <c r="S452" s="42" t="s">
        <v>62</v>
      </c>
      <c r="T452" s="82" t="s">
        <v>62</v>
      </c>
      <c r="U452" s="48">
        <v>0.33333333333333331</v>
      </c>
      <c r="V452" s="82" t="s">
        <v>62</v>
      </c>
      <c r="W452" s="48">
        <v>0.33333333333333331</v>
      </c>
      <c r="X452" s="82">
        <v>0.97312785359969867</v>
      </c>
      <c r="Y452" s="82">
        <v>0.76342799356293722</v>
      </c>
      <c r="Z452" s="82">
        <v>1.1583624920952498</v>
      </c>
      <c r="AA452" s="82" t="s">
        <v>62</v>
      </c>
      <c r="AB452" s="82">
        <v>-0.20969986003676139</v>
      </c>
      <c r="AC452" s="82">
        <v>0.185234638495551</v>
      </c>
      <c r="AD452" s="82" t="s">
        <v>62</v>
      </c>
      <c r="AE452" s="82" t="s">
        <v>62</v>
      </c>
      <c r="AF452" s="82" t="s">
        <v>62</v>
      </c>
      <c r="AG452" s="82" t="s">
        <v>62</v>
      </c>
      <c r="AH452" s="82" t="s">
        <v>62</v>
      </c>
      <c r="AI452" s="82" t="s">
        <v>62</v>
      </c>
      <c r="AJ452" s="82" t="s">
        <v>62</v>
      </c>
      <c r="AK452" s="82" t="s">
        <v>62</v>
      </c>
      <c r="AL452" s="82">
        <v>-0.47712125471966244</v>
      </c>
      <c r="AM452" s="82" t="s">
        <v>62</v>
      </c>
      <c r="AN452" s="82">
        <v>-0.47712125471966244</v>
      </c>
    </row>
    <row r="453" spans="1:40" ht="12.75" customHeight="1" x14ac:dyDescent="0.25">
      <c r="A453" s="83">
        <v>452</v>
      </c>
      <c r="B453" s="12" t="s">
        <v>927</v>
      </c>
      <c r="C453" s="42" t="s">
        <v>929</v>
      </c>
      <c r="D453" s="20" t="s">
        <v>1912</v>
      </c>
      <c r="E453" s="16" t="s">
        <v>1906</v>
      </c>
      <c r="F453" s="20" t="s">
        <v>1911</v>
      </c>
      <c r="G453" s="42">
        <v>5.3</v>
      </c>
      <c r="H453" s="42">
        <v>4.0999999999999996</v>
      </c>
      <c r="I453" s="42">
        <v>9</v>
      </c>
      <c r="J453" s="42" t="s">
        <v>62</v>
      </c>
      <c r="K453" s="42">
        <v>0.7735849056603773</v>
      </c>
      <c r="L453" s="42">
        <v>1.6981132075471699</v>
      </c>
      <c r="M453" s="42" t="s">
        <v>62</v>
      </c>
      <c r="N453" s="42" t="s">
        <v>62</v>
      </c>
      <c r="O453" s="42" t="s">
        <v>62</v>
      </c>
      <c r="P453" s="42" t="s">
        <v>62</v>
      </c>
      <c r="Q453" s="42" t="s">
        <v>62</v>
      </c>
      <c r="R453" s="42" t="s">
        <v>62</v>
      </c>
      <c r="S453" s="42" t="s">
        <v>62</v>
      </c>
      <c r="T453" s="82" t="s">
        <v>62</v>
      </c>
      <c r="U453" s="48">
        <v>0.33333333333333331</v>
      </c>
      <c r="V453" s="82" t="s">
        <v>62</v>
      </c>
      <c r="W453" s="48">
        <v>0.33333333333333331</v>
      </c>
      <c r="X453" s="82">
        <v>0.72427586960078905</v>
      </c>
      <c r="Y453" s="82">
        <v>0.61278385671973545</v>
      </c>
      <c r="Z453" s="82">
        <v>0.95424250943932487</v>
      </c>
      <c r="AA453" s="82" t="s">
        <v>62</v>
      </c>
      <c r="AB453" s="82">
        <v>-0.11149201288105358</v>
      </c>
      <c r="AC453" s="82">
        <v>0.22996663983853585</v>
      </c>
      <c r="AD453" s="82" t="s">
        <v>62</v>
      </c>
      <c r="AE453" s="82" t="s">
        <v>62</v>
      </c>
      <c r="AF453" s="82" t="s">
        <v>62</v>
      </c>
      <c r="AG453" s="82" t="s">
        <v>62</v>
      </c>
      <c r="AH453" s="82" t="s">
        <v>62</v>
      </c>
      <c r="AI453" s="82" t="s">
        <v>62</v>
      </c>
      <c r="AJ453" s="82" t="s">
        <v>62</v>
      </c>
      <c r="AK453" s="82" t="s">
        <v>62</v>
      </c>
      <c r="AL453" s="82">
        <v>-0.47712125471966244</v>
      </c>
      <c r="AM453" s="82" t="s">
        <v>62</v>
      </c>
      <c r="AN453" s="82">
        <v>-0.47712125471966244</v>
      </c>
    </row>
    <row r="454" spans="1:40" ht="12.75" customHeight="1" x14ac:dyDescent="0.25">
      <c r="A454" s="83">
        <v>453</v>
      </c>
      <c r="B454" s="12" t="s">
        <v>927</v>
      </c>
      <c r="C454" s="42" t="s">
        <v>929</v>
      </c>
      <c r="D454" s="20" t="s">
        <v>1912</v>
      </c>
      <c r="E454" s="16" t="s">
        <v>1906</v>
      </c>
      <c r="F454" s="20" t="s">
        <v>1911</v>
      </c>
      <c r="G454" s="42">
        <v>9.6999999999999993</v>
      </c>
      <c r="H454" s="42">
        <v>7.2</v>
      </c>
      <c r="I454" s="42">
        <v>16.5</v>
      </c>
      <c r="J454" s="42" t="s">
        <v>62</v>
      </c>
      <c r="K454" s="42">
        <v>0.74226804123711343</v>
      </c>
      <c r="L454" s="42">
        <v>1.7010309278350517</v>
      </c>
      <c r="M454" s="42" t="s">
        <v>62</v>
      </c>
      <c r="N454" s="42" t="s">
        <v>62</v>
      </c>
      <c r="O454" s="42" t="s">
        <v>62</v>
      </c>
      <c r="P454" s="42" t="s">
        <v>62</v>
      </c>
      <c r="Q454" s="42" t="s">
        <v>62</v>
      </c>
      <c r="R454" s="42" t="s">
        <v>62</v>
      </c>
      <c r="S454" s="42" t="s">
        <v>62</v>
      </c>
      <c r="T454" s="48">
        <v>0.33333333333333331</v>
      </c>
      <c r="U454" s="48">
        <v>0.33333333333333331</v>
      </c>
      <c r="V454" s="48">
        <v>0.33333333333333331</v>
      </c>
      <c r="W454" s="48">
        <v>0.33333333333333331</v>
      </c>
      <c r="X454" s="82">
        <v>0.98677173426624487</v>
      </c>
      <c r="Y454" s="82">
        <v>0.85733249643126852</v>
      </c>
      <c r="Z454" s="82">
        <v>1.2174839442139063</v>
      </c>
      <c r="AA454" s="82" t="s">
        <v>62</v>
      </c>
      <c r="AB454" s="82">
        <v>-0.12943923783497638</v>
      </c>
      <c r="AC454" s="82">
        <v>0.23071220994766148</v>
      </c>
      <c r="AD454" s="82" t="s">
        <v>62</v>
      </c>
      <c r="AE454" s="82" t="s">
        <v>62</v>
      </c>
      <c r="AF454" s="82" t="s">
        <v>62</v>
      </c>
      <c r="AG454" s="82" t="s">
        <v>62</v>
      </c>
      <c r="AH454" s="82" t="s">
        <v>62</v>
      </c>
      <c r="AI454" s="82" t="s">
        <v>62</v>
      </c>
      <c r="AJ454" s="82" t="s">
        <v>62</v>
      </c>
      <c r="AK454" s="82">
        <v>-0.47712125471966244</v>
      </c>
      <c r="AL454" s="82">
        <v>-0.47712125471966244</v>
      </c>
      <c r="AM454" s="82">
        <v>-0.47712125471966244</v>
      </c>
      <c r="AN454" s="82">
        <v>-0.47712125471966244</v>
      </c>
    </row>
    <row r="455" spans="1:40" ht="12.75" customHeight="1" x14ac:dyDescent="0.25">
      <c r="A455" s="83">
        <v>454</v>
      </c>
      <c r="B455" s="12" t="s">
        <v>927</v>
      </c>
      <c r="C455" s="42" t="s">
        <v>929</v>
      </c>
      <c r="D455" s="20" t="s">
        <v>1912</v>
      </c>
      <c r="E455" s="16" t="s">
        <v>1906</v>
      </c>
      <c r="F455" s="20" t="s">
        <v>1911</v>
      </c>
      <c r="G455" s="42">
        <v>8.3000000000000007</v>
      </c>
      <c r="H455" s="42">
        <v>10.199999999999999</v>
      </c>
      <c r="I455" s="42">
        <v>17.8</v>
      </c>
      <c r="J455" s="42" t="s">
        <v>62</v>
      </c>
      <c r="K455" s="42">
        <v>1.2289156626506021</v>
      </c>
      <c r="L455" s="42">
        <v>2.1445783132530121</v>
      </c>
      <c r="M455" s="42" t="s">
        <v>62</v>
      </c>
      <c r="N455" s="42" t="s">
        <v>62</v>
      </c>
      <c r="O455" s="42" t="s">
        <v>62</v>
      </c>
      <c r="P455" s="42" t="s">
        <v>62</v>
      </c>
      <c r="Q455" s="42" t="s">
        <v>62</v>
      </c>
      <c r="R455" s="42" t="s">
        <v>62</v>
      </c>
      <c r="S455" s="42" t="s">
        <v>62</v>
      </c>
      <c r="T455" s="82" t="s">
        <v>62</v>
      </c>
      <c r="U455" s="48">
        <v>0.5</v>
      </c>
      <c r="V455" s="82" t="s">
        <v>62</v>
      </c>
      <c r="W455" s="48">
        <v>0.5</v>
      </c>
      <c r="X455" s="82">
        <v>0.91907809237607396</v>
      </c>
      <c r="Y455" s="82">
        <v>1.0086001717619175</v>
      </c>
      <c r="Z455" s="82">
        <v>1.2504200023088941</v>
      </c>
      <c r="AA455" s="82" t="s">
        <v>62</v>
      </c>
      <c r="AB455" s="82">
        <v>8.952207938584357E-2</v>
      </c>
      <c r="AC455" s="82">
        <v>0.33134190993282009</v>
      </c>
      <c r="AD455" s="82" t="s">
        <v>62</v>
      </c>
      <c r="AE455" s="82" t="s">
        <v>62</v>
      </c>
      <c r="AF455" s="82" t="s">
        <v>62</v>
      </c>
      <c r="AG455" s="82" t="s">
        <v>62</v>
      </c>
      <c r="AH455" s="82" t="s">
        <v>62</v>
      </c>
      <c r="AI455" s="82" t="s">
        <v>62</v>
      </c>
      <c r="AJ455" s="82" t="s">
        <v>62</v>
      </c>
      <c r="AK455" s="82" t="s">
        <v>62</v>
      </c>
      <c r="AL455" s="82">
        <v>-0.3010299956639812</v>
      </c>
      <c r="AM455" s="82" t="s">
        <v>62</v>
      </c>
      <c r="AN455" s="82">
        <v>-0.3010299956639812</v>
      </c>
    </row>
    <row r="456" spans="1:40" ht="12.75" customHeight="1" x14ac:dyDescent="0.25">
      <c r="A456" s="83">
        <v>455</v>
      </c>
      <c r="B456" s="12" t="s">
        <v>958</v>
      </c>
      <c r="C456" s="47" t="s">
        <v>1809</v>
      </c>
      <c r="D456" s="20" t="s">
        <v>1914</v>
      </c>
      <c r="E456" s="16" t="s">
        <v>1915</v>
      </c>
      <c r="F456" s="20" t="s">
        <v>1916</v>
      </c>
      <c r="G456" s="42">
        <v>30.7</v>
      </c>
      <c r="H456" s="42">
        <v>19</v>
      </c>
      <c r="I456" s="42">
        <v>95.4</v>
      </c>
      <c r="J456" s="42">
        <v>89.5</v>
      </c>
      <c r="K456" s="42">
        <v>0.61889250814332253</v>
      </c>
      <c r="L456" s="42">
        <v>3.1074918566775245</v>
      </c>
      <c r="M456" s="42">
        <v>24.2</v>
      </c>
      <c r="N456" s="42">
        <v>16.100000000000001</v>
      </c>
      <c r="O456" s="42">
        <v>0.66528925619834722</v>
      </c>
      <c r="P456" s="42">
        <v>57.6</v>
      </c>
      <c r="Q456" s="42">
        <v>1</v>
      </c>
      <c r="R456" s="42">
        <v>1</v>
      </c>
      <c r="S456" s="42" t="s">
        <v>62</v>
      </c>
      <c r="T456" s="48">
        <v>0.5</v>
      </c>
      <c r="U456" s="48">
        <v>0.41666666666666669</v>
      </c>
      <c r="V456" s="48">
        <v>0.5</v>
      </c>
      <c r="W456" s="48">
        <v>0.41666666666666669</v>
      </c>
      <c r="X456" s="82">
        <v>1.4871383754771865</v>
      </c>
      <c r="Y456" s="82">
        <v>1.2787536009528289</v>
      </c>
      <c r="Z456" s="82">
        <v>1.9795483747040952</v>
      </c>
      <c r="AA456" s="82">
        <v>1.9518230353159121</v>
      </c>
      <c r="AB456" s="82">
        <v>-0.2083847745243575</v>
      </c>
      <c r="AC456" s="82">
        <v>0.49240999922690865</v>
      </c>
      <c r="AD456" s="82">
        <v>1.3838153659804313</v>
      </c>
      <c r="AE456" s="82">
        <v>1.2068258760318498</v>
      </c>
      <c r="AF456" s="82">
        <v>-0.17698948994858149</v>
      </c>
      <c r="AG456" s="82">
        <v>1.7604224834232121</v>
      </c>
      <c r="AH456" s="82">
        <v>0</v>
      </c>
      <c r="AI456" s="82">
        <v>0</v>
      </c>
      <c r="AJ456" s="82" t="s">
        <v>62</v>
      </c>
      <c r="AK456" s="82">
        <v>-0.3010299956639812</v>
      </c>
      <c r="AL456" s="82">
        <v>-0.38021124171160603</v>
      </c>
      <c r="AM456" s="82">
        <v>-0.3010299956639812</v>
      </c>
      <c r="AN456" s="82">
        <v>-0.38021124171160603</v>
      </c>
    </row>
    <row r="457" spans="1:40" ht="12.75" customHeight="1" x14ac:dyDescent="0.25">
      <c r="A457" s="83">
        <v>456</v>
      </c>
      <c r="B457" s="12" t="s">
        <v>958</v>
      </c>
      <c r="C457" s="47" t="s">
        <v>1809</v>
      </c>
      <c r="D457" s="20" t="s">
        <v>1914</v>
      </c>
      <c r="E457" s="16" t="s">
        <v>1915</v>
      </c>
      <c r="F457" s="20" t="s">
        <v>1916</v>
      </c>
      <c r="G457" s="42">
        <v>23.1</v>
      </c>
      <c r="H457" s="42">
        <v>10.6</v>
      </c>
      <c r="I457" s="42">
        <v>58.9</v>
      </c>
      <c r="J457" s="42">
        <v>60.8</v>
      </c>
      <c r="K457" s="42">
        <v>0.45887445887445882</v>
      </c>
      <c r="L457" s="42">
        <v>2.5497835497835495</v>
      </c>
      <c r="M457" s="42">
        <v>17.600000000000001</v>
      </c>
      <c r="N457" s="42">
        <v>9.3000000000000007</v>
      </c>
      <c r="O457" s="42">
        <v>0.52840909090909094</v>
      </c>
      <c r="P457" s="42" t="s">
        <v>62</v>
      </c>
      <c r="Q457" s="42">
        <v>1</v>
      </c>
      <c r="R457" s="42">
        <v>1</v>
      </c>
      <c r="S457" s="42" t="s">
        <v>62</v>
      </c>
      <c r="T457" s="48">
        <v>0.25</v>
      </c>
      <c r="U457" s="48">
        <v>0.35714285714285715</v>
      </c>
      <c r="V457" s="48">
        <v>0.25</v>
      </c>
      <c r="W457" s="48">
        <v>0.35714285714285715</v>
      </c>
      <c r="X457" s="82">
        <v>1.3636119798921444</v>
      </c>
      <c r="Y457" s="82">
        <v>1.0253058652647702</v>
      </c>
      <c r="Z457" s="82">
        <v>1.7701152947871017</v>
      </c>
      <c r="AA457" s="82">
        <v>1.7839035792727349</v>
      </c>
      <c r="AB457" s="82">
        <v>-0.33830611462737409</v>
      </c>
      <c r="AC457" s="82">
        <v>0.40650331489495728</v>
      </c>
      <c r="AD457" s="82">
        <v>1.2455126678141499</v>
      </c>
      <c r="AE457" s="82">
        <v>0.96848294855393513</v>
      </c>
      <c r="AF457" s="82">
        <v>-0.27702971926021469</v>
      </c>
      <c r="AG457" s="82" t="s">
        <v>62</v>
      </c>
      <c r="AH457" s="82">
        <v>0</v>
      </c>
      <c r="AI457" s="82">
        <v>0</v>
      </c>
      <c r="AJ457" s="82" t="s">
        <v>62</v>
      </c>
      <c r="AK457" s="82">
        <v>-0.6020599913279624</v>
      </c>
      <c r="AL457" s="82">
        <v>-0.44715803134221921</v>
      </c>
      <c r="AM457" s="82">
        <v>-0.6020599913279624</v>
      </c>
      <c r="AN457" s="82">
        <v>-0.44715803134221921</v>
      </c>
    </row>
    <row r="458" spans="1:40" ht="12.75" customHeight="1" x14ac:dyDescent="0.25">
      <c r="A458" s="83">
        <v>457</v>
      </c>
      <c r="B458" s="12" t="s">
        <v>958</v>
      </c>
      <c r="C458" s="47" t="s">
        <v>1809</v>
      </c>
      <c r="D458" s="20" t="s">
        <v>1917</v>
      </c>
      <c r="E458" s="16" t="s">
        <v>1915</v>
      </c>
      <c r="F458" s="20" t="s">
        <v>1918</v>
      </c>
      <c r="G458" s="42">
        <v>21.12</v>
      </c>
      <c r="H458" s="42">
        <v>16.16</v>
      </c>
      <c r="I458" s="42">
        <v>49.12</v>
      </c>
      <c r="J458" s="42">
        <v>50.35</v>
      </c>
      <c r="K458" s="42">
        <v>0.76515151515151514</v>
      </c>
      <c r="L458" s="42">
        <v>2.3257575757575757</v>
      </c>
      <c r="M458" s="42">
        <v>15.55</v>
      </c>
      <c r="N458" s="42">
        <v>13.53</v>
      </c>
      <c r="O458" s="42">
        <v>0.87009646302250798</v>
      </c>
      <c r="P458" s="42">
        <v>27.41</v>
      </c>
      <c r="Q458" s="42">
        <v>1</v>
      </c>
      <c r="R458" s="42">
        <v>1</v>
      </c>
      <c r="S458" s="42" t="s">
        <v>62</v>
      </c>
      <c r="T458" s="48">
        <v>0.27777777777777779</v>
      </c>
      <c r="U458" s="48">
        <v>0.43478260869565216</v>
      </c>
      <c r="V458" s="48">
        <v>0.27777777777777779</v>
      </c>
      <c r="W458" s="48">
        <v>0.43478260869565216</v>
      </c>
      <c r="X458" s="82">
        <v>1.3246939138617746</v>
      </c>
      <c r="Y458" s="82">
        <v>1.2084413564385674</v>
      </c>
      <c r="Z458" s="82">
        <v>1.6912583581331113</v>
      </c>
      <c r="AA458" s="82">
        <v>1.7019994748896368</v>
      </c>
      <c r="AB458" s="82">
        <v>-0.1162525574232073</v>
      </c>
      <c r="AC458" s="82">
        <v>0.36656444427133661</v>
      </c>
      <c r="AD458" s="82">
        <v>1.1917303933628562</v>
      </c>
      <c r="AE458" s="82">
        <v>1.131297796597623</v>
      </c>
      <c r="AF458" s="82">
        <v>-6.0432596765233368E-2</v>
      </c>
      <c r="AG458" s="82">
        <v>1.4379090355394983</v>
      </c>
      <c r="AH458" s="82">
        <v>0</v>
      </c>
      <c r="AI458" s="82">
        <v>0</v>
      </c>
      <c r="AJ458" s="82" t="s">
        <v>62</v>
      </c>
      <c r="AK458" s="82">
        <v>-0.55630250076728727</v>
      </c>
      <c r="AL458" s="82">
        <v>-0.3617278360175929</v>
      </c>
      <c r="AM458" s="82">
        <v>-0.55630250076728727</v>
      </c>
      <c r="AN458" s="82">
        <v>-0.3617278360175929</v>
      </c>
    </row>
    <row r="459" spans="1:40" ht="12.75" customHeight="1" x14ac:dyDescent="0.25">
      <c r="A459" s="83">
        <v>458</v>
      </c>
      <c r="B459" s="12" t="s">
        <v>958</v>
      </c>
      <c r="C459" s="47" t="s">
        <v>1809</v>
      </c>
      <c r="D459" s="20" t="s">
        <v>1917</v>
      </c>
      <c r="E459" s="16" t="s">
        <v>1915</v>
      </c>
      <c r="F459" s="20" t="s">
        <v>1918</v>
      </c>
      <c r="G459" s="42">
        <v>28.63</v>
      </c>
      <c r="H459" s="42">
        <v>16.61</v>
      </c>
      <c r="I459" s="42">
        <v>63.42</v>
      </c>
      <c r="J459" s="42">
        <v>62.9</v>
      </c>
      <c r="K459" s="42">
        <v>0.58016067062521826</v>
      </c>
      <c r="L459" s="42">
        <v>2.2151589242053791</v>
      </c>
      <c r="M459" s="42">
        <v>17.97</v>
      </c>
      <c r="N459" s="42">
        <v>12.99</v>
      </c>
      <c r="O459" s="42">
        <v>0.72287145242070128</v>
      </c>
      <c r="P459" s="42">
        <v>43.18</v>
      </c>
      <c r="Q459" s="42">
        <v>1</v>
      </c>
      <c r="R459" s="42">
        <v>1</v>
      </c>
      <c r="S459" s="42" t="s">
        <v>62</v>
      </c>
      <c r="T459" s="48">
        <v>0.27777777777777779</v>
      </c>
      <c r="U459" s="48">
        <v>0.37509377344336081</v>
      </c>
      <c r="V459" s="48">
        <v>0.27777777777777779</v>
      </c>
      <c r="W459" s="48">
        <v>0.37509377344336081</v>
      </c>
      <c r="X459" s="82">
        <v>1.4568213480215986</v>
      </c>
      <c r="Y459" s="82">
        <v>1.2203696324513944</v>
      </c>
      <c r="Z459" s="82">
        <v>1.8022262376910698</v>
      </c>
      <c r="AA459" s="82">
        <v>1.7986506454452689</v>
      </c>
      <c r="AB459" s="82">
        <v>-0.2364517155702042</v>
      </c>
      <c r="AC459" s="82">
        <v>0.3454048896694713</v>
      </c>
      <c r="AD459" s="82">
        <v>1.2545480771089739</v>
      </c>
      <c r="AE459" s="82">
        <v>1.1136091510730279</v>
      </c>
      <c r="AF459" s="82">
        <v>-0.14093892603594588</v>
      </c>
      <c r="AG459" s="82">
        <v>1.6352826379982119</v>
      </c>
      <c r="AH459" s="82">
        <v>0</v>
      </c>
      <c r="AI459" s="82">
        <v>0</v>
      </c>
      <c r="AJ459" s="82" t="s">
        <v>62</v>
      </c>
      <c r="AK459" s="82">
        <v>-0.55630250076728727</v>
      </c>
      <c r="AL459" s="82">
        <v>-0.42586014507784042</v>
      </c>
      <c r="AM459" s="82">
        <v>-0.55630250076728727</v>
      </c>
      <c r="AN459" s="82">
        <v>-0.42586014507784042</v>
      </c>
    </row>
    <row r="460" spans="1:40" ht="12.75" customHeight="1" x14ac:dyDescent="0.25">
      <c r="A460" s="83">
        <v>459</v>
      </c>
      <c r="B460" s="12" t="s">
        <v>958</v>
      </c>
      <c r="C460" s="47" t="s">
        <v>1809</v>
      </c>
      <c r="D460" s="20" t="s">
        <v>1917</v>
      </c>
      <c r="E460" s="16" t="s">
        <v>1915</v>
      </c>
      <c r="F460" s="20" t="s">
        <v>1918</v>
      </c>
      <c r="G460" s="42">
        <v>20.56</v>
      </c>
      <c r="H460" s="42">
        <v>20.82</v>
      </c>
      <c r="I460" s="42">
        <v>49.51</v>
      </c>
      <c r="J460" s="42">
        <v>49.17</v>
      </c>
      <c r="K460" s="42">
        <v>1.0126459143968873</v>
      </c>
      <c r="L460" s="42">
        <v>2.4080739299610894</v>
      </c>
      <c r="M460" s="42">
        <v>15.66</v>
      </c>
      <c r="N460" s="42">
        <v>13.76</v>
      </c>
      <c r="O460" s="42">
        <v>0.87867177522349937</v>
      </c>
      <c r="P460" s="42">
        <v>26.330000000000002</v>
      </c>
      <c r="Q460" s="42">
        <v>1</v>
      </c>
      <c r="R460" s="42">
        <v>1</v>
      </c>
      <c r="S460" s="42" t="s">
        <v>62</v>
      </c>
      <c r="T460" s="48">
        <v>0.26315789473684209</v>
      </c>
      <c r="U460" s="48">
        <v>0.38461538461538464</v>
      </c>
      <c r="V460" s="48">
        <v>0.26315789473684209</v>
      </c>
      <c r="W460" s="48">
        <v>0.38461538461538464</v>
      </c>
      <c r="X460" s="82">
        <v>1.3130231103232382</v>
      </c>
      <c r="Y460" s="82">
        <v>1.3184807251745174</v>
      </c>
      <c r="Z460" s="82">
        <v>1.6946929263314841</v>
      </c>
      <c r="AA460" s="82">
        <v>1.6917002082901615</v>
      </c>
      <c r="AB460" s="82">
        <v>5.4576148512793044E-3</v>
      </c>
      <c r="AC460" s="82">
        <v>0.38166981600824595</v>
      </c>
      <c r="AD460" s="82">
        <v>1.1947917577219247</v>
      </c>
      <c r="AE460" s="82">
        <v>1.1386184338994925</v>
      </c>
      <c r="AF460" s="82">
        <v>-5.6173323822432085E-2</v>
      </c>
      <c r="AG460" s="82">
        <v>1.4204508591060683</v>
      </c>
      <c r="AH460" s="82">
        <v>0</v>
      </c>
      <c r="AI460" s="82">
        <v>0</v>
      </c>
      <c r="AJ460" s="82" t="s">
        <v>62</v>
      </c>
      <c r="AK460" s="82">
        <v>-0.57978359661681023</v>
      </c>
      <c r="AL460" s="82">
        <v>-0.41497334797081792</v>
      </c>
      <c r="AM460" s="82">
        <v>-0.57978359661681023</v>
      </c>
      <c r="AN460" s="82">
        <v>-0.41497334797081792</v>
      </c>
    </row>
    <row r="461" spans="1:40" ht="12.75" customHeight="1" x14ac:dyDescent="0.25">
      <c r="A461" s="83">
        <v>460</v>
      </c>
      <c r="B461" s="12" t="s">
        <v>958</v>
      </c>
      <c r="C461" s="47" t="s">
        <v>1809</v>
      </c>
      <c r="D461" s="20" t="s">
        <v>1917</v>
      </c>
      <c r="E461" s="16" t="s">
        <v>1915</v>
      </c>
      <c r="F461" s="20" t="s">
        <v>1918</v>
      </c>
      <c r="G461" s="42">
        <v>24.05</v>
      </c>
      <c r="H461" s="42">
        <v>16.59</v>
      </c>
      <c r="I461" s="42">
        <v>63.44</v>
      </c>
      <c r="J461" s="42">
        <v>59.51</v>
      </c>
      <c r="K461" s="42">
        <v>0.6898128898128898</v>
      </c>
      <c r="L461" s="42">
        <v>2.6378378378378375</v>
      </c>
      <c r="M461" s="42">
        <v>18.21</v>
      </c>
      <c r="N461" s="42">
        <v>12.63</v>
      </c>
      <c r="O461" s="42">
        <v>0.69357495881383857</v>
      </c>
      <c r="P461" s="42">
        <v>42.339999999999996</v>
      </c>
      <c r="Q461" s="42">
        <v>1</v>
      </c>
      <c r="R461" s="42">
        <v>1</v>
      </c>
      <c r="S461" s="42" t="s">
        <v>62</v>
      </c>
      <c r="T461" s="48">
        <v>0.29411764705882354</v>
      </c>
      <c r="U461" s="48">
        <v>0.41666666666666669</v>
      </c>
      <c r="V461" s="48">
        <v>0.29411764705882354</v>
      </c>
      <c r="W461" s="48">
        <v>0.41666666666666669</v>
      </c>
      <c r="X461" s="82">
        <v>1.3811150807098507</v>
      </c>
      <c r="Y461" s="82">
        <v>1.2198463860243607</v>
      </c>
      <c r="Z461" s="82">
        <v>1.8023631743095474</v>
      </c>
      <c r="AA461" s="82">
        <v>1.7745899502647944</v>
      </c>
      <c r="AB461" s="82">
        <v>-0.16126869468548988</v>
      </c>
      <c r="AC461" s="82">
        <v>0.42124809359969678</v>
      </c>
      <c r="AD461" s="82">
        <v>1.2603099457949201</v>
      </c>
      <c r="AE461" s="82">
        <v>1.1014033505553307</v>
      </c>
      <c r="AF461" s="82">
        <v>-0.15890659523958925</v>
      </c>
      <c r="AG461" s="82">
        <v>1.6267508536833932</v>
      </c>
      <c r="AH461" s="82">
        <v>0</v>
      </c>
      <c r="AI461" s="82">
        <v>0</v>
      </c>
      <c r="AJ461" s="82" t="s">
        <v>62</v>
      </c>
      <c r="AK461" s="82">
        <v>-0.53147891704225514</v>
      </c>
      <c r="AL461" s="82">
        <v>-0.38021124171160603</v>
      </c>
      <c r="AM461" s="82">
        <v>-0.53147891704225514</v>
      </c>
      <c r="AN461" s="82">
        <v>-0.38021124171160603</v>
      </c>
    </row>
    <row r="462" spans="1:40" ht="12.75" customHeight="1" x14ac:dyDescent="0.25">
      <c r="A462" s="83">
        <v>461</v>
      </c>
      <c r="B462" s="12" t="s">
        <v>958</v>
      </c>
      <c r="C462" s="47" t="s">
        <v>1809</v>
      </c>
      <c r="D462" s="20" t="s">
        <v>1917</v>
      </c>
      <c r="E462" s="16" t="s">
        <v>1915</v>
      </c>
      <c r="F462" s="20" t="s">
        <v>1918</v>
      </c>
      <c r="G462" s="42">
        <v>26.01</v>
      </c>
      <c r="H462" s="42">
        <v>16.87</v>
      </c>
      <c r="I462" s="42">
        <v>51.84</v>
      </c>
      <c r="J462" s="42">
        <v>63.55</v>
      </c>
      <c r="K462" s="42">
        <v>0.64859669357939254</v>
      </c>
      <c r="L462" s="42">
        <v>1.9930795847750866</v>
      </c>
      <c r="M462" s="42">
        <v>17.89</v>
      </c>
      <c r="N462" s="42">
        <v>10.07</v>
      </c>
      <c r="O462" s="42">
        <v>0.56288429290106201</v>
      </c>
      <c r="P462" s="42">
        <v>63.55</v>
      </c>
      <c r="Q462" s="42">
        <v>1</v>
      </c>
      <c r="R462" s="42">
        <v>1</v>
      </c>
      <c r="S462" s="42" t="s">
        <v>62</v>
      </c>
      <c r="T462" s="48">
        <v>0.3125</v>
      </c>
      <c r="U462" s="48">
        <v>0.37509377344336081</v>
      </c>
      <c r="V462" s="48">
        <v>0.3125</v>
      </c>
      <c r="W462" s="48">
        <v>0.37509377344336081</v>
      </c>
      <c r="X462" s="82">
        <v>1.4151403521958728</v>
      </c>
      <c r="Y462" s="82">
        <v>1.2271150825891253</v>
      </c>
      <c r="Z462" s="82">
        <v>1.714664992862537</v>
      </c>
      <c r="AA462" s="82">
        <v>1.8031155548900271</v>
      </c>
      <c r="AB462" s="82">
        <v>-0.18802526960674751</v>
      </c>
      <c r="AC462" s="82">
        <v>0.29952464066666423</v>
      </c>
      <c r="AD462" s="82">
        <v>1.252610340567373</v>
      </c>
      <c r="AE462" s="82">
        <v>1.003029470553618</v>
      </c>
      <c r="AF462" s="82">
        <v>-0.24958087001375501</v>
      </c>
      <c r="AG462" s="82">
        <v>1.8031155548900271</v>
      </c>
      <c r="AH462" s="82">
        <v>0</v>
      </c>
      <c r="AI462" s="82">
        <v>0</v>
      </c>
      <c r="AJ462" s="82" t="s">
        <v>62</v>
      </c>
      <c r="AK462" s="82">
        <v>-0.50514997831990593</v>
      </c>
      <c r="AL462" s="82">
        <v>-0.42586014507784042</v>
      </c>
      <c r="AM462" s="82">
        <v>-0.50514997831990593</v>
      </c>
      <c r="AN462" s="82">
        <v>-0.42586014507784042</v>
      </c>
    </row>
    <row r="463" spans="1:40" ht="12.75" customHeight="1" x14ac:dyDescent="0.25">
      <c r="A463" s="83">
        <v>462</v>
      </c>
      <c r="B463" s="12" t="s">
        <v>958</v>
      </c>
      <c r="C463" s="47" t="s">
        <v>1809</v>
      </c>
      <c r="D463" s="20" t="s">
        <v>1914</v>
      </c>
      <c r="E463" s="16" t="s">
        <v>1915</v>
      </c>
      <c r="F463" s="20" t="s">
        <v>1916</v>
      </c>
      <c r="G463" s="42">
        <v>38.869999999999997</v>
      </c>
      <c r="H463" s="42">
        <v>20.28</v>
      </c>
      <c r="I463" s="42">
        <v>90.06</v>
      </c>
      <c r="J463" s="42">
        <v>93.61</v>
      </c>
      <c r="K463" s="42">
        <v>0.52173913043478271</v>
      </c>
      <c r="L463" s="42">
        <v>2.3169539490609727</v>
      </c>
      <c r="M463" s="42">
        <v>27.61</v>
      </c>
      <c r="N463" s="42">
        <v>16.440000000000001</v>
      </c>
      <c r="O463" s="42">
        <v>0.5954364360738863</v>
      </c>
      <c r="P463" s="42" t="s">
        <v>62</v>
      </c>
      <c r="Q463" s="42">
        <v>1</v>
      </c>
      <c r="R463" s="42">
        <v>1</v>
      </c>
      <c r="S463" s="42" t="s">
        <v>62</v>
      </c>
      <c r="T463" s="48">
        <v>0.33333333333333331</v>
      </c>
      <c r="U463" s="48">
        <v>0.38461538461538464</v>
      </c>
      <c r="V463" s="48">
        <v>0.33333333333333331</v>
      </c>
      <c r="W463" s="48">
        <v>0.38461538461538464</v>
      </c>
      <c r="X463" s="82">
        <v>1.5896145406312663</v>
      </c>
      <c r="Y463" s="82">
        <v>1.3070679506612983</v>
      </c>
      <c r="Z463" s="82">
        <v>1.9545319426269141</v>
      </c>
      <c r="AA463" s="82">
        <v>1.971322245242813</v>
      </c>
      <c r="AB463" s="82">
        <v>-0.28254658996996795</v>
      </c>
      <c r="AC463" s="82">
        <v>0.36491740199564765</v>
      </c>
      <c r="AD463" s="82">
        <v>1.4410664066392631</v>
      </c>
      <c r="AE463" s="82">
        <v>1.2159018132040316</v>
      </c>
      <c r="AF463" s="82">
        <v>-0.22516459343523157</v>
      </c>
      <c r="AG463" s="82" t="s">
        <v>62</v>
      </c>
      <c r="AH463" s="82">
        <v>0</v>
      </c>
      <c r="AI463" s="82">
        <v>0</v>
      </c>
      <c r="AJ463" s="82" t="s">
        <v>62</v>
      </c>
      <c r="AK463" s="82">
        <v>-0.47712125471966244</v>
      </c>
      <c r="AL463" s="82">
        <v>-0.41497334797081792</v>
      </c>
      <c r="AM463" s="82">
        <v>-0.47712125471966244</v>
      </c>
      <c r="AN463" s="82">
        <v>-0.41497334797081792</v>
      </c>
    </row>
    <row r="464" spans="1:40" ht="12.75" customHeight="1" x14ac:dyDescent="0.25">
      <c r="A464" s="83">
        <v>463</v>
      </c>
      <c r="B464" s="12" t="s">
        <v>958</v>
      </c>
      <c r="C464" s="47" t="s">
        <v>1810</v>
      </c>
      <c r="D464" s="20" t="s">
        <v>1914</v>
      </c>
      <c r="E464" s="16" t="s">
        <v>1915</v>
      </c>
      <c r="F464" s="20" t="s">
        <v>1916</v>
      </c>
      <c r="G464" s="42">
        <v>38.770000000000003</v>
      </c>
      <c r="H464" s="42">
        <v>22.18</v>
      </c>
      <c r="I464" s="42">
        <v>94.96</v>
      </c>
      <c r="J464" s="42">
        <v>94.12</v>
      </c>
      <c r="K464" s="42">
        <v>0.57209182357492905</v>
      </c>
      <c r="L464" s="42">
        <v>2.4493164818158366</v>
      </c>
      <c r="M464" s="42">
        <v>27.65</v>
      </c>
      <c r="N464" s="42">
        <v>16.899999999999999</v>
      </c>
      <c r="O464" s="42">
        <v>0.61121157323688968</v>
      </c>
      <c r="P464" s="42">
        <v>94.12</v>
      </c>
      <c r="Q464" s="42">
        <v>1</v>
      </c>
      <c r="R464" s="42">
        <v>1</v>
      </c>
      <c r="S464" s="42" t="s">
        <v>62</v>
      </c>
      <c r="T464" s="48">
        <v>0.41666666666666669</v>
      </c>
      <c r="U464" s="48">
        <v>0.38461538461538464</v>
      </c>
      <c r="V464" s="48">
        <v>0.41666666666666669</v>
      </c>
      <c r="W464" s="48">
        <v>0.38461538461538464</v>
      </c>
      <c r="X464" s="82">
        <v>1.5884958010072101</v>
      </c>
      <c r="Y464" s="82">
        <v>1.3459615418131412</v>
      </c>
      <c r="Z464" s="82">
        <v>1.9775407059465349</v>
      </c>
      <c r="AA464" s="82">
        <v>1.9736819185039838</v>
      </c>
      <c r="AB464" s="82">
        <v>-0.24253425919406876</v>
      </c>
      <c r="AC464" s="82">
        <v>0.3890449049393247</v>
      </c>
      <c r="AD464" s="82">
        <v>1.4416951356407171</v>
      </c>
      <c r="AE464" s="82">
        <v>1.2278867046136734</v>
      </c>
      <c r="AF464" s="82">
        <v>-0.21380843102704353</v>
      </c>
      <c r="AG464" s="82">
        <v>1.9736819185039838</v>
      </c>
      <c r="AH464" s="82">
        <v>0</v>
      </c>
      <c r="AI464" s="82">
        <v>0</v>
      </c>
      <c r="AJ464" s="82" t="s">
        <v>62</v>
      </c>
      <c r="AK464" s="82">
        <v>-0.38021124171160603</v>
      </c>
      <c r="AL464" s="82">
        <v>-0.41497334797081792</v>
      </c>
      <c r="AM464" s="82">
        <v>-0.38021124171160603</v>
      </c>
      <c r="AN464" s="82">
        <v>-0.41497334797081792</v>
      </c>
    </row>
    <row r="465" spans="1:40" ht="12.75" customHeight="1" x14ac:dyDescent="0.25">
      <c r="A465" s="83">
        <v>464</v>
      </c>
      <c r="B465" s="12" t="s">
        <v>958</v>
      </c>
      <c r="C465" s="47" t="s">
        <v>1810</v>
      </c>
      <c r="D465" s="20" t="s">
        <v>1914</v>
      </c>
      <c r="E465" s="16" t="s">
        <v>1915</v>
      </c>
      <c r="F465" s="20" t="s">
        <v>1916</v>
      </c>
      <c r="G465" s="42">
        <v>27.92</v>
      </c>
      <c r="H465" s="42">
        <v>18.59</v>
      </c>
      <c r="I465" s="42">
        <v>73.58</v>
      </c>
      <c r="J465" s="42">
        <v>70.28</v>
      </c>
      <c r="K465" s="42">
        <v>0.66583094555873923</v>
      </c>
      <c r="L465" s="42">
        <v>2.6353868194842405</v>
      </c>
      <c r="M465" s="42">
        <v>20.54</v>
      </c>
      <c r="N465" s="42">
        <v>14.19</v>
      </c>
      <c r="O465" s="42">
        <v>0.69084712755598832</v>
      </c>
      <c r="P465" s="42">
        <v>47.07</v>
      </c>
      <c r="Q465" s="42">
        <v>1</v>
      </c>
      <c r="R465" s="42">
        <v>1</v>
      </c>
      <c r="S465" s="42" t="s">
        <v>62</v>
      </c>
      <c r="T465" s="48">
        <v>0.30303030303030304</v>
      </c>
      <c r="U465" s="48">
        <v>0.33333333333333331</v>
      </c>
      <c r="V465" s="48">
        <v>0.30303030303030304</v>
      </c>
      <c r="W465" s="48">
        <v>0.33333333333333331</v>
      </c>
      <c r="X465" s="82">
        <v>1.4459154139511234</v>
      </c>
      <c r="Y465" s="82">
        <v>1.2692793897718986</v>
      </c>
      <c r="Z465" s="82">
        <v>1.8667597834951082</v>
      </c>
      <c r="AA465" s="82">
        <v>1.8468317528232574</v>
      </c>
      <c r="AB465" s="82">
        <v>-0.17663602417922492</v>
      </c>
      <c r="AC465" s="82">
        <v>0.42084436954398469</v>
      </c>
      <c r="AD465" s="82">
        <v>1.3126004392612594</v>
      </c>
      <c r="AE465" s="82">
        <v>1.1519823954574739</v>
      </c>
      <c r="AF465" s="82">
        <v>-0.16061804380378539</v>
      </c>
      <c r="AG465" s="82">
        <v>1.6727441983065992</v>
      </c>
      <c r="AH465" s="82">
        <v>0</v>
      </c>
      <c r="AI465" s="82">
        <v>0</v>
      </c>
      <c r="AJ465" s="82" t="s">
        <v>62</v>
      </c>
      <c r="AK465" s="82">
        <v>-0.51851393987788752</v>
      </c>
      <c r="AL465" s="82">
        <v>-0.47712125471966244</v>
      </c>
      <c r="AM465" s="82">
        <v>-0.51851393987788752</v>
      </c>
      <c r="AN465" s="82">
        <v>-0.47712125471966244</v>
      </c>
    </row>
    <row r="466" spans="1:40" ht="12.75" customHeight="1" x14ac:dyDescent="0.25">
      <c r="A466" s="83">
        <v>465</v>
      </c>
      <c r="B466" s="12" t="s">
        <v>958</v>
      </c>
      <c r="C466" s="47" t="s">
        <v>1810</v>
      </c>
      <c r="D466" s="20" t="s">
        <v>1914</v>
      </c>
      <c r="E466" s="16" t="s">
        <v>1915</v>
      </c>
      <c r="F466" s="20" t="s">
        <v>1916</v>
      </c>
      <c r="G466" s="42">
        <v>32.97</v>
      </c>
      <c r="H466" s="42">
        <v>21.39</v>
      </c>
      <c r="I466" s="42">
        <v>66.25</v>
      </c>
      <c r="J466" s="42">
        <v>74.680000000000007</v>
      </c>
      <c r="K466" s="42">
        <v>0.64877161055505006</v>
      </c>
      <c r="L466" s="42">
        <v>2.0094024871094938</v>
      </c>
      <c r="M466" s="42">
        <v>23.25</v>
      </c>
      <c r="N466" s="42">
        <v>14.69</v>
      </c>
      <c r="O466" s="42">
        <v>0.63182795698924732</v>
      </c>
      <c r="P466" s="42" t="s">
        <v>62</v>
      </c>
      <c r="Q466" s="42">
        <v>1</v>
      </c>
      <c r="R466" s="42">
        <v>1</v>
      </c>
      <c r="S466" s="42" t="s">
        <v>62</v>
      </c>
      <c r="T466" s="48">
        <v>0.38461538461538464</v>
      </c>
      <c r="U466" s="48">
        <v>0.41666666666666669</v>
      </c>
      <c r="V466" s="48">
        <v>0.38461538461538464</v>
      </c>
      <c r="W466" s="48">
        <v>0.41666666666666669</v>
      </c>
      <c r="X466" s="82">
        <v>1.5181189471431531</v>
      </c>
      <c r="Y466" s="82">
        <v>1.3302107845715281</v>
      </c>
      <c r="Z466" s="82">
        <v>1.8211858826088454</v>
      </c>
      <c r="AA466" s="82">
        <v>1.8732043092770407</v>
      </c>
      <c r="AB466" s="82">
        <v>-0.18790816257162499</v>
      </c>
      <c r="AC466" s="82">
        <v>0.30306693546569252</v>
      </c>
      <c r="AD466" s="82">
        <v>1.3664229572259727</v>
      </c>
      <c r="AE466" s="82">
        <v>1.1670217957902564</v>
      </c>
      <c r="AF466" s="82">
        <v>-0.19940116143571623</v>
      </c>
      <c r="AG466" s="82" t="s">
        <v>62</v>
      </c>
      <c r="AH466" s="82">
        <v>0</v>
      </c>
      <c r="AI466" s="82">
        <v>0</v>
      </c>
      <c r="AJ466" s="82" t="s">
        <v>62</v>
      </c>
      <c r="AK466" s="82">
        <v>-0.41497334797081792</v>
      </c>
      <c r="AL466" s="82">
        <v>-0.38021124171160603</v>
      </c>
      <c r="AM466" s="82">
        <v>-0.41497334797081792</v>
      </c>
      <c r="AN466" s="82">
        <v>-0.38021124171160603</v>
      </c>
    </row>
    <row r="467" spans="1:40" ht="12.75" customHeight="1" x14ac:dyDescent="0.25">
      <c r="A467" s="83">
        <v>466</v>
      </c>
      <c r="B467" s="12" t="s">
        <v>958</v>
      </c>
      <c r="C467" s="47" t="s">
        <v>1810</v>
      </c>
      <c r="D467" s="20" t="s">
        <v>1914</v>
      </c>
      <c r="E467" s="16" t="s">
        <v>1915</v>
      </c>
      <c r="F467" s="20" t="s">
        <v>1916</v>
      </c>
      <c r="G467" s="42">
        <v>37.85</v>
      </c>
      <c r="H467" s="42">
        <v>21.61</v>
      </c>
      <c r="I467" s="42">
        <v>92.03</v>
      </c>
      <c r="J467" s="42">
        <v>92.82</v>
      </c>
      <c r="K467" s="42">
        <v>0.5709379128137384</v>
      </c>
      <c r="L467" s="42">
        <v>2.4314398943196829</v>
      </c>
      <c r="M467" s="42">
        <v>27.86</v>
      </c>
      <c r="N467" s="42">
        <v>16.579999999999998</v>
      </c>
      <c r="O467" s="42">
        <v>0.59511844938980607</v>
      </c>
      <c r="P467" s="42">
        <v>66.539999999999992</v>
      </c>
      <c r="Q467" s="42">
        <v>1</v>
      </c>
      <c r="R467" s="42">
        <v>1</v>
      </c>
      <c r="S467" s="42" t="s">
        <v>62</v>
      </c>
      <c r="T467" s="48">
        <v>0.45454545454545453</v>
      </c>
      <c r="U467" s="48">
        <v>0.33333333333333331</v>
      </c>
      <c r="V467" s="48">
        <v>0.45454545454545453</v>
      </c>
      <c r="W467" s="48">
        <v>0.33333333333333331</v>
      </c>
      <c r="X467" s="82">
        <v>1.5780658838360915</v>
      </c>
      <c r="Y467" s="82">
        <v>1.3346547668832414</v>
      </c>
      <c r="Z467" s="82">
        <v>1.9639294220265584</v>
      </c>
      <c r="AA467" s="82">
        <v>1.9676415640830112</v>
      </c>
      <c r="AB467" s="82">
        <v>-0.24341111695285025</v>
      </c>
      <c r="AC467" s="82">
        <v>0.38586353819046687</v>
      </c>
      <c r="AD467" s="82">
        <v>1.4449811120879448</v>
      </c>
      <c r="AE467" s="82">
        <v>1.2195845262142546</v>
      </c>
      <c r="AF467" s="82">
        <v>-0.22539658587368999</v>
      </c>
      <c r="AG467" s="82">
        <v>1.8230827965328036</v>
      </c>
      <c r="AH467" s="82">
        <v>0</v>
      </c>
      <c r="AI467" s="82">
        <v>0</v>
      </c>
      <c r="AJ467" s="82" t="s">
        <v>62</v>
      </c>
      <c r="AK467" s="82">
        <v>-0.34242268082220623</v>
      </c>
      <c r="AL467" s="82">
        <v>-0.47712125471966244</v>
      </c>
      <c r="AM467" s="82">
        <v>-0.34242268082220623</v>
      </c>
      <c r="AN467" s="82">
        <v>-0.47712125471966244</v>
      </c>
    </row>
    <row r="468" spans="1:40" ht="12.75" customHeight="1" x14ac:dyDescent="0.25">
      <c r="A468" s="83">
        <v>467</v>
      </c>
      <c r="B468" s="12" t="s">
        <v>958</v>
      </c>
      <c r="C468" s="47" t="s">
        <v>1810</v>
      </c>
      <c r="D468" s="20" t="s">
        <v>1914</v>
      </c>
      <c r="E468" s="16" t="s">
        <v>1915</v>
      </c>
      <c r="F468" s="20" t="s">
        <v>1916</v>
      </c>
      <c r="G468" s="42">
        <v>33.229999999999997</v>
      </c>
      <c r="H468" s="42">
        <v>18.829999999999998</v>
      </c>
      <c r="I468" s="42">
        <v>71.010000000000005</v>
      </c>
      <c r="J468" s="42">
        <v>74.62</v>
      </c>
      <c r="K468" s="42">
        <v>0.5666566355702678</v>
      </c>
      <c r="L468" s="42">
        <v>2.1369244658441171</v>
      </c>
      <c r="M468" s="42">
        <v>24.33</v>
      </c>
      <c r="N468" s="42">
        <v>15.14</v>
      </c>
      <c r="O468" s="42">
        <v>0.62227702424989728</v>
      </c>
      <c r="P468" s="42">
        <v>74.62</v>
      </c>
      <c r="Q468" s="42">
        <v>1</v>
      </c>
      <c r="R468" s="42">
        <v>1</v>
      </c>
      <c r="S468" s="42" t="s">
        <v>62</v>
      </c>
      <c r="T468" s="48">
        <v>0.41666666666666669</v>
      </c>
      <c r="U468" s="48">
        <v>0.43478260869565216</v>
      </c>
      <c r="V468" s="48">
        <v>0.41666666666666669</v>
      </c>
      <c r="W468" s="48">
        <v>0.43478260869565216</v>
      </c>
      <c r="X468" s="82">
        <v>1.5215303412787109</v>
      </c>
      <c r="Y468" s="82">
        <v>1.2748503200166648</v>
      </c>
      <c r="Z468" s="82">
        <v>1.8513195126487452</v>
      </c>
      <c r="AA468" s="82">
        <v>1.8728552447048104</v>
      </c>
      <c r="AB468" s="82">
        <v>-0.24668002126204625</v>
      </c>
      <c r="AC468" s="82">
        <v>0.32978917137003422</v>
      </c>
      <c r="AD468" s="82">
        <v>1.3861421089308184</v>
      </c>
      <c r="AE468" s="82">
        <v>1.180125875164054</v>
      </c>
      <c r="AF468" s="82">
        <v>-0.20601623376676448</v>
      </c>
      <c r="AG468" s="82">
        <v>1.8728552447048104</v>
      </c>
      <c r="AH468" s="82">
        <v>0</v>
      </c>
      <c r="AI468" s="82">
        <v>0</v>
      </c>
      <c r="AJ468" s="82" t="s">
        <v>62</v>
      </c>
      <c r="AK468" s="82">
        <v>-0.38021124171160603</v>
      </c>
      <c r="AL468" s="82">
        <v>-0.3617278360175929</v>
      </c>
      <c r="AM468" s="82">
        <v>-0.38021124171160603</v>
      </c>
      <c r="AN468" s="82">
        <v>-0.3617278360175929</v>
      </c>
    </row>
    <row r="469" spans="1:40" ht="12.75" customHeight="1" x14ac:dyDescent="0.25">
      <c r="A469" s="83">
        <v>468</v>
      </c>
      <c r="B469" s="12" t="s">
        <v>958</v>
      </c>
      <c r="C469" s="47" t="s">
        <v>1810</v>
      </c>
      <c r="D469" s="20" t="s">
        <v>1914</v>
      </c>
      <c r="E469" s="16" t="s">
        <v>1915</v>
      </c>
      <c r="F469" s="20" t="s">
        <v>1916</v>
      </c>
      <c r="G469" s="42">
        <v>39.85</v>
      </c>
      <c r="H469" s="42">
        <v>21.96</v>
      </c>
      <c r="I469" s="42">
        <v>91.33</v>
      </c>
      <c r="J469" s="42">
        <v>92.57</v>
      </c>
      <c r="K469" s="42">
        <v>0.5510664993726474</v>
      </c>
      <c r="L469" s="42">
        <v>2.2918444165621077</v>
      </c>
      <c r="M469" s="42">
        <v>29.7</v>
      </c>
      <c r="N469" s="42">
        <v>17.46</v>
      </c>
      <c r="O469" s="42">
        <v>0.58787878787878789</v>
      </c>
      <c r="P469" s="42">
        <v>65.819999999999993</v>
      </c>
      <c r="Q469" s="42">
        <v>1</v>
      </c>
      <c r="R469" s="42">
        <v>1</v>
      </c>
      <c r="S469" s="42" t="s">
        <v>62</v>
      </c>
      <c r="T469" s="48">
        <v>0.4</v>
      </c>
      <c r="U469" s="48">
        <v>0.35714285714285715</v>
      </c>
      <c r="V469" s="48">
        <v>0.4</v>
      </c>
      <c r="W469" s="48">
        <v>0.35714285714285715</v>
      </c>
      <c r="X469" s="82">
        <v>1.6004283257321312</v>
      </c>
      <c r="Y469" s="82">
        <v>1.3416323357780544</v>
      </c>
      <c r="Z469" s="82">
        <v>1.9606134576479088</v>
      </c>
      <c r="AA469" s="82">
        <v>1.9664702637292844</v>
      </c>
      <c r="AB469" s="82">
        <v>-0.25879598995407688</v>
      </c>
      <c r="AC469" s="82">
        <v>0.36018513191577761</v>
      </c>
      <c r="AD469" s="82">
        <v>1.4727564493172123</v>
      </c>
      <c r="AE469" s="82">
        <v>1.242044239369551</v>
      </c>
      <c r="AF469" s="82">
        <v>-0.23071220994766142</v>
      </c>
      <c r="AG469" s="82">
        <v>1.8183578779583547</v>
      </c>
      <c r="AH469" s="82">
        <v>0</v>
      </c>
      <c r="AI469" s="82">
        <v>0</v>
      </c>
      <c r="AJ469" s="82" t="s">
        <v>62</v>
      </c>
      <c r="AK469" s="82">
        <v>-0.3979400086720376</v>
      </c>
      <c r="AL469" s="82">
        <v>-0.44715803134221921</v>
      </c>
      <c r="AM469" s="82">
        <v>-0.3979400086720376</v>
      </c>
      <c r="AN469" s="82">
        <v>-0.44715803134221921</v>
      </c>
    </row>
    <row r="470" spans="1:40" ht="12.75" customHeight="1" x14ac:dyDescent="0.25">
      <c r="A470" s="83">
        <v>469</v>
      </c>
      <c r="B470" s="12" t="s">
        <v>958</v>
      </c>
      <c r="C470" s="47" t="s">
        <v>1810</v>
      </c>
      <c r="D470" s="20" t="s">
        <v>1914</v>
      </c>
      <c r="E470" s="16" t="s">
        <v>1915</v>
      </c>
      <c r="F470" s="20" t="s">
        <v>1916</v>
      </c>
      <c r="G470" s="42">
        <v>40.35</v>
      </c>
      <c r="H470" s="42">
        <v>19.95</v>
      </c>
      <c r="I470" s="42">
        <v>89.18</v>
      </c>
      <c r="J470" s="42">
        <v>97.97</v>
      </c>
      <c r="K470" s="42">
        <v>0.49442379182156132</v>
      </c>
      <c r="L470" s="42">
        <v>2.2101610904584885</v>
      </c>
      <c r="M470" s="42">
        <v>29.13</v>
      </c>
      <c r="N470" s="42">
        <v>15.53</v>
      </c>
      <c r="O470" s="42">
        <v>0.5331273601098524</v>
      </c>
      <c r="P470" s="42">
        <v>79.75</v>
      </c>
      <c r="Q470" s="42">
        <v>1</v>
      </c>
      <c r="R470" s="42">
        <v>1</v>
      </c>
      <c r="S470" s="42" t="s">
        <v>62</v>
      </c>
      <c r="T470" s="48">
        <v>0.41666666666666669</v>
      </c>
      <c r="U470" s="48">
        <v>0.35714285714285715</v>
      </c>
      <c r="V470" s="48">
        <v>0.41666666666666669</v>
      </c>
      <c r="W470" s="48">
        <v>0.35714285714285715</v>
      </c>
      <c r="X470" s="82">
        <v>1.6058435390580892</v>
      </c>
      <c r="Y470" s="82">
        <v>1.2999429000227669</v>
      </c>
      <c r="Z470" s="82">
        <v>1.9502674680135885</v>
      </c>
      <c r="AA470" s="82">
        <v>1.9910931080488874</v>
      </c>
      <c r="AB470" s="82">
        <v>-0.30590063903532222</v>
      </c>
      <c r="AC470" s="82">
        <v>0.34442392895549928</v>
      </c>
      <c r="AD470" s="82">
        <v>1.4643404846276673</v>
      </c>
      <c r="AE470" s="82">
        <v>1.1911714557285584</v>
      </c>
      <c r="AF470" s="82">
        <v>-0.27316902889910877</v>
      </c>
      <c r="AG470" s="82">
        <v>1.9017306917292187</v>
      </c>
      <c r="AH470" s="82">
        <v>0</v>
      </c>
      <c r="AI470" s="82">
        <v>0</v>
      </c>
      <c r="AJ470" s="82" t="s">
        <v>62</v>
      </c>
      <c r="AK470" s="82">
        <v>-0.38021124171160603</v>
      </c>
      <c r="AL470" s="82">
        <v>-0.44715803134221921</v>
      </c>
      <c r="AM470" s="82">
        <v>-0.38021124171160603</v>
      </c>
      <c r="AN470" s="82">
        <v>-0.44715803134221921</v>
      </c>
    </row>
    <row r="471" spans="1:40" ht="12.75" customHeight="1" x14ac:dyDescent="0.25">
      <c r="A471" s="83">
        <v>470</v>
      </c>
      <c r="B471" s="12" t="s">
        <v>958</v>
      </c>
      <c r="C471" s="47" t="s">
        <v>1810</v>
      </c>
      <c r="D471" s="20" t="s">
        <v>1914</v>
      </c>
      <c r="E471" s="16" t="s">
        <v>1915</v>
      </c>
      <c r="F471" s="20" t="s">
        <v>1916</v>
      </c>
      <c r="G471" s="42">
        <v>31.54</v>
      </c>
      <c r="H471" s="42">
        <v>19.100000000000001</v>
      </c>
      <c r="I471" s="42">
        <v>73.41</v>
      </c>
      <c r="J471" s="42">
        <v>97.14</v>
      </c>
      <c r="K471" s="42">
        <v>0.60558021559923914</v>
      </c>
      <c r="L471" s="42">
        <v>2.3275206087507927</v>
      </c>
      <c r="M471" s="42">
        <v>23.77</v>
      </c>
      <c r="N471" s="42">
        <v>14.87</v>
      </c>
      <c r="O471" s="42">
        <v>0.62557846024400499</v>
      </c>
      <c r="P471" s="42" t="s">
        <v>62</v>
      </c>
      <c r="Q471" s="42">
        <v>1</v>
      </c>
      <c r="R471" s="42">
        <v>1</v>
      </c>
      <c r="S471" s="42" t="s">
        <v>62</v>
      </c>
      <c r="T471" s="48">
        <v>0.41666666666666669</v>
      </c>
      <c r="U471" s="48">
        <v>0.34482758620689657</v>
      </c>
      <c r="V471" s="48">
        <v>0.41666666666666669</v>
      </c>
      <c r="W471" s="48">
        <v>0.34482758620689657</v>
      </c>
      <c r="X471" s="82">
        <v>1.4988616889928841</v>
      </c>
      <c r="Y471" s="82">
        <v>1.2810333672477277</v>
      </c>
      <c r="Z471" s="82">
        <v>1.8657552240714517</v>
      </c>
      <c r="AA471" s="82">
        <v>1.9873980991370175</v>
      </c>
      <c r="AB471" s="82">
        <v>-0.21782832174515648</v>
      </c>
      <c r="AC471" s="82">
        <v>0.36689353507856759</v>
      </c>
      <c r="AD471" s="82">
        <v>1.3760291817281802</v>
      </c>
      <c r="AE471" s="82">
        <v>1.1723109685219542</v>
      </c>
      <c r="AF471" s="82">
        <v>-0.2037182132062261</v>
      </c>
      <c r="AG471" s="82" t="s">
        <v>62</v>
      </c>
      <c r="AH471" s="82">
        <v>0</v>
      </c>
      <c r="AI471" s="82">
        <v>0</v>
      </c>
      <c r="AJ471" s="82" t="s">
        <v>62</v>
      </c>
      <c r="AK471" s="82">
        <v>-0.38021124171160603</v>
      </c>
      <c r="AL471" s="82">
        <v>-0.46239799789895608</v>
      </c>
      <c r="AM471" s="82">
        <v>-0.38021124171160603</v>
      </c>
      <c r="AN471" s="82">
        <v>-0.46239799789895608</v>
      </c>
    </row>
    <row r="472" spans="1:40" ht="12.75" customHeight="1" x14ac:dyDescent="0.25">
      <c r="A472" s="83">
        <v>471</v>
      </c>
      <c r="B472" s="12" t="s">
        <v>958</v>
      </c>
      <c r="C472" s="47" t="s">
        <v>1810</v>
      </c>
      <c r="D472" s="20" t="s">
        <v>1914</v>
      </c>
      <c r="E472" s="16" t="s">
        <v>1915</v>
      </c>
      <c r="F472" s="20" t="s">
        <v>1916</v>
      </c>
      <c r="G472" s="42">
        <v>29.47</v>
      </c>
      <c r="H472" s="42">
        <v>15.58</v>
      </c>
      <c r="I472" s="42">
        <v>62.68</v>
      </c>
      <c r="J472" s="42">
        <v>71.540000000000006</v>
      </c>
      <c r="K472" s="42">
        <v>0.52867322701051922</v>
      </c>
      <c r="L472" s="42">
        <v>2.1269087207329487</v>
      </c>
      <c r="M472" s="42">
        <v>21.88</v>
      </c>
      <c r="N472" s="42">
        <v>11.68</v>
      </c>
      <c r="O472" s="42">
        <v>0.53382084095063986</v>
      </c>
      <c r="P472" s="42" t="s">
        <v>62</v>
      </c>
      <c r="Q472" s="42">
        <v>1</v>
      </c>
      <c r="R472" s="42">
        <v>1</v>
      </c>
      <c r="S472" s="42" t="s">
        <v>62</v>
      </c>
      <c r="T472" s="48">
        <v>0.4</v>
      </c>
      <c r="U472" s="48">
        <v>0.33333333333333331</v>
      </c>
      <c r="V472" s="48">
        <v>0.4</v>
      </c>
      <c r="W472" s="48">
        <v>0.33333333333333331</v>
      </c>
      <c r="X472" s="82">
        <v>1.4693801358499252</v>
      </c>
      <c r="Y472" s="82">
        <v>1.1925674533365456</v>
      </c>
      <c r="Z472" s="82">
        <v>1.7971289877965526</v>
      </c>
      <c r="AA472" s="82">
        <v>1.8545489358129508</v>
      </c>
      <c r="AB472" s="82">
        <v>-0.27681268251337943</v>
      </c>
      <c r="AC472" s="82">
        <v>0.32774885194662734</v>
      </c>
      <c r="AD472" s="82">
        <v>1.3400473176613932</v>
      </c>
      <c r="AE472" s="82">
        <v>1.0674428427763807</v>
      </c>
      <c r="AF472" s="82">
        <v>-0.27260447488501249</v>
      </c>
      <c r="AG472" s="82" t="s">
        <v>62</v>
      </c>
      <c r="AH472" s="82">
        <v>0</v>
      </c>
      <c r="AI472" s="82">
        <v>0</v>
      </c>
      <c r="AJ472" s="82" t="s">
        <v>62</v>
      </c>
      <c r="AK472" s="82">
        <v>-0.3979400086720376</v>
      </c>
      <c r="AL472" s="82">
        <v>-0.47712125471966244</v>
      </c>
      <c r="AM472" s="82">
        <v>-0.3979400086720376</v>
      </c>
      <c r="AN472" s="82">
        <v>-0.47712125471966244</v>
      </c>
    </row>
    <row r="473" spans="1:40" ht="12.75" customHeight="1" x14ac:dyDescent="0.25">
      <c r="A473" s="83">
        <v>472</v>
      </c>
      <c r="B473" s="12" t="s">
        <v>958</v>
      </c>
      <c r="C473" s="47" t="s">
        <v>1810</v>
      </c>
      <c r="D473" s="20" t="s">
        <v>1917</v>
      </c>
      <c r="E473" s="16" t="s">
        <v>1915</v>
      </c>
      <c r="F473" s="20" t="s">
        <v>1918</v>
      </c>
      <c r="G473" s="42">
        <v>14.67</v>
      </c>
      <c r="H473" s="42">
        <v>13.12</v>
      </c>
      <c r="I473" s="42">
        <v>33.659999999999997</v>
      </c>
      <c r="J473" s="42">
        <v>37.630000000000003</v>
      </c>
      <c r="K473" s="42">
        <v>0.89434219495569189</v>
      </c>
      <c r="L473" s="42">
        <v>2.2944785276073616</v>
      </c>
      <c r="M473" s="42">
        <v>12.22</v>
      </c>
      <c r="N473" s="42">
        <v>9.91</v>
      </c>
      <c r="O473" s="42">
        <v>0.81096563011456624</v>
      </c>
      <c r="P473" s="42" t="s">
        <v>62</v>
      </c>
      <c r="Q473" s="42">
        <v>1</v>
      </c>
      <c r="R473" s="42">
        <v>1</v>
      </c>
      <c r="S473" s="42" t="s">
        <v>62</v>
      </c>
      <c r="T473" s="82" t="s">
        <v>62</v>
      </c>
      <c r="U473" s="82" t="s">
        <v>62</v>
      </c>
      <c r="V473" s="82" t="s">
        <v>62</v>
      </c>
      <c r="W473" s="82" t="s">
        <v>62</v>
      </c>
      <c r="X473" s="82">
        <v>1.1664301138432827</v>
      </c>
      <c r="Y473" s="82">
        <v>1.1179338350396415</v>
      </c>
      <c r="Z473" s="82">
        <v>1.527114111639805</v>
      </c>
      <c r="AA473" s="82">
        <v>1.5755342183198644</v>
      </c>
      <c r="AB473" s="82">
        <v>-4.8496278803641206E-2</v>
      </c>
      <c r="AC473" s="82">
        <v>0.36068399779652227</v>
      </c>
      <c r="AD473" s="82">
        <v>1.0870712059065355</v>
      </c>
      <c r="AE473" s="82">
        <v>0.99607365448527529</v>
      </c>
      <c r="AF473" s="82">
        <v>-9.099755142126012E-2</v>
      </c>
      <c r="AG473" s="82" t="s">
        <v>62</v>
      </c>
      <c r="AH473" s="82">
        <v>0</v>
      </c>
      <c r="AI473" s="82">
        <v>0</v>
      </c>
      <c r="AJ473" s="82" t="s">
        <v>62</v>
      </c>
      <c r="AK473" s="82" t="s">
        <v>62</v>
      </c>
      <c r="AL473" s="82" t="s">
        <v>62</v>
      </c>
      <c r="AM473" s="82" t="s">
        <v>62</v>
      </c>
      <c r="AN473" s="82" t="s">
        <v>62</v>
      </c>
    </row>
    <row r="474" spans="1:40" ht="12.75" customHeight="1" x14ac:dyDescent="0.25">
      <c r="A474" s="83">
        <v>473</v>
      </c>
      <c r="B474" s="12" t="s">
        <v>958</v>
      </c>
      <c r="C474" s="47" t="s">
        <v>1810</v>
      </c>
      <c r="D474" s="20" t="s">
        <v>1917</v>
      </c>
      <c r="E474" s="16" t="s">
        <v>1915</v>
      </c>
      <c r="F474" s="20" t="s">
        <v>1918</v>
      </c>
      <c r="G474" s="42">
        <v>24.18</v>
      </c>
      <c r="H474" s="42">
        <v>20.73</v>
      </c>
      <c r="I474" s="42">
        <v>68.47</v>
      </c>
      <c r="J474" s="42">
        <v>74.61</v>
      </c>
      <c r="K474" s="42">
        <v>0.85732009925558317</v>
      </c>
      <c r="L474" s="42">
        <v>2.8316790736145574</v>
      </c>
      <c r="M474" s="42">
        <v>19.02</v>
      </c>
      <c r="N474" s="42">
        <v>15.7</v>
      </c>
      <c r="O474" s="42">
        <v>0.82544689800210302</v>
      </c>
      <c r="P474" s="42" t="s">
        <v>62</v>
      </c>
      <c r="Q474" s="42">
        <v>1</v>
      </c>
      <c r="R474" s="42">
        <v>1</v>
      </c>
      <c r="S474" s="42" t="s">
        <v>62</v>
      </c>
      <c r="T474" s="82" t="s">
        <v>62</v>
      </c>
      <c r="U474" s="82" t="s">
        <v>62</v>
      </c>
      <c r="V474" s="82" t="s">
        <v>62</v>
      </c>
      <c r="W474" s="82" t="s">
        <v>62</v>
      </c>
      <c r="X474" s="82">
        <v>1.383456296524753</v>
      </c>
      <c r="Y474" s="82">
        <v>1.3165993020938609</v>
      </c>
      <c r="Z474" s="82">
        <v>1.8355003278673188</v>
      </c>
      <c r="AA474" s="82">
        <v>1.8727970399895983</v>
      </c>
      <c r="AB474" s="82">
        <v>-6.6856994430892214E-2</v>
      </c>
      <c r="AC474" s="82">
        <v>0.45204403134256566</v>
      </c>
      <c r="AD474" s="82">
        <v>1.2792105126013951</v>
      </c>
      <c r="AE474" s="82">
        <v>1.1958996524092338</v>
      </c>
      <c r="AF474" s="82">
        <v>-8.3310860192161398E-2</v>
      </c>
      <c r="AG474" s="82" t="s">
        <v>62</v>
      </c>
      <c r="AH474" s="82">
        <v>0</v>
      </c>
      <c r="AI474" s="82">
        <v>0</v>
      </c>
      <c r="AJ474" s="82" t="s">
        <v>62</v>
      </c>
      <c r="AK474" s="82" t="s">
        <v>62</v>
      </c>
      <c r="AL474" s="82" t="s">
        <v>62</v>
      </c>
      <c r="AM474" s="82" t="s">
        <v>62</v>
      </c>
      <c r="AN474" s="82" t="s">
        <v>62</v>
      </c>
    </row>
    <row r="475" spans="1:40" ht="12.75" customHeight="1" x14ac:dyDescent="0.25">
      <c r="A475" s="83">
        <v>474</v>
      </c>
      <c r="B475" s="12" t="s">
        <v>958</v>
      </c>
      <c r="C475" s="47" t="s">
        <v>1810</v>
      </c>
      <c r="D475" s="20" t="s">
        <v>1914</v>
      </c>
      <c r="E475" s="16" t="s">
        <v>1915</v>
      </c>
      <c r="F475" s="20" t="s">
        <v>1916</v>
      </c>
      <c r="G475" s="42">
        <v>31.64</v>
      </c>
      <c r="H475" s="42">
        <v>18.96</v>
      </c>
      <c r="I475" s="42">
        <v>82.62</v>
      </c>
      <c r="J475" s="42">
        <v>86.44</v>
      </c>
      <c r="K475" s="42">
        <v>0.59924146649810373</v>
      </c>
      <c r="L475" s="42">
        <v>2.6112515802781289</v>
      </c>
      <c r="M475" s="42">
        <v>23.46</v>
      </c>
      <c r="N475" s="42">
        <v>16.66</v>
      </c>
      <c r="O475" s="42">
        <v>0.71014492753623182</v>
      </c>
      <c r="P475" s="42" t="s">
        <v>62</v>
      </c>
      <c r="Q475" s="42">
        <v>1</v>
      </c>
      <c r="R475" s="42">
        <v>1</v>
      </c>
      <c r="S475" s="42" t="s">
        <v>62</v>
      </c>
      <c r="T475" s="82" t="s">
        <v>62</v>
      </c>
      <c r="U475" s="48">
        <v>0.33333333333333331</v>
      </c>
      <c r="V475" s="82" t="s">
        <v>62</v>
      </c>
      <c r="W475" s="48">
        <v>0.33333333333333331</v>
      </c>
      <c r="X475" s="82">
        <v>1.5002364748256389</v>
      </c>
      <c r="Y475" s="82">
        <v>1.2778383330020475</v>
      </c>
      <c r="Z475" s="82">
        <v>1.9170851906405673</v>
      </c>
      <c r="AA475" s="82">
        <v>1.9367147582112036</v>
      </c>
      <c r="AB475" s="82">
        <v>-0.22239814182359144</v>
      </c>
      <c r="AC475" s="82">
        <v>0.41684871581492833</v>
      </c>
      <c r="AD475" s="82">
        <v>1.3703280077795104</v>
      </c>
      <c r="AE475" s="82">
        <v>1.2216749970707688</v>
      </c>
      <c r="AF475" s="82">
        <v>-0.14865301070874171</v>
      </c>
      <c r="AG475" s="82" t="s">
        <v>62</v>
      </c>
      <c r="AH475" s="82">
        <v>0</v>
      </c>
      <c r="AI475" s="82">
        <v>0</v>
      </c>
      <c r="AJ475" s="82" t="s">
        <v>62</v>
      </c>
      <c r="AK475" s="82" t="s">
        <v>62</v>
      </c>
      <c r="AL475" s="82">
        <v>-0.47712125471966244</v>
      </c>
      <c r="AM475" s="82" t="s">
        <v>62</v>
      </c>
      <c r="AN475" s="82">
        <v>-0.47712125471966244</v>
      </c>
    </row>
    <row r="476" spans="1:40" ht="12.75" customHeight="1" x14ac:dyDescent="0.25">
      <c r="A476" s="83">
        <v>475</v>
      </c>
      <c r="B476" s="12" t="s">
        <v>958</v>
      </c>
      <c r="C476" s="47" t="s">
        <v>1810</v>
      </c>
      <c r="D476" s="20" t="s">
        <v>1914</v>
      </c>
      <c r="E476" s="16" t="s">
        <v>1915</v>
      </c>
      <c r="F476" s="20" t="s">
        <v>1916</v>
      </c>
      <c r="G476" s="42">
        <v>30.09</v>
      </c>
      <c r="H476" s="42">
        <v>17.36</v>
      </c>
      <c r="I476" s="42">
        <v>70.98</v>
      </c>
      <c r="J476" s="42">
        <v>76.22</v>
      </c>
      <c r="K476" s="42">
        <v>0.57693585908939848</v>
      </c>
      <c r="L476" s="42">
        <v>2.358923230309073</v>
      </c>
      <c r="M476" s="42">
        <v>24.54</v>
      </c>
      <c r="N476" s="42">
        <v>14.56</v>
      </c>
      <c r="O476" s="42">
        <v>0.59331703341483299</v>
      </c>
      <c r="P476" s="42" t="s">
        <v>62</v>
      </c>
      <c r="Q476" s="42">
        <v>1</v>
      </c>
      <c r="R476" s="42">
        <v>1</v>
      </c>
      <c r="S476" s="42" t="s">
        <v>62</v>
      </c>
      <c r="T476" s="82" t="s">
        <v>62</v>
      </c>
      <c r="U476" s="48">
        <v>0.33333333333333331</v>
      </c>
      <c r="V476" s="82" t="s">
        <v>62</v>
      </c>
      <c r="W476" s="48">
        <v>0.33333333333333331</v>
      </c>
      <c r="X476" s="82">
        <v>1.4784221877400805</v>
      </c>
      <c r="Y476" s="82">
        <v>1.2395497208404731</v>
      </c>
      <c r="Z476" s="82">
        <v>1.851135995011574</v>
      </c>
      <c r="AA476" s="82">
        <v>1.8820689444361485</v>
      </c>
      <c r="AB476" s="82">
        <v>-0.23887246689960745</v>
      </c>
      <c r="AC476" s="82">
        <v>0.3727138072714935</v>
      </c>
      <c r="AD476" s="82">
        <v>1.3898745583909855</v>
      </c>
      <c r="AE476" s="82">
        <v>1.1631613749770184</v>
      </c>
      <c r="AF476" s="82">
        <v>-0.22671318341396701</v>
      </c>
      <c r="AG476" s="82" t="s">
        <v>62</v>
      </c>
      <c r="AH476" s="82">
        <v>0</v>
      </c>
      <c r="AI476" s="82">
        <v>0</v>
      </c>
      <c r="AJ476" s="82" t="s">
        <v>62</v>
      </c>
      <c r="AK476" s="82" t="s">
        <v>62</v>
      </c>
      <c r="AL476" s="82">
        <v>-0.47712125471966244</v>
      </c>
      <c r="AM476" s="82" t="s">
        <v>62</v>
      </c>
      <c r="AN476" s="82">
        <v>-0.47712125471966244</v>
      </c>
    </row>
    <row r="477" spans="1:40" ht="12.75" customHeight="1" x14ac:dyDescent="0.25">
      <c r="A477" s="83">
        <v>476</v>
      </c>
      <c r="B477" s="12" t="s">
        <v>958</v>
      </c>
      <c r="C477" s="47" t="s">
        <v>1810</v>
      </c>
      <c r="D477" s="20" t="s">
        <v>1914</v>
      </c>
      <c r="E477" s="16" t="s">
        <v>1915</v>
      </c>
      <c r="F477" s="20" t="s">
        <v>1916</v>
      </c>
      <c r="G477" s="42">
        <v>30.89</v>
      </c>
      <c r="H477" s="42">
        <v>16.059999999999999</v>
      </c>
      <c r="I477" s="42">
        <v>62.87</v>
      </c>
      <c r="J477" s="42">
        <v>69.8</v>
      </c>
      <c r="K477" s="42">
        <v>0.51990935577856912</v>
      </c>
      <c r="L477" s="42">
        <v>2.035286500485594</v>
      </c>
      <c r="M477" s="42">
        <v>22.45</v>
      </c>
      <c r="N477" s="42">
        <v>12.87</v>
      </c>
      <c r="O477" s="42">
        <v>0.57327394209354121</v>
      </c>
      <c r="P477" s="42" t="s">
        <v>62</v>
      </c>
      <c r="Q477" s="42">
        <v>1</v>
      </c>
      <c r="R477" s="42">
        <v>1</v>
      </c>
      <c r="S477" s="42" t="s">
        <v>62</v>
      </c>
      <c r="T477" s="82" t="s">
        <v>62</v>
      </c>
      <c r="U477" s="48">
        <v>0.33333333333333331</v>
      </c>
      <c r="V477" s="82" t="s">
        <v>62</v>
      </c>
      <c r="W477" s="48">
        <v>0.33333333333333331</v>
      </c>
      <c r="X477" s="82">
        <v>1.4898179083014507</v>
      </c>
      <c r="Y477" s="82">
        <v>1.2057455409426621</v>
      </c>
      <c r="Z477" s="82">
        <v>1.7984434603501875</v>
      </c>
      <c r="AA477" s="82">
        <v>1.8438554226231612</v>
      </c>
      <c r="AB477" s="82">
        <v>-0.28407236735878849</v>
      </c>
      <c r="AC477" s="82">
        <v>0.30862555204873682</v>
      </c>
      <c r="AD477" s="82">
        <v>1.351216345339342</v>
      </c>
      <c r="AE477" s="82">
        <v>1.1095785469043866</v>
      </c>
      <c r="AF477" s="82">
        <v>-0.24163779843495528</v>
      </c>
      <c r="AG477" s="82" t="s">
        <v>62</v>
      </c>
      <c r="AH477" s="82">
        <v>0</v>
      </c>
      <c r="AI477" s="82">
        <v>0</v>
      </c>
      <c r="AJ477" s="82" t="s">
        <v>62</v>
      </c>
      <c r="AK477" s="82" t="s">
        <v>62</v>
      </c>
      <c r="AL477" s="82">
        <v>-0.47712125471966244</v>
      </c>
      <c r="AM477" s="82" t="s">
        <v>62</v>
      </c>
      <c r="AN477" s="82">
        <v>-0.47712125471966244</v>
      </c>
    </row>
    <row r="478" spans="1:40" ht="12.75" customHeight="1" x14ac:dyDescent="0.25">
      <c r="A478" s="83">
        <v>477</v>
      </c>
      <c r="B478" s="12" t="s">
        <v>958</v>
      </c>
      <c r="C478" s="47" t="s">
        <v>1810</v>
      </c>
      <c r="D478" s="20" t="s">
        <v>1914</v>
      </c>
      <c r="E478" s="16" t="s">
        <v>1915</v>
      </c>
      <c r="F478" s="20" t="s">
        <v>1916</v>
      </c>
      <c r="G478" s="42">
        <v>31.06</v>
      </c>
      <c r="H478" s="42">
        <v>16.8</v>
      </c>
      <c r="I478" s="42">
        <v>55.84</v>
      </c>
      <c r="J478" s="42">
        <v>56.6</v>
      </c>
      <c r="K478" s="42">
        <v>0.54088860270444306</v>
      </c>
      <c r="L478" s="42">
        <v>1.7978106889890537</v>
      </c>
      <c r="M478" s="42">
        <v>20.53</v>
      </c>
      <c r="N478" s="42">
        <v>11.96</v>
      </c>
      <c r="O478" s="42">
        <v>0.58256210423770094</v>
      </c>
      <c r="P478" s="42" t="s">
        <v>62</v>
      </c>
      <c r="Q478" s="42">
        <v>1</v>
      </c>
      <c r="R478" s="42">
        <v>1</v>
      </c>
      <c r="S478" s="42" t="s">
        <v>62</v>
      </c>
      <c r="T478" s="48">
        <v>0.36363636363636365</v>
      </c>
      <c r="U478" s="48">
        <v>0.33333333333333331</v>
      </c>
      <c r="V478" s="48">
        <v>0.36363636363636365</v>
      </c>
      <c r="W478" s="48">
        <v>0.33333333333333331</v>
      </c>
      <c r="X478" s="82">
        <v>1.4922014513925397</v>
      </c>
      <c r="Y478" s="82">
        <v>1.2253092817258628</v>
      </c>
      <c r="Z478" s="82">
        <v>1.7469454096151047</v>
      </c>
      <c r="AA478" s="82">
        <v>1.7528164311882715</v>
      </c>
      <c r="AB478" s="82">
        <v>-0.26689216966667684</v>
      </c>
      <c r="AC478" s="82">
        <v>0.25474395822256501</v>
      </c>
      <c r="AD478" s="82">
        <v>1.3123889493705918</v>
      </c>
      <c r="AE478" s="82">
        <v>1.0777311796523921</v>
      </c>
      <c r="AF478" s="82">
        <v>-0.23465776971819982</v>
      </c>
      <c r="AG478" s="82" t="s">
        <v>62</v>
      </c>
      <c r="AH478" s="82">
        <v>0</v>
      </c>
      <c r="AI478" s="82">
        <v>0</v>
      </c>
      <c r="AJ478" s="82" t="s">
        <v>62</v>
      </c>
      <c r="AK478" s="82">
        <v>-0.43933269383026263</v>
      </c>
      <c r="AL478" s="82">
        <v>-0.47712125471966244</v>
      </c>
      <c r="AM478" s="82">
        <v>-0.43933269383026263</v>
      </c>
      <c r="AN478" s="82">
        <v>-0.47712125471966244</v>
      </c>
    </row>
    <row r="479" spans="1:40" ht="12.75" customHeight="1" x14ac:dyDescent="0.25">
      <c r="A479" s="83">
        <v>478</v>
      </c>
      <c r="B479" s="12" t="s">
        <v>958</v>
      </c>
      <c r="C479" s="47" t="s">
        <v>1810</v>
      </c>
      <c r="D479" s="20" t="s">
        <v>1914</v>
      </c>
      <c r="E479" s="16" t="s">
        <v>1915</v>
      </c>
      <c r="F479" s="20" t="s">
        <v>1916</v>
      </c>
      <c r="G479" s="42">
        <v>27.93</v>
      </c>
      <c r="H479" s="42">
        <v>13.63</v>
      </c>
      <c r="I479" s="42">
        <v>47.26</v>
      </c>
      <c r="J479" s="42">
        <v>55.82</v>
      </c>
      <c r="K479" s="42">
        <v>0.4880057286072324</v>
      </c>
      <c r="L479" s="42">
        <v>1.6920873612602936</v>
      </c>
      <c r="M479" s="42">
        <v>21.91</v>
      </c>
      <c r="N479" s="42">
        <v>12</v>
      </c>
      <c r="O479" s="42">
        <v>0.54769511638521218</v>
      </c>
      <c r="P479" s="42" t="s">
        <v>62</v>
      </c>
      <c r="Q479" s="42">
        <v>1</v>
      </c>
      <c r="R479" s="42">
        <v>1</v>
      </c>
      <c r="S479" s="42" t="s">
        <v>62</v>
      </c>
      <c r="T479" s="82" t="s">
        <v>62</v>
      </c>
      <c r="U479" s="48">
        <v>0.33333333333333331</v>
      </c>
      <c r="V479" s="82" t="s">
        <v>62</v>
      </c>
      <c r="W479" s="48">
        <v>0.33333333333333331</v>
      </c>
      <c r="X479" s="82">
        <v>1.4460709357010051</v>
      </c>
      <c r="Y479" s="82">
        <v>1.1344958558346736</v>
      </c>
      <c r="Z479" s="82">
        <v>1.6744937172963501</v>
      </c>
      <c r="AA479" s="82">
        <v>1.7467898321526123</v>
      </c>
      <c r="AB479" s="82">
        <v>-0.31157507986633148</v>
      </c>
      <c r="AC479" s="82">
        <v>0.22842278159534515</v>
      </c>
      <c r="AD479" s="82">
        <v>1.3406423775607053</v>
      </c>
      <c r="AE479" s="82">
        <v>1.0791812460476249</v>
      </c>
      <c r="AF479" s="82">
        <v>-0.26146113151308054</v>
      </c>
      <c r="AG479" s="82" t="s">
        <v>62</v>
      </c>
      <c r="AH479" s="82">
        <v>0</v>
      </c>
      <c r="AI479" s="82">
        <v>0</v>
      </c>
      <c r="AJ479" s="82" t="s">
        <v>62</v>
      </c>
      <c r="AK479" s="82" t="s">
        <v>62</v>
      </c>
      <c r="AL479" s="82">
        <v>-0.47712125471966244</v>
      </c>
      <c r="AM479" s="82" t="s">
        <v>62</v>
      </c>
      <c r="AN479" s="82">
        <v>-0.47712125471966244</v>
      </c>
    </row>
    <row r="480" spans="1:40" ht="12.75" customHeight="1" x14ac:dyDescent="0.25">
      <c r="A480" s="83">
        <v>479</v>
      </c>
      <c r="B480" s="12" t="s">
        <v>958</v>
      </c>
      <c r="C480" s="47" t="s">
        <v>1810</v>
      </c>
      <c r="D480" s="20" t="s">
        <v>1914</v>
      </c>
      <c r="E480" s="16" t="s">
        <v>1915</v>
      </c>
      <c r="F480" s="20" t="s">
        <v>1916</v>
      </c>
      <c r="G480" s="42">
        <v>24.87</v>
      </c>
      <c r="H480" s="42">
        <v>13.54</v>
      </c>
      <c r="I480" s="42">
        <v>39.659999999999997</v>
      </c>
      <c r="J480" s="42">
        <v>49.15</v>
      </c>
      <c r="K480" s="42">
        <v>0.54443104141535981</v>
      </c>
      <c r="L480" s="42">
        <v>1.5946924004825089</v>
      </c>
      <c r="M480" s="42">
        <v>20.420000000000002</v>
      </c>
      <c r="N480" s="42">
        <v>9.65</v>
      </c>
      <c r="O480" s="42">
        <v>0.47257590597453475</v>
      </c>
      <c r="P480" s="42">
        <v>20.02</v>
      </c>
      <c r="Q480" s="42">
        <v>1</v>
      </c>
      <c r="R480" s="42">
        <v>1</v>
      </c>
      <c r="S480" s="42" t="s">
        <v>62</v>
      </c>
      <c r="T480" s="48">
        <v>0.30769230769230771</v>
      </c>
      <c r="U480" s="48">
        <v>0.3125</v>
      </c>
      <c r="V480" s="48">
        <v>0.30769230769230771</v>
      </c>
      <c r="W480" s="48">
        <v>0.3125</v>
      </c>
      <c r="X480" s="82">
        <v>1.395675785269936</v>
      </c>
      <c r="Y480" s="82">
        <v>1.1316186643491255</v>
      </c>
      <c r="Z480" s="82">
        <v>1.5983527098692838</v>
      </c>
      <c r="AA480" s="82">
        <v>1.6915235221681544</v>
      </c>
      <c r="AB480" s="82">
        <v>-0.26405712092081052</v>
      </c>
      <c r="AC480" s="82">
        <v>0.20267692459934786</v>
      </c>
      <c r="AD480" s="82">
        <v>1.3100557377508915</v>
      </c>
      <c r="AE480" s="82">
        <v>0.98452731334379262</v>
      </c>
      <c r="AF480" s="82">
        <v>-0.32552842440709889</v>
      </c>
      <c r="AG480" s="82">
        <v>1.3014640731432998</v>
      </c>
      <c r="AH480" s="82">
        <v>0</v>
      </c>
      <c r="AI480" s="82">
        <v>0</v>
      </c>
      <c r="AJ480" s="82" t="s">
        <v>62</v>
      </c>
      <c r="AK480" s="82">
        <v>-0.51188336097887432</v>
      </c>
      <c r="AL480" s="82">
        <v>-0.50514997831990593</v>
      </c>
      <c r="AM480" s="82">
        <v>-0.51188336097887432</v>
      </c>
      <c r="AN480" s="82">
        <v>-0.50514997831990593</v>
      </c>
    </row>
    <row r="481" spans="1:40" ht="12.75" customHeight="1" x14ac:dyDescent="0.25">
      <c r="A481" s="83">
        <v>480</v>
      </c>
      <c r="B481" s="12" t="s">
        <v>958</v>
      </c>
      <c r="C481" s="47" t="s">
        <v>1810</v>
      </c>
      <c r="D481" s="20" t="s">
        <v>1914</v>
      </c>
      <c r="E481" s="16" t="s">
        <v>1915</v>
      </c>
      <c r="F481" s="20" t="s">
        <v>1916</v>
      </c>
      <c r="G481" s="42">
        <v>20.07</v>
      </c>
      <c r="H481" s="42">
        <v>11.51</v>
      </c>
      <c r="I481" s="42">
        <v>29.11</v>
      </c>
      <c r="J481" s="42">
        <v>38.4</v>
      </c>
      <c r="K481" s="42">
        <v>0.57349277528649723</v>
      </c>
      <c r="L481" s="42">
        <v>1.4504235176880915</v>
      </c>
      <c r="M481" s="42">
        <v>17</v>
      </c>
      <c r="N481" s="42">
        <v>9.9600000000000009</v>
      </c>
      <c r="O481" s="42">
        <v>0.58588235294117652</v>
      </c>
      <c r="P481" s="42">
        <v>18.729999999999997</v>
      </c>
      <c r="Q481" s="42">
        <v>1</v>
      </c>
      <c r="R481" s="42">
        <v>1</v>
      </c>
      <c r="S481" s="42" t="s">
        <v>62</v>
      </c>
      <c r="T481" s="48">
        <v>0.34782608695652173</v>
      </c>
      <c r="U481" s="48">
        <v>0.33333333333333331</v>
      </c>
      <c r="V481" s="48">
        <v>0.34782608695652173</v>
      </c>
      <c r="W481" s="48">
        <v>0.33333333333333331</v>
      </c>
      <c r="X481" s="82">
        <v>1.3025473724874856</v>
      </c>
      <c r="Y481" s="82">
        <v>1.0610753236297918</v>
      </c>
      <c r="Z481" s="82">
        <v>1.4640422054388107</v>
      </c>
      <c r="AA481" s="82">
        <v>1.5843312243675307</v>
      </c>
      <c r="AB481" s="82">
        <v>-0.24147204885769377</v>
      </c>
      <c r="AC481" s="82">
        <v>0.16149483295132519</v>
      </c>
      <c r="AD481" s="82">
        <v>1.2304489213782739</v>
      </c>
      <c r="AE481" s="82">
        <v>0.99825933842369874</v>
      </c>
      <c r="AF481" s="82">
        <v>-0.23218958295457515</v>
      </c>
      <c r="AG481" s="82">
        <v>1.2725377773752373</v>
      </c>
      <c r="AH481" s="82">
        <v>0</v>
      </c>
      <c r="AI481" s="82">
        <v>0</v>
      </c>
      <c r="AJ481" s="82" t="s">
        <v>62</v>
      </c>
      <c r="AK481" s="82">
        <v>-0.4586378490256493</v>
      </c>
      <c r="AL481" s="82">
        <v>-0.47712125471966244</v>
      </c>
      <c r="AM481" s="82">
        <v>-0.4586378490256493</v>
      </c>
      <c r="AN481" s="82">
        <v>-0.47712125471966244</v>
      </c>
    </row>
    <row r="482" spans="1:40" ht="12.75" customHeight="1" x14ac:dyDescent="0.25">
      <c r="A482" s="83">
        <v>481</v>
      </c>
      <c r="B482" s="12" t="s">
        <v>958</v>
      </c>
      <c r="C482" s="47" t="s">
        <v>1810</v>
      </c>
      <c r="D482" s="20" t="s">
        <v>1917</v>
      </c>
      <c r="E482" s="16" t="s">
        <v>1915</v>
      </c>
      <c r="F482" s="20" t="s">
        <v>1918</v>
      </c>
      <c r="G482" s="42">
        <v>22.63</v>
      </c>
      <c r="H482" s="42">
        <v>18.23</v>
      </c>
      <c r="I482" s="42">
        <v>58.49</v>
      </c>
      <c r="J482" s="42">
        <v>67.09</v>
      </c>
      <c r="K482" s="42">
        <v>0.80556783031374291</v>
      </c>
      <c r="L482" s="42">
        <v>2.5846221829429963</v>
      </c>
      <c r="M482" s="42">
        <v>15.96</v>
      </c>
      <c r="N482" s="42">
        <v>12.35</v>
      </c>
      <c r="O482" s="42">
        <v>0.77380952380952372</v>
      </c>
      <c r="P482" s="42" t="s">
        <v>62</v>
      </c>
      <c r="Q482" s="42">
        <v>1</v>
      </c>
      <c r="R482" s="42">
        <v>1</v>
      </c>
      <c r="S482" s="42" t="s">
        <v>62</v>
      </c>
      <c r="T482" s="82" t="s">
        <v>62</v>
      </c>
      <c r="U482" s="82" t="s">
        <v>62</v>
      </c>
      <c r="V482" s="82" t="s">
        <v>62</v>
      </c>
      <c r="W482" s="82" t="s">
        <v>62</v>
      </c>
      <c r="X482" s="82">
        <v>1.3546845539547285</v>
      </c>
      <c r="Y482" s="82">
        <v>1.2607866686549762</v>
      </c>
      <c r="Z482" s="82">
        <v>1.7670816213633223</v>
      </c>
      <c r="AA482" s="82">
        <v>1.8266577918758693</v>
      </c>
      <c r="AB482" s="82">
        <v>-9.3897885299752237E-2</v>
      </c>
      <c r="AC482" s="82">
        <v>0.41239706740859372</v>
      </c>
      <c r="AD482" s="82">
        <v>1.2030328870147107</v>
      </c>
      <c r="AE482" s="82">
        <v>1.0916669575956846</v>
      </c>
      <c r="AF482" s="82">
        <v>-0.11136592941902614</v>
      </c>
      <c r="AG482" s="82" t="s">
        <v>62</v>
      </c>
      <c r="AH482" s="82">
        <v>0</v>
      </c>
      <c r="AI482" s="82">
        <v>0</v>
      </c>
      <c r="AJ482" s="82" t="s">
        <v>62</v>
      </c>
      <c r="AK482" s="82" t="s">
        <v>62</v>
      </c>
      <c r="AL482" s="82" t="s">
        <v>62</v>
      </c>
      <c r="AM482" s="82" t="s">
        <v>62</v>
      </c>
      <c r="AN482" s="82" t="s">
        <v>62</v>
      </c>
    </row>
    <row r="483" spans="1:40" ht="12.75" customHeight="1" x14ac:dyDescent="0.25">
      <c r="A483" s="83">
        <v>482</v>
      </c>
      <c r="B483" s="12" t="s">
        <v>958</v>
      </c>
      <c r="C483" s="47" t="s">
        <v>1810</v>
      </c>
      <c r="D483" s="20" t="s">
        <v>1914</v>
      </c>
      <c r="E483" s="16" t="s">
        <v>1915</v>
      </c>
      <c r="F483" s="20" t="s">
        <v>1916</v>
      </c>
      <c r="G483" s="42">
        <v>31.09</v>
      </c>
      <c r="H483" s="42">
        <v>20.010000000000002</v>
      </c>
      <c r="I483" s="42">
        <v>73.41</v>
      </c>
      <c r="J483" s="42">
        <v>79.36</v>
      </c>
      <c r="K483" s="42">
        <v>0.64361531038919273</v>
      </c>
      <c r="L483" s="42">
        <v>2.3612093920874879</v>
      </c>
      <c r="M483" s="42">
        <v>19.68</v>
      </c>
      <c r="N483" s="42">
        <v>15.3</v>
      </c>
      <c r="O483" s="42">
        <v>0.77743902439024393</v>
      </c>
      <c r="P483" s="42">
        <v>43.81</v>
      </c>
      <c r="Q483" s="42">
        <v>1</v>
      </c>
      <c r="R483" s="42">
        <v>1</v>
      </c>
      <c r="S483" s="42" t="s">
        <v>62</v>
      </c>
      <c r="T483" s="48">
        <v>0.42105263157894735</v>
      </c>
      <c r="U483" s="48">
        <v>0.35310734463276838</v>
      </c>
      <c r="V483" s="48">
        <v>0.42105263157894735</v>
      </c>
      <c r="W483" s="48">
        <v>0.35310734463276838</v>
      </c>
      <c r="X483" s="82">
        <v>1.4926207220431917</v>
      </c>
      <c r="Y483" s="82">
        <v>1.3012470886362115</v>
      </c>
      <c r="Z483" s="82">
        <v>1.8657552240714517</v>
      </c>
      <c r="AA483" s="82">
        <v>1.8996016591461222</v>
      </c>
      <c r="AB483" s="82">
        <v>-0.19137363340698038</v>
      </c>
      <c r="AC483" s="82">
        <v>0.37313450202825982</v>
      </c>
      <c r="AD483" s="82">
        <v>1.2940250940953226</v>
      </c>
      <c r="AE483" s="82">
        <v>1.1846914308175989</v>
      </c>
      <c r="AF483" s="82">
        <v>-0.1093336632777239</v>
      </c>
      <c r="AG483" s="82">
        <v>1.6415732531781755</v>
      </c>
      <c r="AH483" s="82">
        <v>0</v>
      </c>
      <c r="AI483" s="82">
        <v>0</v>
      </c>
      <c r="AJ483" s="82" t="s">
        <v>62</v>
      </c>
      <c r="AK483" s="82">
        <v>-0.37566361396088538</v>
      </c>
      <c r="AL483" s="82">
        <v>-0.4520932490177314</v>
      </c>
      <c r="AM483" s="82">
        <v>-0.37566361396088538</v>
      </c>
      <c r="AN483" s="82">
        <v>-0.4520932490177314</v>
      </c>
    </row>
    <row r="484" spans="1:40" ht="12.75" customHeight="1" x14ac:dyDescent="0.25">
      <c r="A484" s="83">
        <v>483</v>
      </c>
      <c r="B484" s="12" t="s">
        <v>958</v>
      </c>
      <c r="C484" s="47" t="s">
        <v>1810</v>
      </c>
      <c r="D484" s="20" t="s">
        <v>1914</v>
      </c>
      <c r="E484" s="16" t="s">
        <v>1915</v>
      </c>
      <c r="F484" s="20" t="s">
        <v>1916</v>
      </c>
      <c r="G484" s="42">
        <v>32.270000000000003</v>
      </c>
      <c r="H484" s="42">
        <v>16.53</v>
      </c>
      <c r="I484" s="42">
        <v>68.47</v>
      </c>
      <c r="J484" s="42">
        <v>64.36</v>
      </c>
      <c r="K484" s="42">
        <v>0.51224047102572046</v>
      </c>
      <c r="L484" s="42">
        <v>2.121784939572358</v>
      </c>
      <c r="M484" s="42">
        <v>21.03</v>
      </c>
      <c r="N484" s="42">
        <v>13.14</v>
      </c>
      <c r="O484" s="42">
        <v>0.62482168330955778</v>
      </c>
      <c r="P484" s="42" t="s">
        <v>62</v>
      </c>
      <c r="Q484" s="42">
        <v>1</v>
      </c>
      <c r="R484" s="42">
        <v>1</v>
      </c>
      <c r="S484" s="42" t="s">
        <v>62</v>
      </c>
      <c r="T484" s="82" t="s">
        <v>62</v>
      </c>
      <c r="U484" s="48">
        <v>0.38461538461538464</v>
      </c>
      <c r="V484" s="82" t="s">
        <v>62</v>
      </c>
      <c r="W484" s="48">
        <v>0.38461538461538464</v>
      </c>
      <c r="X484" s="82">
        <v>1.5087989654039051</v>
      </c>
      <c r="Y484" s="82">
        <v>1.2182728535714475</v>
      </c>
      <c r="Z484" s="82">
        <v>1.8355003278673188</v>
      </c>
      <c r="AA484" s="82">
        <v>1.808616035426992</v>
      </c>
      <c r="AB484" s="82">
        <v>-0.29052611183245752</v>
      </c>
      <c r="AC484" s="82">
        <v>0.32670136246341375</v>
      </c>
      <c r="AD484" s="82">
        <v>1.3228392726863212</v>
      </c>
      <c r="AE484" s="82">
        <v>1.1185953652237619</v>
      </c>
      <c r="AF484" s="82">
        <v>-0.2042439074625591</v>
      </c>
      <c r="AG484" s="82" t="s">
        <v>62</v>
      </c>
      <c r="AH484" s="82">
        <v>0</v>
      </c>
      <c r="AI484" s="82">
        <v>0</v>
      </c>
      <c r="AJ484" s="82" t="s">
        <v>62</v>
      </c>
      <c r="AK484" s="82" t="s">
        <v>62</v>
      </c>
      <c r="AL484" s="82">
        <v>-0.41497334797081792</v>
      </c>
      <c r="AM484" s="82" t="s">
        <v>62</v>
      </c>
      <c r="AN484" s="82">
        <v>-0.41497334797081792</v>
      </c>
    </row>
    <row r="485" spans="1:40" ht="12.75" customHeight="1" x14ac:dyDescent="0.25">
      <c r="A485" s="83">
        <v>484</v>
      </c>
      <c r="B485" s="12" t="s">
        <v>958</v>
      </c>
      <c r="C485" s="47" t="s">
        <v>1810</v>
      </c>
      <c r="D485" s="20" t="s">
        <v>1914</v>
      </c>
      <c r="E485" s="16" t="s">
        <v>1915</v>
      </c>
      <c r="F485" s="20" t="s">
        <v>1916</v>
      </c>
      <c r="G485" s="42">
        <v>31.69</v>
      </c>
      <c r="H485" s="42">
        <v>16.38</v>
      </c>
      <c r="I485" s="42">
        <v>77.540000000000006</v>
      </c>
      <c r="J485" s="42">
        <v>85.05</v>
      </c>
      <c r="K485" s="42">
        <v>0.5168822972546544</v>
      </c>
      <c r="L485" s="42">
        <v>2.4468286525717895</v>
      </c>
      <c r="M485" s="42">
        <v>22.83</v>
      </c>
      <c r="N485" s="42">
        <v>14.33</v>
      </c>
      <c r="O485" s="42">
        <v>0.62768287341217699</v>
      </c>
      <c r="P485" s="42">
        <v>46.75</v>
      </c>
      <c r="Q485" s="42">
        <v>1</v>
      </c>
      <c r="R485" s="42">
        <v>1</v>
      </c>
      <c r="S485" s="42" t="s">
        <v>62</v>
      </c>
      <c r="T485" s="48">
        <v>0.4</v>
      </c>
      <c r="U485" s="48">
        <v>0.37037037037037035</v>
      </c>
      <c r="V485" s="48">
        <v>0.4</v>
      </c>
      <c r="W485" s="48">
        <v>0.37037037037037035</v>
      </c>
      <c r="X485" s="82">
        <v>1.5009222391903005</v>
      </c>
      <c r="Y485" s="82">
        <v>1.2143138974243997</v>
      </c>
      <c r="Z485" s="82">
        <v>1.8895257966711911</v>
      </c>
      <c r="AA485" s="82">
        <v>1.9296743179485878</v>
      </c>
      <c r="AB485" s="82">
        <v>-0.28660834176590089</v>
      </c>
      <c r="AC485" s="82">
        <v>0.38860355748089076</v>
      </c>
      <c r="AD485" s="82">
        <v>1.3585059114902351</v>
      </c>
      <c r="AE485" s="82">
        <v>1.1562461903973444</v>
      </c>
      <c r="AF485" s="82">
        <v>-0.20225972109289075</v>
      </c>
      <c r="AG485" s="82">
        <v>1.6697816152085365</v>
      </c>
      <c r="AH485" s="82">
        <v>0</v>
      </c>
      <c r="AI485" s="82">
        <v>0</v>
      </c>
      <c r="AJ485" s="82" t="s">
        <v>62</v>
      </c>
      <c r="AK485" s="82">
        <v>-0.3979400086720376</v>
      </c>
      <c r="AL485" s="82">
        <v>-0.43136376415898736</v>
      </c>
      <c r="AM485" s="82">
        <v>-0.3979400086720376</v>
      </c>
      <c r="AN485" s="82">
        <v>-0.43136376415898736</v>
      </c>
    </row>
    <row r="486" spans="1:40" ht="12.75" customHeight="1" x14ac:dyDescent="0.25">
      <c r="A486" s="83">
        <v>485</v>
      </c>
      <c r="B486" s="12" t="s">
        <v>958</v>
      </c>
      <c r="C486" s="47" t="s">
        <v>1810</v>
      </c>
      <c r="D486" s="20" t="s">
        <v>1914</v>
      </c>
      <c r="E486" s="16" t="s">
        <v>1915</v>
      </c>
      <c r="F486" s="20" t="s">
        <v>1916</v>
      </c>
      <c r="G486" s="42">
        <v>30.96</v>
      </c>
      <c r="H486" s="42">
        <v>18.079999999999998</v>
      </c>
      <c r="I486" s="42">
        <v>67.569999999999993</v>
      </c>
      <c r="J486" s="42">
        <v>77.14</v>
      </c>
      <c r="K486" s="42">
        <v>0.58397932816537457</v>
      </c>
      <c r="L486" s="42">
        <v>1.9399224806201552</v>
      </c>
      <c r="M486" s="42">
        <v>22.24</v>
      </c>
      <c r="N486" s="42">
        <v>13.05</v>
      </c>
      <c r="O486" s="42">
        <v>0.58678057553956842</v>
      </c>
      <c r="P486" s="42" t="s">
        <v>62</v>
      </c>
      <c r="Q486" s="42">
        <v>1</v>
      </c>
      <c r="R486" s="42">
        <v>1</v>
      </c>
      <c r="S486" s="42" t="s">
        <v>62</v>
      </c>
      <c r="T486" s="48">
        <v>0.4</v>
      </c>
      <c r="U486" s="48">
        <v>0.4</v>
      </c>
      <c r="V486" s="48">
        <v>0.4</v>
      </c>
      <c r="W486" s="48">
        <v>0.4</v>
      </c>
      <c r="X486" s="82">
        <v>1.4908009520108549</v>
      </c>
      <c r="Y486" s="82">
        <v>1.2571984261393445</v>
      </c>
      <c r="Z486" s="82">
        <v>1.829753918924975</v>
      </c>
      <c r="AA486" s="82">
        <v>1.8872796345300231</v>
      </c>
      <c r="AB486" s="82">
        <v>-0.23360252587151056</v>
      </c>
      <c r="AC486" s="82">
        <v>0.28778437585210731</v>
      </c>
      <c r="AD486" s="82">
        <v>1.3471347829100198</v>
      </c>
      <c r="AE486" s="82">
        <v>1.1156105116742998</v>
      </c>
      <c r="AF486" s="82">
        <v>-0.23152427123572003</v>
      </c>
      <c r="AG486" s="82" t="s">
        <v>62</v>
      </c>
      <c r="AH486" s="82">
        <v>0</v>
      </c>
      <c r="AI486" s="82">
        <v>0</v>
      </c>
      <c r="AJ486" s="82" t="s">
        <v>62</v>
      </c>
      <c r="AK486" s="82">
        <v>-0.3979400086720376</v>
      </c>
      <c r="AL486" s="82">
        <v>-0.3979400086720376</v>
      </c>
      <c r="AM486" s="82">
        <v>-0.3979400086720376</v>
      </c>
      <c r="AN486" s="82">
        <v>-0.3979400086720376</v>
      </c>
    </row>
    <row r="487" spans="1:40" ht="12.75" customHeight="1" x14ac:dyDescent="0.25">
      <c r="A487" s="83">
        <v>486</v>
      </c>
      <c r="B487" s="12" t="s">
        <v>958</v>
      </c>
      <c r="C487" s="47" t="s">
        <v>1810</v>
      </c>
      <c r="D487" s="20" t="s">
        <v>1914</v>
      </c>
      <c r="E487" s="16" t="s">
        <v>1915</v>
      </c>
      <c r="F487" s="20" t="s">
        <v>1916</v>
      </c>
      <c r="G487" s="42">
        <v>32.79</v>
      </c>
      <c r="H487" s="42">
        <v>15.19</v>
      </c>
      <c r="I487" s="42">
        <v>60.06</v>
      </c>
      <c r="J487" s="42">
        <v>73.09</v>
      </c>
      <c r="K487" s="42">
        <v>0.46325099115584017</v>
      </c>
      <c r="L487" s="42">
        <v>1.3071058249466301</v>
      </c>
      <c r="M487" s="42">
        <v>23.06</v>
      </c>
      <c r="N487" s="42">
        <v>12.36</v>
      </c>
      <c r="O487" s="42">
        <v>0.53599306157849091</v>
      </c>
      <c r="P487" s="42" t="s">
        <v>62</v>
      </c>
      <c r="Q487" s="42">
        <v>1</v>
      </c>
      <c r="R487" s="42">
        <v>1</v>
      </c>
      <c r="S487" s="42" t="s">
        <v>62</v>
      </c>
      <c r="T487" s="48">
        <v>0.4</v>
      </c>
      <c r="U487" s="48">
        <v>0.39032006245120998</v>
      </c>
      <c r="V487" s="48">
        <v>0.4</v>
      </c>
      <c r="W487" s="48">
        <v>0.39032006245120998</v>
      </c>
      <c r="X487" s="82">
        <v>1.5157414166693652</v>
      </c>
      <c r="Y487" s="82">
        <v>1.1815577738627863</v>
      </c>
      <c r="Z487" s="82">
        <v>1.7785853278629622</v>
      </c>
      <c r="AA487" s="82">
        <v>1.863857961883973</v>
      </c>
      <c r="AB487" s="82">
        <v>-0.33418364280657892</v>
      </c>
      <c r="AC487" s="82">
        <v>0.11631075003644464</v>
      </c>
      <c r="AD487" s="82">
        <v>1.3628593029586802</v>
      </c>
      <c r="AE487" s="82">
        <v>1.0920184707527971</v>
      </c>
      <c r="AF487" s="82">
        <v>-0.27084083220588318</v>
      </c>
      <c r="AG487" s="82" t="s">
        <v>62</v>
      </c>
      <c r="AH487" s="82">
        <v>0</v>
      </c>
      <c r="AI487" s="82">
        <v>0</v>
      </c>
      <c r="AJ487" s="82" t="s">
        <v>62</v>
      </c>
      <c r="AK487" s="82">
        <v>-0.3979400086720376</v>
      </c>
      <c r="AL487" s="82">
        <v>-0.40857912540866753</v>
      </c>
      <c r="AM487" s="82">
        <v>-0.3979400086720376</v>
      </c>
      <c r="AN487" s="82">
        <v>-0.40857912540866753</v>
      </c>
    </row>
    <row r="488" spans="1:40" ht="12.75" customHeight="1" x14ac:dyDescent="0.25">
      <c r="A488" s="83">
        <v>487</v>
      </c>
      <c r="B488" s="12" t="s">
        <v>958</v>
      </c>
      <c r="C488" s="47" t="s">
        <v>1810</v>
      </c>
      <c r="D488" s="20" t="s">
        <v>1914</v>
      </c>
      <c r="E488" s="16" t="s">
        <v>1915</v>
      </c>
      <c r="F488" s="20" t="s">
        <v>1916</v>
      </c>
      <c r="G488" s="42">
        <v>26.07</v>
      </c>
      <c r="H488" s="42">
        <v>16.14</v>
      </c>
      <c r="I488" s="42">
        <v>42.86</v>
      </c>
      <c r="J488" s="42">
        <v>53.08</v>
      </c>
      <c r="K488" s="42">
        <v>0.61910241657077103</v>
      </c>
      <c r="L488" s="42">
        <v>1.9547372458764865</v>
      </c>
      <c r="M488" s="42">
        <v>17.13</v>
      </c>
      <c r="N488" s="42">
        <v>10.35</v>
      </c>
      <c r="O488" s="42">
        <v>0.60420315236427324</v>
      </c>
      <c r="P488" s="42" t="s">
        <v>62</v>
      </c>
      <c r="Q488" s="42">
        <v>1</v>
      </c>
      <c r="R488" s="42">
        <v>1</v>
      </c>
      <c r="S488" s="42" t="s">
        <v>62</v>
      </c>
      <c r="T488" s="82" t="s">
        <v>62</v>
      </c>
      <c r="U488" s="82" t="s">
        <v>62</v>
      </c>
      <c r="V488" s="82" t="s">
        <v>62</v>
      </c>
      <c r="W488" s="82" t="s">
        <v>62</v>
      </c>
      <c r="X488" s="82">
        <v>1.4161410311683289</v>
      </c>
      <c r="Y488" s="82">
        <v>1.2079035303860517</v>
      </c>
      <c r="Z488" s="82">
        <v>1.6320521667058099</v>
      </c>
      <c r="AA488" s="82">
        <v>1.7249309141923979</v>
      </c>
      <c r="AB488" s="82">
        <v>-0.20823750078227726</v>
      </c>
      <c r="AC488" s="82">
        <v>0.29108838815896515</v>
      </c>
      <c r="AD488" s="82">
        <v>1.2337573629655105</v>
      </c>
      <c r="AE488" s="82">
        <v>1.0149403497929366</v>
      </c>
      <c r="AF488" s="82">
        <v>-0.2188170131725739</v>
      </c>
      <c r="AG488" s="82" t="s">
        <v>62</v>
      </c>
      <c r="AH488" s="82">
        <v>0</v>
      </c>
      <c r="AI488" s="82">
        <v>0</v>
      </c>
      <c r="AJ488" s="82" t="s">
        <v>62</v>
      </c>
      <c r="AK488" s="82" t="s">
        <v>62</v>
      </c>
      <c r="AL488" s="82" t="s">
        <v>62</v>
      </c>
      <c r="AM488" s="82" t="s">
        <v>62</v>
      </c>
      <c r="AN488" s="82" t="s">
        <v>62</v>
      </c>
    </row>
    <row r="489" spans="1:40" ht="12.75" customHeight="1" x14ac:dyDescent="0.25">
      <c r="A489" s="83">
        <v>488</v>
      </c>
      <c r="B489" s="12" t="s">
        <v>958</v>
      </c>
      <c r="C489" s="47" t="s">
        <v>1810</v>
      </c>
      <c r="D489" s="20" t="s">
        <v>1914</v>
      </c>
      <c r="E489" s="16" t="s">
        <v>1915</v>
      </c>
      <c r="F489" s="20" t="s">
        <v>1916</v>
      </c>
      <c r="G489" s="42">
        <v>24.19</v>
      </c>
      <c r="H489" s="42">
        <v>14.89</v>
      </c>
      <c r="I489" s="42">
        <v>50.96</v>
      </c>
      <c r="J489" s="42">
        <v>60.88</v>
      </c>
      <c r="K489" s="42">
        <v>0.61554361306324923</v>
      </c>
      <c r="L489" s="42">
        <v>2.1591566763125254</v>
      </c>
      <c r="M489" s="42">
        <v>22.25</v>
      </c>
      <c r="N489" s="42">
        <v>12.5</v>
      </c>
      <c r="O489" s="42">
        <v>0.5617977528089888</v>
      </c>
      <c r="P489" s="42" t="s">
        <v>62</v>
      </c>
      <c r="Q489" s="42">
        <v>1</v>
      </c>
      <c r="R489" s="42">
        <v>1</v>
      </c>
      <c r="S489" s="42" t="s">
        <v>62</v>
      </c>
      <c r="T489" s="82" t="s">
        <v>62</v>
      </c>
      <c r="U489" s="82" t="s">
        <v>62</v>
      </c>
      <c r="V489" s="82" t="s">
        <v>62</v>
      </c>
      <c r="W489" s="82" t="s">
        <v>62</v>
      </c>
      <c r="X489" s="82">
        <v>1.3836358683618797</v>
      </c>
      <c r="Y489" s="82">
        <v>1.1728946977521761</v>
      </c>
      <c r="Z489" s="82">
        <v>1.7072294193272941</v>
      </c>
      <c r="AA489" s="82">
        <v>1.7844746437625165</v>
      </c>
      <c r="AB489" s="82">
        <v>-0.21074117060970357</v>
      </c>
      <c r="AC489" s="82">
        <v>0.33428415747511386</v>
      </c>
      <c r="AD489" s="82">
        <v>1.3473300153169503</v>
      </c>
      <c r="AE489" s="82">
        <v>1.0969100130080565</v>
      </c>
      <c r="AF489" s="82">
        <v>-0.25042000230889394</v>
      </c>
      <c r="AG489" s="82" t="s">
        <v>62</v>
      </c>
      <c r="AH489" s="82">
        <v>0</v>
      </c>
      <c r="AI489" s="82">
        <v>0</v>
      </c>
      <c r="AJ489" s="82" t="s">
        <v>62</v>
      </c>
      <c r="AK489" s="82" t="s">
        <v>62</v>
      </c>
      <c r="AL489" s="82" t="s">
        <v>62</v>
      </c>
      <c r="AM489" s="82" t="s">
        <v>62</v>
      </c>
      <c r="AN489" s="82" t="s">
        <v>62</v>
      </c>
    </row>
    <row r="490" spans="1:40" ht="12.75" customHeight="1" x14ac:dyDescent="0.25">
      <c r="A490" s="83">
        <v>489</v>
      </c>
      <c r="B490" s="12" t="s">
        <v>958</v>
      </c>
      <c r="C490" s="42" t="s">
        <v>152</v>
      </c>
      <c r="D490" s="20" t="s">
        <v>1917</v>
      </c>
      <c r="E490" s="16" t="s">
        <v>1915</v>
      </c>
      <c r="F490" s="20" t="s">
        <v>1918</v>
      </c>
      <c r="G490" s="42">
        <v>21.7</v>
      </c>
      <c r="H490" s="42">
        <v>16.260000000000002</v>
      </c>
      <c r="I490" s="42">
        <v>52.23</v>
      </c>
      <c r="J490" s="42">
        <v>55.15</v>
      </c>
      <c r="K490" s="42">
        <v>0.74930875576036871</v>
      </c>
      <c r="L490" s="42">
        <v>2.4069124423963131</v>
      </c>
      <c r="M490" s="42" t="s">
        <v>62</v>
      </c>
      <c r="N490" s="42" t="s">
        <v>62</v>
      </c>
      <c r="O490" s="42" t="s">
        <v>62</v>
      </c>
      <c r="P490" s="42" t="s">
        <v>62</v>
      </c>
      <c r="Q490" s="42" t="s">
        <v>62</v>
      </c>
      <c r="R490" s="42" t="s">
        <v>62</v>
      </c>
      <c r="S490" s="42">
        <v>85.64</v>
      </c>
      <c r="T490" s="48">
        <v>0.33112582781456956</v>
      </c>
      <c r="U490" s="48">
        <v>0.3546099290780142</v>
      </c>
      <c r="V490" s="48">
        <v>0.33112582781456956</v>
      </c>
      <c r="W490" s="48">
        <v>0.3546099290780142</v>
      </c>
      <c r="X490" s="82">
        <v>1.3364597338485296</v>
      </c>
      <c r="Y490" s="82">
        <v>1.2111205412580495</v>
      </c>
      <c r="Z490" s="82">
        <v>1.7179200258369935</v>
      </c>
      <c r="AA490" s="82">
        <v>1.7415455167762095</v>
      </c>
      <c r="AB490" s="82">
        <v>-0.12533919259048013</v>
      </c>
      <c r="AC490" s="82">
        <v>0.3814602919884641</v>
      </c>
      <c r="AD490" s="82" t="s">
        <v>62</v>
      </c>
      <c r="AE490" s="82" t="s">
        <v>62</v>
      </c>
      <c r="AF490" s="82" t="s">
        <v>62</v>
      </c>
      <c r="AG490" s="82" t="s">
        <v>62</v>
      </c>
      <c r="AH490" s="82" t="s">
        <v>62</v>
      </c>
      <c r="AI490" s="82" t="s">
        <v>62</v>
      </c>
      <c r="AJ490" s="82">
        <v>1.9326766586224007</v>
      </c>
      <c r="AK490" s="82">
        <v>-0.48000694295715057</v>
      </c>
      <c r="AL490" s="82">
        <v>-0.4502491083193611</v>
      </c>
      <c r="AM490" s="82">
        <v>-0.48000694295715057</v>
      </c>
      <c r="AN490" s="82">
        <v>-0.4502491083193611</v>
      </c>
    </row>
    <row r="491" spans="1:40" ht="12.75" customHeight="1" x14ac:dyDescent="0.25">
      <c r="A491" s="83">
        <v>490</v>
      </c>
      <c r="B491" s="12" t="s">
        <v>958</v>
      </c>
      <c r="C491" s="42" t="s">
        <v>152</v>
      </c>
      <c r="D491" s="20" t="s">
        <v>1917</v>
      </c>
      <c r="E491" s="16" t="s">
        <v>1915</v>
      </c>
      <c r="F491" s="20" t="s">
        <v>1918</v>
      </c>
      <c r="G491" s="42">
        <v>26.84</v>
      </c>
      <c r="H491" s="42">
        <v>16.559999999999999</v>
      </c>
      <c r="I491" s="42">
        <v>72.349999999999994</v>
      </c>
      <c r="J491" s="42">
        <v>77.510000000000005</v>
      </c>
      <c r="K491" s="42">
        <v>0.61698956780923986</v>
      </c>
      <c r="L491" s="42">
        <v>2.6956035767511177</v>
      </c>
      <c r="M491" s="42" t="s">
        <v>62</v>
      </c>
      <c r="N491" s="42" t="s">
        <v>62</v>
      </c>
      <c r="O491" s="42" t="s">
        <v>62</v>
      </c>
      <c r="P491" s="42" t="s">
        <v>62</v>
      </c>
      <c r="Q491" s="42" t="s">
        <v>62</v>
      </c>
      <c r="R491" s="42" t="s">
        <v>62</v>
      </c>
      <c r="S491" s="42">
        <v>86.73</v>
      </c>
      <c r="T491" s="48">
        <v>0.40322580645161288</v>
      </c>
      <c r="U491" s="48">
        <v>0.36496350364963503</v>
      </c>
      <c r="V491" s="48">
        <v>0.40322580645161288</v>
      </c>
      <c r="W491" s="48">
        <v>0.36496350364963503</v>
      </c>
      <c r="X491" s="82">
        <v>1.4287825114969546</v>
      </c>
      <c r="Y491" s="82">
        <v>1.2190603324488614</v>
      </c>
      <c r="Z491" s="82">
        <v>1.8594385354550562</v>
      </c>
      <c r="AA491" s="82">
        <v>1.8893577368889316</v>
      </c>
      <c r="AB491" s="82">
        <v>-0.20972217904809318</v>
      </c>
      <c r="AC491" s="82">
        <v>0.43065602395810182</v>
      </c>
      <c r="AD491" s="82" t="s">
        <v>62</v>
      </c>
      <c r="AE491" s="82" t="s">
        <v>62</v>
      </c>
      <c r="AF491" s="82" t="s">
        <v>62</v>
      </c>
      <c r="AG491" s="82" t="s">
        <v>62</v>
      </c>
      <c r="AH491" s="82" t="s">
        <v>62</v>
      </c>
      <c r="AI491" s="82" t="s">
        <v>62</v>
      </c>
      <c r="AJ491" s="82">
        <v>1.9381693463903202</v>
      </c>
      <c r="AK491" s="82">
        <v>-0.39445168082621629</v>
      </c>
      <c r="AL491" s="82">
        <v>-0.43775056282038799</v>
      </c>
      <c r="AM491" s="82">
        <v>-0.39445168082621629</v>
      </c>
      <c r="AN491" s="82">
        <v>-0.43775056282038799</v>
      </c>
    </row>
    <row r="492" spans="1:40" ht="12.75" customHeight="1" x14ac:dyDescent="0.25">
      <c r="A492" s="83">
        <v>491</v>
      </c>
      <c r="B492" s="12" t="s">
        <v>958</v>
      </c>
      <c r="C492" s="42" t="s">
        <v>152</v>
      </c>
      <c r="D492" s="20" t="s">
        <v>1914</v>
      </c>
      <c r="E492" s="16" t="s">
        <v>1915</v>
      </c>
      <c r="F492" s="20" t="s">
        <v>1916</v>
      </c>
      <c r="G492" s="42">
        <v>26.73</v>
      </c>
      <c r="H492" s="42">
        <v>17.559999999999999</v>
      </c>
      <c r="I492" s="42">
        <v>62.6</v>
      </c>
      <c r="J492" s="42">
        <v>71.290000000000006</v>
      </c>
      <c r="K492" s="42">
        <v>0.65693976805087906</v>
      </c>
      <c r="L492" s="42">
        <v>2.341937897493453</v>
      </c>
      <c r="M492" s="42" t="s">
        <v>62</v>
      </c>
      <c r="N492" s="42" t="s">
        <v>62</v>
      </c>
      <c r="O492" s="42" t="s">
        <v>62</v>
      </c>
      <c r="P492" s="42" t="s">
        <v>62</v>
      </c>
      <c r="Q492" s="42" t="s">
        <v>62</v>
      </c>
      <c r="R492" s="42" t="s">
        <v>62</v>
      </c>
      <c r="S492" s="42">
        <v>85.95</v>
      </c>
      <c r="T492" s="48">
        <v>0.41666666666666669</v>
      </c>
      <c r="U492" s="48">
        <v>0.35211267605633806</v>
      </c>
      <c r="V492" s="48">
        <v>0.41666666666666669</v>
      </c>
      <c r="W492" s="48">
        <v>0.35211267605633806</v>
      </c>
      <c r="X492" s="82">
        <v>1.4269989587565373</v>
      </c>
      <c r="Y492" s="82">
        <v>1.2445245115700838</v>
      </c>
      <c r="Z492" s="82">
        <v>1.7965743332104296</v>
      </c>
      <c r="AA492" s="82">
        <v>1.8530286147129897</v>
      </c>
      <c r="AB492" s="82">
        <v>-0.18247444718645353</v>
      </c>
      <c r="AC492" s="82">
        <v>0.36957537445389244</v>
      </c>
      <c r="AD492" s="82" t="s">
        <v>62</v>
      </c>
      <c r="AE492" s="82" t="s">
        <v>62</v>
      </c>
      <c r="AF492" s="82" t="s">
        <v>62</v>
      </c>
      <c r="AG492" s="82" t="s">
        <v>62</v>
      </c>
      <c r="AH492" s="82" t="s">
        <v>62</v>
      </c>
      <c r="AI492" s="82" t="s">
        <v>62</v>
      </c>
      <c r="AJ492" s="82">
        <v>1.9342458810230712</v>
      </c>
      <c r="AK492" s="82">
        <v>-0.38021124171160603</v>
      </c>
      <c r="AL492" s="82">
        <v>-0.45331834004703764</v>
      </c>
      <c r="AM492" s="82">
        <v>-0.38021124171160603</v>
      </c>
      <c r="AN492" s="82">
        <v>-0.45331834004703764</v>
      </c>
    </row>
    <row r="493" spans="1:40" ht="12.75" customHeight="1" x14ac:dyDescent="0.25">
      <c r="A493" s="83">
        <v>492</v>
      </c>
      <c r="B493" s="12" t="s">
        <v>958</v>
      </c>
      <c r="C493" s="42" t="s">
        <v>152</v>
      </c>
      <c r="D493" s="20" t="s">
        <v>1914</v>
      </c>
      <c r="E493" s="16" t="s">
        <v>1915</v>
      </c>
      <c r="F493" s="20" t="s">
        <v>1916</v>
      </c>
      <c r="G493" s="42">
        <v>35.24</v>
      </c>
      <c r="H493" s="42">
        <v>20.59</v>
      </c>
      <c r="I493" s="42">
        <v>79.23</v>
      </c>
      <c r="J493" s="42">
        <v>90.02</v>
      </c>
      <c r="K493" s="42">
        <v>0.58427922814982969</v>
      </c>
      <c r="L493" s="42">
        <v>2.2482973893303067</v>
      </c>
      <c r="M493" s="42" t="s">
        <v>62</v>
      </c>
      <c r="N493" s="42" t="s">
        <v>62</v>
      </c>
      <c r="O493" s="42" t="s">
        <v>62</v>
      </c>
      <c r="P493" s="42" t="s">
        <v>62</v>
      </c>
      <c r="Q493" s="42" t="s">
        <v>62</v>
      </c>
      <c r="R493" s="42" t="s">
        <v>62</v>
      </c>
      <c r="S493" s="42">
        <v>86.78</v>
      </c>
      <c r="T493" s="48">
        <v>0.4065040650406504</v>
      </c>
      <c r="U493" s="48">
        <v>0.37313432835820892</v>
      </c>
      <c r="V493" s="48">
        <v>0.4065040650406504</v>
      </c>
      <c r="W493" s="48">
        <v>0.37313432835820892</v>
      </c>
      <c r="X493" s="82">
        <v>1.5470358997400104</v>
      </c>
      <c r="Y493" s="82">
        <v>1.3136563466180313</v>
      </c>
      <c r="Z493" s="82">
        <v>1.8988896559265864</v>
      </c>
      <c r="AA493" s="82">
        <v>1.9543390086024601</v>
      </c>
      <c r="AB493" s="82">
        <v>-0.23337955312197897</v>
      </c>
      <c r="AC493" s="82">
        <v>0.35185375618657622</v>
      </c>
      <c r="AD493" s="82" t="s">
        <v>62</v>
      </c>
      <c r="AE493" s="82" t="s">
        <v>62</v>
      </c>
      <c r="AF493" s="82" t="s">
        <v>62</v>
      </c>
      <c r="AG493" s="82" t="s">
        <v>62</v>
      </c>
      <c r="AH493" s="82" t="s">
        <v>62</v>
      </c>
      <c r="AI493" s="82" t="s">
        <v>62</v>
      </c>
      <c r="AJ493" s="82">
        <v>1.938419645793193</v>
      </c>
      <c r="AK493" s="82">
        <v>-0.39093510710337914</v>
      </c>
      <c r="AL493" s="82">
        <v>-0.42813479402878885</v>
      </c>
      <c r="AM493" s="82">
        <v>-0.39093510710337914</v>
      </c>
      <c r="AN493" s="82">
        <v>-0.42813479402878885</v>
      </c>
    </row>
    <row r="494" spans="1:40" ht="12.75" customHeight="1" x14ac:dyDescent="0.25">
      <c r="A494" s="83">
        <v>493</v>
      </c>
      <c r="B494" s="12" t="s">
        <v>958</v>
      </c>
      <c r="C494" s="42" t="s">
        <v>152</v>
      </c>
      <c r="D494" s="20" t="s">
        <v>1914</v>
      </c>
      <c r="E494" s="16" t="s">
        <v>1915</v>
      </c>
      <c r="F494" s="20" t="s">
        <v>1916</v>
      </c>
      <c r="G494" s="42">
        <v>36.6</v>
      </c>
      <c r="H494" s="42">
        <v>20.64</v>
      </c>
      <c r="I494" s="42">
        <v>87.09</v>
      </c>
      <c r="J494" s="42">
        <v>97.5</v>
      </c>
      <c r="K494" s="42">
        <v>0.56393442622950818</v>
      </c>
      <c r="L494" s="42">
        <v>2.3795081967213116</v>
      </c>
      <c r="M494" s="42" t="s">
        <v>62</v>
      </c>
      <c r="N494" s="42" t="s">
        <v>62</v>
      </c>
      <c r="O494" s="42" t="s">
        <v>62</v>
      </c>
      <c r="P494" s="42" t="s">
        <v>62</v>
      </c>
      <c r="Q494" s="42" t="s">
        <v>62</v>
      </c>
      <c r="R494" s="42" t="s">
        <v>62</v>
      </c>
      <c r="S494" s="42">
        <v>87.16</v>
      </c>
      <c r="T494" s="48">
        <v>0.41322314049586778</v>
      </c>
      <c r="U494" s="48">
        <v>0.36764705882352944</v>
      </c>
      <c r="V494" s="48">
        <v>0.41322314049586778</v>
      </c>
      <c r="W494" s="48">
        <v>0.36764705882352944</v>
      </c>
      <c r="X494" s="82">
        <v>1.5634810853944108</v>
      </c>
      <c r="Y494" s="82">
        <v>1.3147096929551738</v>
      </c>
      <c r="Z494" s="82">
        <v>1.9399682905513362</v>
      </c>
      <c r="AA494" s="82">
        <v>1.9890046156985368</v>
      </c>
      <c r="AB494" s="82">
        <v>-0.24877139243923693</v>
      </c>
      <c r="AC494" s="82">
        <v>0.37648720515692552</v>
      </c>
      <c r="AD494" s="82" t="s">
        <v>62</v>
      </c>
      <c r="AE494" s="82" t="s">
        <v>62</v>
      </c>
      <c r="AF494" s="82" t="s">
        <v>62</v>
      </c>
      <c r="AG494" s="82" t="s">
        <v>62</v>
      </c>
      <c r="AH494" s="82" t="s">
        <v>62</v>
      </c>
      <c r="AI494" s="82" t="s">
        <v>62</v>
      </c>
      <c r="AJ494" s="82">
        <v>1.9403172215742179</v>
      </c>
      <c r="AK494" s="82">
        <v>-0.38381536598043126</v>
      </c>
      <c r="AL494" s="82">
        <v>-0.43456890403419868</v>
      </c>
      <c r="AM494" s="82">
        <v>-0.38381536598043126</v>
      </c>
      <c r="AN494" s="82">
        <v>-0.43456890403419868</v>
      </c>
    </row>
    <row r="495" spans="1:40" ht="12.75" customHeight="1" x14ac:dyDescent="0.25">
      <c r="A495" s="83">
        <v>494</v>
      </c>
      <c r="B495" s="12" t="s">
        <v>958</v>
      </c>
      <c r="C495" s="42" t="s">
        <v>152</v>
      </c>
      <c r="D495" s="20" t="s">
        <v>1914</v>
      </c>
      <c r="E495" s="16" t="s">
        <v>1915</v>
      </c>
      <c r="F495" s="20" t="s">
        <v>1916</v>
      </c>
      <c r="G495" s="42">
        <v>42.07</v>
      </c>
      <c r="H495" s="42">
        <v>20.74</v>
      </c>
      <c r="I495" s="42">
        <v>93.08</v>
      </c>
      <c r="J495" s="42">
        <v>107.9</v>
      </c>
      <c r="K495" s="42">
        <v>0.49298787734727828</v>
      </c>
      <c r="L495" s="42">
        <v>2.2125029712384121</v>
      </c>
      <c r="M495" s="42" t="s">
        <v>62</v>
      </c>
      <c r="N495" s="42" t="s">
        <v>62</v>
      </c>
      <c r="O495" s="42" t="s">
        <v>62</v>
      </c>
      <c r="P495" s="42" t="s">
        <v>62</v>
      </c>
      <c r="Q495" s="42" t="s">
        <v>62</v>
      </c>
      <c r="R495" s="42" t="s">
        <v>62</v>
      </c>
      <c r="S495" s="42">
        <v>87.35</v>
      </c>
      <c r="T495" s="82" t="s">
        <v>62</v>
      </c>
      <c r="U495" s="48">
        <v>0.38759689922480617</v>
      </c>
      <c r="V495" s="82" t="s">
        <v>62</v>
      </c>
      <c r="W495" s="48">
        <v>0.38759689922480617</v>
      </c>
      <c r="X495" s="82">
        <v>1.6239725120169963</v>
      </c>
      <c r="Y495" s="82">
        <v>1.3168087520530221</v>
      </c>
      <c r="Z495" s="82">
        <v>1.9688563746146923</v>
      </c>
      <c r="AA495" s="82">
        <v>2.0330214446829107</v>
      </c>
      <c r="AB495" s="82">
        <v>-0.30716375996397427</v>
      </c>
      <c r="AC495" s="82">
        <v>0.34488386259769599</v>
      </c>
      <c r="AD495" s="82" t="s">
        <v>62</v>
      </c>
      <c r="AE495" s="82" t="s">
        <v>62</v>
      </c>
      <c r="AF495" s="82" t="s">
        <v>62</v>
      </c>
      <c r="AG495" s="82" t="s">
        <v>62</v>
      </c>
      <c r="AH495" s="82" t="s">
        <v>62</v>
      </c>
      <c r="AI495" s="82" t="s">
        <v>62</v>
      </c>
      <c r="AJ495" s="82">
        <v>1.9412629093189497</v>
      </c>
      <c r="AK495" s="82" t="s">
        <v>62</v>
      </c>
      <c r="AL495" s="82">
        <v>-0.41161970596323022</v>
      </c>
      <c r="AM495" s="82" t="s">
        <v>62</v>
      </c>
      <c r="AN495" s="82">
        <v>-0.41161970596323022</v>
      </c>
    </row>
    <row r="496" spans="1:40" ht="12.75" customHeight="1" x14ac:dyDescent="0.25">
      <c r="A496" s="83">
        <v>495</v>
      </c>
      <c r="B496" s="12" t="s">
        <v>958</v>
      </c>
      <c r="C496" s="42" t="s">
        <v>152</v>
      </c>
      <c r="D496" s="20" t="s">
        <v>1914</v>
      </c>
      <c r="E496" s="16" t="s">
        <v>1915</v>
      </c>
      <c r="F496" s="20" t="s">
        <v>1916</v>
      </c>
      <c r="G496" s="42">
        <v>22.43</v>
      </c>
      <c r="H496" s="42">
        <v>10.87</v>
      </c>
      <c r="I496" s="42">
        <v>33.79</v>
      </c>
      <c r="J496" s="42">
        <v>41.87</v>
      </c>
      <c r="K496" s="42">
        <v>0.48461881408827462</v>
      </c>
      <c r="L496" s="42">
        <v>1.5064645563976817</v>
      </c>
      <c r="M496" s="42" t="s">
        <v>62</v>
      </c>
      <c r="N496" s="42" t="s">
        <v>62</v>
      </c>
      <c r="O496" s="42" t="s">
        <v>62</v>
      </c>
      <c r="P496" s="42" t="s">
        <v>62</v>
      </c>
      <c r="Q496" s="42" t="s">
        <v>62</v>
      </c>
      <c r="R496" s="42" t="s">
        <v>62</v>
      </c>
      <c r="S496" s="42">
        <v>83.11</v>
      </c>
      <c r="T496" s="48">
        <v>0.33333333333333331</v>
      </c>
      <c r="U496" s="48">
        <v>0.3125</v>
      </c>
      <c r="V496" s="48">
        <v>0.33333333333333331</v>
      </c>
      <c r="W496" s="48">
        <v>0.3125</v>
      </c>
      <c r="X496" s="82">
        <v>1.3508292735829677</v>
      </c>
      <c r="Y496" s="82">
        <v>1.0362295440862945</v>
      </c>
      <c r="Z496" s="82">
        <v>1.5287881917748962</v>
      </c>
      <c r="AA496" s="82">
        <v>1.6219029608912305</v>
      </c>
      <c r="AB496" s="82">
        <v>-0.3145997294966732</v>
      </c>
      <c r="AC496" s="82">
        <v>0.17795891819192861</v>
      </c>
      <c r="AD496" s="82" t="s">
        <v>62</v>
      </c>
      <c r="AE496" s="82" t="s">
        <v>62</v>
      </c>
      <c r="AF496" s="82" t="s">
        <v>62</v>
      </c>
      <c r="AG496" s="82" t="s">
        <v>62</v>
      </c>
      <c r="AH496" s="82" t="s">
        <v>62</v>
      </c>
      <c r="AI496" s="82" t="s">
        <v>62</v>
      </c>
      <c r="AJ496" s="82">
        <v>1.9196532823103643</v>
      </c>
      <c r="AK496" s="82">
        <v>-0.47712125471966244</v>
      </c>
      <c r="AL496" s="82">
        <v>-0.50514997831990593</v>
      </c>
      <c r="AM496" s="82">
        <v>-0.47712125471966244</v>
      </c>
      <c r="AN496" s="82">
        <v>-0.50514997831990593</v>
      </c>
    </row>
    <row r="497" spans="1:40" ht="12.75" customHeight="1" x14ac:dyDescent="0.25">
      <c r="A497" s="83">
        <v>496</v>
      </c>
      <c r="B497" s="12" t="s">
        <v>958</v>
      </c>
      <c r="C497" s="42" t="s">
        <v>152</v>
      </c>
      <c r="D497" s="20" t="s">
        <v>1914</v>
      </c>
      <c r="E497" s="16" t="s">
        <v>1915</v>
      </c>
      <c r="F497" s="20" t="s">
        <v>1916</v>
      </c>
      <c r="G497" s="42">
        <v>17.11</v>
      </c>
      <c r="H497" s="42">
        <v>8.5500000000000007</v>
      </c>
      <c r="I497" s="42">
        <v>25.03</v>
      </c>
      <c r="J497" s="42">
        <v>32.119999999999997</v>
      </c>
      <c r="K497" s="42">
        <v>0.49970777323202809</v>
      </c>
      <c r="L497" s="42">
        <v>1.462887200467563</v>
      </c>
      <c r="M497" s="42" t="s">
        <v>62</v>
      </c>
      <c r="N497" s="42" t="s">
        <v>62</v>
      </c>
      <c r="O497" s="42" t="s">
        <v>62</v>
      </c>
      <c r="P497" s="42" t="s">
        <v>62</v>
      </c>
      <c r="Q497" s="42" t="s">
        <v>62</v>
      </c>
      <c r="R497" s="42" t="s">
        <v>62</v>
      </c>
      <c r="S497" s="42">
        <v>80.55</v>
      </c>
      <c r="T497" s="82" t="s">
        <v>62</v>
      </c>
      <c r="U497" s="82" t="s">
        <v>62</v>
      </c>
      <c r="V497" s="82" t="s">
        <v>62</v>
      </c>
      <c r="W497" s="82" t="s">
        <v>62</v>
      </c>
      <c r="X497" s="82">
        <v>1.2332500095411003</v>
      </c>
      <c r="Y497" s="82">
        <v>0.9319661147281727</v>
      </c>
      <c r="Z497" s="82">
        <v>1.3984608496082234</v>
      </c>
      <c r="AA497" s="82">
        <v>1.5067755366066433</v>
      </c>
      <c r="AB497" s="82">
        <v>-0.30128389481292761</v>
      </c>
      <c r="AC497" s="82">
        <v>0.16521084006712303</v>
      </c>
      <c r="AD497" s="82" t="s">
        <v>62</v>
      </c>
      <c r="AE497" s="82" t="s">
        <v>62</v>
      </c>
      <c r="AF497" s="82" t="s">
        <v>62</v>
      </c>
      <c r="AG497" s="82" t="s">
        <v>62</v>
      </c>
      <c r="AH497" s="82" t="s">
        <v>62</v>
      </c>
      <c r="AI497" s="82" t="s">
        <v>62</v>
      </c>
      <c r="AJ497" s="82">
        <v>1.9060655447552368</v>
      </c>
      <c r="AK497" s="82" t="s">
        <v>62</v>
      </c>
      <c r="AL497" s="82" t="s">
        <v>62</v>
      </c>
      <c r="AM497" s="82" t="s">
        <v>62</v>
      </c>
      <c r="AN497" s="82" t="s">
        <v>62</v>
      </c>
    </row>
    <row r="498" spans="1:40" ht="12.75" customHeight="1" x14ac:dyDescent="0.25">
      <c r="A498" s="83">
        <v>497</v>
      </c>
      <c r="B498" s="12" t="s">
        <v>958</v>
      </c>
      <c r="C498" s="42" t="s">
        <v>152</v>
      </c>
      <c r="D498" s="20" t="s">
        <v>1914</v>
      </c>
      <c r="E498" s="16" t="s">
        <v>1915</v>
      </c>
      <c r="F498" s="20" t="s">
        <v>1916</v>
      </c>
      <c r="G498" s="42">
        <v>37.21</v>
      </c>
      <c r="H498" s="42">
        <v>21.44</v>
      </c>
      <c r="I498" s="42">
        <v>90.75</v>
      </c>
      <c r="J498" s="42">
        <v>101.46</v>
      </c>
      <c r="K498" s="42">
        <v>0.5761891964525665</v>
      </c>
      <c r="L498" s="42">
        <v>2.4388605213652244</v>
      </c>
      <c r="M498" s="42" t="s">
        <v>62</v>
      </c>
      <c r="N498" s="42" t="s">
        <v>62</v>
      </c>
      <c r="O498" s="42" t="s">
        <v>62</v>
      </c>
      <c r="P498" s="42" t="s">
        <v>62</v>
      </c>
      <c r="Q498" s="42" t="s">
        <v>62</v>
      </c>
      <c r="R498" s="42" t="s">
        <v>62</v>
      </c>
      <c r="S498" s="42">
        <v>87.31</v>
      </c>
      <c r="T498" s="48">
        <v>0.45454545454545453</v>
      </c>
      <c r="U498" s="48">
        <v>0.32679738562091504</v>
      </c>
      <c r="V498" s="48">
        <v>0.45454545454545453</v>
      </c>
      <c r="W498" s="48">
        <v>0.32679738562091504</v>
      </c>
      <c r="X498" s="82">
        <v>1.5706596700215341</v>
      </c>
      <c r="Y498" s="82">
        <v>1.3312247810207325</v>
      </c>
      <c r="Z498" s="82">
        <v>1.9578466337081502</v>
      </c>
      <c r="AA498" s="82">
        <v>2.0062948579813855</v>
      </c>
      <c r="AB498" s="82">
        <v>-0.23943488900080168</v>
      </c>
      <c r="AC498" s="82">
        <v>0.38718696368661604</v>
      </c>
      <c r="AD498" s="82" t="s">
        <v>62</v>
      </c>
      <c r="AE498" s="82" t="s">
        <v>62</v>
      </c>
      <c r="AF498" s="82" t="s">
        <v>62</v>
      </c>
      <c r="AG498" s="82" t="s">
        <v>62</v>
      </c>
      <c r="AH498" s="82" t="s">
        <v>62</v>
      </c>
      <c r="AI498" s="82" t="s">
        <v>62</v>
      </c>
      <c r="AJ498" s="82">
        <v>1.9410639882199021</v>
      </c>
      <c r="AK498" s="82">
        <v>-0.34242268082220623</v>
      </c>
      <c r="AL498" s="82">
        <v>-0.48572142648158001</v>
      </c>
      <c r="AM498" s="82">
        <v>-0.34242268082220623</v>
      </c>
      <c r="AN498" s="82">
        <v>-0.48572142648158001</v>
      </c>
    </row>
    <row r="499" spans="1:40" ht="12.75" customHeight="1" x14ac:dyDescent="0.25">
      <c r="A499" s="83">
        <v>498</v>
      </c>
      <c r="B499" s="12" t="s">
        <v>958</v>
      </c>
      <c r="C499" s="42" t="s">
        <v>152</v>
      </c>
      <c r="D499" s="20" t="s">
        <v>1914</v>
      </c>
      <c r="E499" s="16" t="s">
        <v>1915</v>
      </c>
      <c r="F499" s="20" t="s">
        <v>1916</v>
      </c>
      <c r="G499" s="42">
        <v>40.79</v>
      </c>
      <c r="H499" s="42">
        <v>17.86</v>
      </c>
      <c r="I499" s="42">
        <v>82.3</v>
      </c>
      <c r="J499" s="42">
        <v>90.25</v>
      </c>
      <c r="K499" s="42">
        <v>0.43785241480755088</v>
      </c>
      <c r="L499" s="42">
        <v>2.0176513851434175</v>
      </c>
      <c r="M499" s="42" t="s">
        <v>62</v>
      </c>
      <c r="N499" s="42" t="s">
        <v>62</v>
      </c>
      <c r="O499" s="42" t="s">
        <v>62</v>
      </c>
      <c r="P499" s="42" t="s">
        <v>62</v>
      </c>
      <c r="Q499" s="42" t="s">
        <v>62</v>
      </c>
      <c r="R499" s="42" t="s">
        <v>62</v>
      </c>
      <c r="S499" s="42">
        <v>87.2</v>
      </c>
      <c r="T499" s="48">
        <v>0.38461538461538464</v>
      </c>
      <c r="U499" s="48">
        <v>0.41666666666666669</v>
      </c>
      <c r="V499" s="48">
        <v>0.38461538461538464</v>
      </c>
      <c r="W499" s="48">
        <v>0.41666666666666669</v>
      </c>
      <c r="X499" s="82">
        <v>1.6105537053170946</v>
      </c>
      <c r="Y499" s="82">
        <v>1.2518814545525276</v>
      </c>
      <c r="Z499" s="82">
        <v>1.9153998352122699</v>
      </c>
      <c r="AA499" s="82">
        <v>1.9554472105776954</v>
      </c>
      <c r="AB499" s="82">
        <v>-0.35867225076456694</v>
      </c>
      <c r="AC499" s="82">
        <v>0.30484612989517523</v>
      </c>
      <c r="AD499" s="82" t="s">
        <v>62</v>
      </c>
      <c r="AE499" s="82" t="s">
        <v>62</v>
      </c>
      <c r="AF499" s="82" t="s">
        <v>62</v>
      </c>
      <c r="AG499" s="82" t="s">
        <v>62</v>
      </c>
      <c r="AH499" s="82" t="s">
        <v>62</v>
      </c>
      <c r="AI499" s="82" t="s">
        <v>62</v>
      </c>
      <c r="AJ499" s="82">
        <v>1.9405164849325673</v>
      </c>
      <c r="AK499" s="82">
        <v>-0.41497334797081792</v>
      </c>
      <c r="AL499" s="82">
        <v>-0.38021124171160603</v>
      </c>
      <c r="AM499" s="82">
        <v>-0.41497334797081792</v>
      </c>
      <c r="AN499" s="82">
        <v>-0.38021124171160603</v>
      </c>
    </row>
    <row r="500" spans="1:40" ht="12.75" customHeight="1" x14ac:dyDescent="0.25">
      <c r="A500" s="83">
        <v>499</v>
      </c>
      <c r="B500" s="12" t="s">
        <v>958</v>
      </c>
      <c r="C500" s="42" t="s">
        <v>152</v>
      </c>
      <c r="D500" s="20" t="s">
        <v>1914</v>
      </c>
      <c r="E500" s="16" t="s">
        <v>1915</v>
      </c>
      <c r="F500" s="20" t="s">
        <v>1916</v>
      </c>
      <c r="G500" s="42">
        <v>31.94</v>
      </c>
      <c r="H500" s="42">
        <v>16.73</v>
      </c>
      <c r="I500" s="42">
        <v>66.78</v>
      </c>
      <c r="J500" s="42">
        <v>76.59</v>
      </c>
      <c r="K500" s="42">
        <v>0.52379461490294299</v>
      </c>
      <c r="L500" s="42">
        <v>2.0907952410770192</v>
      </c>
      <c r="M500" s="42" t="s">
        <v>62</v>
      </c>
      <c r="N500" s="42" t="s">
        <v>62</v>
      </c>
      <c r="O500" s="42" t="s">
        <v>62</v>
      </c>
      <c r="P500" s="42" t="s">
        <v>62</v>
      </c>
      <c r="Q500" s="42" t="s">
        <v>62</v>
      </c>
      <c r="R500" s="42" t="s">
        <v>62</v>
      </c>
      <c r="S500" s="42">
        <v>86.39</v>
      </c>
      <c r="T500" s="82" t="s">
        <v>62</v>
      </c>
      <c r="U500" s="48">
        <v>0.33557046979865773</v>
      </c>
      <c r="V500" s="82" t="s">
        <v>62</v>
      </c>
      <c r="W500" s="48">
        <v>0.33557046979865773</v>
      </c>
      <c r="X500" s="82">
        <v>1.504334911802464</v>
      </c>
      <c r="Y500" s="82">
        <v>1.2234959409623944</v>
      </c>
      <c r="Z500" s="82">
        <v>1.8246464147183519</v>
      </c>
      <c r="AA500" s="82">
        <v>1.8841720695239128</v>
      </c>
      <c r="AB500" s="82">
        <v>-0.28083897084006965</v>
      </c>
      <c r="AC500" s="82">
        <v>0.32031150291588778</v>
      </c>
      <c r="AD500" s="82" t="s">
        <v>62</v>
      </c>
      <c r="AE500" s="82" t="s">
        <v>62</v>
      </c>
      <c r="AF500" s="82" t="s">
        <v>62</v>
      </c>
      <c r="AG500" s="82" t="s">
        <v>62</v>
      </c>
      <c r="AH500" s="82" t="s">
        <v>62</v>
      </c>
      <c r="AI500" s="82" t="s">
        <v>62</v>
      </c>
      <c r="AJ500" s="82">
        <v>1.9364634740047468</v>
      </c>
      <c r="AK500" s="82" t="s">
        <v>62</v>
      </c>
      <c r="AL500" s="82">
        <v>-0.47421626407625522</v>
      </c>
      <c r="AM500" s="82" t="s">
        <v>62</v>
      </c>
      <c r="AN500" s="82">
        <v>-0.47421626407625522</v>
      </c>
    </row>
    <row r="501" spans="1:40" ht="12.75" customHeight="1" x14ac:dyDescent="0.25">
      <c r="A501" s="83">
        <v>500</v>
      </c>
      <c r="B501" s="12" t="s">
        <v>958</v>
      </c>
      <c r="C501" s="42" t="s">
        <v>152</v>
      </c>
      <c r="D501" s="20" t="s">
        <v>1914</v>
      </c>
      <c r="E501" s="16" t="s">
        <v>1915</v>
      </c>
      <c r="F501" s="20" t="s">
        <v>1916</v>
      </c>
      <c r="G501" s="42">
        <v>29.11</v>
      </c>
      <c r="H501" s="42">
        <v>14.43</v>
      </c>
      <c r="I501" s="42">
        <v>54.97</v>
      </c>
      <c r="J501" s="42">
        <v>64</v>
      </c>
      <c r="K501" s="42">
        <v>0.49570594297492271</v>
      </c>
      <c r="L501" s="42">
        <v>1.8883545173479903</v>
      </c>
      <c r="M501" s="42" t="s">
        <v>62</v>
      </c>
      <c r="N501" s="42" t="s">
        <v>62</v>
      </c>
      <c r="O501" s="42" t="s">
        <v>62</v>
      </c>
      <c r="P501" s="42" t="s">
        <v>62</v>
      </c>
      <c r="Q501" s="42" t="s">
        <v>62</v>
      </c>
      <c r="R501" s="42" t="s">
        <v>62</v>
      </c>
      <c r="S501" s="42">
        <v>85.66</v>
      </c>
      <c r="T501" s="82" t="s">
        <v>62</v>
      </c>
      <c r="U501" s="82" t="s">
        <v>62</v>
      </c>
      <c r="V501" s="82" t="s">
        <v>62</v>
      </c>
      <c r="W501" s="82" t="s">
        <v>62</v>
      </c>
      <c r="X501" s="82">
        <v>1.4640422054388107</v>
      </c>
      <c r="Y501" s="82">
        <v>1.1592663310934941</v>
      </c>
      <c r="Z501" s="82">
        <v>1.7401257369657306</v>
      </c>
      <c r="AA501" s="82">
        <v>1.8061799739838871</v>
      </c>
      <c r="AB501" s="82">
        <v>-0.30477587434531656</v>
      </c>
      <c r="AC501" s="82">
        <v>0.27608353152691978</v>
      </c>
      <c r="AD501" s="82" t="s">
        <v>62</v>
      </c>
      <c r="AE501" s="82" t="s">
        <v>62</v>
      </c>
      <c r="AF501" s="82" t="s">
        <v>62</v>
      </c>
      <c r="AG501" s="82" t="s">
        <v>62</v>
      </c>
      <c r="AH501" s="82" t="s">
        <v>62</v>
      </c>
      <c r="AI501" s="82" t="s">
        <v>62</v>
      </c>
      <c r="AJ501" s="82">
        <v>1.9327780700605506</v>
      </c>
      <c r="AK501" s="82" t="s">
        <v>62</v>
      </c>
      <c r="AL501" s="82" t="s">
        <v>62</v>
      </c>
      <c r="AM501" s="82" t="s">
        <v>62</v>
      </c>
      <c r="AN501" s="82" t="s">
        <v>62</v>
      </c>
    </row>
    <row r="502" spans="1:40" ht="12.75" customHeight="1" x14ac:dyDescent="0.25">
      <c r="A502" s="83">
        <v>501</v>
      </c>
      <c r="B502" s="12" t="s">
        <v>958</v>
      </c>
      <c r="C502" s="42" t="s">
        <v>152</v>
      </c>
      <c r="D502" s="20" t="s">
        <v>1914</v>
      </c>
      <c r="E502" s="16" t="s">
        <v>1915</v>
      </c>
      <c r="F502" s="20" t="s">
        <v>1916</v>
      </c>
      <c r="G502" s="42">
        <v>26.64</v>
      </c>
      <c r="H502" s="42">
        <v>11.78</v>
      </c>
      <c r="I502" s="42">
        <v>39.4</v>
      </c>
      <c r="J502" s="42">
        <v>46.47</v>
      </c>
      <c r="K502" s="42">
        <v>0.44219219219219214</v>
      </c>
      <c r="L502" s="42">
        <v>1.4789789789789789</v>
      </c>
      <c r="M502" s="42" t="s">
        <v>62</v>
      </c>
      <c r="N502" s="42" t="s">
        <v>62</v>
      </c>
      <c r="O502" s="42" t="s">
        <v>62</v>
      </c>
      <c r="P502" s="42" t="s">
        <v>62</v>
      </c>
      <c r="Q502" s="42" t="s">
        <v>62</v>
      </c>
      <c r="R502" s="42" t="s">
        <v>62</v>
      </c>
      <c r="S502" s="42">
        <v>84.23</v>
      </c>
      <c r="T502" s="48">
        <v>0.33333333333333331</v>
      </c>
      <c r="U502" s="82" t="s">
        <v>62</v>
      </c>
      <c r="V502" s="48">
        <v>0.33333333333333331</v>
      </c>
      <c r="W502" s="82" t="s">
        <v>62</v>
      </c>
      <c r="X502" s="82">
        <v>1.4255342204982635</v>
      </c>
      <c r="Y502" s="82">
        <v>1.0711452904510828</v>
      </c>
      <c r="Z502" s="82">
        <v>1.5954962218255742</v>
      </c>
      <c r="AA502" s="82">
        <v>1.6671726724788685</v>
      </c>
      <c r="AB502" s="82">
        <v>-0.35438893004718069</v>
      </c>
      <c r="AC502" s="82">
        <v>0.16996200132731065</v>
      </c>
      <c r="AD502" s="82" t="s">
        <v>62</v>
      </c>
      <c r="AE502" s="82" t="s">
        <v>62</v>
      </c>
      <c r="AF502" s="82" t="s">
        <v>62</v>
      </c>
      <c r="AG502" s="82" t="s">
        <v>62</v>
      </c>
      <c r="AH502" s="82" t="s">
        <v>62</v>
      </c>
      <c r="AI502" s="82" t="s">
        <v>62</v>
      </c>
      <c r="AJ502" s="82">
        <v>1.9254668006915379</v>
      </c>
      <c r="AK502" s="82">
        <v>-0.47712125471966244</v>
      </c>
      <c r="AL502" s="82" t="s">
        <v>62</v>
      </c>
      <c r="AM502" s="82">
        <v>-0.47712125471966244</v>
      </c>
      <c r="AN502" s="82" t="s">
        <v>62</v>
      </c>
    </row>
    <row r="503" spans="1:40" ht="12.75" customHeight="1" x14ac:dyDescent="0.25">
      <c r="A503" s="83">
        <v>502</v>
      </c>
      <c r="B503" s="12" t="s">
        <v>958</v>
      </c>
      <c r="C503" s="42" t="s">
        <v>152</v>
      </c>
      <c r="D503" s="20" t="s">
        <v>1917</v>
      </c>
      <c r="E503" s="16" t="s">
        <v>1915</v>
      </c>
      <c r="F503" s="20" t="s">
        <v>1918</v>
      </c>
      <c r="G503" s="42">
        <v>14.42</v>
      </c>
      <c r="H503" s="42">
        <v>11.77</v>
      </c>
      <c r="I503" s="42">
        <v>29.46</v>
      </c>
      <c r="J503" s="42">
        <v>35.42</v>
      </c>
      <c r="K503" s="42">
        <v>0.81622746185852979</v>
      </c>
      <c r="L503" s="42">
        <v>2.0429958391123439</v>
      </c>
      <c r="M503" s="42" t="s">
        <v>62</v>
      </c>
      <c r="N503" s="42" t="s">
        <v>62</v>
      </c>
      <c r="O503" s="42" t="s">
        <v>62</v>
      </c>
      <c r="P503" s="42" t="s">
        <v>62</v>
      </c>
      <c r="Q503" s="42" t="s">
        <v>62</v>
      </c>
      <c r="R503" s="42" t="s">
        <v>62</v>
      </c>
      <c r="S503" s="42">
        <v>81.53</v>
      </c>
      <c r="T503" s="82" t="s">
        <v>62</v>
      </c>
      <c r="U503" s="82" t="s">
        <v>62</v>
      </c>
      <c r="V503" s="82" t="s">
        <v>62</v>
      </c>
      <c r="W503" s="82" t="s">
        <v>62</v>
      </c>
      <c r="X503" s="82">
        <v>1.1589652603834102</v>
      </c>
      <c r="Y503" s="82">
        <v>1.0707764628434346</v>
      </c>
      <c r="Z503" s="82">
        <v>1.4692327425066121</v>
      </c>
      <c r="AA503" s="82">
        <v>1.5492485568540559</v>
      </c>
      <c r="AB503" s="82">
        <v>-8.8188797539975564E-2</v>
      </c>
      <c r="AC503" s="82">
        <v>0.31026748212320188</v>
      </c>
      <c r="AD503" s="82" t="s">
        <v>62</v>
      </c>
      <c r="AE503" s="82" t="s">
        <v>62</v>
      </c>
      <c r="AF503" s="82" t="s">
        <v>62</v>
      </c>
      <c r="AG503" s="82" t="s">
        <v>62</v>
      </c>
      <c r="AH503" s="82" t="s">
        <v>62</v>
      </c>
      <c r="AI503" s="82" t="s">
        <v>62</v>
      </c>
      <c r="AJ503" s="82">
        <v>1.9113174423240304</v>
      </c>
      <c r="AK503" s="82" t="s">
        <v>62</v>
      </c>
      <c r="AL503" s="82" t="s">
        <v>62</v>
      </c>
      <c r="AM503" s="82" t="s">
        <v>62</v>
      </c>
      <c r="AN503" s="82" t="s">
        <v>62</v>
      </c>
    </row>
    <row r="504" spans="1:40" ht="12.75" customHeight="1" x14ac:dyDescent="0.25">
      <c r="A504" s="83">
        <v>503</v>
      </c>
      <c r="B504" s="12" t="s">
        <v>958</v>
      </c>
      <c r="C504" s="42" t="s">
        <v>152</v>
      </c>
      <c r="D504" s="20" t="s">
        <v>1917</v>
      </c>
      <c r="E504" s="16" t="s">
        <v>1915</v>
      </c>
      <c r="F504" s="20" t="s">
        <v>1918</v>
      </c>
      <c r="G504" s="42">
        <v>23.91</v>
      </c>
      <c r="H504" s="42">
        <v>17.100000000000001</v>
      </c>
      <c r="I504" s="42">
        <v>58.55</v>
      </c>
      <c r="J504" s="42">
        <v>63.55</v>
      </c>
      <c r="K504" s="42">
        <v>0.7151819322459223</v>
      </c>
      <c r="L504" s="42">
        <v>2.4487662066081137</v>
      </c>
      <c r="M504" s="42" t="s">
        <v>62</v>
      </c>
      <c r="N504" s="42" t="s">
        <v>62</v>
      </c>
      <c r="O504" s="42" t="s">
        <v>62</v>
      </c>
      <c r="P504" s="42" t="s">
        <v>62</v>
      </c>
      <c r="Q504" s="42" t="s">
        <v>62</v>
      </c>
      <c r="R504" s="42" t="s">
        <v>62</v>
      </c>
      <c r="S504" s="42">
        <v>85.95</v>
      </c>
      <c r="T504" s="82" t="s">
        <v>62</v>
      </c>
      <c r="U504" s="48">
        <v>0.38461538461538464</v>
      </c>
      <c r="V504" s="82" t="s">
        <v>62</v>
      </c>
      <c r="W504" s="48">
        <v>0.38461538461538464</v>
      </c>
      <c r="X504" s="82">
        <v>1.3785795761157749</v>
      </c>
      <c r="Y504" s="82">
        <v>1.2329961103921538</v>
      </c>
      <c r="Z504" s="82">
        <v>1.7675268994083819</v>
      </c>
      <c r="AA504" s="82">
        <v>1.8031155548900271</v>
      </c>
      <c r="AB504" s="82">
        <v>-0.14558346572362088</v>
      </c>
      <c r="AC504" s="82">
        <v>0.38894732329260712</v>
      </c>
      <c r="AD504" s="82" t="s">
        <v>62</v>
      </c>
      <c r="AE504" s="82" t="s">
        <v>62</v>
      </c>
      <c r="AF504" s="82" t="s">
        <v>62</v>
      </c>
      <c r="AG504" s="82" t="s">
        <v>62</v>
      </c>
      <c r="AH504" s="82" t="s">
        <v>62</v>
      </c>
      <c r="AI504" s="82" t="s">
        <v>62</v>
      </c>
      <c r="AJ504" s="82">
        <v>1.9342458810230712</v>
      </c>
      <c r="AK504" s="82" t="s">
        <v>62</v>
      </c>
      <c r="AL504" s="82">
        <v>-0.41497334797081792</v>
      </c>
      <c r="AM504" s="82" t="s">
        <v>62</v>
      </c>
      <c r="AN504" s="82">
        <v>-0.41497334797081792</v>
      </c>
    </row>
    <row r="505" spans="1:40" ht="12.75" customHeight="1" x14ac:dyDescent="0.25">
      <c r="A505" s="83">
        <v>504</v>
      </c>
      <c r="B505" s="12" t="s">
        <v>958</v>
      </c>
      <c r="C505" s="42" t="s">
        <v>152</v>
      </c>
      <c r="D505" s="20" t="s">
        <v>1914</v>
      </c>
      <c r="E505" s="16" t="s">
        <v>1915</v>
      </c>
      <c r="F505" s="20" t="s">
        <v>1916</v>
      </c>
      <c r="G505" s="42">
        <v>29.63</v>
      </c>
      <c r="H505" s="42">
        <v>17.63</v>
      </c>
      <c r="I505" s="42">
        <v>72.23</v>
      </c>
      <c r="J505" s="42">
        <v>79.2</v>
      </c>
      <c r="K505" s="42">
        <v>0.59500506243671958</v>
      </c>
      <c r="L505" s="42">
        <v>2.4377320283496458</v>
      </c>
      <c r="M505" s="42" t="s">
        <v>62</v>
      </c>
      <c r="N505" s="42" t="s">
        <v>62</v>
      </c>
      <c r="O505" s="42" t="s">
        <v>62</v>
      </c>
      <c r="P505" s="42" t="s">
        <v>62</v>
      </c>
      <c r="Q505" s="42" t="s">
        <v>62</v>
      </c>
      <c r="R505" s="42" t="s">
        <v>62</v>
      </c>
      <c r="S505" s="42">
        <v>86.7</v>
      </c>
      <c r="T505" s="48">
        <v>0.37593984962406013</v>
      </c>
      <c r="U505" s="82" t="s">
        <v>62</v>
      </c>
      <c r="V505" s="48">
        <v>0.37593984962406013</v>
      </c>
      <c r="W505" s="82" t="s">
        <v>62</v>
      </c>
      <c r="X505" s="82">
        <v>1.4717316514800511</v>
      </c>
      <c r="Y505" s="82">
        <v>1.2462523122993221</v>
      </c>
      <c r="Z505" s="82">
        <v>1.8587176148602917</v>
      </c>
      <c r="AA505" s="82">
        <v>1.8987251815894934</v>
      </c>
      <c r="AB505" s="82">
        <v>-0.22547933918072904</v>
      </c>
      <c r="AC505" s="82">
        <v>0.38698596338024061</v>
      </c>
      <c r="AD505" s="82" t="s">
        <v>62</v>
      </c>
      <c r="AE505" s="82" t="s">
        <v>62</v>
      </c>
      <c r="AF505" s="82" t="s">
        <v>62</v>
      </c>
      <c r="AG505" s="82" t="s">
        <v>62</v>
      </c>
      <c r="AH505" s="82" t="s">
        <v>62</v>
      </c>
      <c r="AI505" s="82" t="s">
        <v>62</v>
      </c>
      <c r="AJ505" s="82">
        <v>1.9380190974762104</v>
      </c>
      <c r="AK505" s="82">
        <v>-0.42488163663106704</v>
      </c>
      <c r="AL505" s="82" t="s">
        <v>62</v>
      </c>
      <c r="AM505" s="82">
        <v>-0.42488163663106704</v>
      </c>
      <c r="AN505" s="82" t="s">
        <v>62</v>
      </c>
    </row>
    <row r="506" spans="1:40" ht="12.75" customHeight="1" x14ac:dyDescent="0.25">
      <c r="A506" s="83">
        <v>505</v>
      </c>
      <c r="B506" s="12" t="s">
        <v>958</v>
      </c>
      <c r="C506" s="42" t="s">
        <v>152</v>
      </c>
      <c r="D506" s="20" t="s">
        <v>1914</v>
      </c>
      <c r="E506" s="16" t="s">
        <v>1915</v>
      </c>
      <c r="F506" s="20" t="s">
        <v>1916</v>
      </c>
      <c r="G506" s="42">
        <v>29.11</v>
      </c>
      <c r="H506" s="42">
        <v>19.329999999999998</v>
      </c>
      <c r="I506" s="42">
        <v>70.62</v>
      </c>
      <c r="J506" s="42">
        <v>77.81</v>
      </c>
      <c r="K506" s="42">
        <v>0.6640329783579525</v>
      </c>
      <c r="L506" s="42">
        <v>2.4259704568876677</v>
      </c>
      <c r="M506" s="42" t="s">
        <v>62</v>
      </c>
      <c r="N506" s="42" t="s">
        <v>62</v>
      </c>
      <c r="O506" s="42" t="s">
        <v>62</v>
      </c>
      <c r="P506" s="42" t="s">
        <v>62</v>
      </c>
      <c r="Q506" s="42" t="s">
        <v>62</v>
      </c>
      <c r="R506" s="42" t="s">
        <v>62</v>
      </c>
      <c r="S506" s="42">
        <v>86.57</v>
      </c>
      <c r="T506" s="48">
        <v>0.37593984962406013</v>
      </c>
      <c r="U506" s="48">
        <v>0.43478260869565216</v>
      </c>
      <c r="V506" s="48">
        <v>0.37593984962406013</v>
      </c>
      <c r="W506" s="48">
        <v>0.43478260869565216</v>
      </c>
      <c r="X506" s="82">
        <v>1.4640422054388107</v>
      </c>
      <c r="Y506" s="82">
        <v>1.2862318540285529</v>
      </c>
      <c r="Z506" s="82">
        <v>1.8489277132270783</v>
      </c>
      <c r="AA506" s="82">
        <v>1.8910354153153108</v>
      </c>
      <c r="AB506" s="82">
        <v>-0.17781035141025783</v>
      </c>
      <c r="AC506" s="82">
        <v>0.38488550778826758</v>
      </c>
      <c r="AD506" s="82" t="s">
        <v>62</v>
      </c>
      <c r="AE506" s="82" t="s">
        <v>62</v>
      </c>
      <c r="AF506" s="82" t="s">
        <v>62</v>
      </c>
      <c r="AG506" s="82" t="s">
        <v>62</v>
      </c>
      <c r="AH506" s="82" t="s">
        <v>62</v>
      </c>
      <c r="AI506" s="82" t="s">
        <v>62</v>
      </c>
      <c r="AJ506" s="82">
        <v>1.9373674175172895</v>
      </c>
      <c r="AK506" s="82">
        <v>-0.42488163663106704</v>
      </c>
      <c r="AL506" s="82">
        <v>-0.3617278360175929</v>
      </c>
      <c r="AM506" s="82">
        <v>-0.42488163663106704</v>
      </c>
      <c r="AN506" s="82">
        <v>-0.3617278360175929</v>
      </c>
    </row>
    <row r="507" spans="1:40" ht="12.75" customHeight="1" x14ac:dyDescent="0.25">
      <c r="A507" s="83">
        <v>506</v>
      </c>
      <c r="B507" s="12" t="s">
        <v>958</v>
      </c>
      <c r="C507" s="42" t="s">
        <v>152</v>
      </c>
      <c r="D507" s="20" t="s">
        <v>1914</v>
      </c>
      <c r="E507" s="16" t="s">
        <v>1915</v>
      </c>
      <c r="F507" s="20" t="s">
        <v>1916</v>
      </c>
      <c r="G507" s="42">
        <v>30.6</v>
      </c>
      <c r="H507" s="42">
        <v>18.75</v>
      </c>
      <c r="I507" s="42">
        <v>60.48</v>
      </c>
      <c r="J507" s="42">
        <v>68.81</v>
      </c>
      <c r="K507" s="42">
        <v>0.61274509803921562</v>
      </c>
      <c r="L507" s="42">
        <v>1.976470588235294</v>
      </c>
      <c r="M507" s="42" t="s">
        <v>62</v>
      </c>
      <c r="N507" s="42" t="s">
        <v>62</v>
      </c>
      <c r="O507" s="42" t="s">
        <v>62</v>
      </c>
      <c r="P507" s="42" t="s">
        <v>62</v>
      </c>
      <c r="Q507" s="42" t="s">
        <v>62</v>
      </c>
      <c r="R507" s="42" t="s">
        <v>62</v>
      </c>
      <c r="S507" s="42">
        <v>86.08</v>
      </c>
      <c r="T507" s="82" t="s">
        <v>62</v>
      </c>
      <c r="U507" s="48">
        <v>0.38461538461538464</v>
      </c>
      <c r="V507" s="82" t="s">
        <v>62</v>
      </c>
      <c r="W507" s="48">
        <v>0.38461538461538464</v>
      </c>
      <c r="X507" s="82">
        <v>1.4857214264815801</v>
      </c>
      <c r="Y507" s="82">
        <v>1.2730012720637376</v>
      </c>
      <c r="Z507" s="82">
        <v>1.7816117824931501</v>
      </c>
      <c r="AA507" s="82">
        <v>1.8376515578463926</v>
      </c>
      <c r="AB507" s="82">
        <v>-0.21272015441784239</v>
      </c>
      <c r="AC507" s="82">
        <v>0.2958903560115701</v>
      </c>
      <c r="AD507" s="82" t="s">
        <v>62</v>
      </c>
      <c r="AE507" s="82" t="s">
        <v>62</v>
      </c>
      <c r="AF507" s="82" t="s">
        <v>62</v>
      </c>
      <c r="AG507" s="82" t="s">
        <v>62</v>
      </c>
      <c r="AH507" s="82" t="s">
        <v>62</v>
      </c>
      <c r="AI507" s="82" t="s">
        <v>62</v>
      </c>
      <c r="AJ507" s="82">
        <v>1.9349022583223139</v>
      </c>
      <c r="AK507" s="82" t="s">
        <v>62</v>
      </c>
      <c r="AL507" s="82">
        <v>-0.41497334797081792</v>
      </c>
      <c r="AM507" s="82" t="s">
        <v>62</v>
      </c>
      <c r="AN507" s="82">
        <v>-0.41497334797081792</v>
      </c>
    </row>
    <row r="508" spans="1:40" ht="12.75" customHeight="1" x14ac:dyDescent="0.25">
      <c r="A508" s="83">
        <v>507</v>
      </c>
      <c r="B508" s="12" t="s">
        <v>958</v>
      </c>
      <c r="C508" s="42" t="s">
        <v>152</v>
      </c>
      <c r="D508" s="20" t="s">
        <v>1914</v>
      </c>
      <c r="E508" s="16" t="s">
        <v>1915</v>
      </c>
      <c r="F508" s="20" t="s">
        <v>1916</v>
      </c>
      <c r="G508" s="42">
        <v>31.1</v>
      </c>
      <c r="H508" s="42">
        <v>17.190000000000001</v>
      </c>
      <c r="I508" s="42">
        <v>64.849999999999994</v>
      </c>
      <c r="J508" s="42">
        <v>76.069999999999993</v>
      </c>
      <c r="K508" s="42">
        <v>0.55273311897106114</v>
      </c>
      <c r="L508" s="42">
        <v>2.085209003215434</v>
      </c>
      <c r="M508" s="42" t="s">
        <v>62</v>
      </c>
      <c r="N508" s="42" t="s">
        <v>62</v>
      </c>
      <c r="O508" s="42" t="s">
        <v>62</v>
      </c>
      <c r="P508" s="42" t="s">
        <v>62</v>
      </c>
      <c r="Q508" s="42" t="s">
        <v>62</v>
      </c>
      <c r="R508" s="42" t="s">
        <v>62</v>
      </c>
      <c r="S508" s="42">
        <v>86.2</v>
      </c>
      <c r="T508" s="48">
        <v>0.31446540880503143</v>
      </c>
      <c r="U508" s="48">
        <v>0.30303030303030304</v>
      </c>
      <c r="V508" s="48">
        <v>0.31446540880503143</v>
      </c>
      <c r="W508" s="48">
        <v>0.30303030303030304</v>
      </c>
      <c r="X508" s="82">
        <v>1.4927603890268375</v>
      </c>
      <c r="Y508" s="82">
        <v>1.2352758766870524</v>
      </c>
      <c r="Z508" s="82">
        <v>1.8119099804200989</v>
      </c>
      <c r="AA508" s="82">
        <v>1.8812134162550191</v>
      </c>
      <c r="AB508" s="82">
        <v>-0.25748451233978503</v>
      </c>
      <c r="AC508" s="82">
        <v>0.31914959139326138</v>
      </c>
      <c r="AD508" s="82" t="s">
        <v>62</v>
      </c>
      <c r="AE508" s="82" t="s">
        <v>62</v>
      </c>
      <c r="AF508" s="82" t="s">
        <v>62</v>
      </c>
      <c r="AG508" s="82" t="s">
        <v>62</v>
      </c>
      <c r="AH508" s="82" t="s">
        <v>62</v>
      </c>
      <c r="AI508" s="82" t="s">
        <v>62</v>
      </c>
      <c r="AJ508" s="82">
        <v>1.9355072658247128</v>
      </c>
      <c r="AK508" s="82">
        <v>-0.50242711998443268</v>
      </c>
      <c r="AL508" s="82">
        <v>-0.51851393987788752</v>
      </c>
      <c r="AM508" s="82">
        <v>-0.50242711998443268</v>
      </c>
      <c r="AN508" s="82">
        <v>-0.51851393987788752</v>
      </c>
    </row>
    <row r="509" spans="1:40" ht="12.75" customHeight="1" x14ac:dyDescent="0.25">
      <c r="A509" s="83">
        <v>508</v>
      </c>
      <c r="B509" s="12" t="s">
        <v>958</v>
      </c>
      <c r="C509" s="42" t="s">
        <v>152</v>
      </c>
      <c r="D509" s="20" t="s">
        <v>1914</v>
      </c>
      <c r="E509" s="16" t="s">
        <v>1915</v>
      </c>
      <c r="F509" s="20" t="s">
        <v>1916</v>
      </c>
      <c r="G509" s="42">
        <v>26.08</v>
      </c>
      <c r="H509" s="42">
        <v>16.579999999999998</v>
      </c>
      <c r="I509" s="42">
        <v>43.01</v>
      </c>
      <c r="J509" s="42">
        <v>58.07</v>
      </c>
      <c r="K509" s="42">
        <v>0.63573619631901834</v>
      </c>
      <c r="L509" s="42">
        <v>1.6491564417177915</v>
      </c>
      <c r="M509" s="42" t="s">
        <v>62</v>
      </c>
      <c r="N509" s="42" t="s">
        <v>62</v>
      </c>
      <c r="O509" s="42" t="s">
        <v>62</v>
      </c>
      <c r="P509" s="42" t="s">
        <v>62</v>
      </c>
      <c r="Q509" s="42" t="s">
        <v>62</v>
      </c>
      <c r="R509" s="42" t="s">
        <v>62</v>
      </c>
      <c r="S509" s="42">
        <v>84.24</v>
      </c>
      <c r="T509" s="48">
        <v>0.33333333333333331</v>
      </c>
      <c r="U509" s="48">
        <v>0.37593984962406013</v>
      </c>
      <c r="V509" s="48">
        <v>0.33333333333333331</v>
      </c>
      <c r="W509" s="48">
        <v>0.37593984962406013</v>
      </c>
      <c r="X509" s="82">
        <v>1.4163075870598825</v>
      </c>
      <c r="Y509" s="82">
        <v>1.2195845262142546</v>
      </c>
      <c r="Z509" s="82">
        <v>1.6335694425540919</v>
      </c>
      <c r="AA509" s="82">
        <v>1.7639518260333242</v>
      </c>
      <c r="AB509" s="82">
        <v>-0.19672306084562788</v>
      </c>
      <c r="AC509" s="82">
        <v>0.21726185549420929</v>
      </c>
      <c r="AD509" s="82" t="s">
        <v>62</v>
      </c>
      <c r="AE509" s="82" t="s">
        <v>62</v>
      </c>
      <c r="AF509" s="82" t="s">
        <v>62</v>
      </c>
      <c r="AG509" s="82" t="s">
        <v>62</v>
      </c>
      <c r="AH509" s="82" t="s">
        <v>62</v>
      </c>
      <c r="AI509" s="82" t="s">
        <v>62</v>
      </c>
      <c r="AJ509" s="82">
        <v>1.92551835817743</v>
      </c>
      <c r="AK509" s="82">
        <v>-0.47712125471966244</v>
      </c>
      <c r="AL509" s="82">
        <v>-0.42488163663106704</v>
      </c>
      <c r="AM509" s="82">
        <v>-0.47712125471966244</v>
      </c>
      <c r="AN509" s="82">
        <v>-0.42488163663106704</v>
      </c>
    </row>
    <row r="510" spans="1:40" ht="12.75" customHeight="1" x14ac:dyDescent="0.25">
      <c r="A510" s="83">
        <v>509</v>
      </c>
      <c r="B510" s="12" t="s">
        <v>958</v>
      </c>
      <c r="C510" s="42" t="s">
        <v>152</v>
      </c>
      <c r="D510" s="20" t="s">
        <v>1914</v>
      </c>
      <c r="E510" s="16" t="s">
        <v>1915</v>
      </c>
      <c r="F510" s="20" t="s">
        <v>1916</v>
      </c>
      <c r="G510" s="42">
        <v>28.26</v>
      </c>
      <c r="H510" s="42">
        <v>14.35</v>
      </c>
      <c r="I510" s="42">
        <v>47.47</v>
      </c>
      <c r="J510" s="42">
        <v>55.54</v>
      </c>
      <c r="K510" s="42">
        <v>0.5077848549186128</v>
      </c>
      <c r="L510" s="42">
        <v>1.6797593772116064</v>
      </c>
      <c r="M510" s="42" t="s">
        <v>62</v>
      </c>
      <c r="N510" s="42" t="s">
        <v>62</v>
      </c>
      <c r="O510" s="42" t="s">
        <v>62</v>
      </c>
      <c r="P510" s="42" t="s">
        <v>62</v>
      </c>
      <c r="Q510" s="42" t="s">
        <v>62</v>
      </c>
      <c r="R510" s="42" t="s">
        <v>62</v>
      </c>
      <c r="S510" s="42">
        <v>85.09</v>
      </c>
      <c r="T510" s="48">
        <v>0.29411764705882354</v>
      </c>
      <c r="U510" s="48">
        <v>0.34482758620689657</v>
      </c>
      <c r="V510" s="48">
        <v>0.29411764705882354</v>
      </c>
      <c r="W510" s="48">
        <v>0.34482758620689657</v>
      </c>
      <c r="X510" s="82">
        <v>1.4511721575125398</v>
      </c>
      <c r="Y510" s="82">
        <v>1.1568519010700111</v>
      </c>
      <c r="Z510" s="82">
        <v>1.6764192317183599</v>
      </c>
      <c r="AA510" s="82">
        <v>1.7446058754142388</v>
      </c>
      <c r="AB510" s="82">
        <v>-0.29432025644252874</v>
      </c>
      <c r="AC510" s="82">
        <v>0.22524707420582021</v>
      </c>
      <c r="AD510" s="82" t="s">
        <v>62</v>
      </c>
      <c r="AE510" s="82" t="s">
        <v>62</v>
      </c>
      <c r="AF510" s="82" t="s">
        <v>62</v>
      </c>
      <c r="AG510" s="82" t="s">
        <v>62</v>
      </c>
      <c r="AH510" s="82" t="s">
        <v>62</v>
      </c>
      <c r="AI510" s="82" t="s">
        <v>62</v>
      </c>
      <c r="AJ510" s="82">
        <v>1.9298785236567833</v>
      </c>
      <c r="AK510" s="82">
        <v>-0.53147891704225514</v>
      </c>
      <c r="AL510" s="82">
        <v>-0.46239799789895608</v>
      </c>
      <c r="AM510" s="82">
        <v>-0.53147891704225514</v>
      </c>
      <c r="AN510" s="82">
        <v>-0.46239799789895608</v>
      </c>
    </row>
    <row r="511" spans="1:40" ht="12.75" customHeight="1" x14ac:dyDescent="0.25">
      <c r="A511" s="83">
        <v>510</v>
      </c>
      <c r="B511" s="12" t="s">
        <v>958</v>
      </c>
      <c r="C511" s="42" t="s">
        <v>152</v>
      </c>
      <c r="D511" s="20" t="s">
        <v>1914</v>
      </c>
      <c r="E511" s="16" t="s">
        <v>1915</v>
      </c>
      <c r="F511" s="20" t="s">
        <v>1916</v>
      </c>
      <c r="G511" s="42">
        <v>24.96</v>
      </c>
      <c r="H511" s="42">
        <v>13.22</v>
      </c>
      <c r="I511" s="42">
        <v>38.96</v>
      </c>
      <c r="J511" s="42">
        <v>49</v>
      </c>
      <c r="K511" s="42">
        <v>0.5296474358974359</v>
      </c>
      <c r="L511" s="42">
        <v>1.5608974358974359</v>
      </c>
      <c r="M511" s="42" t="s">
        <v>62</v>
      </c>
      <c r="N511" s="42" t="s">
        <v>62</v>
      </c>
      <c r="O511" s="42" t="s">
        <v>62</v>
      </c>
      <c r="P511" s="42" t="s">
        <v>62</v>
      </c>
      <c r="Q511" s="42" t="s">
        <v>62</v>
      </c>
      <c r="R511" s="42" t="s">
        <v>62</v>
      </c>
      <c r="S511" s="42">
        <v>83.93</v>
      </c>
      <c r="T511" s="48">
        <v>0.29411764705882354</v>
      </c>
      <c r="U511" s="48">
        <v>0.32258064516129031</v>
      </c>
      <c r="V511" s="48">
        <v>0.29411764705882354</v>
      </c>
      <c r="W511" s="48">
        <v>0.32258064516129031</v>
      </c>
      <c r="X511" s="82">
        <v>1.3972445810103864</v>
      </c>
      <c r="Y511" s="82">
        <v>1.1212314551496214</v>
      </c>
      <c r="Z511" s="82">
        <v>1.590618948206578</v>
      </c>
      <c r="AA511" s="82">
        <v>1.6901960800285136</v>
      </c>
      <c r="AB511" s="82">
        <v>-0.27601312586076493</v>
      </c>
      <c r="AC511" s="82">
        <v>0.19337436719619155</v>
      </c>
      <c r="AD511" s="82" t="s">
        <v>62</v>
      </c>
      <c r="AE511" s="82" t="s">
        <v>62</v>
      </c>
      <c r="AF511" s="82" t="s">
        <v>62</v>
      </c>
      <c r="AG511" s="82" t="s">
        <v>62</v>
      </c>
      <c r="AH511" s="82" t="s">
        <v>62</v>
      </c>
      <c r="AI511" s="82" t="s">
        <v>62</v>
      </c>
      <c r="AJ511" s="82">
        <v>1.9239172231131056</v>
      </c>
      <c r="AK511" s="82">
        <v>-0.53147891704225514</v>
      </c>
      <c r="AL511" s="82">
        <v>-0.49136169383427269</v>
      </c>
      <c r="AM511" s="82">
        <v>-0.53147891704225514</v>
      </c>
      <c r="AN511" s="82">
        <v>-0.49136169383427269</v>
      </c>
    </row>
    <row r="512" spans="1:40" ht="12.75" customHeight="1" x14ac:dyDescent="0.25">
      <c r="A512" s="83">
        <v>511</v>
      </c>
      <c r="B512" s="12" t="s">
        <v>958</v>
      </c>
      <c r="C512" s="42" t="s">
        <v>152</v>
      </c>
      <c r="D512" s="20" t="s">
        <v>1914</v>
      </c>
      <c r="E512" s="16" t="s">
        <v>1915</v>
      </c>
      <c r="F512" s="20" t="s">
        <v>1916</v>
      </c>
      <c r="G512" s="42">
        <v>20.420000000000002</v>
      </c>
      <c r="H512" s="42">
        <v>11.46</v>
      </c>
      <c r="I512" s="42">
        <v>33.130000000000003</v>
      </c>
      <c r="J512" s="42">
        <v>38.86</v>
      </c>
      <c r="K512" s="42">
        <v>0.56121449559255632</v>
      </c>
      <c r="L512" s="42">
        <v>1.6224289911851126</v>
      </c>
      <c r="M512" s="42" t="s">
        <v>62</v>
      </c>
      <c r="N512" s="42" t="s">
        <v>62</v>
      </c>
      <c r="O512" s="42" t="s">
        <v>62</v>
      </c>
      <c r="P512" s="42" t="s">
        <v>62</v>
      </c>
      <c r="Q512" s="42" t="s">
        <v>62</v>
      </c>
      <c r="R512" s="42" t="s">
        <v>62</v>
      </c>
      <c r="S512" s="42">
        <v>83.01</v>
      </c>
      <c r="T512" s="48">
        <v>0.5</v>
      </c>
      <c r="U512" s="48">
        <v>0.33333333333333331</v>
      </c>
      <c r="V512" s="48">
        <v>0.5</v>
      </c>
      <c r="W512" s="48">
        <v>0.33333333333333331</v>
      </c>
      <c r="X512" s="82">
        <v>1.3100557377508915</v>
      </c>
      <c r="Y512" s="82">
        <v>1.0591846176313713</v>
      </c>
      <c r="Z512" s="82">
        <v>1.5202214358819601</v>
      </c>
      <c r="AA512" s="82">
        <v>1.5895027962637638</v>
      </c>
      <c r="AB512" s="82">
        <v>-0.25087112011952029</v>
      </c>
      <c r="AC512" s="82">
        <v>0.21016569813106856</v>
      </c>
      <c r="AD512" s="82" t="s">
        <v>62</v>
      </c>
      <c r="AE512" s="82" t="s">
        <v>62</v>
      </c>
      <c r="AF512" s="82" t="s">
        <v>62</v>
      </c>
      <c r="AG512" s="82" t="s">
        <v>62</v>
      </c>
      <c r="AH512" s="82" t="s">
        <v>62</v>
      </c>
      <c r="AI512" s="82" t="s">
        <v>62</v>
      </c>
      <c r="AJ512" s="82">
        <v>1.9191304138606144</v>
      </c>
      <c r="AK512" s="82">
        <v>-0.3010299956639812</v>
      </c>
      <c r="AL512" s="82">
        <v>-0.47712125471966244</v>
      </c>
      <c r="AM512" s="82">
        <v>-0.3010299956639812</v>
      </c>
      <c r="AN512" s="82">
        <v>-0.47712125471966244</v>
      </c>
    </row>
    <row r="513" spans="1:40" ht="12.75" customHeight="1" x14ac:dyDescent="0.25">
      <c r="A513" s="83">
        <v>512</v>
      </c>
      <c r="B513" s="12" t="s">
        <v>958</v>
      </c>
      <c r="C513" s="42" t="s">
        <v>152</v>
      </c>
      <c r="D513" s="20" t="s">
        <v>1914</v>
      </c>
      <c r="E513" s="16" t="s">
        <v>1915</v>
      </c>
      <c r="F513" s="20" t="s">
        <v>1916</v>
      </c>
      <c r="G513" s="42">
        <v>15.37</v>
      </c>
      <c r="H513" s="42">
        <v>9.1</v>
      </c>
      <c r="I513" s="42">
        <v>16.04</v>
      </c>
      <c r="J513" s="42">
        <v>22.61</v>
      </c>
      <c r="K513" s="42">
        <v>0.59206245933636958</v>
      </c>
      <c r="L513" s="42">
        <v>1.0435914118412493</v>
      </c>
      <c r="M513" s="42" t="s">
        <v>62</v>
      </c>
      <c r="N513" s="42" t="s">
        <v>62</v>
      </c>
      <c r="O513" s="42" t="s">
        <v>62</v>
      </c>
      <c r="P513" s="42" t="s">
        <v>62</v>
      </c>
      <c r="Q513" s="42" t="s">
        <v>62</v>
      </c>
      <c r="R513" s="42" t="s">
        <v>62</v>
      </c>
      <c r="S513" s="42">
        <v>76.510000000000005</v>
      </c>
      <c r="T513" s="82" t="s">
        <v>62</v>
      </c>
      <c r="U513" s="48">
        <v>0.29940119760479045</v>
      </c>
      <c r="V513" s="82" t="s">
        <v>62</v>
      </c>
      <c r="W513" s="48">
        <v>0.29940119760479045</v>
      </c>
      <c r="X513" s="82">
        <v>1.186673867499745</v>
      </c>
      <c r="Y513" s="82">
        <v>0.95904139232109353</v>
      </c>
      <c r="Z513" s="82">
        <v>1.2052043639481447</v>
      </c>
      <c r="AA513" s="82">
        <v>1.3543005623453597</v>
      </c>
      <c r="AB513" s="82">
        <v>-0.22763247517865151</v>
      </c>
      <c r="AC513" s="82">
        <v>1.8530496448399596E-2</v>
      </c>
      <c r="AD513" s="82" t="s">
        <v>62</v>
      </c>
      <c r="AE513" s="82" t="s">
        <v>62</v>
      </c>
      <c r="AF513" s="82" t="s">
        <v>62</v>
      </c>
      <c r="AG513" s="82" t="s">
        <v>62</v>
      </c>
      <c r="AH513" s="82" t="s">
        <v>62</v>
      </c>
      <c r="AI513" s="82" t="s">
        <v>62</v>
      </c>
      <c r="AJ513" s="82">
        <v>1.8837182019639596</v>
      </c>
      <c r="AK513" s="82" t="s">
        <v>62</v>
      </c>
      <c r="AL513" s="82">
        <v>-0.52374646681156445</v>
      </c>
      <c r="AM513" s="82" t="s">
        <v>62</v>
      </c>
      <c r="AN513" s="82">
        <v>-0.52374646681156445</v>
      </c>
    </row>
    <row r="514" spans="1:40" ht="12.75" customHeight="1" x14ac:dyDescent="0.25">
      <c r="A514" s="83">
        <v>513</v>
      </c>
      <c r="B514" s="12" t="s">
        <v>958</v>
      </c>
      <c r="C514" s="42" t="s">
        <v>152</v>
      </c>
      <c r="D514" s="20" t="s">
        <v>1914</v>
      </c>
      <c r="E514" s="16" t="s">
        <v>1915</v>
      </c>
      <c r="F514" s="20" t="s">
        <v>1916</v>
      </c>
      <c r="G514" s="42">
        <v>28.98</v>
      </c>
      <c r="H514" s="42">
        <v>16.54</v>
      </c>
      <c r="I514" s="42">
        <v>68.150000000000006</v>
      </c>
      <c r="J514" s="42">
        <v>72.16</v>
      </c>
      <c r="K514" s="42">
        <v>0.57073844030365761</v>
      </c>
      <c r="L514" s="42">
        <v>2.3516218081435474</v>
      </c>
      <c r="M514" s="42" t="s">
        <v>62</v>
      </c>
      <c r="N514" s="42" t="s">
        <v>62</v>
      </c>
      <c r="O514" s="42" t="s">
        <v>62</v>
      </c>
      <c r="P514" s="42" t="s">
        <v>62</v>
      </c>
      <c r="Q514" s="42" t="s">
        <v>62</v>
      </c>
      <c r="R514" s="42" t="s">
        <v>62</v>
      </c>
      <c r="S514" s="42">
        <v>86.66</v>
      </c>
      <c r="T514" s="82" t="s">
        <v>62</v>
      </c>
      <c r="U514" s="48">
        <v>0.2857142857142857</v>
      </c>
      <c r="V514" s="82" t="s">
        <v>62</v>
      </c>
      <c r="W514" s="48">
        <v>0.2857142857142857</v>
      </c>
      <c r="X514" s="82">
        <v>1.4620983811351558</v>
      </c>
      <c r="Y514" s="82">
        <v>1.2185355052165279</v>
      </c>
      <c r="Z514" s="82">
        <v>1.8334658601706924</v>
      </c>
      <c r="AA514" s="82">
        <v>1.8582965245338854</v>
      </c>
      <c r="AB514" s="82">
        <v>-0.24356287591862796</v>
      </c>
      <c r="AC514" s="82">
        <v>0.37136747903553657</v>
      </c>
      <c r="AD514" s="82" t="s">
        <v>62</v>
      </c>
      <c r="AE514" s="82" t="s">
        <v>62</v>
      </c>
      <c r="AF514" s="82" t="s">
        <v>62</v>
      </c>
      <c r="AG514" s="82" t="s">
        <v>62</v>
      </c>
      <c r="AH514" s="82" t="s">
        <v>62</v>
      </c>
      <c r="AI514" s="82" t="s">
        <v>62</v>
      </c>
      <c r="AJ514" s="82">
        <v>1.9378186846983561</v>
      </c>
      <c r="AK514" s="82" t="s">
        <v>62</v>
      </c>
      <c r="AL514" s="82">
        <v>-0.54406804435027567</v>
      </c>
      <c r="AM514" s="82" t="s">
        <v>62</v>
      </c>
      <c r="AN514" s="82">
        <v>-0.54406804435027567</v>
      </c>
    </row>
    <row r="515" spans="1:40" ht="12.75" customHeight="1" x14ac:dyDescent="0.25">
      <c r="A515" s="83">
        <v>514</v>
      </c>
      <c r="B515" s="12" t="s">
        <v>958</v>
      </c>
      <c r="C515" s="42" t="s">
        <v>152</v>
      </c>
      <c r="D515" s="20" t="s">
        <v>1914</v>
      </c>
      <c r="E515" s="16" t="s">
        <v>1915</v>
      </c>
      <c r="F515" s="20" t="s">
        <v>1916</v>
      </c>
      <c r="G515" s="42">
        <v>31.35</v>
      </c>
      <c r="H515" s="42">
        <v>16.71</v>
      </c>
      <c r="I515" s="42">
        <v>62.15</v>
      </c>
      <c r="J515" s="42">
        <v>72.97</v>
      </c>
      <c r="K515" s="42">
        <v>0.53301435406698561</v>
      </c>
      <c r="L515" s="42">
        <v>1.9824561403508771</v>
      </c>
      <c r="M515" s="42" t="s">
        <v>62</v>
      </c>
      <c r="N515" s="42" t="s">
        <v>62</v>
      </c>
      <c r="O515" s="42" t="s">
        <v>62</v>
      </c>
      <c r="P515" s="42" t="s">
        <v>62</v>
      </c>
      <c r="Q515" s="42" t="s">
        <v>62</v>
      </c>
      <c r="R515" s="42" t="s">
        <v>62</v>
      </c>
      <c r="S515" s="42">
        <v>86.09</v>
      </c>
      <c r="T515" s="48">
        <v>0.35714285714285715</v>
      </c>
      <c r="U515" s="48">
        <v>0.390625</v>
      </c>
      <c r="V515" s="48">
        <v>0.35714285714285715</v>
      </c>
      <c r="W515" s="48">
        <v>0.390625</v>
      </c>
      <c r="X515" s="82">
        <v>1.4962375451667353</v>
      </c>
      <c r="Y515" s="82">
        <v>1.2229764498933913</v>
      </c>
      <c r="Z515" s="82">
        <v>1.7934411329776636</v>
      </c>
      <c r="AA515" s="82">
        <v>1.8631443462526673</v>
      </c>
      <c r="AB515" s="82">
        <v>-0.27326109527334391</v>
      </c>
      <c r="AC515" s="82">
        <v>0.29720358781092832</v>
      </c>
      <c r="AD515" s="82" t="s">
        <v>62</v>
      </c>
      <c r="AE515" s="82" t="s">
        <v>62</v>
      </c>
      <c r="AF515" s="82" t="s">
        <v>62</v>
      </c>
      <c r="AG515" s="82" t="s">
        <v>62</v>
      </c>
      <c r="AH515" s="82" t="s">
        <v>62</v>
      </c>
      <c r="AI515" s="82" t="s">
        <v>62</v>
      </c>
      <c r="AJ515" s="82">
        <v>1.9349527078178581</v>
      </c>
      <c r="AK515" s="82">
        <v>-0.44715803134221921</v>
      </c>
      <c r="AL515" s="82">
        <v>-0.40823996531184958</v>
      </c>
      <c r="AM515" s="82">
        <v>-0.44715803134221921</v>
      </c>
      <c r="AN515" s="82">
        <v>-0.40823996531184958</v>
      </c>
    </row>
    <row r="516" spans="1:40" ht="12.75" customHeight="1" x14ac:dyDescent="0.25">
      <c r="A516" s="83">
        <v>515</v>
      </c>
      <c r="B516" s="12" t="s">
        <v>980</v>
      </c>
      <c r="C516" s="47" t="s">
        <v>1809</v>
      </c>
      <c r="D516" s="20" t="s">
        <v>1919</v>
      </c>
      <c r="E516" s="16" t="s">
        <v>1915</v>
      </c>
      <c r="F516" s="20" t="s">
        <v>1916</v>
      </c>
      <c r="G516" s="42">
        <v>24</v>
      </c>
      <c r="H516" s="42">
        <v>11.5</v>
      </c>
      <c r="I516" s="42">
        <v>42</v>
      </c>
      <c r="J516" s="42">
        <v>45.3</v>
      </c>
      <c r="K516" s="42">
        <v>0.47916666666666669</v>
      </c>
      <c r="L516" s="42">
        <v>1.75</v>
      </c>
      <c r="M516" s="42">
        <v>16.100000000000001</v>
      </c>
      <c r="N516" s="42">
        <v>8.9</v>
      </c>
      <c r="O516" s="42">
        <v>0.55279503105590055</v>
      </c>
      <c r="P516" s="42">
        <v>35.9</v>
      </c>
      <c r="Q516" s="42">
        <v>1</v>
      </c>
      <c r="R516" s="42">
        <v>1</v>
      </c>
      <c r="S516" s="42" t="s">
        <v>62</v>
      </c>
      <c r="T516" s="48">
        <v>0.35714285714285715</v>
      </c>
      <c r="U516" s="48">
        <v>0.3125</v>
      </c>
      <c r="V516" s="48">
        <v>0.35714285714285715</v>
      </c>
      <c r="W516" s="48">
        <v>0.3125</v>
      </c>
      <c r="X516" s="82">
        <v>1.3802112417116059</v>
      </c>
      <c r="Y516" s="82">
        <v>1.0606978403536116</v>
      </c>
      <c r="Z516" s="82">
        <v>1.6232492903979006</v>
      </c>
      <c r="AA516" s="82">
        <v>1.6560982020128319</v>
      </c>
      <c r="AB516" s="82">
        <v>-0.31951340135799433</v>
      </c>
      <c r="AC516" s="82">
        <v>0.24303804868629444</v>
      </c>
      <c r="AD516" s="82">
        <v>1.2068258760318498</v>
      </c>
      <c r="AE516" s="82">
        <v>0.9493900066449128</v>
      </c>
      <c r="AF516" s="82">
        <v>-0.25743586938693697</v>
      </c>
      <c r="AG516" s="82">
        <v>1.5550944485783191</v>
      </c>
      <c r="AH516" s="82">
        <v>0</v>
      </c>
      <c r="AI516" s="82">
        <v>0</v>
      </c>
      <c r="AJ516" s="82" t="s">
        <v>62</v>
      </c>
      <c r="AK516" s="82">
        <v>-0.44715803134221921</v>
      </c>
      <c r="AL516" s="82">
        <v>-0.50514997831990593</v>
      </c>
      <c r="AM516" s="82">
        <v>-0.44715803134221921</v>
      </c>
      <c r="AN516" s="82">
        <v>-0.50514997831990593</v>
      </c>
    </row>
    <row r="517" spans="1:40" ht="12.75" customHeight="1" x14ac:dyDescent="0.25">
      <c r="A517" s="83">
        <v>516</v>
      </c>
      <c r="B517" s="12" t="s">
        <v>980</v>
      </c>
      <c r="C517" s="42" t="s">
        <v>983</v>
      </c>
      <c r="D517" s="20" t="s">
        <v>1919</v>
      </c>
      <c r="E517" s="16" t="s">
        <v>1915</v>
      </c>
      <c r="F517" s="20" t="s">
        <v>1916</v>
      </c>
      <c r="G517" s="42">
        <v>24</v>
      </c>
      <c r="H517" s="42">
        <v>11</v>
      </c>
      <c r="I517" s="42">
        <v>48</v>
      </c>
      <c r="J517" s="42">
        <v>57</v>
      </c>
      <c r="K517" s="42">
        <v>0.45833333333333331</v>
      </c>
      <c r="L517" s="42">
        <v>2</v>
      </c>
      <c r="M517" s="42" t="s">
        <v>62</v>
      </c>
      <c r="N517" s="42" t="s">
        <v>62</v>
      </c>
      <c r="O517" s="42" t="s">
        <v>62</v>
      </c>
      <c r="P517" s="42" t="s">
        <v>62</v>
      </c>
      <c r="Q517" s="42" t="s">
        <v>62</v>
      </c>
      <c r="R517" s="42" t="s">
        <v>62</v>
      </c>
      <c r="S517" s="42" t="s">
        <v>62</v>
      </c>
      <c r="T517" s="82" t="s">
        <v>62</v>
      </c>
      <c r="U517" s="82" t="s">
        <v>62</v>
      </c>
      <c r="V517" s="82" t="s">
        <v>62</v>
      </c>
      <c r="W517" s="82" t="s">
        <v>62</v>
      </c>
      <c r="X517" s="82">
        <v>1.3802112417116059</v>
      </c>
      <c r="Y517" s="82">
        <v>1.0413926851582251</v>
      </c>
      <c r="Z517" s="82">
        <v>1.6812412373755872</v>
      </c>
      <c r="AA517" s="82">
        <v>1.7558748556724915</v>
      </c>
      <c r="AB517" s="82">
        <v>-0.338818556553381</v>
      </c>
      <c r="AC517" s="82">
        <v>0.3010299956639812</v>
      </c>
      <c r="AD517" s="82" t="s">
        <v>62</v>
      </c>
      <c r="AE517" s="82" t="s">
        <v>62</v>
      </c>
      <c r="AF517" s="82" t="s">
        <v>62</v>
      </c>
      <c r="AG517" s="82" t="s">
        <v>62</v>
      </c>
      <c r="AH517" s="82" t="s">
        <v>62</v>
      </c>
      <c r="AI517" s="82" t="s">
        <v>62</v>
      </c>
      <c r="AJ517" s="82" t="s">
        <v>62</v>
      </c>
      <c r="AK517" s="82" t="s">
        <v>62</v>
      </c>
      <c r="AL517" s="82" t="s">
        <v>62</v>
      </c>
      <c r="AM517" s="82" t="s">
        <v>62</v>
      </c>
      <c r="AN517" s="82" t="s">
        <v>62</v>
      </c>
    </row>
    <row r="518" spans="1:40" ht="12.75" customHeight="1" x14ac:dyDescent="0.25">
      <c r="A518" s="83">
        <v>517</v>
      </c>
      <c r="B518" s="12" t="s">
        <v>984</v>
      </c>
      <c r="C518" s="42" t="s">
        <v>152</v>
      </c>
      <c r="D518" s="20" t="s">
        <v>1920</v>
      </c>
      <c r="E518" s="16" t="s">
        <v>1915</v>
      </c>
      <c r="F518" s="20" t="s">
        <v>1916</v>
      </c>
      <c r="G518" s="42">
        <v>41.46</v>
      </c>
      <c r="H518" s="42">
        <v>15.15</v>
      </c>
      <c r="I518" s="42">
        <v>71.010000000000005</v>
      </c>
      <c r="J518" s="42">
        <v>82.32</v>
      </c>
      <c r="K518" s="42">
        <v>0.36541244573082488</v>
      </c>
      <c r="L518" s="42">
        <v>1.7127351664254704</v>
      </c>
      <c r="M518" s="42" t="s">
        <v>62</v>
      </c>
      <c r="N518" s="42" t="s">
        <v>62</v>
      </c>
      <c r="O518" s="42" t="s">
        <v>62</v>
      </c>
      <c r="P518" s="42" t="s">
        <v>62</v>
      </c>
      <c r="Q518" s="42" t="s">
        <v>62</v>
      </c>
      <c r="R518" s="42" t="s">
        <v>62</v>
      </c>
      <c r="S518" s="42">
        <v>86.73</v>
      </c>
      <c r="T518" s="48">
        <v>0.625</v>
      </c>
      <c r="U518" s="48">
        <v>0.55555555555555558</v>
      </c>
      <c r="V518" s="48">
        <v>0.625</v>
      </c>
      <c r="W518" s="48">
        <v>0.55555555555555558</v>
      </c>
      <c r="X518" s="82">
        <v>1.6176292977578421</v>
      </c>
      <c r="Y518" s="82">
        <v>1.1804126328383238</v>
      </c>
      <c r="Z518" s="82">
        <v>1.8513195126487452</v>
      </c>
      <c r="AA518" s="82">
        <v>1.9155053617543765</v>
      </c>
      <c r="AB518" s="82">
        <v>-0.43721666491951822</v>
      </c>
      <c r="AC518" s="82">
        <v>0.23369021489090316</v>
      </c>
      <c r="AD518" s="82" t="s">
        <v>62</v>
      </c>
      <c r="AE518" s="82" t="s">
        <v>62</v>
      </c>
      <c r="AF518" s="82" t="s">
        <v>62</v>
      </c>
      <c r="AG518" s="82" t="s">
        <v>62</v>
      </c>
      <c r="AH518" s="82" t="s">
        <v>62</v>
      </c>
      <c r="AI518" s="82" t="s">
        <v>62</v>
      </c>
      <c r="AJ518" s="82">
        <v>1.9381693463903202</v>
      </c>
      <c r="AK518" s="82">
        <v>-0.20411998265592479</v>
      </c>
      <c r="AL518" s="82">
        <v>-0.25527250510330607</v>
      </c>
      <c r="AM518" s="82">
        <v>-0.20411998265592479</v>
      </c>
      <c r="AN518" s="82">
        <v>-0.25527250510330607</v>
      </c>
    </row>
    <row r="519" spans="1:40" ht="12.75" customHeight="1" x14ac:dyDescent="0.25">
      <c r="A519" s="83">
        <v>518</v>
      </c>
      <c r="B519" s="12" t="s">
        <v>984</v>
      </c>
      <c r="C519" s="42" t="s">
        <v>152</v>
      </c>
      <c r="D519" s="20" t="s">
        <v>1920</v>
      </c>
      <c r="E519" s="16" t="s">
        <v>1915</v>
      </c>
      <c r="F519" s="20" t="s">
        <v>1916</v>
      </c>
      <c r="G519" s="42">
        <v>41.04</v>
      </c>
      <c r="H519" s="42">
        <v>14.88</v>
      </c>
      <c r="I519" s="42">
        <v>73.959999999999994</v>
      </c>
      <c r="J519" s="42">
        <v>80.59</v>
      </c>
      <c r="K519" s="42">
        <v>0.36257309941520471</v>
      </c>
      <c r="L519" s="42">
        <v>1.8021442495126705</v>
      </c>
      <c r="M519" s="42" t="s">
        <v>62</v>
      </c>
      <c r="N519" s="42" t="s">
        <v>62</v>
      </c>
      <c r="O519" s="42" t="s">
        <v>62</v>
      </c>
      <c r="P519" s="42" t="s">
        <v>62</v>
      </c>
      <c r="Q519" s="42" t="s">
        <v>62</v>
      </c>
      <c r="R519" s="42" t="s">
        <v>62</v>
      </c>
      <c r="S519" s="42">
        <v>86.95</v>
      </c>
      <c r="T519" s="48">
        <v>0.64935064935064934</v>
      </c>
      <c r="U519" s="48">
        <v>0.55555555555555558</v>
      </c>
      <c r="V519" s="48">
        <v>0.64935064935064934</v>
      </c>
      <c r="W519" s="48">
        <v>0.55555555555555558</v>
      </c>
      <c r="X519" s="82">
        <v>1.6132073521037598</v>
      </c>
      <c r="Y519" s="82">
        <v>1.1726029312098598</v>
      </c>
      <c r="Z519" s="82">
        <v>1.8689969024871353</v>
      </c>
      <c r="AA519" s="82">
        <v>1.9062811557721531</v>
      </c>
      <c r="AB519" s="82">
        <v>-0.4406044208938999</v>
      </c>
      <c r="AC519" s="82">
        <v>0.25578955038337559</v>
      </c>
      <c r="AD519" s="82" t="s">
        <v>62</v>
      </c>
      <c r="AE519" s="82" t="s">
        <v>62</v>
      </c>
      <c r="AF519" s="82" t="s">
        <v>62</v>
      </c>
      <c r="AG519" s="82" t="s">
        <v>62</v>
      </c>
      <c r="AH519" s="82" t="s">
        <v>62</v>
      </c>
      <c r="AI519" s="82" t="s">
        <v>62</v>
      </c>
      <c r="AJ519" s="82">
        <v>1.9392695863387313</v>
      </c>
      <c r="AK519" s="82">
        <v>-0.18752072083646307</v>
      </c>
      <c r="AL519" s="82">
        <v>-0.25527250510330607</v>
      </c>
      <c r="AM519" s="82">
        <v>-0.18752072083646307</v>
      </c>
      <c r="AN519" s="82">
        <v>-0.25527250510330607</v>
      </c>
    </row>
    <row r="520" spans="1:40" ht="12.75" customHeight="1" x14ac:dyDescent="0.25">
      <c r="A520" s="83">
        <v>519</v>
      </c>
      <c r="B520" s="12" t="s">
        <v>984</v>
      </c>
      <c r="C520" s="42" t="s">
        <v>152</v>
      </c>
      <c r="D520" s="20" t="s">
        <v>1920</v>
      </c>
      <c r="E520" s="16" t="s">
        <v>1915</v>
      </c>
      <c r="F520" s="20" t="s">
        <v>1916</v>
      </c>
      <c r="G520" s="42">
        <v>41.17</v>
      </c>
      <c r="H520" s="42">
        <v>14.88</v>
      </c>
      <c r="I520" s="42">
        <v>73.17</v>
      </c>
      <c r="J520" s="42">
        <v>79.510000000000005</v>
      </c>
      <c r="K520" s="42">
        <v>0.3614282244352684</v>
      </c>
      <c r="L520" s="42">
        <v>1.7772649987855234</v>
      </c>
      <c r="M520" s="42" t="s">
        <v>62</v>
      </c>
      <c r="N520" s="42" t="s">
        <v>62</v>
      </c>
      <c r="O520" s="42" t="s">
        <v>62</v>
      </c>
      <c r="P520" s="42" t="s">
        <v>62</v>
      </c>
      <c r="Q520" s="42" t="s">
        <v>62</v>
      </c>
      <c r="R520" s="42" t="s">
        <v>62</v>
      </c>
      <c r="S520" s="42">
        <v>86.93</v>
      </c>
      <c r="T520" s="48">
        <v>0.56179775280898869</v>
      </c>
      <c r="U520" s="48">
        <v>0.55555555555555558</v>
      </c>
      <c r="V520" s="48">
        <v>0.56179775280898869</v>
      </c>
      <c r="W520" s="48">
        <v>0.55555555555555558</v>
      </c>
      <c r="X520" s="82">
        <v>1.6145808669974862</v>
      </c>
      <c r="Y520" s="82">
        <v>1.1726029312098598</v>
      </c>
      <c r="Z520" s="82">
        <v>1.864333055033393</v>
      </c>
      <c r="AA520" s="82">
        <v>1.9004217534577377</v>
      </c>
      <c r="AB520" s="82">
        <v>-0.44197793578762617</v>
      </c>
      <c r="AC520" s="82">
        <v>0.24975218803590699</v>
      </c>
      <c r="AD520" s="82" t="s">
        <v>62</v>
      </c>
      <c r="AE520" s="82" t="s">
        <v>62</v>
      </c>
      <c r="AF520" s="82" t="s">
        <v>62</v>
      </c>
      <c r="AG520" s="82" t="s">
        <v>62</v>
      </c>
      <c r="AH520" s="82" t="s">
        <v>62</v>
      </c>
      <c r="AI520" s="82" t="s">
        <v>62</v>
      </c>
      <c r="AJ520" s="82">
        <v>1.9391696796251774</v>
      </c>
      <c r="AK520" s="82">
        <v>-0.25042000230889405</v>
      </c>
      <c r="AL520" s="82">
        <v>-0.25527250510330607</v>
      </c>
      <c r="AM520" s="82">
        <v>-0.25042000230889405</v>
      </c>
      <c r="AN520" s="82">
        <v>-0.25527250510330607</v>
      </c>
    </row>
    <row r="521" spans="1:40" ht="12.75" customHeight="1" x14ac:dyDescent="0.25">
      <c r="A521" s="83">
        <v>520</v>
      </c>
      <c r="B521" s="12" t="s">
        <v>984</v>
      </c>
      <c r="C521" s="42" t="s">
        <v>152</v>
      </c>
      <c r="D521" s="20" t="s">
        <v>1920</v>
      </c>
      <c r="E521" s="16" t="s">
        <v>1915</v>
      </c>
      <c r="F521" s="20" t="s">
        <v>1916</v>
      </c>
      <c r="G521" s="42">
        <v>39.909999999999997</v>
      </c>
      <c r="H521" s="42">
        <v>14.49</v>
      </c>
      <c r="I521" s="42">
        <v>73.989999999999995</v>
      </c>
      <c r="J521" s="42">
        <v>80.02</v>
      </c>
      <c r="K521" s="42">
        <v>0.36306690052618396</v>
      </c>
      <c r="L521" s="42">
        <v>1.8539213229766975</v>
      </c>
      <c r="M521" s="42" t="s">
        <v>62</v>
      </c>
      <c r="N521" s="42" t="s">
        <v>62</v>
      </c>
      <c r="O521" s="42" t="s">
        <v>62</v>
      </c>
      <c r="P521" s="42" t="s">
        <v>62</v>
      </c>
      <c r="Q521" s="42" t="s">
        <v>62</v>
      </c>
      <c r="R521" s="42" t="s">
        <v>62</v>
      </c>
      <c r="S521" s="42">
        <v>86.95</v>
      </c>
      <c r="T521" s="48">
        <v>0.625</v>
      </c>
      <c r="U521" s="48">
        <v>0.60975609756097571</v>
      </c>
      <c r="V521" s="48">
        <v>0.625</v>
      </c>
      <c r="W521" s="48">
        <v>0.60975609756097571</v>
      </c>
      <c r="X521" s="82">
        <v>1.6010817277840232</v>
      </c>
      <c r="Y521" s="82">
        <v>1.1610683854711745</v>
      </c>
      <c r="Z521" s="82">
        <v>1.8691730273216831</v>
      </c>
      <c r="AA521" s="82">
        <v>1.9031985470429784</v>
      </c>
      <c r="AB521" s="82">
        <v>-0.44001334231284861</v>
      </c>
      <c r="AC521" s="82">
        <v>0.26809129953765981</v>
      </c>
      <c r="AD521" s="82" t="s">
        <v>62</v>
      </c>
      <c r="AE521" s="82" t="s">
        <v>62</v>
      </c>
      <c r="AF521" s="82" t="s">
        <v>62</v>
      </c>
      <c r="AG521" s="82" t="s">
        <v>62</v>
      </c>
      <c r="AH521" s="82" t="s">
        <v>62</v>
      </c>
      <c r="AI521" s="82" t="s">
        <v>62</v>
      </c>
      <c r="AJ521" s="82">
        <v>1.9392695863387313</v>
      </c>
      <c r="AK521" s="82">
        <v>-0.20411998265592479</v>
      </c>
      <c r="AL521" s="82">
        <v>-0.21484384804769782</v>
      </c>
      <c r="AM521" s="82">
        <v>-0.20411998265592479</v>
      </c>
      <c r="AN521" s="82">
        <v>-0.21484384804769782</v>
      </c>
    </row>
    <row r="522" spans="1:40" ht="12.75" customHeight="1" x14ac:dyDescent="0.25">
      <c r="A522" s="83">
        <v>521</v>
      </c>
      <c r="B522" s="12" t="s">
        <v>984</v>
      </c>
      <c r="C522" s="42" t="s">
        <v>152</v>
      </c>
      <c r="D522" s="20" t="s">
        <v>1920</v>
      </c>
      <c r="E522" s="16" t="s">
        <v>1915</v>
      </c>
      <c r="F522" s="20" t="s">
        <v>1916</v>
      </c>
      <c r="G522" s="42">
        <v>41.53</v>
      </c>
      <c r="H522" s="42">
        <v>15.09</v>
      </c>
      <c r="I522" s="42">
        <v>80.680000000000007</v>
      </c>
      <c r="J522" s="42">
        <v>89.82</v>
      </c>
      <c r="K522" s="42">
        <v>0.36335179388393929</v>
      </c>
      <c r="L522" s="42">
        <v>1.9426920298579342</v>
      </c>
      <c r="M522" s="42" t="s">
        <v>62</v>
      </c>
      <c r="N522" s="42" t="s">
        <v>62</v>
      </c>
      <c r="O522" s="42" t="s">
        <v>62</v>
      </c>
      <c r="P522" s="42" t="s">
        <v>62</v>
      </c>
      <c r="Q522" s="42" t="s">
        <v>62</v>
      </c>
      <c r="R522" s="42" t="s">
        <v>62</v>
      </c>
      <c r="S522" s="42">
        <v>87.12</v>
      </c>
      <c r="T522" s="48">
        <v>0.625</v>
      </c>
      <c r="U522" s="48">
        <v>0.5</v>
      </c>
      <c r="V522" s="48">
        <v>0.625</v>
      </c>
      <c r="W522" s="48">
        <v>0.5</v>
      </c>
      <c r="X522" s="82">
        <v>1.6183619311098782</v>
      </c>
      <c r="Y522" s="82">
        <v>1.1786892397755899</v>
      </c>
      <c r="Z522" s="82">
        <v>1.9067658895407278</v>
      </c>
      <c r="AA522" s="82">
        <v>1.953373050726696</v>
      </c>
      <c r="AB522" s="82">
        <v>-0.43967269133428838</v>
      </c>
      <c r="AC522" s="82">
        <v>0.28840395843084971</v>
      </c>
      <c r="AD522" s="82" t="s">
        <v>62</v>
      </c>
      <c r="AE522" s="82" t="s">
        <v>62</v>
      </c>
      <c r="AF522" s="82" t="s">
        <v>62</v>
      </c>
      <c r="AG522" s="82" t="s">
        <v>62</v>
      </c>
      <c r="AH522" s="82" t="s">
        <v>62</v>
      </c>
      <c r="AI522" s="82" t="s">
        <v>62</v>
      </c>
      <c r="AJ522" s="82">
        <v>1.9401178667477186</v>
      </c>
      <c r="AK522" s="82">
        <v>-0.20411998265592479</v>
      </c>
      <c r="AL522" s="82">
        <v>-0.3010299956639812</v>
      </c>
      <c r="AM522" s="82">
        <v>-0.20411998265592479</v>
      </c>
      <c r="AN522" s="82">
        <v>-0.3010299956639812</v>
      </c>
    </row>
    <row r="523" spans="1:40" ht="12.75" customHeight="1" x14ac:dyDescent="0.25">
      <c r="A523" s="83">
        <v>522</v>
      </c>
      <c r="B523" s="12" t="s">
        <v>984</v>
      </c>
      <c r="C523" s="42" t="s">
        <v>152</v>
      </c>
      <c r="D523" s="20" t="s">
        <v>1920</v>
      </c>
      <c r="E523" s="16" t="s">
        <v>1915</v>
      </c>
      <c r="F523" s="20" t="s">
        <v>1916</v>
      </c>
      <c r="G523" s="42">
        <v>46.65</v>
      </c>
      <c r="H523" s="42">
        <v>16.88</v>
      </c>
      <c r="I523" s="42">
        <v>97.55</v>
      </c>
      <c r="J523" s="42">
        <v>102.25</v>
      </c>
      <c r="K523" s="42">
        <v>0.3618435155412647</v>
      </c>
      <c r="L523" s="42">
        <v>2.0911039657020365</v>
      </c>
      <c r="M523" s="42" t="s">
        <v>62</v>
      </c>
      <c r="N523" s="42" t="s">
        <v>62</v>
      </c>
      <c r="O523" s="42" t="s">
        <v>62</v>
      </c>
      <c r="P523" s="42" t="s">
        <v>62</v>
      </c>
      <c r="Q523" s="42" t="s">
        <v>62</v>
      </c>
      <c r="R523" s="42" t="s">
        <v>62</v>
      </c>
      <c r="S523" s="42">
        <v>87.72</v>
      </c>
      <c r="T523" s="48">
        <v>0.625</v>
      </c>
      <c r="U523" s="48">
        <v>0.55555555555555558</v>
      </c>
      <c r="V523" s="48">
        <v>0.625</v>
      </c>
      <c r="W523" s="48">
        <v>0.55555555555555558</v>
      </c>
      <c r="X523" s="82">
        <v>1.6688516480825186</v>
      </c>
      <c r="Y523" s="82">
        <v>1.2273724422896362</v>
      </c>
      <c r="Z523" s="82">
        <v>1.9892272737305368</v>
      </c>
      <c r="AA523" s="82">
        <v>2.0096633166793794</v>
      </c>
      <c r="AB523" s="82">
        <v>-0.44147920579288252</v>
      </c>
      <c r="AC523" s="82">
        <v>0.32037562564801814</v>
      </c>
      <c r="AD523" s="82" t="s">
        <v>62</v>
      </c>
      <c r="AE523" s="82" t="s">
        <v>62</v>
      </c>
      <c r="AF523" s="82" t="s">
        <v>62</v>
      </c>
      <c r="AG523" s="82" t="s">
        <v>62</v>
      </c>
      <c r="AH523" s="82" t="s">
        <v>62</v>
      </c>
      <c r="AI523" s="82" t="s">
        <v>62</v>
      </c>
      <c r="AJ523" s="82">
        <v>1.9430986230054852</v>
      </c>
      <c r="AK523" s="82">
        <v>-0.20411998265592479</v>
      </c>
      <c r="AL523" s="82">
        <v>-0.25527250510330607</v>
      </c>
      <c r="AM523" s="82">
        <v>-0.20411998265592479</v>
      </c>
      <c r="AN523" s="82">
        <v>-0.25527250510330607</v>
      </c>
    </row>
    <row r="524" spans="1:40" ht="12.75" customHeight="1" x14ac:dyDescent="0.25">
      <c r="A524" s="83">
        <v>523</v>
      </c>
      <c r="B524" s="12" t="s">
        <v>984</v>
      </c>
      <c r="C524" s="47" t="s">
        <v>1809</v>
      </c>
      <c r="D524" s="20" t="s">
        <v>1920</v>
      </c>
      <c r="E524" s="16" t="s">
        <v>1915</v>
      </c>
      <c r="F524" s="20" t="s">
        <v>1916</v>
      </c>
      <c r="G524" s="42">
        <v>40.6</v>
      </c>
      <c r="H524" s="42">
        <v>17.100000000000001</v>
      </c>
      <c r="I524" s="42">
        <v>72</v>
      </c>
      <c r="J524" s="42">
        <v>81</v>
      </c>
      <c r="K524" s="42">
        <v>0.42118226600985226</v>
      </c>
      <c r="L524" s="42">
        <v>1.773399014778325</v>
      </c>
      <c r="M524" s="42">
        <v>29.4</v>
      </c>
      <c r="N524" s="42">
        <v>15.9</v>
      </c>
      <c r="O524" s="42">
        <v>0.54081632653061229</v>
      </c>
      <c r="P524" s="42">
        <v>81</v>
      </c>
      <c r="Q524" s="42">
        <v>1</v>
      </c>
      <c r="R524" s="42">
        <v>1</v>
      </c>
      <c r="S524" s="42" t="s">
        <v>62</v>
      </c>
      <c r="T524" s="48">
        <v>0.7142857142857143</v>
      </c>
      <c r="U524" s="48">
        <v>0.58823529411764708</v>
      </c>
      <c r="V524" s="48">
        <v>0.7142857142857143</v>
      </c>
      <c r="W524" s="48">
        <v>0.58823529411764708</v>
      </c>
      <c r="X524" s="82">
        <v>1.608526033577194</v>
      </c>
      <c r="Y524" s="82">
        <v>1.2329961103921538</v>
      </c>
      <c r="Z524" s="82">
        <v>1.8573324964312685</v>
      </c>
      <c r="AA524" s="82">
        <v>1.9084850188786497</v>
      </c>
      <c r="AB524" s="82">
        <v>-0.37552992318504025</v>
      </c>
      <c r="AC524" s="82">
        <v>0.24880646285407432</v>
      </c>
      <c r="AD524" s="82">
        <v>1.4683473304121573</v>
      </c>
      <c r="AE524" s="82">
        <v>1.2013971243204515</v>
      </c>
      <c r="AF524" s="82">
        <v>-0.26695020609170578</v>
      </c>
      <c r="AG524" s="82">
        <v>1.9084850188786497</v>
      </c>
      <c r="AH524" s="82">
        <v>0</v>
      </c>
      <c r="AI524" s="82">
        <v>0</v>
      </c>
      <c r="AJ524" s="82" t="s">
        <v>62</v>
      </c>
      <c r="AK524" s="82">
        <v>-0.14612803567823801</v>
      </c>
      <c r="AL524" s="82">
        <v>-0.23044892137827391</v>
      </c>
      <c r="AM524" s="82">
        <v>-0.14612803567823801</v>
      </c>
      <c r="AN524" s="82">
        <v>-0.23044892137827391</v>
      </c>
    </row>
    <row r="525" spans="1:40" ht="12.75" customHeight="1" x14ac:dyDescent="0.25">
      <c r="A525" s="83">
        <v>524</v>
      </c>
      <c r="B525" s="12" t="s">
        <v>984</v>
      </c>
      <c r="C525" s="47" t="s">
        <v>1809</v>
      </c>
      <c r="D525" s="20" t="s">
        <v>1920</v>
      </c>
      <c r="E525" s="16" t="s">
        <v>1915</v>
      </c>
      <c r="F525" s="20" t="s">
        <v>1916</v>
      </c>
      <c r="G525" s="42">
        <v>41.4</v>
      </c>
      <c r="H525" s="42">
        <v>16.600000000000001</v>
      </c>
      <c r="I525" s="42">
        <v>73</v>
      </c>
      <c r="J525" s="42">
        <v>75</v>
      </c>
      <c r="K525" s="42">
        <v>0.40096618357487929</v>
      </c>
      <c r="L525" s="42">
        <v>1.7632850241545894</v>
      </c>
      <c r="M525" s="42">
        <v>32.5</v>
      </c>
      <c r="N525" s="42">
        <v>15.6</v>
      </c>
      <c r="O525" s="42">
        <v>0.48</v>
      </c>
      <c r="P525" s="42">
        <v>75</v>
      </c>
      <c r="Q525" s="42">
        <v>1</v>
      </c>
      <c r="R525" s="42">
        <v>1</v>
      </c>
      <c r="S525" s="42" t="s">
        <v>62</v>
      </c>
      <c r="T525" s="48">
        <v>0.625</v>
      </c>
      <c r="U525" s="48">
        <v>0.52631578947368418</v>
      </c>
      <c r="V525" s="48">
        <v>0.625</v>
      </c>
      <c r="W525" s="48">
        <v>0.52631578947368418</v>
      </c>
      <c r="X525" s="82">
        <v>1.6170003411208989</v>
      </c>
      <c r="Y525" s="82">
        <v>1.2201080880400552</v>
      </c>
      <c r="Z525" s="82">
        <v>1.8633228601204559</v>
      </c>
      <c r="AA525" s="82">
        <v>1.8750612633917001</v>
      </c>
      <c r="AB525" s="82">
        <v>-0.3968922530808438</v>
      </c>
      <c r="AC525" s="82">
        <v>0.24632251899955696</v>
      </c>
      <c r="AD525" s="82">
        <v>1.5118833609788744</v>
      </c>
      <c r="AE525" s="82">
        <v>1.1931245983544616</v>
      </c>
      <c r="AF525" s="82">
        <v>-0.31875876262441277</v>
      </c>
      <c r="AG525" s="82">
        <v>1.8750612633917001</v>
      </c>
      <c r="AH525" s="82">
        <v>0</v>
      </c>
      <c r="AI525" s="82">
        <v>0</v>
      </c>
      <c r="AJ525" s="82" t="s">
        <v>62</v>
      </c>
      <c r="AK525" s="82">
        <v>-0.20411998265592479</v>
      </c>
      <c r="AL525" s="82">
        <v>-0.27875360095282897</v>
      </c>
      <c r="AM525" s="82">
        <v>-0.20411998265592479</v>
      </c>
      <c r="AN525" s="82">
        <v>-0.27875360095282897</v>
      </c>
    </row>
    <row r="526" spans="1:40" ht="12.75" customHeight="1" x14ac:dyDescent="0.25">
      <c r="A526" s="83">
        <v>525</v>
      </c>
      <c r="B526" s="12" t="s">
        <v>984</v>
      </c>
      <c r="C526" s="47" t="s">
        <v>1809</v>
      </c>
      <c r="D526" s="20" t="s">
        <v>1920</v>
      </c>
      <c r="E526" s="16" t="s">
        <v>1915</v>
      </c>
      <c r="F526" s="20" t="s">
        <v>1916</v>
      </c>
      <c r="G526" s="42">
        <v>41.1</v>
      </c>
      <c r="H526" s="42">
        <v>15.5</v>
      </c>
      <c r="I526" s="42">
        <v>69</v>
      </c>
      <c r="J526" s="42">
        <v>77</v>
      </c>
      <c r="K526" s="42">
        <v>0.37712895377128952</v>
      </c>
      <c r="L526" s="42">
        <v>1.6788321167883211</v>
      </c>
      <c r="M526" s="42">
        <v>30</v>
      </c>
      <c r="N526" s="42">
        <v>12.4</v>
      </c>
      <c r="O526" s="42">
        <v>0.41333333333333333</v>
      </c>
      <c r="P526" s="42">
        <v>77</v>
      </c>
      <c r="Q526" s="42">
        <v>1</v>
      </c>
      <c r="R526" s="42">
        <v>1</v>
      </c>
      <c r="S526" s="42" t="s">
        <v>62</v>
      </c>
      <c r="T526" s="48">
        <v>0.625</v>
      </c>
      <c r="U526" s="48">
        <v>0.55555555555555558</v>
      </c>
      <c r="V526" s="48">
        <v>0.625</v>
      </c>
      <c r="W526" s="48">
        <v>0.55555555555555558</v>
      </c>
      <c r="X526" s="82">
        <v>1.6138418218760693</v>
      </c>
      <c r="Y526" s="82">
        <v>1.1903316981702914</v>
      </c>
      <c r="Z526" s="82">
        <v>1.8388490907372552</v>
      </c>
      <c r="AA526" s="82">
        <v>1.8864907251724818</v>
      </c>
      <c r="AB526" s="82">
        <v>-0.42351012370577773</v>
      </c>
      <c r="AC526" s="82">
        <v>0.2250072688611861</v>
      </c>
      <c r="AD526" s="82">
        <v>1.4771212547196624</v>
      </c>
      <c r="AE526" s="82">
        <v>1.0934216851622351</v>
      </c>
      <c r="AF526" s="82">
        <v>-0.38369956955742734</v>
      </c>
      <c r="AG526" s="82">
        <v>1.8864907251724818</v>
      </c>
      <c r="AH526" s="82">
        <v>0</v>
      </c>
      <c r="AI526" s="82">
        <v>0</v>
      </c>
      <c r="AJ526" s="82" t="s">
        <v>62</v>
      </c>
      <c r="AK526" s="82">
        <v>-0.20411998265592479</v>
      </c>
      <c r="AL526" s="82">
        <v>-0.25527250510330607</v>
      </c>
      <c r="AM526" s="82">
        <v>-0.20411998265592479</v>
      </c>
      <c r="AN526" s="82">
        <v>-0.25527250510330607</v>
      </c>
    </row>
    <row r="527" spans="1:40" ht="12.75" customHeight="1" x14ac:dyDescent="0.25">
      <c r="A527" s="83">
        <v>526</v>
      </c>
      <c r="B527" s="12" t="s">
        <v>984</v>
      </c>
      <c r="C527" s="47" t="s">
        <v>1809</v>
      </c>
      <c r="D527" s="20" t="s">
        <v>1920</v>
      </c>
      <c r="E527" s="16" t="s">
        <v>1915</v>
      </c>
      <c r="F527" s="20" t="s">
        <v>1916</v>
      </c>
      <c r="G527" s="42">
        <v>40.4</v>
      </c>
      <c r="H527" s="42">
        <v>15.9</v>
      </c>
      <c r="I527" s="42">
        <v>80.900000000000006</v>
      </c>
      <c r="J527" s="42">
        <v>93.4</v>
      </c>
      <c r="K527" s="42">
        <v>0.39356435643564358</v>
      </c>
      <c r="L527" s="42">
        <v>2.0024752475247527</v>
      </c>
      <c r="M527" s="42">
        <v>32.799999999999997</v>
      </c>
      <c r="N527" s="42">
        <v>13.6</v>
      </c>
      <c r="O527" s="42">
        <v>0.41463414634146345</v>
      </c>
      <c r="P527" s="42">
        <v>93.4</v>
      </c>
      <c r="Q527" s="42">
        <v>1</v>
      </c>
      <c r="R527" s="42">
        <v>1</v>
      </c>
      <c r="S527" s="42" t="s">
        <v>62</v>
      </c>
      <c r="T527" s="48">
        <v>0.66666666666666663</v>
      </c>
      <c r="U527" s="48">
        <v>0.5</v>
      </c>
      <c r="V527" s="48">
        <v>0.66666666666666663</v>
      </c>
      <c r="W527" s="48">
        <v>0.5</v>
      </c>
      <c r="X527" s="82">
        <v>1.6063813651106049</v>
      </c>
      <c r="Y527" s="82">
        <v>1.2013971243204515</v>
      </c>
      <c r="Z527" s="82">
        <v>1.9079485216122722</v>
      </c>
      <c r="AA527" s="82">
        <v>1.9703468762300933</v>
      </c>
      <c r="AB527" s="82">
        <v>-0.40498424079015344</v>
      </c>
      <c r="AC527" s="82">
        <v>0.30156715650166738</v>
      </c>
      <c r="AD527" s="82">
        <v>1.515873843711679</v>
      </c>
      <c r="AE527" s="82">
        <v>1.1335389083702174</v>
      </c>
      <c r="AF527" s="82">
        <v>-0.38233493534146151</v>
      </c>
      <c r="AG527" s="82">
        <v>1.9703468762300933</v>
      </c>
      <c r="AH527" s="82">
        <v>0</v>
      </c>
      <c r="AI527" s="82">
        <v>0</v>
      </c>
      <c r="AJ527" s="82" t="s">
        <v>62</v>
      </c>
      <c r="AK527" s="82">
        <v>-0.17609125905568127</v>
      </c>
      <c r="AL527" s="82">
        <v>-0.3010299956639812</v>
      </c>
      <c r="AM527" s="82">
        <v>-0.17609125905568127</v>
      </c>
      <c r="AN527" s="82">
        <v>-0.3010299956639812</v>
      </c>
    </row>
    <row r="528" spans="1:40" ht="12.75" customHeight="1" x14ac:dyDescent="0.25">
      <c r="A528" s="83">
        <v>527</v>
      </c>
      <c r="B528" s="12" t="s">
        <v>984</v>
      </c>
      <c r="C528" s="47" t="s">
        <v>1809</v>
      </c>
      <c r="D528" s="20" t="s">
        <v>1920</v>
      </c>
      <c r="E528" s="16" t="s">
        <v>1915</v>
      </c>
      <c r="F528" s="20" t="s">
        <v>1916</v>
      </c>
      <c r="G528" s="42">
        <v>45.1</v>
      </c>
      <c r="H528" s="42">
        <v>16.8</v>
      </c>
      <c r="I528" s="42">
        <v>102.6</v>
      </c>
      <c r="J528" s="42">
        <v>113</v>
      </c>
      <c r="K528" s="42">
        <v>0.37250554323725055</v>
      </c>
      <c r="L528" s="42">
        <v>2.2749445676274944</v>
      </c>
      <c r="M528" s="42">
        <v>37.1</v>
      </c>
      <c r="N528" s="42">
        <v>16.100000000000001</v>
      </c>
      <c r="O528" s="42">
        <v>0.43396226415094341</v>
      </c>
      <c r="P528" s="42">
        <v>113</v>
      </c>
      <c r="Q528" s="42">
        <v>1</v>
      </c>
      <c r="R528" s="42">
        <v>1</v>
      </c>
      <c r="S528" s="42" t="s">
        <v>62</v>
      </c>
      <c r="T528" s="48">
        <v>0.625</v>
      </c>
      <c r="U528" s="48">
        <v>0.58823529411764708</v>
      </c>
      <c r="V528" s="48">
        <v>0.625</v>
      </c>
      <c r="W528" s="48">
        <v>0.58823529411764708</v>
      </c>
      <c r="X528" s="82">
        <v>1.6541765418779606</v>
      </c>
      <c r="Y528" s="82">
        <v>1.2253092817258628</v>
      </c>
      <c r="Z528" s="82">
        <v>2.0111473607757975</v>
      </c>
      <c r="AA528" s="82">
        <v>2.0530784434834195</v>
      </c>
      <c r="AB528" s="82">
        <v>-0.4288672601520977</v>
      </c>
      <c r="AC528" s="82">
        <v>0.35697081889783694</v>
      </c>
      <c r="AD528" s="82">
        <v>1.5693739096150459</v>
      </c>
      <c r="AE528" s="82">
        <v>1.2068258760318498</v>
      </c>
      <c r="AF528" s="82">
        <v>-0.36254803358319615</v>
      </c>
      <c r="AG528" s="82">
        <v>2.0530784434834195</v>
      </c>
      <c r="AH528" s="82">
        <v>0</v>
      </c>
      <c r="AI528" s="82">
        <v>0</v>
      </c>
      <c r="AJ528" s="82" t="s">
        <v>62</v>
      </c>
      <c r="AK528" s="82">
        <v>-0.20411998265592479</v>
      </c>
      <c r="AL528" s="82">
        <v>-0.23044892137827391</v>
      </c>
      <c r="AM528" s="82">
        <v>-0.20411998265592479</v>
      </c>
      <c r="AN528" s="82">
        <v>-0.23044892137827391</v>
      </c>
    </row>
    <row r="529" spans="1:40" ht="12.75" customHeight="1" x14ac:dyDescent="0.25">
      <c r="A529" s="83">
        <v>528</v>
      </c>
      <c r="B529" s="12" t="s">
        <v>984</v>
      </c>
      <c r="C529" s="47" t="s">
        <v>1809</v>
      </c>
      <c r="D529" s="20" t="s">
        <v>1920</v>
      </c>
      <c r="E529" s="16" t="s">
        <v>1915</v>
      </c>
      <c r="F529" s="20" t="s">
        <v>1916</v>
      </c>
      <c r="G529" s="42">
        <v>43.8</v>
      </c>
      <c r="H529" s="42">
        <v>22.6</v>
      </c>
      <c r="I529" s="42">
        <v>85</v>
      </c>
      <c r="J529" s="42">
        <v>89.9</v>
      </c>
      <c r="K529" s="42">
        <v>0.51598173515981738</v>
      </c>
      <c r="L529" s="42">
        <v>1.9406392694063928</v>
      </c>
      <c r="M529" s="42">
        <v>32.6</v>
      </c>
      <c r="N529" s="42">
        <v>16.100000000000001</v>
      </c>
      <c r="O529" s="42">
        <v>0.49386503067484666</v>
      </c>
      <c r="P529" s="42">
        <v>101.60000000000001</v>
      </c>
      <c r="Q529" s="42">
        <v>1</v>
      </c>
      <c r="R529" s="42">
        <v>1</v>
      </c>
      <c r="S529" s="42" t="s">
        <v>62</v>
      </c>
      <c r="T529" s="48">
        <v>0.55555555555555558</v>
      </c>
      <c r="U529" s="48">
        <v>0.47619047619047616</v>
      </c>
      <c r="V529" s="48">
        <v>0.55555555555555558</v>
      </c>
      <c r="W529" s="48">
        <v>0.47619047619047616</v>
      </c>
      <c r="X529" s="82">
        <v>1.6414741105040995</v>
      </c>
      <c r="Y529" s="82">
        <v>1.354108439147401</v>
      </c>
      <c r="Z529" s="82">
        <v>1.9294189257142926</v>
      </c>
      <c r="AA529" s="82">
        <v>1.9537596917332287</v>
      </c>
      <c r="AB529" s="82">
        <v>-0.2873656713566986</v>
      </c>
      <c r="AC529" s="82">
        <v>0.28794481521019322</v>
      </c>
      <c r="AD529" s="82">
        <v>1.5132176000679389</v>
      </c>
      <c r="AE529" s="82">
        <v>1.2068258760318498</v>
      </c>
      <c r="AF529" s="82">
        <v>-0.30639172403608927</v>
      </c>
      <c r="AG529" s="82">
        <v>2.0068937079479006</v>
      </c>
      <c r="AH529" s="82">
        <v>0</v>
      </c>
      <c r="AI529" s="82">
        <v>0</v>
      </c>
      <c r="AJ529" s="82" t="s">
        <v>62</v>
      </c>
      <c r="AK529" s="82">
        <v>-0.25527250510330607</v>
      </c>
      <c r="AL529" s="82">
        <v>-0.3222192947339193</v>
      </c>
      <c r="AM529" s="82">
        <v>-0.25527250510330607</v>
      </c>
      <c r="AN529" s="82">
        <v>-0.3222192947339193</v>
      </c>
    </row>
    <row r="530" spans="1:40" ht="12.75" customHeight="1" x14ac:dyDescent="0.25">
      <c r="A530" s="83">
        <v>529</v>
      </c>
      <c r="B530" s="12" t="s">
        <v>984</v>
      </c>
      <c r="C530" s="47" t="s">
        <v>1809</v>
      </c>
      <c r="D530" s="20" t="s">
        <v>1920</v>
      </c>
      <c r="E530" s="16" t="s">
        <v>1915</v>
      </c>
      <c r="F530" s="20" t="s">
        <v>1916</v>
      </c>
      <c r="G530" s="42">
        <v>30.1</v>
      </c>
      <c r="H530" s="42">
        <v>19.3</v>
      </c>
      <c r="I530" s="42">
        <v>60.6</v>
      </c>
      <c r="J530" s="42">
        <v>67.8</v>
      </c>
      <c r="K530" s="42">
        <v>0.64119601328903653</v>
      </c>
      <c r="L530" s="42">
        <v>2.0132890365448506</v>
      </c>
      <c r="M530" s="42">
        <v>25.1</v>
      </c>
      <c r="N530" s="42">
        <v>15.4</v>
      </c>
      <c r="O530" s="42">
        <v>0.61354581673306774</v>
      </c>
      <c r="P530" s="42">
        <v>67.8</v>
      </c>
      <c r="Q530" s="42">
        <v>1</v>
      </c>
      <c r="R530" s="42">
        <v>1</v>
      </c>
      <c r="S530" s="42" t="s">
        <v>62</v>
      </c>
      <c r="T530" s="48">
        <v>0.52631578947368418</v>
      </c>
      <c r="U530" s="48">
        <v>0.43478260869565216</v>
      </c>
      <c r="V530" s="48">
        <v>0.52631578947368418</v>
      </c>
      <c r="W530" s="48">
        <v>0.43478260869565216</v>
      </c>
      <c r="X530" s="82">
        <v>1.4785664955938433</v>
      </c>
      <c r="Y530" s="82">
        <v>1.2855573090077739</v>
      </c>
      <c r="Z530" s="82">
        <v>1.7824726241662863</v>
      </c>
      <c r="AA530" s="82">
        <v>1.8312296938670634</v>
      </c>
      <c r="AB530" s="82">
        <v>-0.19300918658606961</v>
      </c>
      <c r="AC530" s="82">
        <v>0.30390612857244287</v>
      </c>
      <c r="AD530" s="82">
        <v>1.3996737214810382</v>
      </c>
      <c r="AE530" s="82">
        <v>1.1875207208364631</v>
      </c>
      <c r="AF530" s="82">
        <v>-0.21215300064457507</v>
      </c>
      <c r="AG530" s="82">
        <v>1.8312296938670634</v>
      </c>
      <c r="AH530" s="82">
        <v>0</v>
      </c>
      <c r="AI530" s="82">
        <v>0</v>
      </c>
      <c r="AJ530" s="82" t="s">
        <v>62</v>
      </c>
      <c r="AK530" s="82">
        <v>-0.27875360095282897</v>
      </c>
      <c r="AL530" s="82">
        <v>-0.3617278360175929</v>
      </c>
      <c r="AM530" s="82">
        <v>-0.27875360095282897</v>
      </c>
      <c r="AN530" s="82">
        <v>-0.3617278360175929</v>
      </c>
    </row>
    <row r="531" spans="1:40" ht="12.75" customHeight="1" x14ac:dyDescent="0.25">
      <c r="A531" s="83">
        <v>530</v>
      </c>
      <c r="B531" s="12" t="s">
        <v>984</v>
      </c>
      <c r="C531" s="47" t="s">
        <v>1809</v>
      </c>
      <c r="D531" s="20" t="s">
        <v>1920</v>
      </c>
      <c r="E531" s="16" t="s">
        <v>1915</v>
      </c>
      <c r="F531" s="20" t="s">
        <v>1916</v>
      </c>
      <c r="G531" s="42">
        <v>32.1</v>
      </c>
      <c r="H531" s="42">
        <v>18.2</v>
      </c>
      <c r="I531" s="42">
        <v>67.400000000000006</v>
      </c>
      <c r="J531" s="42">
        <v>76.599999999999994</v>
      </c>
      <c r="K531" s="42">
        <v>0.5669781931464174</v>
      </c>
      <c r="L531" s="42">
        <v>2.0996884735202492</v>
      </c>
      <c r="M531" s="42">
        <v>24.5</v>
      </c>
      <c r="N531" s="42">
        <v>15.9</v>
      </c>
      <c r="O531" s="42">
        <v>0.6489795918367347</v>
      </c>
      <c r="P531" s="42">
        <v>45.199999999999996</v>
      </c>
      <c r="Q531" s="42">
        <v>1</v>
      </c>
      <c r="R531" s="42">
        <v>1</v>
      </c>
      <c r="S531" s="42" t="s">
        <v>62</v>
      </c>
      <c r="T531" s="48">
        <v>0.5</v>
      </c>
      <c r="U531" s="48">
        <v>0.35714285714285715</v>
      </c>
      <c r="V531" s="48">
        <v>0.5</v>
      </c>
      <c r="W531" s="48">
        <v>0.35714285714285715</v>
      </c>
      <c r="X531" s="82">
        <v>1.5065050324048721</v>
      </c>
      <c r="Y531" s="82">
        <v>1.2600713879850747</v>
      </c>
      <c r="Z531" s="82">
        <v>1.8286598965353198</v>
      </c>
      <c r="AA531" s="82">
        <v>1.8842287696326039</v>
      </c>
      <c r="AB531" s="82">
        <v>-0.24643364441979732</v>
      </c>
      <c r="AC531" s="82">
        <v>0.32215486413044775</v>
      </c>
      <c r="AD531" s="82">
        <v>1.3891660843645324</v>
      </c>
      <c r="AE531" s="82">
        <v>1.2013971243204515</v>
      </c>
      <c r="AF531" s="82">
        <v>-0.18776896004408097</v>
      </c>
      <c r="AG531" s="82">
        <v>1.655138434811382</v>
      </c>
      <c r="AH531" s="82">
        <v>0</v>
      </c>
      <c r="AI531" s="82">
        <v>0</v>
      </c>
      <c r="AJ531" s="82" t="s">
        <v>62</v>
      </c>
      <c r="AK531" s="82">
        <v>-0.3010299956639812</v>
      </c>
      <c r="AL531" s="82">
        <v>-0.44715803134221921</v>
      </c>
      <c r="AM531" s="82">
        <v>-0.3010299956639812</v>
      </c>
      <c r="AN531" s="82">
        <v>-0.44715803134221921</v>
      </c>
    </row>
    <row r="532" spans="1:40" ht="12.75" customHeight="1" x14ac:dyDescent="0.25">
      <c r="A532" s="83">
        <v>531</v>
      </c>
      <c r="B532" s="12" t="s">
        <v>984</v>
      </c>
      <c r="C532" s="47" t="s">
        <v>1810</v>
      </c>
      <c r="D532" s="20" t="s">
        <v>1920</v>
      </c>
      <c r="E532" s="16" t="s">
        <v>1915</v>
      </c>
      <c r="F532" s="20" t="s">
        <v>1916</v>
      </c>
      <c r="G532" s="42">
        <v>43.32</v>
      </c>
      <c r="H532" s="42">
        <v>23.51</v>
      </c>
      <c r="I532" s="42">
        <v>99.25</v>
      </c>
      <c r="J532" s="42">
        <v>109.75</v>
      </c>
      <c r="K532" s="42">
        <v>0.54270544783010155</v>
      </c>
      <c r="L532" s="42">
        <v>2.2910895660203141</v>
      </c>
      <c r="M532" s="42">
        <v>35.08</v>
      </c>
      <c r="N532" s="42">
        <v>18.079999999999998</v>
      </c>
      <c r="O532" s="42">
        <v>0.51539338654503986</v>
      </c>
      <c r="P532" s="42">
        <v>123.63</v>
      </c>
      <c r="Q532" s="42">
        <v>1</v>
      </c>
      <c r="R532" s="42">
        <v>1</v>
      </c>
      <c r="S532" s="42" t="s">
        <v>62</v>
      </c>
      <c r="T532" s="48">
        <v>0.7142857142857143</v>
      </c>
      <c r="U532" s="48">
        <v>0.625</v>
      </c>
      <c r="V532" s="48">
        <v>0.7142857142857143</v>
      </c>
      <c r="W532" s="48">
        <v>0.625</v>
      </c>
      <c r="X532" s="82">
        <v>1.6366884479532828</v>
      </c>
      <c r="Y532" s="82">
        <v>1.3712526291249394</v>
      </c>
      <c r="Z532" s="82">
        <v>1.9967305154351527</v>
      </c>
      <c r="AA532" s="82">
        <v>2.0404045289141588</v>
      </c>
      <c r="AB532" s="82">
        <v>-0.26543581882834338</v>
      </c>
      <c r="AC532" s="82">
        <v>0.36004206748186995</v>
      </c>
      <c r="AD532" s="82">
        <v>1.545059584694003</v>
      </c>
      <c r="AE532" s="82">
        <v>1.2571984261393445</v>
      </c>
      <c r="AF532" s="82">
        <v>-0.28786115855465844</v>
      </c>
      <c r="AG532" s="82">
        <v>2.0921238692442508</v>
      </c>
      <c r="AH532" s="82">
        <v>0</v>
      </c>
      <c r="AI532" s="82">
        <v>0</v>
      </c>
      <c r="AJ532" s="82" t="s">
        <v>62</v>
      </c>
      <c r="AK532" s="82">
        <v>-0.14612803567823801</v>
      </c>
      <c r="AL532" s="82">
        <v>-0.20411998265592479</v>
      </c>
      <c r="AM532" s="82">
        <v>-0.14612803567823801</v>
      </c>
      <c r="AN532" s="82">
        <v>-0.20411998265592479</v>
      </c>
    </row>
    <row r="533" spans="1:40" ht="12.75" customHeight="1" x14ac:dyDescent="0.25">
      <c r="A533" s="83">
        <v>532</v>
      </c>
      <c r="B533" s="12" t="s">
        <v>984</v>
      </c>
      <c r="C533" s="47" t="s">
        <v>1810</v>
      </c>
      <c r="D533" s="20" t="s">
        <v>1920</v>
      </c>
      <c r="E533" s="16" t="s">
        <v>1915</v>
      </c>
      <c r="F533" s="20" t="s">
        <v>1916</v>
      </c>
      <c r="G533" s="42">
        <v>31.23</v>
      </c>
      <c r="H533" s="42">
        <v>14.42</v>
      </c>
      <c r="I533" s="42">
        <v>57.22</v>
      </c>
      <c r="J533" s="42">
        <v>63.79</v>
      </c>
      <c r="K533" s="42">
        <v>0.46173551072686519</v>
      </c>
      <c r="L533" s="42">
        <v>1.8322126160742875</v>
      </c>
      <c r="M533" s="42">
        <v>26.25</v>
      </c>
      <c r="N533" s="42">
        <v>10.76</v>
      </c>
      <c r="O533" s="42">
        <v>0.40990476190476188</v>
      </c>
      <c r="P533" s="42">
        <v>76.34</v>
      </c>
      <c r="Q533" s="42">
        <v>1</v>
      </c>
      <c r="R533" s="42">
        <v>1</v>
      </c>
      <c r="S533" s="42" t="s">
        <v>62</v>
      </c>
      <c r="T533" s="48">
        <v>0.52631578947368418</v>
      </c>
      <c r="U533" s="48">
        <v>0.47619047619047616</v>
      </c>
      <c r="V533" s="48">
        <v>0.52631578947368418</v>
      </c>
      <c r="W533" s="48">
        <v>0.47619047619047616</v>
      </c>
      <c r="X533" s="82">
        <v>1.4945719842301985</v>
      </c>
      <c r="Y533" s="82">
        <v>1.1589652603834102</v>
      </c>
      <c r="Z533" s="82">
        <v>1.7575478534692439</v>
      </c>
      <c r="AA533" s="82">
        <v>1.8047526021504605</v>
      </c>
      <c r="AB533" s="82">
        <v>-0.33560672384678836</v>
      </c>
      <c r="AC533" s="82">
        <v>0.26297586923904526</v>
      </c>
      <c r="AD533" s="82">
        <v>1.4191293077419758</v>
      </c>
      <c r="AE533" s="82">
        <v>1.0318122713303703</v>
      </c>
      <c r="AF533" s="82">
        <v>-0.38731703641160531</v>
      </c>
      <c r="AG533" s="82">
        <v>1.88275215561308</v>
      </c>
      <c r="AH533" s="82">
        <v>0</v>
      </c>
      <c r="AI533" s="82">
        <v>0</v>
      </c>
      <c r="AJ533" s="82" t="s">
        <v>62</v>
      </c>
      <c r="AK533" s="82">
        <v>-0.27875360095282897</v>
      </c>
      <c r="AL533" s="82">
        <v>-0.3222192947339193</v>
      </c>
      <c r="AM533" s="82">
        <v>-0.27875360095282897</v>
      </c>
      <c r="AN533" s="82">
        <v>-0.3222192947339193</v>
      </c>
    </row>
    <row r="534" spans="1:40" ht="12.75" customHeight="1" x14ac:dyDescent="0.25">
      <c r="A534" s="83">
        <v>533</v>
      </c>
      <c r="B534" s="12" t="s">
        <v>984</v>
      </c>
      <c r="C534" s="47" t="s">
        <v>1810</v>
      </c>
      <c r="D534" s="20" t="s">
        <v>1920</v>
      </c>
      <c r="E534" s="16" t="s">
        <v>1915</v>
      </c>
      <c r="F534" s="20" t="s">
        <v>1916</v>
      </c>
      <c r="G534" s="42">
        <v>26.69</v>
      </c>
      <c r="H534" s="42">
        <v>13.63</v>
      </c>
      <c r="I534" s="42">
        <v>42.01</v>
      </c>
      <c r="J534" s="42">
        <v>45.53</v>
      </c>
      <c r="K534" s="42">
        <v>0.51067815661296367</v>
      </c>
      <c r="L534" s="42">
        <v>1.5739977519670287</v>
      </c>
      <c r="M534" s="42">
        <v>24.03</v>
      </c>
      <c r="N534" s="42">
        <v>10.96</v>
      </c>
      <c r="O534" s="42">
        <v>0.45609654598418647</v>
      </c>
      <c r="P534" s="42">
        <v>39.39</v>
      </c>
      <c r="Q534" s="42">
        <v>1</v>
      </c>
      <c r="R534" s="42">
        <v>1</v>
      </c>
      <c r="S534" s="42" t="s">
        <v>62</v>
      </c>
      <c r="T534" s="48">
        <v>0.52631578947368418</v>
      </c>
      <c r="U534" s="48">
        <v>0.45454545454545453</v>
      </c>
      <c r="V534" s="48">
        <v>0.52631578947368418</v>
      </c>
      <c r="W534" s="48">
        <v>0.45454545454545453</v>
      </c>
      <c r="X534" s="82">
        <v>1.4263485737875077</v>
      </c>
      <c r="Y534" s="82">
        <v>1.1344958558346736</v>
      </c>
      <c r="Z534" s="82">
        <v>1.6233526815379919</v>
      </c>
      <c r="AA534" s="82">
        <v>1.6582976503081899</v>
      </c>
      <c r="AB534" s="82">
        <v>-0.29185271795283407</v>
      </c>
      <c r="AC534" s="82">
        <v>0.1970041077504843</v>
      </c>
      <c r="AD534" s="82">
        <v>1.3807537708039002</v>
      </c>
      <c r="AE534" s="82">
        <v>1.0398105541483504</v>
      </c>
      <c r="AF534" s="82">
        <v>-0.34094321665554972</v>
      </c>
      <c r="AG534" s="82">
        <v>1.5953859808091417</v>
      </c>
      <c r="AH534" s="82">
        <v>0</v>
      </c>
      <c r="AI534" s="82">
        <v>0</v>
      </c>
      <c r="AJ534" s="82" t="s">
        <v>62</v>
      </c>
      <c r="AK534" s="82">
        <v>-0.27875360095282897</v>
      </c>
      <c r="AL534" s="82">
        <v>-0.34242268082220623</v>
      </c>
      <c r="AM534" s="82">
        <v>-0.27875360095282897</v>
      </c>
      <c r="AN534" s="82">
        <v>-0.34242268082220623</v>
      </c>
    </row>
    <row r="535" spans="1:40" ht="12.75" customHeight="1" x14ac:dyDescent="0.25">
      <c r="A535" s="83">
        <v>534</v>
      </c>
      <c r="B535" s="12" t="s">
        <v>1001</v>
      </c>
      <c r="C535" s="47" t="s">
        <v>1809</v>
      </c>
      <c r="D535" s="20" t="s">
        <v>1921</v>
      </c>
      <c r="E535" s="16" t="s">
        <v>1915</v>
      </c>
      <c r="F535" s="20" t="s">
        <v>1918</v>
      </c>
      <c r="G535" s="42">
        <v>33.82</v>
      </c>
      <c r="H535" s="42">
        <v>22.83</v>
      </c>
      <c r="I535" s="42">
        <v>81.62</v>
      </c>
      <c r="J535" s="42">
        <v>88.54</v>
      </c>
      <c r="K535" s="42">
        <v>0.67504435245416905</v>
      </c>
      <c r="L535" s="42">
        <v>2.413364872856298</v>
      </c>
      <c r="M535" s="42">
        <v>28.86</v>
      </c>
      <c r="N535" s="42">
        <v>18.5</v>
      </c>
      <c r="O535" s="42">
        <v>0.64102564102564108</v>
      </c>
      <c r="P535" s="42">
        <v>88.54</v>
      </c>
      <c r="Q535" s="42">
        <v>1</v>
      </c>
      <c r="R535" s="42">
        <v>1</v>
      </c>
      <c r="S535" s="42" t="s">
        <v>62</v>
      </c>
      <c r="T535" s="48">
        <v>0.58823529411764708</v>
      </c>
      <c r="U535" s="48">
        <v>0.52631578947368418</v>
      </c>
      <c r="V535" s="48">
        <v>0.58823529411764708</v>
      </c>
      <c r="W535" s="48">
        <v>0.52631578947368418</v>
      </c>
      <c r="X535" s="82">
        <v>1.5291736032617229</v>
      </c>
      <c r="Y535" s="82">
        <v>1.3585059114902351</v>
      </c>
      <c r="Z535" s="82">
        <v>1.911796590437252</v>
      </c>
      <c r="AA535" s="82">
        <v>1.9471395176428292</v>
      </c>
      <c r="AB535" s="82">
        <v>-0.17066769177148772</v>
      </c>
      <c r="AC535" s="82">
        <v>0.38262298717552917</v>
      </c>
      <c r="AD535" s="82">
        <v>1.4602963267574753</v>
      </c>
      <c r="AE535" s="82">
        <v>1.2671717284030137</v>
      </c>
      <c r="AF535" s="82">
        <v>-0.19312459835446155</v>
      </c>
      <c r="AG535" s="82">
        <v>1.9471395176428292</v>
      </c>
      <c r="AH535" s="82">
        <v>0</v>
      </c>
      <c r="AI535" s="82">
        <v>0</v>
      </c>
      <c r="AJ535" s="82" t="s">
        <v>62</v>
      </c>
      <c r="AK535" s="82">
        <v>-0.23044892137827391</v>
      </c>
      <c r="AL535" s="82">
        <v>-0.27875360095282897</v>
      </c>
      <c r="AM535" s="82">
        <v>-0.23044892137827391</v>
      </c>
      <c r="AN535" s="82">
        <v>-0.27875360095282897</v>
      </c>
    </row>
    <row r="536" spans="1:40" ht="12.75" customHeight="1" x14ac:dyDescent="0.25">
      <c r="A536" s="83">
        <v>535</v>
      </c>
      <c r="B536" s="12" t="s">
        <v>1001</v>
      </c>
      <c r="C536" s="47" t="s">
        <v>1809</v>
      </c>
      <c r="D536" s="20" t="s">
        <v>1922</v>
      </c>
      <c r="E536" s="16" t="s">
        <v>1915</v>
      </c>
      <c r="F536" s="20" t="s">
        <v>1916</v>
      </c>
      <c r="G536" s="42">
        <v>37.299999999999997</v>
      </c>
      <c r="H536" s="42">
        <v>20.32</v>
      </c>
      <c r="I536" s="42">
        <v>79.260000000000005</v>
      </c>
      <c r="J536" s="42">
        <v>86.87</v>
      </c>
      <c r="K536" s="42">
        <v>0.5447721179624665</v>
      </c>
      <c r="L536" s="42">
        <v>2.1249329758713138</v>
      </c>
      <c r="M536" s="42">
        <v>30.65</v>
      </c>
      <c r="N536" s="42">
        <v>16.18</v>
      </c>
      <c r="O536" s="42">
        <v>0.52789559543230014</v>
      </c>
      <c r="P536" s="42">
        <v>86.87</v>
      </c>
      <c r="Q536" s="42">
        <v>1</v>
      </c>
      <c r="R536" s="42">
        <v>1</v>
      </c>
      <c r="S536" s="42" t="s">
        <v>62</v>
      </c>
      <c r="T536" s="48">
        <v>0.55555555555555558</v>
      </c>
      <c r="U536" s="48">
        <v>0.52631578947368418</v>
      </c>
      <c r="V536" s="48">
        <v>0.55555555555555558</v>
      </c>
      <c r="W536" s="48">
        <v>0.52631578947368418</v>
      </c>
      <c r="X536" s="82">
        <v>1.5717088318086876</v>
      </c>
      <c r="Y536" s="82">
        <v>1.3079237036118816</v>
      </c>
      <c r="Z536" s="82">
        <v>1.8990540679981709</v>
      </c>
      <c r="AA536" s="82">
        <v>1.9388698215129867</v>
      </c>
      <c r="AB536" s="82">
        <v>-0.26378512819680594</v>
      </c>
      <c r="AC536" s="82">
        <v>0.32734523618948325</v>
      </c>
      <c r="AD536" s="82">
        <v>1.4864304788544338</v>
      </c>
      <c r="AE536" s="82">
        <v>1.2089785172762535</v>
      </c>
      <c r="AF536" s="82">
        <v>-0.27745196157818036</v>
      </c>
      <c r="AG536" s="82">
        <v>1.9388698215129867</v>
      </c>
      <c r="AH536" s="82">
        <v>0</v>
      </c>
      <c r="AI536" s="82">
        <v>0</v>
      </c>
      <c r="AJ536" s="82" t="s">
        <v>62</v>
      </c>
      <c r="AK536" s="82">
        <v>-0.25527250510330607</v>
      </c>
      <c r="AL536" s="82">
        <v>-0.27875360095282897</v>
      </c>
      <c r="AM536" s="82">
        <v>-0.25527250510330607</v>
      </c>
      <c r="AN536" s="82">
        <v>-0.27875360095282897</v>
      </c>
    </row>
    <row r="537" spans="1:40" ht="12.75" customHeight="1" x14ac:dyDescent="0.25">
      <c r="A537" s="83">
        <v>536</v>
      </c>
      <c r="B537" s="12" t="s">
        <v>1001</v>
      </c>
      <c r="C537" s="47" t="s">
        <v>1809</v>
      </c>
      <c r="D537" s="20" t="s">
        <v>1922</v>
      </c>
      <c r="E537" s="16" t="s">
        <v>1915</v>
      </c>
      <c r="F537" s="20" t="s">
        <v>1916</v>
      </c>
      <c r="G537" s="42">
        <v>37.83</v>
      </c>
      <c r="H537" s="42">
        <v>21.07</v>
      </c>
      <c r="I537" s="42">
        <v>96.02</v>
      </c>
      <c r="J537" s="42">
        <v>97.74</v>
      </c>
      <c r="K537" s="42">
        <v>0.55696537139836111</v>
      </c>
      <c r="L537" s="42">
        <v>2.5381971979910123</v>
      </c>
      <c r="M537" s="42">
        <v>33.33</v>
      </c>
      <c r="N537" s="42">
        <v>17.54</v>
      </c>
      <c r="O537" s="42">
        <v>0.52625262526252625</v>
      </c>
      <c r="P537" s="42" t="s">
        <v>62</v>
      </c>
      <c r="Q537" s="42">
        <v>1</v>
      </c>
      <c r="R537" s="42">
        <v>1</v>
      </c>
      <c r="S537" s="42" t="s">
        <v>62</v>
      </c>
      <c r="T537" s="48">
        <v>0.66666666666666663</v>
      </c>
      <c r="U537" s="48">
        <v>0.58823529411764708</v>
      </c>
      <c r="V537" s="48">
        <v>0.66666666666666663</v>
      </c>
      <c r="W537" s="48">
        <v>0.58823529411764708</v>
      </c>
      <c r="X537" s="82">
        <v>1.5778363412927441</v>
      </c>
      <c r="Y537" s="82">
        <v>1.3236645356081003</v>
      </c>
      <c r="Z537" s="82">
        <v>1.982361701633147</v>
      </c>
      <c r="AA537" s="82">
        <v>1.9900723346921529</v>
      </c>
      <c r="AB537" s="82">
        <v>-0.25417180568464387</v>
      </c>
      <c r="AC537" s="82">
        <v>0.40452536034040287</v>
      </c>
      <c r="AD537" s="82">
        <v>1.5228353136605299</v>
      </c>
      <c r="AE537" s="82">
        <v>1.2440295890300217</v>
      </c>
      <c r="AF537" s="82">
        <v>-0.27880572463050834</v>
      </c>
      <c r="AG537" s="82" t="s">
        <v>62</v>
      </c>
      <c r="AH537" s="82">
        <v>0</v>
      </c>
      <c r="AI537" s="82">
        <v>0</v>
      </c>
      <c r="AJ537" s="82" t="s">
        <v>62</v>
      </c>
      <c r="AK537" s="82">
        <v>-0.17609125905568127</v>
      </c>
      <c r="AL537" s="82">
        <v>-0.23044892137827391</v>
      </c>
      <c r="AM537" s="82">
        <v>-0.17609125905568127</v>
      </c>
      <c r="AN537" s="82">
        <v>-0.23044892137827391</v>
      </c>
    </row>
    <row r="538" spans="1:40" ht="12.75" customHeight="1" x14ac:dyDescent="0.25">
      <c r="A538" s="83">
        <v>537</v>
      </c>
      <c r="B538" s="12" t="s">
        <v>1001</v>
      </c>
      <c r="C538" s="47" t="s">
        <v>1809</v>
      </c>
      <c r="D538" s="20" t="s">
        <v>1922</v>
      </c>
      <c r="E538" s="16" t="s">
        <v>1915</v>
      </c>
      <c r="F538" s="20" t="s">
        <v>1916</v>
      </c>
      <c r="G538" s="42">
        <v>30.86</v>
      </c>
      <c r="H538" s="42">
        <v>19.37</v>
      </c>
      <c r="I538" s="42">
        <v>70.36</v>
      </c>
      <c r="J538" s="42">
        <v>72.53</v>
      </c>
      <c r="K538" s="42">
        <v>0.62767336357744663</v>
      </c>
      <c r="L538" s="42">
        <v>2.2799740764744008</v>
      </c>
      <c r="M538" s="42">
        <v>24.9</v>
      </c>
      <c r="N538" s="42">
        <v>16.04</v>
      </c>
      <c r="O538" s="42">
        <v>0.64417670682730921</v>
      </c>
      <c r="P538" s="42" t="s">
        <v>62</v>
      </c>
      <c r="Q538" s="42">
        <v>1</v>
      </c>
      <c r="R538" s="42">
        <v>1</v>
      </c>
      <c r="S538" s="42" t="s">
        <v>62</v>
      </c>
      <c r="T538" s="48">
        <v>0.66666666666666663</v>
      </c>
      <c r="U538" s="48">
        <v>0.5</v>
      </c>
      <c r="V538" s="48">
        <v>0.66666666666666663</v>
      </c>
      <c r="W538" s="48">
        <v>0.5</v>
      </c>
      <c r="X538" s="82">
        <v>1.4893959217271295</v>
      </c>
      <c r="Y538" s="82">
        <v>1.2871296207191107</v>
      </c>
      <c r="Z538" s="82">
        <v>1.8473258307854237</v>
      </c>
      <c r="AA538" s="82">
        <v>1.8605176774617462</v>
      </c>
      <c r="AB538" s="82">
        <v>-0.2022663010080186</v>
      </c>
      <c r="AC538" s="82">
        <v>0.35792990905829425</v>
      </c>
      <c r="AD538" s="82">
        <v>1.3961993470957363</v>
      </c>
      <c r="AE538" s="82">
        <v>1.2052043639481447</v>
      </c>
      <c r="AF538" s="82">
        <v>-0.19099498314759167</v>
      </c>
      <c r="AG538" s="82" t="s">
        <v>62</v>
      </c>
      <c r="AH538" s="82">
        <v>0</v>
      </c>
      <c r="AI538" s="82">
        <v>0</v>
      </c>
      <c r="AJ538" s="82" t="s">
        <v>62</v>
      </c>
      <c r="AK538" s="82">
        <v>-0.17609125905568127</v>
      </c>
      <c r="AL538" s="82">
        <v>-0.3010299956639812</v>
      </c>
      <c r="AM538" s="82">
        <v>-0.17609125905568127</v>
      </c>
      <c r="AN538" s="82">
        <v>-0.3010299956639812</v>
      </c>
    </row>
    <row r="539" spans="1:40" ht="12.75" customHeight="1" x14ac:dyDescent="0.25">
      <c r="A539" s="83">
        <v>538</v>
      </c>
      <c r="B539" s="12" t="s">
        <v>1001</v>
      </c>
      <c r="C539" s="47" t="s">
        <v>1809</v>
      </c>
      <c r="D539" s="20" t="s">
        <v>1922</v>
      </c>
      <c r="E539" s="16" t="s">
        <v>1915</v>
      </c>
      <c r="F539" s="20" t="s">
        <v>1916</v>
      </c>
      <c r="G539" s="42">
        <v>34.92</v>
      </c>
      <c r="H539" s="42">
        <v>14.6</v>
      </c>
      <c r="I539" s="42">
        <v>72.599999999999994</v>
      </c>
      <c r="J539" s="42">
        <v>72.36</v>
      </c>
      <c r="K539" s="42">
        <v>0.41809851088201599</v>
      </c>
      <c r="L539" s="42">
        <v>2.0790378006872849</v>
      </c>
      <c r="M539" s="42">
        <v>29.73</v>
      </c>
      <c r="N539" s="42">
        <v>13.46</v>
      </c>
      <c r="O539" s="42">
        <v>0.45274133871510264</v>
      </c>
      <c r="P539" s="42">
        <v>72.36</v>
      </c>
      <c r="Q539" s="42">
        <v>1</v>
      </c>
      <c r="R539" s="42">
        <v>1</v>
      </c>
      <c r="S539" s="42" t="s">
        <v>62</v>
      </c>
      <c r="T539" s="48">
        <v>0.52631578947368418</v>
      </c>
      <c r="U539" s="48">
        <v>0.5</v>
      </c>
      <c r="V539" s="48">
        <v>0.52631578947368418</v>
      </c>
      <c r="W539" s="48">
        <v>0.5</v>
      </c>
      <c r="X539" s="82">
        <v>1.5430742350335322</v>
      </c>
      <c r="Y539" s="82">
        <v>1.1643528557844371</v>
      </c>
      <c r="Z539" s="82">
        <v>1.8609366207000937</v>
      </c>
      <c r="AA539" s="82">
        <v>1.8594985581877761</v>
      </c>
      <c r="AB539" s="82">
        <v>-0.37872137924909505</v>
      </c>
      <c r="AC539" s="82">
        <v>0.31786238566656155</v>
      </c>
      <c r="AD539" s="82">
        <v>1.4731949092049377</v>
      </c>
      <c r="AE539" s="82">
        <v>1.129045059887958</v>
      </c>
      <c r="AF539" s="82">
        <v>-0.34414984931697967</v>
      </c>
      <c r="AG539" s="82">
        <v>1.8594985581877761</v>
      </c>
      <c r="AH539" s="82">
        <v>0</v>
      </c>
      <c r="AI539" s="82">
        <v>0</v>
      </c>
      <c r="AJ539" s="82" t="s">
        <v>62</v>
      </c>
      <c r="AK539" s="82">
        <v>-0.27875360095282897</v>
      </c>
      <c r="AL539" s="82">
        <v>-0.3010299956639812</v>
      </c>
      <c r="AM539" s="82">
        <v>-0.27875360095282897</v>
      </c>
      <c r="AN539" s="82">
        <v>-0.3010299956639812</v>
      </c>
    </row>
    <row r="540" spans="1:40" ht="12.75" customHeight="1" x14ac:dyDescent="0.25">
      <c r="A540" s="83">
        <v>539</v>
      </c>
      <c r="B540" s="12" t="s">
        <v>1001</v>
      </c>
      <c r="C540" s="47" t="s">
        <v>1809</v>
      </c>
      <c r="D540" s="20" t="s">
        <v>1922</v>
      </c>
      <c r="E540" s="16" t="s">
        <v>1915</v>
      </c>
      <c r="F540" s="20" t="s">
        <v>1916</v>
      </c>
      <c r="G540" s="42">
        <v>33.24</v>
      </c>
      <c r="H540" s="42">
        <v>21.56</v>
      </c>
      <c r="I540" s="42">
        <v>70.16</v>
      </c>
      <c r="J540" s="42">
        <v>76.02</v>
      </c>
      <c r="K540" s="42">
        <v>0.64861612515042111</v>
      </c>
      <c r="L540" s="42">
        <v>2.1107099879663056</v>
      </c>
      <c r="M540" s="42">
        <v>25.07</v>
      </c>
      <c r="N540" s="42">
        <v>17.079999999999998</v>
      </c>
      <c r="O540" s="42">
        <v>0.68129238133226955</v>
      </c>
      <c r="P540" s="42">
        <v>76.02</v>
      </c>
      <c r="Q540" s="42">
        <v>1</v>
      </c>
      <c r="R540" s="42">
        <v>1</v>
      </c>
      <c r="S540" s="42" t="s">
        <v>62</v>
      </c>
      <c r="T540" s="82" t="s">
        <v>62</v>
      </c>
      <c r="U540" s="48">
        <v>0.55555555555555558</v>
      </c>
      <c r="V540" s="82" t="s">
        <v>62</v>
      </c>
      <c r="W540" s="48">
        <v>0.55555555555555558</v>
      </c>
      <c r="X540" s="82">
        <v>1.5216610151120733</v>
      </c>
      <c r="Y540" s="82">
        <v>1.3336487565147011</v>
      </c>
      <c r="Z540" s="82">
        <v>1.846089580357984</v>
      </c>
      <c r="AA540" s="82">
        <v>1.8809278652670849</v>
      </c>
      <c r="AB540" s="82">
        <v>-0.18801225859737233</v>
      </c>
      <c r="AC540" s="82">
        <v>0.32442856524591074</v>
      </c>
      <c r="AD540" s="82">
        <v>1.3991543339582164</v>
      </c>
      <c r="AE540" s="82">
        <v>1.2324878663529861</v>
      </c>
      <c r="AF540" s="82">
        <v>-0.16666646760523032</v>
      </c>
      <c r="AG540" s="82">
        <v>1.8809278652670849</v>
      </c>
      <c r="AH540" s="82">
        <v>0</v>
      </c>
      <c r="AI540" s="82">
        <v>0</v>
      </c>
      <c r="AJ540" s="82" t="s">
        <v>62</v>
      </c>
      <c r="AK540" s="82" t="s">
        <v>62</v>
      </c>
      <c r="AL540" s="82">
        <v>-0.25527250510330607</v>
      </c>
      <c r="AM540" s="82" t="s">
        <v>62</v>
      </c>
      <c r="AN540" s="82">
        <v>-0.25527250510330607</v>
      </c>
    </row>
    <row r="541" spans="1:40" ht="12.75" customHeight="1" x14ac:dyDescent="0.25">
      <c r="A541" s="83">
        <v>540</v>
      </c>
      <c r="B541" s="12" t="s">
        <v>1001</v>
      </c>
      <c r="C541" s="47" t="s">
        <v>1809</v>
      </c>
      <c r="D541" s="20" t="s">
        <v>1922</v>
      </c>
      <c r="E541" s="16" t="s">
        <v>1915</v>
      </c>
      <c r="F541" s="20" t="s">
        <v>1916</v>
      </c>
      <c r="G541" s="42">
        <v>27.75</v>
      </c>
      <c r="H541" s="42">
        <v>11.77</v>
      </c>
      <c r="I541" s="42">
        <v>45.5</v>
      </c>
      <c r="J541" s="42">
        <v>50.75</v>
      </c>
      <c r="K541" s="42">
        <v>0.42409999999999998</v>
      </c>
      <c r="L541" s="42">
        <v>1.6396396396396395</v>
      </c>
      <c r="M541" s="42">
        <v>21.26</v>
      </c>
      <c r="N541" s="42">
        <v>9.1999999999999993</v>
      </c>
      <c r="O541" s="42">
        <v>0.43273753527751641</v>
      </c>
      <c r="P541" s="42">
        <v>50.75</v>
      </c>
      <c r="Q541" s="42">
        <v>1</v>
      </c>
      <c r="R541" s="42">
        <v>1</v>
      </c>
      <c r="S541" s="42" t="s">
        <v>62</v>
      </c>
      <c r="T541" s="48">
        <v>0.5</v>
      </c>
      <c r="U541" s="48">
        <v>0.5</v>
      </c>
      <c r="V541" s="48">
        <v>0.5</v>
      </c>
      <c r="W541" s="48">
        <v>0.5</v>
      </c>
      <c r="X541" s="82">
        <v>1.4432629874586951</v>
      </c>
      <c r="Y541" s="82">
        <v>1.0707764628434346</v>
      </c>
      <c r="Z541" s="82">
        <v>1.6580113966571124</v>
      </c>
      <c r="AA541" s="82">
        <v>1.7054360465852505</v>
      </c>
      <c r="AB541" s="82">
        <v>-0.3725317275402904</v>
      </c>
      <c r="AC541" s="82">
        <v>0.21474840919841734</v>
      </c>
      <c r="AD541" s="82">
        <v>1.327563260187278</v>
      </c>
      <c r="AE541" s="82">
        <v>0.96378782734555524</v>
      </c>
      <c r="AF541" s="82">
        <v>-0.36377543284172276</v>
      </c>
      <c r="AG541" s="82">
        <v>1.7054360465852505</v>
      </c>
      <c r="AH541" s="82">
        <v>0</v>
      </c>
      <c r="AI541" s="82">
        <v>0</v>
      </c>
      <c r="AJ541" s="82" t="s">
        <v>62</v>
      </c>
      <c r="AK541" s="82">
        <v>-0.3010299956639812</v>
      </c>
      <c r="AL541" s="82">
        <v>-0.3010299956639812</v>
      </c>
      <c r="AM541" s="82">
        <v>-0.3010299956639812</v>
      </c>
      <c r="AN541" s="82">
        <v>-0.3010299956639812</v>
      </c>
    </row>
    <row r="542" spans="1:40" ht="12.75" customHeight="1" x14ac:dyDescent="0.25">
      <c r="A542" s="83">
        <v>541</v>
      </c>
      <c r="B542" s="12" t="s">
        <v>1023</v>
      </c>
      <c r="C542" s="47" t="s">
        <v>1809</v>
      </c>
      <c r="D542" s="20" t="s">
        <v>1923</v>
      </c>
      <c r="E542" s="16" t="s">
        <v>1915</v>
      </c>
      <c r="F542" s="20" t="s">
        <v>1918</v>
      </c>
      <c r="G542" s="42">
        <v>21.48</v>
      </c>
      <c r="H542" s="42">
        <v>17.309999999999999</v>
      </c>
      <c r="I542" s="42">
        <v>42.74</v>
      </c>
      <c r="J542" s="42">
        <v>40.76</v>
      </c>
      <c r="K542" s="42">
        <v>0.80586592178770944</v>
      </c>
      <c r="L542" s="42">
        <v>1.9897579143389199</v>
      </c>
      <c r="M542" s="42">
        <v>18.62</v>
      </c>
      <c r="N542" s="42">
        <v>13.64</v>
      </c>
      <c r="O542" s="42">
        <v>0.73254564983888293</v>
      </c>
      <c r="P542" s="42" t="s">
        <v>62</v>
      </c>
      <c r="Q542" s="42">
        <v>1</v>
      </c>
      <c r="R542" s="42">
        <v>1</v>
      </c>
      <c r="S542" s="42" t="s">
        <v>62</v>
      </c>
      <c r="T542" s="48">
        <v>0.5</v>
      </c>
      <c r="U542" s="48">
        <v>0.43478260869565216</v>
      </c>
      <c r="V542" s="48">
        <v>0.5</v>
      </c>
      <c r="W542" s="48">
        <v>0.43478260869565216</v>
      </c>
      <c r="X542" s="82">
        <v>1.332034277027518</v>
      </c>
      <c r="Y542" s="82">
        <v>1.2382970678753937</v>
      </c>
      <c r="Z542" s="82">
        <v>1.6308345178280506</v>
      </c>
      <c r="AA542" s="82">
        <v>1.6102341753343887</v>
      </c>
      <c r="AB542" s="82">
        <v>-9.3737209152124162E-2</v>
      </c>
      <c r="AC542" s="82">
        <v>0.29880024080053258</v>
      </c>
      <c r="AD542" s="82">
        <v>1.2699796766453237</v>
      </c>
      <c r="AE542" s="82">
        <v>1.1348143703204601</v>
      </c>
      <c r="AF542" s="82">
        <v>-0.1351653063248637</v>
      </c>
      <c r="AG542" s="82" t="s">
        <v>62</v>
      </c>
      <c r="AH542" s="82">
        <v>0</v>
      </c>
      <c r="AI542" s="82">
        <v>0</v>
      </c>
      <c r="AJ542" s="82" t="s">
        <v>62</v>
      </c>
      <c r="AK542" s="82">
        <v>-0.3010299956639812</v>
      </c>
      <c r="AL542" s="82">
        <v>-0.3617278360175929</v>
      </c>
      <c r="AM542" s="82">
        <v>-0.3010299956639812</v>
      </c>
      <c r="AN542" s="82">
        <v>-0.3617278360175929</v>
      </c>
    </row>
    <row r="543" spans="1:40" ht="12.75" customHeight="1" x14ac:dyDescent="0.25">
      <c r="A543" s="83">
        <v>542</v>
      </c>
      <c r="B543" s="12" t="s">
        <v>1023</v>
      </c>
      <c r="C543" s="47" t="s">
        <v>1809</v>
      </c>
      <c r="D543" s="20" t="s">
        <v>1924</v>
      </c>
      <c r="E543" s="16" t="s">
        <v>1915</v>
      </c>
      <c r="F543" s="20" t="s">
        <v>1916</v>
      </c>
      <c r="G543" s="42">
        <v>32.97</v>
      </c>
      <c r="H543" s="42">
        <v>19.71</v>
      </c>
      <c r="I543" s="42">
        <v>65.349999999999994</v>
      </c>
      <c r="J543" s="42">
        <v>69.760000000000005</v>
      </c>
      <c r="K543" s="42">
        <v>0.59781619654231122</v>
      </c>
      <c r="L543" s="42">
        <v>1.9821049438883833</v>
      </c>
      <c r="M543" s="42">
        <v>25.57</v>
      </c>
      <c r="N543" s="42">
        <v>18.09</v>
      </c>
      <c r="O543" s="42">
        <v>0.70746969104419244</v>
      </c>
      <c r="P543" s="42">
        <v>69.760000000000005</v>
      </c>
      <c r="Q543" s="42">
        <v>1</v>
      </c>
      <c r="R543" s="42">
        <v>1</v>
      </c>
      <c r="S543" s="42" t="s">
        <v>62</v>
      </c>
      <c r="T543" s="48">
        <v>0.5</v>
      </c>
      <c r="U543" s="82" t="s">
        <v>62</v>
      </c>
      <c r="V543" s="48">
        <v>0.5</v>
      </c>
      <c r="W543" s="82" t="s">
        <v>62</v>
      </c>
      <c r="X543" s="82">
        <v>1.5181189471431531</v>
      </c>
      <c r="Y543" s="82">
        <v>1.2946866242794433</v>
      </c>
      <c r="Z543" s="82">
        <v>1.8152455919165631</v>
      </c>
      <c r="AA543" s="82">
        <v>1.8436064719245109</v>
      </c>
      <c r="AB543" s="82">
        <v>-0.22343232286370979</v>
      </c>
      <c r="AC543" s="82">
        <v>0.29712664477341011</v>
      </c>
      <c r="AD543" s="82">
        <v>1.4077307280263354</v>
      </c>
      <c r="AE543" s="82">
        <v>1.2574385668598138</v>
      </c>
      <c r="AF543" s="82">
        <v>-0.15029216116652169</v>
      </c>
      <c r="AG543" s="82">
        <v>1.8436064719245109</v>
      </c>
      <c r="AH543" s="82">
        <v>0</v>
      </c>
      <c r="AI543" s="82">
        <v>0</v>
      </c>
      <c r="AJ543" s="82" t="s">
        <v>62</v>
      </c>
      <c r="AK543" s="82">
        <v>-0.3010299956639812</v>
      </c>
      <c r="AL543" s="82" t="s">
        <v>62</v>
      </c>
      <c r="AM543" s="82">
        <v>-0.3010299956639812</v>
      </c>
      <c r="AN543" s="82" t="s">
        <v>62</v>
      </c>
    </row>
    <row r="544" spans="1:40" ht="12.75" customHeight="1" x14ac:dyDescent="0.25">
      <c r="A544" s="83">
        <v>543</v>
      </c>
      <c r="B544" s="12" t="s">
        <v>1023</v>
      </c>
      <c r="C544" s="47" t="s">
        <v>1809</v>
      </c>
      <c r="D544" s="20" t="s">
        <v>1924</v>
      </c>
      <c r="E544" s="16" t="s">
        <v>1915</v>
      </c>
      <c r="F544" s="20" t="s">
        <v>1916</v>
      </c>
      <c r="G544" s="42">
        <v>32.6</v>
      </c>
      <c r="H544" s="42">
        <v>17.11</v>
      </c>
      <c r="I544" s="42">
        <v>74.010000000000005</v>
      </c>
      <c r="J544" s="42">
        <v>75.709999999999994</v>
      </c>
      <c r="K544" s="42">
        <v>0.52484662576687113</v>
      </c>
      <c r="L544" s="42">
        <v>2.2702453987730062</v>
      </c>
      <c r="M544" s="42">
        <v>28.35</v>
      </c>
      <c r="N544" s="42">
        <v>13.68</v>
      </c>
      <c r="O544" s="42">
        <v>0.48253968253968249</v>
      </c>
      <c r="P544" s="42">
        <v>75.709999999999994</v>
      </c>
      <c r="Q544" s="42">
        <v>1</v>
      </c>
      <c r="R544" s="42">
        <v>1</v>
      </c>
      <c r="S544" s="42" t="s">
        <v>62</v>
      </c>
      <c r="T544" s="48">
        <v>0.5</v>
      </c>
      <c r="U544" s="48">
        <v>0.4</v>
      </c>
      <c r="V544" s="48">
        <v>0.5</v>
      </c>
      <c r="W544" s="48">
        <v>0.4</v>
      </c>
      <c r="X544" s="82">
        <v>1.5132176000679389</v>
      </c>
      <c r="Y544" s="82">
        <v>1.2332500095411003</v>
      </c>
      <c r="Z544" s="82">
        <v>1.8692904042093985</v>
      </c>
      <c r="AA544" s="82">
        <v>1.8791532461842462</v>
      </c>
      <c r="AB544" s="82">
        <v>-0.27996759052683873</v>
      </c>
      <c r="AC544" s="82">
        <v>0.35607280414145948</v>
      </c>
      <c r="AD544" s="82">
        <v>1.4525530632289254</v>
      </c>
      <c r="AE544" s="82">
        <v>1.1360860973840974</v>
      </c>
      <c r="AF544" s="82">
        <v>-0.31646696584482803</v>
      </c>
      <c r="AG544" s="82">
        <v>1.8791532461842462</v>
      </c>
      <c r="AH544" s="82">
        <v>0</v>
      </c>
      <c r="AI544" s="82">
        <v>0</v>
      </c>
      <c r="AJ544" s="82" t="s">
        <v>62</v>
      </c>
      <c r="AK544" s="82">
        <v>-0.3010299956639812</v>
      </c>
      <c r="AL544" s="82">
        <v>-0.3979400086720376</v>
      </c>
      <c r="AM544" s="82">
        <v>-0.3010299956639812</v>
      </c>
      <c r="AN544" s="82">
        <v>-0.3979400086720376</v>
      </c>
    </row>
    <row r="545" spans="1:40" ht="12.75" customHeight="1" x14ac:dyDescent="0.25">
      <c r="A545" s="83">
        <v>544</v>
      </c>
      <c r="B545" s="12" t="s">
        <v>1023</v>
      </c>
      <c r="C545" s="47" t="s">
        <v>1809</v>
      </c>
      <c r="D545" s="20" t="s">
        <v>1924</v>
      </c>
      <c r="E545" s="16" t="s">
        <v>1915</v>
      </c>
      <c r="F545" s="20" t="s">
        <v>1916</v>
      </c>
      <c r="G545" s="42">
        <v>28.93</v>
      </c>
      <c r="H545" s="42">
        <v>15.39</v>
      </c>
      <c r="I545" s="42">
        <v>55.1</v>
      </c>
      <c r="J545" s="42">
        <v>58.58</v>
      </c>
      <c r="K545" s="42">
        <v>0.5319737296923609</v>
      </c>
      <c r="L545" s="42">
        <v>1.9045973038368476</v>
      </c>
      <c r="M545" s="42">
        <v>24.74</v>
      </c>
      <c r="N545" s="42">
        <v>12.59</v>
      </c>
      <c r="O545" s="42">
        <v>0.50889248181083269</v>
      </c>
      <c r="P545" s="42">
        <v>58.58</v>
      </c>
      <c r="Q545" s="42">
        <v>1</v>
      </c>
      <c r="R545" s="42">
        <v>1</v>
      </c>
      <c r="S545" s="42" t="s">
        <v>62</v>
      </c>
      <c r="T545" s="48">
        <v>0.5</v>
      </c>
      <c r="U545" s="48">
        <v>0.41666666666666669</v>
      </c>
      <c r="V545" s="48">
        <v>0.5</v>
      </c>
      <c r="W545" s="48">
        <v>0.41666666666666669</v>
      </c>
      <c r="X545" s="82">
        <v>1.4613484336479829</v>
      </c>
      <c r="Y545" s="82">
        <v>1.1872386198314788</v>
      </c>
      <c r="Z545" s="82">
        <v>1.7411515988517852</v>
      </c>
      <c r="AA545" s="82">
        <v>1.7677493673455797</v>
      </c>
      <c r="AB545" s="82">
        <v>-0.27410981381650418</v>
      </c>
      <c r="AC545" s="82">
        <v>0.27980316520380216</v>
      </c>
      <c r="AD545" s="82">
        <v>1.3933996952931018</v>
      </c>
      <c r="AE545" s="82">
        <v>1.1000257301078626</v>
      </c>
      <c r="AF545" s="82">
        <v>-0.29337396518523923</v>
      </c>
      <c r="AG545" s="82">
        <v>1.7677493673455797</v>
      </c>
      <c r="AH545" s="82">
        <v>0</v>
      </c>
      <c r="AI545" s="82">
        <v>0</v>
      </c>
      <c r="AJ545" s="82" t="s">
        <v>62</v>
      </c>
      <c r="AK545" s="82">
        <v>-0.3010299956639812</v>
      </c>
      <c r="AL545" s="82">
        <v>-0.38021124171160603</v>
      </c>
      <c r="AM545" s="82">
        <v>-0.3010299956639812</v>
      </c>
      <c r="AN545" s="82">
        <v>-0.38021124171160603</v>
      </c>
    </row>
    <row r="546" spans="1:40" ht="12.75" customHeight="1" x14ac:dyDescent="0.25">
      <c r="A546" s="83">
        <v>545</v>
      </c>
      <c r="B546" s="12" t="s">
        <v>1023</v>
      </c>
      <c r="C546" s="47" t="s">
        <v>1809</v>
      </c>
      <c r="D546" s="20" t="s">
        <v>1924</v>
      </c>
      <c r="E546" s="16" t="s">
        <v>1915</v>
      </c>
      <c r="F546" s="20" t="s">
        <v>1916</v>
      </c>
      <c r="G546" s="42">
        <v>23.92</v>
      </c>
      <c r="H546" s="42">
        <v>13.23</v>
      </c>
      <c r="I546" s="42">
        <v>40.32</v>
      </c>
      <c r="J546" s="42">
        <v>48.77</v>
      </c>
      <c r="K546" s="42">
        <v>0.55309364548494977</v>
      </c>
      <c r="L546" s="42">
        <v>1.68561872909699</v>
      </c>
      <c r="M546" s="42">
        <v>21.51</v>
      </c>
      <c r="N546" s="42">
        <v>11.54</v>
      </c>
      <c r="O546" s="42">
        <v>0.53649465364946525</v>
      </c>
      <c r="P546" s="42">
        <v>48.77</v>
      </c>
      <c r="Q546" s="42">
        <v>1</v>
      </c>
      <c r="R546" s="42">
        <v>1</v>
      </c>
      <c r="S546" s="42" t="s">
        <v>62</v>
      </c>
      <c r="T546" s="48">
        <v>0.41666666666666669</v>
      </c>
      <c r="U546" s="48">
        <v>0.38461538461538464</v>
      </c>
      <c r="V546" s="48">
        <v>0.41666666666666669</v>
      </c>
      <c r="W546" s="48">
        <v>0.38461538461538464</v>
      </c>
      <c r="X546" s="82">
        <v>1.3787611753163733</v>
      </c>
      <c r="Y546" s="82">
        <v>1.121559844187501</v>
      </c>
      <c r="Z546" s="82">
        <v>1.605520523437469</v>
      </c>
      <c r="AA546" s="82">
        <v>1.6881527555915663</v>
      </c>
      <c r="AB546" s="82">
        <v>-0.25720133112887233</v>
      </c>
      <c r="AC546" s="82">
        <v>0.22675934812109563</v>
      </c>
      <c r="AD546" s="82">
        <v>1.3326404103874625</v>
      </c>
      <c r="AE546" s="82">
        <v>1.0622058088197126</v>
      </c>
      <c r="AF546" s="82">
        <v>-0.27043460156775001</v>
      </c>
      <c r="AG546" s="82">
        <v>1.6881527555915663</v>
      </c>
      <c r="AH546" s="82">
        <v>0</v>
      </c>
      <c r="AI546" s="82">
        <v>0</v>
      </c>
      <c r="AJ546" s="82" t="s">
        <v>62</v>
      </c>
      <c r="AK546" s="82">
        <v>-0.38021124171160603</v>
      </c>
      <c r="AL546" s="82">
        <v>-0.41497334797081792</v>
      </c>
      <c r="AM546" s="82">
        <v>-0.38021124171160603</v>
      </c>
      <c r="AN546" s="82">
        <v>-0.41497334797081792</v>
      </c>
    </row>
    <row r="547" spans="1:40" ht="12.75" customHeight="1" x14ac:dyDescent="0.25">
      <c r="A547" s="83">
        <v>546</v>
      </c>
      <c r="B547" s="12" t="s">
        <v>1023</v>
      </c>
      <c r="C547" s="47" t="s">
        <v>1809</v>
      </c>
      <c r="D547" s="20" t="s">
        <v>1924</v>
      </c>
      <c r="E547" s="16" t="s">
        <v>1915</v>
      </c>
      <c r="F547" s="20" t="s">
        <v>1916</v>
      </c>
      <c r="G547" s="42">
        <v>23.8</v>
      </c>
      <c r="H547" s="42">
        <v>12.32</v>
      </c>
      <c r="I547" s="42">
        <v>38.659999999999997</v>
      </c>
      <c r="J547" s="42">
        <v>46.8</v>
      </c>
      <c r="K547" s="42">
        <v>0.51764705882352946</v>
      </c>
      <c r="L547" s="42">
        <v>1.6243697478991594</v>
      </c>
      <c r="M547" s="42">
        <v>20.04</v>
      </c>
      <c r="N547" s="42">
        <v>9.09</v>
      </c>
      <c r="O547" s="42">
        <v>0.45359281437125748</v>
      </c>
      <c r="P547" s="42" t="s">
        <v>62</v>
      </c>
      <c r="Q547" s="42">
        <v>1</v>
      </c>
      <c r="R547" s="42">
        <v>1</v>
      </c>
      <c r="S547" s="42" t="s">
        <v>62</v>
      </c>
      <c r="T547" s="82" t="s">
        <v>62</v>
      </c>
      <c r="U547" s="82" t="s">
        <v>62</v>
      </c>
      <c r="V547" s="82" t="s">
        <v>62</v>
      </c>
      <c r="W547" s="82" t="s">
        <v>62</v>
      </c>
      <c r="X547" s="82">
        <v>1.3765769570565121</v>
      </c>
      <c r="Y547" s="82">
        <v>1.0906107078284066</v>
      </c>
      <c r="Z547" s="82">
        <v>1.5872618496925341</v>
      </c>
      <c r="AA547" s="82">
        <v>1.670245853074124</v>
      </c>
      <c r="AB547" s="82">
        <v>-0.28596624922810526</v>
      </c>
      <c r="AC547" s="82">
        <v>0.21068489263602219</v>
      </c>
      <c r="AD547" s="82">
        <v>1.3018977171952082</v>
      </c>
      <c r="AE547" s="82">
        <v>0.95856388322196739</v>
      </c>
      <c r="AF547" s="82">
        <v>-0.34333383397324069</v>
      </c>
      <c r="AG547" s="82" t="s">
        <v>62</v>
      </c>
      <c r="AH547" s="82">
        <v>0</v>
      </c>
      <c r="AI547" s="82">
        <v>0</v>
      </c>
      <c r="AJ547" s="82" t="s">
        <v>62</v>
      </c>
      <c r="AK547" s="82" t="s">
        <v>62</v>
      </c>
      <c r="AL547" s="82" t="s">
        <v>62</v>
      </c>
      <c r="AM547" s="82" t="s">
        <v>62</v>
      </c>
      <c r="AN547" s="82" t="s">
        <v>62</v>
      </c>
    </row>
    <row r="548" spans="1:40" ht="12.75" customHeight="1" x14ac:dyDescent="0.25">
      <c r="A548" s="83">
        <v>547</v>
      </c>
      <c r="B548" s="12" t="s">
        <v>1023</v>
      </c>
      <c r="C548" s="47" t="s">
        <v>1809</v>
      </c>
      <c r="D548" s="20" t="s">
        <v>1924</v>
      </c>
      <c r="E548" s="16" t="s">
        <v>1915</v>
      </c>
      <c r="F548" s="20" t="s">
        <v>1916</v>
      </c>
      <c r="G548" s="42">
        <v>19.77</v>
      </c>
      <c r="H548" s="42">
        <v>8.6</v>
      </c>
      <c r="I548" s="42">
        <v>22.6</v>
      </c>
      <c r="J548" s="42">
        <v>24.89</v>
      </c>
      <c r="K548" s="42">
        <v>0.4350025290844714</v>
      </c>
      <c r="L548" s="42">
        <v>1.1431461810824481</v>
      </c>
      <c r="M548" s="42">
        <v>18.54</v>
      </c>
      <c r="N548" s="42">
        <v>7.86</v>
      </c>
      <c r="O548" s="42">
        <v>0.42394822006472493</v>
      </c>
      <c r="P548" s="42">
        <v>24.89</v>
      </c>
      <c r="Q548" s="42">
        <v>1</v>
      </c>
      <c r="R548" s="42">
        <v>1</v>
      </c>
      <c r="S548" s="42" t="s">
        <v>62</v>
      </c>
      <c r="T548" s="48">
        <v>0.41666666666666669</v>
      </c>
      <c r="U548" s="48">
        <v>0.41666666666666669</v>
      </c>
      <c r="V548" s="48">
        <v>0.41666666666666669</v>
      </c>
      <c r="W548" s="48">
        <v>0.41666666666666669</v>
      </c>
      <c r="X548" s="82">
        <v>1.2960066693136723</v>
      </c>
      <c r="Y548" s="82">
        <v>0.93449845124356767</v>
      </c>
      <c r="Z548" s="82">
        <v>1.354108439147401</v>
      </c>
      <c r="AA548" s="82">
        <v>1.3960248966085933</v>
      </c>
      <c r="AB548" s="82">
        <v>-0.36150821807010458</v>
      </c>
      <c r="AC548" s="82">
        <v>5.8101769833728618E-2</v>
      </c>
      <c r="AD548" s="82">
        <v>1.2681097298084782</v>
      </c>
      <c r="AE548" s="82">
        <v>0.89542254603940796</v>
      </c>
      <c r="AF548" s="82">
        <v>-0.37268718376907034</v>
      </c>
      <c r="AG548" s="82">
        <v>1.3960248966085933</v>
      </c>
      <c r="AH548" s="82">
        <v>0</v>
      </c>
      <c r="AI548" s="82">
        <v>0</v>
      </c>
      <c r="AJ548" s="82" t="s">
        <v>62</v>
      </c>
      <c r="AK548" s="82">
        <v>-0.38021124171160603</v>
      </c>
      <c r="AL548" s="82">
        <v>-0.38021124171160603</v>
      </c>
      <c r="AM548" s="82">
        <v>-0.38021124171160603</v>
      </c>
      <c r="AN548" s="82">
        <v>-0.38021124171160603</v>
      </c>
    </row>
    <row r="549" spans="1:40" s="56" customFormat="1" ht="12.75" customHeight="1" x14ac:dyDescent="0.25">
      <c r="A549" s="83">
        <v>548</v>
      </c>
      <c r="B549" s="37" t="s">
        <v>1046</v>
      </c>
      <c r="C549" s="35" t="s">
        <v>1810</v>
      </c>
      <c r="D549" s="36" t="s">
        <v>1925</v>
      </c>
      <c r="E549" s="53" t="s">
        <v>1926</v>
      </c>
      <c r="F549" s="36" t="s">
        <v>1926</v>
      </c>
      <c r="G549" s="54">
        <v>4.1500000000000004</v>
      </c>
      <c r="H549" s="54" t="s">
        <v>62</v>
      </c>
      <c r="I549" s="54">
        <v>6.62</v>
      </c>
      <c r="J549" s="54">
        <v>7.33</v>
      </c>
      <c r="K549" s="54" t="s">
        <v>62</v>
      </c>
      <c r="L549" s="54">
        <v>1.5951807228915662</v>
      </c>
      <c r="M549" s="54">
        <v>2.96</v>
      </c>
      <c r="N549" s="54">
        <v>1.82</v>
      </c>
      <c r="O549" s="54">
        <v>0.61486486486486491</v>
      </c>
      <c r="P549" s="54">
        <v>5.33</v>
      </c>
      <c r="Q549" s="54">
        <v>1</v>
      </c>
      <c r="R549" s="54">
        <v>1</v>
      </c>
      <c r="S549" s="54" t="s">
        <v>62</v>
      </c>
      <c r="T549" s="55">
        <v>0.13333333333333333</v>
      </c>
      <c r="U549" s="55">
        <v>0.16666666666666666</v>
      </c>
      <c r="V549" s="55">
        <v>0.13333333333333333</v>
      </c>
      <c r="W549" s="55">
        <v>0.16666666666666666</v>
      </c>
      <c r="X549" s="59">
        <v>0.61804809671209271</v>
      </c>
      <c r="Y549" s="59" t="s">
        <v>62</v>
      </c>
      <c r="Z549" s="59">
        <v>0.8208579894396999</v>
      </c>
      <c r="AA549" s="59">
        <v>0.86510397464112798</v>
      </c>
      <c r="AB549" s="59" t="s">
        <v>62</v>
      </c>
      <c r="AC549" s="59">
        <v>0.20280989272760722</v>
      </c>
      <c r="AD549" s="59">
        <v>0.47129171105893858</v>
      </c>
      <c r="AE549" s="59">
        <v>0.26007138798507479</v>
      </c>
      <c r="AF549" s="59">
        <v>-0.21122032307386376</v>
      </c>
      <c r="AG549" s="59">
        <v>0.72672720902657229</v>
      </c>
      <c r="AH549" s="59">
        <v>0</v>
      </c>
      <c r="AI549" s="59">
        <v>0</v>
      </c>
      <c r="AJ549" s="59" t="s">
        <v>62</v>
      </c>
      <c r="AK549" s="59">
        <v>-0.87506126339170009</v>
      </c>
      <c r="AL549" s="59">
        <v>-0.77815125038364363</v>
      </c>
      <c r="AM549" s="59">
        <v>-0.87506126339170009</v>
      </c>
      <c r="AN549" s="59">
        <v>-0.77815125038364363</v>
      </c>
    </row>
    <row r="550" spans="1:40" ht="12.75" customHeight="1" x14ac:dyDescent="0.25">
      <c r="A550" s="83">
        <v>549</v>
      </c>
      <c r="B550" s="12" t="s">
        <v>1052</v>
      </c>
      <c r="C550" s="47" t="s">
        <v>1810</v>
      </c>
      <c r="D550" s="20" t="s">
        <v>1927</v>
      </c>
      <c r="E550" s="16" t="s">
        <v>1926</v>
      </c>
      <c r="F550" s="20" t="s">
        <v>1926</v>
      </c>
      <c r="G550" s="42">
        <v>2.96</v>
      </c>
      <c r="H550" s="42">
        <v>2.41</v>
      </c>
      <c r="I550" s="42">
        <v>6.8</v>
      </c>
      <c r="J550" s="42" t="s">
        <v>62</v>
      </c>
      <c r="K550" s="42">
        <v>0.81418918918918926</v>
      </c>
      <c r="L550" s="42">
        <v>2.2972972972972974</v>
      </c>
      <c r="M550" s="42" t="s">
        <v>62</v>
      </c>
      <c r="N550" s="42" t="s">
        <v>62</v>
      </c>
      <c r="O550" s="42" t="s">
        <v>62</v>
      </c>
      <c r="P550" s="42" t="s">
        <v>62</v>
      </c>
      <c r="Q550" s="42">
        <v>1</v>
      </c>
      <c r="R550" s="42">
        <v>1</v>
      </c>
      <c r="S550" s="42" t="s">
        <v>62</v>
      </c>
      <c r="T550" s="45">
        <v>0.05</v>
      </c>
      <c r="U550" s="45">
        <v>0.05</v>
      </c>
      <c r="V550" s="45"/>
      <c r="W550" s="45"/>
      <c r="X550" s="82">
        <v>0.47129171105893858</v>
      </c>
      <c r="Y550" s="82">
        <v>0.3820170425748684</v>
      </c>
      <c r="Z550" s="82">
        <v>0.83250891270623628</v>
      </c>
      <c r="AA550" s="82" t="s">
        <v>62</v>
      </c>
      <c r="AB550" s="82">
        <v>-8.927466848407016E-2</v>
      </c>
      <c r="AC550" s="82">
        <v>0.36121720164729776</v>
      </c>
      <c r="AD550" s="82" t="s">
        <v>62</v>
      </c>
      <c r="AE550" s="82" t="s">
        <v>62</v>
      </c>
      <c r="AF550" s="82" t="s">
        <v>62</v>
      </c>
      <c r="AG550" s="82" t="s">
        <v>62</v>
      </c>
      <c r="AH550" s="82">
        <v>0</v>
      </c>
      <c r="AI550" s="82">
        <v>0</v>
      </c>
      <c r="AJ550" s="82" t="s">
        <v>62</v>
      </c>
      <c r="AK550" s="82">
        <v>-1.3010299956639813</v>
      </c>
      <c r="AL550" s="82">
        <v>-1.3010299956639813</v>
      </c>
      <c r="AM550" s="82" t="s">
        <v>62</v>
      </c>
      <c r="AN550" s="82" t="s">
        <v>62</v>
      </c>
    </row>
    <row r="551" spans="1:40" ht="12.75" customHeight="1" x14ac:dyDescent="0.25">
      <c r="A551" s="83">
        <v>550</v>
      </c>
      <c r="B551" s="12" t="s">
        <v>1052</v>
      </c>
      <c r="C551" s="47" t="s">
        <v>1810</v>
      </c>
      <c r="D551" s="20" t="s">
        <v>1928</v>
      </c>
      <c r="E551" s="16" t="s">
        <v>1926</v>
      </c>
      <c r="F551" s="20" t="s">
        <v>1926</v>
      </c>
      <c r="G551" s="42">
        <v>2.61</v>
      </c>
      <c r="H551" s="42">
        <v>1.65</v>
      </c>
      <c r="I551" s="42">
        <v>4.84</v>
      </c>
      <c r="J551" s="42">
        <v>5.46</v>
      </c>
      <c r="K551" s="42">
        <v>0.63218390804597702</v>
      </c>
      <c r="L551" s="42">
        <v>1.8544061302681993</v>
      </c>
      <c r="M551" s="42" t="s">
        <v>62</v>
      </c>
      <c r="N551" s="42" t="s">
        <v>62</v>
      </c>
      <c r="O551" s="42" t="s">
        <v>62</v>
      </c>
      <c r="P551" s="42" t="s">
        <v>62</v>
      </c>
      <c r="Q551" s="42">
        <v>1</v>
      </c>
      <c r="R551" s="42">
        <v>1</v>
      </c>
      <c r="S551" s="42" t="s">
        <v>62</v>
      </c>
      <c r="T551" s="45">
        <v>0.05</v>
      </c>
      <c r="U551" s="45">
        <v>0.05</v>
      </c>
      <c r="V551" s="45"/>
      <c r="W551" s="45"/>
      <c r="X551" s="82">
        <v>0.41664050733828095</v>
      </c>
      <c r="Y551" s="82">
        <v>0.21748394421390627</v>
      </c>
      <c r="Z551" s="82">
        <v>0.68484536164441245</v>
      </c>
      <c r="AA551" s="82">
        <v>0.73719264270473728</v>
      </c>
      <c r="AB551" s="82">
        <v>-0.19915656312437469</v>
      </c>
      <c r="AC551" s="82">
        <v>0.26820485430613156</v>
      </c>
      <c r="AD551" s="82" t="s">
        <v>62</v>
      </c>
      <c r="AE551" s="82" t="s">
        <v>62</v>
      </c>
      <c r="AF551" s="82" t="s">
        <v>62</v>
      </c>
      <c r="AG551" s="82" t="s">
        <v>62</v>
      </c>
      <c r="AH551" s="82">
        <v>0</v>
      </c>
      <c r="AI551" s="82">
        <v>0</v>
      </c>
      <c r="AJ551" s="82" t="s">
        <v>62</v>
      </c>
      <c r="AK551" s="82">
        <v>-1.3010299956639813</v>
      </c>
      <c r="AL551" s="82">
        <v>-1.3010299956639813</v>
      </c>
      <c r="AM551" s="82" t="s">
        <v>62</v>
      </c>
      <c r="AN551" s="82" t="s">
        <v>62</v>
      </c>
    </row>
    <row r="552" spans="1:40" ht="12.75" customHeight="1" x14ac:dyDescent="0.25">
      <c r="A552" s="83">
        <v>551</v>
      </c>
      <c r="B552" s="12" t="s">
        <v>1052</v>
      </c>
      <c r="C552" s="47" t="s">
        <v>1810</v>
      </c>
      <c r="D552" s="20" t="s">
        <v>1928</v>
      </c>
      <c r="E552" s="16" t="s">
        <v>1926</v>
      </c>
      <c r="F552" s="20" t="s">
        <v>1926</v>
      </c>
      <c r="G552" s="42">
        <v>3.53</v>
      </c>
      <c r="H552" s="42">
        <v>1.85</v>
      </c>
      <c r="I552" s="42">
        <v>6.53</v>
      </c>
      <c r="J552" s="42">
        <v>6.62</v>
      </c>
      <c r="K552" s="42">
        <v>0.52407932011331448</v>
      </c>
      <c r="L552" s="42">
        <v>1.84985835694051</v>
      </c>
      <c r="M552" s="42" t="s">
        <v>62</v>
      </c>
      <c r="N552" s="42" t="s">
        <v>62</v>
      </c>
      <c r="O552" s="42" t="s">
        <v>62</v>
      </c>
      <c r="P552" s="42" t="s">
        <v>62</v>
      </c>
      <c r="Q552" s="42">
        <v>1</v>
      </c>
      <c r="R552" s="42">
        <v>1</v>
      </c>
      <c r="S552" s="42" t="s">
        <v>62</v>
      </c>
      <c r="T552" s="45" t="s">
        <v>62</v>
      </c>
      <c r="U552" s="48">
        <v>0.1</v>
      </c>
      <c r="V552" s="45" t="s">
        <v>62</v>
      </c>
      <c r="W552" s="48">
        <v>0.1</v>
      </c>
      <c r="X552" s="82">
        <v>0.54777470538782258</v>
      </c>
      <c r="Y552" s="82">
        <v>0.26717172840301384</v>
      </c>
      <c r="Z552" s="82">
        <v>0.81491318127507395</v>
      </c>
      <c r="AA552" s="82">
        <v>0.8208579894396999</v>
      </c>
      <c r="AB552" s="82">
        <v>-0.28060297698480874</v>
      </c>
      <c r="AC552" s="82">
        <v>0.26713847588725137</v>
      </c>
      <c r="AD552" s="82" t="s">
        <v>62</v>
      </c>
      <c r="AE552" s="82" t="s">
        <v>62</v>
      </c>
      <c r="AF552" s="82" t="s">
        <v>62</v>
      </c>
      <c r="AG552" s="82" t="s">
        <v>62</v>
      </c>
      <c r="AH552" s="82">
        <v>0</v>
      </c>
      <c r="AI552" s="82">
        <v>0</v>
      </c>
      <c r="AJ552" s="82" t="s">
        <v>62</v>
      </c>
      <c r="AK552" s="82" t="s">
        <v>62</v>
      </c>
      <c r="AL552" s="82">
        <v>-1</v>
      </c>
      <c r="AM552" s="82" t="s">
        <v>62</v>
      </c>
      <c r="AN552" s="82">
        <v>-1</v>
      </c>
    </row>
    <row r="553" spans="1:40" ht="12.75" customHeight="1" x14ac:dyDescent="0.25">
      <c r="A553" s="83">
        <v>552</v>
      </c>
      <c r="B553" s="12" t="s">
        <v>1052</v>
      </c>
      <c r="C553" s="47" t="s">
        <v>1810</v>
      </c>
      <c r="D553" s="20" t="s">
        <v>1928</v>
      </c>
      <c r="E553" s="16" t="s">
        <v>1926</v>
      </c>
      <c r="F553" s="20" t="s">
        <v>1926</v>
      </c>
      <c r="G553" s="42">
        <v>2.52</v>
      </c>
      <c r="H553" s="42">
        <v>1.44</v>
      </c>
      <c r="I553" s="42">
        <v>3.86</v>
      </c>
      <c r="J553" s="42">
        <v>4.37</v>
      </c>
      <c r="K553" s="42">
        <v>0.5714285714285714</v>
      </c>
      <c r="L553" s="42">
        <v>1.5317460317460316</v>
      </c>
      <c r="M553" s="42" t="s">
        <v>62</v>
      </c>
      <c r="N553" s="42" t="s">
        <v>62</v>
      </c>
      <c r="O553" s="42" t="s">
        <v>62</v>
      </c>
      <c r="P553" s="42" t="s">
        <v>62</v>
      </c>
      <c r="Q553" s="42">
        <v>1</v>
      </c>
      <c r="R553" s="42">
        <v>1</v>
      </c>
      <c r="S553" s="42" t="s">
        <v>62</v>
      </c>
      <c r="T553" s="45">
        <v>0.05</v>
      </c>
      <c r="U553" s="45">
        <v>0.05</v>
      </c>
      <c r="V553" s="45"/>
      <c r="W553" s="45"/>
      <c r="X553" s="82">
        <v>0.40140054078154408</v>
      </c>
      <c r="Y553" s="82">
        <v>0.15836249209524964</v>
      </c>
      <c r="Z553" s="82">
        <v>0.58658730467175491</v>
      </c>
      <c r="AA553" s="82">
        <v>0.64048143697042181</v>
      </c>
      <c r="AB553" s="82">
        <v>-0.24303804868629447</v>
      </c>
      <c r="AC553" s="82">
        <v>0.18518676389021083</v>
      </c>
      <c r="AD553" s="82" t="s">
        <v>62</v>
      </c>
      <c r="AE553" s="82" t="s">
        <v>62</v>
      </c>
      <c r="AF553" s="82" t="s">
        <v>62</v>
      </c>
      <c r="AG553" s="82" t="s">
        <v>62</v>
      </c>
      <c r="AH553" s="82">
        <v>0</v>
      </c>
      <c r="AI553" s="82">
        <v>0</v>
      </c>
      <c r="AJ553" s="82" t="s">
        <v>62</v>
      </c>
      <c r="AK553" s="82">
        <v>-1.3010299956639813</v>
      </c>
      <c r="AL553" s="82">
        <v>-1.3010299956639813</v>
      </c>
      <c r="AM553" s="82" t="s">
        <v>62</v>
      </c>
      <c r="AN553" s="82" t="s">
        <v>62</v>
      </c>
    </row>
    <row r="554" spans="1:40" ht="12.75" customHeight="1" x14ac:dyDescent="0.25">
      <c r="A554" s="83">
        <v>553</v>
      </c>
      <c r="B554" s="12" t="s">
        <v>1052</v>
      </c>
      <c r="C554" s="47" t="s">
        <v>1810</v>
      </c>
      <c r="D554" s="20" t="s">
        <v>1928</v>
      </c>
      <c r="E554" s="16" t="s">
        <v>1926</v>
      </c>
      <c r="F554" s="20" t="s">
        <v>1926</v>
      </c>
      <c r="G554" s="42">
        <v>2.14</v>
      </c>
      <c r="H554" s="42">
        <v>1.23</v>
      </c>
      <c r="I554" s="42">
        <v>3.12</v>
      </c>
      <c r="J554" s="42">
        <v>3.65</v>
      </c>
      <c r="K554" s="42">
        <v>0.57476635514018692</v>
      </c>
      <c r="L554" s="42">
        <v>1.4579439252336448</v>
      </c>
      <c r="M554" s="42" t="s">
        <v>62</v>
      </c>
      <c r="N554" s="42" t="s">
        <v>62</v>
      </c>
      <c r="O554" s="42" t="s">
        <v>62</v>
      </c>
      <c r="P554" s="42" t="s">
        <v>62</v>
      </c>
      <c r="Q554" s="42">
        <v>1</v>
      </c>
      <c r="R554" s="42">
        <v>1</v>
      </c>
      <c r="S554" s="42" t="s">
        <v>62</v>
      </c>
      <c r="T554" s="45">
        <v>0.05</v>
      </c>
      <c r="U554" s="45">
        <v>0.05</v>
      </c>
      <c r="V554" s="45"/>
      <c r="W554" s="45"/>
      <c r="X554" s="82">
        <v>0.33041377334919086</v>
      </c>
      <c r="Y554" s="82">
        <v>8.9905111439397931E-2</v>
      </c>
      <c r="Z554" s="82">
        <v>0.49415459401844281</v>
      </c>
      <c r="AA554" s="82">
        <v>0.56229286445647475</v>
      </c>
      <c r="AB554" s="82">
        <v>-0.24050866190979289</v>
      </c>
      <c r="AC554" s="82">
        <v>0.16374082066925194</v>
      </c>
      <c r="AD554" s="82" t="s">
        <v>62</v>
      </c>
      <c r="AE554" s="82" t="s">
        <v>62</v>
      </c>
      <c r="AF554" s="82" t="s">
        <v>62</v>
      </c>
      <c r="AG554" s="82" t="s">
        <v>62</v>
      </c>
      <c r="AH554" s="82">
        <v>0</v>
      </c>
      <c r="AI554" s="82">
        <v>0</v>
      </c>
      <c r="AJ554" s="82" t="s">
        <v>62</v>
      </c>
      <c r="AK554" s="82">
        <v>-1.3010299956639813</v>
      </c>
      <c r="AL554" s="82">
        <v>-1.3010299956639813</v>
      </c>
      <c r="AM554" s="82" t="s">
        <v>62</v>
      </c>
      <c r="AN554" s="82" t="s">
        <v>62</v>
      </c>
    </row>
    <row r="555" spans="1:40" ht="12.75" customHeight="1" x14ac:dyDescent="0.25">
      <c r="A555" s="83">
        <v>554</v>
      </c>
      <c r="B555" s="12" t="s">
        <v>1052</v>
      </c>
      <c r="C555" s="47" t="s">
        <v>1810</v>
      </c>
      <c r="D555" s="20" t="s">
        <v>1927</v>
      </c>
      <c r="E555" s="16" t="s">
        <v>1926</v>
      </c>
      <c r="F555" s="20" t="s">
        <v>1926</v>
      </c>
      <c r="G555" s="42">
        <v>2.4900000000000002</v>
      </c>
      <c r="H555" s="42">
        <v>1.91</v>
      </c>
      <c r="I555" s="42">
        <v>5.32</v>
      </c>
      <c r="J555" s="42">
        <v>4.93</v>
      </c>
      <c r="K555" s="42">
        <v>0.76706827309236936</v>
      </c>
      <c r="L555" s="42">
        <v>2.1365461847389557</v>
      </c>
      <c r="M555" s="42" t="s">
        <v>62</v>
      </c>
      <c r="N555" s="42" t="s">
        <v>62</v>
      </c>
      <c r="O555" s="42" t="s">
        <v>62</v>
      </c>
      <c r="P555" s="42" t="s">
        <v>62</v>
      </c>
      <c r="Q555" s="42">
        <v>1</v>
      </c>
      <c r="R555" s="42">
        <v>1</v>
      </c>
      <c r="S555" s="42" t="s">
        <v>62</v>
      </c>
      <c r="T555" s="45" t="s">
        <v>62</v>
      </c>
      <c r="U555" s="45" t="s">
        <v>62</v>
      </c>
      <c r="V555" s="45" t="s">
        <v>62</v>
      </c>
      <c r="W555" s="45" t="s">
        <v>62</v>
      </c>
      <c r="X555" s="82">
        <v>0.3961993470957364</v>
      </c>
      <c r="Y555" s="82">
        <v>0.28103336724772754</v>
      </c>
      <c r="Z555" s="82">
        <v>0.72591163229504818</v>
      </c>
      <c r="AA555" s="82">
        <v>0.69284691927722997</v>
      </c>
      <c r="AB555" s="82">
        <v>-0.11516597984800887</v>
      </c>
      <c r="AC555" s="82">
        <v>0.32971228519931184</v>
      </c>
      <c r="AD555" s="82" t="s">
        <v>62</v>
      </c>
      <c r="AE555" s="82" t="s">
        <v>62</v>
      </c>
      <c r="AF555" s="82" t="s">
        <v>62</v>
      </c>
      <c r="AG555" s="82" t="s">
        <v>62</v>
      </c>
      <c r="AH555" s="82">
        <v>0</v>
      </c>
      <c r="AI555" s="82">
        <v>0</v>
      </c>
      <c r="AJ555" s="82" t="s">
        <v>62</v>
      </c>
      <c r="AK555" s="82" t="s">
        <v>62</v>
      </c>
      <c r="AL555" s="82" t="s">
        <v>62</v>
      </c>
      <c r="AM555" s="82" t="s">
        <v>62</v>
      </c>
      <c r="AN555" s="82" t="s">
        <v>62</v>
      </c>
    </row>
    <row r="556" spans="1:40" ht="12.75" customHeight="1" x14ac:dyDescent="0.25">
      <c r="A556" s="83">
        <v>555</v>
      </c>
      <c r="B556" s="12" t="s">
        <v>1052</v>
      </c>
      <c r="C556" s="47" t="s">
        <v>1810</v>
      </c>
      <c r="D556" s="20" t="s">
        <v>1928</v>
      </c>
      <c r="E556" s="16" t="s">
        <v>1926</v>
      </c>
      <c r="F556" s="20" t="s">
        <v>1926</v>
      </c>
      <c r="G556" s="42">
        <v>2.96</v>
      </c>
      <c r="H556" s="42">
        <v>2.12</v>
      </c>
      <c r="I556" s="42">
        <v>4.87</v>
      </c>
      <c r="J556" s="42">
        <v>5.3</v>
      </c>
      <c r="K556" s="42">
        <v>0.71621621621621623</v>
      </c>
      <c r="L556" s="42">
        <v>1.6452702702702704</v>
      </c>
      <c r="M556" s="42" t="s">
        <v>62</v>
      </c>
      <c r="N556" s="42" t="s">
        <v>62</v>
      </c>
      <c r="O556" s="42" t="s">
        <v>62</v>
      </c>
      <c r="P556" s="42" t="s">
        <v>62</v>
      </c>
      <c r="Q556" s="42">
        <v>1</v>
      </c>
      <c r="R556" s="42">
        <v>1</v>
      </c>
      <c r="S556" s="42" t="s">
        <v>62</v>
      </c>
      <c r="T556" s="45" t="s">
        <v>62</v>
      </c>
      <c r="U556" s="45" t="s">
        <v>62</v>
      </c>
      <c r="V556" s="45" t="s">
        <v>62</v>
      </c>
      <c r="W556" s="45" t="s">
        <v>62</v>
      </c>
      <c r="X556" s="82">
        <v>0.47129171105893858</v>
      </c>
      <c r="Y556" s="82">
        <v>0.32633586092875144</v>
      </c>
      <c r="Z556" s="82">
        <v>0.68752896121463436</v>
      </c>
      <c r="AA556" s="82">
        <v>0.72427586960078905</v>
      </c>
      <c r="AB556" s="82">
        <v>-0.14495585013018714</v>
      </c>
      <c r="AC556" s="82">
        <v>0.21623725015569578</v>
      </c>
      <c r="AD556" s="82" t="s">
        <v>62</v>
      </c>
      <c r="AE556" s="82" t="s">
        <v>62</v>
      </c>
      <c r="AF556" s="82" t="s">
        <v>62</v>
      </c>
      <c r="AG556" s="82" t="s">
        <v>62</v>
      </c>
      <c r="AH556" s="82">
        <v>0</v>
      </c>
      <c r="AI556" s="82">
        <v>0</v>
      </c>
      <c r="AJ556" s="82" t="s">
        <v>62</v>
      </c>
      <c r="AK556" s="82" t="s">
        <v>62</v>
      </c>
      <c r="AL556" s="82" t="s">
        <v>62</v>
      </c>
      <c r="AM556" s="82" t="s">
        <v>62</v>
      </c>
      <c r="AN556" s="82" t="s">
        <v>62</v>
      </c>
    </row>
    <row r="557" spans="1:40" ht="12.75" customHeight="1" x14ac:dyDescent="0.25">
      <c r="A557" s="83">
        <v>556</v>
      </c>
      <c r="B557" s="12" t="s">
        <v>1052</v>
      </c>
      <c r="C557" s="47" t="s">
        <v>1810</v>
      </c>
      <c r="D557" s="20" t="s">
        <v>1928</v>
      </c>
      <c r="E557" s="16" t="s">
        <v>1926</v>
      </c>
      <c r="F557" s="20" t="s">
        <v>1926</v>
      </c>
      <c r="G557" s="42">
        <v>2.48</v>
      </c>
      <c r="H557" s="42">
        <v>1.99</v>
      </c>
      <c r="I557" s="42">
        <v>5</v>
      </c>
      <c r="J557" s="42">
        <v>5.0199999999999996</v>
      </c>
      <c r="K557" s="42">
        <v>0.80241935483870963</v>
      </c>
      <c r="L557" s="42">
        <v>2.0161290322580645</v>
      </c>
      <c r="M557" s="42" t="s">
        <v>62</v>
      </c>
      <c r="N557" s="42" t="s">
        <v>62</v>
      </c>
      <c r="O557" s="42" t="s">
        <v>62</v>
      </c>
      <c r="P557" s="42" t="s">
        <v>62</v>
      </c>
      <c r="Q557" s="42">
        <v>1</v>
      </c>
      <c r="R557" s="42">
        <v>1</v>
      </c>
      <c r="S557" s="42" t="s">
        <v>62</v>
      </c>
      <c r="T557" s="45" t="s">
        <v>62</v>
      </c>
      <c r="U557" s="45">
        <v>0.05</v>
      </c>
      <c r="V557" s="45" t="s">
        <v>62</v>
      </c>
      <c r="W557" s="45"/>
      <c r="X557" s="82">
        <v>0.39445168082621629</v>
      </c>
      <c r="Y557" s="82">
        <v>0.29885307640970665</v>
      </c>
      <c r="Z557" s="82">
        <v>0.69897000433601886</v>
      </c>
      <c r="AA557" s="82">
        <v>0.70070371714501933</v>
      </c>
      <c r="AB557" s="82">
        <v>-9.5598604416509636E-2</v>
      </c>
      <c r="AC557" s="82">
        <v>0.30451832350980251</v>
      </c>
      <c r="AD557" s="82" t="s">
        <v>62</v>
      </c>
      <c r="AE557" s="82" t="s">
        <v>62</v>
      </c>
      <c r="AF557" s="82" t="s">
        <v>62</v>
      </c>
      <c r="AG557" s="82" t="s">
        <v>62</v>
      </c>
      <c r="AH557" s="82">
        <v>0</v>
      </c>
      <c r="AI557" s="82">
        <v>0</v>
      </c>
      <c r="AJ557" s="82" t="s">
        <v>62</v>
      </c>
      <c r="AK557" s="82" t="s">
        <v>62</v>
      </c>
      <c r="AL557" s="82">
        <v>-1.3010299956639813</v>
      </c>
      <c r="AM557" s="82" t="s">
        <v>62</v>
      </c>
      <c r="AN557" s="82" t="s">
        <v>62</v>
      </c>
    </row>
    <row r="558" spans="1:40" ht="12.75" customHeight="1" x14ac:dyDescent="0.25">
      <c r="A558" s="83">
        <v>557</v>
      </c>
      <c r="B558" s="12" t="s">
        <v>1052</v>
      </c>
      <c r="C558" s="47" t="s">
        <v>1810</v>
      </c>
      <c r="D558" s="20" t="s">
        <v>1928</v>
      </c>
      <c r="E558" s="16" t="s">
        <v>1926</v>
      </c>
      <c r="F558" s="20" t="s">
        <v>1926</v>
      </c>
      <c r="G558" s="42">
        <v>2.93</v>
      </c>
      <c r="H558" s="42">
        <v>2.06</v>
      </c>
      <c r="I558" s="42">
        <v>5.63</v>
      </c>
      <c r="J558" s="42">
        <v>6.16</v>
      </c>
      <c r="K558" s="42">
        <v>0.70307167235494883</v>
      </c>
      <c r="L558" s="42">
        <v>1.9215017064846416</v>
      </c>
      <c r="M558" s="42" t="s">
        <v>62</v>
      </c>
      <c r="N558" s="42" t="s">
        <v>62</v>
      </c>
      <c r="O558" s="42" t="s">
        <v>62</v>
      </c>
      <c r="P558" s="42" t="s">
        <v>62</v>
      </c>
      <c r="Q558" s="42">
        <v>1</v>
      </c>
      <c r="R558" s="42">
        <v>1</v>
      </c>
      <c r="S558" s="42" t="s">
        <v>62</v>
      </c>
      <c r="T558" s="45">
        <v>0.05</v>
      </c>
      <c r="U558" s="45">
        <v>0.05</v>
      </c>
      <c r="V558" s="45"/>
      <c r="W558" s="45"/>
      <c r="X558" s="82">
        <v>0.4668676203541095</v>
      </c>
      <c r="Y558" s="82">
        <v>0.31386722036915343</v>
      </c>
      <c r="Z558" s="82">
        <v>0.75050839485134624</v>
      </c>
      <c r="AA558" s="82">
        <v>0.78958071216442549</v>
      </c>
      <c r="AB558" s="82">
        <v>-0.15300039998495604</v>
      </c>
      <c r="AC558" s="82">
        <v>0.28364077449723674</v>
      </c>
      <c r="AD558" s="82" t="s">
        <v>62</v>
      </c>
      <c r="AE558" s="82" t="s">
        <v>62</v>
      </c>
      <c r="AF558" s="82" t="s">
        <v>62</v>
      </c>
      <c r="AG558" s="82" t="s">
        <v>62</v>
      </c>
      <c r="AH558" s="82">
        <v>0</v>
      </c>
      <c r="AI558" s="82">
        <v>0</v>
      </c>
      <c r="AJ558" s="82" t="s">
        <v>62</v>
      </c>
      <c r="AK558" s="82">
        <v>-1.3010299956639813</v>
      </c>
      <c r="AL558" s="82">
        <v>-1.3010299956639813</v>
      </c>
      <c r="AM558" s="82" t="s">
        <v>62</v>
      </c>
      <c r="AN558" s="82" t="s">
        <v>62</v>
      </c>
    </row>
    <row r="559" spans="1:40" ht="12.75" customHeight="1" x14ac:dyDescent="0.25">
      <c r="A559" s="83">
        <v>558</v>
      </c>
      <c r="B559" s="12" t="s">
        <v>1052</v>
      </c>
      <c r="C559" s="47" t="s">
        <v>1810</v>
      </c>
      <c r="D559" s="20" t="s">
        <v>1928</v>
      </c>
      <c r="E559" s="16" t="s">
        <v>1926</v>
      </c>
      <c r="F559" s="20" t="s">
        <v>1926</v>
      </c>
      <c r="G559" s="42">
        <v>2.52</v>
      </c>
      <c r="H559" s="42">
        <v>1.54</v>
      </c>
      <c r="I559" s="42">
        <v>4.49</v>
      </c>
      <c r="J559" s="42">
        <v>4.72</v>
      </c>
      <c r="K559" s="42">
        <v>0.61111111111111116</v>
      </c>
      <c r="L559" s="42">
        <v>1.7817460317460319</v>
      </c>
      <c r="M559" s="42" t="s">
        <v>62</v>
      </c>
      <c r="N559" s="42" t="s">
        <v>62</v>
      </c>
      <c r="O559" s="42" t="s">
        <v>62</v>
      </c>
      <c r="P559" s="42" t="s">
        <v>62</v>
      </c>
      <c r="Q559" s="42">
        <v>1</v>
      </c>
      <c r="R559" s="42">
        <v>1</v>
      </c>
      <c r="S559" s="42" t="s">
        <v>62</v>
      </c>
      <c r="T559" s="45" t="s">
        <v>62</v>
      </c>
      <c r="U559" s="48">
        <v>8.3333333333333329E-2</v>
      </c>
      <c r="V559" s="45" t="s">
        <v>62</v>
      </c>
      <c r="W559" s="48">
        <v>8.3333333333333329E-2</v>
      </c>
      <c r="X559" s="82">
        <v>0.40140054078154408</v>
      </c>
      <c r="Y559" s="82">
        <v>0.18752072083646307</v>
      </c>
      <c r="Z559" s="82">
        <v>0.65224634100332324</v>
      </c>
      <c r="AA559" s="82">
        <v>0.67394199863408777</v>
      </c>
      <c r="AB559" s="82">
        <v>-0.21387981994508098</v>
      </c>
      <c r="AC559" s="82">
        <v>0.2508458002217791</v>
      </c>
      <c r="AD559" s="82" t="s">
        <v>62</v>
      </c>
      <c r="AE559" s="82" t="s">
        <v>62</v>
      </c>
      <c r="AF559" s="82" t="s">
        <v>62</v>
      </c>
      <c r="AG559" s="82" t="s">
        <v>62</v>
      </c>
      <c r="AH559" s="82">
        <v>0</v>
      </c>
      <c r="AI559" s="82">
        <v>0</v>
      </c>
      <c r="AJ559" s="82" t="s">
        <v>62</v>
      </c>
      <c r="AK559" s="82" t="s">
        <v>62</v>
      </c>
      <c r="AL559" s="82">
        <v>-1.0791812460476249</v>
      </c>
      <c r="AM559" s="82" t="s">
        <v>62</v>
      </c>
      <c r="AN559" s="82">
        <v>-1.0791812460476249</v>
      </c>
    </row>
    <row r="560" spans="1:40" ht="12.75" customHeight="1" x14ac:dyDescent="0.25">
      <c r="A560" s="83">
        <v>559</v>
      </c>
      <c r="B560" s="12" t="s">
        <v>1052</v>
      </c>
      <c r="C560" s="47" t="s">
        <v>1810</v>
      </c>
      <c r="D560" s="20" t="s">
        <v>1928</v>
      </c>
      <c r="E560" s="16" t="s">
        <v>1926</v>
      </c>
      <c r="F560" s="20" t="s">
        <v>1926</v>
      </c>
      <c r="G560" s="42">
        <v>2.06</v>
      </c>
      <c r="H560" s="42">
        <v>1.23</v>
      </c>
      <c r="I560" s="42">
        <v>3.89</v>
      </c>
      <c r="J560" s="42">
        <v>4.01</v>
      </c>
      <c r="K560" s="42">
        <v>0.59708737864077666</v>
      </c>
      <c r="L560" s="42">
        <v>1.8883495145631068</v>
      </c>
      <c r="M560" s="42" t="s">
        <v>62</v>
      </c>
      <c r="N560" s="42" t="s">
        <v>62</v>
      </c>
      <c r="O560" s="42" t="s">
        <v>62</v>
      </c>
      <c r="P560" s="42" t="s">
        <v>62</v>
      </c>
      <c r="Q560" s="42">
        <v>1</v>
      </c>
      <c r="R560" s="42">
        <v>1</v>
      </c>
      <c r="S560" s="42" t="s">
        <v>62</v>
      </c>
      <c r="T560" s="45" t="s">
        <v>62</v>
      </c>
      <c r="U560" s="45" t="s">
        <v>62</v>
      </c>
      <c r="V560" s="45" t="s">
        <v>62</v>
      </c>
      <c r="W560" s="45" t="s">
        <v>62</v>
      </c>
      <c r="X560" s="82">
        <v>0.31386722036915343</v>
      </c>
      <c r="Y560" s="82">
        <v>8.9905111439397931E-2</v>
      </c>
      <c r="Z560" s="82">
        <v>0.58994960132570773</v>
      </c>
      <c r="AA560" s="82">
        <v>0.60314437262018228</v>
      </c>
      <c r="AB560" s="82">
        <v>-0.22396210892975549</v>
      </c>
      <c r="AC560" s="82">
        <v>0.27608238095655435</v>
      </c>
      <c r="AD560" s="82" t="s">
        <v>62</v>
      </c>
      <c r="AE560" s="82" t="s">
        <v>62</v>
      </c>
      <c r="AF560" s="82" t="s">
        <v>62</v>
      </c>
      <c r="AG560" s="82" t="s">
        <v>62</v>
      </c>
      <c r="AH560" s="82">
        <v>0</v>
      </c>
      <c r="AI560" s="82">
        <v>0</v>
      </c>
      <c r="AJ560" s="82" t="s">
        <v>62</v>
      </c>
      <c r="AK560" s="82" t="s">
        <v>62</v>
      </c>
      <c r="AL560" s="82" t="s">
        <v>62</v>
      </c>
      <c r="AM560" s="82" t="s">
        <v>62</v>
      </c>
      <c r="AN560" s="82" t="s">
        <v>62</v>
      </c>
    </row>
    <row r="561" spans="1:40" ht="12.75" customHeight="1" x14ac:dyDescent="0.25">
      <c r="A561" s="83">
        <v>560</v>
      </c>
      <c r="B561" s="12" t="s">
        <v>1057</v>
      </c>
      <c r="C561" s="42" t="s">
        <v>1063</v>
      </c>
      <c r="D561" s="20" t="s">
        <v>1057</v>
      </c>
      <c r="E561" s="16" t="s">
        <v>1929</v>
      </c>
      <c r="F561" s="20" t="s">
        <v>1930</v>
      </c>
      <c r="G561" s="42">
        <v>6.9</v>
      </c>
      <c r="H561" s="42">
        <v>3.5</v>
      </c>
      <c r="I561" s="42">
        <v>12.8</v>
      </c>
      <c r="J561" s="42">
        <v>14.8</v>
      </c>
      <c r="K561" s="42">
        <v>0.50724637681159412</v>
      </c>
      <c r="L561" s="42">
        <v>1.855072463768116</v>
      </c>
      <c r="M561" s="42" t="s">
        <v>62</v>
      </c>
      <c r="N561" s="42" t="s">
        <v>62</v>
      </c>
      <c r="O561" s="42" t="s">
        <v>62</v>
      </c>
      <c r="P561" s="42" t="s">
        <v>62</v>
      </c>
      <c r="Q561" s="42">
        <v>1</v>
      </c>
      <c r="R561" s="42">
        <v>1</v>
      </c>
      <c r="S561" s="42" t="s">
        <v>62</v>
      </c>
      <c r="T561" s="48">
        <v>0.14814814814814814</v>
      </c>
      <c r="U561" s="48">
        <v>0.22222222222222221</v>
      </c>
      <c r="V561" s="48">
        <v>0.14814814814814814</v>
      </c>
      <c r="W561" s="48">
        <v>0.22222222222222221</v>
      </c>
      <c r="X561" s="82">
        <v>0.83884909073725533</v>
      </c>
      <c r="Y561" s="82">
        <v>0.54406804435027567</v>
      </c>
      <c r="Z561" s="82">
        <v>1.1072099696478683</v>
      </c>
      <c r="AA561" s="82">
        <v>1.1702617153949575</v>
      </c>
      <c r="AB561" s="82">
        <v>-0.29478104638697977</v>
      </c>
      <c r="AC561" s="82">
        <v>0.26836087891061305</v>
      </c>
      <c r="AD561" s="82" t="s">
        <v>62</v>
      </c>
      <c r="AE561" s="82" t="s">
        <v>62</v>
      </c>
      <c r="AF561" s="82" t="s">
        <v>62</v>
      </c>
      <c r="AG561" s="82" t="s">
        <v>62</v>
      </c>
      <c r="AH561" s="82">
        <v>0</v>
      </c>
      <c r="AI561" s="82">
        <v>0</v>
      </c>
      <c r="AJ561" s="82" t="s">
        <v>62</v>
      </c>
      <c r="AK561" s="82">
        <v>-0.82930377283102497</v>
      </c>
      <c r="AL561" s="82">
        <v>-0.65321251377534373</v>
      </c>
      <c r="AM561" s="82">
        <v>-0.82930377283102497</v>
      </c>
      <c r="AN561" s="82">
        <v>-0.65321251377534373</v>
      </c>
    </row>
    <row r="562" spans="1:40" ht="12.75" customHeight="1" x14ac:dyDescent="0.25">
      <c r="A562" s="83">
        <v>561</v>
      </c>
      <c r="B562" s="12" t="s">
        <v>1057</v>
      </c>
      <c r="C562" s="42" t="s">
        <v>1063</v>
      </c>
      <c r="D562" s="20" t="s">
        <v>1057</v>
      </c>
      <c r="E562" s="16" t="s">
        <v>1929</v>
      </c>
      <c r="F562" s="20" t="s">
        <v>1930</v>
      </c>
      <c r="G562" s="42">
        <v>6.7</v>
      </c>
      <c r="H562" s="42">
        <v>3.3</v>
      </c>
      <c r="I562" s="42">
        <v>12.6</v>
      </c>
      <c r="J562" s="42">
        <v>14.6</v>
      </c>
      <c r="K562" s="42">
        <v>0.4925373134328358</v>
      </c>
      <c r="L562" s="42">
        <v>1.880597014925373</v>
      </c>
      <c r="M562" s="42" t="s">
        <v>62</v>
      </c>
      <c r="N562" s="42" t="s">
        <v>62</v>
      </c>
      <c r="O562" s="42" t="s">
        <v>62</v>
      </c>
      <c r="P562" s="42" t="s">
        <v>62</v>
      </c>
      <c r="Q562" s="42">
        <v>1</v>
      </c>
      <c r="R562" s="42">
        <v>1</v>
      </c>
      <c r="S562" s="42" t="s">
        <v>62</v>
      </c>
      <c r="T562" s="48">
        <v>0.14814814814814814</v>
      </c>
      <c r="U562" s="48">
        <v>0.19047619047619047</v>
      </c>
      <c r="V562" s="48">
        <v>0.14814814814814814</v>
      </c>
      <c r="W562" s="48">
        <v>0.19047619047619047</v>
      </c>
      <c r="X562" s="82">
        <v>0.82607480270082645</v>
      </c>
      <c r="Y562" s="82">
        <v>0.51851393987788741</v>
      </c>
      <c r="Z562" s="82">
        <v>1.1003705451175629</v>
      </c>
      <c r="AA562" s="82">
        <v>1.1643528557844371</v>
      </c>
      <c r="AB562" s="82">
        <v>-0.30756086282293899</v>
      </c>
      <c r="AC562" s="82">
        <v>0.27429574241673643</v>
      </c>
      <c r="AD562" s="82" t="s">
        <v>62</v>
      </c>
      <c r="AE562" s="82" t="s">
        <v>62</v>
      </c>
      <c r="AF562" s="82" t="s">
        <v>62</v>
      </c>
      <c r="AG562" s="82" t="s">
        <v>62</v>
      </c>
      <c r="AH562" s="82">
        <v>0</v>
      </c>
      <c r="AI562" s="82">
        <v>0</v>
      </c>
      <c r="AJ562" s="82" t="s">
        <v>62</v>
      </c>
      <c r="AK562" s="82">
        <v>-0.82930377283102497</v>
      </c>
      <c r="AL562" s="82">
        <v>-0.72015930340595691</v>
      </c>
      <c r="AM562" s="82">
        <v>-0.82930377283102497</v>
      </c>
      <c r="AN562" s="82">
        <v>-0.72015930340595691</v>
      </c>
    </row>
    <row r="563" spans="1:40" ht="12.75" customHeight="1" x14ac:dyDescent="0.25">
      <c r="A563" s="83">
        <v>562</v>
      </c>
      <c r="B563" s="12" t="s">
        <v>1057</v>
      </c>
      <c r="C563" s="42" t="s">
        <v>1063</v>
      </c>
      <c r="D563" s="20" t="s">
        <v>1057</v>
      </c>
      <c r="E563" s="16" t="s">
        <v>1929</v>
      </c>
      <c r="F563" s="20" t="s">
        <v>1930</v>
      </c>
      <c r="G563" s="42">
        <v>6.7</v>
      </c>
      <c r="H563" s="42">
        <v>3.4</v>
      </c>
      <c r="I563" s="42">
        <v>12.2</v>
      </c>
      <c r="J563" s="42">
        <v>14.1</v>
      </c>
      <c r="K563" s="42">
        <v>0.5074626865671642</v>
      </c>
      <c r="L563" s="42">
        <v>1.8208955223880596</v>
      </c>
      <c r="M563" s="42" t="s">
        <v>62</v>
      </c>
      <c r="N563" s="42" t="s">
        <v>62</v>
      </c>
      <c r="O563" s="42" t="s">
        <v>62</v>
      </c>
      <c r="P563" s="42" t="s">
        <v>62</v>
      </c>
      <c r="Q563" s="42">
        <v>1</v>
      </c>
      <c r="R563" s="42">
        <v>1</v>
      </c>
      <c r="S563" s="42" t="s">
        <v>62</v>
      </c>
      <c r="T563" s="48">
        <v>0.16666666666666666</v>
      </c>
      <c r="U563" s="48">
        <v>0.2</v>
      </c>
      <c r="V563" s="48">
        <v>0.16666666666666666</v>
      </c>
      <c r="W563" s="48">
        <v>0.2</v>
      </c>
      <c r="X563" s="82">
        <v>0.82607480270082645</v>
      </c>
      <c r="Y563" s="82">
        <v>0.53147891704225514</v>
      </c>
      <c r="Z563" s="82">
        <v>1.0863598306747482</v>
      </c>
      <c r="AA563" s="82">
        <v>1.1492191126553799</v>
      </c>
      <c r="AB563" s="82">
        <v>-0.29459588565857131</v>
      </c>
      <c r="AC563" s="82">
        <v>0.26028502797392178</v>
      </c>
      <c r="AD563" s="82" t="s">
        <v>62</v>
      </c>
      <c r="AE563" s="82" t="s">
        <v>62</v>
      </c>
      <c r="AF563" s="82" t="s">
        <v>62</v>
      </c>
      <c r="AG563" s="82" t="s">
        <v>62</v>
      </c>
      <c r="AH563" s="82">
        <v>0</v>
      </c>
      <c r="AI563" s="82">
        <v>0</v>
      </c>
      <c r="AJ563" s="82" t="s">
        <v>62</v>
      </c>
      <c r="AK563" s="82">
        <v>-0.77815125038364363</v>
      </c>
      <c r="AL563" s="82">
        <v>-0.69897000433601875</v>
      </c>
      <c r="AM563" s="82">
        <v>-0.77815125038364363</v>
      </c>
      <c r="AN563" s="82">
        <v>-0.69897000433601875</v>
      </c>
    </row>
    <row r="564" spans="1:40" ht="12.75" customHeight="1" x14ac:dyDescent="0.25">
      <c r="A564" s="83">
        <v>563</v>
      </c>
      <c r="B564" s="12" t="s">
        <v>1057</v>
      </c>
      <c r="C564" s="42" t="s">
        <v>1063</v>
      </c>
      <c r="D564" s="20" t="s">
        <v>1057</v>
      </c>
      <c r="E564" s="16" t="s">
        <v>1929</v>
      </c>
      <c r="F564" s="20" t="s">
        <v>1930</v>
      </c>
      <c r="G564" s="42">
        <v>6.4</v>
      </c>
      <c r="H564" s="42">
        <v>3.3</v>
      </c>
      <c r="I564" s="42">
        <v>11.2</v>
      </c>
      <c r="J564" s="42">
        <v>13.4</v>
      </c>
      <c r="K564" s="42">
        <v>0.51562499999999989</v>
      </c>
      <c r="L564" s="42">
        <v>1.7499999999999998</v>
      </c>
      <c r="M564" s="42" t="s">
        <v>62</v>
      </c>
      <c r="N564" s="42" t="s">
        <v>62</v>
      </c>
      <c r="O564" s="42" t="s">
        <v>62</v>
      </c>
      <c r="P564" s="42" t="s">
        <v>62</v>
      </c>
      <c r="Q564" s="42">
        <v>1</v>
      </c>
      <c r="R564" s="42">
        <v>1</v>
      </c>
      <c r="S564" s="42" t="s">
        <v>62</v>
      </c>
      <c r="T564" s="48">
        <v>0.16666666666666666</v>
      </c>
      <c r="U564" s="48">
        <v>0.2</v>
      </c>
      <c r="V564" s="48">
        <v>0.16666666666666666</v>
      </c>
      <c r="W564" s="48">
        <v>0.2</v>
      </c>
      <c r="X564" s="82">
        <v>0.80617997398388719</v>
      </c>
      <c r="Y564" s="82">
        <v>0.51851393987788741</v>
      </c>
      <c r="Z564" s="82">
        <v>1.0492180226701815</v>
      </c>
      <c r="AA564" s="82">
        <v>1.1271047983648077</v>
      </c>
      <c r="AB564" s="82">
        <v>-0.28766603410599978</v>
      </c>
      <c r="AC564" s="82">
        <v>0.24303804868629439</v>
      </c>
      <c r="AD564" s="82" t="s">
        <v>62</v>
      </c>
      <c r="AE564" s="82" t="s">
        <v>62</v>
      </c>
      <c r="AF564" s="82" t="s">
        <v>62</v>
      </c>
      <c r="AG564" s="82" t="s">
        <v>62</v>
      </c>
      <c r="AH564" s="82">
        <v>0</v>
      </c>
      <c r="AI564" s="82">
        <v>0</v>
      </c>
      <c r="AJ564" s="82" t="s">
        <v>62</v>
      </c>
      <c r="AK564" s="82">
        <v>-0.77815125038364363</v>
      </c>
      <c r="AL564" s="82">
        <v>-0.69897000433601875</v>
      </c>
      <c r="AM564" s="82">
        <v>-0.77815125038364363</v>
      </c>
      <c r="AN564" s="82">
        <v>-0.69897000433601875</v>
      </c>
    </row>
    <row r="565" spans="1:40" ht="12.75" customHeight="1" x14ac:dyDescent="0.25">
      <c r="A565" s="83">
        <v>564</v>
      </c>
      <c r="B565" s="12" t="s">
        <v>1057</v>
      </c>
      <c r="C565" s="42" t="s">
        <v>1063</v>
      </c>
      <c r="D565" s="20" t="s">
        <v>1057</v>
      </c>
      <c r="E565" s="16" t="s">
        <v>1929</v>
      </c>
      <c r="F565" s="20" t="s">
        <v>1931</v>
      </c>
      <c r="G565" s="42">
        <v>3.5</v>
      </c>
      <c r="H565" s="42">
        <v>2.9</v>
      </c>
      <c r="I565" s="42">
        <v>6.5</v>
      </c>
      <c r="J565" s="42">
        <v>7.1</v>
      </c>
      <c r="K565" s="42">
        <v>0.82857142857142851</v>
      </c>
      <c r="L565" s="42">
        <v>1.8571428571428572</v>
      </c>
      <c r="M565" s="42" t="s">
        <v>62</v>
      </c>
      <c r="N565" s="42" t="s">
        <v>62</v>
      </c>
      <c r="O565" s="42" t="s">
        <v>62</v>
      </c>
      <c r="P565" s="42" t="s">
        <v>62</v>
      </c>
      <c r="Q565" s="42">
        <v>1</v>
      </c>
      <c r="R565" s="42">
        <v>1</v>
      </c>
      <c r="S565" s="42" t="s">
        <v>62</v>
      </c>
      <c r="T565" s="48">
        <v>0.14814814814814814</v>
      </c>
      <c r="U565" s="48">
        <v>0.19047619047619047</v>
      </c>
      <c r="V565" s="48">
        <v>0.14814814814814814</v>
      </c>
      <c r="W565" s="48">
        <v>0.19047619047619047</v>
      </c>
      <c r="X565" s="82">
        <v>0.54406804435027567</v>
      </c>
      <c r="Y565" s="82">
        <v>0.46239799789895608</v>
      </c>
      <c r="Z565" s="82">
        <v>0.81291335664285558</v>
      </c>
      <c r="AA565" s="82">
        <v>0.85125834871907524</v>
      </c>
      <c r="AB565" s="82">
        <v>-8.1670046451319575E-2</v>
      </c>
      <c r="AC565" s="82">
        <v>0.26884531229257996</v>
      </c>
      <c r="AD565" s="82" t="s">
        <v>62</v>
      </c>
      <c r="AE565" s="82" t="s">
        <v>62</v>
      </c>
      <c r="AF565" s="82" t="s">
        <v>62</v>
      </c>
      <c r="AG565" s="82" t="s">
        <v>62</v>
      </c>
      <c r="AH565" s="82">
        <v>0</v>
      </c>
      <c r="AI565" s="82">
        <v>0</v>
      </c>
      <c r="AJ565" s="82" t="s">
        <v>62</v>
      </c>
      <c r="AK565" s="82">
        <v>-0.82930377283102497</v>
      </c>
      <c r="AL565" s="82">
        <v>-0.72015930340595691</v>
      </c>
      <c r="AM565" s="82">
        <v>-0.82930377283102497</v>
      </c>
      <c r="AN565" s="82">
        <v>-0.72015930340595691</v>
      </c>
    </row>
    <row r="566" spans="1:40" ht="12.75" customHeight="1" x14ac:dyDescent="0.25">
      <c r="A566" s="83">
        <v>565</v>
      </c>
      <c r="B566" s="12" t="s">
        <v>1057</v>
      </c>
      <c r="C566" s="42" t="s">
        <v>1063</v>
      </c>
      <c r="D566" s="20" t="s">
        <v>1057</v>
      </c>
      <c r="E566" s="16" t="s">
        <v>1929</v>
      </c>
      <c r="F566" s="20" t="s">
        <v>1930</v>
      </c>
      <c r="G566" s="42">
        <v>4.4000000000000004</v>
      </c>
      <c r="H566" s="42">
        <v>3.1</v>
      </c>
      <c r="I566" s="42">
        <v>9</v>
      </c>
      <c r="J566" s="42">
        <v>9.9</v>
      </c>
      <c r="K566" s="42">
        <v>0.70454545454545447</v>
      </c>
      <c r="L566" s="42">
        <v>2.0454545454545454</v>
      </c>
      <c r="M566" s="42" t="s">
        <v>62</v>
      </c>
      <c r="N566" s="42" t="s">
        <v>62</v>
      </c>
      <c r="O566" s="42" t="s">
        <v>62</v>
      </c>
      <c r="P566" s="42" t="s">
        <v>62</v>
      </c>
      <c r="Q566" s="42">
        <v>1</v>
      </c>
      <c r="R566" s="42">
        <v>1</v>
      </c>
      <c r="S566" s="42" t="s">
        <v>62</v>
      </c>
      <c r="T566" s="48">
        <v>0.13333333333333333</v>
      </c>
      <c r="U566" s="48">
        <v>0.19047619047619047</v>
      </c>
      <c r="V566" s="48">
        <v>0.13333333333333333</v>
      </c>
      <c r="W566" s="48">
        <v>0.19047619047619047</v>
      </c>
      <c r="X566" s="82">
        <v>0.64345267648618742</v>
      </c>
      <c r="Y566" s="82">
        <v>0.49136169383427269</v>
      </c>
      <c r="Z566" s="82">
        <v>0.95424250943932487</v>
      </c>
      <c r="AA566" s="82">
        <v>0.9956351945975499</v>
      </c>
      <c r="AB566" s="82">
        <v>-0.15209098265191479</v>
      </c>
      <c r="AC566" s="82">
        <v>0.31078983295313745</v>
      </c>
      <c r="AD566" s="82" t="s">
        <v>62</v>
      </c>
      <c r="AE566" s="82" t="s">
        <v>62</v>
      </c>
      <c r="AF566" s="82" t="s">
        <v>62</v>
      </c>
      <c r="AG566" s="82" t="s">
        <v>62</v>
      </c>
      <c r="AH566" s="82">
        <v>0</v>
      </c>
      <c r="AI566" s="82">
        <v>0</v>
      </c>
      <c r="AJ566" s="82" t="s">
        <v>62</v>
      </c>
      <c r="AK566" s="82">
        <v>-0.87506126339170009</v>
      </c>
      <c r="AL566" s="82">
        <v>-0.72015930340595691</v>
      </c>
      <c r="AM566" s="82">
        <v>-0.87506126339170009</v>
      </c>
      <c r="AN566" s="82">
        <v>-0.72015930340595691</v>
      </c>
    </row>
    <row r="567" spans="1:40" ht="12.75" customHeight="1" x14ac:dyDescent="0.25">
      <c r="A567" s="83">
        <v>566</v>
      </c>
      <c r="B567" s="12" t="s">
        <v>1057</v>
      </c>
      <c r="C567" s="42" t="s">
        <v>1063</v>
      </c>
      <c r="D567" s="20" t="s">
        <v>1057</v>
      </c>
      <c r="E567" s="16" t="s">
        <v>1929</v>
      </c>
      <c r="F567" s="20" t="s">
        <v>1930</v>
      </c>
      <c r="G567" s="42">
        <v>5.4</v>
      </c>
      <c r="H567" s="42">
        <v>3.4</v>
      </c>
      <c r="I567" s="42">
        <v>9.3000000000000007</v>
      </c>
      <c r="J567" s="42">
        <v>11.3</v>
      </c>
      <c r="K567" s="42">
        <v>0.62962962962962954</v>
      </c>
      <c r="L567" s="42">
        <v>1.7222222222222223</v>
      </c>
      <c r="M567" s="42" t="s">
        <v>62</v>
      </c>
      <c r="N567" s="42" t="s">
        <v>62</v>
      </c>
      <c r="O567" s="42" t="s">
        <v>62</v>
      </c>
      <c r="P567" s="42" t="s">
        <v>62</v>
      </c>
      <c r="Q567" s="42">
        <v>1</v>
      </c>
      <c r="R567" s="42">
        <v>1</v>
      </c>
      <c r="S567" s="42" t="s">
        <v>62</v>
      </c>
      <c r="T567" s="48">
        <v>0.13333333333333333</v>
      </c>
      <c r="U567" s="48">
        <v>0.19047619047619047</v>
      </c>
      <c r="V567" s="48">
        <v>0.13333333333333333</v>
      </c>
      <c r="W567" s="48">
        <v>0.19047619047619047</v>
      </c>
      <c r="X567" s="82">
        <v>0.7323937598229685</v>
      </c>
      <c r="Y567" s="82">
        <v>0.53147891704225514</v>
      </c>
      <c r="Z567" s="82">
        <v>0.96848294855393513</v>
      </c>
      <c r="AA567" s="82">
        <v>1.0530784434834197</v>
      </c>
      <c r="AB567" s="82">
        <v>-0.20091484278071345</v>
      </c>
      <c r="AC567" s="82">
        <v>0.23608918873096663</v>
      </c>
      <c r="AD567" s="82" t="s">
        <v>62</v>
      </c>
      <c r="AE567" s="82" t="s">
        <v>62</v>
      </c>
      <c r="AF567" s="82" t="s">
        <v>62</v>
      </c>
      <c r="AG567" s="82" t="s">
        <v>62</v>
      </c>
      <c r="AH567" s="82">
        <v>0</v>
      </c>
      <c r="AI567" s="82">
        <v>0</v>
      </c>
      <c r="AJ567" s="82" t="s">
        <v>62</v>
      </c>
      <c r="AK567" s="82">
        <v>-0.87506126339170009</v>
      </c>
      <c r="AL567" s="82">
        <v>-0.72015930340595691</v>
      </c>
      <c r="AM567" s="82">
        <v>-0.87506126339170009</v>
      </c>
      <c r="AN567" s="82">
        <v>-0.72015930340595691</v>
      </c>
    </row>
    <row r="568" spans="1:40" ht="12.75" customHeight="1" x14ac:dyDescent="0.25">
      <c r="A568" s="83">
        <v>567</v>
      </c>
      <c r="B568" s="12" t="s">
        <v>1057</v>
      </c>
      <c r="C568" s="42" t="s">
        <v>1063</v>
      </c>
      <c r="D568" s="20" t="s">
        <v>1057</v>
      </c>
      <c r="E568" s="16" t="s">
        <v>1929</v>
      </c>
      <c r="F568" s="20" t="s">
        <v>1930</v>
      </c>
      <c r="G568" s="42">
        <v>5.4</v>
      </c>
      <c r="H568" s="42">
        <v>3.5</v>
      </c>
      <c r="I568" s="42">
        <v>11</v>
      </c>
      <c r="J568" s="42">
        <v>12.2</v>
      </c>
      <c r="K568" s="42">
        <v>0.64814814814814814</v>
      </c>
      <c r="L568" s="42">
        <v>2.0370370370370368</v>
      </c>
      <c r="M568" s="42" t="s">
        <v>62</v>
      </c>
      <c r="N568" s="42" t="s">
        <v>62</v>
      </c>
      <c r="O568" s="42" t="s">
        <v>62</v>
      </c>
      <c r="P568" s="42" t="s">
        <v>62</v>
      </c>
      <c r="Q568" s="42">
        <v>1</v>
      </c>
      <c r="R568" s="42">
        <v>1</v>
      </c>
      <c r="S568" s="42" t="s">
        <v>62</v>
      </c>
      <c r="T568" s="48">
        <v>0.14814814814814814</v>
      </c>
      <c r="U568" s="48">
        <v>0.19047619047619047</v>
      </c>
      <c r="V568" s="48">
        <v>0.14814814814814814</v>
      </c>
      <c r="W568" s="48">
        <v>0.19047619047619047</v>
      </c>
      <c r="X568" s="82">
        <v>0.7323937598229685</v>
      </c>
      <c r="Y568" s="82">
        <v>0.54406804435027567</v>
      </c>
      <c r="Z568" s="82">
        <v>1.0413926851582251</v>
      </c>
      <c r="AA568" s="82">
        <v>1.0863598306747482</v>
      </c>
      <c r="AB568" s="82">
        <v>-0.18832571547269289</v>
      </c>
      <c r="AC568" s="82">
        <v>0.30899892533525647</v>
      </c>
      <c r="AD568" s="82" t="s">
        <v>62</v>
      </c>
      <c r="AE568" s="82" t="s">
        <v>62</v>
      </c>
      <c r="AF568" s="82" t="s">
        <v>62</v>
      </c>
      <c r="AG568" s="82" t="s">
        <v>62</v>
      </c>
      <c r="AH568" s="82">
        <v>0</v>
      </c>
      <c r="AI568" s="82">
        <v>0</v>
      </c>
      <c r="AJ568" s="82" t="s">
        <v>62</v>
      </c>
      <c r="AK568" s="82">
        <v>-0.82930377283102497</v>
      </c>
      <c r="AL568" s="82">
        <v>-0.72015930340595691</v>
      </c>
      <c r="AM568" s="82">
        <v>-0.82930377283102497</v>
      </c>
      <c r="AN568" s="82">
        <v>-0.72015930340595691</v>
      </c>
    </row>
    <row r="569" spans="1:40" ht="12.75" customHeight="1" x14ac:dyDescent="0.25">
      <c r="A569" s="83">
        <v>568</v>
      </c>
      <c r="B569" s="12" t="s">
        <v>1057</v>
      </c>
      <c r="C569" s="42" t="s">
        <v>1063</v>
      </c>
      <c r="D569" s="20" t="s">
        <v>1057</v>
      </c>
      <c r="E569" s="16" t="s">
        <v>1929</v>
      </c>
      <c r="F569" s="20" t="s">
        <v>1930</v>
      </c>
      <c r="G569" s="42">
        <v>5.6</v>
      </c>
      <c r="H569" s="42">
        <v>3.4</v>
      </c>
      <c r="I569" s="42">
        <v>10.199999999999999</v>
      </c>
      <c r="J569" s="42">
        <v>11.6</v>
      </c>
      <c r="K569" s="42">
        <v>0.60714285714285721</v>
      </c>
      <c r="L569" s="42">
        <v>1.8214285714285714</v>
      </c>
      <c r="M569" s="42" t="s">
        <v>62</v>
      </c>
      <c r="N569" s="42" t="s">
        <v>62</v>
      </c>
      <c r="O569" s="42" t="s">
        <v>62</v>
      </c>
      <c r="P569" s="42" t="s">
        <v>62</v>
      </c>
      <c r="Q569" s="42">
        <v>1</v>
      </c>
      <c r="R569" s="42">
        <v>1</v>
      </c>
      <c r="S569" s="42" t="s">
        <v>62</v>
      </c>
      <c r="T569" s="48">
        <v>0.14814814814814814</v>
      </c>
      <c r="U569" s="48">
        <v>0.19047619047619047</v>
      </c>
      <c r="V569" s="48">
        <v>0.14814814814814814</v>
      </c>
      <c r="W569" s="48">
        <v>0.19047619047619047</v>
      </c>
      <c r="X569" s="82">
        <v>0.74818802700620035</v>
      </c>
      <c r="Y569" s="82">
        <v>0.53147891704225514</v>
      </c>
      <c r="Z569" s="82">
        <v>1.0086001717619175</v>
      </c>
      <c r="AA569" s="82">
        <v>1.0644579892269184</v>
      </c>
      <c r="AB569" s="82">
        <v>-0.21670910996394524</v>
      </c>
      <c r="AC569" s="82">
        <v>0.26041214475571711</v>
      </c>
      <c r="AD569" s="82" t="s">
        <v>62</v>
      </c>
      <c r="AE569" s="82" t="s">
        <v>62</v>
      </c>
      <c r="AF569" s="82" t="s">
        <v>62</v>
      </c>
      <c r="AG569" s="82" t="s">
        <v>62</v>
      </c>
      <c r="AH569" s="82">
        <v>0</v>
      </c>
      <c r="AI569" s="82">
        <v>0</v>
      </c>
      <c r="AJ569" s="82" t="s">
        <v>62</v>
      </c>
      <c r="AK569" s="82">
        <v>-0.82930377283102497</v>
      </c>
      <c r="AL569" s="82">
        <v>-0.72015930340595691</v>
      </c>
      <c r="AM569" s="82">
        <v>-0.82930377283102497</v>
      </c>
      <c r="AN569" s="82">
        <v>-0.72015930340595691</v>
      </c>
    </row>
    <row r="570" spans="1:40" ht="12.75" customHeight="1" x14ac:dyDescent="0.25">
      <c r="A570" s="83">
        <v>569</v>
      </c>
      <c r="B570" s="12" t="s">
        <v>1068</v>
      </c>
      <c r="C570" s="47" t="s">
        <v>1809</v>
      </c>
      <c r="D570" s="20" t="s">
        <v>1068</v>
      </c>
      <c r="E570" s="16" t="s">
        <v>1929</v>
      </c>
      <c r="F570" s="20" t="s">
        <v>1931</v>
      </c>
      <c r="G570" s="42">
        <v>5.73</v>
      </c>
      <c r="H570" s="42">
        <v>6.95</v>
      </c>
      <c r="I570" s="42">
        <v>14.77</v>
      </c>
      <c r="J570" s="42">
        <v>14.74</v>
      </c>
      <c r="K570" s="42">
        <v>1.212914485165794</v>
      </c>
      <c r="L570" s="42">
        <v>2.577661431064572</v>
      </c>
      <c r="M570" s="42">
        <v>4.5599999999999996</v>
      </c>
      <c r="N570" s="42">
        <v>5.38</v>
      </c>
      <c r="O570" s="42">
        <v>1.1798245614035088</v>
      </c>
      <c r="P570" s="42">
        <v>14.74</v>
      </c>
      <c r="Q570" s="42">
        <v>1</v>
      </c>
      <c r="R570" s="42">
        <v>1</v>
      </c>
      <c r="S570" s="42" t="s">
        <v>62</v>
      </c>
      <c r="T570" s="48">
        <v>0.33333333333333331</v>
      </c>
      <c r="U570" s="48">
        <v>0.35310734463276838</v>
      </c>
      <c r="V570" s="48">
        <v>0.33333333333333331</v>
      </c>
      <c r="W570" s="48">
        <v>0.35310734463276838</v>
      </c>
      <c r="X570" s="82">
        <v>0.75815462196739003</v>
      </c>
      <c r="Y570" s="82">
        <v>0.84198480459011393</v>
      </c>
      <c r="Z570" s="82">
        <v>1.1693804953119495</v>
      </c>
      <c r="AA570" s="82">
        <v>1.1684974835230326</v>
      </c>
      <c r="AB570" s="82">
        <v>8.3830182622723903E-2</v>
      </c>
      <c r="AC570" s="82">
        <v>0.41122587334455946</v>
      </c>
      <c r="AD570" s="82">
        <v>0.658964842664435</v>
      </c>
      <c r="AE570" s="82">
        <v>0.7307822756663892</v>
      </c>
      <c r="AF570" s="82">
        <v>7.1817433001954187E-2</v>
      </c>
      <c r="AG570" s="82">
        <v>1.1684974835230326</v>
      </c>
      <c r="AH570" s="82">
        <v>0</v>
      </c>
      <c r="AI570" s="82">
        <v>0</v>
      </c>
      <c r="AJ570" s="82" t="s">
        <v>62</v>
      </c>
      <c r="AK570" s="82">
        <v>-0.47712125471966244</v>
      </c>
      <c r="AL570" s="82">
        <v>-0.4520932490177314</v>
      </c>
      <c r="AM570" s="82">
        <v>-0.47712125471966244</v>
      </c>
      <c r="AN570" s="82">
        <v>-0.4520932490177314</v>
      </c>
    </row>
    <row r="571" spans="1:40" ht="12.75" customHeight="1" x14ac:dyDescent="0.25">
      <c r="A571" s="83">
        <v>570</v>
      </c>
      <c r="B571" s="12" t="s">
        <v>1075</v>
      </c>
      <c r="C571" s="47" t="s">
        <v>1809</v>
      </c>
      <c r="D571" s="20" t="s">
        <v>1932</v>
      </c>
      <c r="E571" s="16" t="s">
        <v>1929</v>
      </c>
      <c r="F571" s="20" t="s">
        <v>1931</v>
      </c>
      <c r="G571" s="42">
        <v>2.5</v>
      </c>
      <c r="H571" s="42">
        <v>4.2</v>
      </c>
      <c r="I571" s="42">
        <v>6.8</v>
      </c>
      <c r="J571" s="42">
        <v>7.1</v>
      </c>
      <c r="K571" s="42">
        <v>1.6800000000000002</v>
      </c>
      <c r="L571" s="42">
        <v>2.7199999999999998</v>
      </c>
      <c r="M571" s="42">
        <v>2.7</v>
      </c>
      <c r="N571" s="42">
        <v>2.6</v>
      </c>
      <c r="O571" s="42">
        <v>0.96296296296296291</v>
      </c>
      <c r="P571" s="42">
        <v>7.1</v>
      </c>
      <c r="Q571" s="42">
        <v>1</v>
      </c>
      <c r="R571" s="42">
        <v>1</v>
      </c>
      <c r="S571" s="42" t="s">
        <v>62</v>
      </c>
      <c r="T571" s="48">
        <v>0.25</v>
      </c>
      <c r="U571" s="48">
        <v>0.27777777777777779</v>
      </c>
      <c r="V571" s="48">
        <v>0.25</v>
      </c>
      <c r="W571" s="48">
        <v>0.27777777777777779</v>
      </c>
      <c r="X571" s="82">
        <v>0.3979400086720376</v>
      </c>
      <c r="Y571" s="82">
        <v>0.62324929039790045</v>
      </c>
      <c r="Z571" s="82">
        <v>0.83250891270623628</v>
      </c>
      <c r="AA571" s="82">
        <v>0.85125834871907524</v>
      </c>
      <c r="AB571" s="82">
        <v>0.2253092817258629</v>
      </c>
      <c r="AC571" s="82">
        <v>0.43456890403419868</v>
      </c>
      <c r="AD571" s="82">
        <v>0.43136376415898736</v>
      </c>
      <c r="AE571" s="82">
        <v>0.41497334797081797</v>
      </c>
      <c r="AF571" s="82">
        <v>-1.639041618816937E-2</v>
      </c>
      <c r="AG571" s="82">
        <v>0.85125834871907524</v>
      </c>
      <c r="AH571" s="82">
        <v>0</v>
      </c>
      <c r="AI571" s="82">
        <v>0</v>
      </c>
      <c r="AJ571" s="82" t="s">
        <v>62</v>
      </c>
      <c r="AK571" s="82">
        <v>-0.6020599913279624</v>
      </c>
      <c r="AL571" s="82">
        <v>-0.55630250076728727</v>
      </c>
      <c r="AM571" s="82">
        <v>-0.6020599913279624</v>
      </c>
      <c r="AN571" s="82">
        <v>-0.55630250076728727</v>
      </c>
    </row>
    <row r="572" spans="1:40" ht="12.75" customHeight="1" x14ac:dyDescent="0.25">
      <c r="A572" s="83">
        <v>571</v>
      </c>
      <c r="B572" s="12" t="s">
        <v>1075</v>
      </c>
      <c r="C572" s="47" t="s">
        <v>1809</v>
      </c>
      <c r="D572" s="20" t="s">
        <v>1932</v>
      </c>
      <c r="E572" s="16" t="s">
        <v>1929</v>
      </c>
      <c r="F572" s="20" t="s">
        <v>1931</v>
      </c>
      <c r="G572" s="42">
        <v>3.5</v>
      </c>
      <c r="H572" s="42">
        <v>5</v>
      </c>
      <c r="I572" s="42">
        <v>9</v>
      </c>
      <c r="J572" s="42">
        <v>9</v>
      </c>
      <c r="K572" s="42">
        <v>1.4285714285714286</v>
      </c>
      <c r="L572" s="42">
        <v>2.5714285714285716</v>
      </c>
      <c r="M572" s="42">
        <v>3.5</v>
      </c>
      <c r="N572" s="42">
        <v>3.2</v>
      </c>
      <c r="O572" s="42">
        <v>0.91428571428571437</v>
      </c>
      <c r="P572" s="42">
        <v>9</v>
      </c>
      <c r="Q572" s="42">
        <v>1</v>
      </c>
      <c r="R572" s="42">
        <v>1</v>
      </c>
      <c r="S572" s="42" t="s">
        <v>62</v>
      </c>
      <c r="T572" s="48">
        <v>0.26315789473684209</v>
      </c>
      <c r="U572" s="48">
        <v>0.29411764705882354</v>
      </c>
      <c r="V572" s="48">
        <v>0.26315789473684209</v>
      </c>
      <c r="W572" s="48">
        <v>0.29411764705882354</v>
      </c>
      <c r="X572" s="82">
        <v>0.54406804435027567</v>
      </c>
      <c r="Y572" s="82">
        <v>0.69897000433601886</v>
      </c>
      <c r="Z572" s="82">
        <v>0.95424250943932487</v>
      </c>
      <c r="AA572" s="82">
        <v>0.95424250943932487</v>
      </c>
      <c r="AB572" s="82">
        <v>0.15490195998574319</v>
      </c>
      <c r="AC572" s="82">
        <v>0.41017446508904926</v>
      </c>
      <c r="AD572" s="82">
        <v>0.54406804435027567</v>
      </c>
      <c r="AE572" s="82">
        <v>0.50514997831990605</v>
      </c>
      <c r="AF572" s="82">
        <v>-3.8918066030369618E-2</v>
      </c>
      <c r="AG572" s="82">
        <v>0.95424250943932487</v>
      </c>
      <c r="AH572" s="82">
        <v>0</v>
      </c>
      <c r="AI572" s="82">
        <v>0</v>
      </c>
      <c r="AJ572" s="82" t="s">
        <v>62</v>
      </c>
      <c r="AK572" s="82">
        <v>-0.57978359661681023</v>
      </c>
      <c r="AL572" s="82">
        <v>-0.53147891704225514</v>
      </c>
      <c r="AM572" s="82">
        <v>-0.57978359661681023</v>
      </c>
      <c r="AN572" s="82">
        <v>-0.53147891704225514</v>
      </c>
    </row>
    <row r="573" spans="1:40" ht="12.75" customHeight="1" x14ac:dyDescent="0.25">
      <c r="A573" s="83">
        <v>572</v>
      </c>
      <c r="B573" s="12" t="s">
        <v>1075</v>
      </c>
      <c r="C573" s="47" t="s">
        <v>1809</v>
      </c>
      <c r="D573" s="20" t="s">
        <v>1932</v>
      </c>
      <c r="E573" s="16" t="s">
        <v>1929</v>
      </c>
      <c r="F573" s="20" t="s">
        <v>1931</v>
      </c>
      <c r="G573" s="42">
        <v>3.5</v>
      </c>
      <c r="H573" s="42">
        <v>4.5999999999999996</v>
      </c>
      <c r="I573" s="42">
        <v>8.8000000000000007</v>
      </c>
      <c r="J573" s="42">
        <v>7.6</v>
      </c>
      <c r="K573" s="42">
        <v>1.3142857142857143</v>
      </c>
      <c r="L573" s="42">
        <v>2.5142857142857147</v>
      </c>
      <c r="M573" s="42">
        <v>3.3</v>
      </c>
      <c r="N573" s="42">
        <v>3</v>
      </c>
      <c r="O573" s="42">
        <v>0.90909090909090917</v>
      </c>
      <c r="P573" s="42">
        <v>7.6</v>
      </c>
      <c r="Q573" s="42">
        <v>1</v>
      </c>
      <c r="R573" s="42">
        <v>1</v>
      </c>
      <c r="S573" s="42" t="s">
        <v>62</v>
      </c>
      <c r="T573" s="48">
        <v>0.25</v>
      </c>
      <c r="U573" s="48">
        <v>0.2857142857142857</v>
      </c>
      <c r="V573" s="48">
        <v>0.25</v>
      </c>
      <c r="W573" s="48">
        <v>0.2857142857142857</v>
      </c>
      <c r="X573" s="82">
        <v>0.54406804435027567</v>
      </c>
      <c r="Y573" s="82">
        <v>0.66275783168157409</v>
      </c>
      <c r="Z573" s="82">
        <v>0.94448267215016868</v>
      </c>
      <c r="AA573" s="82">
        <v>0.88081359228079137</v>
      </c>
      <c r="AB573" s="82">
        <v>0.11868978733129844</v>
      </c>
      <c r="AC573" s="82">
        <v>0.40041462779989306</v>
      </c>
      <c r="AD573" s="82">
        <v>0.51851393987788741</v>
      </c>
      <c r="AE573" s="82">
        <v>0.47712125471966244</v>
      </c>
      <c r="AF573" s="82">
        <v>-4.1392685158225001E-2</v>
      </c>
      <c r="AG573" s="82">
        <v>0.88081359228079137</v>
      </c>
      <c r="AH573" s="82">
        <v>0</v>
      </c>
      <c r="AI573" s="82">
        <v>0</v>
      </c>
      <c r="AJ573" s="82" t="s">
        <v>62</v>
      </c>
      <c r="AK573" s="82">
        <v>-0.6020599913279624</v>
      </c>
      <c r="AL573" s="82">
        <v>-0.54406804435027567</v>
      </c>
      <c r="AM573" s="82">
        <v>-0.6020599913279624</v>
      </c>
      <c r="AN573" s="82">
        <v>-0.54406804435027567</v>
      </c>
    </row>
    <row r="574" spans="1:40" ht="12.75" customHeight="1" x14ac:dyDescent="0.25">
      <c r="A574" s="83">
        <v>573</v>
      </c>
      <c r="B574" s="12" t="s">
        <v>1075</v>
      </c>
      <c r="C574" s="47" t="s">
        <v>1809</v>
      </c>
      <c r="D574" s="20" t="s">
        <v>1932</v>
      </c>
      <c r="E574" s="16" t="s">
        <v>1929</v>
      </c>
      <c r="F574" s="20" t="s">
        <v>1931</v>
      </c>
      <c r="G574" s="42">
        <v>2.7</v>
      </c>
      <c r="H574" s="42">
        <v>4.5999999999999996</v>
      </c>
      <c r="I574" s="42">
        <v>9.4</v>
      </c>
      <c r="J574" s="42">
        <v>9.5</v>
      </c>
      <c r="K574" s="42">
        <v>1.7037037037037035</v>
      </c>
      <c r="L574" s="42">
        <v>3.4814814814814814</v>
      </c>
      <c r="M574" s="42">
        <v>2</v>
      </c>
      <c r="N574" s="42">
        <v>2.5</v>
      </c>
      <c r="O574" s="42">
        <v>1.25</v>
      </c>
      <c r="P574" s="42">
        <v>9.5</v>
      </c>
      <c r="Q574" s="42">
        <v>1</v>
      </c>
      <c r="R574" s="42">
        <v>1</v>
      </c>
      <c r="S574" s="42" t="s">
        <v>62</v>
      </c>
      <c r="T574" s="49" t="s">
        <v>62</v>
      </c>
      <c r="U574" s="48">
        <v>0.2857142857142857</v>
      </c>
      <c r="V574" s="49" t="s">
        <v>62</v>
      </c>
      <c r="W574" s="48">
        <v>0.2857142857142857</v>
      </c>
      <c r="X574" s="82">
        <v>0.43136376415898736</v>
      </c>
      <c r="Y574" s="82">
        <v>0.66275783168157409</v>
      </c>
      <c r="Z574" s="82">
        <v>0.97312785359969867</v>
      </c>
      <c r="AA574" s="82">
        <v>0.97772360528884772</v>
      </c>
      <c r="AB574" s="82">
        <v>0.2313940675225867</v>
      </c>
      <c r="AC574" s="82">
        <v>0.54176408944071131</v>
      </c>
      <c r="AD574" s="82">
        <v>0.3010299956639812</v>
      </c>
      <c r="AE574" s="82">
        <v>0.3979400086720376</v>
      </c>
      <c r="AF574" s="82">
        <v>9.691001300805642E-2</v>
      </c>
      <c r="AG574" s="82">
        <v>0.97772360528884772</v>
      </c>
      <c r="AH574" s="82">
        <v>0</v>
      </c>
      <c r="AI574" s="82">
        <v>0</v>
      </c>
      <c r="AJ574" s="82" t="s">
        <v>62</v>
      </c>
      <c r="AK574" s="82" t="s">
        <v>62</v>
      </c>
      <c r="AL574" s="82">
        <v>-0.54406804435027567</v>
      </c>
      <c r="AM574" s="82" t="s">
        <v>62</v>
      </c>
      <c r="AN574" s="82">
        <v>-0.54406804435027567</v>
      </c>
    </row>
    <row r="575" spans="1:40" ht="12.75" customHeight="1" x14ac:dyDescent="0.25">
      <c r="A575" s="83">
        <v>574</v>
      </c>
      <c r="B575" s="12" t="s">
        <v>1075</v>
      </c>
      <c r="C575" s="47" t="s">
        <v>1809</v>
      </c>
      <c r="D575" s="20" t="s">
        <v>1933</v>
      </c>
      <c r="E575" s="16" t="s">
        <v>1929</v>
      </c>
      <c r="F575" s="20" t="s">
        <v>1930</v>
      </c>
      <c r="G575" s="42">
        <v>9.5</v>
      </c>
      <c r="H575" s="42">
        <v>4.8</v>
      </c>
      <c r="I575" s="42">
        <v>16.8</v>
      </c>
      <c r="J575" s="42">
        <v>20</v>
      </c>
      <c r="K575" s="42">
        <v>0.50526315789473686</v>
      </c>
      <c r="L575" s="42">
        <v>1.7684210526315791</v>
      </c>
      <c r="M575" s="42">
        <v>6.9</v>
      </c>
      <c r="N575" s="42">
        <v>4.3</v>
      </c>
      <c r="O575" s="42">
        <v>0.62318840579710144</v>
      </c>
      <c r="P575" s="42">
        <v>20</v>
      </c>
      <c r="Q575" s="42">
        <v>1</v>
      </c>
      <c r="R575" s="42">
        <v>1</v>
      </c>
      <c r="S575" s="42" t="s">
        <v>62</v>
      </c>
      <c r="T575" s="48">
        <v>0.27777777777777779</v>
      </c>
      <c r="U575" s="48">
        <v>0.35714285714285715</v>
      </c>
      <c r="V575" s="48">
        <v>0.27777777777777779</v>
      </c>
      <c r="W575" s="48">
        <v>0.35714285714285715</v>
      </c>
      <c r="X575" s="82">
        <v>0.97772360528884772</v>
      </c>
      <c r="Y575" s="82">
        <v>0.68124123737558717</v>
      </c>
      <c r="Z575" s="82">
        <v>1.2253092817258628</v>
      </c>
      <c r="AA575" s="82">
        <v>1.3010299956639813</v>
      </c>
      <c r="AB575" s="82">
        <v>-0.29648236791326055</v>
      </c>
      <c r="AC575" s="82">
        <v>0.24758567643701512</v>
      </c>
      <c r="AD575" s="82">
        <v>0.83884909073725533</v>
      </c>
      <c r="AE575" s="82">
        <v>0.63346845557958653</v>
      </c>
      <c r="AF575" s="82">
        <v>-0.2053806351576688</v>
      </c>
      <c r="AG575" s="82">
        <v>1.3010299956639813</v>
      </c>
      <c r="AH575" s="82">
        <v>0</v>
      </c>
      <c r="AI575" s="82">
        <v>0</v>
      </c>
      <c r="AJ575" s="82" t="s">
        <v>62</v>
      </c>
      <c r="AK575" s="82">
        <v>-0.55630250076728727</v>
      </c>
      <c r="AL575" s="82">
        <v>-0.44715803134221921</v>
      </c>
      <c r="AM575" s="82">
        <v>-0.55630250076728727</v>
      </c>
      <c r="AN575" s="82">
        <v>-0.44715803134221921</v>
      </c>
    </row>
    <row r="576" spans="1:40" ht="12.75" customHeight="1" x14ac:dyDescent="0.25">
      <c r="A576" s="83">
        <v>575</v>
      </c>
      <c r="B576" s="12" t="s">
        <v>1075</v>
      </c>
      <c r="C576" s="47" t="s">
        <v>1809</v>
      </c>
      <c r="D576" s="20" t="s">
        <v>1933</v>
      </c>
      <c r="E576" s="16" t="s">
        <v>1929</v>
      </c>
      <c r="F576" s="20" t="s">
        <v>1930</v>
      </c>
      <c r="G576" s="42">
        <v>9.8000000000000007</v>
      </c>
      <c r="H576" s="42">
        <v>4.2</v>
      </c>
      <c r="I576" s="42">
        <v>19.399999999999999</v>
      </c>
      <c r="J576" s="42">
        <v>22.3</v>
      </c>
      <c r="K576" s="42">
        <v>0.42857142857142855</v>
      </c>
      <c r="L576" s="42">
        <v>1.9795918367346936</v>
      </c>
      <c r="M576" s="42">
        <v>7.2</v>
      </c>
      <c r="N576" s="42">
        <v>3.5</v>
      </c>
      <c r="O576" s="42">
        <v>0.4861111111111111</v>
      </c>
      <c r="P576" s="42">
        <v>20.7</v>
      </c>
      <c r="Q576" s="42">
        <v>1</v>
      </c>
      <c r="R576" s="42">
        <v>1</v>
      </c>
      <c r="S576" s="42" t="s">
        <v>62</v>
      </c>
      <c r="T576" s="48">
        <v>0.27277686852154942</v>
      </c>
      <c r="U576" s="48">
        <v>0.3125</v>
      </c>
      <c r="V576" s="48">
        <v>0.27277686852154942</v>
      </c>
      <c r="W576" s="48">
        <v>0.3125</v>
      </c>
      <c r="X576" s="82">
        <v>0.99122607569249488</v>
      </c>
      <c r="Y576" s="82">
        <v>0.62324929039790045</v>
      </c>
      <c r="Z576" s="82">
        <v>1.287801729930226</v>
      </c>
      <c r="AA576" s="82">
        <v>1.3483048630481607</v>
      </c>
      <c r="AB576" s="82">
        <v>-0.36797678529459443</v>
      </c>
      <c r="AC576" s="82">
        <v>0.29657565423773113</v>
      </c>
      <c r="AD576" s="82">
        <v>0.85733249643126852</v>
      </c>
      <c r="AE576" s="82">
        <v>0.54406804435027567</v>
      </c>
      <c r="AF576" s="82">
        <v>-0.31326445208099285</v>
      </c>
      <c r="AG576" s="82">
        <v>1.3159703454569178</v>
      </c>
      <c r="AH576" s="82">
        <v>0</v>
      </c>
      <c r="AI576" s="82">
        <v>0</v>
      </c>
      <c r="AJ576" s="82" t="s">
        <v>62</v>
      </c>
      <c r="AK576" s="82">
        <v>-0.56419246062619777</v>
      </c>
      <c r="AL576" s="82">
        <v>-0.50514997831990593</v>
      </c>
      <c r="AM576" s="82">
        <v>-0.56419246062619777</v>
      </c>
      <c r="AN576" s="82">
        <v>-0.50514997831990593</v>
      </c>
    </row>
    <row r="577" spans="1:40" ht="12.75" customHeight="1" x14ac:dyDescent="0.25">
      <c r="A577" s="83">
        <v>576</v>
      </c>
      <c r="B577" s="12" t="s">
        <v>1075</v>
      </c>
      <c r="C577" s="47" t="s">
        <v>1809</v>
      </c>
      <c r="D577" s="20" t="s">
        <v>1933</v>
      </c>
      <c r="E577" s="16" t="s">
        <v>1929</v>
      </c>
      <c r="F577" s="20" t="s">
        <v>1930</v>
      </c>
      <c r="G577" s="42">
        <v>9.8000000000000007</v>
      </c>
      <c r="H577" s="42">
        <v>3.8</v>
      </c>
      <c r="I577" s="42">
        <v>18.7</v>
      </c>
      <c r="J577" s="42">
        <v>19.899999999999999</v>
      </c>
      <c r="K577" s="42">
        <v>0.38775510204081626</v>
      </c>
      <c r="L577" s="42">
        <v>1.9081632653061222</v>
      </c>
      <c r="M577" s="42">
        <v>8</v>
      </c>
      <c r="N577" s="42">
        <v>3.6</v>
      </c>
      <c r="O577" s="42">
        <v>0.45</v>
      </c>
      <c r="P577" s="42" t="s">
        <v>62</v>
      </c>
      <c r="Q577" s="42">
        <v>1</v>
      </c>
      <c r="R577" s="42">
        <v>1</v>
      </c>
      <c r="S577" s="42" t="s">
        <v>62</v>
      </c>
      <c r="T577" s="49" t="s">
        <v>62</v>
      </c>
      <c r="U577" s="49" t="s">
        <v>62</v>
      </c>
      <c r="V577" s="49" t="s">
        <v>62</v>
      </c>
      <c r="W577" s="49" t="s">
        <v>62</v>
      </c>
      <c r="X577" s="82">
        <v>0.99122607569249488</v>
      </c>
      <c r="Y577" s="82">
        <v>0.57978359661681012</v>
      </c>
      <c r="Z577" s="82">
        <v>1.271841606536499</v>
      </c>
      <c r="AA577" s="82">
        <v>1.2988530764097066</v>
      </c>
      <c r="AB577" s="82">
        <v>-0.41144247907568476</v>
      </c>
      <c r="AC577" s="82">
        <v>0.28061553084400409</v>
      </c>
      <c r="AD577" s="82">
        <v>0.90308998699194354</v>
      </c>
      <c r="AE577" s="82">
        <v>0.55630250076728727</v>
      </c>
      <c r="AF577" s="82">
        <v>-0.34678748622465633</v>
      </c>
      <c r="AG577" s="82" t="s">
        <v>62</v>
      </c>
      <c r="AH577" s="82">
        <v>0</v>
      </c>
      <c r="AI577" s="82">
        <v>0</v>
      </c>
      <c r="AJ577" s="82" t="s">
        <v>62</v>
      </c>
      <c r="AK577" s="82" t="s">
        <v>62</v>
      </c>
      <c r="AL577" s="82" t="s">
        <v>62</v>
      </c>
      <c r="AM577" s="82" t="s">
        <v>62</v>
      </c>
      <c r="AN577" s="82" t="s">
        <v>62</v>
      </c>
    </row>
    <row r="578" spans="1:40" ht="12.75" customHeight="1" x14ac:dyDescent="0.25">
      <c r="A578" s="83">
        <v>577</v>
      </c>
      <c r="B578" s="12" t="s">
        <v>1075</v>
      </c>
      <c r="C578" s="47" t="s">
        <v>1809</v>
      </c>
      <c r="D578" s="20" t="s">
        <v>1933</v>
      </c>
      <c r="E578" s="16" t="s">
        <v>1929</v>
      </c>
      <c r="F578" s="20" t="s">
        <v>1930</v>
      </c>
      <c r="G578" s="42">
        <v>8.1</v>
      </c>
      <c r="H578" s="42">
        <v>3.3</v>
      </c>
      <c r="I578" s="42">
        <v>10</v>
      </c>
      <c r="J578" s="42">
        <v>11.3</v>
      </c>
      <c r="K578" s="42">
        <v>0.40740740740740738</v>
      </c>
      <c r="L578" s="42">
        <v>1.2345679012345681</v>
      </c>
      <c r="M578" s="42">
        <v>4.8</v>
      </c>
      <c r="N578" s="42">
        <v>2.4</v>
      </c>
      <c r="O578" s="42">
        <v>0.5</v>
      </c>
      <c r="P578" s="42">
        <v>11.3</v>
      </c>
      <c r="Q578" s="42">
        <v>1</v>
      </c>
      <c r="R578" s="42">
        <v>1</v>
      </c>
      <c r="S578" s="42" t="s">
        <v>62</v>
      </c>
      <c r="T578" s="48">
        <v>0.27777777777777779</v>
      </c>
      <c r="U578" s="48">
        <v>0.27027027027027029</v>
      </c>
      <c r="V578" s="48">
        <v>0.27777777777777779</v>
      </c>
      <c r="W578" s="48">
        <v>0.27027027027027029</v>
      </c>
      <c r="X578" s="82">
        <v>0.90848501887864974</v>
      </c>
      <c r="Y578" s="82">
        <v>0.51851393987788741</v>
      </c>
      <c r="Z578" s="82">
        <v>1</v>
      </c>
      <c r="AA578" s="82">
        <v>1.0530784434834197</v>
      </c>
      <c r="AB578" s="82">
        <v>-0.38997107900076228</v>
      </c>
      <c r="AC578" s="82">
        <v>9.15149811213503E-2</v>
      </c>
      <c r="AD578" s="82">
        <v>0.68124123737558717</v>
      </c>
      <c r="AE578" s="82">
        <v>0.38021124171160603</v>
      </c>
      <c r="AF578" s="82">
        <v>-0.3010299956639812</v>
      </c>
      <c r="AG578" s="82">
        <v>1.0530784434834197</v>
      </c>
      <c r="AH578" s="82">
        <v>0</v>
      </c>
      <c r="AI578" s="82">
        <v>0</v>
      </c>
      <c r="AJ578" s="82" t="s">
        <v>62</v>
      </c>
      <c r="AK578" s="82">
        <v>-0.55630250076728727</v>
      </c>
      <c r="AL578" s="82">
        <v>-0.56820172406699498</v>
      </c>
      <c r="AM578" s="82">
        <v>-0.55630250076728727</v>
      </c>
      <c r="AN578" s="82">
        <v>-0.56820172406699498</v>
      </c>
    </row>
    <row r="579" spans="1:40" ht="12.75" customHeight="1" x14ac:dyDescent="0.25">
      <c r="A579" s="83">
        <v>578</v>
      </c>
      <c r="B579" s="12" t="s">
        <v>1075</v>
      </c>
      <c r="C579" s="47" t="s">
        <v>1809</v>
      </c>
      <c r="D579" s="20" t="s">
        <v>1933</v>
      </c>
      <c r="E579" s="16" t="s">
        <v>1929</v>
      </c>
      <c r="F579" s="20" t="s">
        <v>1930</v>
      </c>
      <c r="G579" s="42">
        <v>7.4</v>
      </c>
      <c r="H579" s="42">
        <v>3.4</v>
      </c>
      <c r="I579" s="42">
        <v>11</v>
      </c>
      <c r="J579" s="42">
        <v>13.5</v>
      </c>
      <c r="K579" s="42">
        <v>0.45945945945945943</v>
      </c>
      <c r="L579" s="42">
        <v>1.4864864864864864</v>
      </c>
      <c r="M579" s="42">
        <v>6.1</v>
      </c>
      <c r="N579" s="42">
        <v>3.2</v>
      </c>
      <c r="O579" s="42">
        <v>0.52459016393442626</v>
      </c>
      <c r="P579" s="42">
        <v>13.5</v>
      </c>
      <c r="Q579" s="42">
        <v>1</v>
      </c>
      <c r="R579" s="42">
        <v>1</v>
      </c>
      <c r="S579" s="42" t="s">
        <v>62</v>
      </c>
      <c r="T579" s="48">
        <v>0.26315789473684209</v>
      </c>
      <c r="U579" s="48">
        <v>0.25</v>
      </c>
      <c r="V579" s="48">
        <v>0.26315789473684209</v>
      </c>
      <c r="W579" s="48">
        <v>0.25</v>
      </c>
      <c r="X579" s="82">
        <v>0.86923171973097624</v>
      </c>
      <c r="Y579" s="82">
        <v>0.53147891704225514</v>
      </c>
      <c r="Z579" s="82">
        <v>1.0413926851582251</v>
      </c>
      <c r="AA579" s="82">
        <v>1.1303337684950061</v>
      </c>
      <c r="AB579" s="82">
        <v>-0.3377528026887211</v>
      </c>
      <c r="AC579" s="82">
        <v>0.17216096542724882</v>
      </c>
      <c r="AD579" s="82">
        <v>0.78532983501076703</v>
      </c>
      <c r="AE579" s="82">
        <v>0.50514997831990605</v>
      </c>
      <c r="AF579" s="82">
        <v>-0.28017985669086104</v>
      </c>
      <c r="AG579" s="82">
        <v>1.1303337684950061</v>
      </c>
      <c r="AH579" s="82">
        <v>0</v>
      </c>
      <c r="AI579" s="82">
        <v>0</v>
      </c>
      <c r="AJ579" s="82" t="s">
        <v>62</v>
      </c>
      <c r="AK579" s="82">
        <v>-0.57978359661681023</v>
      </c>
      <c r="AL579" s="82">
        <v>-0.6020599913279624</v>
      </c>
      <c r="AM579" s="82">
        <v>-0.57978359661681023</v>
      </c>
      <c r="AN579" s="82">
        <v>-0.6020599913279624</v>
      </c>
    </row>
    <row r="580" spans="1:40" ht="12.75" customHeight="1" x14ac:dyDescent="0.25">
      <c r="A580" s="83">
        <v>579</v>
      </c>
      <c r="B580" s="12" t="s">
        <v>1075</v>
      </c>
      <c r="C580" s="47" t="s">
        <v>1809</v>
      </c>
      <c r="D580" s="20" t="s">
        <v>1933</v>
      </c>
      <c r="E580" s="16" t="s">
        <v>1929</v>
      </c>
      <c r="F580" s="20" t="s">
        <v>1930</v>
      </c>
      <c r="G580" s="42">
        <v>9.6</v>
      </c>
      <c r="H580" s="42">
        <v>3.8</v>
      </c>
      <c r="I580" s="42">
        <v>14.3</v>
      </c>
      <c r="J580" s="42">
        <v>17.399999999999999</v>
      </c>
      <c r="K580" s="42">
        <v>0.39583333333333331</v>
      </c>
      <c r="L580" s="42">
        <v>1.4895833333333335</v>
      </c>
      <c r="M580" s="42">
        <v>8</v>
      </c>
      <c r="N580" s="42">
        <v>3.6</v>
      </c>
      <c r="O580" s="42">
        <v>0.45</v>
      </c>
      <c r="P580" s="42">
        <v>17.399999999999999</v>
      </c>
      <c r="Q580" s="42">
        <v>1</v>
      </c>
      <c r="R580" s="42">
        <v>1</v>
      </c>
      <c r="S580" s="42" t="s">
        <v>62</v>
      </c>
      <c r="T580" s="48">
        <v>0.25</v>
      </c>
      <c r="U580" s="48">
        <v>0.27277686852154942</v>
      </c>
      <c r="V580" s="48">
        <v>0.25</v>
      </c>
      <c r="W580" s="48">
        <v>0.27277686852154942</v>
      </c>
      <c r="X580" s="82">
        <v>0.98227123303956843</v>
      </c>
      <c r="Y580" s="82">
        <v>0.57978359661681012</v>
      </c>
      <c r="Z580" s="82">
        <v>1.1553360374650619</v>
      </c>
      <c r="AA580" s="82">
        <v>1.2405492482825997</v>
      </c>
      <c r="AB580" s="82">
        <v>-0.40248763642275825</v>
      </c>
      <c r="AC580" s="82">
        <v>0.17306480442549343</v>
      </c>
      <c r="AD580" s="82">
        <v>0.90308998699194354</v>
      </c>
      <c r="AE580" s="82">
        <v>0.55630250076728727</v>
      </c>
      <c r="AF580" s="82">
        <v>-0.34678748622465633</v>
      </c>
      <c r="AG580" s="82">
        <v>1.2405492482825997</v>
      </c>
      <c r="AH580" s="82">
        <v>0</v>
      </c>
      <c r="AI580" s="82">
        <v>0</v>
      </c>
      <c r="AJ580" s="82" t="s">
        <v>62</v>
      </c>
      <c r="AK580" s="82">
        <v>-0.6020599913279624</v>
      </c>
      <c r="AL580" s="82">
        <v>-0.56419246062619777</v>
      </c>
      <c r="AM580" s="82">
        <v>-0.6020599913279624</v>
      </c>
      <c r="AN580" s="82">
        <v>-0.56419246062619777</v>
      </c>
    </row>
    <row r="581" spans="1:40" ht="12.75" customHeight="1" x14ac:dyDescent="0.25">
      <c r="A581" s="83">
        <v>580</v>
      </c>
      <c r="B581" s="12" t="s">
        <v>1075</v>
      </c>
      <c r="C581" s="47" t="s">
        <v>1809</v>
      </c>
      <c r="D581" s="20" t="s">
        <v>1933</v>
      </c>
      <c r="E581" s="16" t="s">
        <v>1929</v>
      </c>
      <c r="F581" s="20" t="s">
        <v>1930</v>
      </c>
      <c r="G581" s="42">
        <v>8.9</v>
      </c>
      <c r="H581" s="42">
        <v>3.1</v>
      </c>
      <c r="I581" s="42">
        <v>14</v>
      </c>
      <c r="J581" s="42">
        <v>14.5</v>
      </c>
      <c r="K581" s="42">
        <v>0.34831460674157305</v>
      </c>
      <c r="L581" s="42">
        <v>1.5730337078651684</v>
      </c>
      <c r="M581" s="42" t="s">
        <v>62</v>
      </c>
      <c r="N581" s="42" t="s">
        <v>62</v>
      </c>
      <c r="O581" s="42" t="s">
        <v>62</v>
      </c>
      <c r="P581" s="42">
        <v>11.5</v>
      </c>
      <c r="Q581" s="42">
        <v>1</v>
      </c>
      <c r="R581" s="42">
        <v>1</v>
      </c>
      <c r="S581" s="42" t="s">
        <v>62</v>
      </c>
      <c r="T581" s="48">
        <v>0.26315789473684209</v>
      </c>
      <c r="U581" s="48">
        <v>0.27777777777777779</v>
      </c>
      <c r="V581" s="48">
        <v>0.26315789473684209</v>
      </c>
      <c r="W581" s="48">
        <v>0.27777777777777779</v>
      </c>
      <c r="X581" s="82">
        <v>0.9493900066449128</v>
      </c>
      <c r="Y581" s="82">
        <v>0.49136169383427269</v>
      </c>
      <c r="Z581" s="82">
        <v>1.146128035678238</v>
      </c>
      <c r="AA581" s="82">
        <v>1.1613680022349748</v>
      </c>
      <c r="AB581" s="82">
        <v>-0.4580283128106401</v>
      </c>
      <c r="AC581" s="82">
        <v>0.19673802903332518</v>
      </c>
      <c r="AD581" s="82" t="s">
        <v>62</v>
      </c>
      <c r="AE581" s="82" t="s">
        <v>62</v>
      </c>
      <c r="AF581" s="82" t="s">
        <v>62</v>
      </c>
      <c r="AG581" s="82">
        <v>1.0606978403536116</v>
      </c>
      <c r="AH581" s="82">
        <v>0</v>
      </c>
      <c r="AI581" s="82">
        <v>0</v>
      </c>
      <c r="AJ581" s="82" t="s">
        <v>62</v>
      </c>
      <c r="AK581" s="82">
        <v>-0.57978359661681023</v>
      </c>
      <c r="AL581" s="82">
        <v>-0.55630250076728727</v>
      </c>
      <c r="AM581" s="82">
        <v>-0.57978359661681023</v>
      </c>
      <c r="AN581" s="82">
        <v>-0.55630250076728727</v>
      </c>
    </row>
    <row r="582" spans="1:40" ht="12.75" customHeight="1" x14ac:dyDescent="0.25">
      <c r="A582" s="83">
        <v>581</v>
      </c>
      <c r="B582" s="12" t="s">
        <v>1075</v>
      </c>
      <c r="C582" s="47" t="s">
        <v>1809</v>
      </c>
      <c r="D582" s="20" t="s">
        <v>1933</v>
      </c>
      <c r="E582" s="16" t="s">
        <v>1929</v>
      </c>
      <c r="F582" s="20" t="s">
        <v>1930</v>
      </c>
      <c r="G582" s="42">
        <v>10.7</v>
      </c>
      <c r="H582" s="42">
        <v>4</v>
      </c>
      <c r="I582" s="42">
        <v>19.100000000000001</v>
      </c>
      <c r="J582" s="42">
        <v>20.3</v>
      </c>
      <c r="K582" s="42">
        <v>0.37383177570093462</v>
      </c>
      <c r="L582" s="42">
        <v>1.7850467289719629</v>
      </c>
      <c r="M582" s="42">
        <v>7.6</v>
      </c>
      <c r="N582" s="42">
        <v>4.0999999999999996</v>
      </c>
      <c r="O582" s="42">
        <v>0.53947368421052633</v>
      </c>
      <c r="P582" s="42">
        <v>20.3</v>
      </c>
      <c r="Q582" s="42">
        <v>1</v>
      </c>
      <c r="R582" s="42">
        <v>1</v>
      </c>
      <c r="S582" s="42" t="s">
        <v>62</v>
      </c>
      <c r="T582" s="48">
        <v>0.32258064516129031</v>
      </c>
      <c r="U582" s="48">
        <v>0.33333333333333331</v>
      </c>
      <c r="V582" s="48">
        <v>0.32258064516129031</v>
      </c>
      <c r="W582" s="48">
        <v>0.33333333333333331</v>
      </c>
      <c r="X582" s="82">
        <v>1.0293837776852097</v>
      </c>
      <c r="Y582" s="82">
        <v>0.6020599913279624</v>
      </c>
      <c r="Z582" s="82">
        <v>1.2810333672477277</v>
      </c>
      <c r="AA582" s="82">
        <v>1.307496037913213</v>
      </c>
      <c r="AB582" s="82">
        <v>-0.42732378635724722</v>
      </c>
      <c r="AC582" s="82">
        <v>0.25164958956251798</v>
      </c>
      <c r="AD582" s="82">
        <v>0.88081359228079137</v>
      </c>
      <c r="AE582" s="82">
        <v>0.61278385671973545</v>
      </c>
      <c r="AF582" s="82">
        <v>-0.26802973556105586</v>
      </c>
      <c r="AG582" s="82">
        <v>1.307496037913213</v>
      </c>
      <c r="AH582" s="82">
        <v>0</v>
      </c>
      <c r="AI582" s="82">
        <v>0</v>
      </c>
      <c r="AJ582" s="82" t="s">
        <v>62</v>
      </c>
      <c r="AK582" s="82">
        <v>-0.49136169383427269</v>
      </c>
      <c r="AL582" s="82">
        <v>-0.47712125471966244</v>
      </c>
      <c r="AM582" s="82">
        <v>-0.49136169383427269</v>
      </c>
      <c r="AN582" s="82">
        <v>-0.47712125471966244</v>
      </c>
    </row>
    <row r="583" spans="1:40" ht="12.75" customHeight="1" x14ac:dyDescent="0.25">
      <c r="A583" s="83">
        <v>582</v>
      </c>
      <c r="B583" s="12" t="s">
        <v>1075</v>
      </c>
      <c r="C583" s="47" t="s">
        <v>1809</v>
      </c>
      <c r="D583" s="20" t="s">
        <v>1933</v>
      </c>
      <c r="E583" s="16" t="s">
        <v>1929</v>
      </c>
      <c r="F583" s="20" t="s">
        <v>1930</v>
      </c>
      <c r="G583" s="42">
        <v>10.3</v>
      </c>
      <c r="H583" s="42">
        <v>4.7</v>
      </c>
      <c r="I583" s="42">
        <v>21.2</v>
      </c>
      <c r="J583" s="42">
        <v>23.8</v>
      </c>
      <c r="K583" s="42">
        <v>0.45631067961165045</v>
      </c>
      <c r="L583" s="42">
        <v>2.058252427184466</v>
      </c>
      <c r="M583" s="42">
        <v>7.1</v>
      </c>
      <c r="N583" s="42">
        <v>3.7</v>
      </c>
      <c r="O583" s="42">
        <v>0.52112676056338036</v>
      </c>
      <c r="P583" s="42">
        <v>23.8</v>
      </c>
      <c r="Q583" s="42">
        <v>1</v>
      </c>
      <c r="R583" s="42">
        <v>1</v>
      </c>
      <c r="S583" s="42" t="s">
        <v>62</v>
      </c>
      <c r="T583" s="48">
        <v>0.30303030303030304</v>
      </c>
      <c r="U583" s="48">
        <v>0.29411764705882354</v>
      </c>
      <c r="V583" s="48">
        <v>0.30303030303030304</v>
      </c>
      <c r="W583" s="48">
        <v>0.29411764705882354</v>
      </c>
      <c r="X583" s="82">
        <v>1.0128372247051722</v>
      </c>
      <c r="Y583" s="82">
        <v>0.67209785793571752</v>
      </c>
      <c r="Z583" s="82">
        <v>1.3263358609287514</v>
      </c>
      <c r="AA583" s="82">
        <v>1.3765769570565121</v>
      </c>
      <c r="AB583" s="82">
        <v>-0.34073936676945477</v>
      </c>
      <c r="AC583" s="82">
        <v>0.31349863622357921</v>
      </c>
      <c r="AD583" s="82">
        <v>0.85125834871907524</v>
      </c>
      <c r="AE583" s="82">
        <v>0.56820172406699498</v>
      </c>
      <c r="AF583" s="82">
        <v>-0.2830566246520802</v>
      </c>
      <c r="AG583" s="82">
        <v>1.3765769570565121</v>
      </c>
      <c r="AH583" s="82">
        <v>0</v>
      </c>
      <c r="AI583" s="82">
        <v>0</v>
      </c>
      <c r="AJ583" s="82" t="s">
        <v>62</v>
      </c>
      <c r="AK583" s="82">
        <v>-0.51851393987788752</v>
      </c>
      <c r="AL583" s="82">
        <v>-0.53147891704225514</v>
      </c>
      <c r="AM583" s="82">
        <v>-0.51851393987788752</v>
      </c>
      <c r="AN583" s="82">
        <v>-0.53147891704225514</v>
      </c>
    </row>
    <row r="584" spans="1:40" ht="12.75" customHeight="1" x14ac:dyDescent="0.25">
      <c r="A584" s="83">
        <v>583</v>
      </c>
      <c r="B584" s="12" t="s">
        <v>1075</v>
      </c>
      <c r="C584" s="47" t="s">
        <v>1809</v>
      </c>
      <c r="D584" s="20" t="s">
        <v>1933</v>
      </c>
      <c r="E584" s="16" t="s">
        <v>1929</v>
      </c>
      <c r="F584" s="20" t="s">
        <v>1930</v>
      </c>
      <c r="G584" s="42">
        <v>8</v>
      </c>
      <c r="H584" s="42">
        <v>4.9000000000000004</v>
      </c>
      <c r="I584" s="42">
        <v>18.8</v>
      </c>
      <c r="J584" s="42">
        <v>18</v>
      </c>
      <c r="K584" s="42">
        <v>0.61250000000000004</v>
      </c>
      <c r="L584" s="42">
        <v>2.35</v>
      </c>
      <c r="M584" s="42">
        <v>6.1</v>
      </c>
      <c r="N584" s="42">
        <v>3.9</v>
      </c>
      <c r="O584" s="42">
        <v>0.63934426229508201</v>
      </c>
      <c r="P584" s="42">
        <v>18</v>
      </c>
      <c r="Q584" s="42">
        <v>1</v>
      </c>
      <c r="R584" s="42">
        <v>1</v>
      </c>
      <c r="S584" s="42" t="s">
        <v>62</v>
      </c>
      <c r="T584" s="48">
        <v>0.3125</v>
      </c>
      <c r="U584" s="48">
        <v>0.32258064516129031</v>
      </c>
      <c r="V584" s="48">
        <v>0.3125</v>
      </c>
      <c r="W584" s="48">
        <v>0.32258064516129031</v>
      </c>
      <c r="X584" s="82">
        <v>0.90308998699194354</v>
      </c>
      <c r="Y584" s="82">
        <v>0.69019608002851374</v>
      </c>
      <c r="Z584" s="82">
        <v>1.2741578492636798</v>
      </c>
      <c r="AA584" s="82">
        <v>1.255272505103306</v>
      </c>
      <c r="AB584" s="82">
        <v>-0.21289390696342989</v>
      </c>
      <c r="AC584" s="82">
        <v>0.37106786227173627</v>
      </c>
      <c r="AD584" s="82">
        <v>0.78532983501076703</v>
      </c>
      <c r="AE584" s="82">
        <v>0.59106460702649921</v>
      </c>
      <c r="AF584" s="82">
        <v>-0.19426522798426779</v>
      </c>
      <c r="AG584" s="82">
        <v>1.255272505103306</v>
      </c>
      <c r="AH584" s="82">
        <v>0</v>
      </c>
      <c r="AI584" s="82">
        <v>0</v>
      </c>
      <c r="AJ584" s="82" t="s">
        <v>62</v>
      </c>
      <c r="AK584" s="82">
        <v>-0.50514997831990593</v>
      </c>
      <c r="AL584" s="82">
        <v>-0.49136169383427269</v>
      </c>
      <c r="AM584" s="82">
        <v>-0.50514997831990593</v>
      </c>
      <c r="AN584" s="82">
        <v>-0.49136169383427269</v>
      </c>
    </row>
    <row r="585" spans="1:40" ht="12.75" customHeight="1" x14ac:dyDescent="0.25">
      <c r="A585" s="83">
        <v>584</v>
      </c>
      <c r="B585" s="12" t="s">
        <v>1075</v>
      </c>
      <c r="C585" s="47" t="s">
        <v>1809</v>
      </c>
      <c r="D585" s="20" t="s">
        <v>1933</v>
      </c>
      <c r="E585" s="16" t="s">
        <v>1929</v>
      </c>
      <c r="F585" s="20" t="s">
        <v>1930</v>
      </c>
      <c r="G585" s="42">
        <v>9</v>
      </c>
      <c r="H585" s="42">
        <v>3.6</v>
      </c>
      <c r="I585" s="42">
        <v>13.4</v>
      </c>
      <c r="J585" s="42">
        <v>19</v>
      </c>
      <c r="K585" s="42">
        <v>0.4</v>
      </c>
      <c r="L585" s="42">
        <v>1.4888888888888889</v>
      </c>
      <c r="M585" s="42">
        <v>5.8</v>
      </c>
      <c r="N585" s="42">
        <v>3.1</v>
      </c>
      <c r="O585" s="42">
        <v>0.53448275862068972</v>
      </c>
      <c r="P585" s="42" t="s">
        <v>62</v>
      </c>
      <c r="Q585" s="42">
        <v>1</v>
      </c>
      <c r="R585" s="42">
        <v>1</v>
      </c>
      <c r="S585" s="42" t="s">
        <v>62</v>
      </c>
      <c r="T585" s="49" t="s">
        <v>62</v>
      </c>
      <c r="U585" s="48">
        <v>0.30012004801920766</v>
      </c>
      <c r="V585" s="49" t="s">
        <v>62</v>
      </c>
      <c r="W585" s="48">
        <v>0.30012004801920766</v>
      </c>
      <c r="X585" s="82">
        <v>0.95424250943932487</v>
      </c>
      <c r="Y585" s="82">
        <v>0.55630250076728727</v>
      </c>
      <c r="Z585" s="82">
        <v>1.1271047983648077</v>
      </c>
      <c r="AA585" s="82">
        <v>1.2787536009528289</v>
      </c>
      <c r="AB585" s="82">
        <v>-0.3979400086720376</v>
      </c>
      <c r="AC585" s="82">
        <v>0.17286228892548278</v>
      </c>
      <c r="AD585" s="82">
        <v>0.76342799356293722</v>
      </c>
      <c r="AE585" s="82">
        <v>0.49136169383427269</v>
      </c>
      <c r="AF585" s="82">
        <v>-0.27206629972866453</v>
      </c>
      <c r="AG585" s="82" t="s">
        <v>62</v>
      </c>
      <c r="AH585" s="82">
        <v>0</v>
      </c>
      <c r="AI585" s="82">
        <v>0</v>
      </c>
      <c r="AJ585" s="82" t="s">
        <v>62</v>
      </c>
      <c r="AK585" s="82" t="s">
        <v>62</v>
      </c>
      <c r="AL585" s="82">
        <v>-0.52270499273475002</v>
      </c>
      <c r="AM585" s="82" t="s">
        <v>62</v>
      </c>
      <c r="AN585" s="82">
        <v>-0.52270499273475002</v>
      </c>
    </row>
    <row r="586" spans="1:40" ht="12.75" customHeight="1" x14ac:dyDescent="0.25">
      <c r="A586" s="83">
        <v>585</v>
      </c>
      <c r="B586" s="12" t="s">
        <v>1075</v>
      </c>
      <c r="C586" s="47" t="s">
        <v>1809</v>
      </c>
      <c r="D586" s="20" t="s">
        <v>1933</v>
      </c>
      <c r="E586" s="16" t="s">
        <v>1929</v>
      </c>
      <c r="F586" s="20" t="s">
        <v>1930</v>
      </c>
      <c r="G586" s="42">
        <v>7</v>
      </c>
      <c r="H586" s="42">
        <v>4.2</v>
      </c>
      <c r="I586" s="42">
        <v>14.2</v>
      </c>
      <c r="J586" s="42">
        <v>16.399999999999999</v>
      </c>
      <c r="K586" s="42">
        <v>0.6</v>
      </c>
      <c r="L586" s="42">
        <v>2.0285714285714285</v>
      </c>
      <c r="M586" s="42">
        <v>5.2</v>
      </c>
      <c r="N586" s="42">
        <v>3.2</v>
      </c>
      <c r="O586" s="42">
        <v>0.61538461538461542</v>
      </c>
      <c r="P586" s="42">
        <v>16.399999999999999</v>
      </c>
      <c r="Q586" s="42">
        <v>1</v>
      </c>
      <c r="R586" s="42">
        <v>1</v>
      </c>
      <c r="S586" s="42" t="s">
        <v>62</v>
      </c>
      <c r="T586" s="48">
        <v>0.27777777777777779</v>
      </c>
      <c r="U586" s="48">
        <v>0.33333333333333331</v>
      </c>
      <c r="V586" s="48">
        <v>0.27777777777777779</v>
      </c>
      <c r="W586" s="48">
        <v>0.33333333333333331</v>
      </c>
      <c r="X586" s="82">
        <v>0.84509804001425681</v>
      </c>
      <c r="Y586" s="82">
        <v>0.62324929039790045</v>
      </c>
      <c r="Z586" s="82">
        <v>1.1522883443830565</v>
      </c>
      <c r="AA586" s="82">
        <v>1.2148438480476977</v>
      </c>
      <c r="AB586" s="82">
        <v>-0.22184874961635639</v>
      </c>
      <c r="AC586" s="82">
        <v>0.30719030436879963</v>
      </c>
      <c r="AD586" s="82">
        <v>0.71600334363479923</v>
      </c>
      <c r="AE586" s="82">
        <v>0.50514997831990605</v>
      </c>
      <c r="AF586" s="82">
        <v>-0.21085336531489315</v>
      </c>
      <c r="AG586" s="82">
        <v>1.2148438480476977</v>
      </c>
      <c r="AH586" s="82">
        <v>0</v>
      </c>
      <c r="AI586" s="82">
        <v>0</v>
      </c>
      <c r="AJ586" s="82" t="s">
        <v>62</v>
      </c>
      <c r="AK586" s="82">
        <v>-0.55630250076728727</v>
      </c>
      <c r="AL586" s="82">
        <v>-0.47712125471966244</v>
      </c>
      <c r="AM586" s="82">
        <v>-0.55630250076728727</v>
      </c>
      <c r="AN586" s="82">
        <v>-0.47712125471966244</v>
      </c>
    </row>
    <row r="587" spans="1:40" ht="12.75" customHeight="1" x14ac:dyDescent="0.25">
      <c r="A587" s="83">
        <v>586</v>
      </c>
      <c r="B587" s="12" t="s">
        <v>1075</v>
      </c>
      <c r="C587" s="47" t="s">
        <v>1809</v>
      </c>
      <c r="D587" s="20" t="s">
        <v>1933</v>
      </c>
      <c r="E587" s="16" t="s">
        <v>1929</v>
      </c>
      <c r="F587" s="20" t="s">
        <v>1930</v>
      </c>
      <c r="G587" s="42">
        <v>8.6999999999999993</v>
      </c>
      <c r="H587" s="42">
        <v>3</v>
      </c>
      <c r="I587" s="42">
        <v>12</v>
      </c>
      <c r="J587" s="42">
        <v>14.6</v>
      </c>
      <c r="K587" s="42">
        <v>0.34482758620689657</v>
      </c>
      <c r="L587" s="42">
        <v>1.3793103448275863</v>
      </c>
      <c r="M587" s="42">
        <v>5.9</v>
      </c>
      <c r="N587" s="42">
        <v>2.7</v>
      </c>
      <c r="O587" s="42">
        <v>0.4576271186440678</v>
      </c>
      <c r="P587" s="42">
        <v>14.6</v>
      </c>
      <c r="Q587" s="42">
        <v>1</v>
      </c>
      <c r="R587" s="42">
        <v>1</v>
      </c>
      <c r="S587" s="42" t="s">
        <v>62</v>
      </c>
      <c r="T587" s="48">
        <v>0.27777777777777779</v>
      </c>
      <c r="U587" s="48">
        <v>0.27027027027027029</v>
      </c>
      <c r="V587" s="48">
        <v>0.27777777777777779</v>
      </c>
      <c r="W587" s="48">
        <v>0.27027027027027029</v>
      </c>
      <c r="X587" s="82">
        <v>0.93951925261861846</v>
      </c>
      <c r="Y587" s="82">
        <v>0.47712125471966244</v>
      </c>
      <c r="Z587" s="82">
        <v>1.0791812460476249</v>
      </c>
      <c r="AA587" s="82">
        <v>1.1643528557844371</v>
      </c>
      <c r="AB587" s="82">
        <v>-0.46239799789895608</v>
      </c>
      <c r="AC587" s="82">
        <v>0.13966199342900634</v>
      </c>
      <c r="AD587" s="82">
        <v>0.77085201164214423</v>
      </c>
      <c r="AE587" s="82">
        <v>0.43136376415898736</v>
      </c>
      <c r="AF587" s="82">
        <v>-0.33948824748315687</v>
      </c>
      <c r="AG587" s="82">
        <v>1.1643528557844371</v>
      </c>
      <c r="AH587" s="82">
        <v>0</v>
      </c>
      <c r="AI587" s="82">
        <v>0</v>
      </c>
      <c r="AJ587" s="82" t="s">
        <v>62</v>
      </c>
      <c r="AK587" s="82">
        <v>-0.55630250076728727</v>
      </c>
      <c r="AL587" s="82">
        <v>-0.56820172406699498</v>
      </c>
      <c r="AM587" s="82">
        <v>-0.55630250076728727</v>
      </c>
      <c r="AN587" s="82">
        <v>-0.56820172406699498</v>
      </c>
    </row>
    <row r="588" spans="1:40" ht="12.75" customHeight="1" x14ac:dyDescent="0.25">
      <c r="A588" s="83">
        <v>587</v>
      </c>
      <c r="B588" s="12" t="s">
        <v>1096</v>
      </c>
      <c r="C588" s="47" t="s">
        <v>1809</v>
      </c>
      <c r="D588" s="20" t="s">
        <v>1934</v>
      </c>
      <c r="E588" s="16" t="s">
        <v>1238</v>
      </c>
      <c r="F588" s="20" t="s">
        <v>1935</v>
      </c>
      <c r="G588" s="42">
        <v>12.44</v>
      </c>
      <c r="H588" s="42">
        <v>6.7</v>
      </c>
      <c r="I588" s="42">
        <v>22.85</v>
      </c>
      <c r="J588" s="42">
        <v>24.35</v>
      </c>
      <c r="K588" s="42">
        <v>0.53858520900321549</v>
      </c>
      <c r="L588" s="42">
        <v>1.836816720257235</v>
      </c>
      <c r="M588" s="42">
        <v>10.61</v>
      </c>
      <c r="N588" s="42">
        <v>5.3</v>
      </c>
      <c r="O588" s="42">
        <v>0.49952874646559853</v>
      </c>
      <c r="P588" s="42">
        <v>17.41</v>
      </c>
      <c r="Q588" s="42">
        <v>1</v>
      </c>
      <c r="R588" s="42">
        <v>1</v>
      </c>
      <c r="S588" s="42" t="s">
        <v>62</v>
      </c>
      <c r="T588" s="48">
        <v>0.35714285714285715</v>
      </c>
      <c r="U588" s="48">
        <v>0.37037037037037035</v>
      </c>
      <c r="V588" s="48">
        <v>0.35714285714285715</v>
      </c>
      <c r="W588" s="48">
        <v>0.37037037037037035</v>
      </c>
      <c r="X588" s="82">
        <v>1.0948203803547998</v>
      </c>
      <c r="Y588" s="82">
        <v>0.82607480270082645</v>
      </c>
      <c r="Z588" s="82">
        <v>1.3588862044058692</v>
      </c>
      <c r="AA588" s="82">
        <v>1.3864989655506532</v>
      </c>
      <c r="AB588" s="82">
        <v>-0.26874557765397339</v>
      </c>
      <c r="AC588" s="82">
        <v>0.26406582405106921</v>
      </c>
      <c r="AD588" s="82">
        <v>1.0257153839013406</v>
      </c>
      <c r="AE588" s="82">
        <v>0.72427586960078905</v>
      </c>
      <c r="AF588" s="82">
        <v>-0.3014395143005516</v>
      </c>
      <c r="AG588" s="82">
        <v>1.2407987711173312</v>
      </c>
      <c r="AH588" s="82">
        <v>0</v>
      </c>
      <c r="AI588" s="82">
        <v>0</v>
      </c>
      <c r="AJ588" s="82" t="s">
        <v>62</v>
      </c>
      <c r="AK588" s="82">
        <v>-0.44715803134221921</v>
      </c>
      <c r="AL588" s="82">
        <v>-0.43136376415898736</v>
      </c>
      <c r="AM588" s="82">
        <v>-0.44715803134221921</v>
      </c>
      <c r="AN588" s="82">
        <v>-0.43136376415898736</v>
      </c>
    </row>
    <row r="589" spans="1:40" ht="12.75" customHeight="1" x14ac:dyDescent="0.25">
      <c r="A589" s="83">
        <v>588</v>
      </c>
      <c r="B589" s="12" t="s">
        <v>1096</v>
      </c>
      <c r="C589" s="47" t="s">
        <v>1809</v>
      </c>
      <c r="D589" s="20" t="s">
        <v>1934</v>
      </c>
      <c r="E589" s="16" t="s">
        <v>1238</v>
      </c>
      <c r="F589" s="20" t="s">
        <v>1935</v>
      </c>
      <c r="G589" s="42">
        <v>11.98</v>
      </c>
      <c r="H589" s="42">
        <v>6</v>
      </c>
      <c r="I589" s="42">
        <v>18.66</v>
      </c>
      <c r="J589" s="42">
        <v>22.14</v>
      </c>
      <c r="K589" s="42">
        <v>0.5008347245409015</v>
      </c>
      <c r="L589" s="42">
        <v>1.5575959933222037</v>
      </c>
      <c r="M589" s="42">
        <v>9.1999999999999993</v>
      </c>
      <c r="N589" s="42">
        <v>4.24</v>
      </c>
      <c r="O589" s="42">
        <v>0.46086956521739136</v>
      </c>
      <c r="P589" s="42">
        <v>19.43</v>
      </c>
      <c r="Q589" s="42">
        <v>1</v>
      </c>
      <c r="R589" s="42">
        <v>1</v>
      </c>
      <c r="S589" s="42" t="s">
        <v>62</v>
      </c>
      <c r="T589" s="48">
        <v>0.34482758620689657</v>
      </c>
      <c r="U589" s="48">
        <v>0.33333333333333331</v>
      </c>
      <c r="V589" s="48">
        <v>0.34482758620689657</v>
      </c>
      <c r="W589" s="48">
        <v>0.33333333333333331</v>
      </c>
      <c r="X589" s="82">
        <v>1.0784568180532925</v>
      </c>
      <c r="Y589" s="82">
        <v>0.77815125038364363</v>
      </c>
      <c r="Z589" s="82">
        <v>1.2709116394104811</v>
      </c>
      <c r="AA589" s="82">
        <v>1.3451776165427041</v>
      </c>
      <c r="AB589" s="82">
        <v>-0.30030556766964894</v>
      </c>
      <c r="AC589" s="82">
        <v>0.19245482135718855</v>
      </c>
      <c r="AD589" s="82">
        <v>0.96378782734555524</v>
      </c>
      <c r="AE589" s="82">
        <v>0.6273658565927327</v>
      </c>
      <c r="AF589" s="82">
        <v>-0.3364219707528226</v>
      </c>
      <c r="AG589" s="82">
        <v>1.2884728005997825</v>
      </c>
      <c r="AH589" s="82">
        <v>0</v>
      </c>
      <c r="AI589" s="82">
        <v>0</v>
      </c>
      <c r="AJ589" s="82" t="s">
        <v>62</v>
      </c>
      <c r="AK589" s="82">
        <v>-0.46239799789895608</v>
      </c>
      <c r="AL589" s="82">
        <v>-0.47712125471966244</v>
      </c>
      <c r="AM589" s="82">
        <v>-0.46239799789895608</v>
      </c>
      <c r="AN589" s="82">
        <v>-0.47712125471966244</v>
      </c>
    </row>
    <row r="590" spans="1:40" ht="12.75" customHeight="1" x14ac:dyDescent="0.25">
      <c r="A590" s="83">
        <v>589</v>
      </c>
      <c r="B590" s="12" t="s">
        <v>1096</v>
      </c>
      <c r="C590" s="47" t="s">
        <v>1809</v>
      </c>
      <c r="D590" s="20" t="s">
        <v>1934</v>
      </c>
      <c r="E590" s="16" t="s">
        <v>1238</v>
      </c>
      <c r="F590" s="20" t="s">
        <v>1935</v>
      </c>
      <c r="G590" s="42">
        <v>11.99</v>
      </c>
      <c r="H590" s="42">
        <v>5.59</v>
      </c>
      <c r="I590" s="42">
        <v>18.2</v>
      </c>
      <c r="J590" s="42">
        <v>22.77</v>
      </c>
      <c r="K590" s="42">
        <v>0.46622185154295243</v>
      </c>
      <c r="L590" s="42">
        <v>1.5179316096747288</v>
      </c>
      <c r="M590" s="42">
        <v>10.29</v>
      </c>
      <c r="N590" s="42">
        <v>4.96</v>
      </c>
      <c r="O590" s="42">
        <v>0.48202137998056371</v>
      </c>
      <c r="P590" s="42" t="s">
        <v>62</v>
      </c>
      <c r="Q590" s="42">
        <v>1</v>
      </c>
      <c r="R590" s="42">
        <v>1</v>
      </c>
      <c r="S590" s="42" t="s">
        <v>62</v>
      </c>
      <c r="T590" s="48">
        <v>0.33333333333333331</v>
      </c>
      <c r="U590" s="48">
        <v>0.33333333333333331</v>
      </c>
      <c r="V590" s="48">
        <v>0.33333333333333331</v>
      </c>
      <c r="W590" s="48">
        <v>0.33333333333333331</v>
      </c>
      <c r="X590" s="82">
        <v>1.0788191830988487</v>
      </c>
      <c r="Y590" s="82">
        <v>0.74741180788642325</v>
      </c>
      <c r="Z590" s="82">
        <v>1.2600713879850747</v>
      </c>
      <c r="AA590" s="82">
        <v>1.3573630306151427</v>
      </c>
      <c r="AB590" s="82">
        <v>-0.33140737521242541</v>
      </c>
      <c r="AC590" s="82">
        <v>0.18125220488622609</v>
      </c>
      <c r="AD590" s="82">
        <v>1.0124153747624329</v>
      </c>
      <c r="AE590" s="82">
        <v>0.69548167649019743</v>
      </c>
      <c r="AF590" s="82">
        <v>-0.31693369827223544</v>
      </c>
      <c r="AG590" s="82" t="s">
        <v>62</v>
      </c>
      <c r="AH590" s="82">
        <v>0</v>
      </c>
      <c r="AI590" s="82">
        <v>0</v>
      </c>
      <c r="AJ590" s="82" t="s">
        <v>62</v>
      </c>
      <c r="AK590" s="82">
        <v>-0.47712125471966244</v>
      </c>
      <c r="AL590" s="82">
        <v>-0.47712125471966244</v>
      </c>
      <c r="AM590" s="82">
        <v>-0.47712125471966244</v>
      </c>
      <c r="AN590" s="82">
        <v>-0.47712125471966244</v>
      </c>
    </row>
    <row r="591" spans="1:40" ht="12.75" customHeight="1" x14ac:dyDescent="0.25">
      <c r="A591" s="83">
        <v>590</v>
      </c>
      <c r="B591" s="12" t="s">
        <v>1096</v>
      </c>
      <c r="C591" s="47" t="s">
        <v>1810</v>
      </c>
      <c r="D591" s="20" t="s">
        <v>1934</v>
      </c>
      <c r="E591" s="16" t="s">
        <v>1238</v>
      </c>
      <c r="F591" s="20" t="s">
        <v>1935</v>
      </c>
      <c r="G591" s="42">
        <v>13.68</v>
      </c>
      <c r="H591" s="42">
        <v>7.86</v>
      </c>
      <c r="I591" s="42">
        <v>34.08</v>
      </c>
      <c r="J591" s="42">
        <v>35.1</v>
      </c>
      <c r="K591" s="42">
        <v>0.57456140350877194</v>
      </c>
      <c r="L591" s="42">
        <v>2.4912280701754383</v>
      </c>
      <c r="M591" s="42">
        <v>9.75</v>
      </c>
      <c r="N591" s="42">
        <v>6.02</v>
      </c>
      <c r="O591" s="42">
        <v>0.61743589743589744</v>
      </c>
      <c r="P591" s="42">
        <v>29.740000000000002</v>
      </c>
      <c r="Q591" s="42">
        <v>1</v>
      </c>
      <c r="R591" s="42">
        <v>1</v>
      </c>
      <c r="S591" s="42" t="s">
        <v>62</v>
      </c>
      <c r="T591" s="48">
        <v>0.37037037037037035</v>
      </c>
      <c r="U591" s="48">
        <v>0.37037037037037035</v>
      </c>
      <c r="V591" s="48">
        <v>0.37037037037037035</v>
      </c>
      <c r="W591" s="48">
        <v>0.37037037037037035</v>
      </c>
      <c r="X591" s="82">
        <v>1.1360860973840974</v>
      </c>
      <c r="Y591" s="82">
        <v>0.89542254603940796</v>
      </c>
      <c r="Z591" s="82">
        <v>1.5324995860946624</v>
      </c>
      <c r="AA591" s="82">
        <v>1.5453071164658241</v>
      </c>
      <c r="AB591" s="82">
        <v>-0.24066355134468953</v>
      </c>
      <c r="AC591" s="82">
        <v>0.39641348871056503</v>
      </c>
      <c r="AD591" s="82">
        <v>0.98900461569853682</v>
      </c>
      <c r="AE591" s="82">
        <v>0.77959649125782449</v>
      </c>
      <c r="AF591" s="82">
        <v>-0.20940812444071227</v>
      </c>
      <c r="AG591" s="82">
        <v>1.4733409641859354</v>
      </c>
      <c r="AH591" s="82">
        <v>0</v>
      </c>
      <c r="AI591" s="82">
        <v>0</v>
      </c>
      <c r="AJ591" s="82" t="s">
        <v>62</v>
      </c>
      <c r="AK591" s="82">
        <v>-0.43136376415898736</v>
      </c>
      <c r="AL591" s="82">
        <v>-0.43136376415898736</v>
      </c>
      <c r="AM591" s="82">
        <v>-0.43136376415898736</v>
      </c>
      <c r="AN591" s="82">
        <v>-0.43136376415898736</v>
      </c>
    </row>
    <row r="592" spans="1:40" ht="12.75" customHeight="1" x14ac:dyDescent="0.25">
      <c r="A592" s="83">
        <v>591</v>
      </c>
      <c r="B592" s="12" t="s">
        <v>1096</v>
      </c>
      <c r="C592" s="47" t="s">
        <v>1809</v>
      </c>
      <c r="D592" s="20" t="s">
        <v>1934</v>
      </c>
      <c r="E592" s="16" t="s">
        <v>1238</v>
      </c>
      <c r="F592" s="20" t="s">
        <v>1935</v>
      </c>
      <c r="G592" s="42">
        <v>18.03</v>
      </c>
      <c r="H592" s="42">
        <v>8.3800000000000008</v>
      </c>
      <c r="I592" s="42">
        <v>39.840000000000003</v>
      </c>
      <c r="J592" s="42">
        <v>37.369999999999997</v>
      </c>
      <c r="K592" s="42">
        <v>0.46478092068774268</v>
      </c>
      <c r="L592" s="42">
        <v>2.209650582362729</v>
      </c>
      <c r="M592" s="42">
        <v>12.78</v>
      </c>
      <c r="N592" s="42">
        <v>7.06</v>
      </c>
      <c r="O592" s="42">
        <v>0.55242566510172142</v>
      </c>
      <c r="P592" s="42">
        <v>34.169999999999995</v>
      </c>
      <c r="Q592" s="42">
        <v>1</v>
      </c>
      <c r="R592" s="42">
        <v>1</v>
      </c>
      <c r="S592" s="42" t="s">
        <v>62</v>
      </c>
      <c r="T592" s="48">
        <v>0.37037037037037035</v>
      </c>
      <c r="U592" s="48">
        <v>0.38461538461538464</v>
      </c>
      <c r="V592" s="48">
        <v>0.37037037037037035</v>
      </c>
      <c r="W592" s="48">
        <v>0.38461538461538464</v>
      </c>
      <c r="X592" s="82">
        <v>1.255995726722402</v>
      </c>
      <c r="Y592" s="82">
        <v>0.9232440186302765</v>
      </c>
      <c r="Z592" s="82">
        <v>1.6003193297516611</v>
      </c>
      <c r="AA592" s="82">
        <v>1.5725230978496376</v>
      </c>
      <c r="AB592" s="82">
        <v>-0.3327517080921254</v>
      </c>
      <c r="AC592" s="82">
        <v>0.34432360302925924</v>
      </c>
      <c r="AD592" s="82">
        <v>1.1065308538223813</v>
      </c>
      <c r="AE592" s="82">
        <v>0.84880470105180372</v>
      </c>
      <c r="AF592" s="82">
        <v>-0.25772615277057759</v>
      </c>
      <c r="AG592" s="82">
        <v>1.5336449787987627</v>
      </c>
      <c r="AH592" s="82">
        <v>0</v>
      </c>
      <c r="AI592" s="82">
        <v>0</v>
      </c>
      <c r="AJ592" s="82" t="s">
        <v>62</v>
      </c>
      <c r="AK592" s="82">
        <v>-0.43136376415898736</v>
      </c>
      <c r="AL592" s="82">
        <v>-0.41497334797081792</v>
      </c>
      <c r="AM592" s="82">
        <v>-0.43136376415898736</v>
      </c>
      <c r="AN592" s="82">
        <v>-0.41497334797081792</v>
      </c>
    </row>
    <row r="593" spans="1:40" ht="12.75" customHeight="1" x14ac:dyDescent="0.25">
      <c r="A593" s="83">
        <v>592</v>
      </c>
      <c r="B593" s="12" t="s">
        <v>1096</v>
      </c>
      <c r="C593" s="47" t="s">
        <v>1809</v>
      </c>
      <c r="D593" s="20" t="s">
        <v>1934</v>
      </c>
      <c r="E593" s="16" t="s">
        <v>1238</v>
      </c>
      <c r="F593" s="20" t="s">
        <v>1935</v>
      </c>
      <c r="G593" s="42">
        <v>16.63</v>
      </c>
      <c r="H593" s="42">
        <v>6.25</v>
      </c>
      <c r="I593" s="42">
        <v>31.71</v>
      </c>
      <c r="J593" s="42">
        <v>31.46</v>
      </c>
      <c r="K593" s="42">
        <v>0.37582681900180398</v>
      </c>
      <c r="L593" s="42">
        <v>1.9067949488875529</v>
      </c>
      <c r="M593" s="42">
        <v>12.7</v>
      </c>
      <c r="N593" s="42">
        <v>6.04</v>
      </c>
      <c r="O593" s="42">
        <v>0.47559055118110238</v>
      </c>
      <c r="P593" s="42">
        <v>29.35</v>
      </c>
      <c r="Q593" s="42">
        <v>1</v>
      </c>
      <c r="R593" s="42">
        <v>1</v>
      </c>
      <c r="S593" s="42" t="s">
        <v>62</v>
      </c>
      <c r="T593" s="48">
        <v>0.37037037037037035</v>
      </c>
      <c r="U593" s="48">
        <v>0.35714285714285715</v>
      </c>
      <c r="V593" s="48">
        <v>0.37037037037037035</v>
      </c>
      <c r="W593" s="48">
        <v>0.35714285714285715</v>
      </c>
      <c r="X593" s="82">
        <v>1.2208922492195191</v>
      </c>
      <c r="Y593" s="82">
        <v>0.79588001734407521</v>
      </c>
      <c r="Z593" s="82">
        <v>1.5011962420270888</v>
      </c>
      <c r="AA593" s="82">
        <v>1.497758718287268</v>
      </c>
      <c r="AB593" s="82">
        <v>-0.42501223187544401</v>
      </c>
      <c r="AC593" s="82">
        <v>0.28030399280756951</v>
      </c>
      <c r="AD593" s="82">
        <v>1.1038037209559568</v>
      </c>
      <c r="AE593" s="82">
        <v>0.78103693862113188</v>
      </c>
      <c r="AF593" s="82">
        <v>-0.32276678233482503</v>
      </c>
      <c r="AG593" s="82">
        <v>1.4676081055836332</v>
      </c>
      <c r="AH593" s="82">
        <v>0</v>
      </c>
      <c r="AI593" s="82">
        <v>0</v>
      </c>
      <c r="AJ593" s="82" t="s">
        <v>62</v>
      </c>
      <c r="AK593" s="82">
        <v>-0.43136376415898736</v>
      </c>
      <c r="AL593" s="82">
        <v>-0.44715803134221921</v>
      </c>
      <c r="AM593" s="82">
        <v>-0.43136376415898736</v>
      </c>
      <c r="AN593" s="82">
        <v>-0.44715803134221921</v>
      </c>
    </row>
    <row r="594" spans="1:40" ht="12.75" customHeight="1" x14ac:dyDescent="0.25">
      <c r="A594" s="83">
        <v>593</v>
      </c>
      <c r="B594" s="12" t="s">
        <v>1096</v>
      </c>
      <c r="C594" s="47" t="s">
        <v>1809</v>
      </c>
      <c r="D594" s="20" t="s">
        <v>1934</v>
      </c>
      <c r="E594" s="16" t="s">
        <v>1238</v>
      </c>
      <c r="F594" s="20" t="s">
        <v>1935</v>
      </c>
      <c r="G594" s="42">
        <v>15.81</v>
      </c>
      <c r="H594" s="42">
        <v>5.99</v>
      </c>
      <c r="I594" s="42">
        <v>26.49</v>
      </c>
      <c r="J594" s="42">
        <v>26.79</v>
      </c>
      <c r="K594" s="42">
        <v>0.37887413029728023</v>
      </c>
      <c r="L594" s="42">
        <v>1.6755218216318783</v>
      </c>
      <c r="M594" s="42">
        <v>12.16</v>
      </c>
      <c r="N594" s="42">
        <v>5.35</v>
      </c>
      <c r="O594" s="42">
        <v>0.43996710526315785</v>
      </c>
      <c r="P594" s="42">
        <v>22.65</v>
      </c>
      <c r="Q594" s="42">
        <v>1</v>
      </c>
      <c r="R594" s="42">
        <v>1</v>
      </c>
      <c r="S594" s="42" t="s">
        <v>62</v>
      </c>
      <c r="T594" s="48">
        <v>0.33333333333333331</v>
      </c>
      <c r="U594" s="48">
        <v>0.35714285714285715</v>
      </c>
      <c r="V594" s="48">
        <v>0.33333333333333331</v>
      </c>
      <c r="W594" s="48">
        <v>0.35714285714285715</v>
      </c>
      <c r="X594" s="82">
        <v>1.1989318699322091</v>
      </c>
      <c r="Y594" s="82">
        <v>0.77742682238931138</v>
      </c>
      <c r="Z594" s="82">
        <v>1.4230819582972309</v>
      </c>
      <c r="AA594" s="82">
        <v>1.4279727136082088</v>
      </c>
      <c r="AB594" s="82">
        <v>-0.42150504754289764</v>
      </c>
      <c r="AC594" s="82">
        <v>0.22415008836502193</v>
      </c>
      <c r="AD594" s="82">
        <v>1.0849335749367162</v>
      </c>
      <c r="AE594" s="82">
        <v>0.72835378202122847</v>
      </c>
      <c r="AF594" s="82">
        <v>-0.35657979291548775</v>
      </c>
      <c r="AG594" s="82">
        <v>1.3550682063488506</v>
      </c>
      <c r="AH594" s="82">
        <v>0</v>
      </c>
      <c r="AI594" s="82">
        <v>0</v>
      </c>
      <c r="AJ594" s="82" t="s">
        <v>62</v>
      </c>
      <c r="AK594" s="82">
        <v>-0.47712125471966244</v>
      </c>
      <c r="AL594" s="82">
        <v>-0.44715803134221921</v>
      </c>
      <c r="AM594" s="82">
        <v>-0.47712125471966244</v>
      </c>
      <c r="AN594" s="82">
        <v>-0.44715803134221921</v>
      </c>
    </row>
    <row r="595" spans="1:40" ht="12.75" customHeight="1" x14ac:dyDescent="0.25">
      <c r="A595" s="83">
        <v>594</v>
      </c>
      <c r="B595" s="12" t="s">
        <v>1096</v>
      </c>
      <c r="C595" s="47" t="s">
        <v>1809</v>
      </c>
      <c r="D595" s="20" t="s">
        <v>1934</v>
      </c>
      <c r="E595" s="16" t="s">
        <v>1238</v>
      </c>
      <c r="F595" s="20" t="s">
        <v>1935</v>
      </c>
      <c r="G595" s="42">
        <v>15.48</v>
      </c>
      <c r="H595" s="42">
        <v>5.81</v>
      </c>
      <c r="I595" s="42">
        <v>24.21</v>
      </c>
      <c r="J595" s="42">
        <v>25.49</v>
      </c>
      <c r="K595" s="42">
        <v>0.37532299741602065</v>
      </c>
      <c r="L595" s="42">
        <v>1.5639534883720931</v>
      </c>
      <c r="M595" s="42">
        <v>12.34</v>
      </c>
      <c r="N595" s="42">
        <v>5.4109999999999996</v>
      </c>
      <c r="O595" s="42">
        <v>0.43849270664505668</v>
      </c>
      <c r="P595" s="42">
        <v>21.77</v>
      </c>
      <c r="Q595" s="42">
        <v>1</v>
      </c>
      <c r="R595" s="42">
        <v>1</v>
      </c>
      <c r="S595" s="42" t="s">
        <v>62</v>
      </c>
      <c r="T595" s="48">
        <v>0.33333333333333331</v>
      </c>
      <c r="U595" s="48">
        <v>0.3125</v>
      </c>
      <c r="V595" s="48">
        <v>0.33333333333333331</v>
      </c>
      <c r="W595" s="48">
        <v>0.3125</v>
      </c>
      <c r="X595" s="82">
        <v>1.1897709563468739</v>
      </c>
      <c r="Y595" s="82">
        <v>0.76417613239033066</v>
      </c>
      <c r="Z595" s="82">
        <v>1.3839947894417328</v>
      </c>
      <c r="AA595" s="82">
        <v>1.4063698354692675</v>
      </c>
      <c r="AB595" s="82">
        <v>-0.42559482395654308</v>
      </c>
      <c r="AC595" s="82">
        <v>0.19422383309485911</v>
      </c>
      <c r="AD595" s="82">
        <v>1.0913151596972228</v>
      </c>
      <c r="AE595" s="82">
        <v>0.73327753393258166</v>
      </c>
      <c r="AF595" s="82">
        <v>-0.35803762576464115</v>
      </c>
      <c r="AG595" s="82">
        <v>1.3378584290410944</v>
      </c>
      <c r="AH595" s="82">
        <v>0</v>
      </c>
      <c r="AI595" s="82">
        <v>0</v>
      </c>
      <c r="AJ595" s="82" t="s">
        <v>62</v>
      </c>
      <c r="AK595" s="82">
        <v>-0.47712125471966244</v>
      </c>
      <c r="AL595" s="82">
        <v>-0.50514997831990593</v>
      </c>
      <c r="AM595" s="82">
        <v>-0.47712125471966244</v>
      </c>
      <c r="AN595" s="82">
        <v>-0.50514997831990593</v>
      </c>
    </row>
    <row r="596" spans="1:40" ht="12.75" customHeight="1" x14ac:dyDescent="0.25">
      <c r="A596" s="83">
        <v>595</v>
      </c>
      <c r="B596" s="12" t="s">
        <v>1096</v>
      </c>
      <c r="C596" s="47" t="s">
        <v>1809</v>
      </c>
      <c r="D596" s="20" t="s">
        <v>1934</v>
      </c>
      <c r="E596" s="16" t="s">
        <v>1238</v>
      </c>
      <c r="F596" s="20" t="s">
        <v>1935</v>
      </c>
      <c r="G596" s="42">
        <v>12.66</v>
      </c>
      <c r="H596" s="42">
        <v>4.92</v>
      </c>
      <c r="I596" s="42">
        <v>19.850000000000001</v>
      </c>
      <c r="J596" s="42">
        <v>26.07</v>
      </c>
      <c r="K596" s="42">
        <v>0.38862559241706163</v>
      </c>
      <c r="L596" s="42">
        <v>1.5679304897314377</v>
      </c>
      <c r="M596" s="42">
        <v>9.5500000000000007</v>
      </c>
      <c r="N596" s="42">
        <v>4.51</v>
      </c>
      <c r="O596" s="42">
        <v>0.47225130890052353</v>
      </c>
      <c r="P596" s="42">
        <v>17.700000000000003</v>
      </c>
      <c r="Q596" s="42">
        <v>1</v>
      </c>
      <c r="R596" s="42">
        <v>1</v>
      </c>
      <c r="S596" s="42" t="s">
        <v>62</v>
      </c>
      <c r="T596" s="48">
        <v>0.33333333333333331</v>
      </c>
      <c r="U596" s="48">
        <v>0.3125</v>
      </c>
      <c r="V596" s="48">
        <v>0.33333333333333331</v>
      </c>
      <c r="W596" s="48">
        <v>0.3125</v>
      </c>
      <c r="X596" s="82">
        <v>1.1024337056813363</v>
      </c>
      <c r="Y596" s="82">
        <v>0.69196510276736034</v>
      </c>
      <c r="Z596" s="82">
        <v>1.2977605110991339</v>
      </c>
      <c r="AA596" s="82">
        <v>1.4161410311683289</v>
      </c>
      <c r="AB596" s="82">
        <v>-0.41046860291397597</v>
      </c>
      <c r="AC596" s="82">
        <v>0.19532680541779759</v>
      </c>
      <c r="AD596" s="82">
        <v>0.9800033715837464</v>
      </c>
      <c r="AE596" s="82">
        <v>0.65417654187796048</v>
      </c>
      <c r="AF596" s="82">
        <v>-0.32582682970578586</v>
      </c>
      <c r="AG596" s="82">
        <v>1.2479732663618066</v>
      </c>
      <c r="AH596" s="82">
        <v>0</v>
      </c>
      <c r="AI596" s="82">
        <v>0</v>
      </c>
      <c r="AJ596" s="82" t="s">
        <v>62</v>
      </c>
      <c r="AK596" s="82">
        <v>-0.47712125471966244</v>
      </c>
      <c r="AL596" s="82">
        <v>-0.50514997831990593</v>
      </c>
      <c r="AM596" s="82">
        <v>-0.47712125471966244</v>
      </c>
      <c r="AN596" s="82">
        <v>-0.50514997831990593</v>
      </c>
    </row>
    <row r="597" spans="1:40" ht="12.75" customHeight="1" x14ac:dyDescent="0.25">
      <c r="A597" s="83">
        <v>596</v>
      </c>
      <c r="B597" s="12" t="s">
        <v>1096</v>
      </c>
      <c r="C597" s="47" t="s">
        <v>1809</v>
      </c>
      <c r="D597" s="20" t="s">
        <v>1934</v>
      </c>
      <c r="E597" s="16" t="s">
        <v>1238</v>
      </c>
      <c r="F597" s="20" t="s">
        <v>1935</v>
      </c>
      <c r="G597" s="42">
        <v>10.92</v>
      </c>
      <c r="H597" s="42">
        <v>4.5999999999999996</v>
      </c>
      <c r="I597" s="42">
        <v>16.09</v>
      </c>
      <c r="J597" s="42">
        <v>18.149999999999999</v>
      </c>
      <c r="K597" s="42">
        <v>0.42124542124542119</v>
      </c>
      <c r="L597" s="42">
        <v>1.4734432234432235</v>
      </c>
      <c r="M597" s="42">
        <v>8.8800000000000008</v>
      </c>
      <c r="N597" s="42">
        <v>3.97</v>
      </c>
      <c r="O597" s="42">
        <v>0.44707207207207206</v>
      </c>
      <c r="P597" s="42">
        <v>14.249999999999998</v>
      </c>
      <c r="Q597" s="42">
        <v>1</v>
      </c>
      <c r="R597" s="42">
        <v>1</v>
      </c>
      <c r="S597" s="42" t="s">
        <v>62</v>
      </c>
      <c r="T597" s="48">
        <v>0.3125</v>
      </c>
      <c r="U597" s="48">
        <v>0.33333333333333331</v>
      </c>
      <c r="V597" s="48">
        <v>0.3125</v>
      </c>
      <c r="W597" s="48">
        <v>0.33333333333333331</v>
      </c>
      <c r="X597" s="82">
        <v>1.0382226383687185</v>
      </c>
      <c r="Y597" s="82">
        <v>0.66275783168157409</v>
      </c>
      <c r="Z597" s="82">
        <v>1.2065560440990295</v>
      </c>
      <c r="AA597" s="82">
        <v>1.2588766293721312</v>
      </c>
      <c r="AB597" s="82">
        <v>-0.37546480668714438</v>
      </c>
      <c r="AC597" s="82">
        <v>0.16833340573031114</v>
      </c>
      <c r="AD597" s="82">
        <v>0.94841296577860101</v>
      </c>
      <c r="AE597" s="82">
        <v>0.59879050676311507</v>
      </c>
      <c r="AF597" s="82">
        <v>-0.34962245901548594</v>
      </c>
      <c r="AG597" s="82">
        <v>1.153814864344529</v>
      </c>
      <c r="AH597" s="82">
        <v>0</v>
      </c>
      <c r="AI597" s="82">
        <v>0</v>
      </c>
      <c r="AJ597" s="82" t="s">
        <v>62</v>
      </c>
      <c r="AK597" s="82">
        <v>-0.50514997831990593</v>
      </c>
      <c r="AL597" s="82">
        <v>-0.47712125471966244</v>
      </c>
      <c r="AM597" s="82">
        <v>-0.50514997831990593</v>
      </c>
      <c r="AN597" s="82">
        <v>-0.47712125471966244</v>
      </c>
    </row>
    <row r="598" spans="1:40" ht="12.75" customHeight="1" x14ac:dyDescent="0.25">
      <c r="A598" s="83">
        <v>597</v>
      </c>
      <c r="B598" s="12" t="s">
        <v>1096</v>
      </c>
      <c r="C598" s="47" t="s">
        <v>1809</v>
      </c>
      <c r="D598" s="20" t="s">
        <v>1934</v>
      </c>
      <c r="E598" s="16" t="s">
        <v>1238</v>
      </c>
      <c r="F598" s="20" t="s">
        <v>1935</v>
      </c>
      <c r="G598" s="42">
        <v>13.45</v>
      </c>
      <c r="H598" s="42">
        <v>6.74</v>
      </c>
      <c r="I598" s="42">
        <v>23.44</v>
      </c>
      <c r="J598" s="42">
        <v>24.88</v>
      </c>
      <c r="K598" s="42">
        <v>0.50111524163568777</v>
      </c>
      <c r="L598" s="42">
        <v>1.7427509293680299</v>
      </c>
      <c r="M598" s="42">
        <v>10.46</v>
      </c>
      <c r="N598" s="42">
        <v>5.86</v>
      </c>
      <c r="O598" s="42">
        <v>0.56022944550669218</v>
      </c>
      <c r="P598" s="42">
        <v>20.47</v>
      </c>
      <c r="Q598" s="42">
        <v>1</v>
      </c>
      <c r="R598" s="42">
        <v>1</v>
      </c>
      <c r="S598" s="42" t="s">
        <v>62</v>
      </c>
      <c r="T598" s="48">
        <v>0.33333333333333331</v>
      </c>
      <c r="U598" s="48">
        <v>0.35714285714285715</v>
      </c>
      <c r="V598" s="48">
        <v>0.33333333333333331</v>
      </c>
      <c r="W598" s="48">
        <v>0.35714285714285715</v>
      </c>
      <c r="X598" s="82">
        <v>1.1287222843384268</v>
      </c>
      <c r="Y598" s="82">
        <v>0.8286598965353198</v>
      </c>
      <c r="Z598" s="82">
        <v>1.3699576073460531</v>
      </c>
      <c r="AA598" s="82">
        <v>1.395850376018781</v>
      </c>
      <c r="AB598" s="82">
        <v>-0.30006238780310696</v>
      </c>
      <c r="AC598" s="82">
        <v>0.24123532300762629</v>
      </c>
      <c r="AD598" s="82">
        <v>1.0195316845312554</v>
      </c>
      <c r="AE598" s="82">
        <v>0.7678976160180907</v>
      </c>
      <c r="AF598" s="82">
        <v>-0.25163406851316478</v>
      </c>
      <c r="AG598" s="82">
        <v>1.3111178426625056</v>
      </c>
      <c r="AH598" s="82">
        <v>0</v>
      </c>
      <c r="AI598" s="82">
        <v>0</v>
      </c>
      <c r="AJ598" s="82" t="s">
        <v>62</v>
      </c>
      <c r="AK598" s="82">
        <v>-0.47712125471966244</v>
      </c>
      <c r="AL598" s="82">
        <v>-0.44715803134221921</v>
      </c>
      <c r="AM598" s="82">
        <v>-0.47712125471966244</v>
      </c>
      <c r="AN598" s="82">
        <v>-0.44715803134221921</v>
      </c>
    </row>
    <row r="599" spans="1:40" ht="12.75" customHeight="1" x14ac:dyDescent="0.25">
      <c r="A599" s="83">
        <v>598</v>
      </c>
      <c r="B599" s="12" t="s">
        <v>1096</v>
      </c>
      <c r="C599" s="47" t="s">
        <v>1809</v>
      </c>
      <c r="D599" s="20" t="s">
        <v>1934</v>
      </c>
      <c r="E599" s="16" t="s">
        <v>1238</v>
      </c>
      <c r="F599" s="20" t="s">
        <v>1935</v>
      </c>
      <c r="G599" s="42">
        <v>12.1</v>
      </c>
      <c r="H599" s="42">
        <v>7.19</v>
      </c>
      <c r="I599" s="42">
        <v>25.84</v>
      </c>
      <c r="J599" s="42">
        <v>26.01</v>
      </c>
      <c r="K599" s="42">
        <v>0.59421487603305789</v>
      </c>
      <c r="L599" s="42">
        <v>2.1355371900826445</v>
      </c>
      <c r="M599" s="42">
        <v>9.0299999999999994</v>
      </c>
      <c r="N599" s="42">
        <v>5.83</v>
      </c>
      <c r="O599" s="42">
        <v>0.64562569213732013</v>
      </c>
      <c r="P599" s="42">
        <v>21.560000000000002</v>
      </c>
      <c r="Q599" s="42">
        <v>1</v>
      </c>
      <c r="R599" s="42">
        <v>1</v>
      </c>
      <c r="S599" s="42" t="s">
        <v>62</v>
      </c>
      <c r="T599" s="48">
        <v>0.33333333333333331</v>
      </c>
      <c r="U599" s="48">
        <v>0.37037037037037035</v>
      </c>
      <c r="V599" s="48">
        <v>0.33333333333333331</v>
      </c>
      <c r="W599" s="48">
        <v>0.37037037037037035</v>
      </c>
      <c r="X599" s="82">
        <v>1.0827853703164501</v>
      </c>
      <c r="Y599" s="82">
        <v>0.85672889038288258</v>
      </c>
      <c r="Z599" s="82">
        <v>1.4122925093230465</v>
      </c>
      <c r="AA599" s="82">
        <v>1.4151403521958728</v>
      </c>
      <c r="AB599" s="82">
        <v>-0.22605647993356745</v>
      </c>
      <c r="AC599" s="82">
        <v>0.32950713900659639</v>
      </c>
      <c r="AD599" s="82">
        <v>0.95568775031350572</v>
      </c>
      <c r="AE599" s="82">
        <v>0.76566855475901408</v>
      </c>
      <c r="AF599" s="82">
        <v>-0.19001919555449165</v>
      </c>
      <c r="AG599" s="82">
        <v>1.3336487565147011</v>
      </c>
      <c r="AH599" s="82">
        <v>0</v>
      </c>
      <c r="AI599" s="82">
        <v>0</v>
      </c>
      <c r="AJ599" s="82" t="s">
        <v>62</v>
      </c>
      <c r="AK599" s="82">
        <v>-0.47712125471966244</v>
      </c>
      <c r="AL599" s="82">
        <v>-0.43136376415898736</v>
      </c>
      <c r="AM599" s="82">
        <v>-0.47712125471966244</v>
      </c>
      <c r="AN599" s="82">
        <v>-0.43136376415898736</v>
      </c>
    </row>
    <row r="600" spans="1:40" ht="12.75" customHeight="1" x14ac:dyDescent="0.25">
      <c r="A600" s="83">
        <v>599</v>
      </c>
      <c r="B600" s="12" t="s">
        <v>1096</v>
      </c>
      <c r="C600" s="47" t="s">
        <v>1809</v>
      </c>
      <c r="D600" s="20" t="s">
        <v>1934</v>
      </c>
      <c r="E600" s="16" t="s">
        <v>1238</v>
      </c>
      <c r="F600" s="20" t="s">
        <v>1935</v>
      </c>
      <c r="G600" s="42">
        <v>13.12</v>
      </c>
      <c r="H600" s="42">
        <v>5.6</v>
      </c>
      <c r="I600" s="42">
        <v>22.97</v>
      </c>
      <c r="J600" s="42">
        <v>24.29</v>
      </c>
      <c r="K600" s="42">
        <v>0.42682926829268292</v>
      </c>
      <c r="L600" s="42">
        <v>1.7507621951219512</v>
      </c>
      <c r="M600" s="42">
        <v>10.17</v>
      </c>
      <c r="N600" s="42">
        <v>5.34</v>
      </c>
      <c r="O600" s="42">
        <v>0.52507374631268433</v>
      </c>
      <c r="P600" s="42">
        <v>20.56</v>
      </c>
      <c r="Q600" s="42">
        <v>1</v>
      </c>
      <c r="R600" s="42">
        <v>1</v>
      </c>
      <c r="S600" s="42" t="s">
        <v>62</v>
      </c>
      <c r="T600" s="48">
        <v>0.29411764705882354</v>
      </c>
      <c r="U600" s="48">
        <v>0.3125</v>
      </c>
      <c r="V600" s="48">
        <v>0.29411764705882354</v>
      </c>
      <c r="W600" s="48">
        <v>0.3125</v>
      </c>
      <c r="X600" s="82">
        <v>1.1179338350396415</v>
      </c>
      <c r="Y600" s="82">
        <v>0.74818802700620035</v>
      </c>
      <c r="Z600" s="82">
        <v>1.3611609951950261</v>
      </c>
      <c r="AA600" s="82">
        <v>1.3854275148051305</v>
      </c>
      <c r="AB600" s="82">
        <v>-0.36974580803344104</v>
      </c>
      <c r="AC600" s="82">
        <v>0.24322716015538459</v>
      </c>
      <c r="AD600" s="82">
        <v>1.0073209529227445</v>
      </c>
      <c r="AE600" s="82">
        <v>0.72754125702855643</v>
      </c>
      <c r="AF600" s="82">
        <v>-0.27977969589418822</v>
      </c>
      <c r="AG600" s="82">
        <v>1.3130231103232382</v>
      </c>
      <c r="AH600" s="82">
        <v>0</v>
      </c>
      <c r="AI600" s="82">
        <v>0</v>
      </c>
      <c r="AJ600" s="82" t="s">
        <v>62</v>
      </c>
      <c r="AK600" s="82">
        <v>-0.53147891704225514</v>
      </c>
      <c r="AL600" s="82">
        <v>-0.50514997831990593</v>
      </c>
      <c r="AM600" s="82">
        <v>-0.53147891704225514</v>
      </c>
      <c r="AN600" s="82">
        <v>-0.50514997831990593</v>
      </c>
    </row>
    <row r="601" spans="1:40" ht="12.75" customHeight="1" x14ac:dyDescent="0.25">
      <c r="A601" s="83">
        <v>600</v>
      </c>
      <c r="B601" s="12" t="s">
        <v>1096</v>
      </c>
      <c r="C601" s="47" t="s">
        <v>1809</v>
      </c>
      <c r="D601" s="20" t="s">
        <v>1934</v>
      </c>
      <c r="E601" s="16" t="s">
        <v>1238</v>
      </c>
      <c r="F601" s="20" t="s">
        <v>1935</v>
      </c>
      <c r="G601" s="42">
        <v>12.46</v>
      </c>
      <c r="H601" s="42">
        <v>5.49</v>
      </c>
      <c r="I601" s="42">
        <v>20.39</v>
      </c>
      <c r="J601" s="42">
        <v>24.47</v>
      </c>
      <c r="K601" s="42">
        <v>0.4406099518459069</v>
      </c>
      <c r="L601" s="42">
        <v>1.6364365971107544</v>
      </c>
      <c r="M601" s="42">
        <v>9.91</v>
      </c>
      <c r="N601" s="42">
        <v>4.8</v>
      </c>
      <c r="O601" s="42">
        <v>0.48435923309788093</v>
      </c>
      <c r="P601" s="42">
        <v>20.84</v>
      </c>
      <c r="Q601" s="42">
        <v>1</v>
      </c>
      <c r="R601" s="42">
        <v>1</v>
      </c>
      <c r="S601" s="42" t="s">
        <v>62</v>
      </c>
      <c r="T601" s="48">
        <v>0.32258064516129031</v>
      </c>
      <c r="U601" s="48">
        <v>0.3125</v>
      </c>
      <c r="V601" s="48">
        <v>0.32258064516129031</v>
      </c>
      <c r="W601" s="48">
        <v>0.3125</v>
      </c>
      <c r="X601" s="82">
        <v>1.0955180423231508</v>
      </c>
      <c r="Y601" s="82">
        <v>0.7395723444500919</v>
      </c>
      <c r="Z601" s="82">
        <v>1.30941722577814</v>
      </c>
      <c r="AA601" s="82">
        <v>1.3886339693517891</v>
      </c>
      <c r="AB601" s="82">
        <v>-0.35594569787305891</v>
      </c>
      <c r="AC601" s="82">
        <v>0.21389918345498918</v>
      </c>
      <c r="AD601" s="82">
        <v>0.99607365448527529</v>
      </c>
      <c r="AE601" s="82">
        <v>0.68124123737558717</v>
      </c>
      <c r="AF601" s="82">
        <v>-0.31483241710968812</v>
      </c>
      <c r="AG601" s="82">
        <v>1.318897714627487</v>
      </c>
      <c r="AH601" s="82">
        <v>0</v>
      </c>
      <c r="AI601" s="82">
        <v>0</v>
      </c>
      <c r="AJ601" s="82" t="s">
        <v>62</v>
      </c>
      <c r="AK601" s="82">
        <v>-0.49136169383427269</v>
      </c>
      <c r="AL601" s="82">
        <v>-0.50514997831990593</v>
      </c>
      <c r="AM601" s="82">
        <v>-0.49136169383427269</v>
      </c>
      <c r="AN601" s="82">
        <v>-0.50514997831990593</v>
      </c>
    </row>
    <row r="602" spans="1:40" ht="12.75" customHeight="1" x14ac:dyDescent="0.25">
      <c r="A602" s="83">
        <v>601</v>
      </c>
      <c r="B602" s="12" t="s">
        <v>1096</v>
      </c>
      <c r="C602" s="47" t="s">
        <v>1809</v>
      </c>
      <c r="D602" s="20" t="s">
        <v>1934</v>
      </c>
      <c r="E602" s="16" t="s">
        <v>1238</v>
      </c>
      <c r="F602" s="20" t="s">
        <v>1935</v>
      </c>
      <c r="G602" s="42">
        <v>12.29</v>
      </c>
      <c r="H602" s="42">
        <v>5.49</v>
      </c>
      <c r="I602" s="42">
        <v>19.739999999999998</v>
      </c>
      <c r="J602" s="42">
        <v>20.77</v>
      </c>
      <c r="K602" s="42">
        <v>0.44670463791700576</v>
      </c>
      <c r="L602" s="42">
        <v>1.6061838893409275</v>
      </c>
      <c r="M602" s="42">
        <v>9.85</v>
      </c>
      <c r="N602" s="42">
        <v>4.9000000000000004</v>
      </c>
      <c r="O602" s="42">
        <v>0.4974619289340102</v>
      </c>
      <c r="P602" s="42">
        <v>17.939999999999998</v>
      </c>
      <c r="Q602" s="42">
        <v>1</v>
      </c>
      <c r="R602" s="42">
        <v>1</v>
      </c>
      <c r="S602" s="42" t="s">
        <v>62</v>
      </c>
      <c r="T602" s="48">
        <v>0.29411764705882354</v>
      </c>
      <c r="U602" s="48">
        <v>0.35714285714285715</v>
      </c>
      <c r="V602" s="48">
        <v>0.29411764705882354</v>
      </c>
      <c r="W602" s="48">
        <v>0.35714285714285715</v>
      </c>
      <c r="X602" s="82">
        <v>1.0895518828864541</v>
      </c>
      <c r="Y602" s="82">
        <v>0.7395723444500919</v>
      </c>
      <c r="Z602" s="82">
        <v>1.2953471483336179</v>
      </c>
      <c r="AA602" s="82">
        <v>1.3174364965350991</v>
      </c>
      <c r="AB602" s="82">
        <v>-0.34997953843636209</v>
      </c>
      <c r="AC602" s="82">
        <v>0.20579526544716381</v>
      </c>
      <c r="AD602" s="82">
        <v>0.99343623049761176</v>
      </c>
      <c r="AE602" s="82">
        <v>0.69019608002851374</v>
      </c>
      <c r="AF602" s="82">
        <v>-0.30324015046909802</v>
      </c>
      <c r="AG602" s="82">
        <v>1.2538224387080732</v>
      </c>
      <c r="AH602" s="82">
        <v>0</v>
      </c>
      <c r="AI602" s="82">
        <v>0</v>
      </c>
      <c r="AJ602" s="82" t="s">
        <v>62</v>
      </c>
      <c r="AK602" s="82">
        <v>-0.53147891704225514</v>
      </c>
      <c r="AL602" s="82">
        <v>-0.44715803134221921</v>
      </c>
      <c r="AM602" s="82">
        <v>-0.53147891704225514</v>
      </c>
      <c r="AN602" s="82">
        <v>-0.44715803134221921</v>
      </c>
    </row>
    <row r="603" spans="1:40" ht="12.75" customHeight="1" x14ac:dyDescent="0.25">
      <c r="A603" s="83">
        <v>602</v>
      </c>
      <c r="B603" s="12" t="s">
        <v>1096</v>
      </c>
      <c r="C603" s="47" t="s">
        <v>1809</v>
      </c>
      <c r="D603" s="20" t="s">
        <v>1934</v>
      </c>
      <c r="E603" s="16" t="s">
        <v>1238</v>
      </c>
      <c r="F603" s="20" t="s">
        <v>1935</v>
      </c>
      <c r="G603" s="42">
        <v>9.5500000000000007</v>
      </c>
      <c r="H603" s="42">
        <v>4.54</v>
      </c>
      <c r="I603" s="42">
        <v>13.01</v>
      </c>
      <c r="J603" s="42">
        <v>15.87</v>
      </c>
      <c r="K603" s="42">
        <v>0.47539267015706804</v>
      </c>
      <c r="L603" s="42">
        <v>1.3623036649214659</v>
      </c>
      <c r="M603" s="42">
        <v>8.08</v>
      </c>
      <c r="N603" s="42">
        <v>3.97</v>
      </c>
      <c r="O603" s="42">
        <v>0.49133663366336633</v>
      </c>
      <c r="P603" s="42">
        <v>13.86</v>
      </c>
      <c r="Q603" s="42">
        <v>1</v>
      </c>
      <c r="R603" s="42">
        <v>1</v>
      </c>
      <c r="S603" s="42" t="s">
        <v>62</v>
      </c>
      <c r="T603" s="48">
        <v>0.27777777777777779</v>
      </c>
      <c r="U603" s="48">
        <v>0.26315789473684209</v>
      </c>
      <c r="V603" s="48">
        <v>0.27777777777777779</v>
      </c>
      <c r="W603" s="48">
        <v>0.26315789473684209</v>
      </c>
      <c r="X603" s="82">
        <v>0.9800033715837464</v>
      </c>
      <c r="Y603" s="82">
        <v>0.65705585285710388</v>
      </c>
      <c r="Z603" s="82">
        <v>1.1142772965615861</v>
      </c>
      <c r="AA603" s="82">
        <v>1.2005769267548483</v>
      </c>
      <c r="AB603" s="82">
        <v>-0.32294751872664246</v>
      </c>
      <c r="AC603" s="82">
        <v>0.13427392497783991</v>
      </c>
      <c r="AD603" s="82">
        <v>0.90741136077458617</v>
      </c>
      <c r="AE603" s="82">
        <v>0.59879050676311507</v>
      </c>
      <c r="AF603" s="82">
        <v>-0.3086208540114711</v>
      </c>
      <c r="AG603" s="82">
        <v>1.1417632302757879</v>
      </c>
      <c r="AH603" s="82">
        <v>0</v>
      </c>
      <c r="AI603" s="82">
        <v>0</v>
      </c>
      <c r="AJ603" s="82" t="s">
        <v>62</v>
      </c>
      <c r="AK603" s="82">
        <v>-0.55630250076728727</v>
      </c>
      <c r="AL603" s="82">
        <v>-0.57978359661681023</v>
      </c>
      <c r="AM603" s="82">
        <v>-0.55630250076728727</v>
      </c>
      <c r="AN603" s="82">
        <v>-0.57978359661681023</v>
      </c>
    </row>
    <row r="604" spans="1:40" ht="12.75" customHeight="1" x14ac:dyDescent="0.25">
      <c r="A604" s="83">
        <v>603</v>
      </c>
      <c r="B604" s="12" t="s">
        <v>1110</v>
      </c>
      <c r="C604" s="42" t="s">
        <v>152</v>
      </c>
      <c r="D604" s="20" t="s">
        <v>1936</v>
      </c>
      <c r="E604" s="16" t="s">
        <v>1238</v>
      </c>
      <c r="F604" s="20" t="s">
        <v>1937</v>
      </c>
      <c r="G604" s="42">
        <v>12.4</v>
      </c>
      <c r="H604" s="42">
        <v>11.6</v>
      </c>
      <c r="I604" s="42">
        <v>25.53</v>
      </c>
      <c r="J604" s="42">
        <v>25.99</v>
      </c>
      <c r="K604" s="42">
        <v>0.93548387096774188</v>
      </c>
      <c r="L604" s="42">
        <v>2.0588709677419357</v>
      </c>
      <c r="M604" s="42" t="s">
        <v>62</v>
      </c>
      <c r="N604" s="42" t="s">
        <v>62</v>
      </c>
      <c r="O604" s="42" t="s">
        <v>62</v>
      </c>
      <c r="P604" s="42" t="s">
        <v>62</v>
      </c>
      <c r="Q604" s="42" t="s">
        <v>62</v>
      </c>
      <c r="R604" s="42" t="s">
        <v>62</v>
      </c>
      <c r="S604" s="42">
        <v>81.52</v>
      </c>
      <c r="T604" s="82" t="s">
        <v>62</v>
      </c>
      <c r="U604" s="48">
        <v>0.45454545454545453</v>
      </c>
      <c r="V604" s="82" t="s">
        <v>62</v>
      </c>
      <c r="W604" s="48">
        <v>0.45454545454545453</v>
      </c>
      <c r="X604" s="82">
        <v>1.0934216851622351</v>
      </c>
      <c r="Y604" s="82">
        <v>1.0644579892269184</v>
      </c>
      <c r="Z604" s="82">
        <v>1.4070508148042504</v>
      </c>
      <c r="AA604" s="82">
        <v>1.4148062795010126</v>
      </c>
      <c r="AB604" s="82">
        <v>-2.8963695935316617E-2</v>
      </c>
      <c r="AC604" s="82">
        <v>0.31362912964201528</v>
      </c>
      <c r="AD604" s="82" t="s">
        <v>62</v>
      </c>
      <c r="AE604" s="82" t="s">
        <v>62</v>
      </c>
      <c r="AF604" s="82" t="s">
        <v>62</v>
      </c>
      <c r="AG604" s="82" t="s">
        <v>62</v>
      </c>
      <c r="AH604" s="82" t="s">
        <v>62</v>
      </c>
      <c r="AI604" s="82" t="s">
        <v>62</v>
      </c>
      <c r="AJ604" s="82">
        <v>1.91126417099837</v>
      </c>
      <c r="AK604" s="82" t="s">
        <v>62</v>
      </c>
      <c r="AL604" s="82">
        <v>-0.34242268082220623</v>
      </c>
      <c r="AM604" s="82" t="s">
        <v>62</v>
      </c>
      <c r="AN604" s="82">
        <v>-0.34242268082220623</v>
      </c>
    </row>
    <row r="605" spans="1:40" ht="12.75" customHeight="1" x14ac:dyDescent="0.25">
      <c r="A605" s="83">
        <v>604</v>
      </c>
      <c r="B605" s="12" t="s">
        <v>1110</v>
      </c>
      <c r="C605" s="42" t="s">
        <v>152</v>
      </c>
      <c r="D605" s="20" t="s">
        <v>1936</v>
      </c>
      <c r="E605" s="16" t="s">
        <v>1238</v>
      </c>
      <c r="F605" s="20" t="s">
        <v>1937</v>
      </c>
      <c r="G605" s="42">
        <v>17.82</v>
      </c>
      <c r="H605" s="42">
        <v>14.25</v>
      </c>
      <c r="I605" s="42">
        <v>42.21</v>
      </c>
      <c r="J605" s="42">
        <v>42.39</v>
      </c>
      <c r="K605" s="42">
        <v>0.79966329966329963</v>
      </c>
      <c r="L605" s="42">
        <v>2.3686868686868685</v>
      </c>
      <c r="M605" s="42" t="s">
        <v>62</v>
      </c>
      <c r="N605" s="42" t="s">
        <v>62</v>
      </c>
      <c r="O605" s="42" t="s">
        <v>62</v>
      </c>
      <c r="P605" s="42" t="s">
        <v>62</v>
      </c>
      <c r="Q605" s="42" t="s">
        <v>62</v>
      </c>
      <c r="R605" s="42" t="s">
        <v>62</v>
      </c>
      <c r="S605" s="42">
        <v>84.95</v>
      </c>
      <c r="T605" s="48">
        <v>0.5</v>
      </c>
      <c r="U605" s="48">
        <v>0.4</v>
      </c>
      <c r="V605" s="48">
        <v>0.5</v>
      </c>
      <c r="W605" s="48">
        <v>0.4</v>
      </c>
      <c r="X605" s="82">
        <v>1.2509076997008559</v>
      </c>
      <c r="Y605" s="82">
        <v>1.153814864344529</v>
      </c>
      <c r="Z605" s="82">
        <v>1.6254153521544081</v>
      </c>
      <c r="AA605" s="82">
        <v>1.6272634165682212</v>
      </c>
      <c r="AB605" s="82">
        <v>-9.7092835356326998E-2</v>
      </c>
      <c r="AC605" s="82">
        <v>0.37450765245355211</v>
      </c>
      <c r="AD605" s="82" t="s">
        <v>62</v>
      </c>
      <c r="AE605" s="82" t="s">
        <v>62</v>
      </c>
      <c r="AF605" s="82" t="s">
        <v>62</v>
      </c>
      <c r="AG605" s="82" t="s">
        <v>62</v>
      </c>
      <c r="AH605" s="82" t="s">
        <v>62</v>
      </c>
      <c r="AI605" s="82" t="s">
        <v>62</v>
      </c>
      <c r="AJ605" s="82">
        <v>1.9291633832050645</v>
      </c>
      <c r="AK605" s="82">
        <v>-0.3010299956639812</v>
      </c>
      <c r="AL605" s="82">
        <v>-0.3979400086720376</v>
      </c>
      <c r="AM605" s="82">
        <v>-0.3010299956639812</v>
      </c>
      <c r="AN605" s="82">
        <v>-0.3979400086720376</v>
      </c>
    </row>
    <row r="606" spans="1:40" ht="12.75" customHeight="1" x14ac:dyDescent="0.25">
      <c r="A606" s="83">
        <v>605</v>
      </c>
      <c r="B606" s="12" t="s">
        <v>1110</v>
      </c>
      <c r="C606" s="42" t="s">
        <v>152</v>
      </c>
      <c r="D606" s="20" t="s">
        <v>1938</v>
      </c>
      <c r="E606" s="16" t="s">
        <v>1238</v>
      </c>
      <c r="F606" s="20" t="s">
        <v>1935</v>
      </c>
      <c r="G606" s="42">
        <v>21.28</v>
      </c>
      <c r="H606" s="42">
        <v>10.77</v>
      </c>
      <c r="I606" s="42">
        <v>39.68</v>
      </c>
      <c r="J606" s="42">
        <v>45.91</v>
      </c>
      <c r="K606" s="42">
        <v>0.5061090225563909</v>
      </c>
      <c r="L606" s="42">
        <v>1.8646616541353382</v>
      </c>
      <c r="M606" s="42" t="s">
        <v>62</v>
      </c>
      <c r="N606" s="42" t="s">
        <v>62</v>
      </c>
      <c r="O606" s="42" t="s">
        <v>62</v>
      </c>
      <c r="P606" s="42" t="s">
        <v>62</v>
      </c>
      <c r="Q606" s="42" t="s">
        <v>62</v>
      </c>
      <c r="R606" s="42" t="s">
        <v>62</v>
      </c>
      <c r="S606" s="42">
        <v>84.03</v>
      </c>
      <c r="T606" s="48">
        <v>0.41666666666666669</v>
      </c>
      <c r="U606" s="48">
        <v>0.45454545454545453</v>
      </c>
      <c r="V606" s="48">
        <v>0.41666666666666669</v>
      </c>
      <c r="W606" s="48">
        <v>0.45454545454545453</v>
      </c>
      <c r="X606" s="82">
        <v>1.3279716236230106</v>
      </c>
      <c r="Y606" s="82">
        <v>1.0322157032979815</v>
      </c>
      <c r="Z606" s="82">
        <v>1.598571663482141</v>
      </c>
      <c r="AA606" s="82">
        <v>1.6619072927660208</v>
      </c>
      <c r="AB606" s="82">
        <v>-0.29575592032502906</v>
      </c>
      <c r="AC606" s="82">
        <v>0.27060003985913045</v>
      </c>
      <c r="AD606" s="82" t="s">
        <v>62</v>
      </c>
      <c r="AE606" s="82" t="s">
        <v>62</v>
      </c>
      <c r="AF606" s="82" t="s">
        <v>62</v>
      </c>
      <c r="AG606" s="82" t="s">
        <v>62</v>
      </c>
      <c r="AH606" s="82" t="s">
        <v>62</v>
      </c>
      <c r="AI606" s="82" t="s">
        <v>62</v>
      </c>
      <c r="AJ606" s="82">
        <v>1.9244343635432306</v>
      </c>
      <c r="AK606" s="82">
        <v>-0.38021124171160603</v>
      </c>
      <c r="AL606" s="82">
        <v>-0.34242268082220623</v>
      </c>
      <c r="AM606" s="82">
        <v>-0.38021124171160603</v>
      </c>
      <c r="AN606" s="82">
        <v>-0.34242268082220623</v>
      </c>
    </row>
    <row r="607" spans="1:40" ht="12.75" customHeight="1" x14ac:dyDescent="0.25">
      <c r="A607" s="83">
        <v>606</v>
      </c>
      <c r="B607" s="12" t="s">
        <v>1110</v>
      </c>
      <c r="C607" s="42" t="s">
        <v>152</v>
      </c>
      <c r="D607" s="20" t="s">
        <v>1938</v>
      </c>
      <c r="E607" s="16" t="s">
        <v>1238</v>
      </c>
      <c r="F607" s="20" t="s">
        <v>1935</v>
      </c>
      <c r="G607" s="42">
        <v>21.24</v>
      </c>
      <c r="H607" s="42">
        <v>12.89</v>
      </c>
      <c r="I607" s="42">
        <v>43.84</v>
      </c>
      <c r="J607" s="42">
        <v>53.44</v>
      </c>
      <c r="K607" s="42">
        <v>0.60687382297551795</v>
      </c>
      <c r="L607" s="42">
        <v>2.0640301318267422</v>
      </c>
      <c r="M607" s="42" t="s">
        <v>62</v>
      </c>
      <c r="N607" s="42" t="s">
        <v>62</v>
      </c>
      <c r="O607" s="42" t="s">
        <v>62</v>
      </c>
      <c r="P607" s="42" t="s">
        <v>62</v>
      </c>
      <c r="Q607" s="42" t="s">
        <v>62</v>
      </c>
      <c r="R607" s="42" t="s">
        <v>62</v>
      </c>
      <c r="S607" s="42">
        <v>84.24</v>
      </c>
      <c r="T607" s="48">
        <v>0.45454545454545453</v>
      </c>
      <c r="U607" s="48">
        <v>0.41666666666666669</v>
      </c>
      <c r="V607" s="48">
        <v>0.45454545454545453</v>
      </c>
      <c r="W607" s="48">
        <v>0.41666666666666669</v>
      </c>
      <c r="X607" s="82">
        <v>1.3271545124094315</v>
      </c>
      <c r="Y607" s="82">
        <v>1.110252917353403</v>
      </c>
      <c r="Z607" s="82">
        <v>1.6418705454763127</v>
      </c>
      <c r="AA607" s="82">
        <v>1.7278664494674891</v>
      </c>
      <c r="AB607" s="82">
        <v>-0.21690159505602838</v>
      </c>
      <c r="AC607" s="82">
        <v>0.31471603306688134</v>
      </c>
      <c r="AD607" s="82" t="s">
        <v>62</v>
      </c>
      <c r="AE607" s="82" t="s">
        <v>62</v>
      </c>
      <c r="AF607" s="82" t="s">
        <v>62</v>
      </c>
      <c r="AG607" s="82" t="s">
        <v>62</v>
      </c>
      <c r="AH607" s="82" t="s">
        <v>62</v>
      </c>
      <c r="AI607" s="82" t="s">
        <v>62</v>
      </c>
      <c r="AJ607" s="82">
        <v>1.92551835817743</v>
      </c>
      <c r="AK607" s="82">
        <v>-0.34242268082220623</v>
      </c>
      <c r="AL607" s="82">
        <v>-0.38021124171160603</v>
      </c>
      <c r="AM607" s="82">
        <v>-0.34242268082220623</v>
      </c>
      <c r="AN607" s="82">
        <v>-0.38021124171160603</v>
      </c>
    </row>
    <row r="608" spans="1:40" ht="12.75" customHeight="1" x14ac:dyDescent="0.25">
      <c r="A608" s="83">
        <v>607</v>
      </c>
      <c r="B608" s="12" t="s">
        <v>1110</v>
      </c>
      <c r="C608" s="42" t="s">
        <v>152</v>
      </c>
      <c r="D608" s="20" t="s">
        <v>1938</v>
      </c>
      <c r="E608" s="16" t="s">
        <v>1238</v>
      </c>
      <c r="F608" s="20" t="s">
        <v>1935</v>
      </c>
      <c r="G608" s="42">
        <v>19.96</v>
      </c>
      <c r="H608" s="42">
        <v>13.56</v>
      </c>
      <c r="I608" s="42">
        <v>43.31</v>
      </c>
      <c r="J608" s="42">
        <v>44.01</v>
      </c>
      <c r="K608" s="42">
        <v>0.67935871743486975</v>
      </c>
      <c r="L608" s="42">
        <v>2.1698396793587174</v>
      </c>
      <c r="M608" s="42" t="s">
        <v>62</v>
      </c>
      <c r="N608" s="42" t="s">
        <v>62</v>
      </c>
      <c r="O608" s="42" t="s">
        <v>62</v>
      </c>
      <c r="P608" s="42" t="s">
        <v>62</v>
      </c>
      <c r="Q608" s="42" t="s">
        <v>62</v>
      </c>
      <c r="R608" s="42" t="s">
        <v>62</v>
      </c>
      <c r="S608" s="42">
        <v>85.02</v>
      </c>
      <c r="T608" s="48">
        <v>0.47619047619047616</v>
      </c>
      <c r="U608" s="48">
        <v>0.35714285714285715</v>
      </c>
      <c r="V608" s="48">
        <v>0.47619047619047616</v>
      </c>
      <c r="W608" s="48">
        <v>0.35714285714285715</v>
      </c>
      <c r="X608" s="82">
        <v>1.3001605369513523</v>
      </c>
      <c r="Y608" s="82">
        <v>1.1322596895310446</v>
      </c>
      <c r="Z608" s="82">
        <v>1.6365881837298424</v>
      </c>
      <c r="AA608" s="82">
        <v>1.643551368562945</v>
      </c>
      <c r="AB608" s="82">
        <v>-0.16790084742030775</v>
      </c>
      <c r="AC608" s="82">
        <v>0.33642764677849002</v>
      </c>
      <c r="AD608" s="82" t="s">
        <v>62</v>
      </c>
      <c r="AE608" s="82" t="s">
        <v>62</v>
      </c>
      <c r="AF608" s="82" t="s">
        <v>62</v>
      </c>
      <c r="AG608" s="82" t="s">
        <v>62</v>
      </c>
      <c r="AH608" s="82" t="s">
        <v>62</v>
      </c>
      <c r="AI608" s="82" t="s">
        <v>62</v>
      </c>
      <c r="AJ608" s="82">
        <v>1.9295211006311039</v>
      </c>
      <c r="AK608" s="82">
        <v>-0.3222192947339193</v>
      </c>
      <c r="AL608" s="82">
        <v>-0.44715803134221921</v>
      </c>
      <c r="AM608" s="82">
        <v>-0.3222192947339193</v>
      </c>
      <c r="AN608" s="82">
        <v>-0.44715803134221921</v>
      </c>
    </row>
    <row r="609" spans="1:40" ht="12.75" customHeight="1" x14ac:dyDescent="0.25">
      <c r="A609" s="83">
        <v>608</v>
      </c>
      <c r="B609" s="12" t="s">
        <v>1110</v>
      </c>
      <c r="C609" s="42" t="s">
        <v>152</v>
      </c>
      <c r="D609" s="20" t="s">
        <v>1938</v>
      </c>
      <c r="E609" s="16" t="s">
        <v>1238</v>
      </c>
      <c r="F609" s="20" t="s">
        <v>1935</v>
      </c>
      <c r="G609" s="42">
        <v>17.809999999999999</v>
      </c>
      <c r="H609" s="42">
        <v>7.67</v>
      </c>
      <c r="I609" s="42">
        <v>31.91</v>
      </c>
      <c r="J609" s="42">
        <v>32.75</v>
      </c>
      <c r="K609" s="42">
        <v>0.43065693430656937</v>
      </c>
      <c r="L609" s="42">
        <v>1.7916900617630547</v>
      </c>
      <c r="M609" s="42" t="s">
        <v>62</v>
      </c>
      <c r="N609" s="42" t="s">
        <v>62</v>
      </c>
      <c r="O609" s="42" t="s">
        <v>62</v>
      </c>
      <c r="P609" s="42" t="s">
        <v>62</v>
      </c>
      <c r="Q609" s="42" t="s">
        <v>62</v>
      </c>
      <c r="R609" s="42" t="s">
        <v>62</v>
      </c>
      <c r="S609" s="42">
        <v>83.22</v>
      </c>
      <c r="T609" s="48">
        <v>0.41666666666666669</v>
      </c>
      <c r="U609" s="48">
        <v>0.4</v>
      </c>
      <c r="V609" s="48">
        <v>0.41666666666666669</v>
      </c>
      <c r="W609" s="48">
        <v>0.4</v>
      </c>
      <c r="X609" s="82">
        <v>1.2506639194632434</v>
      </c>
      <c r="Y609" s="82">
        <v>0.88479536394898095</v>
      </c>
      <c r="Z609" s="82">
        <v>1.5039268041935103</v>
      </c>
      <c r="AA609" s="82">
        <v>1.5152113043278019</v>
      </c>
      <c r="AB609" s="82">
        <v>-0.36586855551426256</v>
      </c>
      <c r="AC609" s="82">
        <v>0.25326288473026692</v>
      </c>
      <c r="AD609" s="82" t="s">
        <v>62</v>
      </c>
      <c r="AE609" s="82" t="s">
        <v>62</v>
      </c>
      <c r="AF609" s="82" t="s">
        <v>62</v>
      </c>
      <c r="AG609" s="82" t="s">
        <v>62</v>
      </c>
      <c r="AH609" s="82" t="s">
        <v>62</v>
      </c>
      <c r="AI609" s="82" t="s">
        <v>62</v>
      </c>
      <c r="AJ609" s="82">
        <v>1.9202277114569284</v>
      </c>
      <c r="AK609" s="82">
        <v>-0.38021124171160603</v>
      </c>
      <c r="AL609" s="82">
        <v>-0.3979400086720376</v>
      </c>
      <c r="AM609" s="82">
        <v>-0.38021124171160603</v>
      </c>
      <c r="AN609" s="82">
        <v>-0.3979400086720376</v>
      </c>
    </row>
    <row r="610" spans="1:40" ht="12.75" customHeight="1" x14ac:dyDescent="0.25">
      <c r="A610" s="83">
        <v>609</v>
      </c>
      <c r="B610" s="12" t="s">
        <v>1110</v>
      </c>
      <c r="C610" s="42" t="s">
        <v>152</v>
      </c>
      <c r="D610" s="20" t="s">
        <v>1938</v>
      </c>
      <c r="E610" s="16" t="s">
        <v>1238</v>
      </c>
      <c r="F610" s="20" t="s">
        <v>1935</v>
      </c>
      <c r="G610" s="42">
        <v>18.48</v>
      </c>
      <c r="H610" s="42">
        <v>11.41</v>
      </c>
      <c r="I610" s="42">
        <v>37</v>
      </c>
      <c r="J610" s="42">
        <v>41.35</v>
      </c>
      <c r="K610" s="42">
        <v>0.61742424242424243</v>
      </c>
      <c r="L610" s="42">
        <v>2.002164502164502</v>
      </c>
      <c r="M610" s="42" t="s">
        <v>62</v>
      </c>
      <c r="N610" s="42" t="s">
        <v>62</v>
      </c>
      <c r="O610" s="42" t="s">
        <v>62</v>
      </c>
      <c r="P610" s="42" t="s">
        <v>62</v>
      </c>
      <c r="Q610" s="42" t="s">
        <v>62</v>
      </c>
      <c r="R610" s="42" t="s">
        <v>62</v>
      </c>
      <c r="S610" s="42">
        <v>83.66</v>
      </c>
      <c r="T610" s="48">
        <v>0.5</v>
      </c>
      <c r="U610" s="48">
        <v>0.38461538461538464</v>
      </c>
      <c r="V610" s="48">
        <v>0.5</v>
      </c>
      <c r="W610" s="48">
        <v>0.38461538461538464</v>
      </c>
      <c r="X610" s="82">
        <v>1.266701966884088</v>
      </c>
      <c r="Y610" s="82">
        <v>1.0572856444182146</v>
      </c>
      <c r="Z610" s="82">
        <v>1.568201724066995</v>
      </c>
      <c r="AA610" s="82">
        <v>1.6164755138885656</v>
      </c>
      <c r="AB610" s="82">
        <v>-0.20941632246587324</v>
      </c>
      <c r="AC610" s="82">
        <v>0.30149975718290706</v>
      </c>
      <c r="AD610" s="82" t="s">
        <v>62</v>
      </c>
      <c r="AE610" s="82" t="s">
        <v>62</v>
      </c>
      <c r="AF610" s="82" t="s">
        <v>62</v>
      </c>
      <c r="AG610" s="82" t="s">
        <v>62</v>
      </c>
      <c r="AH610" s="82" t="s">
        <v>62</v>
      </c>
      <c r="AI610" s="82" t="s">
        <v>62</v>
      </c>
      <c r="AJ610" s="82">
        <v>1.9225178602446114</v>
      </c>
      <c r="AK610" s="82">
        <v>-0.3010299956639812</v>
      </c>
      <c r="AL610" s="82">
        <v>-0.41497334797081792</v>
      </c>
      <c r="AM610" s="82">
        <v>-0.3010299956639812</v>
      </c>
      <c r="AN610" s="82">
        <v>-0.41497334797081792</v>
      </c>
    </row>
    <row r="611" spans="1:40" ht="12.75" customHeight="1" x14ac:dyDescent="0.25">
      <c r="A611" s="83">
        <v>610</v>
      </c>
      <c r="B611" s="12" t="s">
        <v>1110</v>
      </c>
      <c r="C611" s="42" t="s">
        <v>152</v>
      </c>
      <c r="D611" s="20" t="s">
        <v>1938</v>
      </c>
      <c r="E611" s="16" t="s">
        <v>1238</v>
      </c>
      <c r="F611" s="20" t="s">
        <v>1935</v>
      </c>
      <c r="G611" s="42">
        <v>17.72</v>
      </c>
      <c r="H611" s="42">
        <v>9.2100000000000009</v>
      </c>
      <c r="I611" s="42">
        <v>31.3</v>
      </c>
      <c r="J611" s="42">
        <v>41.5</v>
      </c>
      <c r="K611" s="42">
        <v>0.51975169300225743</v>
      </c>
      <c r="L611" s="42">
        <v>1.7663656884875849</v>
      </c>
      <c r="M611" s="42" t="s">
        <v>62</v>
      </c>
      <c r="N611" s="42" t="s">
        <v>62</v>
      </c>
      <c r="O611" s="42" t="s">
        <v>62</v>
      </c>
      <c r="P611" s="42" t="s">
        <v>62</v>
      </c>
      <c r="Q611" s="42" t="s">
        <v>62</v>
      </c>
      <c r="R611" s="42" t="s">
        <v>62</v>
      </c>
      <c r="S611" s="42">
        <v>81.94</v>
      </c>
      <c r="T611" s="82" t="s">
        <v>62</v>
      </c>
      <c r="U611" s="48">
        <v>0.33333333333333331</v>
      </c>
      <c r="V611" s="82" t="s">
        <v>62</v>
      </c>
      <c r="W611" s="48">
        <v>0.33333333333333331</v>
      </c>
      <c r="X611" s="82">
        <v>1.248463717551032</v>
      </c>
      <c r="Y611" s="82">
        <v>0.96425963019684902</v>
      </c>
      <c r="Z611" s="82">
        <v>1.4955443375464486</v>
      </c>
      <c r="AA611" s="82">
        <v>1.6180480967120927</v>
      </c>
      <c r="AB611" s="82">
        <v>-0.28420408735418295</v>
      </c>
      <c r="AC611" s="82">
        <v>0.24708061999541658</v>
      </c>
      <c r="AD611" s="82" t="s">
        <v>62</v>
      </c>
      <c r="AE611" s="82" t="s">
        <v>62</v>
      </c>
      <c r="AF611" s="82" t="s">
        <v>62</v>
      </c>
      <c r="AG611" s="82" t="s">
        <v>62</v>
      </c>
      <c r="AH611" s="82" t="s">
        <v>62</v>
      </c>
      <c r="AI611" s="82" t="s">
        <v>62</v>
      </c>
      <c r="AJ611" s="82">
        <v>1.9134959596171235</v>
      </c>
      <c r="AK611" s="82" t="s">
        <v>62</v>
      </c>
      <c r="AL611" s="82">
        <v>-0.47712125471966244</v>
      </c>
      <c r="AM611" s="82" t="s">
        <v>62</v>
      </c>
      <c r="AN611" s="82">
        <v>-0.47712125471966244</v>
      </c>
    </row>
    <row r="612" spans="1:40" ht="12.75" customHeight="1" x14ac:dyDescent="0.25">
      <c r="A612" s="83">
        <v>611</v>
      </c>
      <c r="B612" s="12" t="s">
        <v>1110</v>
      </c>
      <c r="C612" s="42" t="s">
        <v>152</v>
      </c>
      <c r="D612" s="20" t="s">
        <v>1938</v>
      </c>
      <c r="E612" s="16" t="s">
        <v>1238</v>
      </c>
      <c r="F612" s="20" t="s">
        <v>1935</v>
      </c>
      <c r="G612" s="42">
        <v>13.69</v>
      </c>
      <c r="H612" s="42">
        <v>8.83</v>
      </c>
      <c r="I612" s="42">
        <v>22.19</v>
      </c>
      <c r="J612" s="42">
        <v>24.9</v>
      </c>
      <c r="K612" s="42">
        <v>0.64499634769905045</v>
      </c>
      <c r="L612" s="42">
        <v>1.6208911614317021</v>
      </c>
      <c r="M612" s="42" t="s">
        <v>62</v>
      </c>
      <c r="N612" s="42" t="s">
        <v>62</v>
      </c>
      <c r="O612" s="42" t="s">
        <v>62</v>
      </c>
      <c r="P612" s="42" t="s">
        <v>62</v>
      </c>
      <c r="Q612" s="42" t="s">
        <v>62</v>
      </c>
      <c r="R612" s="42" t="s">
        <v>62</v>
      </c>
      <c r="S612" s="42">
        <v>79.760000000000005</v>
      </c>
      <c r="T612" s="82" t="s">
        <v>62</v>
      </c>
      <c r="U612" s="48">
        <v>0.35714285714285715</v>
      </c>
      <c r="V612" s="82" t="s">
        <v>62</v>
      </c>
      <c r="W612" s="48">
        <v>0.35714285714285715</v>
      </c>
      <c r="X612" s="82">
        <v>1.13640344813399</v>
      </c>
      <c r="Y612" s="82">
        <v>0.94596070357756856</v>
      </c>
      <c r="Z612" s="82">
        <v>1.3461573022320084</v>
      </c>
      <c r="AA612" s="82">
        <v>1.3961993470957363</v>
      </c>
      <c r="AB612" s="82">
        <v>-0.19044274455642138</v>
      </c>
      <c r="AC612" s="82">
        <v>0.20975385409801836</v>
      </c>
      <c r="AD612" s="82" t="s">
        <v>62</v>
      </c>
      <c r="AE612" s="82" t="s">
        <v>62</v>
      </c>
      <c r="AF612" s="82" t="s">
        <v>62</v>
      </c>
      <c r="AG612" s="82" t="s">
        <v>62</v>
      </c>
      <c r="AH612" s="82" t="s">
        <v>62</v>
      </c>
      <c r="AI612" s="82" t="s">
        <v>62</v>
      </c>
      <c r="AJ612" s="82">
        <v>1.9017851453035994</v>
      </c>
      <c r="AK612" s="82" t="s">
        <v>62</v>
      </c>
      <c r="AL612" s="82">
        <v>-0.44715803134221921</v>
      </c>
      <c r="AM612" s="82" t="s">
        <v>62</v>
      </c>
      <c r="AN612" s="82">
        <v>-0.44715803134221921</v>
      </c>
    </row>
    <row r="613" spans="1:40" ht="12.75" customHeight="1" x14ac:dyDescent="0.25">
      <c r="A613" s="83">
        <v>612</v>
      </c>
      <c r="B613" s="12" t="s">
        <v>1110</v>
      </c>
      <c r="C613" s="42" t="s">
        <v>152</v>
      </c>
      <c r="D613" s="20" t="s">
        <v>1938</v>
      </c>
      <c r="E613" s="16" t="s">
        <v>1238</v>
      </c>
      <c r="F613" s="20" t="s">
        <v>1935</v>
      </c>
      <c r="G613" s="42">
        <v>26.48</v>
      </c>
      <c r="H613" s="42">
        <v>13.4</v>
      </c>
      <c r="I613" s="42">
        <v>54.85</v>
      </c>
      <c r="J613" s="42">
        <v>58.75</v>
      </c>
      <c r="K613" s="42">
        <v>0.50604229607250761</v>
      </c>
      <c r="L613" s="42">
        <v>2.0713746223564953</v>
      </c>
      <c r="M613" s="42" t="s">
        <v>62</v>
      </c>
      <c r="N613" s="42" t="s">
        <v>62</v>
      </c>
      <c r="O613" s="42" t="s">
        <v>62</v>
      </c>
      <c r="P613" s="42" t="s">
        <v>62</v>
      </c>
      <c r="Q613" s="42" t="s">
        <v>62</v>
      </c>
      <c r="R613" s="42" t="s">
        <v>62</v>
      </c>
      <c r="S613" s="42">
        <v>85.86</v>
      </c>
      <c r="T613" s="48">
        <v>0.55555555555555558</v>
      </c>
      <c r="U613" s="48">
        <v>0.43478260869565216</v>
      </c>
      <c r="V613" s="48">
        <v>0.55555555555555558</v>
      </c>
      <c r="W613" s="48">
        <v>0.43478260869565216</v>
      </c>
      <c r="X613" s="82">
        <v>1.4229179807676624</v>
      </c>
      <c r="Y613" s="82">
        <v>1.1271047983648077</v>
      </c>
      <c r="Z613" s="82">
        <v>1.73917663191073</v>
      </c>
      <c r="AA613" s="82">
        <v>1.769007870943774</v>
      </c>
      <c r="AB613" s="82">
        <v>-0.29581318240285465</v>
      </c>
      <c r="AC613" s="82">
        <v>0.31625865114306756</v>
      </c>
      <c r="AD613" s="82" t="s">
        <v>62</v>
      </c>
      <c r="AE613" s="82" t="s">
        <v>62</v>
      </c>
      <c r="AF613" s="82" t="s">
        <v>62</v>
      </c>
      <c r="AG613" s="82" t="s">
        <v>62</v>
      </c>
      <c r="AH613" s="82" t="s">
        <v>62</v>
      </c>
      <c r="AI613" s="82" t="s">
        <v>62</v>
      </c>
      <c r="AJ613" s="82">
        <v>1.9337908841434199</v>
      </c>
      <c r="AK613" s="82">
        <v>-0.25527250510330607</v>
      </c>
      <c r="AL613" s="82">
        <v>-0.3617278360175929</v>
      </c>
      <c r="AM613" s="82">
        <v>-0.25527250510330607</v>
      </c>
      <c r="AN613" s="82">
        <v>-0.3617278360175929</v>
      </c>
    </row>
    <row r="614" spans="1:40" ht="12.75" customHeight="1" x14ac:dyDescent="0.25">
      <c r="A614" s="83">
        <v>613</v>
      </c>
      <c r="B614" s="12" t="s">
        <v>1110</v>
      </c>
      <c r="C614" s="42" t="s">
        <v>152</v>
      </c>
      <c r="D614" s="20" t="s">
        <v>1938</v>
      </c>
      <c r="E614" s="16" t="s">
        <v>1238</v>
      </c>
      <c r="F614" s="20" t="s">
        <v>1935</v>
      </c>
      <c r="G614" s="42">
        <v>20.55</v>
      </c>
      <c r="H614" s="42">
        <v>10.57</v>
      </c>
      <c r="I614" s="42">
        <v>40.31</v>
      </c>
      <c r="J614" s="42">
        <v>36.92</v>
      </c>
      <c r="K614" s="42">
        <v>0.51435523114355231</v>
      </c>
      <c r="L614" s="42">
        <v>1.9615571776155718</v>
      </c>
      <c r="M614" s="42" t="s">
        <v>62</v>
      </c>
      <c r="N614" s="42" t="s">
        <v>62</v>
      </c>
      <c r="O614" s="42" t="s">
        <v>62</v>
      </c>
      <c r="P614" s="42" t="s">
        <v>62</v>
      </c>
      <c r="Q614" s="42" t="s">
        <v>62</v>
      </c>
      <c r="R614" s="42" t="s">
        <v>62</v>
      </c>
      <c r="S614" s="42">
        <v>85.21</v>
      </c>
      <c r="T614" s="48">
        <v>0.4</v>
      </c>
      <c r="U614" s="48">
        <v>0.45454545454545453</v>
      </c>
      <c r="V614" s="48">
        <v>0.4</v>
      </c>
      <c r="W614" s="48">
        <v>0.45454545454545453</v>
      </c>
      <c r="X614" s="82">
        <v>1.312811826212088</v>
      </c>
      <c r="Y614" s="82">
        <v>1.0240749873074262</v>
      </c>
      <c r="Z614" s="82">
        <v>1.6054127981530513</v>
      </c>
      <c r="AA614" s="82">
        <v>1.5672616923538745</v>
      </c>
      <c r="AB614" s="82">
        <v>-0.28873683890466173</v>
      </c>
      <c r="AC614" s="82">
        <v>0.29260097194096318</v>
      </c>
      <c r="AD614" s="82" t="s">
        <v>62</v>
      </c>
      <c r="AE614" s="82" t="s">
        <v>62</v>
      </c>
      <c r="AF614" s="82" t="s">
        <v>62</v>
      </c>
      <c r="AG614" s="82" t="s">
        <v>62</v>
      </c>
      <c r="AH614" s="82" t="s">
        <v>62</v>
      </c>
      <c r="AI614" s="82" t="s">
        <v>62</v>
      </c>
      <c r="AJ614" s="82">
        <v>1.9304905653062696</v>
      </c>
      <c r="AK614" s="82">
        <v>-0.3979400086720376</v>
      </c>
      <c r="AL614" s="82">
        <v>-0.34242268082220623</v>
      </c>
      <c r="AM614" s="82">
        <v>-0.3979400086720376</v>
      </c>
      <c r="AN614" s="82">
        <v>-0.34242268082220623</v>
      </c>
    </row>
    <row r="615" spans="1:40" ht="12.75" customHeight="1" x14ac:dyDescent="0.25">
      <c r="A615" s="83">
        <v>614</v>
      </c>
      <c r="B615" s="12" t="s">
        <v>1110</v>
      </c>
      <c r="C615" s="47" t="s">
        <v>1809</v>
      </c>
      <c r="D615" s="20" t="s">
        <v>1936</v>
      </c>
      <c r="E615" s="16" t="s">
        <v>1238</v>
      </c>
      <c r="F615" s="20" t="s">
        <v>1937</v>
      </c>
      <c r="G615" s="39">
        <v>22.2</v>
      </c>
      <c r="H615" s="39">
        <v>15.8</v>
      </c>
      <c r="I615" s="39">
        <v>40</v>
      </c>
      <c r="J615" s="42">
        <v>45.1</v>
      </c>
      <c r="K615" s="42">
        <v>0.71171171171171177</v>
      </c>
      <c r="L615" s="42">
        <v>1.8018018018018018</v>
      </c>
      <c r="M615" s="42">
        <v>16.399999999999999</v>
      </c>
      <c r="N615" s="42">
        <v>13.4</v>
      </c>
      <c r="O615" s="42">
        <v>0.81707317073170738</v>
      </c>
      <c r="P615" s="42">
        <v>30.200000000000003</v>
      </c>
      <c r="Q615" s="42">
        <v>1</v>
      </c>
      <c r="R615" s="42">
        <v>1</v>
      </c>
      <c r="S615" s="42" t="s">
        <v>62</v>
      </c>
      <c r="T615" s="48">
        <v>0.52631578947368418</v>
      </c>
      <c r="U615" s="48">
        <v>0.5</v>
      </c>
      <c r="V615" s="48">
        <v>0.52631578947368418</v>
      </c>
      <c r="W615" s="48">
        <v>0.5</v>
      </c>
      <c r="X615" s="82">
        <v>1.3463529744506386</v>
      </c>
      <c r="Y615" s="82">
        <v>1.1986570869544226</v>
      </c>
      <c r="Z615" s="82">
        <v>1.6020599913279623</v>
      </c>
      <c r="AA615" s="82">
        <v>1.6541765418779606</v>
      </c>
      <c r="AB615" s="82">
        <v>-0.14769588749621598</v>
      </c>
      <c r="AC615" s="82">
        <v>0.25570701687732378</v>
      </c>
      <c r="AD615" s="82">
        <v>1.2148438480476977</v>
      </c>
      <c r="AE615" s="82">
        <v>1.1271047983648077</v>
      </c>
      <c r="AF615" s="82">
        <v>-8.773904968289023E-2</v>
      </c>
      <c r="AG615" s="82">
        <v>1.4800069429571507</v>
      </c>
      <c r="AH615" s="82">
        <v>0</v>
      </c>
      <c r="AI615" s="82">
        <v>0</v>
      </c>
      <c r="AJ615" s="82" t="s">
        <v>62</v>
      </c>
      <c r="AK615" s="82">
        <v>-0.27875360095282897</v>
      </c>
      <c r="AL615" s="82">
        <v>-0.3010299956639812</v>
      </c>
      <c r="AM615" s="82">
        <v>-0.27875360095282897</v>
      </c>
      <c r="AN615" s="82">
        <v>-0.3010299956639812</v>
      </c>
    </row>
    <row r="616" spans="1:40" ht="12.75" customHeight="1" x14ac:dyDescent="0.25">
      <c r="A616" s="83">
        <v>615</v>
      </c>
      <c r="B616" s="12" t="s">
        <v>1110</v>
      </c>
      <c r="C616" s="47" t="s">
        <v>1809</v>
      </c>
      <c r="D616" s="20" t="s">
        <v>1938</v>
      </c>
      <c r="E616" s="16" t="s">
        <v>1238</v>
      </c>
      <c r="F616" s="20" t="s">
        <v>1935</v>
      </c>
      <c r="G616" s="39">
        <v>20.6</v>
      </c>
      <c r="H616" s="39">
        <v>14.6</v>
      </c>
      <c r="I616" s="39">
        <v>38.9</v>
      </c>
      <c r="J616" s="42">
        <v>45</v>
      </c>
      <c r="K616" s="42">
        <v>0.70873786407766981</v>
      </c>
      <c r="L616" s="42">
        <v>1.8883495145631066</v>
      </c>
      <c r="M616" s="42">
        <v>18.2</v>
      </c>
      <c r="N616" s="42">
        <v>12.1</v>
      </c>
      <c r="O616" s="42">
        <v>0.6648351648351648</v>
      </c>
      <c r="P616" s="42">
        <v>30</v>
      </c>
      <c r="Q616" s="42">
        <v>1</v>
      </c>
      <c r="R616" s="42">
        <v>1</v>
      </c>
      <c r="S616" s="42" t="s">
        <v>62</v>
      </c>
      <c r="T616" s="48">
        <v>0.45454545454545453</v>
      </c>
      <c r="U616" s="48">
        <v>0.47619047619047616</v>
      </c>
      <c r="V616" s="48">
        <v>0.45454545454545453</v>
      </c>
      <c r="W616" s="48">
        <v>0.47619047619047616</v>
      </c>
      <c r="X616" s="82">
        <v>1.3138672203691535</v>
      </c>
      <c r="Y616" s="82">
        <v>1.1643528557844371</v>
      </c>
      <c r="Z616" s="82">
        <v>1.5899496013257077</v>
      </c>
      <c r="AA616" s="82">
        <v>1.6532125137753437</v>
      </c>
      <c r="AB616" s="82">
        <v>-0.14951436458471637</v>
      </c>
      <c r="AC616" s="82">
        <v>0.2760823809565543</v>
      </c>
      <c r="AD616" s="82">
        <v>1.2600713879850747</v>
      </c>
      <c r="AE616" s="82">
        <v>1.0827853703164501</v>
      </c>
      <c r="AF616" s="82">
        <v>-0.17728601766862473</v>
      </c>
      <c r="AG616" s="82">
        <v>1.4771212547196624</v>
      </c>
      <c r="AH616" s="82">
        <v>0</v>
      </c>
      <c r="AI616" s="82">
        <v>0</v>
      </c>
      <c r="AJ616" s="82" t="s">
        <v>62</v>
      </c>
      <c r="AK616" s="82">
        <v>-0.34242268082220623</v>
      </c>
      <c r="AL616" s="82">
        <v>-0.3222192947339193</v>
      </c>
      <c r="AM616" s="82">
        <v>-0.34242268082220623</v>
      </c>
      <c r="AN616" s="82">
        <v>-0.3222192947339193</v>
      </c>
    </row>
    <row r="617" spans="1:40" ht="12.75" customHeight="1" x14ac:dyDescent="0.25">
      <c r="A617" s="83">
        <v>616</v>
      </c>
      <c r="B617" s="12" t="s">
        <v>1110</v>
      </c>
      <c r="C617" s="47" t="s">
        <v>1809</v>
      </c>
      <c r="D617" s="20" t="s">
        <v>1938</v>
      </c>
      <c r="E617" s="16" t="s">
        <v>1238</v>
      </c>
      <c r="F617" s="20" t="s">
        <v>1935</v>
      </c>
      <c r="G617" s="39">
        <v>20.3</v>
      </c>
      <c r="H617" s="39">
        <v>14.9</v>
      </c>
      <c r="I617" s="39">
        <v>42.5</v>
      </c>
      <c r="J617" s="42">
        <v>45.1</v>
      </c>
      <c r="K617" s="42">
        <v>0.73399014778325122</v>
      </c>
      <c r="L617" s="42">
        <v>2.0935960591133003</v>
      </c>
      <c r="M617" s="42">
        <v>17.100000000000001</v>
      </c>
      <c r="N617" s="42">
        <v>11.4</v>
      </c>
      <c r="O617" s="42">
        <v>0.66666666666666663</v>
      </c>
      <c r="P617" s="42">
        <v>31.5</v>
      </c>
      <c r="Q617" s="42">
        <v>1</v>
      </c>
      <c r="R617" s="42">
        <v>1</v>
      </c>
      <c r="S617" s="42" t="s">
        <v>62</v>
      </c>
      <c r="T617" s="48">
        <v>0.45454545454545453</v>
      </c>
      <c r="U617" s="48">
        <v>0.5</v>
      </c>
      <c r="V617" s="48">
        <v>0.45454545454545453</v>
      </c>
      <c r="W617" s="48">
        <v>0.5</v>
      </c>
      <c r="X617" s="82">
        <v>1.307496037913213</v>
      </c>
      <c r="Y617" s="82">
        <v>1.173186268412274</v>
      </c>
      <c r="Z617" s="82">
        <v>1.6283889300503116</v>
      </c>
      <c r="AA617" s="82">
        <v>1.6541765418779606</v>
      </c>
      <c r="AB617" s="82">
        <v>-0.1343097695009389</v>
      </c>
      <c r="AC617" s="82">
        <v>0.3208928921370986</v>
      </c>
      <c r="AD617" s="82">
        <v>1.2329961103921538</v>
      </c>
      <c r="AE617" s="82">
        <v>1.0569048513364727</v>
      </c>
      <c r="AF617" s="82">
        <v>-0.17609125905568127</v>
      </c>
      <c r="AG617" s="82">
        <v>1.4983105537896004</v>
      </c>
      <c r="AH617" s="82">
        <v>0</v>
      </c>
      <c r="AI617" s="82">
        <v>0</v>
      </c>
      <c r="AJ617" s="82" t="s">
        <v>62</v>
      </c>
      <c r="AK617" s="82">
        <v>-0.34242268082220623</v>
      </c>
      <c r="AL617" s="82">
        <v>-0.3010299956639812</v>
      </c>
      <c r="AM617" s="82">
        <v>-0.34242268082220623</v>
      </c>
      <c r="AN617" s="82">
        <v>-0.3010299956639812</v>
      </c>
    </row>
    <row r="618" spans="1:40" ht="12.75" customHeight="1" x14ac:dyDescent="0.25">
      <c r="A618" s="83">
        <v>617</v>
      </c>
      <c r="B618" s="12" t="s">
        <v>1110</v>
      </c>
      <c r="C618" s="47" t="s">
        <v>1809</v>
      </c>
      <c r="D618" s="20" t="s">
        <v>1938</v>
      </c>
      <c r="E618" s="16" t="s">
        <v>1238</v>
      </c>
      <c r="F618" s="20" t="s">
        <v>1935</v>
      </c>
      <c r="G618" s="39">
        <v>16.600000000000001</v>
      </c>
      <c r="H618" s="39">
        <v>12.4</v>
      </c>
      <c r="I618" s="39">
        <v>29.6</v>
      </c>
      <c r="J618" s="42">
        <v>35.6</v>
      </c>
      <c r="K618" s="42">
        <v>0.74698795180722888</v>
      </c>
      <c r="L618" s="42">
        <v>1.7831325301204819</v>
      </c>
      <c r="M618" s="42">
        <v>16.2</v>
      </c>
      <c r="N618" s="42">
        <v>10.7</v>
      </c>
      <c r="O618" s="42">
        <v>0.66049382716049376</v>
      </c>
      <c r="P618" s="42">
        <v>24.3</v>
      </c>
      <c r="Q618" s="42">
        <v>1</v>
      </c>
      <c r="R618" s="42">
        <v>1</v>
      </c>
      <c r="S618" s="42" t="s">
        <v>62</v>
      </c>
      <c r="T618" s="48">
        <v>0.45454545454545453</v>
      </c>
      <c r="U618" s="48">
        <v>0.45454545454545453</v>
      </c>
      <c r="V618" s="48">
        <v>0.45454545454545453</v>
      </c>
      <c r="W618" s="48">
        <v>0.45454545454545453</v>
      </c>
      <c r="X618" s="82">
        <v>1.2201080880400552</v>
      </c>
      <c r="Y618" s="82">
        <v>1.0934216851622351</v>
      </c>
      <c r="Z618" s="82">
        <v>1.4712917110589385</v>
      </c>
      <c r="AA618" s="82">
        <v>1.5514499979728751</v>
      </c>
      <c r="AB618" s="82">
        <v>-0.12668640287782004</v>
      </c>
      <c r="AC618" s="82">
        <v>0.25118362301888347</v>
      </c>
      <c r="AD618" s="82">
        <v>1.209515014542631</v>
      </c>
      <c r="AE618" s="82">
        <v>1.0293837776852097</v>
      </c>
      <c r="AF618" s="82">
        <v>-0.18013123685742136</v>
      </c>
      <c r="AG618" s="82">
        <v>1.3856062735983121</v>
      </c>
      <c r="AH618" s="82">
        <v>0</v>
      </c>
      <c r="AI618" s="82">
        <v>0</v>
      </c>
      <c r="AJ618" s="82" t="s">
        <v>62</v>
      </c>
      <c r="AK618" s="82">
        <v>-0.34242268082220623</v>
      </c>
      <c r="AL618" s="82">
        <v>-0.34242268082220623</v>
      </c>
      <c r="AM618" s="82">
        <v>-0.34242268082220623</v>
      </c>
      <c r="AN618" s="82">
        <v>-0.34242268082220623</v>
      </c>
    </row>
    <row r="619" spans="1:40" ht="12.75" customHeight="1" x14ac:dyDescent="0.25">
      <c r="A619" s="83">
        <v>618</v>
      </c>
      <c r="B619" s="12" t="s">
        <v>1110</v>
      </c>
      <c r="C619" s="47" t="s">
        <v>1809</v>
      </c>
      <c r="D619" s="20" t="s">
        <v>1938</v>
      </c>
      <c r="E619" s="16" t="s">
        <v>1238</v>
      </c>
      <c r="F619" s="20" t="s">
        <v>1935</v>
      </c>
      <c r="G619" s="39">
        <v>17.899999999999999</v>
      </c>
      <c r="H619" s="39">
        <v>12.6</v>
      </c>
      <c r="I619" s="39">
        <v>27</v>
      </c>
      <c r="J619" s="42">
        <v>33.1</v>
      </c>
      <c r="K619" s="42">
        <v>0.7039106145251397</v>
      </c>
      <c r="L619" s="42">
        <v>1.5083798882681565</v>
      </c>
      <c r="M619" s="42">
        <v>13.4</v>
      </c>
      <c r="N619" s="42">
        <v>7.9</v>
      </c>
      <c r="O619" s="42">
        <v>0.58955223880597019</v>
      </c>
      <c r="P619" s="42">
        <v>33.1</v>
      </c>
      <c r="Q619" s="42">
        <v>1</v>
      </c>
      <c r="R619" s="42">
        <v>1</v>
      </c>
      <c r="S619" s="42" t="s">
        <v>62</v>
      </c>
      <c r="T619" s="48">
        <v>0.45454545454545453</v>
      </c>
      <c r="U619" s="48">
        <v>0.43478260869565216</v>
      </c>
      <c r="V619" s="48">
        <v>0.45454545454545453</v>
      </c>
      <c r="W619" s="48">
        <v>0.43478260869565216</v>
      </c>
      <c r="X619" s="82">
        <v>1.2528530309798931</v>
      </c>
      <c r="Y619" s="82">
        <v>1.1003705451175629</v>
      </c>
      <c r="Z619" s="82">
        <v>1.4313637641589874</v>
      </c>
      <c r="AA619" s="82">
        <v>1.5198279937757189</v>
      </c>
      <c r="AB619" s="82">
        <v>-0.15248248586233024</v>
      </c>
      <c r="AC619" s="82">
        <v>0.17851073317909416</v>
      </c>
      <c r="AD619" s="82">
        <v>1.1271047983648077</v>
      </c>
      <c r="AE619" s="82">
        <v>0.89762709129044149</v>
      </c>
      <c r="AF619" s="82">
        <v>-0.22947770707436618</v>
      </c>
      <c r="AG619" s="82">
        <v>1.5198279937757189</v>
      </c>
      <c r="AH619" s="82">
        <v>0</v>
      </c>
      <c r="AI619" s="82">
        <v>0</v>
      </c>
      <c r="AJ619" s="82" t="s">
        <v>62</v>
      </c>
      <c r="AK619" s="82">
        <v>-0.34242268082220623</v>
      </c>
      <c r="AL619" s="82">
        <v>-0.3617278360175929</v>
      </c>
      <c r="AM619" s="82">
        <v>-0.34242268082220623</v>
      </c>
      <c r="AN619" s="82">
        <v>-0.3617278360175929</v>
      </c>
    </row>
    <row r="620" spans="1:40" ht="12.75" customHeight="1" x14ac:dyDescent="0.25">
      <c r="A620" s="83">
        <v>619</v>
      </c>
      <c r="B620" s="12" t="s">
        <v>1110</v>
      </c>
      <c r="C620" s="47" t="s">
        <v>1809</v>
      </c>
      <c r="D620" s="20" t="s">
        <v>1938</v>
      </c>
      <c r="E620" s="16" t="s">
        <v>1238</v>
      </c>
      <c r="F620" s="20" t="s">
        <v>1935</v>
      </c>
      <c r="G620" s="39">
        <v>12.7</v>
      </c>
      <c r="H620" s="39">
        <v>7.9</v>
      </c>
      <c r="I620" s="39">
        <v>14.5</v>
      </c>
      <c r="J620" s="42">
        <v>19.100000000000001</v>
      </c>
      <c r="K620" s="42">
        <v>0.62204724409448831</v>
      </c>
      <c r="L620" s="42">
        <v>1.1417322834645669</v>
      </c>
      <c r="M620" s="42">
        <v>8.9</v>
      </c>
      <c r="N620" s="42">
        <v>5.8</v>
      </c>
      <c r="O620" s="42">
        <v>0.65168539325842689</v>
      </c>
      <c r="P620" s="42">
        <v>19.100000000000001</v>
      </c>
      <c r="Q620" s="42">
        <v>1</v>
      </c>
      <c r="R620" s="42">
        <v>1</v>
      </c>
      <c r="S620" s="42" t="s">
        <v>62</v>
      </c>
      <c r="T620" s="47" t="s">
        <v>62</v>
      </c>
      <c r="U620" s="47" t="s">
        <v>62</v>
      </c>
      <c r="V620" s="47" t="s">
        <v>62</v>
      </c>
      <c r="W620" s="47" t="s">
        <v>62</v>
      </c>
      <c r="X620" s="82">
        <v>1.1038037209559568</v>
      </c>
      <c r="Y620" s="82">
        <v>0.89762709129044149</v>
      </c>
      <c r="Z620" s="82">
        <v>1.1613680022349748</v>
      </c>
      <c r="AA620" s="82">
        <v>1.2810333672477277</v>
      </c>
      <c r="AB620" s="82">
        <v>-0.20617662966551537</v>
      </c>
      <c r="AC620" s="82">
        <v>5.7564281279018019E-2</v>
      </c>
      <c r="AD620" s="82">
        <v>0.9493900066449128</v>
      </c>
      <c r="AE620" s="82">
        <v>0.76342799356293722</v>
      </c>
      <c r="AF620" s="82">
        <v>-0.18596201308197555</v>
      </c>
      <c r="AG620" s="82">
        <v>1.2810333672477277</v>
      </c>
      <c r="AH620" s="82">
        <v>0</v>
      </c>
      <c r="AI620" s="82">
        <v>0</v>
      </c>
      <c r="AJ620" s="82" t="s">
        <v>62</v>
      </c>
      <c r="AK620" s="82" t="s">
        <v>62</v>
      </c>
      <c r="AL620" s="82" t="s">
        <v>62</v>
      </c>
      <c r="AM620" s="82" t="s">
        <v>62</v>
      </c>
      <c r="AN620" s="82" t="s">
        <v>62</v>
      </c>
    </row>
    <row r="621" spans="1:40" ht="12.75" customHeight="1" x14ac:dyDescent="0.25">
      <c r="A621" s="83">
        <v>620</v>
      </c>
      <c r="B621" s="12" t="s">
        <v>1110</v>
      </c>
      <c r="C621" s="47" t="s">
        <v>1810</v>
      </c>
      <c r="D621" s="20" t="s">
        <v>1938</v>
      </c>
      <c r="E621" s="16" t="s">
        <v>1238</v>
      </c>
      <c r="F621" s="20" t="s">
        <v>1935</v>
      </c>
      <c r="G621" s="39">
        <v>14.83</v>
      </c>
      <c r="H621" s="39">
        <v>7.88</v>
      </c>
      <c r="I621" s="39">
        <v>29.05</v>
      </c>
      <c r="J621" s="42">
        <v>26.77</v>
      </c>
      <c r="K621" s="42">
        <v>0.53135536075522594</v>
      </c>
      <c r="L621" s="42">
        <v>1.9588671611598112</v>
      </c>
      <c r="M621" s="42">
        <v>10.74</v>
      </c>
      <c r="N621" s="42">
        <v>6.98</v>
      </c>
      <c r="O621" s="42">
        <v>0.64990689013035385</v>
      </c>
      <c r="P621" s="42">
        <v>22.53</v>
      </c>
      <c r="Q621" s="42">
        <v>1</v>
      </c>
      <c r="R621" s="42">
        <v>1</v>
      </c>
      <c r="S621" s="42" t="s">
        <v>62</v>
      </c>
      <c r="T621" s="48">
        <v>0.33333333333333331</v>
      </c>
      <c r="U621" s="48">
        <v>0.33333333333333331</v>
      </c>
      <c r="V621" s="48">
        <v>0.33333333333333331</v>
      </c>
      <c r="W621" s="48">
        <v>0.33333333333333331</v>
      </c>
      <c r="X621" s="82">
        <v>1.171141151028382</v>
      </c>
      <c r="Y621" s="82">
        <v>0.8965262174895553</v>
      </c>
      <c r="Z621" s="82">
        <v>1.4631461367263496</v>
      </c>
      <c r="AA621" s="82">
        <v>1.4276483711869326</v>
      </c>
      <c r="AB621" s="82">
        <v>-0.27461493353882666</v>
      </c>
      <c r="AC621" s="82">
        <v>0.29200498569796751</v>
      </c>
      <c r="AD621" s="82">
        <v>1.0310042813635367</v>
      </c>
      <c r="AE621" s="82">
        <v>0.84385542262316116</v>
      </c>
      <c r="AF621" s="82">
        <v>-0.18714885874037568</v>
      </c>
      <c r="AG621" s="82">
        <v>1.3527611917238309</v>
      </c>
      <c r="AH621" s="82">
        <v>0</v>
      </c>
      <c r="AI621" s="82">
        <v>0</v>
      </c>
      <c r="AJ621" s="82" t="s">
        <v>62</v>
      </c>
      <c r="AK621" s="82">
        <v>-0.47712125471966244</v>
      </c>
      <c r="AL621" s="82">
        <v>-0.47712125471966244</v>
      </c>
      <c r="AM621" s="82">
        <v>-0.47712125471966244</v>
      </c>
      <c r="AN621" s="82">
        <v>-0.47712125471966244</v>
      </c>
    </row>
    <row r="622" spans="1:40" ht="12.75" customHeight="1" x14ac:dyDescent="0.25">
      <c r="A622" s="83">
        <v>621</v>
      </c>
      <c r="B622" s="12" t="s">
        <v>1110</v>
      </c>
      <c r="C622" s="47" t="s">
        <v>1810</v>
      </c>
      <c r="D622" s="20" t="s">
        <v>1938</v>
      </c>
      <c r="E622" s="16" t="s">
        <v>1238</v>
      </c>
      <c r="F622" s="20" t="s">
        <v>1935</v>
      </c>
      <c r="G622" s="39">
        <v>14.59</v>
      </c>
      <c r="H622" s="39">
        <v>8.7200000000000006</v>
      </c>
      <c r="I622" s="39">
        <v>29.83</v>
      </c>
      <c r="J622" s="42">
        <v>28.98</v>
      </c>
      <c r="K622" s="42">
        <v>0.59766963673749152</v>
      </c>
      <c r="L622" s="42">
        <v>2.0445510623714873</v>
      </c>
      <c r="M622" s="42">
        <v>12.21</v>
      </c>
      <c r="N622" s="42">
        <v>7.08</v>
      </c>
      <c r="O622" s="42">
        <v>0.57985257985257976</v>
      </c>
      <c r="P622" s="42">
        <v>20.23</v>
      </c>
      <c r="Q622" s="42">
        <v>1</v>
      </c>
      <c r="R622" s="42">
        <v>1</v>
      </c>
      <c r="S622" s="42" t="s">
        <v>62</v>
      </c>
      <c r="T622" s="48">
        <v>0.35310734463276838</v>
      </c>
      <c r="U622" s="48">
        <v>0.33333333333333331</v>
      </c>
      <c r="V622" s="48">
        <v>0.35310734463276838</v>
      </c>
      <c r="W622" s="48">
        <v>0.33333333333333331</v>
      </c>
      <c r="X622" s="82">
        <v>1.1640552918934517</v>
      </c>
      <c r="Y622" s="82">
        <v>0.94051648493256723</v>
      </c>
      <c r="Z622" s="82">
        <v>1.4746532533620627</v>
      </c>
      <c r="AA622" s="82">
        <v>1.4620983811351558</v>
      </c>
      <c r="AB622" s="82">
        <v>-0.22353880696088432</v>
      </c>
      <c r="AC622" s="82">
        <v>0.31059796146861107</v>
      </c>
      <c r="AD622" s="82">
        <v>1.0867156639448825</v>
      </c>
      <c r="AE622" s="82">
        <v>0.85003325768976901</v>
      </c>
      <c r="AF622" s="82">
        <v>-0.23668240625511353</v>
      </c>
      <c r="AG622" s="82">
        <v>1.3059958827708047</v>
      </c>
      <c r="AH622" s="82">
        <v>0</v>
      </c>
      <c r="AI622" s="82">
        <v>0</v>
      </c>
      <c r="AJ622" s="82" t="s">
        <v>62</v>
      </c>
      <c r="AK622" s="82">
        <v>-0.4520932490177314</v>
      </c>
      <c r="AL622" s="82">
        <v>-0.47712125471966244</v>
      </c>
      <c r="AM622" s="82">
        <v>-0.4520932490177314</v>
      </c>
      <c r="AN622" s="82">
        <v>-0.47712125471966244</v>
      </c>
    </row>
    <row r="623" spans="1:40" ht="12.75" customHeight="1" x14ac:dyDescent="0.25">
      <c r="A623" s="83">
        <v>622</v>
      </c>
      <c r="B623" s="12" t="s">
        <v>1110</v>
      </c>
      <c r="C623" s="47" t="s">
        <v>1810</v>
      </c>
      <c r="D623" s="20" t="s">
        <v>1938</v>
      </c>
      <c r="E623" s="16" t="s">
        <v>1238</v>
      </c>
      <c r="F623" s="20" t="s">
        <v>1935</v>
      </c>
      <c r="G623" s="39">
        <v>13.69</v>
      </c>
      <c r="H623" s="39">
        <v>7.51</v>
      </c>
      <c r="I623" s="39">
        <v>23.65</v>
      </c>
      <c r="J623" s="42">
        <v>24.77</v>
      </c>
      <c r="K623" s="42">
        <v>0.54857560262965666</v>
      </c>
      <c r="L623" s="42">
        <v>1.7275383491599707</v>
      </c>
      <c r="M623" s="42">
        <v>11.4</v>
      </c>
      <c r="N623" s="42">
        <v>6.36</v>
      </c>
      <c r="O623" s="42">
        <v>0.55789473684210522</v>
      </c>
      <c r="P623" s="42">
        <v>16.61</v>
      </c>
      <c r="Q623" s="42">
        <v>1</v>
      </c>
      <c r="R623" s="42">
        <v>1</v>
      </c>
      <c r="S623" s="42" t="s">
        <v>62</v>
      </c>
      <c r="T623" s="48">
        <v>0.27777777777777779</v>
      </c>
      <c r="U623" s="48">
        <v>0.33333333333333331</v>
      </c>
      <c r="V623" s="48">
        <v>0.27777777777777779</v>
      </c>
      <c r="W623" s="48">
        <v>0.33333333333333331</v>
      </c>
      <c r="X623" s="82">
        <v>1.13640344813399</v>
      </c>
      <c r="Y623" s="82">
        <v>0.87563993700416842</v>
      </c>
      <c r="Z623" s="82">
        <v>1.3738311450738303</v>
      </c>
      <c r="AA623" s="82">
        <v>1.393926006585837</v>
      </c>
      <c r="AB623" s="82">
        <v>-0.2607635111298216</v>
      </c>
      <c r="AC623" s="82">
        <v>0.23742769693984037</v>
      </c>
      <c r="AD623" s="82">
        <v>1.0569048513364727</v>
      </c>
      <c r="AE623" s="82">
        <v>0.80345711564841393</v>
      </c>
      <c r="AF623" s="82">
        <v>-0.25344773568805873</v>
      </c>
      <c r="AG623" s="82">
        <v>1.2203696324513944</v>
      </c>
      <c r="AH623" s="82">
        <v>0</v>
      </c>
      <c r="AI623" s="82">
        <v>0</v>
      </c>
      <c r="AJ623" s="82" t="s">
        <v>62</v>
      </c>
      <c r="AK623" s="82">
        <v>-0.55630250076728727</v>
      </c>
      <c r="AL623" s="82">
        <v>-0.47712125471966244</v>
      </c>
      <c r="AM623" s="82">
        <v>-0.55630250076728727</v>
      </c>
      <c r="AN623" s="82">
        <v>-0.47712125471966244</v>
      </c>
    </row>
    <row r="624" spans="1:40" ht="12.75" customHeight="1" x14ac:dyDescent="0.25">
      <c r="A624" s="83">
        <v>623</v>
      </c>
      <c r="B624" s="12" t="s">
        <v>1110</v>
      </c>
      <c r="C624" s="47" t="s">
        <v>1810</v>
      </c>
      <c r="D624" s="20" t="s">
        <v>1936</v>
      </c>
      <c r="E624" s="16" t="s">
        <v>1238</v>
      </c>
      <c r="F624" s="20" t="s">
        <v>1937</v>
      </c>
      <c r="G624" s="42">
        <v>9.65</v>
      </c>
      <c r="H624" s="42">
        <v>7.51</v>
      </c>
      <c r="I624" s="39">
        <v>20.09</v>
      </c>
      <c r="J624" s="39">
        <v>21.89</v>
      </c>
      <c r="K624" s="42">
        <v>0.77823834196891184</v>
      </c>
      <c r="L624" s="42">
        <v>2.0818652849740933</v>
      </c>
      <c r="M624" s="42">
        <v>7.69</v>
      </c>
      <c r="N624" s="42">
        <v>6.44</v>
      </c>
      <c r="O624" s="42">
        <v>0.83745123537061117</v>
      </c>
      <c r="P624" s="42">
        <v>19.740000000000002</v>
      </c>
      <c r="Q624" s="42">
        <v>1</v>
      </c>
      <c r="R624" s="42">
        <v>1</v>
      </c>
      <c r="S624" s="42" t="s">
        <v>62</v>
      </c>
      <c r="T624" s="47" t="s">
        <v>62</v>
      </c>
      <c r="U624" s="48">
        <v>0.37037037037037035</v>
      </c>
      <c r="V624" s="47" t="s">
        <v>62</v>
      </c>
      <c r="W624" s="48">
        <v>0.37037037037037035</v>
      </c>
      <c r="X624" s="82">
        <v>0.98452731334379262</v>
      </c>
      <c r="Y624" s="82">
        <v>0.87563993700416842</v>
      </c>
      <c r="Z624" s="82">
        <v>1.3029799367482491</v>
      </c>
      <c r="AA624" s="82">
        <v>1.3402457615679317</v>
      </c>
      <c r="AB624" s="82">
        <v>-0.10888737633962423</v>
      </c>
      <c r="AC624" s="82">
        <v>0.31845262340445657</v>
      </c>
      <c r="AD624" s="82">
        <v>0.8859263398014311</v>
      </c>
      <c r="AE624" s="82">
        <v>0.80888586735981216</v>
      </c>
      <c r="AF624" s="82">
        <v>-7.7040472441618948E-2</v>
      </c>
      <c r="AG624" s="82">
        <v>1.2953471483336181</v>
      </c>
      <c r="AH624" s="82">
        <v>0</v>
      </c>
      <c r="AI624" s="82">
        <v>0</v>
      </c>
      <c r="AJ624" s="82" t="s">
        <v>62</v>
      </c>
      <c r="AK624" s="82" t="s">
        <v>62</v>
      </c>
      <c r="AL624" s="82">
        <v>-0.43136376415898736</v>
      </c>
      <c r="AM624" s="82" t="s">
        <v>62</v>
      </c>
      <c r="AN624" s="82">
        <v>-0.43136376415898736</v>
      </c>
    </row>
    <row r="625" spans="1:40" ht="12.75" customHeight="1" x14ac:dyDescent="0.25">
      <c r="A625" s="83">
        <v>624</v>
      </c>
      <c r="B625" s="12" t="s">
        <v>1110</v>
      </c>
      <c r="C625" s="47" t="s">
        <v>1810</v>
      </c>
      <c r="D625" s="20" t="s">
        <v>1938</v>
      </c>
      <c r="E625" s="16" t="s">
        <v>1238</v>
      </c>
      <c r="F625" s="20" t="s">
        <v>1935</v>
      </c>
      <c r="G625" s="39">
        <v>19.010000000000002</v>
      </c>
      <c r="H625" s="39">
        <v>9.84</v>
      </c>
      <c r="I625" s="39">
        <v>42.29</v>
      </c>
      <c r="J625" s="42">
        <v>41.04</v>
      </c>
      <c r="K625" s="42">
        <v>0.51762230405049969</v>
      </c>
      <c r="L625" s="42">
        <v>2.2246186217780113</v>
      </c>
      <c r="M625" s="42">
        <v>14.78</v>
      </c>
      <c r="N625" s="42">
        <v>8.44</v>
      </c>
      <c r="O625" s="42">
        <v>0.57104194857916102</v>
      </c>
      <c r="P625" s="42">
        <v>27.25</v>
      </c>
      <c r="Q625" s="42">
        <v>1</v>
      </c>
      <c r="R625" s="42">
        <v>1</v>
      </c>
      <c r="S625" s="42" t="s">
        <v>62</v>
      </c>
      <c r="T625" s="48">
        <v>0.38461538461538464</v>
      </c>
      <c r="U625" s="48">
        <v>0.37037037037037035</v>
      </c>
      <c r="V625" s="48">
        <v>0.38461538461538464</v>
      </c>
      <c r="W625" s="48">
        <v>0.37037037037037035</v>
      </c>
      <c r="X625" s="82">
        <v>1.2789821168654432</v>
      </c>
      <c r="Y625" s="82">
        <v>0.99299509843134148</v>
      </c>
      <c r="Z625" s="82">
        <v>1.6262376851469005</v>
      </c>
      <c r="AA625" s="82">
        <v>1.6132073521037598</v>
      </c>
      <c r="AB625" s="82">
        <v>-0.28598701843410168</v>
      </c>
      <c r="AC625" s="82">
        <v>0.34725556828145721</v>
      </c>
      <c r="AD625" s="82">
        <v>1.169674434058807</v>
      </c>
      <c r="AE625" s="82">
        <v>0.92634244662565501</v>
      </c>
      <c r="AF625" s="82">
        <v>-0.24333198743315188</v>
      </c>
      <c r="AG625" s="82">
        <v>1.4353665066126613</v>
      </c>
      <c r="AH625" s="82">
        <v>0</v>
      </c>
      <c r="AI625" s="82">
        <v>0</v>
      </c>
      <c r="AJ625" s="82" t="s">
        <v>62</v>
      </c>
      <c r="AK625" s="82">
        <v>-0.41497334797081792</v>
      </c>
      <c r="AL625" s="82">
        <v>-0.43136376415898736</v>
      </c>
      <c r="AM625" s="82">
        <v>-0.41497334797081792</v>
      </c>
      <c r="AN625" s="82">
        <v>-0.43136376415898736</v>
      </c>
    </row>
    <row r="626" spans="1:40" ht="12.75" customHeight="1" x14ac:dyDescent="0.25">
      <c r="A626" s="83">
        <v>625</v>
      </c>
      <c r="B626" s="12" t="s">
        <v>1110</v>
      </c>
      <c r="C626" s="47" t="s">
        <v>1810</v>
      </c>
      <c r="D626" s="20" t="s">
        <v>1938</v>
      </c>
      <c r="E626" s="16" t="s">
        <v>1238</v>
      </c>
      <c r="F626" s="20" t="s">
        <v>1935</v>
      </c>
      <c r="G626" s="42">
        <v>16.149999999999999</v>
      </c>
      <c r="H626" s="42">
        <v>8.81</v>
      </c>
      <c r="I626" s="39">
        <v>35.22</v>
      </c>
      <c r="J626" s="42">
        <v>33.729999999999997</v>
      </c>
      <c r="K626" s="42">
        <v>0.54551083591331273</v>
      </c>
      <c r="L626" s="42">
        <v>2.1808049535603717</v>
      </c>
      <c r="M626" s="42">
        <v>13.14</v>
      </c>
      <c r="N626" s="42">
        <v>6.82</v>
      </c>
      <c r="O626" s="42">
        <v>0.51902587519025878</v>
      </c>
      <c r="P626" s="42">
        <v>24.449999999999996</v>
      </c>
      <c r="Q626" s="42">
        <v>1</v>
      </c>
      <c r="R626" s="42">
        <v>1</v>
      </c>
      <c r="S626" s="42" t="s">
        <v>62</v>
      </c>
      <c r="T626" s="48">
        <v>0.34482758620689657</v>
      </c>
      <c r="U626" s="48">
        <v>0.32258064516129031</v>
      </c>
      <c r="V626" s="48">
        <v>0.34482758620689657</v>
      </c>
      <c r="W626" s="48">
        <v>0.32258064516129031</v>
      </c>
      <c r="X626" s="82">
        <v>1.2081725266671217</v>
      </c>
      <c r="Y626" s="82">
        <v>0.94497590841204793</v>
      </c>
      <c r="Z626" s="82">
        <v>1.5467893516312581</v>
      </c>
      <c r="AA626" s="82">
        <v>1.5280163411892014</v>
      </c>
      <c r="AB626" s="82">
        <v>-0.26319661825507373</v>
      </c>
      <c r="AC626" s="82">
        <v>0.33861682496413648</v>
      </c>
      <c r="AD626" s="82">
        <v>1.1185953652237619</v>
      </c>
      <c r="AE626" s="82">
        <v>0.83378437465647892</v>
      </c>
      <c r="AF626" s="82">
        <v>-0.28481099056728304</v>
      </c>
      <c r="AG626" s="82">
        <v>1.388278863459639</v>
      </c>
      <c r="AH626" s="82">
        <v>0</v>
      </c>
      <c r="AI626" s="82">
        <v>0</v>
      </c>
      <c r="AJ626" s="82" t="s">
        <v>62</v>
      </c>
      <c r="AK626" s="82">
        <v>-0.46239799789895608</v>
      </c>
      <c r="AL626" s="82">
        <v>-0.49136169383427269</v>
      </c>
      <c r="AM626" s="82">
        <v>-0.46239799789895608</v>
      </c>
      <c r="AN626" s="82">
        <v>-0.49136169383427269</v>
      </c>
    </row>
    <row r="627" spans="1:40" ht="12.75" customHeight="1" x14ac:dyDescent="0.25">
      <c r="A627" s="83">
        <v>626</v>
      </c>
      <c r="B627" s="12" t="s">
        <v>1110</v>
      </c>
      <c r="C627" s="47" t="s">
        <v>1810</v>
      </c>
      <c r="D627" s="20" t="s">
        <v>1938</v>
      </c>
      <c r="E627" s="16" t="s">
        <v>1238</v>
      </c>
      <c r="F627" s="20" t="s">
        <v>1935</v>
      </c>
      <c r="G627" s="39">
        <v>15.48</v>
      </c>
      <c r="H627" s="39">
        <v>8.1300000000000008</v>
      </c>
      <c r="I627" s="39">
        <v>29.09</v>
      </c>
      <c r="J627" s="42">
        <v>29.46</v>
      </c>
      <c r="K627" s="42">
        <v>0.52519379844961245</v>
      </c>
      <c r="L627" s="42">
        <v>1.8791989664082687</v>
      </c>
      <c r="M627" s="42">
        <v>12.33</v>
      </c>
      <c r="N627" s="42">
        <v>6.68</v>
      </c>
      <c r="O627" s="42">
        <v>0.54176804541768042</v>
      </c>
      <c r="P627" s="42">
        <v>20.54</v>
      </c>
      <c r="Q627" s="42">
        <v>1</v>
      </c>
      <c r="R627" s="42">
        <v>1</v>
      </c>
      <c r="S627" s="42" t="s">
        <v>62</v>
      </c>
      <c r="T627" s="48">
        <v>0.2857142857142857</v>
      </c>
      <c r="U627" s="48">
        <v>0.30303030303030304</v>
      </c>
      <c r="V627" s="48">
        <v>0.2857142857142857</v>
      </c>
      <c r="W627" s="48">
        <v>0.30303030303030304</v>
      </c>
      <c r="X627" s="82">
        <v>1.1897709563468739</v>
      </c>
      <c r="Y627" s="82">
        <v>0.91009054559406821</v>
      </c>
      <c r="Z627" s="82">
        <v>1.4637437212470592</v>
      </c>
      <c r="AA627" s="82">
        <v>1.4692327425066121</v>
      </c>
      <c r="AB627" s="82">
        <v>-0.27968041075280559</v>
      </c>
      <c r="AC627" s="82">
        <v>0.27397276490018541</v>
      </c>
      <c r="AD627" s="82">
        <v>1.0909630765957317</v>
      </c>
      <c r="AE627" s="82">
        <v>0.8247764624755457</v>
      </c>
      <c r="AF627" s="82">
        <v>-0.26618661412018602</v>
      </c>
      <c r="AG627" s="82">
        <v>1.3126004392612594</v>
      </c>
      <c r="AH627" s="82">
        <v>0</v>
      </c>
      <c r="AI627" s="82">
        <v>0</v>
      </c>
      <c r="AJ627" s="82" t="s">
        <v>62</v>
      </c>
      <c r="AK627" s="82">
        <v>-0.54406804435027567</v>
      </c>
      <c r="AL627" s="82">
        <v>-0.51851393987788752</v>
      </c>
      <c r="AM627" s="82">
        <v>-0.54406804435027567</v>
      </c>
      <c r="AN627" s="82">
        <v>-0.51851393987788752</v>
      </c>
    </row>
    <row r="628" spans="1:40" ht="12.75" customHeight="1" x14ac:dyDescent="0.25">
      <c r="A628" s="83">
        <v>627</v>
      </c>
      <c r="B628" s="12" t="s">
        <v>1110</v>
      </c>
      <c r="C628" s="47" t="s">
        <v>1810</v>
      </c>
      <c r="D628" s="20" t="s">
        <v>1938</v>
      </c>
      <c r="E628" s="16" t="s">
        <v>1238</v>
      </c>
      <c r="F628" s="20" t="s">
        <v>1935</v>
      </c>
      <c r="G628" s="39">
        <v>14.64</v>
      </c>
      <c r="H628" s="39">
        <v>9.31</v>
      </c>
      <c r="I628" s="39">
        <v>28.6</v>
      </c>
      <c r="J628" s="42">
        <v>28.23</v>
      </c>
      <c r="K628" s="42">
        <v>0.63592896174863389</v>
      </c>
      <c r="L628" s="42">
        <v>1.9535519125683061</v>
      </c>
      <c r="M628" s="42">
        <v>11.54</v>
      </c>
      <c r="N628" s="42">
        <v>7.39</v>
      </c>
      <c r="O628" s="42">
        <v>0.64038128249566728</v>
      </c>
      <c r="P628" s="42" t="s">
        <v>62</v>
      </c>
      <c r="Q628" s="42">
        <v>1</v>
      </c>
      <c r="R628" s="42">
        <v>1</v>
      </c>
      <c r="S628" s="42" t="s">
        <v>62</v>
      </c>
      <c r="T628" s="48">
        <v>0.32520325203252032</v>
      </c>
      <c r="U628" s="48">
        <v>0.35714285714285715</v>
      </c>
      <c r="V628" s="48">
        <v>0.32520325203252032</v>
      </c>
      <c r="W628" s="48">
        <v>0.35714285714285715</v>
      </c>
      <c r="X628" s="82">
        <v>1.1655410767223731</v>
      </c>
      <c r="Y628" s="82">
        <v>0.9689496809813426</v>
      </c>
      <c r="Z628" s="82">
        <v>1.4563660331290431</v>
      </c>
      <c r="AA628" s="82">
        <v>1.4507108781469193</v>
      </c>
      <c r="AB628" s="82">
        <v>-0.19659139574103043</v>
      </c>
      <c r="AC628" s="82">
        <v>0.29082495640666994</v>
      </c>
      <c r="AD628" s="82">
        <v>1.0622058088197126</v>
      </c>
      <c r="AE628" s="82">
        <v>0.86864443839482575</v>
      </c>
      <c r="AF628" s="82">
        <v>-0.19356137042488686</v>
      </c>
      <c r="AG628" s="82" t="s">
        <v>62</v>
      </c>
      <c r="AH628" s="82">
        <v>0</v>
      </c>
      <c r="AI628" s="82">
        <v>0</v>
      </c>
      <c r="AJ628" s="82" t="s">
        <v>62</v>
      </c>
      <c r="AK628" s="82">
        <v>-0.48784512011143555</v>
      </c>
      <c r="AL628" s="82">
        <v>-0.44715803134221921</v>
      </c>
      <c r="AM628" s="82">
        <v>-0.48784512011143555</v>
      </c>
      <c r="AN628" s="82">
        <v>-0.44715803134221921</v>
      </c>
    </row>
    <row r="629" spans="1:40" ht="12.75" customHeight="1" x14ac:dyDescent="0.25">
      <c r="A629" s="83">
        <v>628</v>
      </c>
      <c r="B629" s="12" t="s">
        <v>1110</v>
      </c>
      <c r="C629" s="47" t="s">
        <v>1810</v>
      </c>
      <c r="D629" s="20" t="s">
        <v>1938</v>
      </c>
      <c r="E629" s="16" t="s">
        <v>1238</v>
      </c>
      <c r="F629" s="20" t="s">
        <v>1935</v>
      </c>
      <c r="G629" s="39">
        <v>14.07</v>
      </c>
      <c r="H629" s="39">
        <v>6.79</v>
      </c>
      <c r="I629" s="39">
        <v>21.42</v>
      </c>
      <c r="J629" s="42">
        <v>22</v>
      </c>
      <c r="K629" s="42">
        <v>0.48258706467661688</v>
      </c>
      <c r="L629" s="42">
        <v>1.5223880597014927</v>
      </c>
      <c r="M629" s="42">
        <v>10.43</v>
      </c>
      <c r="N629" s="42">
        <v>6.09</v>
      </c>
      <c r="O629" s="42">
        <v>0.58389261744966447</v>
      </c>
      <c r="P629" s="42">
        <v>17.100000000000001</v>
      </c>
      <c r="Q629" s="42">
        <v>1</v>
      </c>
      <c r="R629" s="42">
        <v>1</v>
      </c>
      <c r="S629" s="42" t="s">
        <v>62</v>
      </c>
      <c r="T629" s="47" t="s">
        <v>62</v>
      </c>
      <c r="U629" s="48">
        <v>0.29411764705882354</v>
      </c>
      <c r="V629" s="47" t="s">
        <v>62</v>
      </c>
      <c r="W629" s="48">
        <v>0.29411764705882354</v>
      </c>
      <c r="X629" s="82">
        <v>1.1482940974347458</v>
      </c>
      <c r="Y629" s="82">
        <v>0.83186977428050168</v>
      </c>
      <c r="Z629" s="82">
        <v>1.3308194664958368</v>
      </c>
      <c r="AA629" s="82">
        <v>1.3424226808222062</v>
      </c>
      <c r="AB629" s="82">
        <v>-0.31642432315424407</v>
      </c>
      <c r="AC629" s="82">
        <v>0.18252536906109118</v>
      </c>
      <c r="AD629" s="82">
        <v>1.0182843084265309</v>
      </c>
      <c r="AE629" s="82">
        <v>0.78461729263287538</v>
      </c>
      <c r="AF629" s="82">
        <v>-0.23366701579365548</v>
      </c>
      <c r="AG629" s="82">
        <v>1.2329961103921538</v>
      </c>
      <c r="AH629" s="82">
        <v>0</v>
      </c>
      <c r="AI629" s="82">
        <v>0</v>
      </c>
      <c r="AJ629" s="82" t="s">
        <v>62</v>
      </c>
      <c r="AK629" s="82" t="s">
        <v>62</v>
      </c>
      <c r="AL629" s="82">
        <v>-0.53147891704225514</v>
      </c>
      <c r="AM629" s="82" t="s">
        <v>62</v>
      </c>
      <c r="AN629" s="82">
        <v>-0.53147891704225514</v>
      </c>
    </row>
    <row r="630" spans="1:40" ht="12.75" customHeight="1" x14ac:dyDescent="0.25">
      <c r="A630" s="83">
        <v>629</v>
      </c>
      <c r="B630" s="12" t="s">
        <v>1150</v>
      </c>
      <c r="C630" s="42" t="s">
        <v>152</v>
      </c>
      <c r="D630" s="20" t="s">
        <v>1940</v>
      </c>
      <c r="E630" s="16" t="s">
        <v>1238</v>
      </c>
      <c r="F630" s="20" t="s">
        <v>1935</v>
      </c>
      <c r="G630" s="42">
        <v>28.83</v>
      </c>
      <c r="H630" s="42">
        <v>19.82</v>
      </c>
      <c r="I630" s="42">
        <v>55.99</v>
      </c>
      <c r="J630" s="42">
        <v>59.02</v>
      </c>
      <c r="K630" s="42">
        <v>0.68747832119320162</v>
      </c>
      <c r="L630" s="42">
        <v>1.9420742282344781</v>
      </c>
      <c r="M630" s="42" t="s">
        <v>62</v>
      </c>
      <c r="N630" s="42" t="s">
        <v>62</v>
      </c>
      <c r="O630" s="42" t="s">
        <v>62</v>
      </c>
      <c r="P630" s="42" t="s">
        <v>62</v>
      </c>
      <c r="Q630" s="42" t="s">
        <v>62</v>
      </c>
      <c r="R630" s="42" t="s">
        <v>62</v>
      </c>
      <c r="S630" s="42">
        <v>86.03</v>
      </c>
      <c r="T630" s="48">
        <v>0.45454545454545453</v>
      </c>
      <c r="U630" s="48">
        <v>0.5</v>
      </c>
      <c r="V630" s="48">
        <v>0.45454545454545453</v>
      </c>
      <c r="W630" s="48">
        <v>0.5</v>
      </c>
      <c r="X630" s="82">
        <v>1.4598446423882079</v>
      </c>
      <c r="Y630" s="82">
        <v>1.2971036501492565</v>
      </c>
      <c r="Z630" s="82">
        <v>1.7481104674949839</v>
      </c>
      <c r="AA630" s="82">
        <v>1.7709992051639407</v>
      </c>
      <c r="AB630" s="82">
        <v>-0.16274099223895122</v>
      </c>
      <c r="AC630" s="82">
        <v>0.28826582510677601</v>
      </c>
      <c r="AD630" s="82" t="s">
        <v>62</v>
      </c>
      <c r="AE630" s="82" t="s">
        <v>62</v>
      </c>
      <c r="AF630" s="82" t="s">
        <v>62</v>
      </c>
      <c r="AG630" s="82" t="s">
        <v>62</v>
      </c>
      <c r="AH630" s="82" t="s">
        <v>62</v>
      </c>
      <c r="AI630" s="82" t="s">
        <v>62</v>
      </c>
      <c r="AJ630" s="82">
        <v>1.934649922900711</v>
      </c>
      <c r="AK630" s="82">
        <v>-0.34242268082220623</v>
      </c>
      <c r="AL630" s="82">
        <v>-0.3010299956639812</v>
      </c>
      <c r="AM630" s="82">
        <v>-0.34242268082220623</v>
      </c>
      <c r="AN630" s="82">
        <v>-0.3010299956639812</v>
      </c>
    </row>
    <row r="631" spans="1:40" ht="12.75" customHeight="1" x14ac:dyDescent="0.25">
      <c r="A631" s="83">
        <v>630</v>
      </c>
      <c r="B631" s="12" t="s">
        <v>1150</v>
      </c>
      <c r="C631" s="42" t="s">
        <v>152</v>
      </c>
      <c r="D631" s="20" t="s">
        <v>1940</v>
      </c>
      <c r="E631" s="16" t="s">
        <v>1238</v>
      </c>
      <c r="F631" s="20" t="s">
        <v>1935</v>
      </c>
      <c r="G631" s="42">
        <v>26.37</v>
      </c>
      <c r="H631" s="42">
        <v>17.7</v>
      </c>
      <c r="I631" s="42">
        <v>44.57</v>
      </c>
      <c r="J631" s="42">
        <v>51.28</v>
      </c>
      <c r="K631" s="42">
        <v>0.67121729237770189</v>
      </c>
      <c r="L631" s="42">
        <v>1.6901782328403487</v>
      </c>
      <c r="M631" s="42" t="s">
        <v>62</v>
      </c>
      <c r="N631" s="42" t="s">
        <v>62</v>
      </c>
      <c r="O631" s="42" t="s">
        <v>62</v>
      </c>
      <c r="P631" s="42" t="s">
        <v>62</v>
      </c>
      <c r="Q631" s="42" t="s">
        <v>62</v>
      </c>
      <c r="R631" s="42" t="s">
        <v>62</v>
      </c>
      <c r="S631" s="42">
        <v>84.81</v>
      </c>
      <c r="T631" s="48">
        <v>0.38461538461538464</v>
      </c>
      <c r="U631" s="48">
        <v>0.5</v>
      </c>
      <c r="V631" s="48">
        <v>0.38461538461538464</v>
      </c>
      <c r="W631" s="48">
        <v>0.5</v>
      </c>
      <c r="X631" s="82">
        <v>1.4211101297934343</v>
      </c>
      <c r="Y631" s="82">
        <v>1.2479732663618066</v>
      </c>
      <c r="Z631" s="82">
        <v>1.6490426340861764</v>
      </c>
      <c r="AA631" s="82">
        <v>1.709948016510761</v>
      </c>
      <c r="AB631" s="82">
        <v>-0.17313686343162774</v>
      </c>
      <c r="AC631" s="82">
        <v>0.22793250429274201</v>
      </c>
      <c r="AD631" s="82" t="s">
        <v>62</v>
      </c>
      <c r="AE631" s="82" t="s">
        <v>62</v>
      </c>
      <c r="AF631" s="82" t="s">
        <v>62</v>
      </c>
      <c r="AG631" s="82" t="s">
        <v>62</v>
      </c>
      <c r="AH631" s="82" t="s">
        <v>62</v>
      </c>
      <c r="AI631" s="82" t="s">
        <v>62</v>
      </c>
      <c r="AJ631" s="82">
        <v>1.9284470632091821</v>
      </c>
      <c r="AK631" s="82">
        <v>-0.41497334797081792</v>
      </c>
      <c r="AL631" s="82">
        <v>-0.3010299956639812</v>
      </c>
      <c r="AM631" s="82">
        <v>-0.41497334797081792</v>
      </c>
      <c r="AN631" s="82">
        <v>-0.3010299956639812</v>
      </c>
    </row>
    <row r="632" spans="1:40" ht="12.75" customHeight="1" x14ac:dyDescent="0.25">
      <c r="A632" s="83">
        <v>631</v>
      </c>
      <c r="B632" s="12" t="s">
        <v>1150</v>
      </c>
      <c r="C632" s="42" t="s">
        <v>152</v>
      </c>
      <c r="D632" s="20" t="s">
        <v>1940</v>
      </c>
      <c r="E632" s="16" t="s">
        <v>1238</v>
      </c>
      <c r="F632" s="20" t="s">
        <v>1935</v>
      </c>
      <c r="G632" s="42">
        <v>24.47</v>
      </c>
      <c r="H632" s="42">
        <v>18.46</v>
      </c>
      <c r="I632" s="42">
        <v>53.37</v>
      </c>
      <c r="J632" s="42">
        <v>57.27</v>
      </c>
      <c r="K632" s="42">
        <v>0.75439313445034739</v>
      </c>
      <c r="L632" s="42">
        <v>2.1810380057212915</v>
      </c>
      <c r="M632" s="42" t="s">
        <v>62</v>
      </c>
      <c r="N632" s="42" t="s">
        <v>62</v>
      </c>
      <c r="O632" s="42" t="s">
        <v>62</v>
      </c>
      <c r="P632" s="42" t="s">
        <v>62</v>
      </c>
      <c r="Q632" s="42" t="s">
        <v>62</v>
      </c>
      <c r="R632" s="42" t="s">
        <v>62</v>
      </c>
      <c r="S632" s="42">
        <v>85.71</v>
      </c>
      <c r="T632" s="48">
        <v>0.5</v>
      </c>
      <c r="U632" s="48">
        <v>0.5</v>
      </c>
      <c r="V632" s="48">
        <v>0.5</v>
      </c>
      <c r="W632" s="48">
        <v>0.5</v>
      </c>
      <c r="X632" s="82">
        <v>1.3886339693517891</v>
      </c>
      <c r="Y632" s="82">
        <v>1.2662316966898932</v>
      </c>
      <c r="Z632" s="82">
        <v>1.7272972028035876</v>
      </c>
      <c r="AA632" s="82">
        <v>1.7579271831133292</v>
      </c>
      <c r="AB632" s="82">
        <v>-0.12240227266189592</v>
      </c>
      <c r="AC632" s="82">
        <v>0.33866323345179833</v>
      </c>
      <c r="AD632" s="82" t="s">
        <v>62</v>
      </c>
      <c r="AE632" s="82" t="s">
        <v>62</v>
      </c>
      <c r="AF632" s="82" t="s">
        <v>62</v>
      </c>
      <c r="AG632" s="82" t="s">
        <v>62</v>
      </c>
      <c r="AH632" s="82" t="s">
        <v>62</v>
      </c>
      <c r="AI632" s="82" t="s">
        <v>62</v>
      </c>
      <c r="AJ632" s="82">
        <v>1.9330314951024055</v>
      </c>
      <c r="AK632" s="82">
        <v>-0.3010299956639812</v>
      </c>
      <c r="AL632" s="82">
        <v>-0.3010299956639812</v>
      </c>
      <c r="AM632" s="82">
        <v>-0.3010299956639812</v>
      </c>
      <c r="AN632" s="82">
        <v>-0.3010299956639812</v>
      </c>
    </row>
    <row r="633" spans="1:40" ht="12.75" customHeight="1" x14ac:dyDescent="0.25">
      <c r="A633" s="83">
        <v>632</v>
      </c>
      <c r="B633" s="12" t="s">
        <v>1150</v>
      </c>
      <c r="C633" s="47" t="s">
        <v>1809</v>
      </c>
      <c r="D633" s="20" t="s">
        <v>1939</v>
      </c>
      <c r="E633" s="16" t="s">
        <v>1238</v>
      </c>
      <c r="F633" s="20" t="s">
        <v>1937</v>
      </c>
      <c r="G633" s="42">
        <v>10.14</v>
      </c>
      <c r="H633" s="42">
        <v>16.63</v>
      </c>
      <c r="I633" s="42">
        <v>30.91</v>
      </c>
      <c r="J633" s="42">
        <v>30.89</v>
      </c>
      <c r="K633" s="42">
        <v>1.6400394477317553</v>
      </c>
      <c r="L633" s="42">
        <v>3.0483234714003942</v>
      </c>
      <c r="M633" s="42">
        <v>9.42</v>
      </c>
      <c r="N633" s="42">
        <v>12.05</v>
      </c>
      <c r="O633" s="42">
        <v>1.2791932059447984</v>
      </c>
      <c r="P633" s="42">
        <v>24.23</v>
      </c>
      <c r="Q633" s="42">
        <v>1</v>
      </c>
      <c r="R633" s="42">
        <v>1</v>
      </c>
      <c r="S633" s="42" t="s">
        <v>62</v>
      </c>
      <c r="T633" s="48">
        <v>0.25</v>
      </c>
      <c r="U633" s="48">
        <v>0.25</v>
      </c>
      <c r="V633" s="48">
        <v>0.25</v>
      </c>
      <c r="W633" s="48">
        <v>0.25</v>
      </c>
      <c r="X633" s="82">
        <v>1.0060379549973173</v>
      </c>
      <c r="Y633" s="82">
        <v>1.2208922492195191</v>
      </c>
      <c r="Z633" s="82">
        <v>1.4900990050633049</v>
      </c>
      <c r="AA633" s="82">
        <v>1.4898179083014507</v>
      </c>
      <c r="AB633" s="82">
        <v>0.21485429422220204</v>
      </c>
      <c r="AC633" s="82">
        <v>0.48406105006598771</v>
      </c>
      <c r="AD633" s="82">
        <v>0.97405090279287732</v>
      </c>
      <c r="AE633" s="82">
        <v>1.0809870469108873</v>
      </c>
      <c r="AF633" s="82">
        <v>0.10693614411800983</v>
      </c>
      <c r="AG633" s="82">
        <v>1.3843534141375062</v>
      </c>
      <c r="AH633" s="82">
        <v>0</v>
      </c>
      <c r="AI633" s="82">
        <v>0</v>
      </c>
      <c r="AJ633" s="82" t="s">
        <v>62</v>
      </c>
      <c r="AK633" s="82">
        <v>-0.6020599913279624</v>
      </c>
      <c r="AL633" s="82">
        <v>-0.6020599913279624</v>
      </c>
      <c r="AM633" s="82">
        <v>-0.6020599913279624</v>
      </c>
      <c r="AN633" s="82">
        <v>-0.6020599913279624</v>
      </c>
    </row>
    <row r="634" spans="1:40" ht="12.75" customHeight="1" x14ac:dyDescent="0.25">
      <c r="A634" s="83">
        <v>633</v>
      </c>
      <c r="B634" s="12" t="s">
        <v>1150</v>
      </c>
      <c r="C634" s="47" t="s">
        <v>1809</v>
      </c>
      <c r="D634" s="20" t="s">
        <v>1940</v>
      </c>
      <c r="E634" s="16" t="s">
        <v>1238</v>
      </c>
      <c r="F634" s="20" t="s">
        <v>1935</v>
      </c>
      <c r="G634" s="42">
        <v>28.99</v>
      </c>
      <c r="H634" s="42">
        <v>20.3</v>
      </c>
      <c r="I634" s="42">
        <v>56.18</v>
      </c>
      <c r="J634" s="42">
        <v>60.6</v>
      </c>
      <c r="K634" s="42">
        <v>0.70024146257330122</v>
      </c>
      <c r="L634" s="42">
        <v>1.9379096240082787</v>
      </c>
      <c r="M634" s="42">
        <v>17.989999999999998</v>
      </c>
      <c r="N634" s="42">
        <v>12.5</v>
      </c>
      <c r="O634" s="42">
        <v>0.69483046136742643</v>
      </c>
      <c r="P634" s="42" t="s">
        <v>62</v>
      </c>
      <c r="Q634" s="42">
        <v>1</v>
      </c>
      <c r="R634" s="42">
        <v>1</v>
      </c>
      <c r="S634" s="42" t="s">
        <v>62</v>
      </c>
      <c r="T634" s="48">
        <v>0.4</v>
      </c>
      <c r="U634" s="48">
        <v>0.5</v>
      </c>
      <c r="V634" s="48">
        <v>0.4</v>
      </c>
      <c r="W634" s="48">
        <v>0.5</v>
      </c>
      <c r="X634" s="82">
        <v>1.4622482153549974</v>
      </c>
      <c r="Y634" s="82">
        <v>1.307496037913213</v>
      </c>
      <c r="Z634" s="82">
        <v>1.7495817348655593</v>
      </c>
      <c r="AA634" s="82">
        <v>1.7824726241662863</v>
      </c>
      <c r="AB634" s="82">
        <v>-0.15475217744178446</v>
      </c>
      <c r="AC634" s="82">
        <v>0.28733351951056185</v>
      </c>
      <c r="AD634" s="82">
        <v>1.2550311633455513</v>
      </c>
      <c r="AE634" s="82">
        <v>1.0969100130080565</v>
      </c>
      <c r="AF634" s="82">
        <v>-0.15812115033749491</v>
      </c>
      <c r="AG634" s="82" t="s">
        <v>62</v>
      </c>
      <c r="AH634" s="82">
        <v>0</v>
      </c>
      <c r="AI634" s="82">
        <v>0</v>
      </c>
      <c r="AJ634" s="82" t="s">
        <v>62</v>
      </c>
      <c r="AK634" s="82">
        <v>-0.3979400086720376</v>
      </c>
      <c r="AL634" s="82">
        <v>-0.3010299956639812</v>
      </c>
      <c r="AM634" s="82">
        <v>-0.3979400086720376</v>
      </c>
      <c r="AN634" s="82">
        <v>-0.3010299956639812</v>
      </c>
    </row>
    <row r="635" spans="1:40" ht="12.75" customHeight="1" x14ac:dyDescent="0.25">
      <c r="A635" s="83">
        <v>634</v>
      </c>
      <c r="B635" s="12" t="s">
        <v>1150</v>
      </c>
      <c r="C635" s="47" t="s">
        <v>1809</v>
      </c>
      <c r="D635" s="20" t="s">
        <v>1940</v>
      </c>
      <c r="E635" s="16" t="s">
        <v>1238</v>
      </c>
      <c r="F635" s="20" t="s">
        <v>1935</v>
      </c>
      <c r="G635" s="42">
        <v>26.79</v>
      </c>
      <c r="H635" s="42">
        <v>18.149999999999999</v>
      </c>
      <c r="I635" s="42">
        <v>43.82</v>
      </c>
      <c r="J635" s="42">
        <v>51.84</v>
      </c>
      <c r="K635" s="42">
        <v>0.67749160134378494</v>
      </c>
      <c r="L635" s="42">
        <v>1.635684957073535</v>
      </c>
      <c r="M635" s="42">
        <v>20.65</v>
      </c>
      <c r="N635" s="42">
        <v>13.1</v>
      </c>
      <c r="O635" s="42">
        <v>0.63438256658595649</v>
      </c>
      <c r="P635" s="42" t="s">
        <v>62</v>
      </c>
      <c r="Q635" s="42">
        <v>1</v>
      </c>
      <c r="R635" s="42">
        <v>1</v>
      </c>
      <c r="S635" s="42" t="s">
        <v>62</v>
      </c>
      <c r="T635" s="48">
        <v>0.45454545454545453</v>
      </c>
      <c r="U635" s="48">
        <v>0.41666666666666669</v>
      </c>
      <c r="V635" s="48">
        <v>0.45454545454545453</v>
      </c>
      <c r="W635" s="48">
        <v>0.41666666666666669</v>
      </c>
      <c r="X635" s="82">
        <v>1.4279727136082088</v>
      </c>
      <c r="Y635" s="82">
        <v>1.2588766293721312</v>
      </c>
      <c r="Z635" s="82">
        <v>1.6416723732246865</v>
      </c>
      <c r="AA635" s="82">
        <v>1.714664992862537</v>
      </c>
      <c r="AB635" s="82">
        <v>-0.16909608423607758</v>
      </c>
      <c r="AC635" s="82">
        <v>0.21369965961647769</v>
      </c>
      <c r="AD635" s="82">
        <v>1.3149200559924199</v>
      </c>
      <c r="AE635" s="82">
        <v>1.1172712956557642</v>
      </c>
      <c r="AF635" s="82">
        <v>-0.19764876033665552</v>
      </c>
      <c r="AG635" s="82" t="s">
        <v>62</v>
      </c>
      <c r="AH635" s="82">
        <v>0</v>
      </c>
      <c r="AI635" s="82">
        <v>0</v>
      </c>
      <c r="AJ635" s="82" t="s">
        <v>62</v>
      </c>
      <c r="AK635" s="82">
        <v>-0.34242268082220623</v>
      </c>
      <c r="AL635" s="82">
        <v>-0.38021124171160603</v>
      </c>
      <c r="AM635" s="82">
        <v>-0.34242268082220623</v>
      </c>
      <c r="AN635" s="82">
        <v>-0.38021124171160603</v>
      </c>
    </row>
    <row r="636" spans="1:40" ht="12.75" customHeight="1" x14ac:dyDescent="0.25">
      <c r="A636" s="83">
        <v>635</v>
      </c>
      <c r="B636" s="12" t="s">
        <v>1150</v>
      </c>
      <c r="C636" s="47" t="s">
        <v>1809</v>
      </c>
      <c r="D636" s="20" t="s">
        <v>1940</v>
      </c>
      <c r="E636" s="16" t="s">
        <v>1238</v>
      </c>
      <c r="F636" s="20" t="s">
        <v>1935</v>
      </c>
      <c r="G636" s="42">
        <v>25.87</v>
      </c>
      <c r="H636" s="42">
        <v>18.3</v>
      </c>
      <c r="I636" s="42">
        <v>54.4</v>
      </c>
      <c r="J636" s="42">
        <v>57.32</v>
      </c>
      <c r="K636" s="42">
        <v>0.70738306919211447</v>
      </c>
      <c r="L636" s="42">
        <v>2.1028218013142634</v>
      </c>
      <c r="M636" s="42">
        <v>19.600000000000001</v>
      </c>
      <c r="N636" s="42">
        <v>12.49</v>
      </c>
      <c r="O636" s="42">
        <v>0.6372448979591836</v>
      </c>
      <c r="P636" s="42" t="s">
        <v>62</v>
      </c>
      <c r="Q636" s="42">
        <v>1</v>
      </c>
      <c r="R636" s="42">
        <v>1</v>
      </c>
      <c r="S636" s="42" t="s">
        <v>62</v>
      </c>
      <c r="T636" s="48">
        <v>0.43478260869565216</v>
      </c>
      <c r="U636" s="48">
        <v>0.47619047619047616</v>
      </c>
      <c r="V636" s="48">
        <v>0.43478260869565216</v>
      </c>
      <c r="W636" s="48">
        <v>0.47619047619047616</v>
      </c>
      <c r="X636" s="82">
        <v>1.4127964287165435</v>
      </c>
      <c r="Y636" s="82">
        <v>1.2624510897304295</v>
      </c>
      <c r="Z636" s="82">
        <v>1.7355988996981799</v>
      </c>
      <c r="AA636" s="82">
        <v>1.7583061817253069</v>
      </c>
      <c r="AB636" s="82">
        <v>-0.15034533898611391</v>
      </c>
      <c r="AC636" s="82">
        <v>0.32280247098163645</v>
      </c>
      <c r="AD636" s="82">
        <v>1.2922560713564761</v>
      </c>
      <c r="AE636" s="82">
        <v>1.0965624383741355</v>
      </c>
      <c r="AF636" s="82">
        <v>-0.1956936329823406</v>
      </c>
      <c r="AG636" s="82" t="s">
        <v>62</v>
      </c>
      <c r="AH636" s="82">
        <v>0</v>
      </c>
      <c r="AI636" s="82">
        <v>0</v>
      </c>
      <c r="AJ636" s="82" t="s">
        <v>62</v>
      </c>
      <c r="AK636" s="82">
        <v>-0.3617278360175929</v>
      </c>
      <c r="AL636" s="82">
        <v>-0.3222192947339193</v>
      </c>
      <c r="AM636" s="82">
        <v>-0.3617278360175929</v>
      </c>
      <c r="AN636" s="82">
        <v>-0.3222192947339193</v>
      </c>
    </row>
    <row r="637" spans="1:40" ht="12.75" customHeight="1" x14ac:dyDescent="0.25">
      <c r="A637" s="83">
        <v>636</v>
      </c>
      <c r="B637" s="12" t="s">
        <v>1150</v>
      </c>
      <c r="C637" s="47" t="s">
        <v>1809</v>
      </c>
      <c r="D637" s="20" t="s">
        <v>1940</v>
      </c>
      <c r="E637" s="16" t="s">
        <v>1238</v>
      </c>
      <c r="F637" s="20" t="s">
        <v>1935</v>
      </c>
      <c r="G637" s="42">
        <v>16.62</v>
      </c>
      <c r="H637" s="42">
        <v>11.37</v>
      </c>
      <c r="I637" s="42">
        <v>23.14</v>
      </c>
      <c r="J637" s="42">
        <v>24.23</v>
      </c>
      <c r="K637" s="42">
        <v>0.68411552346570392</v>
      </c>
      <c r="L637" s="42">
        <v>1.3922984356197352</v>
      </c>
      <c r="M637" s="42">
        <v>13.49</v>
      </c>
      <c r="N637" s="42">
        <v>8.84</v>
      </c>
      <c r="O637" s="42">
        <v>0.65530022238695329</v>
      </c>
      <c r="P637" s="42" t="s">
        <v>62</v>
      </c>
      <c r="Q637" s="42">
        <v>1</v>
      </c>
      <c r="R637" s="42">
        <v>1</v>
      </c>
      <c r="S637" s="42" t="s">
        <v>62</v>
      </c>
      <c r="T637" s="48">
        <v>0.33333333333333331</v>
      </c>
      <c r="U637" s="48">
        <v>0.33333333333333331</v>
      </c>
      <c r="V637" s="48">
        <v>0.33333333333333331</v>
      </c>
      <c r="W637" s="48">
        <v>0.33333333333333331</v>
      </c>
      <c r="X637" s="82">
        <v>1.2206310194480923</v>
      </c>
      <c r="Y637" s="82">
        <v>1.0557604646877348</v>
      </c>
      <c r="Z637" s="82">
        <v>1.3643633546157308</v>
      </c>
      <c r="AA637" s="82">
        <v>1.3843534141375062</v>
      </c>
      <c r="AB637" s="82">
        <v>-0.16487055476035745</v>
      </c>
      <c r="AC637" s="82">
        <v>0.14373233516763856</v>
      </c>
      <c r="AD637" s="82">
        <v>1.1300119496719043</v>
      </c>
      <c r="AE637" s="82">
        <v>0.94645226501307311</v>
      </c>
      <c r="AF637" s="82">
        <v>-0.18355968465883116</v>
      </c>
      <c r="AG637" s="82" t="s">
        <v>62</v>
      </c>
      <c r="AH637" s="82">
        <v>0</v>
      </c>
      <c r="AI637" s="82">
        <v>0</v>
      </c>
      <c r="AJ637" s="82" t="s">
        <v>62</v>
      </c>
      <c r="AK637" s="82">
        <v>-0.47712125471966244</v>
      </c>
      <c r="AL637" s="82">
        <v>-0.47712125471966244</v>
      </c>
      <c r="AM637" s="82">
        <v>-0.47712125471966244</v>
      </c>
      <c r="AN637" s="82">
        <v>-0.47712125471966244</v>
      </c>
    </row>
    <row r="638" spans="1:40" ht="12.75" customHeight="1" x14ac:dyDescent="0.25">
      <c r="A638" s="83">
        <v>637</v>
      </c>
      <c r="B638" s="12" t="s">
        <v>1150</v>
      </c>
      <c r="C638" s="47" t="s">
        <v>1809</v>
      </c>
      <c r="D638" s="20" t="s">
        <v>1940</v>
      </c>
      <c r="E638" s="16" t="s">
        <v>1238</v>
      </c>
      <c r="F638" s="20" t="s">
        <v>1935</v>
      </c>
      <c r="G638" s="42">
        <v>26.85</v>
      </c>
      <c r="H638" s="42">
        <v>20.399999999999999</v>
      </c>
      <c r="I638" s="42">
        <v>60.8</v>
      </c>
      <c r="J638" s="42">
        <v>62.22</v>
      </c>
      <c r="K638" s="42">
        <v>0.75977653631284903</v>
      </c>
      <c r="L638" s="42">
        <v>2.2644320297951581</v>
      </c>
      <c r="M638" s="42">
        <v>20.5</v>
      </c>
      <c r="N638" s="42">
        <v>14.72</v>
      </c>
      <c r="O638" s="42">
        <v>0.71804878048780496</v>
      </c>
      <c r="P638" s="42">
        <v>53.629999999999995</v>
      </c>
      <c r="Q638" s="42">
        <v>1</v>
      </c>
      <c r="R638" s="42">
        <v>1</v>
      </c>
      <c r="S638" s="42" t="s">
        <v>62</v>
      </c>
      <c r="T638" s="48">
        <v>0.47619047619047616</v>
      </c>
      <c r="U638" s="48">
        <v>0.55555555555555558</v>
      </c>
      <c r="V638" s="48">
        <v>0.47619047619047616</v>
      </c>
      <c r="W638" s="48">
        <v>0.55555555555555558</v>
      </c>
      <c r="X638" s="82">
        <v>1.4289442900355744</v>
      </c>
      <c r="Y638" s="82">
        <v>1.3096301674258988</v>
      </c>
      <c r="Z638" s="82">
        <v>1.7839035792727349</v>
      </c>
      <c r="AA638" s="82">
        <v>1.7939300067726847</v>
      </c>
      <c r="AB638" s="82">
        <v>-0.11931412260967574</v>
      </c>
      <c r="AC638" s="82">
        <v>0.35495928923716047</v>
      </c>
      <c r="AD638" s="82">
        <v>1.3117538610557542</v>
      </c>
      <c r="AE638" s="82">
        <v>1.1679078100014801</v>
      </c>
      <c r="AF638" s="82">
        <v>-0.1438460510542742</v>
      </c>
      <c r="AG638" s="82">
        <v>1.7294077969630681</v>
      </c>
      <c r="AH638" s="82">
        <v>0</v>
      </c>
      <c r="AI638" s="82">
        <v>0</v>
      </c>
      <c r="AJ638" s="82" t="s">
        <v>62</v>
      </c>
      <c r="AK638" s="82">
        <v>-0.3222192947339193</v>
      </c>
      <c r="AL638" s="82">
        <v>-0.25527250510330607</v>
      </c>
      <c r="AM638" s="82">
        <v>-0.3222192947339193</v>
      </c>
      <c r="AN638" s="82">
        <v>-0.25527250510330607</v>
      </c>
    </row>
    <row r="639" spans="1:40" ht="12.75" customHeight="1" x14ac:dyDescent="0.25">
      <c r="A639" s="83">
        <v>638</v>
      </c>
      <c r="B639" s="12" t="s">
        <v>1150</v>
      </c>
      <c r="C639" s="42" t="s">
        <v>152</v>
      </c>
      <c r="D639" s="20" t="s">
        <v>1940</v>
      </c>
      <c r="E639" s="16" t="s">
        <v>1238</v>
      </c>
      <c r="F639" s="20" t="s">
        <v>1935</v>
      </c>
      <c r="G639" s="42">
        <v>27</v>
      </c>
      <c r="H639" s="42">
        <v>22.63</v>
      </c>
      <c r="I639" s="42">
        <v>74.78</v>
      </c>
      <c r="J639" s="42">
        <v>80.86</v>
      </c>
      <c r="K639" s="42">
        <v>0.83814814814814809</v>
      </c>
      <c r="L639" s="42">
        <v>2.7696296296296299</v>
      </c>
      <c r="M639" s="42" t="s">
        <v>62</v>
      </c>
      <c r="N639" s="42" t="s">
        <v>62</v>
      </c>
      <c r="O639" s="42" t="s">
        <v>62</v>
      </c>
      <c r="P639" s="42" t="s">
        <v>62</v>
      </c>
      <c r="Q639" s="42" t="s">
        <v>62</v>
      </c>
      <c r="R639" s="42" t="s">
        <v>62</v>
      </c>
      <c r="S639" s="42">
        <v>86.79</v>
      </c>
      <c r="T639" s="48">
        <v>0.41666666666666669</v>
      </c>
      <c r="U639" s="48">
        <v>0.45454545454545453</v>
      </c>
      <c r="V639" s="48">
        <v>0.41666666666666669</v>
      </c>
      <c r="W639" s="48">
        <v>0.45454545454545453</v>
      </c>
      <c r="X639" s="82">
        <v>1.4313637641589874</v>
      </c>
      <c r="Y639" s="82">
        <v>1.3546845539547285</v>
      </c>
      <c r="Z639" s="82">
        <v>1.8737854608182007</v>
      </c>
      <c r="AA639" s="82">
        <v>1.9077337369976555</v>
      </c>
      <c r="AB639" s="82">
        <v>-7.667921020425876E-2</v>
      </c>
      <c r="AC639" s="82">
        <v>0.44242169665921355</v>
      </c>
      <c r="AD639" s="82" t="s">
        <v>62</v>
      </c>
      <c r="AE639" s="82" t="s">
        <v>62</v>
      </c>
      <c r="AF639" s="82" t="s">
        <v>62</v>
      </c>
      <c r="AG639" s="82" t="s">
        <v>62</v>
      </c>
      <c r="AH639" s="82" t="s">
        <v>62</v>
      </c>
      <c r="AI639" s="82" t="s">
        <v>62</v>
      </c>
      <c r="AJ639" s="82">
        <v>1.9384696883676453</v>
      </c>
      <c r="AK639" s="82">
        <v>-0.38021124171160603</v>
      </c>
      <c r="AL639" s="82">
        <v>-0.34242268082220623</v>
      </c>
      <c r="AM639" s="82">
        <v>-0.38021124171160603</v>
      </c>
      <c r="AN639" s="82">
        <v>-0.34242268082220623</v>
      </c>
    </row>
    <row r="640" spans="1:40" ht="12.75" customHeight="1" x14ac:dyDescent="0.25">
      <c r="A640" s="83">
        <v>639</v>
      </c>
      <c r="B640" s="12" t="s">
        <v>1150</v>
      </c>
      <c r="C640" s="42" t="s">
        <v>152</v>
      </c>
      <c r="D640" s="20" t="s">
        <v>1939</v>
      </c>
      <c r="E640" s="16" t="s">
        <v>1238</v>
      </c>
      <c r="F640" s="20" t="s">
        <v>1937</v>
      </c>
      <c r="G640" s="42">
        <v>18.02</v>
      </c>
      <c r="H640" s="42">
        <v>12.68</v>
      </c>
      <c r="I640" s="42">
        <v>36.43</v>
      </c>
      <c r="J640" s="42">
        <v>39.520000000000003</v>
      </c>
      <c r="K640" s="42">
        <v>0.70366259711431745</v>
      </c>
      <c r="L640" s="42">
        <v>2.0216426193118759</v>
      </c>
      <c r="M640" s="42" t="s">
        <v>62</v>
      </c>
      <c r="N640" s="42" t="s">
        <v>62</v>
      </c>
      <c r="O640" s="42" t="s">
        <v>62</v>
      </c>
      <c r="P640" s="42" t="s">
        <v>62</v>
      </c>
      <c r="Q640" s="42" t="s">
        <v>62</v>
      </c>
      <c r="R640" s="42" t="s">
        <v>62</v>
      </c>
      <c r="S640" s="42">
        <v>83.71</v>
      </c>
      <c r="T640" s="48">
        <v>0.41666666666666669</v>
      </c>
      <c r="U640" s="48">
        <v>0.44642857142857145</v>
      </c>
      <c r="V640" s="48">
        <v>0.41666666666666669</v>
      </c>
      <c r="W640" s="48">
        <v>0.44642857142857145</v>
      </c>
      <c r="X640" s="82">
        <v>1.2557547866430441</v>
      </c>
      <c r="Y640" s="82">
        <v>1.1031192535457139</v>
      </c>
      <c r="Z640" s="82">
        <v>1.5614591712419159</v>
      </c>
      <c r="AA640" s="82">
        <v>1.5968169359155906</v>
      </c>
      <c r="AB640" s="82">
        <v>-0.15263553309733027</v>
      </c>
      <c r="AC640" s="82">
        <v>0.30570438459887178</v>
      </c>
      <c r="AD640" s="82" t="s">
        <v>62</v>
      </c>
      <c r="AE640" s="82" t="s">
        <v>62</v>
      </c>
      <c r="AF640" s="82" t="s">
        <v>62</v>
      </c>
      <c r="AG640" s="82" t="s">
        <v>62</v>
      </c>
      <c r="AH640" s="82" t="s">
        <v>62</v>
      </c>
      <c r="AI640" s="82" t="s">
        <v>62</v>
      </c>
      <c r="AJ640" s="82">
        <v>1.9227773419287979</v>
      </c>
      <c r="AK640" s="82">
        <v>-0.38021124171160603</v>
      </c>
      <c r="AL640" s="82">
        <v>-0.3502480183341628</v>
      </c>
      <c r="AM640" s="82">
        <v>-0.38021124171160603</v>
      </c>
      <c r="AN640" s="82">
        <v>-0.3502480183341628</v>
      </c>
    </row>
    <row r="641" spans="1:40" ht="12.75" customHeight="1" x14ac:dyDescent="0.25">
      <c r="A641" s="83">
        <v>640</v>
      </c>
      <c r="B641" s="12" t="s">
        <v>1150</v>
      </c>
      <c r="C641" s="42" t="s">
        <v>152</v>
      </c>
      <c r="D641" s="20" t="s">
        <v>1940</v>
      </c>
      <c r="E641" s="16" t="s">
        <v>1238</v>
      </c>
      <c r="F641" s="20" t="s">
        <v>1935</v>
      </c>
      <c r="G641" s="42">
        <v>22.88</v>
      </c>
      <c r="H641" s="42">
        <v>17.809999999999999</v>
      </c>
      <c r="I641" s="42">
        <v>52.62</v>
      </c>
      <c r="J641" s="42">
        <v>56.49</v>
      </c>
      <c r="K641" s="42">
        <v>0.77840909090909094</v>
      </c>
      <c r="L641" s="42">
        <v>2.299825174825175</v>
      </c>
      <c r="M641" s="42" t="s">
        <v>62</v>
      </c>
      <c r="N641" s="42" t="s">
        <v>62</v>
      </c>
      <c r="O641" s="42" t="s">
        <v>62</v>
      </c>
      <c r="P641" s="42" t="s">
        <v>62</v>
      </c>
      <c r="Q641" s="42" t="s">
        <v>62</v>
      </c>
      <c r="R641" s="42" t="s">
        <v>62</v>
      </c>
      <c r="S641" s="42">
        <v>85.62</v>
      </c>
      <c r="T641" s="48">
        <v>0.44247787610619466</v>
      </c>
      <c r="U641" s="48">
        <v>0.5</v>
      </c>
      <c r="V641" s="48">
        <v>0.44247787610619466</v>
      </c>
      <c r="W641" s="48">
        <v>0.5</v>
      </c>
      <c r="X641" s="82">
        <v>1.3594560201209867</v>
      </c>
      <c r="Y641" s="82">
        <v>1.2506639194632434</v>
      </c>
      <c r="Z641" s="82">
        <v>1.7211508437496841</v>
      </c>
      <c r="AA641" s="82">
        <v>1.7519715747363274</v>
      </c>
      <c r="AB641" s="82">
        <v>-0.10879210065774303</v>
      </c>
      <c r="AC641" s="82">
        <v>0.36169482362869759</v>
      </c>
      <c r="AD641" s="82" t="s">
        <v>62</v>
      </c>
      <c r="AE641" s="82" t="s">
        <v>62</v>
      </c>
      <c r="AF641" s="82" t="s">
        <v>62</v>
      </c>
      <c r="AG641" s="82" t="s">
        <v>62</v>
      </c>
      <c r="AH641" s="82" t="s">
        <v>62</v>
      </c>
      <c r="AI641" s="82" t="s">
        <v>62</v>
      </c>
      <c r="AJ641" s="82">
        <v>1.9325752234982907</v>
      </c>
      <c r="AK641" s="82">
        <v>-0.35410843914740098</v>
      </c>
      <c r="AL641" s="82">
        <v>-0.3010299956639812</v>
      </c>
      <c r="AM641" s="82">
        <v>-0.35410843914740098</v>
      </c>
      <c r="AN641" s="82">
        <v>-0.3010299956639812</v>
      </c>
    </row>
    <row r="642" spans="1:40" ht="12.75" customHeight="1" x14ac:dyDescent="0.25">
      <c r="A642" s="83">
        <v>641</v>
      </c>
      <c r="B642" s="12" t="s">
        <v>1150</v>
      </c>
      <c r="C642" s="42" t="s">
        <v>152</v>
      </c>
      <c r="D642" s="20" t="s">
        <v>1940</v>
      </c>
      <c r="E642" s="16" t="s">
        <v>1238</v>
      </c>
      <c r="F642" s="20" t="s">
        <v>1935</v>
      </c>
      <c r="G642" s="42">
        <v>22.86</v>
      </c>
      <c r="H642" s="42">
        <v>17.28</v>
      </c>
      <c r="I642" s="42">
        <v>54.55</v>
      </c>
      <c r="J642" s="42">
        <v>57.94</v>
      </c>
      <c r="K642" s="42">
        <v>0.75590551181102372</v>
      </c>
      <c r="L642" s="42">
        <v>2.3862642169728785</v>
      </c>
      <c r="M642" s="42" t="s">
        <v>62</v>
      </c>
      <c r="N642" s="42" t="s">
        <v>62</v>
      </c>
      <c r="O642" s="42" t="s">
        <v>62</v>
      </c>
      <c r="P642" s="42" t="s">
        <v>62</v>
      </c>
      <c r="Q642" s="42" t="s">
        <v>62</v>
      </c>
      <c r="R642" s="42" t="s">
        <v>62</v>
      </c>
      <c r="S642" s="42">
        <v>85.8</v>
      </c>
      <c r="T642" s="48">
        <v>0.47619047619047616</v>
      </c>
      <c r="U642" s="82" t="s">
        <v>62</v>
      </c>
      <c r="V642" s="48">
        <v>0.47619047619047616</v>
      </c>
      <c r="W642" s="82" t="s">
        <v>62</v>
      </c>
      <c r="X642" s="82">
        <v>1.3590762260592628</v>
      </c>
      <c r="Y642" s="82">
        <v>1.2375437381428744</v>
      </c>
      <c r="Z642" s="82">
        <v>1.7367947549243608</v>
      </c>
      <c r="AA642" s="82">
        <v>1.7629784908677431</v>
      </c>
      <c r="AB642" s="82">
        <v>-0.12153248791638839</v>
      </c>
      <c r="AC642" s="82">
        <v>0.37771852886509777</v>
      </c>
      <c r="AD642" s="82" t="s">
        <v>62</v>
      </c>
      <c r="AE642" s="82" t="s">
        <v>62</v>
      </c>
      <c r="AF642" s="82" t="s">
        <v>62</v>
      </c>
      <c r="AG642" s="82" t="s">
        <v>62</v>
      </c>
      <c r="AH642" s="82" t="s">
        <v>62</v>
      </c>
      <c r="AI642" s="82" t="s">
        <v>62</v>
      </c>
      <c r="AJ642" s="82">
        <v>1.9334872878487055</v>
      </c>
      <c r="AK642" s="82">
        <v>-0.3222192947339193</v>
      </c>
      <c r="AL642" s="82" t="s">
        <v>62</v>
      </c>
      <c r="AM642" s="82">
        <v>-0.3222192947339193</v>
      </c>
      <c r="AN642" s="82" t="s">
        <v>62</v>
      </c>
    </row>
    <row r="643" spans="1:40" ht="12.75" customHeight="1" x14ac:dyDescent="0.25">
      <c r="A643" s="83">
        <v>642</v>
      </c>
      <c r="B643" s="12" t="s">
        <v>1150</v>
      </c>
      <c r="C643" s="42" t="s">
        <v>152</v>
      </c>
      <c r="D643" s="20" t="s">
        <v>1940</v>
      </c>
      <c r="E643" s="16" t="s">
        <v>1238</v>
      </c>
      <c r="F643" s="20" t="s">
        <v>1935</v>
      </c>
      <c r="G643" s="42">
        <v>22.53</v>
      </c>
      <c r="H643" s="42">
        <v>16.63</v>
      </c>
      <c r="I643" s="42">
        <v>49.57</v>
      </c>
      <c r="J643" s="42">
        <v>49.81</v>
      </c>
      <c r="K643" s="42">
        <v>0.73812694185530392</v>
      </c>
      <c r="L643" s="42">
        <v>2.2001775410563691</v>
      </c>
      <c r="M643" s="42" t="s">
        <v>62</v>
      </c>
      <c r="N643" s="42" t="s">
        <v>62</v>
      </c>
      <c r="O643" s="42" t="s">
        <v>62</v>
      </c>
      <c r="P643" s="42" t="s">
        <v>62</v>
      </c>
      <c r="Q643" s="42" t="s">
        <v>62</v>
      </c>
      <c r="R643" s="42" t="s">
        <v>62</v>
      </c>
      <c r="S643" s="42">
        <v>85.7</v>
      </c>
      <c r="T643" s="48">
        <v>0.5</v>
      </c>
      <c r="U643" s="48">
        <v>0.55555555555555558</v>
      </c>
      <c r="V643" s="48">
        <v>0.5</v>
      </c>
      <c r="W643" s="48">
        <v>0.55555555555555558</v>
      </c>
      <c r="X643" s="82">
        <v>1.3527611917238309</v>
      </c>
      <c r="Y643" s="82">
        <v>1.2208922492195191</v>
      </c>
      <c r="Z643" s="82">
        <v>1.695218918905151</v>
      </c>
      <c r="AA643" s="82">
        <v>1.6973165417323834</v>
      </c>
      <c r="AB643" s="82">
        <v>-0.13186894250431166</v>
      </c>
      <c r="AC643" s="82">
        <v>0.34245772718132006</v>
      </c>
      <c r="AD643" s="82" t="s">
        <v>62</v>
      </c>
      <c r="AE643" s="82" t="s">
        <v>62</v>
      </c>
      <c r="AF643" s="82" t="s">
        <v>62</v>
      </c>
      <c r="AG643" s="82" t="s">
        <v>62</v>
      </c>
      <c r="AH643" s="82" t="s">
        <v>62</v>
      </c>
      <c r="AI643" s="82" t="s">
        <v>62</v>
      </c>
      <c r="AJ643" s="82">
        <v>1.9329808219231981</v>
      </c>
      <c r="AK643" s="82">
        <v>-0.3010299956639812</v>
      </c>
      <c r="AL643" s="82">
        <v>-0.25527250510330607</v>
      </c>
      <c r="AM643" s="82">
        <v>-0.3010299956639812</v>
      </c>
      <c r="AN643" s="82">
        <v>-0.25527250510330607</v>
      </c>
    </row>
    <row r="644" spans="1:40" ht="12.75" customHeight="1" x14ac:dyDescent="0.25">
      <c r="A644" s="83">
        <v>643</v>
      </c>
      <c r="B644" s="12" t="s">
        <v>1150</v>
      </c>
      <c r="C644" s="42" t="s">
        <v>152</v>
      </c>
      <c r="D644" s="20" t="s">
        <v>1940</v>
      </c>
      <c r="E644" s="16" t="s">
        <v>1238</v>
      </c>
      <c r="F644" s="20" t="s">
        <v>1935</v>
      </c>
      <c r="G644" s="42">
        <v>22.32</v>
      </c>
      <c r="H644" s="42">
        <v>12.29</v>
      </c>
      <c r="I644" s="42">
        <v>46.78</v>
      </c>
      <c r="J644" s="42">
        <v>50.65</v>
      </c>
      <c r="K644" s="42">
        <v>0.55062724014336917</v>
      </c>
      <c r="L644" s="42">
        <v>2.0958781362007168</v>
      </c>
      <c r="M644" s="42" t="s">
        <v>62</v>
      </c>
      <c r="N644" s="42" t="s">
        <v>62</v>
      </c>
      <c r="O644" s="42" t="s">
        <v>62</v>
      </c>
      <c r="P644" s="42" t="s">
        <v>62</v>
      </c>
      <c r="Q644" s="42" t="s">
        <v>62</v>
      </c>
      <c r="R644" s="42" t="s">
        <v>62</v>
      </c>
      <c r="S644" s="42">
        <v>85.09</v>
      </c>
      <c r="T644" s="48">
        <v>0.390625</v>
      </c>
      <c r="U644" s="48">
        <v>0.5</v>
      </c>
      <c r="V644" s="48">
        <v>0.390625</v>
      </c>
      <c r="W644" s="48">
        <v>0.5</v>
      </c>
      <c r="X644" s="82">
        <v>1.3486941902655412</v>
      </c>
      <c r="Y644" s="82">
        <v>1.0895518828864541</v>
      </c>
      <c r="Z644" s="82">
        <v>1.6700602174731343</v>
      </c>
      <c r="AA644" s="82">
        <v>1.7045794496962992</v>
      </c>
      <c r="AB644" s="82">
        <v>-0.25914230737908706</v>
      </c>
      <c r="AC644" s="82">
        <v>0.32136602720759311</v>
      </c>
      <c r="AD644" s="82" t="s">
        <v>62</v>
      </c>
      <c r="AE644" s="82" t="s">
        <v>62</v>
      </c>
      <c r="AF644" s="82" t="s">
        <v>62</v>
      </c>
      <c r="AG644" s="82" t="s">
        <v>62</v>
      </c>
      <c r="AH644" s="82" t="s">
        <v>62</v>
      </c>
      <c r="AI644" s="82" t="s">
        <v>62</v>
      </c>
      <c r="AJ644" s="82">
        <v>1.9298785236567833</v>
      </c>
      <c r="AK644" s="82">
        <v>-0.40823996531184958</v>
      </c>
      <c r="AL644" s="82">
        <v>-0.3010299956639812</v>
      </c>
      <c r="AM644" s="82">
        <v>-0.40823996531184958</v>
      </c>
      <c r="AN644" s="82">
        <v>-0.3010299956639812</v>
      </c>
    </row>
    <row r="645" spans="1:40" ht="12.75" customHeight="1" x14ac:dyDescent="0.25">
      <c r="A645" s="83">
        <v>644</v>
      </c>
      <c r="B645" s="12" t="s">
        <v>1150</v>
      </c>
      <c r="C645" s="42" t="s">
        <v>152</v>
      </c>
      <c r="D645" s="20" t="s">
        <v>1940</v>
      </c>
      <c r="E645" s="16" t="s">
        <v>1238</v>
      </c>
      <c r="F645" s="20" t="s">
        <v>1935</v>
      </c>
      <c r="G645" s="42">
        <v>19.190000000000001</v>
      </c>
      <c r="H645" s="42">
        <v>12.17</v>
      </c>
      <c r="I645" s="42">
        <v>34.93</v>
      </c>
      <c r="J645" s="42">
        <v>35.69</v>
      </c>
      <c r="K645" s="42">
        <v>0.63418447107868681</v>
      </c>
      <c r="L645" s="42">
        <v>1.8202188639916621</v>
      </c>
      <c r="M645" s="42" t="s">
        <v>62</v>
      </c>
      <c r="N645" s="42" t="s">
        <v>62</v>
      </c>
      <c r="O645" s="42" t="s">
        <v>62</v>
      </c>
      <c r="P645" s="42" t="s">
        <v>62</v>
      </c>
      <c r="Q645" s="42" t="s">
        <v>62</v>
      </c>
      <c r="R645" s="42" t="s">
        <v>62</v>
      </c>
      <c r="S645" s="42">
        <v>83.82</v>
      </c>
      <c r="T645" s="82" t="s">
        <v>62</v>
      </c>
      <c r="U645" s="48">
        <v>0.45454545454545453</v>
      </c>
      <c r="V645" s="82" t="s">
        <v>62</v>
      </c>
      <c r="W645" s="48">
        <v>0.45454545454545453</v>
      </c>
      <c r="X645" s="82">
        <v>1.2830749747354715</v>
      </c>
      <c r="Y645" s="82">
        <v>1.085290578230065</v>
      </c>
      <c r="Z645" s="82">
        <v>1.5431985856376467</v>
      </c>
      <c r="AA645" s="82">
        <v>1.5525465479556604</v>
      </c>
      <c r="AB645" s="82">
        <v>-0.19778439650540655</v>
      </c>
      <c r="AC645" s="82">
        <v>0.26012361090217517</v>
      </c>
      <c r="AD645" s="82" t="s">
        <v>62</v>
      </c>
      <c r="AE645" s="82" t="s">
        <v>62</v>
      </c>
      <c r="AF645" s="82" t="s">
        <v>62</v>
      </c>
      <c r="AG645" s="82" t="s">
        <v>62</v>
      </c>
      <c r="AH645" s="82" t="s">
        <v>62</v>
      </c>
      <c r="AI645" s="82" t="s">
        <v>62</v>
      </c>
      <c r="AJ645" s="82">
        <v>1.9233476564978256</v>
      </c>
      <c r="AK645" s="82" t="s">
        <v>62</v>
      </c>
      <c r="AL645" s="82">
        <v>-0.34242268082220623</v>
      </c>
      <c r="AM645" s="82" t="s">
        <v>62</v>
      </c>
      <c r="AN645" s="82">
        <v>-0.34242268082220623</v>
      </c>
    </row>
    <row r="646" spans="1:40" ht="12.75" customHeight="1" x14ac:dyDescent="0.25">
      <c r="A646" s="83">
        <v>645</v>
      </c>
      <c r="B646" s="12" t="s">
        <v>1150</v>
      </c>
      <c r="C646" s="47" t="s">
        <v>1810</v>
      </c>
      <c r="D646" s="20" t="s">
        <v>1940</v>
      </c>
      <c r="E646" s="16" t="s">
        <v>1238</v>
      </c>
      <c r="F646" s="20" t="s">
        <v>1935</v>
      </c>
      <c r="G646" s="39">
        <v>33.24</v>
      </c>
      <c r="H646" s="39">
        <v>23.64</v>
      </c>
      <c r="I646" s="39">
        <v>74.88</v>
      </c>
      <c r="J646" s="42">
        <v>79.05</v>
      </c>
      <c r="K646" s="42">
        <v>0.71119133574007221</v>
      </c>
      <c r="L646" s="42">
        <v>2.2527075812274364</v>
      </c>
      <c r="M646" s="42">
        <v>25.87</v>
      </c>
      <c r="N646" s="42">
        <v>18.010000000000002</v>
      </c>
      <c r="O646" s="42">
        <v>0.69617317356010822</v>
      </c>
      <c r="P646" s="42">
        <v>79.05</v>
      </c>
      <c r="Q646" s="42">
        <v>1</v>
      </c>
      <c r="R646" s="42">
        <v>1</v>
      </c>
      <c r="S646" s="42" t="s">
        <v>62</v>
      </c>
      <c r="T646" s="48">
        <v>0.55555555555555558</v>
      </c>
      <c r="U646" s="48">
        <v>0.58823529411764708</v>
      </c>
      <c r="V646" s="48">
        <v>0.55555555555555558</v>
      </c>
      <c r="W646" s="48">
        <v>0.58823529411764708</v>
      </c>
      <c r="X646" s="82">
        <v>1.5216610151120733</v>
      </c>
      <c r="Y646" s="82">
        <v>1.3736474722092178</v>
      </c>
      <c r="Z646" s="82">
        <v>1.8743658357300488</v>
      </c>
      <c r="AA646" s="82">
        <v>1.8979018742682279</v>
      </c>
      <c r="AB646" s="82">
        <v>-0.14801354290285562</v>
      </c>
      <c r="AC646" s="82">
        <v>0.35270482061797537</v>
      </c>
      <c r="AD646" s="82">
        <v>1.4127964287165435</v>
      </c>
      <c r="AE646" s="82">
        <v>1.2555137128195333</v>
      </c>
      <c r="AF646" s="82">
        <v>-0.15728271589701009</v>
      </c>
      <c r="AG646" s="82">
        <v>1.8979018742682279</v>
      </c>
      <c r="AH646" s="82">
        <v>0</v>
      </c>
      <c r="AI646" s="82">
        <v>0</v>
      </c>
      <c r="AJ646" s="82" t="s">
        <v>62</v>
      </c>
      <c r="AK646" s="82">
        <v>-0.25527250510330607</v>
      </c>
      <c r="AL646" s="82">
        <v>-0.23044892137827391</v>
      </c>
      <c r="AM646" s="82">
        <v>-0.25527250510330607</v>
      </c>
      <c r="AN646" s="82">
        <v>-0.23044892137827391</v>
      </c>
    </row>
    <row r="647" spans="1:40" ht="12.75" customHeight="1" x14ac:dyDescent="0.25">
      <c r="A647" s="83">
        <v>646</v>
      </c>
      <c r="B647" s="12" t="s">
        <v>1150</v>
      </c>
      <c r="C647" s="47" t="s">
        <v>1810</v>
      </c>
      <c r="D647" s="20" t="s">
        <v>1940</v>
      </c>
      <c r="E647" s="16" t="s">
        <v>1238</v>
      </c>
      <c r="F647" s="20" t="s">
        <v>1935</v>
      </c>
      <c r="G647" s="39">
        <v>30.51</v>
      </c>
      <c r="H647" s="39">
        <v>18.3</v>
      </c>
      <c r="I647" s="39">
        <v>60.01</v>
      </c>
      <c r="J647" s="42">
        <v>57.15</v>
      </c>
      <c r="K647" s="42">
        <v>0.59980334316617501</v>
      </c>
      <c r="L647" s="42">
        <v>1.9668960996394622</v>
      </c>
      <c r="M647" s="42">
        <v>23.93</v>
      </c>
      <c r="N647" s="42">
        <v>15.09</v>
      </c>
      <c r="O647" s="42">
        <v>0.6305892185541162</v>
      </c>
      <c r="P647" s="42">
        <v>57.15</v>
      </c>
      <c r="Q647" s="42">
        <v>1</v>
      </c>
      <c r="R647" s="42">
        <v>1</v>
      </c>
      <c r="S647" s="42" t="s">
        <v>62</v>
      </c>
      <c r="T647" s="48">
        <v>0.47619047619047616</v>
      </c>
      <c r="U647" s="48">
        <v>0.43478260869565216</v>
      </c>
      <c r="V647" s="48">
        <v>0.47619047619047616</v>
      </c>
      <c r="W647" s="48">
        <v>0.43478260869565216</v>
      </c>
      <c r="X647" s="82">
        <v>1.4844422076424071</v>
      </c>
      <c r="Y647" s="82">
        <v>1.2624510897304295</v>
      </c>
      <c r="Z647" s="82">
        <v>1.7782236267660965</v>
      </c>
      <c r="AA647" s="82">
        <v>1.7570162347313005</v>
      </c>
      <c r="AB647" s="82">
        <v>-0.22199111791197756</v>
      </c>
      <c r="AC647" s="82">
        <v>0.29378141912368938</v>
      </c>
      <c r="AD647" s="82">
        <v>1.3789426986134374</v>
      </c>
      <c r="AE647" s="82">
        <v>1.1786892397755899</v>
      </c>
      <c r="AF647" s="82">
        <v>-0.20025345883784751</v>
      </c>
      <c r="AG647" s="82">
        <v>1.7570162347313005</v>
      </c>
      <c r="AH647" s="82">
        <v>0</v>
      </c>
      <c r="AI647" s="82">
        <v>0</v>
      </c>
      <c r="AJ647" s="82" t="s">
        <v>62</v>
      </c>
      <c r="AK647" s="82">
        <v>-0.3222192947339193</v>
      </c>
      <c r="AL647" s="82">
        <v>-0.3617278360175929</v>
      </c>
      <c r="AM647" s="82">
        <v>-0.3222192947339193</v>
      </c>
      <c r="AN647" s="82">
        <v>-0.3617278360175929</v>
      </c>
    </row>
    <row r="648" spans="1:40" ht="12.75" customHeight="1" x14ac:dyDescent="0.25">
      <c r="A648" s="83">
        <v>647</v>
      </c>
      <c r="B648" s="12" t="s">
        <v>1150</v>
      </c>
      <c r="C648" s="47" t="s">
        <v>1810</v>
      </c>
      <c r="D648" s="20" t="s">
        <v>1940</v>
      </c>
      <c r="E648" s="16" t="s">
        <v>1238</v>
      </c>
      <c r="F648" s="20" t="s">
        <v>1935</v>
      </c>
      <c r="G648" s="39">
        <v>24.58</v>
      </c>
      <c r="H648" s="39">
        <v>15.79</v>
      </c>
      <c r="I648" s="39">
        <v>45.24</v>
      </c>
      <c r="J648" s="42">
        <v>46.67</v>
      </c>
      <c r="K648" s="42">
        <v>0.64239218877135884</v>
      </c>
      <c r="L648" s="42">
        <v>1.8405207485760784</v>
      </c>
      <c r="M648" s="42">
        <v>19.79</v>
      </c>
      <c r="N648" s="42">
        <v>11.22</v>
      </c>
      <c r="O648" s="42">
        <v>0.56695300656897429</v>
      </c>
      <c r="P648" s="42">
        <v>46.67</v>
      </c>
      <c r="Q648" s="42">
        <v>1</v>
      </c>
      <c r="R648" s="42">
        <v>1</v>
      </c>
      <c r="S648" s="42" t="s">
        <v>62</v>
      </c>
      <c r="T648" s="48">
        <v>0.45454545454545453</v>
      </c>
      <c r="U648" s="48">
        <v>0.4</v>
      </c>
      <c r="V648" s="48">
        <v>0.45454545454545453</v>
      </c>
      <c r="W648" s="48">
        <v>0.4</v>
      </c>
      <c r="X648" s="82">
        <v>1.3905818785504354</v>
      </c>
      <c r="Y648" s="82">
        <v>1.1983821300082942</v>
      </c>
      <c r="Z648" s="82">
        <v>1.6555225962534177</v>
      </c>
      <c r="AA648" s="82">
        <v>1.6690378008851559</v>
      </c>
      <c r="AB648" s="82">
        <v>-0.19219974854214103</v>
      </c>
      <c r="AC648" s="82">
        <v>0.26494071770298244</v>
      </c>
      <c r="AD648" s="82">
        <v>1.2964457942063963</v>
      </c>
      <c r="AE648" s="82">
        <v>1.0499928569201427</v>
      </c>
      <c r="AF648" s="82">
        <v>-0.24645293728625361</v>
      </c>
      <c r="AG648" s="82">
        <v>1.6690378008851559</v>
      </c>
      <c r="AH648" s="82">
        <v>0</v>
      </c>
      <c r="AI648" s="82">
        <v>0</v>
      </c>
      <c r="AJ648" s="82" t="s">
        <v>62</v>
      </c>
      <c r="AK648" s="82">
        <v>-0.34242268082220623</v>
      </c>
      <c r="AL648" s="82">
        <v>-0.3979400086720376</v>
      </c>
      <c r="AM648" s="82">
        <v>-0.34242268082220623</v>
      </c>
      <c r="AN648" s="82">
        <v>-0.3979400086720376</v>
      </c>
    </row>
    <row r="649" spans="1:40" ht="12.75" customHeight="1" x14ac:dyDescent="0.25">
      <c r="A649" s="83">
        <v>648</v>
      </c>
      <c r="B649" s="12" t="s">
        <v>1175</v>
      </c>
      <c r="C649" s="47" t="s">
        <v>1809</v>
      </c>
      <c r="D649" s="20" t="s">
        <v>1941</v>
      </c>
      <c r="E649" s="16" t="s">
        <v>1238</v>
      </c>
      <c r="F649" s="20" t="s">
        <v>1935</v>
      </c>
      <c r="G649" s="42">
        <v>22.8</v>
      </c>
      <c r="H649" s="42">
        <v>13</v>
      </c>
      <c r="I649" s="42">
        <v>45.9</v>
      </c>
      <c r="J649" s="42">
        <v>49.8</v>
      </c>
      <c r="K649" s="42">
        <v>0.57017543859649122</v>
      </c>
      <c r="L649" s="42">
        <v>2.013157894736842</v>
      </c>
      <c r="M649" s="42" t="s">
        <v>62</v>
      </c>
      <c r="N649" s="42" t="s">
        <v>62</v>
      </c>
      <c r="O649" s="42" t="s">
        <v>62</v>
      </c>
      <c r="P649" s="42">
        <v>42.199999999999996</v>
      </c>
      <c r="Q649" s="42">
        <v>1</v>
      </c>
      <c r="R649" s="42">
        <v>1</v>
      </c>
      <c r="S649" s="42" t="s">
        <v>62</v>
      </c>
      <c r="T649" s="48">
        <v>0.38461538461538464</v>
      </c>
      <c r="U649" s="48">
        <v>0.45454545454545453</v>
      </c>
      <c r="V649" s="48">
        <v>0.38461538461538464</v>
      </c>
      <c r="W649" s="48">
        <v>0.45454545454545453</v>
      </c>
      <c r="X649" s="82">
        <v>1.3579348470004537</v>
      </c>
      <c r="Y649" s="82">
        <v>1.1139433523068367</v>
      </c>
      <c r="Z649" s="82">
        <v>1.6618126855372612</v>
      </c>
      <c r="AA649" s="82">
        <v>1.6972293427597176</v>
      </c>
      <c r="AB649" s="82">
        <v>-0.24399149469361703</v>
      </c>
      <c r="AC649" s="82">
        <v>0.30387783853680744</v>
      </c>
      <c r="AD649" s="82" t="s">
        <v>62</v>
      </c>
      <c r="AE649" s="82" t="s">
        <v>62</v>
      </c>
      <c r="AF649" s="82" t="s">
        <v>62</v>
      </c>
      <c r="AG649" s="82">
        <v>1.6253124509616739</v>
      </c>
      <c r="AH649" s="82">
        <v>0</v>
      </c>
      <c r="AI649" s="82">
        <v>0</v>
      </c>
      <c r="AJ649" s="82" t="s">
        <v>62</v>
      </c>
      <c r="AK649" s="82">
        <v>-0.41497334797081792</v>
      </c>
      <c r="AL649" s="82">
        <v>-0.34242268082220623</v>
      </c>
      <c r="AM649" s="82">
        <v>-0.41497334797081792</v>
      </c>
      <c r="AN649" s="82">
        <v>-0.34242268082220623</v>
      </c>
    </row>
    <row r="650" spans="1:40" ht="12.75" customHeight="1" x14ac:dyDescent="0.25">
      <c r="A650" s="83">
        <v>649</v>
      </c>
      <c r="B650" s="12" t="s">
        <v>1175</v>
      </c>
      <c r="C650" s="47" t="s">
        <v>1810</v>
      </c>
      <c r="D650" s="20" t="s">
        <v>1941</v>
      </c>
      <c r="E650" s="16" t="s">
        <v>1238</v>
      </c>
      <c r="F650" s="20" t="s">
        <v>1935</v>
      </c>
      <c r="G650" s="42">
        <v>30.85</v>
      </c>
      <c r="H650" s="42">
        <v>16.190000000000001</v>
      </c>
      <c r="I650" s="42">
        <v>67.510000000000005</v>
      </c>
      <c r="J650" s="42">
        <v>69.540000000000006</v>
      </c>
      <c r="K650" s="42">
        <v>0.52479740680713127</v>
      </c>
      <c r="L650" s="42">
        <v>2.1883306320907616</v>
      </c>
      <c r="M650" s="42">
        <v>24.8</v>
      </c>
      <c r="N650" s="42">
        <v>15.69</v>
      </c>
      <c r="O650" s="42">
        <v>0.63266129032258056</v>
      </c>
      <c r="P650" s="42">
        <v>69.540000000000006</v>
      </c>
      <c r="Q650" s="42">
        <v>1</v>
      </c>
      <c r="R650" s="42">
        <v>1</v>
      </c>
      <c r="S650" s="42" t="s">
        <v>62</v>
      </c>
      <c r="T650" s="48">
        <v>0.58823529411764708</v>
      </c>
      <c r="U650" s="48">
        <v>0.55555555555555558</v>
      </c>
      <c r="V650" s="48">
        <v>0.58823529411764708</v>
      </c>
      <c r="W650" s="48">
        <v>0.55555555555555558</v>
      </c>
      <c r="X650" s="82">
        <v>1.4892551683692605</v>
      </c>
      <c r="Y650" s="82">
        <v>1.2092468487533738</v>
      </c>
      <c r="Z650" s="82">
        <v>1.8293681079888202</v>
      </c>
      <c r="AA650" s="82">
        <v>1.8422346863472396</v>
      </c>
      <c r="AB650" s="82">
        <v>-0.28000831961588674</v>
      </c>
      <c r="AC650" s="82">
        <v>0.34011293961955974</v>
      </c>
      <c r="AD650" s="82">
        <v>1.3944516808262162</v>
      </c>
      <c r="AE650" s="82">
        <v>1.1956229435869368</v>
      </c>
      <c r="AF650" s="82">
        <v>-0.19882873723927966</v>
      </c>
      <c r="AG650" s="82">
        <v>1.8422346863472396</v>
      </c>
      <c r="AH650" s="82">
        <v>0</v>
      </c>
      <c r="AI650" s="82">
        <v>0</v>
      </c>
      <c r="AJ650" s="82" t="s">
        <v>62</v>
      </c>
      <c r="AK650" s="82">
        <v>-0.23044892137827391</v>
      </c>
      <c r="AL650" s="82">
        <v>-0.25527250510330607</v>
      </c>
      <c r="AM650" s="82">
        <v>-0.23044892137827391</v>
      </c>
      <c r="AN650" s="82">
        <v>-0.25527250510330607</v>
      </c>
    </row>
    <row r="651" spans="1:40" ht="12.75" customHeight="1" x14ac:dyDescent="0.25">
      <c r="A651" s="83">
        <v>650</v>
      </c>
      <c r="B651" s="12" t="s">
        <v>1175</v>
      </c>
      <c r="C651" s="47" t="s">
        <v>1810</v>
      </c>
      <c r="D651" s="20" t="s">
        <v>1941</v>
      </c>
      <c r="E651" s="16" t="s">
        <v>1238</v>
      </c>
      <c r="F651" s="20" t="s">
        <v>1935</v>
      </c>
      <c r="G651" s="42">
        <v>25.79</v>
      </c>
      <c r="H651" s="42">
        <v>14.15</v>
      </c>
      <c r="I651" s="42">
        <v>52.7</v>
      </c>
      <c r="J651" s="42">
        <v>50.81</v>
      </c>
      <c r="K651" s="42">
        <v>0.54866227219852659</v>
      </c>
      <c r="L651" s="42">
        <v>2.043427685149283</v>
      </c>
      <c r="M651" s="42">
        <v>20.170000000000002</v>
      </c>
      <c r="N651" s="42">
        <v>12.31</v>
      </c>
      <c r="O651" s="42">
        <v>0.61031234506693111</v>
      </c>
      <c r="P651" s="42">
        <v>50.81</v>
      </c>
      <c r="Q651" s="42">
        <v>1</v>
      </c>
      <c r="R651" s="42">
        <v>1</v>
      </c>
      <c r="S651" s="42" t="s">
        <v>62</v>
      </c>
      <c r="T651" s="48">
        <v>0.47619047619047616</v>
      </c>
      <c r="U651" s="48">
        <v>0.45454545454545453</v>
      </c>
      <c r="V651" s="48">
        <v>0.47619047619047616</v>
      </c>
      <c r="W651" s="48">
        <v>0.45454545454545453</v>
      </c>
      <c r="X651" s="82">
        <v>1.4114513421379375</v>
      </c>
      <c r="Y651" s="82">
        <v>1.150756439860309</v>
      </c>
      <c r="Z651" s="82">
        <v>1.7218106152125465</v>
      </c>
      <c r="AA651" s="82">
        <v>1.7059491949102956</v>
      </c>
      <c r="AB651" s="82">
        <v>-0.26069490227762843</v>
      </c>
      <c r="AC651" s="82">
        <v>0.3103592730746092</v>
      </c>
      <c r="AD651" s="82">
        <v>1.3047058982127655</v>
      </c>
      <c r="AE651" s="82">
        <v>1.0902580529313164</v>
      </c>
      <c r="AF651" s="82">
        <v>-0.21444784528144911</v>
      </c>
      <c r="AG651" s="82">
        <v>1.7059491949102956</v>
      </c>
      <c r="AH651" s="82">
        <v>0</v>
      </c>
      <c r="AI651" s="82">
        <v>0</v>
      </c>
      <c r="AJ651" s="82" t="s">
        <v>62</v>
      </c>
      <c r="AK651" s="82">
        <v>-0.3222192947339193</v>
      </c>
      <c r="AL651" s="82">
        <v>-0.34242268082220623</v>
      </c>
      <c r="AM651" s="82">
        <v>-0.3222192947339193</v>
      </c>
      <c r="AN651" s="82">
        <v>-0.34242268082220623</v>
      </c>
    </row>
    <row r="652" spans="1:40" ht="12.75" customHeight="1" x14ac:dyDescent="0.25">
      <c r="A652" s="83">
        <v>651</v>
      </c>
      <c r="B652" s="12" t="s">
        <v>1175</v>
      </c>
      <c r="C652" s="47" t="s">
        <v>1810</v>
      </c>
      <c r="D652" s="20" t="s">
        <v>1941</v>
      </c>
      <c r="E652" s="16" t="s">
        <v>1238</v>
      </c>
      <c r="F652" s="20" t="s">
        <v>1935</v>
      </c>
      <c r="G652" s="42">
        <v>30.87</v>
      </c>
      <c r="H652" s="42">
        <v>19.72</v>
      </c>
      <c r="I652" s="42">
        <v>70.27</v>
      </c>
      <c r="J652" s="42">
        <v>71.599999999999994</v>
      </c>
      <c r="K652" s="42">
        <v>0.63880790411402655</v>
      </c>
      <c r="L652" s="42">
        <v>2.2763200518302558</v>
      </c>
      <c r="M652" s="42">
        <v>23.26</v>
      </c>
      <c r="N652" s="42">
        <v>17.66</v>
      </c>
      <c r="O652" s="42">
        <v>0.75924333619948403</v>
      </c>
      <c r="P652" s="42">
        <v>53.389999999999993</v>
      </c>
      <c r="Q652" s="42">
        <v>1</v>
      </c>
      <c r="R652" s="42">
        <v>1</v>
      </c>
      <c r="S652" s="42" t="s">
        <v>62</v>
      </c>
      <c r="T652" s="48">
        <v>0.55555555555555558</v>
      </c>
      <c r="U652" s="48">
        <v>0.55555555555555558</v>
      </c>
      <c r="V652" s="48">
        <v>0.55555555555555558</v>
      </c>
      <c r="W652" s="48">
        <v>0.55555555555555558</v>
      </c>
      <c r="X652" s="82">
        <v>1.4895366294820953</v>
      </c>
      <c r="Y652" s="82">
        <v>1.2949069106051925</v>
      </c>
      <c r="Z652" s="82">
        <v>1.8467699535372188</v>
      </c>
      <c r="AA652" s="82">
        <v>1.8549130223078556</v>
      </c>
      <c r="AB652" s="82">
        <v>-0.19462971887690297</v>
      </c>
      <c r="AC652" s="82">
        <v>0.35723332405512337</v>
      </c>
      <c r="AD652" s="82">
        <v>1.3666097103924297</v>
      </c>
      <c r="AE652" s="82">
        <v>1.2469906992415498</v>
      </c>
      <c r="AF652" s="82">
        <v>-0.11961901115087986</v>
      </c>
      <c r="AG652" s="82">
        <v>1.7274599208579089</v>
      </c>
      <c r="AH652" s="82">
        <v>0</v>
      </c>
      <c r="AI652" s="82">
        <v>0</v>
      </c>
      <c r="AJ652" s="82" t="s">
        <v>62</v>
      </c>
      <c r="AK652" s="82">
        <v>-0.25527250510330607</v>
      </c>
      <c r="AL652" s="82">
        <v>-0.25527250510330607</v>
      </c>
      <c r="AM652" s="82">
        <v>-0.25527250510330607</v>
      </c>
      <c r="AN652" s="82">
        <v>-0.25527250510330607</v>
      </c>
    </row>
    <row r="653" spans="1:40" ht="12.75" customHeight="1" x14ac:dyDescent="0.25">
      <c r="A653" s="83">
        <v>652</v>
      </c>
      <c r="B653" s="12" t="s">
        <v>1175</v>
      </c>
      <c r="C653" s="47" t="s">
        <v>1810</v>
      </c>
      <c r="D653" s="20" t="s">
        <v>1941</v>
      </c>
      <c r="E653" s="16" t="s">
        <v>1238</v>
      </c>
      <c r="F653" s="20" t="s">
        <v>1935</v>
      </c>
      <c r="G653" s="42">
        <v>33.26</v>
      </c>
      <c r="H653" s="42">
        <v>19.54</v>
      </c>
      <c r="I653" s="42">
        <v>76.39</v>
      </c>
      <c r="J653" s="42">
        <v>73.459999999999994</v>
      </c>
      <c r="K653" s="42">
        <v>0.58749248346361993</v>
      </c>
      <c r="L653" s="42">
        <v>2.2967528562838244</v>
      </c>
      <c r="M653" s="42">
        <v>25.15</v>
      </c>
      <c r="N653" s="42">
        <v>16.18</v>
      </c>
      <c r="O653" s="42">
        <v>0.64333996023856865</v>
      </c>
      <c r="P653" s="42">
        <v>62.679999999999993</v>
      </c>
      <c r="Q653" s="42">
        <v>1</v>
      </c>
      <c r="R653" s="42">
        <v>1</v>
      </c>
      <c r="S653" s="42" t="s">
        <v>62</v>
      </c>
      <c r="T653" s="48">
        <v>0.55555555555555558</v>
      </c>
      <c r="U653" s="48">
        <v>0.55555555555555558</v>
      </c>
      <c r="V653" s="48">
        <v>0.55555555555555558</v>
      </c>
      <c r="W653" s="48">
        <v>0.55555555555555558</v>
      </c>
      <c r="X653" s="82">
        <v>1.5219222448835004</v>
      </c>
      <c r="Y653" s="82">
        <v>1.2909245593827543</v>
      </c>
      <c r="Z653" s="82">
        <v>1.8830365100276798</v>
      </c>
      <c r="AA653" s="82">
        <v>1.8660509240092749</v>
      </c>
      <c r="AB653" s="82">
        <v>-0.2309976855007462</v>
      </c>
      <c r="AC653" s="82">
        <v>0.36111426514417938</v>
      </c>
      <c r="AD653" s="82">
        <v>1.4005379893919461</v>
      </c>
      <c r="AE653" s="82">
        <v>1.2089785172762535</v>
      </c>
      <c r="AF653" s="82">
        <v>-0.19155947211569266</v>
      </c>
      <c r="AG653" s="82">
        <v>1.7971289877965524</v>
      </c>
      <c r="AH653" s="82">
        <v>0</v>
      </c>
      <c r="AI653" s="82">
        <v>0</v>
      </c>
      <c r="AJ653" s="82" t="s">
        <v>62</v>
      </c>
      <c r="AK653" s="82">
        <v>-0.25527250510330607</v>
      </c>
      <c r="AL653" s="82">
        <v>-0.25527250510330607</v>
      </c>
      <c r="AM653" s="82">
        <v>-0.25527250510330607</v>
      </c>
      <c r="AN653" s="82">
        <v>-0.25527250510330607</v>
      </c>
    </row>
    <row r="654" spans="1:40" ht="12.75" customHeight="1" x14ac:dyDescent="0.25">
      <c r="A654" s="83">
        <v>653</v>
      </c>
      <c r="B654" s="12" t="s">
        <v>1175</v>
      </c>
      <c r="C654" s="47" t="s">
        <v>1810</v>
      </c>
      <c r="D654" s="20" t="s">
        <v>1941</v>
      </c>
      <c r="E654" s="16" t="s">
        <v>1238</v>
      </c>
      <c r="F654" s="20" t="s">
        <v>1935</v>
      </c>
      <c r="G654" s="42">
        <v>33.840000000000003</v>
      </c>
      <c r="H654" s="42">
        <v>18.68</v>
      </c>
      <c r="I654" s="42">
        <v>74.92</v>
      </c>
      <c r="J654" s="42">
        <v>77.45</v>
      </c>
      <c r="K654" s="42">
        <v>0.55200945626477538</v>
      </c>
      <c r="L654" s="42">
        <v>2.2139479905437351</v>
      </c>
      <c r="M654" s="42">
        <v>26.53</v>
      </c>
      <c r="N654" s="42">
        <v>16.2</v>
      </c>
      <c r="O654" s="42">
        <v>0.6106294760648322</v>
      </c>
      <c r="P654" s="42">
        <v>71.960000000000008</v>
      </c>
      <c r="Q654" s="42">
        <v>1</v>
      </c>
      <c r="R654" s="42">
        <v>1</v>
      </c>
      <c r="S654" s="42" t="s">
        <v>62</v>
      </c>
      <c r="T654" s="48">
        <v>0.5</v>
      </c>
      <c r="U654" s="48">
        <v>0.55555555555555558</v>
      </c>
      <c r="V654" s="48">
        <v>0.5</v>
      </c>
      <c r="W654" s="48">
        <v>0.55555555555555558</v>
      </c>
      <c r="X654" s="82">
        <v>1.529430354366986</v>
      </c>
      <c r="Y654" s="82">
        <v>1.2713768718940746</v>
      </c>
      <c r="Z654" s="82">
        <v>1.8745977687031998</v>
      </c>
      <c r="AA654" s="82">
        <v>1.8890214220952248</v>
      </c>
      <c r="AB654" s="82">
        <v>-0.25805348247291138</v>
      </c>
      <c r="AC654" s="82">
        <v>0.34516741433621384</v>
      </c>
      <c r="AD654" s="82">
        <v>1.4237372499823291</v>
      </c>
      <c r="AE654" s="82">
        <v>1.209515014542631</v>
      </c>
      <c r="AF654" s="82">
        <v>-0.21422223543969829</v>
      </c>
      <c r="AG654" s="82">
        <v>1.8570911546735138</v>
      </c>
      <c r="AH654" s="82">
        <v>0</v>
      </c>
      <c r="AI654" s="82">
        <v>0</v>
      </c>
      <c r="AJ654" s="82" t="s">
        <v>62</v>
      </c>
      <c r="AK654" s="82">
        <v>-0.3010299956639812</v>
      </c>
      <c r="AL654" s="82">
        <v>-0.25527250510330607</v>
      </c>
      <c r="AM654" s="82">
        <v>-0.3010299956639812</v>
      </c>
      <c r="AN654" s="82">
        <v>-0.25527250510330607</v>
      </c>
    </row>
    <row r="655" spans="1:40" ht="12.75" customHeight="1" x14ac:dyDescent="0.25">
      <c r="A655" s="83">
        <v>654</v>
      </c>
      <c r="B655" s="12" t="s">
        <v>1175</v>
      </c>
      <c r="C655" s="47" t="s">
        <v>1810</v>
      </c>
      <c r="D655" s="20" t="s">
        <v>1941</v>
      </c>
      <c r="E655" s="16" t="s">
        <v>1238</v>
      </c>
      <c r="F655" s="20" t="s">
        <v>1935</v>
      </c>
      <c r="G655" s="42">
        <v>29.02</v>
      </c>
      <c r="H655" s="42">
        <v>16.600000000000001</v>
      </c>
      <c r="I655" s="42">
        <v>62.1</v>
      </c>
      <c r="J655" s="42">
        <v>67.569999999999993</v>
      </c>
      <c r="K655" s="42">
        <v>0.57201929703652654</v>
      </c>
      <c r="L655" s="42">
        <v>2.1399035148173673</v>
      </c>
      <c r="M655" s="42">
        <v>22.42</v>
      </c>
      <c r="N655" s="42">
        <v>13.18</v>
      </c>
      <c r="O655" s="42">
        <v>0.58786797502230148</v>
      </c>
      <c r="P655" s="42">
        <v>62.489999999999995</v>
      </c>
      <c r="Q655" s="42">
        <v>1</v>
      </c>
      <c r="R655" s="42">
        <v>1</v>
      </c>
      <c r="S655" s="42" t="s">
        <v>62</v>
      </c>
      <c r="T655" s="48">
        <v>0.55555555555555558</v>
      </c>
      <c r="U655" s="48">
        <v>0.55555555555555558</v>
      </c>
      <c r="V655" s="48">
        <v>0.55555555555555558</v>
      </c>
      <c r="W655" s="48">
        <v>0.55555555555555558</v>
      </c>
      <c r="X655" s="82">
        <v>1.462697408101717</v>
      </c>
      <c r="Y655" s="82">
        <v>1.2201080880400552</v>
      </c>
      <c r="Z655" s="82">
        <v>1.7930916001765802</v>
      </c>
      <c r="AA655" s="82">
        <v>1.829753918924975</v>
      </c>
      <c r="AB655" s="82">
        <v>-0.24258932006166195</v>
      </c>
      <c r="AC655" s="82">
        <v>0.33039419207486309</v>
      </c>
      <c r="AD655" s="82">
        <v>1.3506356082589543</v>
      </c>
      <c r="AE655" s="82">
        <v>1.1199154102579911</v>
      </c>
      <c r="AF655" s="82">
        <v>-0.23072019800096333</v>
      </c>
      <c r="AG655" s="82">
        <v>1.7958105246674083</v>
      </c>
      <c r="AH655" s="82">
        <v>0</v>
      </c>
      <c r="AI655" s="82">
        <v>0</v>
      </c>
      <c r="AJ655" s="82" t="s">
        <v>62</v>
      </c>
      <c r="AK655" s="82">
        <v>-0.25527250510330607</v>
      </c>
      <c r="AL655" s="82">
        <v>-0.25527250510330607</v>
      </c>
      <c r="AM655" s="82">
        <v>-0.25527250510330607</v>
      </c>
      <c r="AN655" s="82">
        <v>-0.25527250510330607</v>
      </c>
    </row>
    <row r="656" spans="1:40" ht="12.75" customHeight="1" x14ac:dyDescent="0.25">
      <c r="A656" s="83">
        <v>655</v>
      </c>
      <c r="B656" s="12" t="s">
        <v>1175</v>
      </c>
      <c r="C656" s="47" t="s">
        <v>1810</v>
      </c>
      <c r="D656" s="20" t="s">
        <v>1941</v>
      </c>
      <c r="E656" s="16" t="s">
        <v>1238</v>
      </c>
      <c r="F656" s="20" t="s">
        <v>1935</v>
      </c>
      <c r="G656" s="42">
        <v>31.78</v>
      </c>
      <c r="H656" s="42">
        <v>18.010000000000002</v>
      </c>
      <c r="I656" s="42">
        <v>63.77</v>
      </c>
      <c r="J656" s="42">
        <v>79.180000000000007</v>
      </c>
      <c r="K656" s="42">
        <v>0.56670862177470105</v>
      </c>
      <c r="L656" s="42">
        <v>2.0066079295154187</v>
      </c>
      <c r="M656" s="42">
        <v>24.11</v>
      </c>
      <c r="N656" s="42">
        <v>14.22</v>
      </c>
      <c r="O656" s="42">
        <v>0.58979676482787224</v>
      </c>
      <c r="P656" s="42" t="s">
        <v>62</v>
      </c>
      <c r="Q656" s="42">
        <v>1</v>
      </c>
      <c r="R656" s="42">
        <v>1</v>
      </c>
      <c r="S656" s="42" t="s">
        <v>62</v>
      </c>
      <c r="T656" s="48">
        <v>0.5</v>
      </c>
      <c r="U656" s="48">
        <v>0.5</v>
      </c>
      <c r="V656" s="48">
        <v>0.5</v>
      </c>
      <c r="W656" s="48">
        <v>0.5</v>
      </c>
      <c r="X656" s="82">
        <v>1.5021538928713607</v>
      </c>
      <c r="Y656" s="82">
        <v>1.2555137128195333</v>
      </c>
      <c r="Z656" s="82">
        <v>1.8046164169872552</v>
      </c>
      <c r="AA656" s="82">
        <v>1.898615497416186</v>
      </c>
      <c r="AB656" s="82">
        <v>-0.24664018005182745</v>
      </c>
      <c r="AC656" s="82">
        <v>0.30246252411589436</v>
      </c>
      <c r="AD656" s="82">
        <v>1.3821972103774536</v>
      </c>
      <c r="AE656" s="82">
        <v>1.1528995963937476</v>
      </c>
      <c r="AF656" s="82">
        <v>-0.22929761398370618</v>
      </c>
      <c r="AG656" s="82" t="s">
        <v>62</v>
      </c>
      <c r="AH656" s="82">
        <v>0</v>
      </c>
      <c r="AI656" s="82">
        <v>0</v>
      </c>
      <c r="AJ656" s="82" t="s">
        <v>62</v>
      </c>
      <c r="AK656" s="82">
        <v>-0.3010299956639812</v>
      </c>
      <c r="AL656" s="82">
        <v>-0.3010299956639812</v>
      </c>
      <c r="AM656" s="82">
        <v>-0.3010299956639812</v>
      </c>
      <c r="AN656" s="82">
        <v>-0.3010299956639812</v>
      </c>
    </row>
    <row r="657" spans="1:40" ht="12.75" customHeight="1" x14ac:dyDescent="0.25">
      <c r="A657" s="83">
        <v>656</v>
      </c>
      <c r="B657" s="12" t="s">
        <v>1175</v>
      </c>
      <c r="C657" s="47" t="s">
        <v>1810</v>
      </c>
      <c r="D657" s="20" t="s">
        <v>1941</v>
      </c>
      <c r="E657" s="16" t="s">
        <v>1238</v>
      </c>
      <c r="F657" s="20" t="s">
        <v>1935</v>
      </c>
      <c r="G657" s="42">
        <v>29.48</v>
      </c>
      <c r="H657" s="42">
        <v>16.66</v>
      </c>
      <c r="I657" s="42">
        <v>57.41</v>
      </c>
      <c r="J657" s="42">
        <v>54.41</v>
      </c>
      <c r="K657" s="42">
        <v>0.56512890094979651</v>
      </c>
      <c r="L657" s="42">
        <v>1.9474219810040705</v>
      </c>
      <c r="M657" s="42">
        <v>23.16</v>
      </c>
      <c r="N657" s="42">
        <v>13.56</v>
      </c>
      <c r="O657" s="42">
        <v>0.58549222797927458</v>
      </c>
      <c r="P657" s="42">
        <v>49.5</v>
      </c>
      <c r="Q657" s="42">
        <v>1</v>
      </c>
      <c r="R657" s="42">
        <v>1</v>
      </c>
      <c r="S657" s="42" t="s">
        <v>62</v>
      </c>
      <c r="T657" s="48">
        <v>0.51282051282051277</v>
      </c>
      <c r="U657" s="48">
        <v>0.5</v>
      </c>
      <c r="V657" s="48">
        <v>0.51282051282051277</v>
      </c>
      <c r="W657" s="48">
        <v>0.5</v>
      </c>
      <c r="X657" s="82">
        <v>1.4695274791870139</v>
      </c>
      <c r="Y657" s="82">
        <v>1.2216749970707688</v>
      </c>
      <c r="Z657" s="82">
        <v>1.7589875468676193</v>
      </c>
      <c r="AA657" s="82">
        <v>1.7356787259059046</v>
      </c>
      <c r="AB657" s="82">
        <v>-0.24785248211624505</v>
      </c>
      <c r="AC657" s="82">
        <v>0.28946006768060539</v>
      </c>
      <c r="AD657" s="82">
        <v>1.3647385550553985</v>
      </c>
      <c r="AE657" s="82">
        <v>1.1322596895310446</v>
      </c>
      <c r="AF657" s="82">
        <v>-0.23247886552435407</v>
      </c>
      <c r="AG657" s="82">
        <v>1.6946051989335686</v>
      </c>
      <c r="AH657" s="82">
        <v>0</v>
      </c>
      <c r="AI657" s="82">
        <v>0</v>
      </c>
      <c r="AJ657" s="82" t="s">
        <v>62</v>
      </c>
      <c r="AK657" s="82">
        <v>-0.29003461136251807</v>
      </c>
      <c r="AL657" s="82">
        <v>-0.3010299956639812</v>
      </c>
      <c r="AM657" s="82">
        <v>-0.29003461136251807</v>
      </c>
      <c r="AN657" s="82">
        <v>-0.3010299956639812</v>
      </c>
    </row>
    <row r="658" spans="1:40" ht="12.75" customHeight="1" x14ac:dyDescent="0.25">
      <c r="A658" s="83">
        <v>657</v>
      </c>
      <c r="B658" s="12" t="s">
        <v>1175</v>
      </c>
      <c r="C658" s="47" t="s">
        <v>1810</v>
      </c>
      <c r="D658" s="20" t="s">
        <v>1941</v>
      </c>
      <c r="E658" s="16" t="s">
        <v>1238</v>
      </c>
      <c r="F658" s="20" t="s">
        <v>1935</v>
      </c>
      <c r="G658" s="42">
        <v>21.88</v>
      </c>
      <c r="H658" s="42">
        <v>14.62</v>
      </c>
      <c r="I658" s="42">
        <v>41.58</v>
      </c>
      <c r="J658" s="42">
        <v>42.59</v>
      </c>
      <c r="K658" s="42">
        <v>0.6681901279707495</v>
      </c>
      <c r="L658" s="42">
        <v>1.9003656307129799</v>
      </c>
      <c r="M658" s="42">
        <v>17.41</v>
      </c>
      <c r="N658" s="42">
        <v>10.83</v>
      </c>
      <c r="O658" s="42">
        <v>0.62205628948879954</v>
      </c>
      <c r="P658" s="42">
        <v>39.35</v>
      </c>
      <c r="Q658" s="42">
        <v>1</v>
      </c>
      <c r="R658" s="42">
        <v>1</v>
      </c>
      <c r="S658" s="42" t="s">
        <v>62</v>
      </c>
      <c r="T658" s="48">
        <v>0.41666666666666669</v>
      </c>
      <c r="U658" s="48">
        <v>0.41666666666666669</v>
      </c>
      <c r="V658" s="48">
        <v>0.41666666666666669</v>
      </c>
      <c r="W658" s="48">
        <v>0.41666666666666669</v>
      </c>
      <c r="X658" s="82">
        <v>1.3400473176613932</v>
      </c>
      <c r="Y658" s="82">
        <v>1.1649473726218416</v>
      </c>
      <c r="Z658" s="82">
        <v>1.6188844849954505</v>
      </c>
      <c r="AA658" s="82">
        <v>1.629307640073749</v>
      </c>
      <c r="AB658" s="82">
        <v>-0.17509994503955154</v>
      </c>
      <c r="AC658" s="82">
        <v>0.27883716733405722</v>
      </c>
      <c r="AD658" s="82">
        <v>1.2407987711173312</v>
      </c>
      <c r="AE658" s="82">
        <v>1.0346284566253203</v>
      </c>
      <c r="AF658" s="82">
        <v>-0.20617031449201084</v>
      </c>
      <c r="AG658" s="82">
        <v>1.5949447366950833</v>
      </c>
      <c r="AH658" s="82">
        <v>0</v>
      </c>
      <c r="AI658" s="82">
        <v>0</v>
      </c>
      <c r="AJ658" s="82" t="s">
        <v>62</v>
      </c>
      <c r="AK658" s="82">
        <v>-0.38021124171160603</v>
      </c>
      <c r="AL658" s="82">
        <v>-0.38021124171160603</v>
      </c>
      <c r="AM658" s="82">
        <v>-0.38021124171160603</v>
      </c>
      <c r="AN658" s="82">
        <v>-0.38021124171160603</v>
      </c>
    </row>
    <row r="659" spans="1:40" ht="12.75" customHeight="1" x14ac:dyDescent="0.25">
      <c r="A659" s="83">
        <v>658</v>
      </c>
      <c r="B659" s="12" t="s">
        <v>1175</v>
      </c>
      <c r="C659" s="47" t="s">
        <v>1810</v>
      </c>
      <c r="D659" s="20" t="s">
        <v>1941</v>
      </c>
      <c r="E659" s="16" t="s">
        <v>1238</v>
      </c>
      <c r="F659" s="20" t="s">
        <v>1935</v>
      </c>
      <c r="G659" s="42">
        <v>14.62</v>
      </c>
      <c r="H659" s="42">
        <v>9.1</v>
      </c>
      <c r="I659" s="42">
        <v>25.28</v>
      </c>
      <c r="J659" s="42">
        <v>28.82</v>
      </c>
      <c r="K659" s="42">
        <v>0.6224350205198359</v>
      </c>
      <c r="L659" s="42">
        <v>1.729138166894665</v>
      </c>
      <c r="M659" s="42">
        <v>13.1</v>
      </c>
      <c r="N659" s="42">
        <v>6.26</v>
      </c>
      <c r="O659" s="42">
        <v>0.47786259541984732</v>
      </c>
      <c r="P659" s="42">
        <v>28.82</v>
      </c>
      <c r="Q659" s="42">
        <v>1</v>
      </c>
      <c r="R659" s="42">
        <v>1</v>
      </c>
      <c r="S659" s="42" t="s">
        <v>62</v>
      </c>
      <c r="T659" s="48">
        <v>0.37037037037037035</v>
      </c>
      <c r="U659" s="48">
        <v>0.37735849056603776</v>
      </c>
      <c r="V659" s="48">
        <v>0.37037037037037035</v>
      </c>
      <c r="W659" s="48">
        <v>0.37735849056603776</v>
      </c>
      <c r="X659" s="82">
        <v>1.1649473726218416</v>
      </c>
      <c r="Y659" s="82">
        <v>0.95904139232109353</v>
      </c>
      <c r="Z659" s="82">
        <v>1.4027770696103474</v>
      </c>
      <c r="AA659" s="82">
        <v>1.4596939764779706</v>
      </c>
      <c r="AB659" s="82">
        <v>-0.205905980300748</v>
      </c>
      <c r="AC659" s="82">
        <v>0.23782969698850581</v>
      </c>
      <c r="AD659" s="82">
        <v>1.1172712956557642</v>
      </c>
      <c r="AE659" s="82">
        <v>0.7965743332104297</v>
      </c>
      <c r="AF659" s="82">
        <v>-0.32069696244533458</v>
      </c>
      <c r="AG659" s="82">
        <v>1.4596939764779706</v>
      </c>
      <c r="AH659" s="82">
        <v>0</v>
      </c>
      <c r="AI659" s="82">
        <v>0</v>
      </c>
      <c r="AJ659" s="82" t="s">
        <v>62</v>
      </c>
      <c r="AK659" s="82">
        <v>-0.43136376415898736</v>
      </c>
      <c r="AL659" s="82">
        <v>-0.42324587393680779</v>
      </c>
      <c r="AM659" s="82">
        <v>-0.43136376415898736</v>
      </c>
      <c r="AN659" s="82">
        <v>-0.42324587393680779</v>
      </c>
    </row>
    <row r="660" spans="1:40" ht="12.75" customHeight="1" x14ac:dyDescent="0.25">
      <c r="A660" s="83">
        <v>659</v>
      </c>
      <c r="B660" s="12" t="s">
        <v>1191</v>
      </c>
      <c r="C660" s="42" t="s">
        <v>1194</v>
      </c>
      <c r="D660" s="20" t="s">
        <v>1942</v>
      </c>
      <c r="E660" s="16" t="s">
        <v>1238</v>
      </c>
      <c r="F660" s="20" t="s">
        <v>1937</v>
      </c>
      <c r="G660" s="42">
        <v>24</v>
      </c>
      <c r="H660" s="42">
        <v>36.06</v>
      </c>
      <c r="I660" s="42">
        <v>63.65</v>
      </c>
      <c r="J660" s="42">
        <v>71.97</v>
      </c>
      <c r="K660" s="42">
        <v>1.5025000000000002</v>
      </c>
      <c r="L660" s="42">
        <v>1.7651136993899055</v>
      </c>
      <c r="M660" s="42" t="s">
        <v>62</v>
      </c>
      <c r="N660" s="42" t="s">
        <v>62</v>
      </c>
      <c r="O660" s="42" t="s">
        <v>62</v>
      </c>
      <c r="P660" s="42" t="s">
        <v>62</v>
      </c>
      <c r="Q660" s="42" t="s">
        <v>62</v>
      </c>
      <c r="R660" s="42" t="s">
        <v>62</v>
      </c>
      <c r="S660" s="42">
        <v>86.38</v>
      </c>
      <c r="T660" s="48">
        <v>0.7142857142857143</v>
      </c>
      <c r="U660" s="48">
        <v>0.70422535211267612</v>
      </c>
      <c r="V660" s="48">
        <v>0.7142857142857143</v>
      </c>
      <c r="W660" s="48">
        <v>0.70422535211267612</v>
      </c>
      <c r="X660" s="82">
        <v>1.3802112417116059</v>
      </c>
      <c r="Y660" s="82">
        <v>1.5570257223863833</v>
      </c>
      <c r="Z660" s="82">
        <v>1.8037984079896743</v>
      </c>
      <c r="AA660" s="82">
        <v>1.857151502687493</v>
      </c>
      <c r="AB660" s="82">
        <v>0.17681448067477717</v>
      </c>
      <c r="AC660" s="82">
        <v>0.24677268560329099</v>
      </c>
      <c r="AD660" s="82" t="s">
        <v>62</v>
      </c>
      <c r="AE660" s="82" t="s">
        <v>62</v>
      </c>
      <c r="AF660" s="82" t="s">
        <v>62</v>
      </c>
      <c r="AG660" s="82" t="s">
        <v>62</v>
      </c>
      <c r="AH660" s="82" t="s">
        <v>62</v>
      </c>
      <c r="AI660" s="82" t="s">
        <v>62</v>
      </c>
      <c r="AJ660" s="82">
        <v>1.9364131997114797</v>
      </c>
      <c r="AK660" s="82">
        <v>-0.14612803567823801</v>
      </c>
      <c r="AL660" s="82">
        <v>-0.15228834438305644</v>
      </c>
      <c r="AM660" s="82">
        <v>-0.14612803567823801</v>
      </c>
      <c r="AN660" s="82">
        <v>-0.15228834438305644</v>
      </c>
    </row>
    <row r="661" spans="1:40" ht="12.75" customHeight="1" x14ac:dyDescent="0.25">
      <c r="A661" s="83">
        <v>660</v>
      </c>
      <c r="B661" s="12" t="s">
        <v>1191</v>
      </c>
      <c r="C661" s="42" t="s">
        <v>1194</v>
      </c>
      <c r="D661" s="20" t="s">
        <v>1943</v>
      </c>
      <c r="E661" s="16" t="s">
        <v>1238</v>
      </c>
      <c r="F661" s="20" t="s">
        <v>1935</v>
      </c>
      <c r="G661" s="42">
        <v>45.46</v>
      </c>
      <c r="H661" s="42">
        <v>32.630000000000003</v>
      </c>
      <c r="I661" s="42">
        <v>94.06</v>
      </c>
      <c r="J661" s="42">
        <v>108.36</v>
      </c>
      <c r="K661" s="42">
        <v>0.71777386713594371</v>
      </c>
      <c r="L661" s="42">
        <v>2.0690717113946326</v>
      </c>
      <c r="M661" s="42" t="s">
        <v>62</v>
      </c>
      <c r="N661" s="42" t="s">
        <v>62</v>
      </c>
      <c r="O661" s="42" t="s">
        <v>62</v>
      </c>
      <c r="P661" s="42" t="s">
        <v>62</v>
      </c>
      <c r="Q661" s="42" t="s">
        <v>62</v>
      </c>
      <c r="R661" s="42" t="s">
        <v>62</v>
      </c>
      <c r="S661" s="42">
        <v>87.43</v>
      </c>
      <c r="T661" s="48">
        <v>0.76923076923076927</v>
      </c>
      <c r="U661" s="48">
        <v>0.66666666666666663</v>
      </c>
      <c r="V661" s="48">
        <v>0.76923076923076927</v>
      </c>
      <c r="W661" s="48">
        <v>0.66666666666666663</v>
      </c>
      <c r="X661" s="82">
        <v>1.6576294313889521</v>
      </c>
      <c r="Y661" s="82">
        <v>1.5136170737878749</v>
      </c>
      <c r="Z661" s="82">
        <v>1.9734049744100608</v>
      </c>
      <c r="AA661" s="82">
        <v>2.0348689963611308</v>
      </c>
      <c r="AB661" s="82">
        <v>-0.14401235760107708</v>
      </c>
      <c r="AC661" s="82">
        <v>0.31577554302110866</v>
      </c>
      <c r="AD661" s="82" t="s">
        <v>62</v>
      </c>
      <c r="AE661" s="82" t="s">
        <v>62</v>
      </c>
      <c r="AF661" s="82" t="s">
        <v>62</v>
      </c>
      <c r="AG661" s="82" t="s">
        <v>62</v>
      </c>
      <c r="AH661" s="82" t="s">
        <v>62</v>
      </c>
      <c r="AI661" s="82" t="s">
        <v>62</v>
      </c>
      <c r="AJ661" s="82">
        <v>1.9416604783883924</v>
      </c>
      <c r="AK661" s="82">
        <v>-0.11394335230683675</v>
      </c>
      <c r="AL661" s="82">
        <v>-0.17609125905568127</v>
      </c>
      <c r="AM661" s="82">
        <v>-0.11394335230683675</v>
      </c>
      <c r="AN661" s="82">
        <v>-0.17609125905568127</v>
      </c>
    </row>
    <row r="662" spans="1:40" ht="12.75" customHeight="1" x14ac:dyDescent="0.25">
      <c r="A662" s="83">
        <v>661</v>
      </c>
      <c r="B662" s="12" t="s">
        <v>1191</v>
      </c>
      <c r="C662" s="42" t="s">
        <v>1194</v>
      </c>
      <c r="D662" s="20" t="s">
        <v>1943</v>
      </c>
      <c r="E662" s="16" t="s">
        <v>1238</v>
      </c>
      <c r="F662" s="20" t="s">
        <v>1935</v>
      </c>
      <c r="G662" s="42">
        <v>39.409999999999997</v>
      </c>
      <c r="H662" s="42">
        <v>27.18</v>
      </c>
      <c r="I662" s="42">
        <v>75.75</v>
      </c>
      <c r="J662" s="42">
        <v>86.34</v>
      </c>
      <c r="K662" s="42">
        <v>0.6896726719106826</v>
      </c>
      <c r="L662" s="42">
        <v>1.9221009895965493</v>
      </c>
      <c r="M662" s="42" t="s">
        <v>62</v>
      </c>
      <c r="N662" s="42" t="s">
        <v>62</v>
      </c>
      <c r="O662" s="42" t="s">
        <v>62</v>
      </c>
      <c r="P662" s="42" t="s">
        <v>62</v>
      </c>
      <c r="Q662" s="42" t="s">
        <v>62</v>
      </c>
      <c r="R662" s="42" t="s">
        <v>62</v>
      </c>
      <c r="S662" s="42">
        <v>86.88</v>
      </c>
      <c r="T662" s="48">
        <v>0.66666666666666663</v>
      </c>
      <c r="U662" s="48">
        <v>0.60240963855421681</v>
      </c>
      <c r="V662" s="48">
        <v>0.66666666666666663</v>
      </c>
      <c r="W662" s="48">
        <v>0.60240963855421681</v>
      </c>
      <c r="X662" s="82">
        <v>1.5956064348656029</v>
      </c>
      <c r="Y662" s="82">
        <v>1.4342494523964755</v>
      </c>
      <c r="Z662" s="82">
        <v>1.8793826371743427</v>
      </c>
      <c r="AA662" s="82">
        <v>1.9362120443202488</v>
      </c>
      <c r="AB662" s="82">
        <v>-0.16135698246912752</v>
      </c>
      <c r="AC662" s="82">
        <v>0.28377620230873962</v>
      </c>
      <c r="AD662" s="82" t="s">
        <v>62</v>
      </c>
      <c r="AE662" s="82" t="s">
        <v>62</v>
      </c>
      <c r="AF662" s="82" t="s">
        <v>62</v>
      </c>
      <c r="AG662" s="82" t="s">
        <v>62</v>
      </c>
      <c r="AH662" s="82" t="s">
        <v>62</v>
      </c>
      <c r="AI662" s="82" t="s">
        <v>62</v>
      </c>
      <c r="AJ662" s="82">
        <v>1.9389198122447717</v>
      </c>
      <c r="AK662" s="82">
        <v>-0.17609125905568127</v>
      </c>
      <c r="AL662" s="82">
        <v>-0.22010808804005513</v>
      </c>
      <c r="AM662" s="82">
        <v>-0.17609125905568127</v>
      </c>
      <c r="AN662" s="82">
        <v>-0.22010808804005513</v>
      </c>
    </row>
    <row r="663" spans="1:40" ht="12.75" customHeight="1" x14ac:dyDescent="0.25">
      <c r="A663" s="83">
        <v>662</v>
      </c>
      <c r="B663" s="12" t="s">
        <v>1191</v>
      </c>
      <c r="C663" s="42" t="s">
        <v>1194</v>
      </c>
      <c r="D663" s="20" t="s">
        <v>1943</v>
      </c>
      <c r="E663" s="16" t="s">
        <v>1238</v>
      </c>
      <c r="F663" s="20" t="s">
        <v>1935</v>
      </c>
      <c r="G663" s="42">
        <v>38.56</v>
      </c>
      <c r="H663" s="42">
        <v>26.2</v>
      </c>
      <c r="I663" s="42">
        <v>72.55</v>
      </c>
      <c r="J663" s="42">
        <v>83.44</v>
      </c>
      <c r="K663" s="42">
        <v>0.67946058091286299</v>
      </c>
      <c r="L663" s="42">
        <v>1.8814834024896263</v>
      </c>
      <c r="M663" s="42" t="s">
        <v>62</v>
      </c>
      <c r="N663" s="42" t="s">
        <v>62</v>
      </c>
      <c r="O663" s="42" t="s">
        <v>62</v>
      </c>
      <c r="P663" s="42" t="s">
        <v>62</v>
      </c>
      <c r="Q663" s="42" t="s">
        <v>62</v>
      </c>
      <c r="R663" s="42" t="s">
        <v>62</v>
      </c>
      <c r="S663" s="42">
        <v>86.75</v>
      </c>
      <c r="T663" s="48">
        <v>0.7142857142857143</v>
      </c>
      <c r="U663" s="48">
        <v>0.56818181818181812</v>
      </c>
      <c r="V663" s="48">
        <v>0.7142857142857143</v>
      </c>
      <c r="W663" s="48">
        <v>0.56818181818181812</v>
      </c>
      <c r="X663" s="82">
        <v>1.5861370252307931</v>
      </c>
      <c r="Y663" s="82">
        <v>1.4183012913197455</v>
      </c>
      <c r="Z663" s="82">
        <v>1.8606374167737547</v>
      </c>
      <c r="AA663" s="82">
        <v>1.9213742954184745</v>
      </c>
      <c r="AB663" s="82">
        <v>-0.16783573391104775</v>
      </c>
      <c r="AC663" s="82">
        <v>0.27450039154296146</v>
      </c>
      <c r="AD663" s="82" t="s">
        <v>62</v>
      </c>
      <c r="AE663" s="82" t="s">
        <v>62</v>
      </c>
      <c r="AF663" s="82" t="s">
        <v>62</v>
      </c>
      <c r="AG663" s="82" t="s">
        <v>62</v>
      </c>
      <c r="AH663" s="82" t="s">
        <v>62</v>
      </c>
      <c r="AI663" s="82" t="s">
        <v>62</v>
      </c>
      <c r="AJ663" s="82">
        <v>1.9382694834629113</v>
      </c>
      <c r="AK663" s="82">
        <v>-0.14612803567823801</v>
      </c>
      <c r="AL663" s="82">
        <v>-0.24551266781414988</v>
      </c>
      <c r="AM663" s="82">
        <v>-0.14612803567823801</v>
      </c>
      <c r="AN663" s="82">
        <v>-0.24551266781414988</v>
      </c>
    </row>
    <row r="664" spans="1:40" ht="12.75" customHeight="1" x14ac:dyDescent="0.25">
      <c r="A664" s="83">
        <v>663</v>
      </c>
      <c r="B664" s="12" t="s">
        <v>1191</v>
      </c>
      <c r="C664" s="42" t="s">
        <v>1194</v>
      </c>
      <c r="D664" s="20" t="s">
        <v>1943</v>
      </c>
      <c r="E664" s="16" t="s">
        <v>1238</v>
      </c>
      <c r="F664" s="20" t="s">
        <v>1935</v>
      </c>
      <c r="G664" s="42">
        <v>44.86</v>
      </c>
      <c r="H664" s="42">
        <v>32.6</v>
      </c>
      <c r="I664" s="42">
        <v>91.12</v>
      </c>
      <c r="J664" s="42">
        <v>101.55</v>
      </c>
      <c r="K664" s="42">
        <v>0.72670530539456091</v>
      </c>
      <c r="L664" s="42">
        <v>2.031208203299153</v>
      </c>
      <c r="M664" s="42" t="s">
        <v>62</v>
      </c>
      <c r="N664" s="42" t="s">
        <v>62</v>
      </c>
      <c r="O664" s="42" t="s">
        <v>62</v>
      </c>
      <c r="P664" s="42" t="s">
        <v>62</v>
      </c>
      <c r="Q664" s="42" t="s">
        <v>62</v>
      </c>
      <c r="R664" s="42" t="s">
        <v>62</v>
      </c>
      <c r="S664" s="42">
        <v>87.43</v>
      </c>
      <c r="T664" s="48">
        <v>0.83333333333333337</v>
      </c>
      <c r="U664" s="48">
        <v>0.7142857142857143</v>
      </c>
      <c r="V664" s="48">
        <v>0.83333333333333337</v>
      </c>
      <c r="W664" s="48">
        <v>0.7142857142857143</v>
      </c>
      <c r="X664" s="82">
        <v>1.6518592692469489</v>
      </c>
      <c r="Y664" s="82">
        <v>1.5132176000679389</v>
      </c>
      <c r="Z664" s="82">
        <v>1.9596137110710439</v>
      </c>
      <c r="AA664" s="82">
        <v>2.0066799277408256</v>
      </c>
      <c r="AB664" s="82">
        <v>-0.13864166917900991</v>
      </c>
      <c r="AC664" s="82">
        <v>0.307754441824095</v>
      </c>
      <c r="AD664" s="82" t="s">
        <v>62</v>
      </c>
      <c r="AE664" s="82" t="s">
        <v>62</v>
      </c>
      <c r="AF664" s="82" t="s">
        <v>62</v>
      </c>
      <c r="AG664" s="82" t="s">
        <v>62</v>
      </c>
      <c r="AH664" s="82" t="s">
        <v>62</v>
      </c>
      <c r="AI664" s="82" t="s">
        <v>62</v>
      </c>
      <c r="AJ664" s="82">
        <v>1.9416604783883924</v>
      </c>
      <c r="AK664" s="82">
        <v>-7.9181246047624804E-2</v>
      </c>
      <c r="AL664" s="82">
        <v>-0.14612803567823801</v>
      </c>
      <c r="AM664" s="82">
        <v>-7.9181246047624804E-2</v>
      </c>
      <c r="AN664" s="82">
        <v>-0.14612803567823801</v>
      </c>
    </row>
    <row r="665" spans="1:40" ht="12.75" customHeight="1" x14ac:dyDescent="0.25">
      <c r="A665" s="83">
        <v>664</v>
      </c>
      <c r="B665" s="12" t="s">
        <v>1191</v>
      </c>
      <c r="C665" s="42" t="s">
        <v>1194</v>
      </c>
      <c r="D665" s="20" t="s">
        <v>1943</v>
      </c>
      <c r="E665" s="16" t="s">
        <v>1238</v>
      </c>
      <c r="F665" s="20" t="s">
        <v>1935</v>
      </c>
      <c r="G665" s="42">
        <v>47.69</v>
      </c>
      <c r="H665" s="42">
        <v>37.58</v>
      </c>
      <c r="I665" s="42">
        <v>105.26</v>
      </c>
      <c r="J665" s="42">
        <v>117.64</v>
      </c>
      <c r="K665" s="42">
        <v>0.78800587125183474</v>
      </c>
      <c r="L665" s="42">
        <v>2.2071713147410361</v>
      </c>
      <c r="M665" s="42" t="s">
        <v>62</v>
      </c>
      <c r="N665" s="42" t="s">
        <v>62</v>
      </c>
      <c r="O665" s="42" t="s">
        <v>62</v>
      </c>
      <c r="P665" s="42" t="s">
        <v>62</v>
      </c>
      <c r="Q665" s="42" t="s">
        <v>62</v>
      </c>
      <c r="R665" s="42" t="s">
        <v>62</v>
      </c>
      <c r="S665" s="42">
        <v>87.73</v>
      </c>
      <c r="T665" s="48">
        <v>0.7142857142857143</v>
      </c>
      <c r="U665" s="48">
        <v>0.7142857142857143</v>
      </c>
      <c r="V665" s="48">
        <v>0.7142857142857143</v>
      </c>
      <c r="W665" s="48">
        <v>0.7142857142857143</v>
      </c>
      <c r="X665" s="82">
        <v>1.6784273224338671</v>
      </c>
      <c r="Y665" s="82">
        <v>1.5749567757645069</v>
      </c>
      <c r="Z665" s="82">
        <v>2.0222633656812588</v>
      </c>
      <c r="AA665" s="82">
        <v>2.0705550158350317</v>
      </c>
      <c r="AB665" s="82">
        <v>-0.10347054666936031</v>
      </c>
      <c r="AC665" s="82">
        <v>0.34383604324739164</v>
      </c>
      <c r="AD665" s="82" t="s">
        <v>62</v>
      </c>
      <c r="AE665" s="82" t="s">
        <v>62</v>
      </c>
      <c r="AF665" s="82" t="s">
        <v>62</v>
      </c>
      <c r="AG665" s="82" t="s">
        <v>62</v>
      </c>
      <c r="AH665" s="82" t="s">
        <v>62</v>
      </c>
      <c r="AI665" s="82" t="s">
        <v>62</v>
      </c>
      <c r="AJ665" s="82">
        <v>1.9431481293585628</v>
      </c>
      <c r="AK665" s="82">
        <v>-0.14612803567823801</v>
      </c>
      <c r="AL665" s="82">
        <v>-0.14612803567823801</v>
      </c>
      <c r="AM665" s="82">
        <v>-0.14612803567823801</v>
      </c>
      <c r="AN665" s="82">
        <v>-0.14612803567823801</v>
      </c>
    </row>
    <row r="666" spans="1:40" ht="12.75" customHeight="1" x14ac:dyDescent="0.25">
      <c r="A666" s="83">
        <v>665</v>
      </c>
      <c r="B666" s="12" t="s">
        <v>1191</v>
      </c>
      <c r="C666" s="42" t="s">
        <v>1194</v>
      </c>
      <c r="D666" s="20" t="s">
        <v>1943</v>
      </c>
      <c r="E666" s="16" t="s">
        <v>1238</v>
      </c>
      <c r="F666" s="20" t="s">
        <v>1935</v>
      </c>
      <c r="G666" s="42">
        <v>46.74</v>
      </c>
      <c r="H666" s="42">
        <v>37.21</v>
      </c>
      <c r="I666" s="42">
        <v>108.82</v>
      </c>
      <c r="J666" s="42">
        <v>122.99</v>
      </c>
      <c r="K666" s="42">
        <v>0.79610611895592642</v>
      </c>
      <c r="L666" s="42">
        <v>2.328198545143346</v>
      </c>
      <c r="M666" s="42" t="s">
        <v>62</v>
      </c>
      <c r="N666" s="42" t="s">
        <v>62</v>
      </c>
      <c r="O666" s="42" t="s">
        <v>62</v>
      </c>
      <c r="P666" s="42" t="s">
        <v>62</v>
      </c>
      <c r="Q666" s="42" t="s">
        <v>62</v>
      </c>
      <c r="R666" s="42" t="s">
        <v>62</v>
      </c>
      <c r="S666" s="42">
        <v>87.76</v>
      </c>
      <c r="T666" s="48">
        <v>0.83333333333333337</v>
      </c>
      <c r="U666" s="48">
        <v>0.7142857142857143</v>
      </c>
      <c r="V666" s="48">
        <v>0.83333333333333337</v>
      </c>
      <c r="W666" s="48">
        <v>0.7142857142857143</v>
      </c>
      <c r="X666" s="82">
        <v>1.6696887080562082</v>
      </c>
      <c r="Y666" s="82">
        <v>1.5706596700215341</v>
      </c>
      <c r="Z666" s="82">
        <v>2.0367087215698856</v>
      </c>
      <c r="AA666" s="82">
        <v>2.0898698015095518</v>
      </c>
      <c r="AB666" s="82">
        <v>-9.9029038034674013E-2</v>
      </c>
      <c r="AC666" s="82">
        <v>0.36702001351367763</v>
      </c>
      <c r="AD666" s="82" t="s">
        <v>62</v>
      </c>
      <c r="AE666" s="82" t="s">
        <v>62</v>
      </c>
      <c r="AF666" s="82" t="s">
        <v>62</v>
      </c>
      <c r="AG666" s="82" t="s">
        <v>62</v>
      </c>
      <c r="AH666" s="82" t="s">
        <v>62</v>
      </c>
      <c r="AI666" s="82" t="s">
        <v>62</v>
      </c>
      <c r="AJ666" s="82">
        <v>1.9432966145666548</v>
      </c>
      <c r="AK666" s="82">
        <v>-7.9181246047624804E-2</v>
      </c>
      <c r="AL666" s="82">
        <v>-0.14612803567823801</v>
      </c>
      <c r="AM666" s="82">
        <v>-7.9181246047624804E-2</v>
      </c>
      <c r="AN666" s="82">
        <v>-0.14612803567823801</v>
      </c>
    </row>
    <row r="667" spans="1:40" ht="12.75" customHeight="1" x14ac:dyDescent="0.25">
      <c r="A667" s="83">
        <v>666</v>
      </c>
      <c r="B667" s="12" t="s">
        <v>1191</v>
      </c>
      <c r="C667" s="42" t="s">
        <v>1194</v>
      </c>
      <c r="D667" s="20" t="s">
        <v>1943</v>
      </c>
      <c r="E667" s="16" t="s">
        <v>1238</v>
      </c>
      <c r="F667" s="20" t="s">
        <v>1935</v>
      </c>
      <c r="G667" s="42">
        <v>35.65</v>
      </c>
      <c r="H667" s="42">
        <v>23.48</v>
      </c>
      <c r="I667" s="42">
        <v>61.04</v>
      </c>
      <c r="J667" s="42">
        <v>71.650000000000006</v>
      </c>
      <c r="K667" s="42">
        <v>0.65862552594670409</v>
      </c>
      <c r="L667" s="42">
        <v>1.7122019635343619</v>
      </c>
      <c r="M667" s="42" t="s">
        <v>62</v>
      </c>
      <c r="N667" s="42" t="s">
        <v>62</v>
      </c>
      <c r="O667" s="42" t="s">
        <v>62</v>
      </c>
      <c r="P667" s="42" t="s">
        <v>62</v>
      </c>
      <c r="Q667" s="42" t="s">
        <v>62</v>
      </c>
      <c r="R667" s="42" t="s">
        <v>62</v>
      </c>
      <c r="S667" s="42">
        <v>86.16</v>
      </c>
      <c r="T667" s="48">
        <v>0.7142857142857143</v>
      </c>
      <c r="U667" s="48">
        <v>0.55555555555555558</v>
      </c>
      <c r="V667" s="48">
        <v>0.7142857142857143</v>
      </c>
      <c r="W667" s="48">
        <v>0.55555555555555558</v>
      </c>
      <c r="X667" s="82">
        <v>1.5520595341878844</v>
      </c>
      <c r="Y667" s="82">
        <v>1.370698092575577</v>
      </c>
      <c r="Z667" s="82">
        <v>1.785614524946824</v>
      </c>
      <c r="AA667" s="82">
        <v>1.8552161947333634</v>
      </c>
      <c r="AB667" s="82">
        <v>-0.18136144161230747</v>
      </c>
      <c r="AC667" s="82">
        <v>0.23355499075893971</v>
      </c>
      <c r="AD667" s="82" t="s">
        <v>62</v>
      </c>
      <c r="AE667" s="82" t="s">
        <v>62</v>
      </c>
      <c r="AF667" s="82" t="s">
        <v>62</v>
      </c>
      <c r="AG667" s="82" t="s">
        <v>62</v>
      </c>
      <c r="AH667" s="82" t="s">
        <v>62</v>
      </c>
      <c r="AI667" s="82" t="s">
        <v>62</v>
      </c>
      <c r="AJ667" s="82">
        <v>1.9353056902899251</v>
      </c>
      <c r="AK667" s="82">
        <v>-0.14612803567823801</v>
      </c>
      <c r="AL667" s="82">
        <v>-0.25527250510330607</v>
      </c>
      <c r="AM667" s="82">
        <v>-0.14612803567823801</v>
      </c>
      <c r="AN667" s="82">
        <v>-0.25527250510330607</v>
      </c>
    </row>
    <row r="668" spans="1:40" ht="12.75" customHeight="1" x14ac:dyDescent="0.25">
      <c r="A668" s="83">
        <v>667</v>
      </c>
      <c r="B668" s="12" t="s">
        <v>1191</v>
      </c>
      <c r="C668" s="42" t="s">
        <v>1194</v>
      </c>
      <c r="D668" s="20" t="s">
        <v>1943</v>
      </c>
      <c r="E668" s="16" t="s">
        <v>1238</v>
      </c>
      <c r="F668" s="20" t="s">
        <v>1935</v>
      </c>
      <c r="G668" s="42">
        <v>27.86</v>
      </c>
      <c r="H668" s="42">
        <v>18.18</v>
      </c>
      <c r="I668" s="42">
        <v>45.96</v>
      </c>
      <c r="J668" s="42">
        <v>49.9</v>
      </c>
      <c r="K668" s="42">
        <v>0.65254845656855709</v>
      </c>
      <c r="L668" s="42">
        <v>1.6496769562096196</v>
      </c>
      <c r="M668" s="42" t="s">
        <v>62</v>
      </c>
      <c r="N668" s="42" t="s">
        <v>62</v>
      </c>
      <c r="O668" s="42" t="s">
        <v>62</v>
      </c>
      <c r="P668" s="42" t="s">
        <v>62</v>
      </c>
      <c r="Q668" s="42" t="s">
        <v>62</v>
      </c>
      <c r="R668" s="42" t="s">
        <v>62</v>
      </c>
      <c r="S668" s="42">
        <v>85.15</v>
      </c>
      <c r="T668" s="48">
        <v>0.45454545454545453</v>
      </c>
      <c r="U668" s="48">
        <v>0.5</v>
      </c>
      <c r="V668" s="48">
        <v>0.45454545454545453</v>
      </c>
      <c r="W668" s="48">
        <v>0.5</v>
      </c>
      <c r="X668" s="82">
        <v>1.4449811120879448</v>
      </c>
      <c r="Y668" s="82">
        <v>1.2595938788859486</v>
      </c>
      <c r="Z668" s="82">
        <v>1.6623800200162475</v>
      </c>
      <c r="AA668" s="82">
        <v>1.69810054562339</v>
      </c>
      <c r="AB668" s="82">
        <v>-0.18538723320199602</v>
      </c>
      <c r="AC668" s="82">
        <v>0.21739890792830291</v>
      </c>
      <c r="AD668" s="82" t="s">
        <v>62</v>
      </c>
      <c r="AE668" s="82" t="s">
        <v>62</v>
      </c>
      <c r="AF668" s="82" t="s">
        <v>62</v>
      </c>
      <c r="AG668" s="82" t="s">
        <v>62</v>
      </c>
      <c r="AH668" s="82" t="s">
        <v>62</v>
      </c>
      <c r="AI668" s="82" t="s">
        <v>62</v>
      </c>
      <c r="AJ668" s="82">
        <v>1.9301846522986199</v>
      </c>
      <c r="AK668" s="82">
        <v>-0.34242268082220623</v>
      </c>
      <c r="AL668" s="82">
        <v>-0.3010299956639812</v>
      </c>
      <c r="AM668" s="82">
        <v>-0.34242268082220623</v>
      </c>
      <c r="AN668" s="82">
        <v>-0.3010299956639812</v>
      </c>
    </row>
    <row r="669" spans="1:40" ht="12.75" customHeight="1" x14ac:dyDescent="0.25">
      <c r="A669" s="83">
        <v>668</v>
      </c>
      <c r="B669" s="12" t="s">
        <v>1191</v>
      </c>
      <c r="C669" s="42" t="s">
        <v>1194</v>
      </c>
      <c r="D669" s="20" t="s">
        <v>1943</v>
      </c>
      <c r="E669" s="16" t="s">
        <v>1238</v>
      </c>
      <c r="F669" s="20" t="s">
        <v>1935</v>
      </c>
      <c r="G669" s="42">
        <v>18.96</v>
      </c>
      <c r="H669" s="42">
        <v>13.2</v>
      </c>
      <c r="I669" s="42">
        <v>29.72</v>
      </c>
      <c r="J669" s="42">
        <v>32.17</v>
      </c>
      <c r="K669" s="42">
        <v>0.69620253164556956</v>
      </c>
      <c r="L669" s="42">
        <v>1.5675105485232066</v>
      </c>
      <c r="M669" s="42" t="s">
        <v>62</v>
      </c>
      <c r="N669" s="42" t="s">
        <v>62</v>
      </c>
      <c r="O669" s="42" t="s">
        <v>62</v>
      </c>
      <c r="P669" s="42" t="s">
        <v>62</v>
      </c>
      <c r="Q669" s="42" t="s">
        <v>62</v>
      </c>
      <c r="R669" s="42" t="s">
        <v>62</v>
      </c>
      <c r="S669" s="42">
        <v>82.55</v>
      </c>
      <c r="T669" s="48">
        <v>0.55555555555555558</v>
      </c>
      <c r="U669" s="48">
        <v>0.41666666666666669</v>
      </c>
      <c r="V669" s="48">
        <v>0.55555555555555558</v>
      </c>
      <c r="W669" s="48">
        <v>0.41666666666666669</v>
      </c>
      <c r="X669" s="82">
        <v>1.2778383330020475</v>
      </c>
      <c r="Y669" s="82">
        <v>1.1205739312058498</v>
      </c>
      <c r="Z669" s="82">
        <v>1.4730488050885377</v>
      </c>
      <c r="AA669" s="82">
        <v>1.5074510609019698</v>
      </c>
      <c r="AB669" s="82">
        <v>-0.15726440179619763</v>
      </c>
      <c r="AC669" s="82">
        <v>0.1952104720864902</v>
      </c>
      <c r="AD669" s="82" t="s">
        <v>62</v>
      </c>
      <c r="AE669" s="82" t="s">
        <v>62</v>
      </c>
      <c r="AF669" s="82" t="s">
        <v>62</v>
      </c>
      <c r="AG669" s="82" t="s">
        <v>62</v>
      </c>
      <c r="AH669" s="82" t="s">
        <v>62</v>
      </c>
      <c r="AI669" s="82" t="s">
        <v>62</v>
      </c>
      <c r="AJ669" s="82">
        <v>1.9167170775988125</v>
      </c>
      <c r="AK669" s="82">
        <v>-0.25527250510330607</v>
      </c>
      <c r="AL669" s="82">
        <v>-0.38021124171160603</v>
      </c>
      <c r="AM669" s="82">
        <v>-0.25527250510330607</v>
      </c>
      <c r="AN669" s="82">
        <v>-0.38021124171160603</v>
      </c>
    </row>
    <row r="670" spans="1:40" ht="12.75" customHeight="1" x14ac:dyDescent="0.25">
      <c r="A670" s="83">
        <v>669</v>
      </c>
      <c r="B670" s="12" t="s">
        <v>1191</v>
      </c>
      <c r="C670" s="42" t="s">
        <v>1194</v>
      </c>
      <c r="D670" s="20" t="s">
        <v>1942</v>
      </c>
      <c r="E670" s="16" t="s">
        <v>1238</v>
      </c>
      <c r="F670" s="20" t="s">
        <v>1937</v>
      </c>
      <c r="G670" s="42">
        <v>24.51</v>
      </c>
      <c r="H670" s="42">
        <v>40.76</v>
      </c>
      <c r="I670" s="42">
        <v>75.03</v>
      </c>
      <c r="J670" s="42">
        <v>81.290000000000006</v>
      </c>
      <c r="K670" s="42">
        <v>1.6629946960424316</v>
      </c>
      <c r="L670" s="42">
        <v>1.840775269872424</v>
      </c>
      <c r="M670" s="42" t="s">
        <v>62</v>
      </c>
      <c r="N670" s="42" t="s">
        <v>62</v>
      </c>
      <c r="O670" s="42" t="s">
        <v>62</v>
      </c>
      <c r="P670" s="42" t="s">
        <v>62</v>
      </c>
      <c r="Q670" s="42" t="s">
        <v>62</v>
      </c>
      <c r="R670" s="42" t="s">
        <v>62</v>
      </c>
      <c r="S670" s="42">
        <v>87</v>
      </c>
      <c r="T670" s="48">
        <v>0.7142857142857143</v>
      </c>
      <c r="U670" s="48">
        <v>0.7142857142857143</v>
      </c>
      <c r="V670" s="48">
        <v>0.7142857142857143</v>
      </c>
      <c r="W670" s="48">
        <v>0.7142857142857143</v>
      </c>
      <c r="X670" s="82">
        <v>1.3893433112520779</v>
      </c>
      <c r="Y670" s="82">
        <v>1.6102341753343887</v>
      </c>
      <c r="Z670" s="82">
        <v>1.875234946450165</v>
      </c>
      <c r="AA670" s="82">
        <v>1.9100371235530509</v>
      </c>
      <c r="AB670" s="82">
        <v>0.22089086408231084</v>
      </c>
      <c r="AC670" s="82">
        <v>0.26500077111577619</v>
      </c>
      <c r="AD670" s="82" t="s">
        <v>62</v>
      </c>
      <c r="AE670" s="82" t="s">
        <v>62</v>
      </c>
      <c r="AF670" s="82" t="s">
        <v>62</v>
      </c>
      <c r="AG670" s="82" t="s">
        <v>62</v>
      </c>
      <c r="AH670" s="82" t="s">
        <v>62</v>
      </c>
      <c r="AI670" s="82" t="s">
        <v>62</v>
      </c>
      <c r="AJ670" s="82">
        <v>1.9395192526186185</v>
      </c>
      <c r="AK670" s="82">
        <v>-0.14612803567823801</v>
      </c>
      <c r="AL670" s="82">
        <v>-0.14612803567823801</v>
      </c>
      <c r="AM670" s="82">
        <v>-0.14612803567823801</v>
      </c>
      <c r="AN670" s="82">
        <v>-0.14612803567823801</v>
      </c>
    </row>
    <row r="671" spans="1:40" ht="12.75" customHeight="1" x14ac:dyDescent="0.25">
      <c r="A671" s="83">
        <v>670</v>
      </c>
      <c r="B671" s="12" t="s">
        <v>1191</v>
      </c>
      <c r="C671" s="42" t="s">
        <v>1194</v>
      </c>
      <c r="D671" s="20" t="s">
        <v>1943</v>
      </c>
      <c r="E671" s="16" t="s">
        <v>1238</v>
      </c>
      <c r="F671" s="20" t="s">
        <v>1935</v>
      </c>
      <c r="G671" s="42">
        <v>26.47</v>
      </c>
      <c r="H671" s="42">
        <v>19.13</v>
      </c>
      <c r="I671" s="42">
        <v>44.29</v>
      </c>
      <c r="J671" s="42">
        <v>47.71</v>
      </c>
      <c r="K671" s="42">
        <v>0.72270494899886661</v>
      </c>
      <c r="L671" s="42">
        <v>1.6732149603324518</v>
      </c>
      <c r="M671" s="42" t="s">
        <v>62</v>
      </c>
      <c r="N671" s="42" t="s">
        <v>62</v>
      </c>
      <c r="O671" s="42" t="s">
        <v>62</v>
      </c>
      <c r="P671" s="42" t="s">
        <v>62</v>
      </c>
      <c r="Q671" s="42" t="s">
        <v>62</v>
      </c>
      <c r="R671" s="42" t="s">
        <v>62</v>
      </c>
      <c r="S671" s="42">
        <v>84.98</v>
      </c>
      <c r="T671" s="48">
        <v>0.66666666666666663</v>
      </c>
      <c r="U671" s="48">
        <v>0.47619047619047616</v>
      </c>
      <c r="V671" s="48">
        <v>0.66666666666666663</v>
      </c>
      <c r="W671" s="48">
        <v>0.47619047619047616</v>
      </c>
      <c r="X671" s="82">
        <v>1.4227539413013481</v>
      </c>
      <c r="Y671" s="82">
        <v>1.2817149700272958</v>
      </c>
      <c r="Z671" s="82">
        <v>1.6463056802847587</v>
      </c>
      <c r="AA671" s="82">
        <v>1.678609416558926</v>
      </c>
      <c r="AB671" s="82">
        <v>-0.14103897127405238</v>
      </c>
      <c r="AC671" s="82">
        <v>0.22355173898341049</v>
      </c>
      <c r="AD671" s="82" t="s">
        <v>62</v>
      </c>
      <c r="AE671" s="82" t="s">
        <v>62</v>
      </c>
      <c r="AF671" s="82" t="s">
        <v>62</v>
      </c>
      <c r="AG671" s="82" t="s">
        <v>62</v>
      </c>
      <c r="AH671" s="82" t="s">
        <v>62</v>
      </c>
      <c r="AI671" s="82" t="s">
        <v>62</v>
      </c>
      <c r="AJ671" s="82">
        <v>1.9293167267534956</v>
      </c>
      <c r="AK671" s="82">
        <v>-0.17609125905568127</v>
      </c>
      <c r="AL671" s="82">
        <v>-0.3222192947339193</v>
      </c>
      <c r="AM671" s="82">
        <v>-0.17609125905568127</v>
      </c>
      <c r="AN671" s="82">
        <v>-0.3222192947339193</v>
      </c>
    </row>
    <row r="672" spans="1:40" ht="12.75" customHeight="1" x14ac:dyDescent="0.25">
      <c r="A672" s="83">
        <v>671</v>
      </c>
      <c r="B672" s="12" t="s">
        <v>1191</v>
      </c>
      <c r="C672" s="42" t="s">
        <v>1194</v>
      </c>
      <c r="D672" s="20" t="s">
        <v>1943</v>
      </c>
      <c r="E672" s="16" t="s">
        <v>1238</v>
      </c>
      <c r="F672" s="20" t="s">
        <v>1935</v>
      </c>
      <c r="G672" s="42">
        <v>52.07</v>
      </c>
      <c r="H672" s="42">
        <v>32.67</v>
      </c>
      <c r="I672" s="42">
        <v>87.42</v>
      </c>
      <c r="J672" s="42">
        <v>95.97</v>
      </c>
      <c r="K672" s="42">
        <v>0.62742462070289995</v>
      </c>
      <c r="L672" s="42">
        <v>1.6788937968119839</v>
      </c>
      <c r="M672" s="42" t="s">
        <v>62</v>
      </c>
      <c r="N672" s="42" t="s">
        <v>62</v>
      </c>
      <c r="O672" s="42" t="s">
        <v>62</v>
      </c>
      <c r="P672" s="42" t="s">
        <v>62</v>
      </c>
      <c r="Q672" s="42" t="s">
        <v>62</v>
      </c>
      <c r="R672" s="42" t="s">
        <v>62</v>
      </c>
      <c r="S672" s="42">
        <v>87.43</v>
      </c>
      <c r="T672" s="48">
        <v>0.76923076923076927</v>
      </c>
      <c r="U672" s="48">
        <v>0.76923076923076927</v>
      </c>
      <c r="V672" s="48">
        <v>0.76923076923076927</v>
      </c>
      <c r="W672" s="48">
        <v>0.76923076923076927</v>
      </c>
      <c r="X672" s="82">
        <v>1.7165875776756923</v>
      </c>
      <c r="Y672" s="82">
        <v>1.5141491344754374</v>
      </c>
      <c r="Z672" s="82">
        <v>1.9416108021536338</v>
      </c>
      <c r="AA672" s="82">
        <v>1.9821354948037695</v>
      </c>
      <c r="AB672" s="82">
        <v>-0.20243844320025495</v>
      </c>
      <c r="AC672" s="82">
        <v>0.22502322447794143</v>
      </c>
      <c r="AD672" s="82" t="s">
        <v>62</v>
      </c>
      <c r="AE672" s="82" t="s">
        <v>62</v>
      </c>
      <c r="AF672" s="82" t="s">
        <v>62</v>
      </c>
      <c r="AG672" s="82" t="s">
        <v>62</v>
      </c>
      <c r="AH672" s="82" t="s">
        <v>62</v>
      </c>
      <c r="AI672" s="82" t="s">
        <v>62</v>
      </c>
      <c r="AJ672" s="82">
        <v>1.9416604783883924</v>
      </c>
      <c r="AK672" s="82">
        <v>-0.11394335230683675</v>
      </c>
      <c r="AL672" s="82">
        <v>-0.11394335230683675</v>
      </c>
      <c r="AM672" s="82">
        <v>-0.11394335230683675</v>
      </c>
      <c r="AN672" s="82">
        <v>-0.11394335230683675</v>
      </c>
    </row>
    <row r="673" spans="1:40" ht="12.75" customHeight="1" x14ac:dyDescent="0.25">
      <c r="A673" s="83">
        <v>672</v>
      </c>
      <c r="B673" s="12" t="s">
        <v>1191</v>
      </c>
      <c r="C673" s="42" t="s">
        <v>1194</v>
      </c>
      <c r="D673" s="20" t="s">
        <v>1943</v>
      </c>
      <c r="E673" s="16" t="s">
        <v>1238</v>
      </c>
      <c r="F673" s="20" t="s">
        <v>1935</v>
      </c>
      <c r="G673" s="42">
        <v>48.74</v>
      </c>
      <c r="H673" s="42">
        <v>33.94</v>
      </c>
      <c r="I673" s="42">
        <v>88.87</v>
      </c>
      <c r="J673" s="42">
        <v>93.94</v>
      </c>
      <c r="K673" s="42">
        <v>0.69634796881411565</v>
      </c>
      <c r="L673" s="42">
        <v>1.8233483791546985</v>
      </c>
      <c r="M673" s="42" t="s">
        <v>62</v>
      </c>
      <c r="N673" s="42" t="s">
        <v>62</v>
      </c>
      <c r="O673" s="42" t="s">
        <v>62</v>
      </c>
      <c r="P673" s="42" t="s">
        <v>62</v>
      </c>
      <c r="Q673" s="42" t="s">
        <v>62</v>
      </c>
      <c r="R673" s="42" t="s">
        <v>62</v>
      </c>
      <c r="S673" s="42">
        <v>87.51</v>
      </c>
      <c r="T673" s="48">
        <v>0.68493150684931503</v>
      </c>
      <c r="U673" s="48">
        <v>0.7142857142857143</v>
      </c>
      <c r="V673" s="48">
        <v>0.68493150684931503</v>
      </c>
      <c r="W673" s="48">
        <v>0.7142857142857143</v>
      </c>
      <c r="X673" s="82">
        <v>1.6878855248487055</v>
      </c>
      <c r="Y673" s="82">
        <v>1.5307118379816569</v>
      </c>
      <c r="Z673" s="82">
        <v>1.9487551801682699</v>
      </c>
      <c r="AA673" s="82">
        <v>1.97285055584723</v>
      </c>
      <c r="AB673" s="82">
        <v>-0.15717368686704855</v>
      </c>
      <c r="AC673" s="82">
        <v>0.26086965531956435</v>
      </c>
      <c r="AD673" s="82" t="s">
        <v>62</v>
      </c>
      <c r="AE673" s="82" t="s">
        <v>62</v>
      </c>
      <c r="AF673" s="82" t="s">
        <v>62</v>
      </c>
      <c r="AG673" s="82" t="s">
        <v>62</v>
      </c>
      <c r="AH673" s="82" t="s">
        <v>62</v>
      </c>
      <c r="AI673" s="82" t="s">
        <v>62</v>
      </c>
      <c r="AJ673" s="82">
        <v>1.9420576838413952</v>
      </c>
      <c r="AK673" s="82">
        <v>-0.16435285578443712</v>
      </c>
      <c r="AL673" s="82">
        <v>-0.14612803567823801</v>
      </c>
      <c r="AM673" s="82">
        <v>-0.16435285578443712</v>
      </c>
      <c r="AN673" s="82">
        <v>-0.14612803567823801</v>
      </c>
    </row>
    <row r="674" spans="1:40" ht="12.75" customHeight="1" x14ac:dyDescent="0.25">
      <c r="A674" s="83">
        <v>673</v>
      </c>
      <c r="B674" s="12" t="s">
        <v>1191</v>
      </c>
      <c r="C674" s="42" t="s">
        <v>1194</v>
      </c>
      <c r="D674" s="20" t="s">
        <v>1943</v>
      </c>
      <c r="E674" s="16" t="s">
        <v>1238</v>
      </c>
      <c r="F674" s="20" t="s">
        <v>1935</v>
      </c>
      <c r="G674" s="42">
        <v>40.21</v>
      </c>
      <c r="H674" s="42">
        <v>27.37</v>
      </c>
      <c r="I674" s="42">
        <v>78.09</v>
      </c>
      <c r="J674" s="42">
        <v>84.19</v>
      </c>
      <c r="K674" s="42">
        <v>0.68067644864461574</v>
      </c>
      <c r="L674" s="42">
        <v>1.9420542153693112</v>
      </c>
      <c r="M674" s="42" t="s">
        <v>62</v>
      </c>
      <c r="N674" s="42" t="s">
        <v>62</v>
      </c>
      <c r="O674" s="42" t="s">
        <v>62</v>
      </c>
      <c r="P674" s="42" t="s">
        <v>62</v>
      </c>
      <c r="Q674" s="42" t="s">
        <v>62</v>
      </c>
      <c r="R674" s="42" t="s">
        <v>62</v>
      </c>
      <c r="S674" s="42">
        <v>87.1</v>
      </c>
      <c r="T674" s="48">
        <v>0.55555555555555558</v>
      </c>
      <c r="U674" s="48">
        <v>0.55555555555555558</v>
      </c>
      <c r="V674" s="48">
        <v>0.55555555555555558</v>
      </c>
      <c r="W674" s="48">
        <v>0.55555555555555558</v>
      </c>
      <c r="X674" s="82">
        <v>1.6043340731029112</v>
      </c>
      <c r="Y674" s="82">
        <v>1.4372747974101237</v>
      </c>
      <c r="Z674" s="82">
        <v>1.8925954228288981</v>
      </c>
      <c r="AA674" s="82">
        <v>1.9252605095194353</v>
      </c>
      <c r="AB674" s="82">
        <v>-0.16705927569278747</v>
      </c>
      <c r="AC674" s="82">
        <v>0.2882613497259871</v>
      </c>
      <c r="AD674" s="82" t="s">
        <v>62</v>
      </c>
      <c r="AE674" s="82" t="s">
        <v>62</v>
      </c>
      <c r="AF674" s="82" t="s">
        <v>62</v>
      </c>
      <c r="AG674" s="82" t="s">
        <v>62</v>
      </c>
      <c r="AH674" s="82" t="s">
        <v>62</v>
      </c>
      <c r="AI674" s="82" t="s">
        <v>62</v>
      </c>
      <c r="AJ674" s="82">
        <v>1.9400181550076632</v>
      </c>
      <c r="AK674" s="82">
        <v>-0.25527250510330607</v>
      </c>
      <c r="AL674" s="82">
        <v>-0.25527250510330607</v>
      </c>
      <c r="AM674" s="82">
        <v>-0.25527250510330607</v>
      </c>
      <c r="AN674" s="82">
        <v>-0.25527250510330607</v>
      </c>
    </row>
    <row r="675" spans="1:40" ht="12.75" customHeight="1" x14ac:dyDescent="0.25">
      <c r="A675" s="83">
        <v>674</v>
      </c>
      <c r="B675" s="12" t="s">
        <v>1191</v>
      </c>
      <c r="C675" s="42" t="s">
        <v>1194</v>
      </c>
      <c r="D675" s="20" t="s">
        <v>1943</v>
      </c>
      <c r="E675" s="16" t="s">
        <v>1238</v>
      </c>
      <c r="F675" s="20" t="s">
        <v>1935</v>
      </c>
      <c r="G675" s="42">
        <v>34.49</v>
      </c>
      <c r="H675" s="42">
        <v>25.71</v>
      </c>
      <c r="I675" s="42">
        <v>66.25</v>
      </c>
      <c r="J675" s="42">
        <v>74.66</v>
      </c>
      <c r="K675" s="42">
        <v>0.74543345897361557</v>
      </c>
      <c r="L675" s="42">
        <v>1.9208466222093359</v>
      </c>
      <c r="M675" s="42" t="s">
        <v>62</v>
      </c>
      <c r="N675" s="42" t="s">
        <v>62</v>
      </c>
      <c r="O675" s="42" t="s">
        <v>62</v>
      </c>
      <c r="P675" s="42" t="s">
        <v>62</v>
      </c>
      <c r="Q675" s="42" t="s">
        <v>62</v>
      </c>
      <c r="R675" s="42" t="s">
        <v>62</v>
      </c>
      <c r="S675" s="42">
        <v>86.47</v>
      </c>
      <c r="T675" s="48">
        <v>0.7142857142857143</v>
      </c>
      <c r="U675" s="48">
        <v>0.625</v>
      </c>
      <c r="V675" s="48">
        <v>0.7142857142857143</v>
      </c>
      <c r="W675" s="48">
        <v>0.625</v>
      </c>
      <c r="X675" s="82">
        <v>1.5376931943673908</v>
      </c>
      <c r="Y675" s="82">
        <v>1.4101020766428607</v>
      </c>
      <c r="Z675" s="82">
        <v>1.8211858826088454</v>
      </c>
      <c r="AA675" s="82">
        <v>1.8730879855902858</v>
      </c>
      <c r="AB675" s="82">
        <v>-0.12759111772453011</v>
      </c>
      <c r="AC675" s="82">
        <v>0.28349268824145468</v>
      </c>
      <c r="AD675" s="82" t="s">
        <v>62</v>
      </c>
      <c r="AE675" s="82" t="s">
        <v>62</v>
      </c>
      <c r="AF675" s="82" t="s">
        <v>62</v>
      </c>
      <c r="AG675" s="82" t="s">
        <v>62</v>
      </c>
      <c r="AH675" s="82" t="s">
        <v>62</v>
      </c>
      <c r="AI675" s="82" t="s">
        <v>62</v>
      </c>
      <c r="AJ675" s="82">
        <v>1.9368654589756225</v>
      </c>
      <c r="AK675" s="82">
        <v>-0.14612803567823801</v>
      </c>
      <c r="AL675" s="82">
        <v>-0.20411998265592479</v>
      </c>
      <c r="AM675" s="82">
        <v>-0.14612803567823801</v>
      </c>
      <c r="AN675" s="82">
        <v>-0.20411998265592479</v>
      </c>
    </row>
    <row r="676" spans="1:40" ht="12.75" customHeight="1" x14ac:dyDescent="0.25">
      <c r="A676" s="83">
        <v>675</v>
      </c>
      <c r="B676" s="12" t="s">
        <v>1191</v>
      </c>
      <c r="C676" s="42" t="s">
        <v>1194</v>
      </c>
      <c r="D676" s="20" t="s">
        <v>1943</v>
      </c>
      <c r="E676" s="16" t="s">
        <v>1238</v>
      </c>
      <c r="F676" s="20" t="s">
        <v>1935</v>
      </c>
      <c r="G676" s="42">
        <v>34.69</v>
      </c>
      <c r="H676" s="42">
        <v>24.51</v>
      </c>
      <c r="I676" s="42">
        <v>63.57</v>
      </c>
      <c r="J676" s="42">
        <v>66.84</v>
      </c>
      <c r="K676" s="42">
        <v>0.70654367252810613</v>
      </c>
      <c r="L676" s="42">
        <v>1.8325165753819546</v>
      </c>
      <c r="M676" s="42" t="s">
        <v>62</v>
      </c>
      <c r="N676" s="42" t="s">
        <v>62</v>
      </c>
      <c r="O676" s="42" t="s">
        <v>62</v>
      </c>
      <c r="P676" s="42" t="s">
        <v>62</v>
      </c>
      <c r="Q676" s="42" t="s">
        <v>62</v>
      </c>
      <c r="R676" s="42" t="s">
        <v>62</v>
      </c>
      <c r="S676" s="42">
        <v>86.53</v>
      </c>
      <c r="T676" s="48">
        <v>0.56818181818181812</v>
      </c>
      <c r="U676" s="48">
        <v>0.55555555555555558</v>
      </c>
      <c r="V676" s="48">
        <v>0.56818181818181812</v>
      </c>
      <c r="W676" s="48">
        <v>0.55555555555555558</v>
      </c>
      <c r="X676" s="82">
        <v>1.5402042998420598</v>
      </c>
      <c r="Y676" s="82">
        <v>1.3893433112520779</v>
      </c>
      <c r="Z676" s="82">
        <v>1.803252211430457</v>
      </c>
      <c r="AA676" s="82">
        <v>1.8250364412213538</v>
      </c>
      <c r="AB676" s="82">
        <v>-0.15086098858998187</v>
      </c>
      <c r="AC676" s="82">
        <v>0.26304791158839724</v>
      </c>
      <c r="AD676" s="82" t="s">
        <v>62</v>
      </c>
      <c r="AE676" s="82" t="s">
        <v>62</v>
      </c>
      <c r="AF676" s="82" t="s">
        <v>62</v>
      </c>
      <c r="AG676" s="82" t="s">
        <v>62</v>
      </c>
      <c r="AH676" s="82" t="s">
        <v>62</v>
      </c>
      <c r="AI676" s="82" t="s">
        <v>62</v>
      </c>
      <c r="AJ676" s="82">
        <v>1.9371667037150326</v>
      </c>
      <c r="AK676" s="82">
        <v>-0.24551266781414988</v>
      </c>
      <c r="AL676" s="82">
        <v>-0.25527250510330607</v>
      </c>
      <c r="AM676" s="82">
        <v>-0.24551266781414988</v>
      </c>
      <c r="AN676" s="82">
        <v>-0.25527250510330607</v>
      </c>
    </row>
    <row r="677" spans="1:40" ht="12.75" customHeight="1" x14ac:dyDescent="0.25">
      <c r="A677" s="83">
        <v>676</v>
      </c>
      <c r="B677" s="12" t="s">
        <v>1191</v>
      </c>
      <c r="C677" s="47" t="s">
        <v>1810</v>
      </c>
      <c r="D677" s="20" t="s">
        <v>1942</v>
      </c>
      <c r="E677" s="16" t="s">
        <v>1238</v>
      </c>
      <c r="F677" s="20" t="s">
        <v>1937</v>
      </c>
      <c r="G677" s="39">
        <v>16.3</v>
      </c>
      <c r="H677" s="39">
        <v>35.6</v>
      </c>
      <c r="I677" s="39">
        <v>57.2</v>
      </c>
      <c r="J677" s="42">
        <v>60.8</v>
      </c>
      <c r="K677" s="42">
        <v>2.1840490797546011</v>
      </c>
      <c r="L677" s="42">
        <v>3.5092024539877302</v>
      </c>
      <c r="M677" s="42">
        <v>18.100000000000001</v>
      </c>
      <c r="N677" s="42">
        <v>20.399999999999999</v>
      </c>
      <c r="O677" s="42">
        <v>1.1270718232044197</v>
      </c>
      <c r="P677" s="42">
        <v>60.8</v>
      </c>
      <c r="Q677" s="42">
        <v>1</v>
      </c>
      <c r="R677" s="42">
        <v>1</v>
      </c>
      <c r="S677" s="42" t="s">
        <v>62</v>
      </c>
      <c r="T677" s="48">
        <v>0.7142857142857143</v>
      </c>
      <c r="U677" s="48">
        <v>0.7142857142857143</v>
      </c>
      <c r="V677" s="48">
        <v>0.7142857142857143</v>
      </c>
      <c r="W677" s="48">
        <v>0.7142857142857143</v>
      </c>
      <c r="X677" s="82">
        <v>1.2121876044039579</v>
      </c>
      <c r="Y677" s="82">
        <v>1.5514499979728751</v>
      </c>
      <c r="Z677" s="82">
        <v>1.7573960287930241</v>
      </c>
      <c r="AA677" s="82">
        <v>1.7839035792727349</v>
      </c>
      <c r="AB677" s="82">
        <v>0.33926239356891735</v>
      </c>
      <c r="AC677" s="82">
        <v>0.54520842438906636</v>
      </c>
      <c r="AD677" s="82">
        <v>1.2576785748691846</v>
      </c>
      <c r="AE677" s="82">
        <v>1.3096301674258988</v>
      </c>
      <c r="AF677" s="82">
        <v>5.1951592556714166E-2</v>
      </c>
      <c r="AG677" s="82">
        <v>1.7839035792727349</v>
      </c>
      <c r="AH677" s="82">
        <v>0</v>
      </c>
      <c r="AI677" s="82">
        <v>0</v>
      </c>
      <c r="AJ677" s="82" t="s">
        <v>62</v>
      </c>
      <c r="AK677" s="82">
        <v>-0.14612803567823801</v>
      </c>
      <c r="AL677" s="82">
        <v>-0.14612803567823801</v>
      </c>
      <c r="AM677" s="82">
        <v>-0.14612803567823801</v>
      </c>
      <c r="AN677" s="82">
        <v>-0.14612803567823801</v>
      </c>
    </row>
    <row r="678" spans="1:40" ht="12.75" customHeight="1" x14ac:dyDescent="0.25">
      <c r="A678" s="83">
        <v>677</v>
      </c>
      <c r="B678" s="12" t="s">
        <v>1191</v>
      </c>
      <c r="C678" s="47" t="s">
        <v>1810</v>
      </c>
      <c r="D678" s="20" t="s">
        <v>1943</v>
      </c>
      <c r="E678" s="16" t="s">
        <v>1238</v>
      </c>
      <c r="F678" s="20" t="s">
        <v>1935</v>
      </c>
      <c r="G678" s="39">
        <v>35</v>
      </c>
      <c r="H678" s="39">
        <v>38.200000000000003</v>
      </c>
      <c r="I678" s="39">
        <v>96.3</v>
      </c>
      <c r="J678" s="42">
        <v>103.3</v>
      </c>
      <c r="K678" s="42">
        <v>1.0914285714285714</v>
      </c>
      <c r="L678" s="42">
        <v>2.7514285714285713</v>
      </c>
      <c r="M678" s="42">
        <v>27.2</v>
      </c>
      <c r="N678" s="42">
        <v>26.4</v>
      </c>
      <c r="O678" s="42">
        <v>0.97058823529411764</v>
      </c>
      <c r="P678" s="42">
        <v>84.1</v>
      </c>
      <c r="Q678" s="42">
        <v>1</v>
      </c>
      <c r="R678" s="42">
        <v>1</v>
      </c>
      <c r="S678" s="42" t="s">
        <v>62</v>
      </c>
      <c r="T678" s="48">
        <v>0.83333333333333337</v>
      </c>
      <c r="U678" s="48">
        <v>0.66666666666666663</v>
      </c>
      <c r="V678" s="48">
        <v>0.83333333333333337</v>
      </c>
      <c r="W678" s="48">
        <v>0.66666666666666663</v>
      </c>
      <c r="X678" s="82">
        <v>1.5440680443502757</v>
      </c>
      <c r="Y678" s="82">
        <v>1.5820633629117087</v>
      </c>
      <c r="Z678" s="82">
        <v>1.9836262871245345</v>
      </c>
      <c r="AA678" s="82">
        <v>2.0141003215196207</v>
      </c>
      <c r="AB678" s="82">
        <v>3.7995318561433095E-2</v>
      </c>
      <c r="AC678" s="82">
        <v>0.43955824277425887</v>
      </c>
      <c r="AD678" s="82">
        <v>1.4345689040341987</v>
      </c>
      <c r="AE678" s="82">
        <v>1.4216039268698311</v>
      </c>
      <c r="AF678" s="82">
        <v>-1.2964977164367649E-2</v>
      </c>
      <c r="AG678" s="82">
        <v>1.9247959957979122</v>
      </c>
      <c r="AH678" s="82">
        <v>0</v>
      </c>
      <c r="AI678" s="82">
        <v>0</v>
      </c>
      <c r="AJ678" s="82" t="s">
        <v>62</v>
      </c>
      <c r="AK678" s="82">
        <v>-7.9181246047624804E-2</v>
      </c>
      <c r="AL678" s="82">
        <v>-0.17609125905568127</v>
      </c>
      <c r="AM678" s="82">
        <v>-7.9181246047624804E-2</v>
      </c>
      <c r="AN678" s="82">
        <v>-0.17609125905568127</v>
      </c>
    </row>
    <row r="679" spans="1:40" ht="12.75" customHeight="1" x14ac:dyDescent="0.25">
      <c r="A679" s="83">
        <v>678</v>
      </c>
      <c r="B679" s="12" t="s">
        <v>1191</v>
      </c>
      <c r="C679" s="47" t="s">
        <v>1810</v>
      </c>
      <c r="D679" s="20" t="s">
        <v>1943</v>
      </c>
      <c r="E679" s="16" t="s">
        <v>1238</v>
      </c>
      <c r="F679" s="20" t="s">
        <v>1935</v>
      </c>
      <c r="G679" s="39">
        <v>31</v>
      </c>
      <c r="H679" s="39">
        <v>10.199999999999999</v>
      </c>
      <c r="I679" s="39">
        <v>54</v>
      </c>
      <c r="J679" s="42">
        <v>57.9</v>
      </c>
      <c r="K679" s="42">
        <v>0.32903225806451608</v>
      </c>
      <c r="L679" s="42">
        <v>1.7419354838709677</v>
      </c>
      <c r="M679" s="42">
        <v>20.6</v>
      </c>
      <c r="N679" s="42">
        <v>10.9</v>
      </c>
      <c r="O679" s="42">
        <v>0.529126213592233</v>
      </c>
      <c r="P679" s="42" t="s">
        <v>62</v>
      </c>
      <c r="Q679" s="42">
        <v>1</v>
      </c>
      <c r="R679" s="42">
        <v>1</v>
      </c>
      <c r="S679" s="42" t="s">
        <v>62</v>
      </c>
      <c r="T679" s="48">
        <v>0.60606060606060608</v>
      </c>
      <c r="U679" s="48">
        <v>0.55555555555555558</v>
      </c>
      <c r="V679" s="48">
        <v>0.60606060606060608</v>
      </c>
      <c r="W679" s="48">
        <v>0.55555555555555558</v>
      </c>
      <c r="X679" s="82">
        <v>1.4913616938342726</v>
      </c>
      <c r="Y679" s="82">
        <v>1.0086001717619175</v>
      </c>
      <c r="Z679" s="82">
        <v>1.7323937598229686</v>
      </c>
      <c r="AA679" s="82">
        <v>1.7626785637274363</v>
      </c>
      <c r="AB679" s="82">
        <v>-0.48276152207235518</v>
      </c>
      <c r="AC679" s="82">
        <v>0.24103206598869584</v>
      </c>
      <c r="AD679" s="82">
        <v>1.3138672203691535</v>
      </c>
      <c r="AE679" s="82">
        <v>1.0374264979406236</v>
      </c>
      <c r="AF679" s="82">
        <v>-0.27644072242852979</v>
      </c>
      <c r="AG679" s="82" t="s">
        <v>62</v>
      </c>
      <c r="AH679" s="82">
        <v>0</v>
      </c>
      <c r="AI679" s="82">
        <v>0</v>
      </c>
      <c r="AJ679" s="82" t="s">
        <v>62</v>
      </c>
      <c r="AK679" s="82">
        <v>-0.21748394421390627</v>
      </c>
      <c r="AL679" s="82">
        <v>-0.25527250510330607</v>
      </c>
      <c r="AM679" s="82">
        <v>-0.21748394421390627</v>
      </c>
      <c r="AN679" s="82">
        <v>-0.25527250510330607</v>
      </c>
    </row>
    <row r="680" spans="1:40" ht="12.75" customHeight="1" x14ac:dyDescent="0.25">
      <c r="A680" s="83">
        <v>679</v>
      </c>
      <c r="B680" s="12" t="s">
        <v>1191</v>
      </c>
      <c r="C680" s="47" t="s">
        <v>1810</v>
      </c>
      <c r="D680" s="20" t="s">
        <v>1943</v>
      </c>
      <c r="E680" s="16" t="s">
        <v>1238</v>
      </c>
      <c r="F680" s="20" t="s">
        <v>1935</v>
      </c>
      <c r="G680" s="39">
        <v>21.9</v>
      </c>
      <c r="H680" s="39">
        <v>14.3</v>
      </c>
      <c r="I680" s="39">
        <v>34.5</v>
      </c>
      <c r="J680" s="42">
        <v>35.299999999999997</v>
      </c>
      <c r="K680" s="42">
        <v>0.6529680365296805</v>
      </c>
      <c r="L680" s="42">
        <v>1.5753424657534247</v>
      </c>
      <c r="M680" s="42">
        <v>16.2</v>
      </c>
      <c r="N680" s="42">
        <v>11</v>
      </c>
      <c r="O680" s="42">
        <v>0.67901234567901236</v>
      </c>
      <c r="P680" s="42">
        <v>24.499999999999996</v>
      </c>
      <c r="Q680" s="42">
        <v>1</v>
      </c>
      <c r="R680" s="42">
        <v>1</v>
      </c>
      <c r="S680" s="42" t="s">
        <v>62</v>
      </c>
      <c r="T680" s="82" t="s">
        <v>62</v>
      </c>
      <c r="U680" s="82" t="s">
        <v>62</v>
      </c>
      <c r="V680" s="82" t="s">
        <v>62</v>
      </c>
      <c r="W680" s="82" t="s">
        <v>62</v>
      </c>
      <c r="X680" s="82">
        <v>1.3404441148401183</v>
      </c>
      <c r="Y680" s="82">
        <v>1.1553360374650619</v>
      </c>
      <c r="Z680" s="82">
        <v>1.5378190950732742</v>
      </c>
      <c r="AA680" s="82">
        <v>1.5477747053878226</v>
      </c>
      <c r="AB680" s="82">
        <v>-0.18510807737505644</v>
      </c>
      <c r="AC680" s="82">
        <v>0.19737498023315581</v>
      </c>
      <c r="AD680" s="82">
        <v>1.209515014542631</v>
      </c>
      <c r="AE680" s="82">
        <v>1.0413926851582251</v>
      </c>
      <c r="AF680" s="82">
        <v>-0.16812232938440588</v>
      </c>
      <c r="AG680" s="82">
        <v>1.3891660843645324</v>
      </c>
      <c r="AH680" s="82">
        <v>0</v>
      </c>
      <c r="AI680" s="82">
        <v>0</v>
      </c>
      <c r="AJ680" s="82" t="s">
        <v>62</v>
      </c>
      <c r="AK680" s="82" t="s">
        <v>62</v>
      </c>
      <c r="AL680" s="82" t="s">
        <v>62</v>
      </c>
      <c r="AM680" s="82" t="s">
        <v>62</v>
      </c>
      <c r="AN680" s="82" t="s">
        <v>62</v>
      </c>
    </row>
    <row r="681" spans="1:40" ht="12.75" customHeight="1" x14ac:dyDescent="0.25">
      <c r="A681" s="83">
        <v>680</v>
      </c>
      <c r="B681" s="12" t="s">
        <v>1191</v>
      </c>
      <c r="C681" s="47" t="s">
        <v>1810</v>
      </c>
      <c r="D681" s="20" t="s">
        <v>1943</v>
      </c>
      <c r="E681" s="16" t="s">
        <v>1238</v>
      </c>
      <c r="F681" s="20" t="s">
        <v>1935</v>
      </c>
      <c r="G681" s="39">
        <v>14.6</v>
      </c>
      <c r="H681" s="39">
        <v>6</v>
      </c>
      <c r="I681" s="39">
        <v>28.3</v>
      </c>
      <c r="J681" s="42">
        <v>36.5</v>
      </c>
      <c r="K681" s="42">
        <v>0.41095890410958907</v>
      </c>
      <c r="L681" s="42">
        <v>1.9383561643835618</v>
      </c>
      <c r="M681" s="42">
        <v>11.3</v>
      </c>
      <c r="N681" s="42">
        <v>5.5</v>
      </c>
      <c r="O681" s="42">
        <v>0.48672566371681414</v>
      </c>
      <c r="P681" s="42">
        <v>18.8</v>
      </c>
      <c r="Q681" s="42">
        <v>1</v>
      </c>
      <c r="R681" s="42">
        <v>1</v>
      </c>
      <c r="S681" s="42" t="s">
        <v>62</v>
      </c>
      <c r="T681" s="48">
        <v>0.29629629629629628</v>
      </c>
      <c r="U681" s="48">
        <v>0.35714285714285715</v>
      </c>
      <c r="V681" s="48">
        <v>0.29629629629629628</v>
      </c>
      <c r="W681" s="48">
        <v>0.35714285714285715</v>
      </c>
      <c r="X681" s="82">
        <v>1.1643528557844371</v>
      </c>
      <c r="Y681" s="82">
        <v>0.77815125038364363</v>
      </c>
      <c r="Z681" s="82">
        <v>1.4517864355242902</v>
      </c>
      <c r="AA681" s="82">
        <v>1.5622928644564746</v>
      </c>
      <c r="AB681" s="82">
        <v>-0.3862016054007934</v>
      </c>
      <c r="AC681" s="82">
        <v>0.28743357973985317</v>
      </c>
      <c r="AD681" s="82">
        <v>1.0530784434834197</v>
      </c>
      <c r="AE681" s="82">
        <v>0.74036268949424389</v>
      </c>
      <c r="AF681" s="82">
        <v>-0.31271575398917589</v>
      </c>
      <c r="AG681" s="82">
        <v>1.2741578492636798</v>
      </c>
      <c r="AH681" s="82">
        <v>0</v>
      </c>
      <c r="AI681" s="82">
        <v>0</v>
      </c>
      <c r="AJ681" s="82" t="s">
        <v>62</v>
      </c>
      <c r="AK681" s="82">
        <v>-0.52827377716704371</v>
      </c>
      <c r="AL681" s="82">
        <v>-0.44715803134221921</v>
      </c>
      <c r="AM681" s="82">
        <v>-0.52827377716704371</v>
      </c>
      <c r="AN681" s="82">
        <v>-0.44715803134221921</v>
      </c>
    </row>
    <row r="682" spans="1:40" ht="12.75" customHeight="1" x14ac:dyDescent="0.25">
      <c r="A682" s="83">
        <v>681</v>
      </c>
      <c r="B682" s="12" t="s">
        <v>1191</v>
      </c>
      <c r="C682" s="42" t="s">
        <v>1194</v>
      </c>
      <c r="D682" s="20" t="s">
        <v>1943</v>
      </c>
      <c r="E682" s="16" t="s">
        <v>1238</v>
      </c>
      <c r="F682" s="20" t="s">
        <v>1935</v>
      </c>
      <c r="G682" s="42">
        <v>34.200000000000003</v>
      </c>
      <c r="H682" s="42">
        <v>21.3</v>
      </c>
      <c r="I682" s="42">
        <v>60.68</v>
      </c>
      <c r="J682" s="42">
        <v>68</v>
      </c>
      <c r="K682" s="42">
        <v>0.62280701754385959</v>
      </c>
      <c r="L682" s="42">
        <v>1.7742690058479531</v>
      </c>
      <c r="M682" s="42" t="s">
        <v>62</v>
      </c>
      <c r="N682" s="42" t="s">
        <v>62</v>
      </c>
      <c r="O682" s="42" t="s">
        <v>62</v>
      </c>
      <c r="P682" s="42" t="s">
        <v>62</v>
      </c>
      <c r="Q682" s="42" t="s">
        <v>62</v>
      </c>
      <c r="R682" s="42" t="s">
        <v>62</v>
      </c>
      <c r="S682" s="42">
        <v>86.22</v>
      </c>
      <c r="T682" s="48">
        <v>0.58823529411764708</v>
      </c>
      <c r="U682" s="48">
        <v>0.52631578947368418</v>
      </c>
      <c r="V682" s="48">
        <v>0.58823529411764708</v>
      </c>
      <c r="W682" s="48">
        <v>0.52631578947368418</v>
      </c>
      <c r="X682" s="82">
        <v>1.5340261060561351</v>
      </c>
      <c r="Y682" s="82">
        <v>1.3283796034387378</v>
      </c>
      <c r="Z682" s="82">
        <v>1.7830455721146929</v>
      </c>
      <c r="AA682" s="82">
        <v>1.8325089127062364</v>
      </c>
      <c r="AB682" s="82">
        <v>-0.20564650261739736</v>
      </c>
      <c r="AC682" s="82">
        <v>0.24901946605855782</v>
      </c>
      <c r="AD682" s="82" t="s">
        <v>62</v>
      </c>
      <c r="AE682" s="82" t="s">
        <v>62</v>
      </c>
      <c r="AF682" s="82" t="s">
        <v>62</v>
      </c>
      <c r="AG682" s="82" t="s">
        <v>62</v>
      </c>
      <c r="AH682" s="82" t="s">
        <v>62</v>
      </c>
      <c r="AI682" s="82" t="s">
        <v>62</v>
      </c>
      <c r="AJ682" s="82">
        <v>1.9356080185178692</v>
      </c>
      <c r="AK682" s="82">
        <v>-0.23044892137827391</v>
      </c>
      <c r="AL682" s="82">
        <v>-0.27875360095282897</v>
      </c>
      <c r="AM682" s="82">
        <v>-0.23044892137827391</v>
      </c>
      <c r="AN682" s="82">
        <v>-0.27875360095282897</v>
      </c>
    </row>
    <row r="683" spans="1:40" ht="12.75" customHeight="1" x14ac:dyDescent="0.25">
      <c r="A683" s="83">
        <v>682</v>
      </c>
      <c r="B683" s="12" t="s">
        <v>1191</v>
      </c>
      <c r="C683" s="42" t="s">
        <v>1194</v>
      </c>
      <c r="D683" s="20" t="s">
        <v>1943</v>
      </c>
      <c r="E683" s="16" t="s">
        <v>1238</v>
      </c>
      <c r="F683" s="20" t="s">
        <v>1935</v>
      </c>
      <c r="G683" s="42">
        <v>42.86</v>
      </c>
      <c r="H683" s="42">
        <v>28.35</v>
      </c>
      <c r="I683" s="42">
        <v>72.67</v>
      </c>
      <c r="J683" s="42">
        <v>80.209999999999994</v>
      </c>
      <c r="K683" s="42">
        <v>0.66145590293980405</v>
      </c>
      <c r="L683" s="42">
        <v>1.695520298646757</v>
      </c>
      <c r="M683" s="42" t="s">
        <v>62</v>
      </c>
      <c r="N683" s="42" t="s">
        <v>62</v>
      </c>
      <c r="O683" s="42" t="s">
        <v>62</v>
      </c>
      <c r="P683" s="42" t="s">
        <v>62</v>
      </c>
      <c r="Q683" s="42" t="s">
        <v>62</v>
      </c>
      <c r="R683" s="42" t="s">
        <v>62</v>
      </c>
      <c r="S683" s="42">
        <v>86.9</v>
      </c>
      <c r="T683" s="48">
        <v>0.45045045045045046</v>
      </c>
      <c r="U683" s="48">
        <v>0.45454545454545453</v>
      </c>
      <c r="V683" s="48">
        <v>0.45045045045045046</v>
      </c>
      <c r="W683" s="48">
        <v>0.45454545454545453</v>
      </c>
      <c r="X683" s="82">
        <v>1.6320521667058099</v>
      </c>
      <c r="Y683" s="82">
        <v>1.4525530632289254</v>
      </c>
      <c r="Z683" s="82">
        <v>1.8613551601932601</v>
      </c>
      <c r="AA683" s="82">
        <v>1.9042285163400785</v>
      </c>
      <c r="AB683" s="82">
        <v>-0.17949910347688444</v>
      </c>
      <c r="AC683" s="82">
        <v>0.22930299348745023</v>
      </c>
      <c r="AD683" s="82" t="s">
        <v>62</v>
      </c>
      <c r="AE683" s="82" t="s">
        <v>62</v>
      </c>
      <c r="AF683" s="82" t="s">
        <v>62</v>
      </c>
      <c r="AG683" s="82" t="s">
        <v>62</v>
      </c>
      <c r="AH683" s="82" t="s">
        <v>62</v>
      </c>
      <c r="AI683" s="82" t="s">
        <v>62</v>
      </c>
      <c r="AJ683" s="82">
        <v>1.9390197764486665</v>
      </c>
      <c r="AK683" s="82">
        <v>-0.34635297445063862</v>
      </c>
      <c r="AL683" s="82">
        <v>-0.34242268082220623</v>
      </c>
      <c r="AM683" s="82">
        <v>-0.34635297445063862</v>
      </c>
      <c r="AN683" s="82">
        <v>-0.34242268082220623</v>
      </c>
    </row>
    <row r="684" spans="1:40" ht="12.75" customHeight="1" x14ac:dyDescent="0.25">
      <c r="A684" s="83">
        <v>683</v>
      </c>
      <c r="B684" s="12" t="s">
        <v>1191</v>
      </c>
      <c r="C684" s="42" t="s">
        <v>1194</v>
      </c>
      <c r="D684" s="20" t="s">
        <v>1943</v>
      </c>
      <c r="E684" s="16" t="s">
        <v>1238</v>
      </c>
      <c r="F684" s="20" t="s">
        <v>1935</v>
      </c>
      <c r="G684" s="42">
        <v>37.340000000000003</v>
      </c>
      <c r="H684" s="42">
        <v>22.82</v>
      </c>
      <c r="I684" s="42">
        <v>65.11</v>
      </c>
      <c r="J684" s="42">
        <v>70.53</v>
      </c>
      <c r="K684" s="42">
        <v>0.611140867702196</v>
      </c>
      <c r="L684" s="42">
        <v>1.743706480985538</v>
      </c>
      <c r="M684" s="42" t="s">
        <v>62</v>
      </c>
      <c r="N684" s="42" t="s">
        <v>62</v>
      </c>
      <c r="O684" s="42" t="s">
        <v>62</v>
      </c>
      <c r="P684" s="42" t="s">
        <v>62</v>
      </c>
      <c r="Q684" s="42" t="s">
        <v>62</v>
      </c>
      <c r="R684" s="42" t="s">
        <v>62</v>
      </c>
      <c r="S684" s="42">
        <v>86.56</v>
      </c>
      <c r="T684" s="48">
        <v>0.5376344086021505</v>
      </c>
      <c r="U684" s="48">
        <v>0.48076923076923073</v>
      </c>
      <c r="V684" s="48">
        <v>0.5376344086021505</v>
      </c>
      <c r="W684" s="48">
        <v>0.48076923076923073</v>
      </c>
      <c r="X684" s="82">
        <v>1.5721743136130595</v>
      </c>
      <c r="Y684" s="82">
        <v>1.3583156400821959</v>
      </c>
      <c r="Z684" s="82">
        <v>1.8136476953468967</v>
      </c>
      <c r="AA684" s="82">
        <v>1.8483738838446018</v>
      </c>
      <c r="AB684" s="82">
        <v>-0.21385867353086369</v>
      </c>
      <c r="AC684" s="82">
        <v>0.24147338173383712</v>
      </c>
      <c r="AD684" s="82" t="s">
        <v>62</v>
      </c>
      <c r="AE684" s="82" t="s">
        <v>62</v>
      </c>
      <c r="AF684" s="82" t="s">
        <v>62</v>
      </c>
      <c r="AG684" s="82" t="s">
        <v>62</v>
      </c>
      <c r="AH684" s="82" t="s">
        <v>62</v>
      </c>
      <c r="AI684" s="82" t="s">
        <v>62</v>
      </c>
      <c r="AJ684" s="82">
        <v>1.9373172477624943</v>
      </c>
      <c r="AK684" s="82">
        <v>-0.26951294421791633</v>
      </c>
      <c r="AL684" s="82">
        <v>-0.31806333496276157</v>
      </c>
      <c r="AM684" s="82">
        <v>-0.26951294421791633</v>
      </c>
      <c r="AN684" s="82">
        <v>-0.31806333496276157</v>
      </c>
    </row>
    <row r="685" spans="1:40" ht="12.75" customHeight="1" x14ac:dyDescent="0.25">
      <c r="A685" s="83">
        <v>684</v>
      </c>
      <c r="B685" s="12" t="s">
        <v>1191</v>
      </c>
      <c r="C685" s="42" t="s">
        <v>1194</v>
      </c>
      <c r="D685" s="20" t="s">
        <v>1943</v>
      </c>
      <c r="E685" s="16" t="s">
        <v>1238</v>
      </c>
      <c r="F685" s="20" t="s">
        <v>1935</v>
      </c>
      <c r="G685" s="42">
        <v>33.72</v>
      </c>
      <c r="H685" s="42">
        <v>24.44</v>
      </c>
      <c r="I685" s="42">
        <v>55.11</v>
      </c>
      <c r="J685" s="42">
        <v>56.72</v>
      </c>
      <c r="K685" s="42">
        <v>0.72479240806642953</v>
      </c>
      <c r="L685" s="42">
        <v>1.6343416370106763</v>
      </c>
      <c r="M685" s="42" t="s">
        <v>62</v>
      </c>
      <c r="N685" s="42" t="s">
        <v>62</v>
      </c>
      <c r="O685" s="42" t="s">
        <v>62</v>
      </c>
      <c r="P685" s="42" t="s">
        <v>62</v>
      </c>
      <c r="Q685" s="42" t="s">
        <v>62</v>
      </c>
      <c r="R685" s="42" t="s">
        <v>62</v>
      </c>
      <c r="S685" s="42">
        <v>86.09</v>
      </c>
      <c r="T685" s="48">
        <v>0.56818181818181812</v>
      </c>
      <c r="U685" s="48">
        <v>0.46296296296296291</v>
      </c>
      <c r="V685" s="48">
        <v>0.56818181818181812</v>
      </c>
      <c r="W685" s="48">
        <v>0.46296296296296291</v>
      </c>
      <c r="X685" s="82">
        <v>1.5278875659527047</v>
      </c>
      <c r="Y685" s="82">
        <v>1.3881012015705168</v>
      </c>
      <c r="Z685" s="82">
        <v>1.7412304110254708</v>
      </c>
      <c r="AA685" s="82">
        <v>1.7537362221750101</v>
      </c>
      <c r="AB685" s="82">
        <v>-0.13978636438218803</v>
      </c>
      <c r="AC685" s="82">
        <v>0.21334284507276607</v>
      </c>
      <c r="AD685" s="82" t="s">
        <v>62</v>
      </c>
      <c r="AE685" s="82" t="s">
        <v>62</v>
      </c>
      <c r="AF685" s="82" t="s">
        <v>62</v>
      </c>
      <c r="AG685" s="82" t="s">
        <v>62</v>
      </c>
      <c r="AH685" s="82" t="s">
        <v>62</v>
      </c>
      <c r="AI685" s="82" t="s">
        <v>62</v>
      </c>
      <c r="AJ685" s="82">
        <v>1.9349527078178581</v>
      </c>
      <c r="AK685" s="82">
        <v>-0.24551266781414988</v>
      </c>
      <c r="AL685" s="82">
        <v>-0.33445375115093096</v>
      </c>
      <c r="AM685" s="82">
        <v>-0.24551266781414988</v>
      </c>
      <c r="AN685" s="82">
        <v>-0.33445375115093096</v>
      </c>
    </row>
    <row r="686" spans="1:40" ht="12.75" customHeight="1" x14ac:dyDescent="0.25">
      <c r="A686" s="83">
        <v>685</v>
      </c>
      <c r="B686" s="12" t="s">
        <v>1191</v>
      </c>
      <c r="C686" s="42" t="s">
        <v>1194</v>
      </c>
      <c r="D686" s="20" t="s">
        <v>1943</v>
      </c>
      <c r="E686" s="16" t="s">
        <v>1238</v>
      </c>
      <c r="F686" s="20" t="s">
        <v>1935</v>
      </c>
      <c r="G686" s="42">
        <v>46.05</v>
      </c>
      <c r="H686" s="42">
        <v>33.78</v>
      </c>
      <c r="I686" s="42">
        <v>91</v>
      </c>
      <c r="J686" s="42">
        <v>93</v>
      </c>
      <c r="K686" s="42">
        <v>0.73355048859934857</v>
      </c>
      <c r="L686" s="42">
        <v>1.9761129207383281</v>
      </c>
      <c r="M686" s="42" t="s">
        <v>62</v>
      </c>
      <c r="N686" s="42" t="s">
        <v>62</v>
      </c>
      <c r="O686" s="42" t="s">
        <v>62</v>
      </c>
      <c r="P686" s="42" t="s">
        <v>62</v>
      </c>
      <c r="Q686" s="42" t="s">
        <v>62</v>
      </c>
      <c r="R686" s="42" t="s">
        <v>62</v>
      </c>
      <c r="S686" s="42">
        <v>87.62</v>
      </c>
      <c r="T686" s="48">
        <v>0.625</v>
      </c>
      <c r="U686" s="48">
        <v>0.7142857142857143</v>
      </c>
      <c r="V686" s="48">
        <v>0.625</v>
      </c>
      <c r="W686" s="48">
        <v>0.7142857142857143</v>
      </c>
      <c r="X686" s="82">
        <v>1.6632296345328677</v>
      </c>
      <c r="Y686" s="82">
        <v>1.5286596452349899</v>
      </c>
      <c r="Z686" s="82">
        <v>1.9590413923210936</v>
      </c>
      <c r="AA686" s="82">
        <v>1.968482948553935</v>
      </c>
      <c r="AB686" s="82">
        <v>-0.13456998929787783</v>
      </c>
      <c r="AC686" s="82">
        <v>0.29581175778822594</v>
      </c>
      <c r="AD686" s="82" t="s">
        <v>62</v>
      </c>
      <c r="AE686" s="82" t="s">
        <v>62</v>
      </c>
      <c r="AF686" s="82" t="s">
        <v>62</v>
      </c>
      <c r="AG686" s="82" t="s">
        <v>62</v>
      </c>
      <c r="AH686" s="82" t="s">
        <v>62</v>
      </c>
      <c r="AI686" s="82" t="s">
        <v>62</v>
      </c>
      <c r="AJ686" s="82">
        <v>1.9426032488421565</v>
      </c>
      <c r="AK686" s="82">
        <v>-0.20411998265592479</v>
      </c>
      <c r="AL686" s="82">
        <v>-0.14612803567823801</v>
      </c>
      <c r="AM686" s="82">
        <v>-0.20411998265592479</v>
      </c>
      <c r="AN686" s="82">
        <v>-0.14612803567823801</v>
      </c>
    </row>
    <row r="687" spans="1:40" ht="12.75" customHeight="1" x14ac:dyDescent="0.25">
      <c r="A687" s="83">
        <v>686</v>
      </c>
      <c r="B687" s="12" t="s">
        <v>1191</v>
      </c>
      <c r="C687" s="42" t="s">
        <v>1194</v>
      </c>
      <c r="D687" s="20" t="s">
        <v>1943</v>
      </c>
      <c r="E687" s="16" t="s">
        <v>1238</v>
      </c>
      <c r="F687" s="20" t="s">
        <v>1935</v>
      </c>
      <c r="G687" s="42">
        <v>39.29</v>
      </c>
      <c r="H687" s="42">
        <v>31.25</v>
      </c>
      <c r="I687" s="42">
        <v>78</v>
      </c>
      <c r="J687" s="42">
        <v>79.5</v>
      </c>
      <c r="K687" s="42">
        <v>0.79536777806057524</v>
      </c>
      <c r="L687" s="42">
        <v>1.9852379740391957</v>
      </c>
      <c r="M687" s="42" t="s">
        <v>62</v>
      </c>
      <c r="N687" s="42" t="s">
        <v>62</v>
      </c>
      <c r="O687" s="42" t="s">
        <v>62</v>
      </c>
      <c r="P687" s="42" t="s">
        <v>62</v>
      </c>
      <c r="Q687" s="42" t="s">
        <v>62</v>
      </c>
      <c r="R687" s="42" t="s">
        <v>62</v>
      </c>
      <c r="S687" s="42">
        <v>87.23</v>
      </c>
      <c r="T687" s="48">
        <v>0.55555555555555558</v>
      </c>
      <c r="U687" s="48">
        <v>0.55555555555555558</v>
      </c>
      <c r="V687" s="48">
        <v>0.55555555555555558</v>
      </c>
      <c r="W687" s="48">
        <v>0.55555555555555558</v>
      </c>
      <c r="X687" s="82">
        <v>1.594282028811806</v>
      </c>
      <c r="Y687" s="82">
        <v>1.494850021680094</v>
      </c>
      <c r="Z687" s="82">
        <v>1.8920946026904804</v>
      </c>
      <c r="AA687" s="82">
        <v>1.9003671286564703</v>
      </c>
      <c r="AB687" s="82">
        <v>-9.9432007131712075E-2</v>
      </c>
      <c r="AC687" s="82">
        <v>0.29781257387867427</v>
      </c>
      <c r="AD687" s="82" t="s">
        <v>62</v>
      </c>
      <c r="AE687" s="82" t="s">
        <v>62</v>
      </c>
      <c r="AF687" s="82" t="s">
        <v>62</v>
      </c>
      <c r="AG687" s="82" t="s">
        <v>62</v>
      </c>
      <c r="AH687" s="82" t="s">
        <v>62</v>
      </c>
      <c r="AI687" s="82" t="s">
        <v>62</v>
      </c>
      <c r="AJ687" s="82">
        <v>1.9406658724758288</v>
      </c>
      <c r="AK687" s="82">
        <v>-0.25527250510330607</v>
      </c>
      <c r="AL687" s="82">
        <v>-0.25527250510330607</v>
      </c>
      <c r="AM687" s="82">
        <v>-0.25527250510330607</v>
      </c>
      <c r="AN687" s="82">
        <v>-0.25527250510330607</v>
      </c>
    </row>
    <row r="688" spans="1:40" ht="12.75" customHeight="1" x14ac:dyDescent="0.25">
      <c r="A688" s="83">
        <v>687</v>
      </c>
      <c r="B688" s="12" t="s">
        <v>1191</v>
      </c>
      <c r="C688" s="42" t="s">
        <v>1194</v>
      </c>
      <c r="D688" s="20" t="s">
        <v>1943</v>
      </c>
      <c r="E688" s="16" t="s">
        <v>1238</v>
      </c>
      <c r="F688" s="20" t="s">
        <v>1935</v>
      </c>
      <c r="G688" s="42">
        <v>38.229999999999997</v>
      </c>
      <c r="H688" s="42">
        <v>27.07</v>
      </c>
      <c r="I688" s="42">
        <v>75</v>
      </c>
      <c r="J688" s="42">
        <v>76.5</v>
      </c>
      <c r="K688" s="42">
        <v>0.70808265759874456</v>
      </c>
      <c r="L688" s="42">
        <v>1.9618100967826315</v>
      </c>
      <c r="M688" s="42" t="s">
        <v>62</v>
      </c>
      <c r="N688" s="42" t="s">
        <v>62</v>
      </c>
      <c r="O688" s="42" t="s">
        <v>62</v>
      </c>
      <c r="P688" s="42" t="s">
        <v>62</v>
      </c>
      <c r="Q688" s="42" t="s">
        <v>62</v>
      </c>
      <c r="R688" s="42" t="s">
        <v>62</v>
      </c>
      <c r="S688" s="42">
        <v>87.11</v>
      </c>
      <c r="T688" s="48">
        <v>0.60240963855421681</v>
      </c>
      <c r="U688" s="48">
        <v>0.58823529411764708</v>
      </c>
      <c r="V688" s="48">
        <v>0.60240963855421681</v>
      </c>
      <c r="W688" s="48">
        <v>0.58823529411764708</v>
      </c>
      <c r="X688" s="82">
        <v>1.582404298019028</v>
      </c>
      <c r="Y688" s="82">
        <v>1.4324882557705063</v>
      </c>
      <c r="Z688" s="82">
        <v>1.8750612633917001</v>
      </c>
      <c r="AA688" s="82">
        <v>1.8836614351536176</v>
      </c>
      <c r="AB688" s="82">
        <v>-0.14991604224852162</v>
      </c>
      <c r="AC688" s="82">
        <v>0.29265696537267194</v>
      </c>
      <c r="AD688" s="82" t="s">
        <v>62</v>
      </c>
      <c r="AE688" s="82" t="s">
        <v>62</v>
      </c>
      <c r="AF688" s="82" t="s">
        <v>62</v>
      </c>
      <c r="AG688" s="82" t="s">
        <v>62</v>
      </c>
      <c r="AH688" s="82" t="s">
        <v>62</v>
      </c>
      <c r="AI688" s="82" t="s">
        <v>62</v>
      </c>
      <c r="AJ688" s="82">
        <v>1.9400680137393527</v>
      </c>
      <c r="AK688" s="82">
        <v>-0.22010808804005513</v>
      </c>
      <c r="AL688" s="82">
        <v>-0.23044892137827391</v>
      </c>
      <c r="AM688" s="82">
        <v>-0.22010808804005513</v>
      </c>
      <c r="AN688" s="82">
        <v>-0.23044892137827391</v>
      </c>
    </row>
    <row r="689" spans="1:40" ht="12.75" customHeight="1" x14ac:dyDescent="0.25">
      <c r="A689" s="83">
        <v>688</v>
      </c>
      <c r="B689" s="12" t="s">
        <v>1191</v>
      </c>
      <c r="C689" s="42" t="s">
        <v>1194</v>
      </c>
      <c r="D689" s="20" t="s">
        <v>1943</v>
      </c>
      <c r="E689" s="16" t="s">
        <v>1238</v>
      </c>
      <c r="F689" s="20" t="s">
        <v>1935</v>
      </c>
      <c r="G689" s="42">
        <v>35</v>
      </c>
      <c r="H689" s="42">
        <v>26.6</v>
      </c>
      <c r="I689" s="42">
        <v>65</v>
      </c>
      <c r="J689" s="42">
        <v>67</v>
      </c>
      <c r="K689" s="42">
        <v>0.76</v>
      </c>
      <c r="L689" s="42">
        <v>1.8571428571428572</v>
      </c>
      <c r="M689" s="42" t="s">
        <v>62</v>
      </c>
      <c r="N689" s="42" t="s">
        <v>62</v>
      </c>
      <c r="O689" s="42" t="s">
        <v>62</v>
      </c>
      <c r="P689" s="42" t="s">
        <v>62</v>
      </c>
      <c r="Q689" s="42" t="s">
        <v>62</v>
      </c>
      <c r="R689" s="42" t="s">
        <v>62</v>
      </c>
      <c r="S689" s="42">
        <v>86.66</v>
      </c>
      <c r="T689" s="82" t="s">
        <v>62</v>
      </c>
      <c r="U689" s="48">
        <v>0.55555555555555558</v>
      </c>
      <c r="V689" s="82" t="s">
        <v>62</v>
      </c>
      <c r="W689" s="48">
        <v>0.55555555555555558</v>
      </c>
      <c r="X689" s="82">
        <v>1.5440680443502757</v>
      </c>
      <c r="Y689" s="82">
        <v>1.424881636631067</v>
      </c>
      <c r="Z689" s="82">
        <v>1.8129133566428555</v>
      </c>
      <c r="AA689" s="82">
        <v>1.8260748027008264</v>
      </c>
      <c r="AB689" s="82">
        <v>-0.11918640771920865</v>
      </c>
      <c r="AC689" s="82">
        <v>0.26884531229257996</v>
      </c>
      <c r="AD689" s="82" t="s">
        <v>62</v>
      </c>
      <c r="AE689" s="82" t="s">
        <v>62</v>
      </c>
      <c r="AF689" s="82" t="s">
        <v>62</v>
      </c>
      <c r="AG689" s="82" t="s">
        <v>62</v>
      </c>
      <c r="AH689" s="82" t="s">
        <v>62</v>
      </c>
      <c r="AI689" s="82" t="s">
        <v>62</v>
      </c>
      <c r="AJ689" s="82">
        <v>1.9378186846983561</v>
      </c>
      <c r="AK689" s="82" t="s">
        <v>62</v>
      </c>
      <c r="AL689" s="82">
        <v>-0.25527250510330607</v>
      </c>
      <c r="AM689" s="82" t="s">
        <v>62</v>
      </c>
      <c r="AN689" s="82">
        <v>-0.25527250510330607</v>
      </c>
    </row>
    <row r="690" spans="1:40" ht="12.75" customHeight="1" x14ac:dyDescent="0.25">
      <c r="A690" s="83">
        <v>689</v>
      </c>
      <c r="B690" s="12" t="s">
        <v>1191</v>
      </c>
      <c r="C690" s="42" t="s">
        <v>1194</v>
      </c>
      <c r="D690" s="20" t="s">
        <v>1943</v>
      </c>
      <c r="E690" s="16" t="s">
        <v>1238</v>
      </c>
      <c r="F690" s="20" t="s">
        <v>1935</v>
      </c>
      <c r="G690" s="42">
        <v>31.5</v>
      </c>
      <c r="H690" s="42">
        <v>21</v>
      </c>
      <c r="I690" s="42">
        <v>55</v>
      </c>
      <c r="J690" s="42">
        <v>56.5</v>
      </c>
      <c r="K690" s="42">
        <v>0.66666666666666663</v>
      </c>
      <c r="L690" s="42">
        <v>1.746031746031746</v>
      </c>
      <c r="M690" s="42" t="s">
        <v>62</v>
      </c>
      <c r="N690" s="42" t="s">
        <v>62</v>
      </c>
      <c r="O690" s="42" t="s">
        <v>62</v>
      </c>
      <c r="P690" s="42" t="s">
        <v>62</v>
      </c>
      <c r="Q690" s="42" t="s">
        <v>62</v>
      </c>
      <c r="R690" s="42" t="s">
        <v>62</v>
      </c>
      <c r="S690" s="42">
        <v>86.07</v>
      </c>
      <c r="T690" s="48">
        <v>0.55555555555555558</v>
      </c>
      <c r="U690" s="48">
        <v>0.58823529411764708</v>
      </c>
      <c r="V690" s="48">
        <v>0.55555555555555558</v>
      </c>
      <c r="W690" s="48">
        <v>0.58823529411764708</v>
      </c>
      <c r="X690" s="82">
        <v>1.4983105537896004</v>
      </c>
      <c r="Y690" s="82">
        <v>1.3222192947339193</v>
      </c>
      <c r="Z690" s="82">
        <v>1.7403626894942439</v>
      </c>
      <c r="AA690" s="82">
        <v>1.7520484478194385</v>
      </c>
      <c r="AB690" s="82">
        <v>-0.17609125905568127</v>
      </c>
      <c r="AC690" s="82">
        <v>0.24205213570464335</v>
      </c>
      <c r="AD690" s="82" t="s">
        <v>62</v>
      </c>
      <c r="AE690" s="82" t="s">
        <v>62</v>
      </c>
      <c r="AF690" s="82" t="s">
        <v>62</v>
      </c>
      <c r="AG690" s="82" t="s">
        <v>62</v>
      </c>
      <c r="AH690" s="82" t="s">
        <v>62</v>
      </c>
      <c r="AI690" s="82" t="s">
        <v>62</v>
      </c>
      <c r="AJ690" s="82">
        <v>1.9348518029656607</v>
      </c>
      <c r="AK690" s="82">
        <v>-0.25527250510330607</v>
      </c>
      <c r="AL690" s="82">
        <v>-0.23044892137827391</v>
      </c>
      <c r="AM690" s="82">
        <v>-0.25527250510330607</v>
      </c>
      <c r="AN690" s="82">
        <v>-0.23044892137827391</v>
      </c>
    </row>
    <row r="691" spans="1:40" ht="12.75" customHeight="1" x14ac:dyDescent="0.25">
      <c r="A691" s="83">
        <v>690</v>
      </c>
      <c r="B691" s="12" t="s">
        <v>1191</v>
      </c>
      <c r="C691" s="42" t="s">
        <v>1194</v>
      </c>
      <c r="D691" s="20" t="s">
        <v>1942</v>
      </c>
      <c r="E691" s="16" t="s">
        <v>1238</v>
      </c>
      <c r="F691" s="20" t="s">
        <v>1937</v>
      </c>
      <c r="G691" s="42">
        <v>14.27</v>
      </c>
      <c r="H691" s="42">
        <v>27.38</v>
      </c>
      <c r="I691" s="42">
        <v>44.22</v>
      </c>
      <c r="J691" s="42">
        <v>50.21</v>
      </c>
      <c r="K691" s="42">
        <v>1.9187105816398038</v>
      </c>
      <c r="L691" s="42">
        <v>1.6150474799123449</v>
      </c>
      <c r="M691" s="42" t="s">
        <v>62</v>
      </c>
      <c r="N691" s="42" t="s">
        <v>62</v>
      </c>
      <c r="O691" s="42" t="s">
        <v>62</v>
      </c>
      <c r="P691" s="42" t="s">
        <v>62</v>
      </c>
      <c r="Q691" s="42" t="s">
        <v>62</v>
      </c>
      <c r="R691" s="42" t="s">
        <v>62</v>
      </c>
      <c r="S691" s="42">
        <v>84.85</v>
      </c>
      <c r="T691" s="48">
        <v>0.52631578947368418</v>
      </c>
      <c r="U691" s="48">
        <v>0.50505050505050508</v>
      </c>
      <c r="V691" s="48">
        <v>0.52631578947368418</v>
      </c>
      <c r="W691" s="48">
        <v>0.50505050505050508</v>
      </c>
      <c r="X691" s="82">
        <v>1.1544239731146468</v>
      </c>
      <c r="Y691" s="82">
        <v>1.4374334437979712</v>
      </c>
      <c r="Z691" s="82">
        <v>1.645618738242695</v>
      </c>
      <c r="AA691" s="82">
        <v>1.7007902213743469</v>
      </c>
      <c r="AB691" s="82">
        <v>0.28300947068332422</v>
      </c>
      <c r="AC691" s="82">
        <v>0.20818529444472395</v>
      </c>
      <c r="AD691" s="82" t="s">
        <v>62</v>
      </c>
      <c r="AE691" s="82" t="s">
        <v>62</v>
      </c>
      <c r="AF691" s="82" t="s">
        <v>62</v>
      </c>
      <c r="AG691" s="82" t="s">
        <v>62</v>
      </c>
      <c r="AH691" s="82" t="s">
        <v>62</v>
      </c>
      <c r="AI691" s="82" t="s">
        <v>62</v>
      </c>
      <c r="AJ691" s="82">
        <v>1.9286518466536946</v>
      </c>
      <c r="AK691" s="82">
        <v>-0.27875360095282897</v>
      </c>
      <c r="AL691" s="82">
        <v>-0.2966651902615311</v>
      </c>
      <c r="AM691" s="82">
        <v>-0.27875360095282897</v>
      </c>
      <c r="AN691" s="82">
        <v>-0.2966651902615311</v>
      </c>
    </row>
    <row r="692" spans="1:40" ht="12.75" customHeight="1" x14ac:dyDescent="0.25">
      <c r="A692" s="83">
        <v>691</v>
      </c>
      <c r="B692" s="12" t="s">
        <v>1191</v>
      </c>
      <c r="C692" s="42" t="s">
        <v>1194</v>
      </c>
      <c r="D692" s="20" t="s">
        <v>1942</v>
      </c>
      <c r="E692" s="16" t="s">
        <v>1238</v>
      </c>
      <c r="F692" s="20" t="s">
        <v>1937</v>
      </c>
      <c r="G692" s="42">
        <v>21.75</v>
      </c>
      <c r="H692" s="42">
        <v>34.869999999999997</v>
      </c>
      <c r="I692" s="42">
        <v>58.66</v>
      </c>
      <c r="J692" s="42">
        <v>60.01</v>
      </c>
      <c r="K692" s="42">
        <v>1.6032183908045976</v>
      </c>
      <c r="L692" s="42">
        <v>1.682248351018067</v>
      </c>
      <c r="M692" s="42" t="s">
        <v>62</v>
      </c>
      <c r="N692" s="42" t="s">
        <v>62</v>
      </c>
      <c r="O692" s="42" t="s">
        <v>62</v>
      </c>
      <c r="P692" s="42" t="s">
        <v>62</v>
      </c>
      <c r="Q692" s="42" t="s">
        <v>62</v>
      </c>
      <c r="R692" s="42" t="s">
        <v>62</v>
      </c>
      <c r="S692" s="42">
        <v>86.33</v>
      </c>
      <c r="T692" s="48">
        <v>0.5494505494505495</v>
      </c>
      <c r="U692" s="48">
        <v>0.51020408163265307</v>
      </c>
      <c r="V692" s="48">
        <v>0.5494505494505495</v>
      </c>
      <c r="W692" s="48">
        <v>0.51020408163265307</v>
      </c>
      <c r="X692" s="82">
        <v>1.3374592612906562</v>
      </c>
      <c r="Y692" s="82">
        <v>1.5424519473759766</v>
      </c>
      <c r="Z692" s="82">
        <v>1.7683420586445333</v>
      </c>
      <c r="AA692" s="82">
        <v>1.7782236267660965</v>
      </c>
      <c r="AB692" s="82">
        <v>0.20499268608532037</v>
      </c>
      <c r="AC692" s="82">
        <v>0.22589011126855679</v>
      </c>
      <c r="AD692" s="82" t="s">
        <v>62</v>
      </c>
      <c r="AE692" s="82" t="s">
        <v>62</v>
      </c>
      <c r="AF692" s="82" t="s">
        <v>62</v>
      </c>
      <c r="AG692" s="82" t="s">
        <v>62</v>
      </c>
      <c r="AH692" s="82" t="s">
        <v>62</v>
      </c>
      <c r="AI692" s="82" t="s">
        <v>62</v>
      </c>
      <c r="AJ692" s="82">
        <v>1.9361617409111576</v>
      </c>
      <c r="AK692" s="82">
        <v>-0.26007138798507473</v>
      </c>
      <c r="AL692" s="82">
        <v>-0.29225607135647602</v>
      </c>
      <c r="AM692" s="82">
        <v>-0.26007138798507473</v>
      </c>
      <c r="AN692" s="82">
        <v>-0.29225607135647602</v>
      </c>
    </row>
    <row r="693" spans="1:40" ht="12.75" customHeight="1" x14ac:dyDescent="0.25">
      <c r="A693" s="83">
        <v>692</v>
      </c>
      <c r="B693" s="12" t="s">
        <v>1191</v>
      </c>
      <c r="C693" s="42" t="s">
        <v>1194</v>
      </c>
      <c r="D693" s="20" t="s">
        <v>1942</v>
      </c>
      <c r="E693" s="16" t="s">
        <v>1238</v>
      </c>
      <c r="F693" s="20" t="s">
        <v>1937</v>
      </c>
      <c r="G693" s="42">
        <v>18.04</v>
      </c>
      <c r="H693" s="42">
        <v>31.75</v>
      </c>
      <c r="I693" s="42">
        <v>50.14</v>
      </c>
      <c r="J693" s="42">
        <v>56.28</v>
      </c>
      <c r="K693" s="42">
        <v>1.7599778270509978</v>
      </c>
      <c r="L693" s="42">
        <v>1.5792125984251968</v>
      </c>
      <c r="M693" s="42" t="s">
        <v>62</v>
      </c>
      <c r="N693" s="42" t="s">
        <v>62</v>
      </c>
      <c r="O693" s="42" t="s">
        <v>62</v>
      </c>
      <c r="P693" s="42" t="s">
        <v>62</v>
      </c>
      <c r="Q693" s="42" t="s">
        <v>62</v>
      </c>
      <c r="R693" s="42" t="s">
        <v>62</v>
      </c>
      <c r="S693" s="42">
        <v>85.51</v>
      </c>
      <c r="T693" s="48">
        <v>0.55555555555555558</v>
      </c>
      <c r="U693" s="48">
        <v>0.58823529411764708</v>
      </c>
      <c r="V693" s="48">
        <v>0.55555555555555558</v>
      </c>
      <c r="W693" s="48">
        <v>0.58823529411764708</v>
      </c>
      <c r="X693" s="82">
        <v>1.2562365332059229</v>
      </c>
      <c r="Y693" s="82">
        <v>1.5017437296279945</v>
      </c>
      <c r="Z693" s="82">
        <v>1.7001843296221977</v>
      </c>
      <c r="AA693" s="82">
        <v>1.750354088762708</v>
      </c>
      <c r="AB693" s="82">
        <v>0.24550719642207156</v>
      </c>
      <c r="AC693" s="82">
        <v>0.19844059999420322</v>
      </c>
      <c r="AD693" s="82" t="s">
        <v>62</v>
      </c>
      <c r="AE693" s="82" t="s">
        <v>62</v>
      </c>
      <c r="AF693" s="82" t="s">
        <v>62</v>
      </c>
      <c r="AG693" s="82" t="s">
        <v>62</v>
      </c>
      <c r="AH693" s="82" t="s">
        <v>62</v>
      </c>
      <c r="AI693" s="82" t="s">
        <v>62</v>
      </c>
      <c r="AJ693" s="82">
        <v>1.9320169064342014</v>
      </c>
      <c r="AK693" s="82">
        <v>-0.25527250510330607</v>
      </c>
      <c r="AL693" s="82">
        <v>-0.23044892137827391</v>
      </c>
      <c r="AM693" s="82">
        <v>-0.25527250510330607</v>
      </c>
      <c r="AN693" s="82">
        <v>-0.23044892137827391</v>
      </c>
    </row>
    <row r="694" spans="1:40" ht="12.75" customHeight="1" x14ac:dyDescent="0.25">
      <c r="A694" s="83">
        <v>693</v>
      </c>
      <c r="B694" s="12" t="s">
        <v>1191</v>
      </c>
      <c r="C694" s="42" t="s">
        <v>1194</v>
      </c>
      <c r="D694" s="20" t="s">
        <v>1942</v>
      </c>
      <c r="E694" s="16" t="s">
        <v>1238</v>
      </c>
      <c r="F694" s="20" t="s">
        <v>1937</v>
      </c>
      <c r="G694" s="42">
        <v>19.03</v>
      </c>
      <c r="H694" s="42">
        <v>30.05</v>
      </c>
      <c r="I694" s="42">
        <v>52.8</v>
      </c>
      <c r="J694" s="42">
        <v>53.94</v>
      </c>
      <c r="K694" s="42">
        <v>1.5790856542301628</v>
      </c>
      <c r="L694" s="42">
        <v>1.7570715474209648</v>
      </c>
      <c r="M694" s="42" t="s">
        <v>62</v>
      </c>
      <c r="N694" s="42" t="s">
        <v>62</v>
      </c>
      <c r="O694" s="42" t="s">
        <v>62</v>
      </c>
      <c r="P694" s="42" t="s">
        <v>62</v>
      </c>
      <c r="Q694" s="42" t="s">
        <v>62</v>
      </c>
      <c r="R694" s="42" t="s">
        <v>62</v>
      </c>
      <c r="S694" s="42">
        <v>85.92</v>
      </c>
      <c r="T694" s="48">
        <v>0.55555555555555558</v>
      </c>
      <c r="U694" s="48">
        <v>0.57471264367816099</v>
      </c>
      <c r="V694" s="48">
        <v>0.55555555555555558</v>
      </c>
      <c r="W694" s="48">
        <v>0.57471264367816099</v>
      </c>
      <c r="X694" s="82">
        <v>1.2794387882870204</v>
      </c>
      <c r="Y694" s="82">
        <v>1.4778444763387584</v>
      </c>
      <c r="Z694" s="82">
        <v>1.7226339225338123</v>
      </c>
      <c r="AA694" s="82">
        <v>1.7319109421168724</v>
      </c>
      <c r="AB694" s="82">
        <v>0.19840568805173783</v>
      </c>
      <c r="AC694" s="82">
        <v>0.24478944619505388</v>
      </c>
      <c r="AD694" s="82" t="s">
        <v>62</v>
      </c>
      <c r="AE694" s="82" t="s">
        <v>62</v>
      </c>
      <c r="AF694" s="82" t="s">
        <v>62</v>
      </c>
      <c r="AG694" s="82" t="s">
        <v>62</v>
      </c>
      <c r="AH694" s="82" t="s">
        <v>62</v>
      </c>
      <c r="AI694" s="82" t="s">
        <v>62</v>
      </c>
      <c r="AJ694" s="82">
        <v>1.9340942683554805</v>
      </c>
      <c r="AK694" s="82">
        <v>-0.25527250510330607</v>
      </c>
      <c r="AL694" s="82">
        <v>-0.24054924828259966</v>
      </c>
      <c r="AM694" s="82">
        <v>-0.25527250510330607</v>
      </c>
      <c r="AN694" s="82">
        <v>-0.24054924828259966</v>
      </c>
    </row>
    <row r="695" spans="1:40" ht="12.75" customHeight="1" x14ac:dyDescent="0.25">
      <c r="A695" s="83">
        <v>694</v>
      </c>
      <c r="B695" s="12" t="s">
        <v>1191</v>
      </c>
      <c r="C695" s="42" t="s">
        <v>1194</v>
      </c>
      <c r="D695" s="20" t="s">
        <v>1943</v>
      </c>
      <c r="E695" s="16" t="s">
        <v>1238</v>
      </c>
      <c r="F695" s="20" t="s">
        <v>1935</v>
      </c>
      <c r="G695" s="42">
        <v>45.88</v>
      </c>
      <c r="H695" s="42">
        <v>34.97</v>
      </c>
      <c r="I695" s="42">
        <v>93.68</v>
      </c>
      <c r="J695" s="42">
        <v>98.79</v>
      </c>
      <c r="K695" s="42">
        <v>0.76220575414123792</v>
      </c>
      <c r="L695" s="42">
        <v>2.0418482999128162</v>
      </c>
      <c r="M695" s="42" t="s">
        <v>62</v>
      </c>
      <c r="N695" s="42" t="s">
        <v>62</v>
      </c>
      <c r="O695" s="42" t="s">
        <v>62</v>
      </c>
      <c r="P695" s="42" t="s">
        <v>62</v>
      </c>
      <c r="Q695" s="42" t="s">
        <v>62</v>
      </c>
      <c r="R695" s="42" t="s">
        <v>62</v>
      </c>
      <c r="S695" s="42">
        <v>87.62</v>
      </c>
      <c r="T695" s="48">
        <v>0.625</v>
      </c>
      <c r="U695" s="48">
        <v>0.64935064935064934</v>
      </c>
      <c r="V695" s="48">
        <v>0.625</v>
      </c>
      <c r="W695" s="48">
        <v>0.64935064935064934</v>
      </c>
      <c r="X695" s="82">
        <v>1.6616234092292301</v>
      </c>
      <c r="Y695" s="82">
        <v>1.5436956323092448</v>
      </c>
      <c r="Z695" s="82">
        <v>1.9716468820643067</v>
      </c>
      <c r="AA695" s="82">
        <v>1.9947129854315702</v>
      </c>
      <c r="AB695" s="82">
        <v>-0.11792777691998536</v>
      </c>
      <c r="AC695" s="82">
        <v>0.3100234728350767</v>
      </c>
      <c r="AD695" s="82" t="s">
        <v>62</v>
      </c>
      <c r="AE695" s="82" t="s">
        <v>62</v>
      </c>
      <c r="AF695" s="82" t="s">
        <v>62</v>
      </c>
      <c r="AG695" s="82" t="s">
        <v>62</v>
      </c>
      <c r="AH695" s="82" t="s">
        <v>62</v>
      </c>
      <c r="AI695" s="82" t="s">
        <v>62</v>
      </c>
      <c r="AJ695" s="82">
        <v>1.9426032488421565</v>
      </c>
      <c r="AK695" s="82">
        <v>-0.20411998265592479</v>
      </c>
      <c r="AL695" s="82">
        <v>-0.18752072083646307</v>
      </c>
      <c r="AM695" s="82">
        <v>-0.20411998265592479</v>
      </c>
      <c r="AN695" s="82">
        <v>-0.18752072083646307</v>
      </c>
    </row>
    <row r="696" spans="1:40" ht="12.75" customHeight="1" x14ac:dyDescent="0.25">
      <c r="A696" s="83">
        <v>695</v>
      </c>
      <c r="B696" s="12" t="s">
        <v>1191</v>
      </c>
      <c r="C696" s="42" t="s">
        <v>1194</v>
      </c>
      <c r="D696" s="20" t="s">
        <v>1943</v>
      </c>
      <c r="E696" s="16" t="s">
        <v>1238</v>
      </c>
      <c r="F696" s="20" t="s">
        <v>1935</v>
      </c>
      <c r="G696" s="42">
        <v>51.98</v>
      </c>
      <c r="H696" s="42">
        <v>34.229999999999997</v>
      </c>
      <c r="I696" s="42">
        <v>102.21</v>
      </c>
      <c r="J696" s="42">
        <v>108</v>
      </c>
      <c r="K696" s="42">
        <v>0.65852250865717576</v>
      </c>
      <c r="L696" s="42">
        <v>1.9663332050788764</v>
      </c>
      <c r="M696" s="42" t="s">
        <v>62</v>
      </c>
      <c r="N696" s="42" t="s">
        <v>62</v>
      </c>
      <c r="O696" s="42" t="s">
        <v>62</v>
      </c>
      <c r="P696" s="42" t="s">
        <v>62</v>
      </c>
      <c r="Q696" s="42" t="s">
        <v>62</v>
      </c>
      <c r="R696" s="42" t="s">
        <v>62</v>
      </c>
      <c r="S696" s="42">
        <v>87.81</v>
      </c>
      <c r="T696" s="48">
        <v>0.66666666666666663</v>
      </c>
      <c r="U696" s="48">
        <v>0.69444444444444442</v>
      </c>
      <c r="V696" s="48">
        <v>0.66666666666666663</v>
      </c>
      <c r="W696" s="48">
        <v>0.69444444444444442</v>
      </c>
      <c r="X696" s="82">
        <v>1.7158362751649938</v>
      </c>
      <c r="Y696" s="82">
        <v>1.534406899137877</v>
      </c>
      <c r="Z696" s="82">
        <v>2.0094933882875399</v>
      </c>
      <c r="AA696" s="82">
        <v>2.0334237554869499</v>
      </c>
      <c r="AB696" s="82">
        <v>-0.18142937602711676</v>
      </c>
      <c r="AC696" s="82">
        <v>0.29365711312254605</v>
      </c>
      <c r="AD696" s="82" t="s">
        <v>62</v>
      </c>
      <c r="AE696" s="82" t="s">
        <v>62</v>
      </c>
      <c r="AF696" s="82" t="s">
        <v>62</v>
      </c>
      <c r="AG696" s="82" t="s">
        <v>62</v>
      </c>
      <c r="AH696" s="82" t="s">
        <v>62</v>
      </c>
      <c r="AI696" s="82" t="s">
        <v>62</v>
      </c>
      <c r="AJ696" s="82">
        <v>1.9435439771534544</v>
      </c>
      <c r="AK696" s="82">
        <v>-0.17609125905568127</v>
      </c>
      <c r="AL696" s="82">
        <v>-0.15836249209524966</v>
      </c>
      <c r="AM696" s="82">
        <v>-0.17609125905568127</v>
      </c>
      <c r="AN696" s="82">
        <v>-0.15836249209524966</v>
      </c>
    </row>
    <row r="697" spans="1:40" ht="12.75" customHeight="1" x14ac:dyDescent="0.25">
      <c r="A697" s="83">
        <v>696</v>
      </c>
      <c r="B697" s="12" t="s">
        <v>1191</v>
      </c>
      <c r="C697" s="42" t="s">
        <v>1194</v>
      </c>
      <c r="D697" s="20" t="s">
        <v>1943</v>
      </c>
      <c r="E697" s="16" t="s">
        <v>1238</v>
      </c>
      <c r="F697" s="20" t="s">
        <v>1935</v>
      </c>
      <c r="G697" s="42">
        <v>48.63</v>
      </c>
      <c r="H697" s="42">
        <v>33.03</v>
      </c>
      <c r="I697" s="42">
        <v>115.3</v>
      </c>
      <c r="J697" s="42">
        <v>118.82</v>
      </c>
      <c r="K697" s="42">
        <v>0.67921036397285628</v>
      </c>
      <c r="L697" s="42">
        <v>2.370964425251902</v>
      </c>
      <c r="M697" s="42" t="s">
        <v>62</v>
      </c>
      <c r="N697" s="42" t="s">
        <v>62</v>
      </c>
      <c r="O697" s="42" t="s">
        <v>62</v>
      </c>
      <c r="P697" s="42" t="s">
        <v>62</v>
      </c>
      <c r="Q697" s="42" t="s">
        <v>62</v>
      </c>
      <c r="R697" s="42" t="s">
        <v>62</v>
      </c>
      <c r="S697" s="42">
        <v>88.09</v>
      </c>
      <c r="T697" s="48">
        <v>0.7142857142857143</v>
      </c>
      <c r="U697" s="48">
        <v>0.60975609756097571</v>
      </c>
      <c r="V697" s="48">
        <v>0.7142857142857143</v>
      </c>
      <c r="W697" s="48">
        <v>0.60975609756097571</v>
      </c>
      <c r="X697" s="82">
        <v>1.6869042695681773</v>
      </c>
      <c r="Y697" s="82">
        <v>1.5189085736914143</v>
      </c>
      <c r="Z697" s="82">
        <v>2.0618293072946989</v>
      </c>
      <c r="AA697" s="82">
        <v>2.0748895480406682</v>
      </c>
      <c r="AB697" s="82">
        <v>-0.16799569587676316</v>
      </c>
      <c r="AC697" s="82">
        <v>0.37492503772652164</v>
      </c>
      <c r="AD697" s="82" t="s">
        <v>62</v>
      </c>
      <c r="AE697" s="82" t="s">
        <v>62</v>
      </c>
      <c r="AF697" s="82" t="s">
        <v>62</v>
      </c>
      <c r="AG697" s="82" t="s">
        <v>62</v>
      </c>
      <c r="AH697" s="82" t="s">
        <v>62</v>
      </c>
      <c r="AI697" s="82" t="s">
        <v>62</v>
      </c>
      <c r="AJ697" s="82">
        <v>1.9449266099862157</v>
      </c>
      <c r="AK697" s="82">
        <v>-0.14612803567823801</v>
      </c>
      <c r="AL697" s="82">
        <v>-0.21484384804769782</v>
      </c>
      <c r="AM697" s="82">
        <v>-0.14612803567823801</v>
      </c>
      <c r="AN697" s="82">
        <v>-0.21484384804769782</v>
      </c>
    </row>
    <row r="698" spans="1:40" ht="12.75" customHeight="1" x14ac:dyDescent="0.25">
      <c r="A698" s="83">
        <v>697</v>
      </c>
      <c r="B698" s="12" t="s">
        <v>1191</v>
      </c>
      <c r="C698" s="42" t="s">
        <v>1194</v>
      </c>
      <c r="D698" s="20" t="s">
        <v>1943</v>
      </c>
      <c r="E698" s="16" t="s">
        <v>1238</v>
      </c>
      <c r="F698" s="20" t="s">
        <v>1935</v>
      </c>
      <c r="G698" s="42">
        <v>49.71</v>
      </c>
      <c r="H698" s="42">
        <v>29.58</v>
      </c>
      <c r="I698" s="42">
        <v>103.42</v>
      </c>
      <c r="J698" s="42">
        <v>110.83</v>
      </c>
      <c r="K698" s="42">
        <v>0.59505129752564867</v>
      </c>
      <c r="L698" s="42">
        <v>2.0804667069000202</v>
      </c>
      <c r="M698" s="42" t="s">
        <v>62</v>
      </c>
      <c r="N698" s="42" t="s">
        <v>62</v>
      </c>
      <c r="O698" s="42" t="s">
        <v>62</v>
      </c>
      <c r="P698" s="42" t="s">
        <v>62</v>
      </c>
      <c r="Q698" s="42" t="s">
        <v>62</v>
      </c>
      <c r="R698" s="42" t="s">
        <v>62</v>
      </c>
      <c r="S698" s="42">
        <v>87.81</v>
      </c>
      <c r="T698" s="48">
        <v>0.60240963855421681</v>
      </c>
      <c r="U698" s="48">
        <v>0.625</v>
      </c>
      <c r="V698" s="48">
        <v>0.60240963855421681</v>
      </c>
      <c r="W698" s="48">
        <v>0.625</v>
      </c>
      <c r="X698" s="82">
        <v>1.6964437631389993</v>
      </c>
      <c r="Y698" s="82">
        <v>1.4709981696608736</v>
      </c>
      <c r="Z698" s="82">
        <v>2.0146045334360512</v>
      </c>
      <c r="AA698" s="82">
        <v>2.0446573332348663</v>
      </c>
      <c r="AB698" s="82">
        <v>-0.22544559347812559</v>
      </c>
      <c r="AC698" s="82">
        <v>0.31816077029705181</v>
      </c>
      <c r="AD698" s="82" t="s">
        <v>62</v>
      </c>
      <c r="AE698" s="82" t="s">
        <v>62</v>
      </c>
      <c r="AF698" s="82" t="s">
        <v>62</v>
      </c>
      <c r="AG698" s="82" t="s">
        <v>62</v>
      </c>
      <c r="AH698" s="82" t="s">
        <v>62</v>
      </c>
      <c r="AI698" s="82" t="s">
        <v>62</v>
      </c>
      <c r="AJ698" s="82">
        <v>1.9435439771534544</v>
      </c>
      <c r="AK698" s="82">
        <v>-0.22010808804005513</v>
      </c>
      <c r="AL698" s="82">
        <v>-0.20411998265592479</v>
      </c>
      <c r="AM698" s="82">
        <v>-0.22010808804005513</v>
      </c>
      <c r="AN698" s="82">
        <v>-0.20411998265592479</v>
      </c>
    </row>
    <row r="699" spans="1:40" ht="12.75" customHeight="1" x14ac:dyDescent="0.25">
      <c r="A699" s="83">
        <v>698</v>
      </c>
      <c r="B699" s="12" t="s">
        <v>1191</v>
      </c>
      <c r="C699" s="42" t="s">
        <v>1194</v>
      </c>
      <c r="D699" s="20" t="s">
        <v>1943</v>
      </c>
      <c r="E699" s="16" t="s">
        <v>1238</v>
      </c>
      <c r="F699" s="20" t="s">
        <v>1935</v>
      </c>
      <c r="G699" s="42">
        <v>48.15</v>
      </c>
      <c r="H699" s="42">
        <v>31.47</v>
      </c>
      <c r="I699" s="42">
        <v>94.89</v>
      </c>
      <c r="J699" s="42">
        <v>99.43</v>
      </c>
      <c r="K699" s="42">
        <v>0.65358255451713398</v>
      </c>
      <c r="L699" s="42">
        <v>1.9707165109034268</v>
      </c>
      <c r="M699" s="42" t="s">
        <v>62</v>
      </c>
      <c r="N699" s="42" t="s">
        <v>62</v>
      </c>
      <c r="O699" s="42" t="s">
        <v>62</v>
      </c>
      <c r="P699" s="42" t="s">
        <v>62</v>
      </c>
      <c r="Q699" s="42" t="s">
        <v>62</v>
      </c>
      <c r="R699" s="42" t="s">
        <v>62</v>
      </c>
      <c r="S699" s="42">
        <v>87.67</v>
      </c>
      <c r="T699" s="48">
        <v>0.625</v>
      </c>
      <c r="U699" s="48">
        <v>0.7142857142857143</v>
      </c>
      <c r="V699" s="48">
        <v>0.625</v>
      </c>
      <c r="W699" s="48">
        <v>0.7142857142857143</v>
      </c>
      <c r="X699" s="82">
        <v>1.6825962914605532</v>
      </c>
      <c r="Y699" s="82">
        <v>1.4978967429132204</v>
      </c>
      <c r="Z699" s="82">
        <v>1.9772204466353853</v>
      </c>
      <c r="AA699" s="82">
        <v>1.9975174394147248</v>
      </c>
      <c r="AB699" s="82">
        <v>-0.184699548547333</v>
      </c>
      <c r="AC699" s="82">
        <v>0.29462415517483198</v>
      </c>
      <c r="AD699" s="82" t="s">
        <v>62</v>
      </c>
      <c r="AE699" s="82" t="s">
        <v>62</v>
      </c>
      <c r="AF699" s="82" t="s">
        <v>62</v>
      </c>
      <c r="AG699" s="82" t="s">
        <v>62</v>
      </c>
      <c r="AH699" s="82" t="s">
        <v>62</v>
      </c>
      <c r="AI699" s="82" t="s">
        <v>62</v>
      </c>
      <c r="AJ699" s="82">
        <v>1.9428510065543374</v>
      </c>
      <c r="AK699" s="82">
        <v>-0.20411998265592479</v>
      </c>
      <c r="AL699" s="82">
        <v>-0.14612803567823801</v>
      </c>
      <c r="AM699" s="82">
        <v>-0.20411998265592479</v>
      </c>
      <c r="AN699" s="82">
        <v>-0.14612803567823801</v>
      </c>
    </row>
    <row r="700" spans="1:40" ht="12.75" customHeight="1" x14ac:dyDescent="0.25">
      <c r="A700" s="83">
        <v>699</v>
      </c>
      <c r="B700" s="12" t="s">
        <v>1191</v>
      </c>
      <c r="C700" s="42" t="s">
        <v>1194</v>
      </c>
      <c r="D700" s="20" t="s">
        <v>1943</v>
      </c>
      <c r="E700" s="16" t="s">
        <v>1238</v>
      </c>
      <c r="F700" s="20" t="s">
        <v>1935</v>
      </c>
      <c r="G700" s="42">
        <v>38.479999999999997</v>
      </c>
      <c r="H700" s="42">
        <v>27.2</v>
      </c>
      <c r="I700" s="42">
        <v>73.7</v>
      </c>
      <c r="J700" s="42">
        <v>79.430000000000007</v>
      </c>
      <c r="K700" s="42">
        <v>0.7068607068607069</v>
      </c>
      <c r="L700" s="42">
        <v>1.9152806652806655</v>
      </c>
      <c r="M700" s="42" t="s">
        <v>62</v>
      </c>
      <c r="N700" s="42" t="s">
        <v>62</v>
      </c>
      <c r="O700" s="42" t="s">
        <v>62</v>
      </c>
      <c r="P700" s="42" t="s">
        <v>62</v>
      </c>
      <c r="Q700" s="42" t="s">
        <v>62</v>
      </c>
      <c r="R700" s="42" t="s">
        <v>62</v>
      </c>
      <c r="S700" s="42">
        <v>86.93</v>
      </c>
      <c r="T700" s="48">
        <v>1.0638297872340425</v>
      </c>
      <c r="U700" s="48">
        <v>1.1111111111111112</v>
      </c>
      <c r="V700" s="48">
        <v>1.0638297872340425</v>
      </c>
      <c r="W700" s="48">
        <v>1.1111111111111112</v>
      </c>
      <c r="X700" s="82">
        <v>1.5852350633657752</v>
      </c>
      <c r="Y700" s="82">
        <v>1.4345689040341987</v>
      </c>
      <c r="Z700" s="82">
        <v>1.8674674878590516</v>
      </c>
      <c r="AA700" s="82">
        <v>1.899984562549391</v>
      </c>
      <c r="AB700" s="82">
        <v>-0.15066615933157662</v>
      </c>
      <c r="AC700" s="82">
        <v>0.28223242449327618</v>
      </c>
      <c r="AD700" s="82" t="s">
        <v>62</v>
      </c>
      <c r="AE700" s="82" t="s">
        <v>62</v>
      </c>
      <c r="AF700" s="82" t="s">
        <v>62</v>
      </c>
      <c r="AG700" s="82" t="s">
        <v>62</v>
      </c>
      <c r="AH700" s="82" t="s">
        <v>62</v>
      </c>
      <c r="AI700" s="82" t="s">
        <v>62</v>
      </c>
      <c r="AJ700" s="82">
        <v>1.9391696796251774</v>
      </c>
      <c r="AK700" s="82">
        <v>2.6872146400301333E-2</v>
      </c>
      <c r="AL700" s="82">
        <v>4.5757490560675143E-2</v>
      </c>
      <c r="AM700" s="82">
        <v>2.6872146400301333E-2</v>
      </c>
      <c r="AN700" s="82">
        <v>4.5757490560675143E-2</v>
      </c>
    </row>
    <row r="701" spans="1:40" ht="12.75" customHeight="1" x14ac:dyDescent="0.25">
      <c r="A701" s="83">
        <v>700</v>
      </c>
      <c r="B701" s="12" t="s">
        <v>1191</v>
      </c>
      <c r="C701" s="42" t="s">
        <v>1194</v>
      </c>
      <c r="D701" s="20" t="s">
        <v>1943</v>
      </c>
      <c r="E701" s="16" t="s">
        <v>1238</v>
      </c>
      <c r="F701" s="20" t="s">
        <v>1935</v>
      </c>
      <c r="G701" s="42">
        <v>29.25</v>
      </c>
      <c r="H701" s="42">
        <v>19.010000000000002</v>
      </c>
      <c r="I701" s="42">
        <v>48.55</v>
      </c>
      <c r="J701" s="42">
        <v>56.35</v>
      </c>
      <c r="K701" s="42">
        <v>0.64991452991452991</v>
      </c>
      <c r="L701" s="42">
        <v>1.6598290598290597</v>
      </c>
      <c r="M701" s="42" t="s">
        <v>62</v>
      </c>
      <c r="N701" s="42" t="s">
        <v>62</v>
      </c>
      <c r="O701" s="42" t="s">
        <v>62</v>
      </c>
      <c r="P701" s="42" t="s">
        <v>62</v>
      </c>
      <c r="Q701" s="42" t="s">
        <v>62</v>
      </c>
      <c r="R701" s="42" t="s">
        <v>62</v>
      </c>
      <c r="S701" s="42">
        <v>85.01</v>
      </c>
      <c r="T701" s="48">
        <v>0.48543689320388345</v>
      </c>
      <c r="U701" s="48">
        <v>0.49019607843137258</v>
      </c>
      <c r="V701" s="48">
        <v>0.48543689320388345</v>
      </c>
      <c r="W701" s="48">
        <v>0.49019607843137258</v>
      </c>
      <c r="X701" s="82">
        <v>1.4661258704181992</v>
      </c>
      <c r="Y701" s="82">
        <v>1.2789821168654432</v>
      </c>
      <c r="Z701" s="82">
        <v>1.6861892342440237</v>
      </c>
      <c r="AA701" s="82">
        <v>1.7508939203821254</v>
      </c>
      <c r="AB701" s="82">
        <v>-0.18714375355275611</v>
      </c>
      <c r="AC701" s="82">
        <v>0.22006336382582439</v>
      </c>
      <c r="AD701" s="82" t="s">
        <v>62</v>
      </c>
      <c r="AE701" s="82" t="s">
        <v>62</v>
      </c>
      <c r="AF701" s="82" t="s">
        <v>62</v>
      </c>
      <c r="AG701" s="82" t="s">
        <v>62</v>
      </c>
      <c r="AH701" s="82" t="s">
        <v>62</v>
      </c>
      <c r="AI701" s="82" t="s">
        <v>62</v>
      </c>
      <c r="AJ701" s="82">
        <v>1.9294700161774896</v>
      </c>
      <c r="AK701" s="82">
        <v>-0.31386722036915343</v>
      </c>
      <c r="AL701" s="82">
        <v>-0.30963016742589872</v>
      </c>
      <c r="AM701" s="82">
        <v>-0.31386722036915343</v>
      </c>
      <c r="AN701" s="82">
        <v>-0.30963016742589872</v>
      </c>
    </row>
    <row r="702" spans="1:40" ht="12.75" customHeight="1" x14ac:dyDescent="0.25">
      <c r="A702" s="83">
        <v>701</v>
      </c>
      <c r="B702" s="12" t="s">
        <v>1191</v>
      </c>
      <c r="C702" s="42" t="s">
        <v>1194</v>
      </c>
      <c r="D702" s="20" t="s">
        <v>1943</v>
      </c>
      <c r="E702" s="16" t="s">
        <v>1238</v>
      </c>
      <c r="F702" s="20" t="s">
        <v>1935</v>
      </c>
      <c r="G702" s="42">
        <v>32.08</v>
      </c>
      <c r="H702" s="42">
        <v>21.86</v>
      </c>
      <c r="I702" s="42">
        <v>55.34</v>
      </c>
      <c r="J702" s="42">
        <v>56.57</v>
      </c>
      <c r="K702" s="42">
        <v>0.6814214463840399</v>
      </c>
      <c r="L702" s="42">
        <v>1.7250623441396511</v>
      </c>
      <c r="M702" s="42" t="s">
        <v>62</v>
      </c>
      <c r="N702" s="42" t="s">
        <v>62</v>
      </c>
      <c r="O702" s="42" t="s">
        <v>62</v>
      </c>
      <c r="P702" s="42" t="s">
        <v>62</v>
      </c>
      <c r="Q702" s="42" t="s">
        <v>62</v>
      </c>
      <c r="R702" s="42" t="s">
        <v>62</v>
      </c>
      <c r="S702" s="42">
        <v>86.11</v>
      </c>
      <c r="T702" s="48">
        <v>0.52631578947368418</v>
      </c>
      <c r="U702" s="48">
        <v>0.50505050505050508</v>
      </c>
      <c r="V702" s="48">
        <v>0.52631578947368418</v>
      </c>
      <c r="W702" s="48">
        <v>0.50505050505050508</v>
      </c>
      <c r="X702" s="82">
        <v>1.5062343596121259</v>
      </c>
      <c r="Y702" s="82">
        <v>1.3396501576136839</v>
      </c>
      <c r="Z702" s="82">
        <v>1.7430391548049331</v>
      </c>
      <c r="AA702" s="82">
        <v>1.7525861787404091</v>
      </c>
      <c r="AB702" s="82">
        <v>-0.1665842019984419</v>
      </c>
      <c r="AC702" s="82">
        <v>0.23680479519280734</v>
      </c>
      <c r="AD702" s="82" t="s">
        <v>62</v>
      </c>
      <c r="AE702" s="82" t="s">
        <v>62</v>
      </c>
      <c r="AF702" s="82" t="s">
        <v>62</v>
      </c>
      <c r="AG702" s="82" t="s">
        <v>62</v>
      </c>
      <c r="AH702" s="82" t="s">
        <v>62</v>
      </c>
      <c r="AI702" s="82" t="s">
        <v>62</v>
      </c>
      <c r="AJ702" s="82">
        <v>1.935053589231065</v>
      </c>
      <c r="AK702" s="82">
        <v>-0.27875360095282897</v>
      </c>
      <c r="AL702" s="82">
        <v>-0.2966651902615311</v>
      </c>
      <c r="AM702" s="82">
        <v>-0.27875360095282897</v>
      </c>
      <c r="AN702" s="82">
        <v>-0.2966651902615311</v>
      </c>
    </row>
    <row r="703" spans="1:40" ht="12.75" customHeight="1" x14ac:dyDescent="0.25">
      <c r="A703" s="83">
        <v>702</v>
      </c>
      <c r="B703" s="12" t="s">
        <v>1191</v>
      </c>
      <c r="C703" s="42" t="s">
        <v>1194</v>
      </c>
      <c r="D703" s="20" t="s">
        <v>1943</v>
      </c>
      <c r="E703" s="16" t="s">
        <v>1238</v>
      </c>
      <c r="F703" s="20" t="s">
        <v>1935</v>
      </c>
      <c r="G703" s="42">
        <v>21.25</v>
      </c>
      <c r="H703" s="42">
        <v>14.57</v>
      </c>
      <c r="I703" s="42">
        <v>31.96</v>
      </c>
      <c r="J703" s="42">
        <v>32.14</v>
      </c>
      <c r="K703" s="42">
        <v>0.68564705882352939</v>
      </c>
      <c r="L703" s="42">
        <v>1.504</v>
      </c>
      <c r="M703" s="42" t="s">
        <v>62</v>
      </c>
      <c r="N703" s="42" t="s">
        <v>62</v>
      </c>
      <c r="O703" s="42" t="s">
        <v>62</v>
      </c>
      <c r="P703" s="42" t="s">
        <v>62</v>
      </c>
      <c r="Q703" s="42" t="s">
        <v>62</v>
      </c>
      <c r="R703" s="42" t="s">
        <v>62</v>
      </c>
      <c r="S703" s="42">
        <v>83.34</v>
      </c>
      <c r="T703" s="48">
        <v>0.33112582781456956</v>
      </c>
      <c r="U703" s="48">
        <v>0.35714285714285715</v>
      </c>
      <c r="V703" s="48">
        <v>0.33112582781456956</v>
      </c>
      <c r="W703" s="48">
        <v>0.35714285714285715</v>
      </c>
      <c r="X703" s="82">
        <v>1.3273589343863303</v>
      </c>
      <c r="Y703" s="82">
        <v>1.1634595517699902</v>
      </c>
      <c r="Z703" s="82">
        <v>1.5046067706419537</v>
      </c>
      <c r="AA703" s="82">
        <v>1.5070458724273257</v>
      </c>
      <c r="AB703" s="82">
        <v>-0.16389938261634021</v>
      </c>
      <c r="AC703" s="82">
        <v>0.17724783625562343</v>
      </c>
      <c r="AD703" s="82" t="s">
        <v>62</v>
      </c>
      <c r="AE703" s="82" t="s">
        <v>62</v>
      </c>
      <c r="AF703" s="82" t="s">
        <v>62</v>
      </c>
      <c r="AG703" s="82" t="s">
        <v>62</v>
      </c>
      <c r="AH703" s="82" t="s">
        <v>62</v>
      </c>
      <c r="AI703" s="82" t="s">
        <v>62</v>
      </c>
      <c r="AJ703" s="82">
        <v>1.9208534961212593</v>
      </c>
      <c r="AK703" s="82">
        <v>-0.48000694295715057</v>
      </c>
      <c r="AL703" s="82">
        <v>-0.44715803134221921</v>
      </c>
      <c r="AM703" s="82">
        <v>-0.48000694295715057</v>
      </c>
      <c r="AN703" s="82">
        <v>-0.44715803134221921</v>
      </c>
    </row>
    <row r="704" spans="1:40" ht="12.75" customHeight="1" x14ac:dyDescent="0.25">
      <c r="A704" s="83">
        <v>703</v>
      </c>
      <c r="B704" s="12" t="s">
        <v>1191</v>
      </c>
      <c r="C704" s="42" t="s">
        <v>1194</v>
      </c>
      <c r="D704" s="20" t="s">
        <v>1943</v>
      </c>
      <c r="E704" s="16" t="s">
        <v>1238</v>
      </c>
      <c r="F704" s="20" t="s">
        <v>1935</v>
      </c>
      <c r="G704" s="42">
        <v>40.19</v>
      </c>
      <c r="H704" s="42">
        <v>23.64</v>
      </c>
      <c r="I704" s="42">
        <v>66.28</v>
      </c>
      <c r="J704" s="42">
        <v>69.94</v>
      </c>
      <c r="K704" s="42">
        <v>0.58820602139835787</v>
      </c>
      <c r="L704" s="42">
        <v>1.6491664593182385</v>
      </c>
      <c r="M704" s="42" t="s">
        <v>62</v>
      </c>
      <c r="N704" s="42" t="s">
        <v>62</v>
      </c>
      <c r="O704" s="42" t="s">
        <v>62</v>
      </c>
      <c r="P704" s="42" t="s">
        <v>62</v>
      </c>
      <c r="Q704" s="42" t="s">
        <v>62</v>
      </c>
      <c r="R704" s="42" t="s">
        <v>62</v>
      </c>
      <c r="S704" s="42">
        <v>86.7</v>
      </c>
      <c r="T704" s="48">
        <v>0.58823529411764708</v>
      </c>
      <c r="U704" s="48">
        <v>0.55555555555555558</v>
      </c>
      <c r="V704" s="48">
        <v>0.58823529411764708</v>
      </c>
      <c r="W704" s="48">
        <v>0.55555555555555558</v>
      </c>
      <c r="X704" s="82">
        <v>1.6041180061920348</v>
      </c>
      <c r="Y704" s="82">
        <v>1.3736474722092178</v>
      </c>
      <c r="Z704" s="82">
        <v>1.8213824997472992</v>
      </c>
      <c r="AA704" s="82">
        <v>1.844725627973226</v>
      </c>
      <c r="AB704" s="82">
        <v>-0.23047053398281706</v>
      </c>
      <c r="AC704" s="82">
        <v>0.21726449355526431</v>
      </c>
      <c r="AD704" s="82" t="s">
        <v>62</v>
      </c>
      <c r="AE704" s="82" t="s">
        <v>62</v>
      </c>
      <c r="AF704" s="82" t="s">
        <v>62</v>
      </c>
      <c r="AG704" s="82" t="s">
        <v>62</v>
      </c>
      <c r="AH704" s="82" t="s">
        <v>62</v>
      </c>
      <c r="AI704" s="82" t="s">
        <v>62</v>
      </c>
      <c r="AJ704" s="82">
        <v>1.9380190974762104</v>
      </c>
      <c r="AK704" s="82">
        <v>-0.23044892137827391</v>
      </c>
      <c r="AL704" s="82">
        <v>-0.25527250510330607</v>
      </c>
      <c r="AM704" s="82">
        <v>-0.23044892137827391</v>
      </c>
      <c r="AN704" s="82">
        <v>-0.25527250510330607</v>
      </c>
    </row>
    <row r="705" spans="1:40" ht="12.75" customHeight="1" x14ac:dyDescent="0.25">
      <c r="A705" s="83">
        <v>704</v>
      </c>
      <c r="B705" s="12" t="s">
        <v>1191</v>
      </c>
      <c r="C705" s="42" t="s">
        <v>1194</v>
      </c>
      <c r="D705" s="20" t="s">
        <v>1942</v>
      </c>
      <c r="E705" s="16" t="s">
        <v>1238</v>
      </c>
      <c r="F705" s="20" t="s">
        <v>1937</v>
      </c>
      <c r="G705" s="42">
        <v>26.23</v>
      </c>
      <c r="H705" s="42">
        <v>18.32</v>
      </c>
      <c r="I705" s="42">
        <v>45.17</v>
      </c>
      <c r="J705" s="42">
        <v>46.31</v>
      </c>
      <c r="K705" s="42">
        <v>0.69843690430804417</v>
      </c>
      <c r="L705" s="42">
        <v>1.7220739611132292</v>
      </c>
      <c r="M705" s="42" t="s">
        <v>62</v>
      </c>
      <c r="N705" s="42" t="s">
        <v>62</v>
      </c>
      <c r="O705" s="42" t="s">
        <v>62</v>
      </c>
      <c r="P705" s="42" t="s">
        <v>62</v>
      </c>
      <c r="Q705" s="42" t="s">
        <v>62</v>
      </c>
      <c r="R705" s="42" t="s">
        <v>62</v>
      </c>
      <c r="S705" s="42">
        <v>85.22</v>
      </c>
      <c r="T705" s="48">
        <v>0.55555555555555558</v>
      </c>
      <c r="U705" s="48">
        <v>0.56179775280898869</v>
      </c>
      <c r="V705" s="48">
        <v>0.55555555555555558</v>
      </c>
      <c r="W705" s="48">
        <v>0.56179775280898869</v>
      </c>
      <c r="X705" s="82">
        <v>1.4187982905903536</v>
      </c>
      <c r="Y705" s="82">
        <v>1.2629254693318317</v>
      </c>
      <c r="Z705" s="82">
        <v>1.6548500905613943</v>
      </c>
      <c r="AA705" s="82">
        <v>1.6656747809938934</v>
      </c>
      <c r="AB705" s="82">
        <v>-0.155872821258522</v>
      </c>
      <c r="AC705" s="82">
        <v>0.23605179997104067</v>
      </c>
      <c r="AD705" s="82" t="s">
        <v>62</v>
      </c>
      <c r="AE705" s="82" t="s">
        <v>62</v>
      </c>
      <c r="AF705" s="82" t="s">
        <v>62</v>
      </c>
      <c r="AG705" s="82" t="s">
        <v>62</v>
      </c>
      <c r="AH705" s="82" t="s">
        <v>62</v>
      </c>
      <c r="AI705" s="82" t="s">
        <v>62</v>
      </c>
      <c r="AJ705" s="82">
        <v>1.9305415298644344</v>
      </c>
      <c r="AK705" s="82">
        <v>-0.25527250510330607</v>
      </c>
      <c r="AL705" s="82">
        <v>-0.25042000230889405</v>
      </c>
      <c r="AM705" s="82">
        <v>-0.25527250510330607</v>
      </c>
      <c r="AN705" s="82">
        <v>-0.25042000230889405</v>
      </c>
    </row>
    <row r="706" spans="1:40" ht="12.75" customHeight="1" x14ac:dyDescent="0.25">
      <c r="A706" s="83">
        <v>705</v>
      </c>
      <c r="B706" s="12" t="s">
        <v>1191</v>
      </c>
      <c r="C706" s="42" t="s">
        <v>1194</v>
      </c>
      <c r="D706" s="20" t="s">
        <v>1942</v>
      </c>
      <c r="E706" s="16" t="s">
        <v>1238</v>
      </c>
      <c r="F706" s="20" t="s">
        <v>1937</v>
      </c>
      <c r="G706" s="42">
        <v>40.659999999999997</v>
      </c>
      <c r="H706" s="42">
        <v>26.36</v>
      </c>
      <c r="I706" s="42">
        <v>71.989999999999995</v>
      </c>
      <c r="J706" s="42">
        <v>78.02</v>
      </c>
      <c r="K706" s="42">
        <v>0.64830300049188394</v>
      </c>
      <c r="L706" s="42">
        <v>1.7705361534677817</v>
      </c>
      <c r="M706" s="42" t="s">
        <v>62</v>
      </c>
      <c r="N706" s="42" t="s">
        <v>62</v>
      </c>
      <c r="O706" s="42" t="s">
        <v>62</v>
      </c>
      <c r="P706" s="42" t="s">
        <v>62</v>
      </c>
      <c r="Q706" s="42" t="s">
        <v>62</v>
      </c>
      <c r="R706" s="42" t="s">
        <v>62</v>
      </c>
      <c r="S706" s="42">
        <v>86.89</v>
      </c>
      <c r="T706" s="48">
        <v>0.7142857142857143</v>
      </c>
      <c r="U706" s="48">
        <v>0.60975609756097571</v>
      </c>
      <c r="V706" s="48">
        <v>0.7142857142857143</v>
      </c>
      <c r="W706" s="48">
        <v>0.60975609756097571</v>
      </c>
      <c r="X706" s="82">
        <v>1.6091673743020198</v>
      </c>
      <c r="Y706" s="82">
        <v>1.4209454059219722</v>
      </c>
      <c r="Z706" s="82">
        <v>1.8572721735640414</v>
      </c>
      <c r="AA706" s="82">
        <v>1.8922059459757725</v>
      </c>
      <c r="AB706" s="82">
        <v>-0.18822196838004754</v>
      </c>
      <c r="AC706" s="82">
        <v>0.24810479926202159</v>
      </c>
      <c r="AD706" s="82" t="s">
        <v>62</v>
      </c>
      <c r="AE706" s="82" t="s">
        <v>62</v>
      </c>
      <c r="AF706" s="82" t="s">
        <v>62</v>
      </c>
      <c r="AG706" s="82" t="s">
        <v>62</v>
      </c>
      <c r="AH706" s="82" t="s">
        <v>62</v>
      </c>
      <c r="AI706" s="82" t="s">
        <v>62</v>
      </c>
      <c r="AJ706" s="82">
        <v>1.9389697972228903</v>
      </c>
      <c r="AK706" s="82">
        <v>-0.14612803567823801</v>
      </c>
      <c r="AL706" s="82">
        <v>-0.21484384804769782</v>
      </c>
      <c r="AM706" s="82">
        <v>-0.14612803567823801</v>
      </c>
      <c r="AN706" s="82">
        <v>-0.21484384804769782</v>
      </c>
    </row>
    <row r="707" spans="1:40" ht="12.75" customHeight="1" x14ac:dyDescent="0.25">
      <c r="A707" s="83">
        <v>706</v>
      </c>
      <c r="B707" s="12" t="s">
        <v>1191</v>
      </c>
      <c r="C707" s="42" t="s">
        <v>1194</v>
      </c>
      <c r="D707" s="20" t="s">
        <v>1943</v>
      </c>
      <c r="E707" s="16" t="s">
        <v>1238</v>
      </c>
      <c r="F707" s="20" t="s">
        <v>1935</v>
      </c>
      <c r="G707" s="42">
        <v>46.2</v>
      </c>
      <c r="H707" s="42">
        <v>32.700000000000003</v>
      </c>
      <c r="I707" s="42">
        <v>94.97</v>
      </c>
      <c r="J707" s="42">
        <v>96</v>
      </c>
      <c r="K707" s="42">
        <v>0.70779220779220786</v>
      </c>
      <c r="L707" s="42">
        <v>2.0556277056277055</v>
      </c>
      <c r="M707" s="42" t="s">
        <v>62</v>
      </c>
      <c r="N707" s="42" t="s">
        <v>62</v>
      </c>
      <c r="O707" s="42" t="s">
        <v>62</v>
      </c>
      <c r="P707" s="42" t="s">
        <v>62</v>
      </c>
      <c r="Q707" s="42" t="s">
        <v>62</v>
      </c>
      <c r="R707" s="42" t="s">
        <v>62</v>
      </c>
      <c r="S707" s="42">
        <v>86.89</v>
      </c>
      <c r="T707" s="48">
        <v>0.7142857142857143</v>
      </c>
      <c r="U707" s="48">
        <v>0.7142857142857143</v>
      </c>
      <c r="V707" s="48">
        <v>0.7142857142857143</v>
      </c>
      <c r="W707" s="48">
        <v>0.7142857142857143</v>
      </c>
      <c r="X707" s="82">
        <v>1.6646419755561255</v>
      </c>
      <c r="Y707" s="82">
        <v>1.5145477526602862</v>
      </c>
      <c r="Z707" s="82">
        <v>1.977586438003851</v>
      </c>
      <c r="AA707" s="82">
        <v>1.9822712330395684</v>
      </c>
      <c r="AB707" s="82">
        <v>-0.1500942228958394</v>
      </c>
      <c r="AC707" s="82">
        <v>0.31294446244772561</v>
      </c>
      <c r="AD707" s="82" t="s">
        <v>62</v>
      </c>
      <c r="AE707" s="82" t="s">
        <v>62</v>
      </c>
      <c r="AF707" s="82" t="s">
        <v>62</v>
      </c>
      <c r="AG707" s="82" t="s">
        <v>62</v>
      </c>
      <c r="AH707" s="82" t="s">
        <v>62</v>
      </c>
      <c r="AI707" s="82" t="s">
        <v>62</v>
      </c>
      <c r="AJ707" s="82">
        <v>1.9389697972228903</v>
      </c>
      <c r="AK707" s="82">
        <v>-0.14612803567823801</v>
      </c>
      <c r="AL707" s="82">
        <v>-0.14612803567823801</v>
      </c>
      <c r="AM707" s="82">
        <v>-0.14612803567823801</v>
      </c>
      <c r="AN707" s="82">
        <v>-0.14612803567823801</v>
      </c>
    </row>
    <row r="708" spans="1:40" ht="12.75" customHeight="1" x14ac:dyDescent="0.25">
      <c r="A708" s="83">
        <v>707</v>
      </c>
      <c r="B708" s="12" t="s">
        <v>1191</v>
      </c>
      <c r="C708" s="42" t="s">
        <v>1194</v>
      </c>
      <c r="D708" s="20" t="s">
        <v>1943</v>
      </c>
      <c r="E708" s="16" t="s">
        <v>1238</v>
      </c>
      <c r="F708" s="20" t="s">
        <v>1935</v>
      </c>
      <c r="G708" s="42">
        <v>46.28</v>
      </c>
      <c r="H708" s="42">
        <v>31.88</v>
      </c>
      <c r="I708" s="42">
        <v>89.01</v>
      </c>
      <c r="J708" s="42">
        <v>90.85</v>
      </c>
      <c r="K708" s="42">
        <v>0.68885047536732924</v>
      </c>
      <c r="L708" s="42">
        <v>1.9232929991356957</v>
      </c>
      <c r="M708" s="42" t="s">
        <v>62</v>
      </c>
      <c r="N708" s="42" t="s">
        <v>62</v>
      </c>
      <c r="O708" s="42" t="s">
        <v>62</v>
      </c>
      <c r="P708" s="42" t="s">
        <v>62</v>
      </c>
      <c r="Q708" s="42" t="s">
        <v>62</v>
      </c>
      <c r="R708" s="42" t="s">
        <v>62</v>
      </c>
      <c r="S708" s="42">
        <v>87.56</v>
      </c>
      <c r="T708" s="48">
        <v>0.68493150684931503</v>
      </c>
      <c r="U708" s="48">
        <v>0.64935064935064934</v>
      </c>
      <c r="V708" s="48">
        <v>0.68493150684931503</v>
      </c>
      <c r="W708" s="48">
        <v>0.64935064935064934</v>
      </c>
      <c r="X708" s="82">
        <v>1.665393350279712</v>
      </c>
      <c r="Y708" s="82">
        <v>1.5035183127240748</v>
      </c>
      <c r="Z708" s="82">
        <v>1.9494388010365042</v>
      </c>
      <c r="AA708" s="82">
        <v>1.9583249316440532</v>
      </c>
      <c r="AB708" s="82">
        <v>-0.16187503755563726</v>
      </c>
      <c r="AC708" s="82">
        <v>0.28404545075679233</v>
      </c>
      <c r="AD708" s="82" t="s">
        <v>62</v>
      </c>
      <c r="AE708" s="82" t="s">
        <v>62</v>
      </c>
      <c r="AF708" s="82" t="s">
        <v>62</v>
      </c>
      <c r="AG708" s="82" t="s">
        <v>62</v>
      </c>
      <c r="AH708" s="82" t="s">
        <v>62</v>
      </c>
      <c r="AI708" s="82" t="s">
        <v>62</v>
      </c>
      <c r="AJ708" s="82">
        <v>1.942305752895894</v>
      </c>
      <c r="AK708" s="82">
        <v>-0.16435285578443712</v>
      </c>
      <c r="AL708" s="82">
        <v>-0.18752072083646307</v>
      </c>
      <c r="AM708" s="82">
        <v>-0.16435285578443712</v>
      </c>
      <c r="AN708" s="82">
        <v>-0.18752072083646307</v>
      </c>
    </row>
    <row r="709" spans="1:40" ht="12.75" customHeight="1" x14ac:dyDescent="0.25">
      <c r="A709" s="83">
        <v>708</v>
      </c>
      <c r="B709" s="12" t="s">
        <v>1191</v>
      </c>
      <c r="C709" s="42" t="s">
        <v>1194</v>
      </c>
      <c r="D709" s="20" t="s">
        <v>1943</v>
      </c>
      <c r="E709" s="16" t="s">
        <v>1238</v>
      </c>
      <c r="F709" s="20" t="s">
        <v>1935</v>
      </c>
      <c r="G709" s="42">
        <v>37.65</v>
      </c>
      <c r="H709" s="42">
        <v>27.74</v>
      </c>
      <c r="I709" s="42">
        <v>62.01</v>
      </c>
      <c r="J709" s="42">
        <v>66.099999999999994</v>
      </c>
      <c r="K709" s="42">
        <v>0.73678618857901723</v>
      </c>
      <c r="L709" s="42">
        <v>1.647011952191235</v>
      </c>
      <c r="M709" s="42" t="s">
        <v>62</v>
      </c>
      <c r="N709" s="42" t="s">
        <v>62</v>
      </c>
      <c r="O709" s="42" t="s">
        <v>62</v>
      </c>
      <c r="P709" s="42" t="s">
        <v>62</v>
      </c>
      <c r="Q709" s="42" t="s">
        <v>62</v>
      </c>
      <c r="R709" s="42" t="s">
        <v>62</v>
      </c>
      <c r="S709" s="42">
        <v>86.44</v>
      </c>
      <c r="T709" s="48">
        <v>0.64935064935064934</v>
      </c>
      <c r="U709" s="48">
        <v>0.625</v>
      </c>
      <c r="V709" s="48">
        <v>0.64935064935064934</v>
      </c>
      <c r="W709" s="48">
        <v>0.625</v>
      </c>
      <c r="X709" s="82">
        <v>1.5757649805367193</v>
      </c>
      <c r="Y709" s="82">
        <v>1.443106456737266</v>
      </c>
      <c r="Z709" s="82">
        <v>1.7924617313469506</v>
      </c>
      <c r="AA709" s="82">
        <v>1.8202014594856402</v>
      </c>
      <c r="AB709" s="82">
        <v>-0.13265852379945334</v>
      </c>
      <c r="AC709" s="82">
        <v>0.21669675081023129</v>
      </c>
      <c r="AD709" s="82" t="s">
        <v>62</v>
      </c>
      <c r="AE709" s="82" t="s">
        <v>62</v>
      </c>
      <c r="AF709" s="82" t="s">
        <v>62</v>
      </c>
      <c r="AG709" s="82" t="s">
        <v>62</v>
      </c>
      <c r="AH709" s="82" t="s">
        <v>62</v>
      </c>
      <c r="AI709" s="82" t="s">
        <v>62</v>
      </c>
      <c r="AJ709" s="82">
        <v>1.9367147582112036</v>
      </c>
      <c r="AK709" s="82">
        <v>-0.18752072083646307</v>
      </c>
      <c r="AL709" s="82">
        <v>-0.20411998265592479</v>
      </c>
      <c r="AM709" s="82">
        <v>-0.18752072083646307</v>
      </c>
      <c r="AN709" s="82">
        <v>-0.20411998265592479</v>
      </c>
    </row>
    <row r="710" spans="1:40" ht="12.75" customHeight="1" x14ac:dyDescent="0.25">
      <c r="A710" s="83">
        <v>709</v>
      </c>
      <c r="B710" s="12" t="s">
        <v>1191</v>
      </c>
      <c r="C710" s="42" t="s">
        <v>1194</v>
      </c>
      <c r="D710" s="20" t="s">
        <v>1943</v>
      </c>
      <c r="E710" s="16" t="s">
        <v>1238</v>
      </c>
      <c r="F710" s="20" t="s">
        <v>1935</v>
      </c>
      <c r="G710" s="42">
        <v>33.380000000000003</v>
      </c>
      <c r="H710" s="42">
        <v>23.15</v>
      </c>
      <c r="I710" s="42">
        <v>50.54</v>
      </c>
      <c r="J710" s="42">
        <v>53.48</v>
      </c>
      <c r="K710" s="42">
        <v>0.69352905931695619</v>
      </c>
      <c r="L710" s="42">
        <v>1.5140802875973636</v>
      </c>
      <c r="M710" s="42" t="s">
        <v>62</v>
      </c>
      <c r="N710" s="42" t="s">
        <v>62</v>
      </c>
      <c r="O710" s="42" t="s">
        <v>62</v>
      </c>
      <c r="P710" s="42" t="s">
        <v>62</v>
      </c>
      <c r="Q710" s="42" t="s">
        <v>62</v>
      </c>
      <c r="R710" s="42" t="s">
        <v>62</v>
      </c>
      <c r="S710" s="42">
        <v>85.65</v>
      </c>
      <c r="T710" s="48">
        <v>0.58823529411764708</v>
      </c>
      <c r="U710" s="48">
        <v>0.53191489361702127</v>
      </c>
      <c r="V710" s="48">
        <v>0.58823529411764708</v>
      </c>
      <c r="W710" s="48">
        <v>0.53191489361702127</v>
      </c>
      <c r="X710" s="82">
        <v>1.5234863323432279</v>
      </c>
      <c r="Y710" s="82">
        <v>1.3645509953539718</v>
      </c>
      <c r="Z710" s="82">
        <v>1.7036352375838959</v>
      </c>
      <c r="AA710" s="82">
        <v>1.7281913985899466</v>
      </c>
      <c r="AB710" s="82">
        <v>-0.15893533698925602</v>
      </c>
      <c r="AC710" s="82">
        <v>0.18014890524066801</v>
      </c>
      <c r="AD710" s="82" t="s">
        <v>62</v>
      </c>
      <c r="AE710" s="82" t="s">
        <v>62</v>
      </c>
      <c r="AF710" s="82" t="s">
        <v>62</v>
      </c>
      <c r="AG710" s="82" t="s">
        <v>62</v>
      </c>
      <c r="AH710" s="82" t="s">
        <v>62</v>
      </c>
      <c r="AI710" s="82" t="s">
        <v>62</v>
      </c>
      <c r="AJ710" s="82">
        <v>1.9327273673015293</v>
      </c>
      <c r="AK710" s="82">
        <v>-0.23044892137827391</v>
      </c>
      <c r="AL710" s="82">
        <v>-0.27415784926367986</v>
      </c>
      <c r="AM710" s="82">
        <v>-0.23044892137827391</v>
      </c>
      <c r="AN710" s="82">
        <v>-0.27415784926367986</v>
      </c>
    </row>
    <row r="711" spans="1:40" ht="12.75" customHeight="1" x14ac:dyDescent="0.25">
      <c r="A711" s="83">
        <v>710</v>
      </c>
      <c r="B711" s="12" t="s">
        <v>1191</v>
      </c>
      <c r="C711" s="42" t="s">
        <v>1194</v>
      </c>
      <c r="D711" s="20" t="s">
        <v>1943</v>
      </c>
      <c r="E711" s="16" t="s">
        <v>1238</v>
      </c>
      <c r="F711" s="20" t="s">
        <v>1935</v>
      </c>
      <c r="G711" s="42">
        <v>30.62</v>
      </c>
      <c r="H711" s="42">
        <v>21.42</v>
      </c>
      <c r="I711" s="42">
        <v>46.83</v>
      </c>
      <c r="J711" s="42">
        <v>50.62</v>
      </c>
      <c r="K711" s="42">
        <v>0.69954278249510127</v>
      </c>
      <c r="L711" s="42">
        <v>1.5293925538863486</v>
      </c>
      <c r="M711" s="42" t="s">
        <v>62</v>
      </c>
      <c r="N711" s="42" t="s">
        <v>62</v>
      </c>
      <c r="O711" s="42" t="s">
        <v>62</v>
      </c>
      <c r="P711" s="42" t="s">
        <v>62</v>
      </c>
      <c r="Q711" s="42" t="s">
        <v>62</v>
      </c>
      <c r="R711" s="42" t="s">
        <v>62</v>
      </c>
      <c r="S711" s="42">
        <v>85.29</v>
      </c>
      <c r="T711" s="48">
        <v>0.56179775280898869</v>
      </c>
      <c r="U711" s="48">
        <v>0.5434782608695653</v>
      </c>
      <c r="V711" s="48">
        <v>0.56179775280898869</v>
      </c>
      <c r="W711" s="48">
        <v>0.5434782608695653</v>
      </c>
      <c r="X711" s="82">
        <v>1.4860051863622423</v>
      </c>
      <c r="Y711" s="82">
        <v>1.3308194664958368</v>
      </c>
      <c r="Z711" s="82">
        <v>1.67052415778208</v>
      </c>
      <c r="AA711" s="82">
        <v>1.7043221408222353</v>
      </c>
      <c r="AB711" s="82">
        <v>-0.15518571986640536</v>
      </c>
      <c r="AC711" s="82">
        <v>0.18451897141983767</v>
      </c>
      <c r="AD711" s="82" t="s">
        <v>62</v>
      </c>
      <c r="AE711" s="82" t="s">
        <v>62</v>
      </c>
      <c r="AF711" s="82" t="s">
        <v>62</v>
      </c>
      <c r="AG711" s="82" t="s">
        <v>62</v>
      </c>
      <c r="AH711" s="82" t="s">
        <v>62</v>
      </c>
      <c r="AI711" s="82" t="s">
        <v>62</v>
      </c>
      <c r="AJ711" s="82">
        <v>1.9308981144101045</v>
      </c>
      <c r="AK711" s="82">
        <v>-0.25042000230889405</v>
      </c>
      <c r="AL711" s="82">
        <v>-0.26481782300953638</v>
      </c>
      <c r="AM711" s="82">
        <v>-0.25042000230889405</v>
      </c>
      <c r="AN711" s="82">
        <v>-0.26481782300953638</v>
      </c>
    </row>
    <row r="712" spans="1:40" ht="12.75" customHeight="1" x14ac:dyDescent="0.25">
      <c r="A712" s="83">
        <v>711</v>
      </c>
      <c r="B712" s="12" t="s">
        <v>1191</v>
      </c>
      <c r="C712" s="42" t="s">
        <v>1194</v>
      </c>
      <c r="D712" s="20" t="s">
        <v>1943</v>
      </c>
      <c r="E712" s="16" t="s">
        <v>1238</v>
      </c>
      <c r="F712" s="20" t="s">
        <v>1935</v>
      </c>
      <c r="G712" s="42">
        <v>28.05</v>
      </c>
      <c r="H712" s="42">
        <v>20.440000000000001</v>
      </c>
      <c r="I712" s="42">
        <v>41.56</v>
      </c>
      <c r="J712" s="42">
        <v>45.04</v>
      </c>
      <c r="K712" s="42">
        <v>0.72869875222816405</v>
      </c>
      <c r="L712" s="42">
        <v>1.4816399286987523</v>
      </c>
      <c r="M712" s="42" t="s">
        <v>62</v>
      </c>
      <c r="N712" s="42" t="s">
        <v>62</v>
      </c>
      <c r="O712" s="42" t="s">
        <v>62</v>
      </c>
      <c r="P712" s="42" t="s">
        <v>62</v>
      </c>
      <c r="Q712" s="42" t="s">
        <v>62</v>
      </c>
      <c r="R712" s="42" t="s">
        <v>62</v>
      </c>
      <c r="S712" s="42">
        <v>84.71</v>
      </c>
      <c r="T712" s="48">
        <v>0.50505050505050508</v>
      </c>
      <c r="U712" s="48">
        <v>0.48076923076923073</v>
      </c>
      <c r="V712" s="48">
        <v>0.50505050505050508</v>
      </c>
      <c r="W712" s="48">
        <v>0.48076923076923073</v>
      </c>
      <c r="X712" s="82">
        <v>1.4479328655921802</v>
      </c>
      <c r="Y712" s="82">
        <v>1.3104808914626751</v>
      </c>
      <c r="Z712" s="82">
        <v>1.6186755388851399</v>
      </c>
      <c r="AA712" s="82">
        <v>1.6535983818432898</v>
      </c>
      <c r="AB712" s="82">
        <v>-0.13745197412950505</v>
      </c>
      <c r="AC712" s="82">
        <v>0.17074267329295961</v>
      </c>
      <c r="AD712" s="82" t="s">
        <v>62</v>
      </c>
      <c r="AE712" s="82" t="s">
        <v>62</v>
      </c>
      <c r="AF712" s="82" t="s">
        <v>62</v>
      </c>
      <c r="AG712" s="82" t="s">
        <v>62</v>
      </c>
      <c r="AH712" s="82" t="s">
        <v>62</v>
      </c>
      <c r="AI712" s="82" t="s">
        <v>62</v>
      </c>
      <c r="AJ712" s="82">
        <v>1.9279346817411793</v>
      </c>
      <c r="AK712" s="82">
        <v>-0.2966651902615311</v>
      </c>
      <c r="AL712" s="82">
        <v>-0.31806333496276157</v>
      </c>
      <c r="AM712" s="82">
        <v>-0.2966651902615311</v>
      </c>
      <c r="AN712" s="82">
        <v>-0.31806333496276157</v>
      </c>
    </row>
    <row r="713" spans="1:40" ht="12.75" customHeight="1" x14ac:dyDescent="0.25">
      <c r="A713" s="83">
        <v>712</v>
      </c>
      <c r="B713" s="12" t="s">
        <v>1191</v>
      </c>
      <c r="C713" s="42" t="s">
        <v>1194</v>
      </c>
      <c r="D713" s="20" t="s">
        <v>1943</v>
      </c>
      <c r="E713" s="16" t="s">
        <v>1238</v>
      </c>
      <c r="F713" s="20" t="s">
        <v>1935</v>
      </c>
      <c r="G713" s="42">
        <v>15.01</v>
      </c>
      <c r="H713" s="42">
        <v>9.2200000000000006</v>
      </c>
      <c r="I713" s="42">
        <v>15.85</v>
      </c>
      <c r="J713" s="42">
        <v>17.41</v>
      </c>
      <c r="K713" s="42">
        <v>0.61425716189207202</v>
      </c>
      <c r="L713" s="42">
        <v>1.0559626915389739</v>
      </c>
      <c r="M713" s="42" t="s">
        <v>62</v>
      </c>
      <c r="N713" s="42" t="s">
        <v>62</v>
      </c>
      <c r="O713" s="42" t="s">
        <v>62</v>
      </c>
      <c r="P713" s="42" t="s">
        <v>62</v>
      </c>
      <c r="Q713" s="42" t="s">
        <v>62</v>
      </c>
      <c r="R713" s="42" t="s">
        <v>62</v>
      </c>
      <c r="S713" s="42">
        <v>76.45</v>
      </c>
      <c r="T713" s="48">
        <v>0.36764705882352944</v>
      </c>
      <c r="U713" s="48">
        <v>0.31847133757961787</v>
      </c>
      <c r="V713" s="48">
        <v>0.36764705882352944</v>
      </c>
      <c r="W713" s="48">
        <v>0.31847133757961787</v>
      </c>
      <c r="X713" s="82">
        <v>1.1763806922432705</v>
      </c>
      <c r="Y713" s="82">
        <v>0.96473092105362934</v>
      </c>
      <c r="Z713" s="82">
        <v>1.2000292665537702</v>
      </c>
      <c r="AA713" s="82">
        <v>1.2407987711173312</v>
      </c>
      <c r="AB713" s="82">
        <v>-0.21164977118964101</v>
      </c>
      <c r="AC713" s="82">
        <v>2.3648574310499874E-2</v>
      </c>
      <c r="AD713" s="82" t="s">
        <v>62</v>
      </c>
      <c r="AE713" s="82" t="s">
        <v>62</v>
      </c>
      <c r="AF713" s="82" t="s">
        <v>62</v>
      </c>
      <c r="AG713" s="82" t="s">
        <v>62</v>
      </c>
      <c r="AH713" s="82" t="s">
        <v>62</v>
      </c>
      <c r="AI713" s="82" t="s">
        <v>62</v>
      </c>
      <c r="AJ713" s="82">
        <v>1.8833774897483389</v>
      </c>
      <c r="AK713" s="82">
        <v>-0.43456890403419868</v>
      </c>
      <c r="AL713" s="82">
        <v>-0.49692964807321488</v>
      </c>
      <c r="AM713" s="82">
        <v>-0.43456890403419868</v>
      </c>
      <c r="AN713" s="82">
        <v>-0.49692964807321488</v>
      </c>
    </row>
    <row r="714" spans="1:40" ht="12.75" customHeight="1" x14ac:dyDescent="0.25">
      <c r="A714" s="83">
        <v>713</v>
      </c>
      <c r="B714" s="12" t="s">
        <v>1191</v>
      </c>
      <c r="C714" s="42" t="s">
        <v>1194</v>
      </c>
      <c r="D714" s="20" t="s">
        <v>1943</v>
      </c>
      <c r="E714" s="16" t="s">
        <v>1238</v>
      </c>
      <c r="F714" s="20" t="s">
        <v>1935</v>
      </c>
      <c r="G714" s="42">
        <v>45.89</v>
      </c>
      <c r="H714" s="42">
        <v>32.17</v>
      </c>
      <c r="I714" s="42">
        <v>77.739999999999995</v>
      </c>
      <c r="J714" s="42">
        <v>78.959999999999994</v>
      </c>
      <c r="K714" s="42">
        <v>0.70102418827631297</v>
      </c>
      <c r="L714" s="42">
        <v>1.6940509915014164</v>
      </c>
      <c r="M714" s="42" t="s">
        <v>62</v>
      </c>
      <c r="N714" s="42" t="s">
        <v>62</v>
      </c>
      <c r="O714" s="42" t="s">
        <v>62</v>
      </c>
      <c r="P714" s="42" t="s">
        <v>62</v>
      </c>
      <c r="Q714" s="42" t="s">
        <v>62</v>
      </c>
      <c r="R714" s="42" t="s">
        <v>62</v>
      </c>
      <c r="S714" s="42">
        <v>87.25</v>
      </c>
      <c r="T714" s="48">
        <v>0.625</v>
      </c>
      <c r="U714" s="48">
        <v>0.7142857142857143</v>
      </c>
      <c r="V714" s="48">
        <v>0.625</v>
      </c>
      <c r="W714" s="48">
        <v>0.7142857142857143</v>
      </c>
      <c r="X714" s="82">
        <v>1.6617180576946593</v>
      </c>
      <c r="Y714" s="82">
        <v>1.5074510609019698</v>
      </c>
      <c r="Z714" s="82">
        <v>1.8906445362952475</v>
      </c>
      <c r="AA714" s="82">
        <v>1.8974071396615804</v>
      </c>
      <c r="AB714" s="82">
        <v>-0.15426699679268949</v>
      </c>
      <c r="AC714" s="82">
        <v>0.22892647860058826</v>
      </c>
      <c r="AD714" s="82" t="s">
        <v>62</v>
      </c>
      <c r="AE714" s="82" t="s">
        <v>62</v>
      </c>
      <c r="AF714" s="82" t="s">
        <v>62</v>
      </c>
      <c r="AG714" s="82" t="s">
        <v>62</v>
      </c>
      <c r="AH714" s="82" t="s">
        <v>62</v>
      </c>
      <c r="AI714" s="82" t="s">
        <v>62</v>
      </c>
      <c r="AJ714" s="82">
        <v>1.9407654356312176</v>
      </c>
      <c r="AK714" s="82">
        <v>-0.20411998265592479</v>
      </c>
      <c r="AL714" s="82">
        <v>-0.14612803567823801</v>
      </c>
      <c r="AM714" s="82">
        <v>-0.20411998265592479</v>
      </c>
      <c r="AN714" s="82">
        <v>-0.14612803567823801</v>
      </c>
    </row>
    <row r="715" spans="1:40" ht="12.75" customHeight="1" x14ac:dyDescent="0.25">
      <c r="A715" s="83">
        <v>714</v>
      </c>
      <c r="B715" s="12" t="s">
        <v>1191</v>
      </c>
      <c r="C715" s="42" t="s">
        <v>1194</v>
      </c>
      <c r="D715" s="20" t="s">
        <v>1943</v>
      </c>
      <c r="E715" s="16" t="s">
        <v>1238</v>
      </c>
      <c r="F715" s="20" t="s">
        <v>1935</v>
      </c>
      <c r="G715" s="42">
        <v>33.119999999999997</v>
      </c>
      <c r="H715" s="42">
        <v>24.75</v>
      </c>
      <c r="I715" s="42">
        <v>54.12</v>
      </c>
      <c r="J715" s="42">
        <v>56.48</v>
      </c>
      <c r="K715" s="42">
        <v>0.74728260869565222</v>
      </c>
      <c r="L715" s="42">
        <v>1.6340579710144929</v>
      </c>
      <c r="M715" s="42" t="s">
        <v>62</v>
      </c>
      <c r="N715" s="42" t="s">
        <v>62</v>
      </c>
      <c r="O715" s="42" t="s">
        <v>62</v>
      </c>
      <c r="P715" s="42" t="s">
        <v>62</v>
      </c>
      <c r="Q715" s="42" t="s">
        <v>62</v>
      </c>
      <c r="R715" s="42" t="s">
        <v>62</v>
      </c>
      <c r="S715" s="42">
        <v>85.98</v>
      </c>
      <c r="T715" s="48">
        <v>0.55555555555555558</v>
      </c>
      <c r="U715" s="48">
        <v>0.5</v>
      </c>
      <c r="V715" s="48">
        <v>0.55555555555555558</v>
      </c>
      <c r="W715" s="48">
        <v>0.5</v>
      </c>
      <c r="X715" s="82">
        <v>1.5200903281128424</v>
      </c>
      <c r="Y715" s="82">
        <v>1.3935752032695876</v>
      </c>
      <c r="Z715" s="82">
        <v>1.7333577879255853</v>
      </c>
      <c r="AA715" s="82">
        <v>1.7518946880437474</v>
      </c>
      <c r="AB715" s="82">
        <v>-0.12651512484325497</v>
      </c>
      <c r="AC715" s="82">
        <v>0.21326745981274287</v>
      </c>
      <c r="AD715" s="82" t="s">
        <v>62</v>
      </c>
      <c r="AE715" s="82" t="s">
        <v>62</v>
      </c>
      <c r="AF715" s="82" t="s">
        <v>62</v>
      </c>
      <c r="AG715" s="82" t="s">
        <v>62</v>
      </c>
      <c r="AH715" s="82" t="s">
        <v>62</v>
      </c>
      <c r="AI715" s="82" t="s">
        <v>62</v>
      </c>
      <c r="AJ715" s="82">
        <v>1.9343974407809881</v>
      </c>
      <c r="AK715" s="82">
        <v>-0.25527250510330607</v>
      </c>
      <c r="AL715" s="82">
        <v>-0.3010299956639812</v>
      </c>
      <c r="AM715" s="82">
        <v>-0.25527250510330607</v>
      </c>
      <c r="AN715" s="82">
        <v>-0.3010299956639812</v>
      </c>
    </row>
    <row r="716" spans="1:40" ht="12.75" customHeight="1" x14ac:dyDescent="0.25">
      <c r="A716" s="83">
        <v>715</v>
      </c>
      <c r="B716" s="12" t="s">
        <v>1191</v>
      </c>
      <c r="C716" s="42" t="s">
        <v>1194</v>
      </c>
      <c r="D716" s="20" t="s">
        <v>1943</v>
      </c>
      <c r="E716" s="16" t="s">
        <v>1238</v>
      </c>
      <c r="F716" s="20" t="s">
        <v>1935</v>
      </c>
      <c r="G716" s="42">
        <v>23.64</v>
      </c>
      <c r="H716" s="42">
        <v>16.61</v>
      </c>
      <c r="I716" s="42">
        <v>30.34</v>
      </c>
      <c r="J716" s="42">
        <v>33.090000000000003</v>
      </c>
      <c r="K716" s="42">
        <v>0.70262267343485618</v>
      </c>
      <c r="L716" s="42">
        <v>1.2834179357021995</v>
      </c>
      <c r="M716" s="42" t="s">
        <v>62</v>
      </c>
      <c r="N716" s="42" t="s">
        <v>62</v>
      </c>
      <c r="O716" s="42" t="s">
        <v>62</v>
      </c>
      <c r="P716" s="42" t="s">
        <v>62</v>
      </c>
      <c r="Q716" s="42" t="s">
        <v>62</v>
      </c>
      <c r="R716" s="42" t="s">
        <v>62</v>
      </c>
      <c r="S716" s="42">
        <v>82.84</v>
      </c>
      <c r="T716" s="48">
        <v>0.45454545454545453</v>
      </c>
      <c r="U716" s="48">
        <v>0.4587155963302752</v>
      </c>
      <c r="V716" s="48">
        <v>0.45454545454545453</v>
      </c>
      <c r="W716" s="48">
        <v>0.4587155963302752</v>
      </c>
      <c r="X716" s="82">
        <v>1.3736474722092178</v>
      </c>
      <c r="Y716" s="82">
        <v>1.2203696324513944</v>
      </c>
      <c r="Z716" s="82">
        <v>1.4820155764507117</v>
      </c>
      <c r="AA716" s="82">
        <v>1.5196967671598531</v>
      </c>
      <c r="AB716" s="82">
        <v>-0.15327783975782328</v>
      </c>
      <c r="AC716" s="82">
        <v>0.10836810424149389</v>
      </c>
      <c r="AD716" s="82" t="s">
        <v>62</v>
      </c>
      <c r="AE716" s="82" t="s">
        <v>62</v>
      </c>
      <c r="AF716" s="82" t="s">
        <v>62</v>
      </c>
      <c r="AG716" s="82" t="s">
        <v>62</v>
      </c>
      <c r="AH716" s="82" t="s">
        <v>62</v>
      </c>
      <c r="AI716" s="82" t="s">
        <v>62</v>
      </c>
      <c r="AJ716" s="82">
        <v>1.918240090221415</v>
      </c>
      <c r="AK716" s="82">
        <v>-0.34242268082220623</v>
      </c>
      <c r="AL716" s="82">
        <v>-0.33845649360460484</v>
      </c>
      <c r="AM716" s="82">
        <v>-0.34242268082220623</v>
      </c>
      <c r="AN716" s="82">
        <v>-0.33845649360460484</v>
      </c>
    </row>
    <row r="717" spans="1:40" ht="12.75" customHeight="1" x14ac:dyDescent="0.25">
      <c r="A717" s="83">
        <v>716</v>
      </c>
      <c r="B717" s="12" t="s">
        <v>1191</v>
      </c>
      <c r="C717" s="42" t="s">
        <v>1194</v>
      </c>
      <c r="D717" s="20" t="s">
        <v>1943</v>
      </c>
      <c r="E717" s="16" t="s">
        <v>1238</v>
      </c>
      <c r="F717" s="20" t="s">
        <v>1935</v>
      </c>
      <c r="G717" s="42">
        <v>18.52</v>
      </c>
      <c r="H717" s="42">
        <v>13.56</v>
      </c>
      <c r="I717" s="42">
        <v>21.91</v>
      </c>
      <c r="J717" s="42">
        <v>24.25</v>
      </c>
      <c r="K717" s="42">
        <v>0.73218142548596121</v>
      </c>
      <c r="L717" s="42">
        <v>1.1830453563714902</v>
      </c>
      <c r="M717" s="42" t="s">
        <v>62</v>
      </c>
      <c r="N717" s="42" t="s">
        <v>62</v>
      </c>
      <c r="O717" s="42" t="s">
        <v>62</v>
      </c>
      <c r="P717" s="42" t="s">
        <v>62</v>
      </c>
      <c r="Q717" s="42" t="s">
        <v>62</v>
      </c>
      <c r="R717" s="42" t="s">
        <v>62</v>
      </c>
      <c r="S717" s="42">
        <v>80.12</v>
      </c>
      <c r="T717" s="48">
        <v>0.3546099290780142</v>
      </c>
      <c r="U717" s="48">
        <v>0.35714285714285715</v>
      </c>
      <c r="V717" s="48">
        <v>0.3546099290780142</v>
      </c>
      <c r="W717" s="48">
        <v>0.35714285714285715</v>
      </c>
      <c r="X717" s="82">
        <v>1.2676409823459156</v>
      </c>
      <c r="Y717" s="82">
        <v>1.1322596895310446</v>
      </c>
      <c r="Z717" s="82">
        <v>1.3406423775607053</v>
      </c>
      <c r="AA717" s="82">
        <v>1.3847117429382825</v>
      </c>
      <c r="AB717" s="82">
        <v>-0.13538129281487093</v>
      </c>
      <c r="AC717" s="82">
        <v>7.3001395214789766E-2</v>
      </c>
      <c r="AD717" s="82" t="s">
        <v>62</v>
      </c>
      <c r="AE717" s="82" t="s">
        <v>62</v>
      </c>
      <c r="AF717" s="82" t="s">
        <v>62</v>
      </c>
      <c r="AG717" s="82" t="s">
        <v>62</v>
      </c>
      <c r="AH717" s="82" t="s">
        <v>62</v>
      </c>
      <c r="AI717" s="82" t="s">
        <v>62</v>
      </c>
      <c r="AJ717" s="82">
        <v>1.9037409406215386</v>
      </c>
      <c r="AK717" s="82">
        <v>-0.4502491083193611</v>
      </c>
      <c r="AL717" s="82">
        <v>-0.44715803134221921</v>
      </c>
      <c r="AM717" s="82">
        <v>-0.4502491083193611</v>
      </c>
      <c r="AN717" s="82">
        <v>-0.44715803134221921</v>
      </c>
    </row>
    <row r="718" spans="1:40" ht="12.75" customHeight="1" x14ac:dyDescent="0.25">
      <c r="A718" s="83">
        <v>717</v>
      </c>
      <c r="B718" s="12" t="s">
        <v>1191</v>
      </c>
      <c r="C718" s="42" t="s">
        <v>1194</v>
      </c>
      <c r="D718" s="20" t="s">
        <v>1942</v>
      </c>
      <c r="E718" s="16" t="s">
        <v>1238</v>
      </c>
      <c r="F718" s="20" t="s">
        <v>1937</v>
      </c>
      <c r="G718" s="42">
        <v>16.45</v>
      </c>
      <c r="H718" s="42">
        <v>29.84</v>
      </c>
      <c r="I718" s="42">
        <v>42.55</v>
      </c>
      <c r="J718" s="42">
        <v>50.21</v>
      </c>
      <c r="K718" s="42">
        <v>1.8139817629179331</v>
      </c>
      <c r="L718" s="42">
        <v>1.4259383378016084</v>
      </c>
      <c r="M718" s="42" t="s">
        <v>62</v>
      </c>
      <c r="N718" s="42" t="s">
        <v>62</v>
      </c>
      <c r="O718" s="42" t="s">
        <v>62</v>
      </c>
      <c r="P718" s="42" t="s">
        <v>62</v>
      </c>
      <c r="Q718" s="42" t="s">
        <v>62</v>
      </c>
      <c r="R718" s="42" t="s">
        <v>62</v>
      </c>
      <c r="S718" s="42">
        <v>84.59</v>
      </c>
      <c r="T718" s="48">
        <v>0.5494505494505495</v>
      </c>
      <c r="U718" s="48">
        <v>0.52083333333333337</v>
      </c>
      <c r="V718" s="48">
        <v>0.5494505494505495</v>
      </c>
      <c r="W718" s="48">
        <v>0.52083333333333337</v>
      </c>
      <c r="X718" s="82">
        <v>1.216165902285993</v>
      </c>
      <c r="Y718" s="82">
        <v>1.4747988188006311</v>
      </c>
      <c r="Z718" s="82">
        <v>1.6288995644206066</v>
      </c>
      <c r="AA718" s="82">
        <v>1.7007902213743469</v>
      </c>
      <c r="AB718" s="82">
        <v>0.2586329165146381</v>
      </c>
      <c r="AC718" s="82">
        <v>0.15410074561997544</v>
      </c>
      <c r="AD718" s="82" t="s">
        <v>62</v>
      </c>
      <c r="AE718" s="82" t="s">
        <v>62</v>
      </c>
      <c r="AF718" s="82" t="s">
        <v>62</v>
      </c>
      <c r="AG718" s="82" t="s">
        <v>62</v>
      </c>
      <c r="AH718" s="82" t="s">
        <v>62</v>
      </c>
      <c r="AI718" s="82" t="s">
        <v>62</v>
      </c>
      <c r="AJ718" s="82">
        <v>1.9273190249596561</v>
      </c>
      <c r="AK718" s="82">
        <v>-0.26007138798507473</v>
      </c>
      <c r="AL718" s="82">
        <v>-0.28330122870354957</v>
      </c>
      <c r="AM718" s="82">
        <v>-0.26007138798507473</v>
      </c>
      <c r="AN718" s="82">
        <v>-0.28330122870354957</v>
      </c>
    </row>
    <row r="719" spans="1:40" ht="12.75" customHeight="1" x14ac:dyDescent="0.25">
      <c r="A719" s="83">
        <v>718</v>
      </c>
      <c r="B719" s="12" t="s">
        <v>1191</v>
      </c>
      <c r="C719" s="42" t="s">
        <v>1194</v>
      </c>
      <c r="D719" s="20" t="s">
        <v>1942</v>
      </c>
      <c r="E719" s="16" t="s">
        <v>1238</v>
      </c>
      <c r="F719" s="20" t="s">
        <v>1937</v>
      </c>
      <c r="G719" s="42">
        <v>19.46</v>
      </c>
      <c r="H719" s="42">
        <v>30.94</v>
      </c>
      <c r="I719" s="42">
        <v>45.42</v>
      </c>
      <c r="J719" s="42">
        <v>58.26</v>
      </c>
      <c r="K719" s="42">
        <v>1.5899280575539567</v>
      </c>
      <c r="L719" s="42">
        <v>1.4680025856496444</v>
      </c>
      <c r="M719" s="42" t="s">
        <v>62</v>
      </c>
      <c r="N719" s="42" t="s">
        <v>62</v>
      </c>
      <c r="O719" s="42" t="s">
        <v>62</v>
      </c>
      <c r="P719" s="42" t="s">
        <v>62</v>
      </c>
      <c r="Q719" s="42" t="s">
        <v>62</v>
      </c>
      <c r="R719" s="42" t="s">
        <v>62</v>
      </c>
      <c r="S719" s="42">
        <v>84.83</v>
      </c>
      <c r="T719" s="48">
        <v>0.58823529411764708</v>
      </c>
      <c r="U719" s="48">
        <v>0.52631578947368418</v>
      </c>
      <c r="V719" s="48">
        <v>0.58823529411764708</v>
      </c>
      <c r="W719" s="48">
        <v>0.52631578947368418</v>
      </c>
      <c r="X719" s="82">
        <v>1.2891428359323331</v>
      </c>
      <c r="Y719" s="82">
        <v>1.4905203093633488</v>
      </c>
      <c r="Z719" s="82">
        <v>1.6572471298837164</v>
      </c>
      <c r="AA719" s="82">
        <v>1.7653704802916486</v>
      </c>
      <c r="AB719" s="82">
        <v>0.20137747343101559</v>
      </c>
      <c r="AC719" s="82">
        <v>0.16672682052036764</v>
      </c>
      <c r="AD719" s="82" t="s">
        <v>62</v>
      </c>
      <c r="AE719" s="82" t="s">
        <v>62</v>
      </c>
      <c r="AF719" s="82" t="s">
        <v>62</v>
      </c>
      <c r="AG719" s="82" t="s">
        <v>62</v>
      </c>
      <c r="AH719" s="82" t="s">
        <v>62</v>
      </c>
      <c r="AI719" s="82" t="s">
        <v>62</v>
      </c>
      <c r="AJ719" s="82">
        <v>1.9285494670016639</v>
      </c>
      <c r="AK719" s="82">
        <v>-0.23044892137827391</v>
      </c>
      <c r="AL719" s="82">
        <v>-0.27875360095282897</v>
      </c>
      <c r="AM719" s="82">
        <v>-0.23044892137827391</v>
      </c>
      <c r="AN719" s="82">
        <v>-0.27875360095282897</v>
      </c>
    </row>
    <row r="720" spans="1:40" ht="12.75" customHeight="1" x14ac:dyDescent="0.25">
      <c r="A720" s="83">
        <v>719</v>
      </c>
      <c r="B720" s="12" t="s">
        <v>1191</v>
      </c>
      <c r="C720" s="42" t="s">
        <v>1194</v>
      </c>
      <c r="D720" s="20" t="s">
        <v>1942</v>
      </c>
      <c r="E720" s="16" t="s">
        <v>1238</v>
      </c>
      <c r="F720" s="20" t="s">
        <v>1937</v>
      </c>
      <c r="G720" s="42">
        <v>16.940000000000001</v>
      </c>
      <c r="H720" s="42">
        <v>29.93</v>
      </c>
      <c r="I720" s="42">
        <v>43.64</v>
      </c>
      <c r="J720" s="42">
        <v>54.33</v>
      </c>
      <c r="K720" s="42">
        <v>1.7668240850059029</v>
      </c>
      <c r="L720" s="42">
        <v>1.4580688272636151</v>
      </c>
      <c r="M720" s="42" t="s">
        <v>62</v>
      </c>
      <c r="N720" s="42" t="s">
        <v>62</v>
      </c>
      <c r="O720" s="42" t="s">
        <v>62</v>
      </c>
      <c r="P720" s="42" t="s">
        <v>62</v>
      </c>
      <c r="Q720" s="42" t="s">
        <v>62</v>
      </c>
      <c r="R720" s="42" t="s">
        <v>62</v>
      </c>
      <c r="S720" s="42">
        <v>84.7</v>
      </c>
      <c r="T720" s="48">
        <v>0.60975609756097571</v>
      </c>
      <c r="U720" s="48">
        <v>0.625</v>
      </c>
      <c r="V720" s="48">
        <v>0.60975609756097571</v>
      </c>
      <c r="W720" s="48">
        <v>0.625</v>
      </c>
      <c r="X720" s="82">
        <v>1.2289134059946882</v>
      </c>
      <c r="Y720" s="82">
        <v>1.4761067168401913</v>
      </c>
      <c r="Z720" s="82">
        <v>1.6398847419163043</v>
      </c>
      <c r="AA720" s="82">
        <v>1.7350397050337207</v>
      </c>
      <c r="AB720" s="82">
        <v>0.24719331084550322</v>
      </c>
      <c r="AC720" s="82">
        <v>0.16377802507611286</v>
      </c>
      <c r="AD720" s="82" t="s">
        <v>62</v>
      </c>
      <c r="AE720" s="82" t="s">
        <v>62</v>
      </c>
      <c r="AF720" s="82" t="s">
        <v>62</v>
      </c>
      <c r="AG720" s="82" t="s">
        <v>62</v>
      </c>
      <c r="AH720" s="82" t="s">
        <v>62</v>
      </c>
      <c r="AI720" s="82" t="s">
        <v>62</v>
      </c>
      <c r="AJ720" s="82">
        <v>1.927883410330707</v>
      </c>
      <c r="AK720" s="82">
        <v>-0.21484384804769782</v>
      </c>
      <c r="AL720" s="82">
        <v>-0.20411998265592479</v>
      </c>
      <c r="AM720" s="82">
        <v>-0.21484384804769782</v>
      </c>
      <c r="AN720" s="82">
        <v>-0.20411998265592479</v>
      </c>
    </row>
    <row r="721" spans="1:40" ht="12.75" customHeight="1" x14ac:dyDescent="0.25">
      <c r="A721" s="83">
        <v>720</v>
      </c>
      <c r="B721" s="12" t="s">
        <v>1191</v>
      </c>
      <c r="C721" s="42" t="s">
        <v>1194</v>
      </c>
      <c r="D721" s="20" t="s">
        <v>1942</v>
      </c>
      <c r="E721" s="16" t="s">
        <v>1238</v>
      </c>
      <c r="F721" s="20" t="s">
        <v>1937</v>
      </c>
      <c r="G721" s="42">
        <v>21.18</v>
      </c>
      <c r="H721" s="42">
        <v>31.86</v>
      </c>
      <c r="I721" s="42">
        <v>54.62</v>
      </c>
      <c r="J721" s="42">
        <v>60.01</v>
      </c>
      <c r="K721" s="42">
        <v>1.5042492917847026</v>
      </c>
      <c r="L721" s="42">
        <v>1.7143753923414939</v>
      </c>
      <c r="M721" s="42" t="s">
        <v>62</v>
      </c>
      <c r="N721" s="42" t="s">
        <v>62</v>
      </c>
      <c r="O721" s="42" t="s">
        <v>62</v>
      </c>
      <c r="P721" s="42" t="s">
        <v>62</v>
      </c>
      <c r="Q721" s="42" t="s">
        <v>62</v>
      </c>
      <c r="R721" s="42" t="s">
        <v>62</v>
      </c>
      <c r="S721" s="42">
        <v>85.87</v>
      </c>
      <c r="T721" s="48">
        <v>0.55555555555555558</v>
      </c>
      <c r="U721" s="48">
        <v>0.56179775280898869</v>
      </c>
      <c r="V721" s="48">
        <v>0.55555555555555558</v>
      </c>
      <c r="W721" s="48">
        <v>0.56179775280898869</v>
      </c>
      <c r="X721" s="82">
        <v>1.3259259557714662</v>
      </c>
      <c r="Y721" s="82">
        <v>1.5032457714651126</v>
      </c>
      <c r="Z721" s="82">
        <v>1.7373516958037145</v>
      </c>
      <c r="AA721" s="82">
        <v>1.7782236267660965</v>
      </c>
      <c r="AB721" s="82">
        <v>0.17731981569364649</v>
      </c>
      <c r="AC721" s="82">
        <v>0.23410592433860178</v>
      </c>
      <c r="AD721" s="82" t="s">
        <v>62</v>
      </c>
      <c r="AE721" s="82" t="s">
        <v>62</v>
      </c>
      <c r="AF721" s="82" t="s">
        <v>62</v>
      </c>
      <c r="AG721" s="82" t="s">
        <v>62</v>
      </c>
      <c r="AH721" s="82" t="s">
        <v>62</v>
      </c>
      <c r="AI721" s="82" t="s">
        <v>62</v>
      </c>
      <c r="AJ721" s="82">
        <v>1.9338414628987213</v>
      </c>
      <c r="AK721" s="82">
        <v>-0.25527250510330607</v>
      </c>
      <c r="AL721" s="82">
        <v>-0.25042000230889405</v>
      </c>
      <c r="AM721" s="82">
        <v>-0.25527250510330607</v>
      </c>
      <c r="AN721" s="82">
        <v>-0.25042000230889405</v>
      </c>
    </row>
    <row r="722" spans="1:40" ht="12.75" customHeight="1" x14ac:dyDescent="0.25">
      <c r="A722" s="83">
        <v>721</v>
      </c>
      <c r="B722" s="12" t="s">
        <v>1191</v>
      </c>
      <c r="C722" s="42" t="s">
        <v>1194</v>
      </c>
      <c r="D722" s="20" t="s">
        <v>1942</v>
      </c>
      <c r="E722" s="16" t="s">
        <v>1238</v>
      </c>
      <c r="F722" s="20" t="s">
        <v>1937</v>
      </c>
      <c r="G722" s="42">
        <v>38.89</v>
      </c>
      <c r="H722" s="42">
        <v>31.57</v>
      </c>
      <c r="I722" s="42">
        <v>85.47</v>
      </c>
      <c r="J722" s="42">
        <v>93.14</v>
      </c>
      <c r="K722" s="42">
        <v>0.8117768063769607</v>
      </c>
      <c r="L722" s="42">
        <v>2.1977372075083568</v>
      </c>
      <c r="M722" s="42" t="s">
        <v>62</v>
      </c>
      <c r="N722" s="42" t="s">
        <v>62</v>
      </c>
      <c r="O722" s="42" t="s">
        <v>62</v>
      </c>
      <c r="P722" s="42" t="s">
        <v>62</v>
      </c>
      <c r="Q722" s="42" t="s">
        <v>62</v>
      </c>
      <c r="R722" s="42" t="s">
        <v>62</v>
      </c>
      <c r="S722" s="42">
        <v>87.28</v>
      </c>
      <c r="T722" s="48">
        <v>0.66666666666666663</v>
      </c>
      <c r="U722" s="48">
        <v>0.59523809523809523</v>
      </c>
      <c r="V722" s="48">
        <v>0.66666666666666663</v>
      </c>
      <c r="W722" s="48">
        <v>0.59523809523809523</v>
      </c>
      <c r="X722" s="82">
        <v>1.5898379431474599</v>
      </c>
      <c r="Y722" s="82">
        <v>1.4992745818922173</v>
      </c>
      <c r="Z722" s="82">
        <v>1.9318137039591392</v>
      </c>
      <c r="AA722" s="82">
        <v>1.9691362335967124</v>
      </c>
      <c r="AB722" s="82">
        <v>-9.0563361255242364E-2</v>
      </c>
      <c r="AC722" s="82">
        <v>0.34197576081167952</v>
      </c>
      <c r="AD722" s="82" t="s">
        <v>62</v>
      </c>
      <c r="AE722" s="82" t="s">
        <v>62</v>
      </c>
      <c r="AF722" s="82" t="s">
        <v>62</v>
      </c>
      <c r="AG722" s="82" t="s">
        <v>62</v>
      </c>
      <c r="AH722" s="82" t="s">
        <v>62</v>
      </c>
      <c r="AI722" s="82" t="s">
        <v>62</v>
      </c>
      <c r="AJ722" s="82">
        <v>1.9409147375802855</v>
      </c>
      <c r="AK722" s="82">
        <v>-0.17609125905568127</v>
      </c>
      <c r="AL722" s="82">
        <v>-0.22530928172586287</v>
      </c>
      <c r="AM722" s="82">
        <v>-0.17609125905568127</v>
      </c>
      <c r="AN722" s="82">
        <v>-0.22530928172586287</v>
      </c>
    </row>
    <row r="723" spans="1:40" ht="12.75" customHeight="1" x14ac:dyDescent="0.25">
      <c r="A723" s="83">
        <v>722</v>
      </c>
      <c r="B723" s="12" t="s">
        <v>1191</v>
      </c>
      <c r="C723" s="42" t="s">
        <v>1194</v>
      </c>
      <c r="D723" s="20" t="s">
        <v>1943</v>
      </c>
      <c r="E723" s="16" t="s">
        <v>1238</v>
      </c>
      <c r="F723" s="20" t="s">
        <v>1935</v>
      </c>
      <c r="G723" s="42">
        <v>41.46</v>
      </c>
      <c r="H723" s="42">
        <v>30.59</v>
      </c>
      <c r="I723" s="42">
        <v>103.98</v>
      </c>
      <c r="J723" s="42">
        <v>109.25</v>
      </c>
      <c r="K723" s="42">
        <v>0.73781958514230583</v>
      </c>
      <c r="L723" s="42">
        <v>2.507959479015919</v>
      </c>
      <c r="M723" s="42" t="s">
        <v>62</v>
      </c>
      <c r="N723" s="42" t="s">
        <v>62</v>
      </c>
      <c r="O723" s="42" t="s">
        <v>62</v>
      </c>
      <c r="P723" s="42" t="s">
        <v>62</v>
      </c>
      <c r="Q723" s="42" t="s">
        <v>62</v>
      </c>
      <c r="R723" s="42" t="s">
        <v>62</v>
      </c>
      <c r="S723" s="42">
        <v>87.81</v>
      </c>
      <c r="T723" s="48">
        <v>0.72463768115942029</v>
      </c>
      <c r="U723" s="48">
        <v>0.64102564102564108</v>
      </c>
      <c r="V723" s="48">
        <v>0.72463768115942029</v>
      </c>
      <c r="W723" s="48">
        <v>0.64102564102564108</v>
      </c>
      <c r="X723" s="82">
        <v>1.6176292977578421</v>
      </c>
      <c r="Y723" s="82">
        <v>1.4855794769846786</v>
      </c>
      <c r="Z723" s="82">
        <v>2.0169498130975607</v>
      </c>
      <c r="AA723" s="82">
        <v>2.0384214456424594</v>
      </c>
      <c r="AB723" s="82">
        <v>-0.13204982077316338</v>
      </c>
      <c r="AC723" s="82">
        <v>0.39932051533971857</v>
      </c>
      <c r="AD723" s="82" t="s">
        <v>62</v>
      </c>
      <c r="AE723" s="82" t="s">
        <v>62</v>
      </c>
      <c r="AF723" s="82" t="s">
        <v>62</v>
      </c>
      <c r="AG723" s="82" t="s">
        <v>62</v>
      </c>
      <c r="AH723" s="82" t="s">
        <v>62</v>
      </c>
      <c r="AI723" s="82" t="s">
        <v>62</v>
      </c>
      <c r="AJ723" s="82">
        <v>1.9435439771534544</v>
      </c>
      <c r="AK723" s="82">
        <v>-0.1398790864012365</v>
      </c>
      <c r="AL723" s="82">
        <v>-0.19312459835446155</v>
      </c>
      <c r="AM723" s="82">
        <v>-0.1398790864012365</v>
      </c>
      <c r="AN723" s="82">
        <v>-0.19312459835446155</v>
      </c>
    </row>
    <row r="724" spans="1:40" ht="12.75" customHeight="1" x14ac:dyDescent="0.25">
      <c r="A724" s="83">
        <v>723</v>
      </c>
      <c r="B724" s="12" t="s">
        <v>1191</v>
      </c>
      <c r="C724" s="42" t="s">
        <v>1194</v>
      </c>
      <c r="D724" s="20" t="s">
        <v>1943</v>
      </c>
      <c r="E724" s="16" t="s">
        <v>1238</v>
      </c>
      <c r="F724" s="20" t="s">
        <v>1935</v>
      </c>
      <c r="G724" s="42">
        <v>48.6</v>
      </c>
      <c r="H724" s="42">
        <v>31.17</v>
      </c>
      <c r="I724" s="42">
        <v>102.44</v>
      </c>
      <c r="J724" s="42">
        <v>104.79</v>
      </c>
      <c r="K724" s="42">
        <v>0.64135802469135805</v>
      </c>
      <c r="L724" s="42">
        <v>2.1078189300411521</v>
      </c>
      <c r="M724" s="42" t="s">
        <v>62</v>
      </c>
      <c r="N724" s="42" t="s">
        <v>62</v>
      </c>
      <c r="O724" s="42" t="s">
        <v>62</v>
      </c>
      <c r="P724" s="42" t="s">
        <v>62</v>
      </c>
      <c r="Q724" s="42" t="s">
        <v>62</v>
      </c>
      <c r="R724" s="42" t="s">
        <v>62</v>
      </c>
      <c r="S724" s="42">
        <v>87.87</v>
      </c>
      <c r="T724" s="48">
        <v>0.7142857142857143</v>
      </c>
      <c r="U724" s="48">
        <v>0.66666666666666663</v>
      </c>
      <c r="V724" s="48">
        <v>0.7142857142857143</v>
      </c>
      <c r="W724" s="48">
        <v>0.66666666666666663</v>
      </c>
      <c r="X724" s="82">
        <v>1.6866362692622934</v>
      </c>
      <c r="Y724" s="82">
        <v>1.4937368022768398</v>
      </c>
      <c r="Z724" s="82">
        <v>2.0104695697963919</v>
      </c>
      <c r="AA724" s="82">
        <v>2.0203198403573093</v>
      </c>
      <c r="AB724" s="82">
        <v>-0.19289946698545352</v>
      </c>
      <c r="AC724" s="82">
        <v>0.32383330053409864</v>
      </c>
      <c r="AD724" s="82" t="s">
        <v>62</v>
      </c>
      <c r="AE724" s="82" t="s">
        <v>62</v>
      </c>
      <c r="AF724" s="82" t="s">
        <v>62</v>
      </c>
      <c r="AG724" s="82" t="s">
        <v>62</v>
      </c>
      <c r="AH724" s="82" t="s">
        <v>62</v>
      </c>
      <c r="AI724" s="82" t="s">
        <v>62</v>
      </c>
      <c r="AJ724" s="82">
        <v>1.9438406264012611</v>
      </c>
      <c r="AK724" s="82">
        <v>-0.14612803567823801</v>
      </c>
      <c r="AL724" s="82">
        <v>-0.17609125905568127</v>
      </c>
      <c r="AM724" s="82">
        <v>-0.14612803567823801</v>
      </c>
      <c r="AN724" s="82">
        <v>-0.17609125905568127</v>
      </c>
    </row>
    <row r="725" spans="1:40" ht="12.75" customHeight="1" x14ac:dyDescent="0.25">
      <c r="A725" s="83">
        <v>724</v>
      </c>
      <c r="B725" s="12" t="s">
        <v>1191</v>
      </c>
      <c r="C725" s="42" t="s">
        <v>1194</v>
      </c>
      <c r="D725" s="20" t="s">
        <v>1943</v>
      </c>
      <c r="E725" s="16" t="s">
        <v>1238</v>
      </c>
      <c r="F725" s="20" t="s">
        <v>1935</v>
      </c>
      <c r="G725" s="42">
        <v>38.369999999999997</v>
      </c>
      <c r="H725" s="42">
        <v>24.42</v>
      </c>
      <c r="I725" s="42">
        <v>77.64</v>
      </c>
      <c r="J725" s="42">
        <v>88.33</v>
      </c>
      <c r="K725" s="42">
        <v>0.63643471462079759</v>
      </c>
      <c r="L725" s="42">
        <v>2.0234558248631744</v>
      </c>
      <c r="M725" s="42" t="s">
        <v>62</v>
      </c>
      <c r="N725" s="42" t="s">
        <v>62</v>
      </c>
      <c r="O725" s="42" t="s">
        <v>62</v>
      </c>
      <c r="P725" s="42" t="s">
        <v>62</v>
      </c>
      <c r="Q725" s="42" t="s">
        <v>62</v>
      </c>
      <c r="R725" s="42" t="s">
        <v>62</v>
      </c>
      <c r="S725" s="42">
        <v>86.99</v>
      </c>
      <c r="T725" s="48">
        <v>0.625</v>
      </c>
      <c r="U725" s="48">
        <v>0.67567567567567566</v>
      </c>
      <c r="V725" s="48">
        <v>0.625</v>
      </c>
      <c r="W725" s="48">
        <v>0.67567567567567566</v>
      </c>
      <c r="X725" s="82">
        <v>1.5839917991983163</v>
      </c>
      <c r="Y725" s="82">
        <v>1.3877456596088638</v>
      </c>
      <c r="Z725" s="82">
        <v>1.8900855267163252</v>
      </c>
      <c r="AA725" s="82">
        <v>1.946108230436906</v>
      </c>
      <c r="AB725" s="82">
        <v>-0.19624613958945261</v>
      </c>
      <c r="AC725" s="82">
        <v>0.3060937275180089</v>
      </c>
      <c r="AD725" s="82" t="s">
        <v>62</v>
      </c>
      <c r="AE725" s="82" t="s">
        <v>62</v>
      </c>
      <c r="AF725" s="82" t="s">
        <v>62</v>
      </c>
      <c r="AG725" s="82" t="s">
        <v>62</v>
      </c>
      <c r="AH725" s="82" t="s">
        <v>62</v>
      </c>
      <c r="AI725" s="82" t="s">
        <v>62</v>
      </c>
      <c r="AJ725" s="82">
        <v>1.93946933084353</v>
      </c>
      <c r="AK725" s="82">
        <v>-0.20411998265592479</v>
      </c>
      <c r="AL725" s="82">
        <v>-0.17026171539495741</v>
      </c>
      <c r="AM725" s="82">
        <v>-0.20411998265592479</v>
      </c>
      <c r="AN725" s="82">
        <v>-0.17026171539495741</v>
      </c>
    </row>
    <row r="726" spans="1:40" ht="12.75" customHeight="1" x14ac:dyDescent="0.25">
      <c r="A726" s="83">
        <v>725</v>
      </c>
      <c r="B726" s="12" t="s">
        <v>1191</v>
      </c>
      <c r="C726" s="42" t="s">
        <v>1194</v>
      </c>
      <c r="D726" s="20" t="s">
        <v>1943</v>
      </c>
      <c r="E726" s="16" t="s">
        <v>1238</v>
      </c>
      <c r="F726" s="20" t="s">
        <v>1935</v>
      </c>
      <c r="G726" s="42">
        <v>40.01</v>
      </c>
      <c r="H726" s="42">
        <v>25.31</v>
      </c>
      <c r="I726" s="42">
        <v>79.7</v>
      </c>
      <c r="J726" s="42">
        <v>84.23</v>
      </c>
      <c r="K726" s="42">
        <v>0.63259185203699075</v>
      </c>
      <c r="L726" s="42">
        <v>1.9920019995001252</v>
      </c>
      <c r="M726" s="42" t="s">
        <v>62</v>
      </c>
      <c r="N726" s="42" t="s">
        <v>62</v>
      </c>
      <c r="O726" s="42" t="s">
        <v>62</v>
      </c>
      <c r="P726" s="42" t="s">
        <v>62</v>
      </c>
      <c r="Q726" s="42" t="s">
        <v>62</v>
      </c>
      <c r="R726" s="42" t="s">
        <v>62</v>
      </c>
      <c r="S726" s="42">
        <v>87.32</v>
      </c>
      <c r="T726" s="48">
        <v>0.58139534883720934</v>
      </c>
      <c r="U726" s="48">
        <v>0.67567567567567566</v>
      </c>
      <c r="V726" s="48">
        <v>0.58139534883720934</v>
      </c>
      <c r="W726" s="48">
        <v>0.67567567567567566</v>
      </c>
      <c r="X726" s="82">
        <v>1.6021685513789972</v>
      </c>
      <c r="Y726" s="82">
        <v>1.4032921451582543</v>
      </c>
      <c r="Z726" s="82">
        <v>1.9014583213961123</v>
      </c>
      <c r="AA726" s="82">
        <v>1.9254668006915379</v>
      </c>
      <c r="AB726" s="82">
        <v>-0.19887640622074293</v>
      </c>
      <c r="AC726" s="82">
        <v>0.29928977001711526</v>
      </c>
      <c r="AD726" s="82" t="s">
        <v>62</v>
      </c>
      <c r="AE726" s="82" t="s">
        <v>62</v>
      </c>
      <c r="AF726" s="82" t="s">
        <v>62</v>
      </c>
      <c r="AG726" s="82" t="s">
        <v>62</v>
      </c>
      <c r="AH726" s="82" t="s">
        <v>62</v>
      </c>
      <c r="AI726" s="82" t="s">
        <v>62</v>
      </c>
      <c r="AJ726" s="82">
        <v>1.9411137270371015</v>
      </c>
      <c r="AK726" s="82">
        <v>-0.2355284469075489</v>
      </c>
      <c r="AL726" s="82">
        <v>-0.17026171539495741</v>
      </c>
      <c r="AM726" s="82">
        <v>-0.2355284469075489</v>
      </c>
      <c r="AN726" s="82">
        <v>-0.17026171539495741</v>
      </c>
    </row>
    <row r="727" spans="1:40" ht="12.75" customHeight="1" x14ac:dyDescent="0.25">
      <c r="A727" s="83">
        <v>726</v>
      </c>
      <c r="B727" s="12" t="s">
        <v>1191</v>
      </c>
      <c r="C727" s="42" t="s">
        <v>1194</v>
      </c>
      <c r="D727" s="20" t="s">
        <v>1943</v>
      </c>
      <c r="E727" s="16" t="s">
        <v>1238</v>
      </c>
      <c r="F727" s="20" t="s">
        <v>1935</v>
      </c>
      <c r="G727" s="42">
        <v>37.54</v>
      </c>
      <c r="H727" s="42">
        <v>26.05</v>
      </c>
      <c r="I727" s="42">
        <v>82.14</v>
      </c>
      <c r="J727" s="42">
        <v>84.04</v>
      </c>
      <c r="K727" s="42">
        <v>0.69392647842301547</v>
      </c>
      <c r="L727" s="42">
        <v>2.1880660628662763</v>
      </c>
      <c r="M727" s="42" t="s">
        <v>62</v>
      </c>
      <c r="N727" s="42" t="s">
        <v>62</v>
      </c>
      <c r="O727" s="42" t="s">
        <v>62</v>
      </c>
      <c r="P727" s="42" t="s">
        <v>62</v>
      </c>
      <c r="Q727" s="42" t="s">
        <v>62</v>
      </c>
      <c r="R727" s="42" t="s">
        <v>62</v>
      </c>
      <c r="S727" s="42">
        <v>87.35</v>
      </c>
      <c r="T727" s="48">
        <v>0.60240963855421681</v>
      </c>
      <c r="U727" s="48">
        <v>0.60240963855421681</v>
      </c>
      <c r="V727" s="48">
        <v>0.60240963855421681</v>
      </c>
      <c r="W727" s="48">
        <v>0.60240963855421681</v>
      </c>
      <c r="X727" s="82">
        <v>1.5744942682853276</v>
      </c>
      <c r="Y727" s="82">
        <v>1.4158077276355432</v>
      </c>
      <c r="Z727" s="82">
        <v>1.9145546985176336</v>
      </c>
      <c r="AA727" s="82">
        <v>1.9244860437339151</v>
      </c>
      <c r="AB727" s="82">
        <v>-0.15868654064978421</v>
      </c>
      <c r="AC727" s="82">
        <v>0.34006043023230614</v>
      </c>
      <c r="AD727" s="82" t="s">
        <v>62</v>
      </c>
      <c r="AE727" s="82" t="s">
        <v>62</v>
      </c>
      <c r="AF727" s="82" t="s">
        <v>62</v>
      </c>
      <c r="AG727" s="82" t="s">
        <v>62</v>
      </c>
      <c r="AH727" s="82" t="s">
        <v>62</v>
      </c>
      <c r="AI727" s="82" t="s">
        <v>62</v>
      </c>
      <c r="AJ727" s="82">
        <v>1.9412629093189497</v>
      </c>
      <c r="AK727" s="82">
        <v>-0.22010808804005513</v>
      </c>
      <c r="AL727" s="82">
        <v>-0.22010808804005513</v>
      </c>
      <c r="AM727" s="82">
        <v>-0.22010808804005513</v>
      </c>
      <c r="AN727" s="82">
        <v>-0.22010808804005513</v>
      </c>
    </row>
    <row r="728" spans="1:40" ht="12.75" customHeight="1" x14ac:dyDescent="0.25">
      <c r="A728" s="83">
        <v>727</v>
      </c>
      <c r="B728" s="12" t="s">
        <v>1191</v>
      </c>
      <c r="C728" s="42" t="s">
        <v>1194</v>
      </c>
      <c r="D728" s="20" t="s">
        <v>1943</v>
      </c>
      <c r="E728" s="16" t="s">
        <v>1238</v>
      </c>
      <c r="F728" s="20" t="s">
        <v>1935</v>
      </c>
      <c r="G728" s="42">
        <v>25.92</v>
      </c>
      <c r="H728" s="42">
        <v>16.46</v>
      </c>
      <c r="I728" s="42">
        <v>37.57</v>
      </c>
      <c r="J728" s="42">
        <v>42.72</v>
      </c>
      <c r="K728" s="42">
        <v>0.63503086419753085</v>
      </c>
      <c r="L728" s="42">
        <v>1.4494598765432098</v>
      </c>
      <c r="M728" s="42" t="s">
        <v>62</v>
      </c>
      <c r="N728" s="42" t="s">
        <v>62</v>
      </c>
      <c r="O728" s="42" t="s">
        <v>62</v>
      </c>
      <c r="P728" s="42" t="s">
        <v>62</v>
      </c>
      <c r="Q728" s="42" t="s">
        <v>62</v>
      </c>
      <c r="R728" s="42" t="s">
        <v>62</v>
      </c>
      <c r="S728" s="42">
        <v>84.05</v>
      </c>
      <c r="T728" s="48">
        <v>0.5</v>
      </c>
      <c r="U728" s="48">
        <v>0.47619047619047616</v>
      </c>
      <c r="V728" s="48">
        <v>0.5</v>
      </c>
      <c r="W728" s="48">
        <v>0.47619047619047616</v>
      </c>
      <c r="X728" s="82">
        <v>1.4136349971985558</v>
      </c>
      <c r="Y728" s="82">
        <v>1.2164298308762511</v>
      </c>
      <c r="Z728" s="82">
        <v>1.5748411950633847</v>
      </c>
      <c r="AA728" s="82">
        <v>1.6306312440205</v>
      </c>
      <c r="AB728" s="82">
        <v>-0.1972051663223047</v>
      </c>
      <c r="AC728" s="82">
        <v>0.1612061978648289</v>
      </c>
      <c r="AD728" s="82" t="s">
        <v>62</v>
      </c>
      <c r="AE728" s="82" t="s">
        <v>62</v>
      </c>
      <c r="AF728" s="82" t="s">
        <v>62</v>
      </c>
      <c r="AG728" s="82" t="s">
        <v>62</v>
      </c>
      <c r="AH728" s="82" t="s">
        <v>62</v>
      </c>
      <c r="AI728" s="82" t="s">
        <v>62</v>
      </c>
      <c r="AJ728" s="82">
        <v>1.9245377177754899</v>
      </c>
      <c r="AK728" s="82">
        <v>-0.3010299956639812</v>
      </c>
      <c r="AL728" s="82">
        <v>-0.3222192947339193</v>
      </c>
      <c r="AM728" s="82">
        <v>-0.3010299956639812</v>
      </c>
      <c r="AN728" s="82">
        <v>-0.3222192947339193</v>
      </c>
    </row>
    <row r="729" spans="1:40" ht="12.75" customHeight="1" x14ac:dyDescent="0.25">
      <c r="A729" s="83">
        <v>728</v>
      </c>
      <c r="B729" s="12" t="s">
        <v>1191</v>
      </c>
      <c r="C729" s="42" t="s">
        <v>1194</v>
      </c>
      <c r="D729" s="20" t="s">
        <v>1943</v>
      </c>
      <c r="E729" s="16" t="s">
        <v>1238</v>
      </c>
      <c r="F729" s="20" t="s">
        <v>1935</v>
      </c>
      <c r="G729" s="42">
        <v>50.01</v>
      </c>
      <c r="H729" s="42">
        <v>33.93</v>
      </c>
      <c r="I729" s="42">
        <v>104.06</v>
      </c>
      <c r="J729" s="42">
        <v>115.51</v>
      </c>
      <c r="K729" s="42">
        <v>0.67846430713857231</v>
      </c>
      <c r="L729" s="42">
        <v>2.0807838432313539</v>
      </c>
      <c r="M729" s="42" t="s">
        <v>62</v>
      </c>
      <c r="N729" s="42" t="s">
        <v>62</v>
      </c>
      <c r="O729" s="42" t="s">
        <v>62</v>
      </c>
      <c r="P729" s="42" t="s">
        <v>62</v>
      </c>
      <c r="Q729" s="42" t="s">
        <v>62</v>
      </c>
      <c r="R729" s="42" t="s">
        <v>62</v>
      </c>
      <c r="S729" s="42">
        <v>87.75</v>
      </c>
      <c r="T729" s="48">
        <v>0.58823529411764708</v>
      </c>
      <c r="U729" s="48">
        <v>0.625</v>
      </c>
      <c r="V729" s="48">
        <v>0.58823529411764708</v>
      </c>
      <c r="W729" s="48">
        <v>0.625</v>
      </c>
      <c r="X729" s="82">
        <v>1.6990568545476676</v>
      </c>
      <c r="Y729" s="82">
        <v>1.5305838596451178</v>
      </c>
      <c r="Z729" s="82">
        <v>2.0172838215600177</v>
      </c>
      <c r="AA729" s="82">
        <v>2.0626195838543415</v>
      </c>
      <c r="AB729" s="82">
        <v>-0.16847299490255002</v>
      </c>
      <c r="AC729" s="82">
        <v>0.31822696701235009</v>
      </c>
      <c r="AD729" s="82" t="s">
        <v>62</v>
      </c>
      <c r="AE729" s="82" t="s">
        <v>62</v>
      </c>
      <c r="AF729" s="82" t="s">
        <v>62</v>
      </c>
      <c r="AG729" s="82" t="s">
        <v>62</v>
      </c>
      <c r="AH729" s="82" t="s">
        <v>62</v>
      </c>
      <c r="AI729" s="82" t="s">
        <v>62</v>
      </c>
      <c r="AJ729" s="82">
        <v>1.9432471251378618</v>
      </c>
      <c r="AK729" s="82">
        <v>-0.23044892137827391</v>
      </c>
      <c r="AL729" s="82">
        <v>-0.20411998265592479</v>
      </c>
      <c r="AM729" s="82">
        <v>-0.23044892137827391</v>
      </c>
      <c r="AN729" s="82">
        <v>-0.20411998265592479</v>
      </c>
    </row>
    <row r="730" spans="1:40" ht="12.75" customHeight="1" x14ac:dyDescent="0.25">
      <c r="A730" s="83">
        <v>729</v>
      </c>
      <c r="B730" s="12" t="s">
        <v>1191</v>
      </c>
      <c r="C730" s="42" t="s">
        <v>1194</v>
      </c>
      <c r="D730" s="20" t="s">
        <v>1943</v>
      </c>
      <c r="E730" s="16" t="s">
        <v>1238</v>
      </c>
      <c r="F730" s="20" t="s">
        <v>1935</v>
      </c>
      <c r="G730" s="42">
        <v>49.49</v>
      </c>
      <c r="H730" s="42">
        <v>34.82</v>
      </c>
      <c r="I730" s="42">
        <v>100.89</v>
      </c>
      <c r="J730" s="42">
        <v>103.67</v>
      </c>
      <c r="K730" s="42">
        <v>0.70357648009698925</v>
      </c>
      <c r="L730" s="42">
        <v>2.0385936552838957</v>
      </c>
      <c r="M730" s="42" t="s">
        <v>62</v>
      </c>
      <c r="N730" s="42" t="s">
        <v>62</v>
      </c>
      <c r="O730" s="42" t="s">
        <v>62</v>
      </c>
      <c r="P730" s="42" t="s">
        <v>62</v>
      </c>
      <c r="Q730" s="42" t="s">
        <v>62</v>
      </c>
      <c r="R730" s="42" t="s">
        <v>62</v>
      </c>
      <c r="S730" s="42">
        <v>87.84</v>
      </c>
      <c r="T730" s="48">
        <v>0.7142857142857143</v>
      </c>
      <c r="U730" s="48">
        <v>0.76923076923076927</v>
      </c>
      <c r="V730" s="48">
        <v>0.7142857142857143</v>
      </c>
      <c r="W730" s="48">
        <v>0.76923076923076927</v>
      </c>
      <c r="X730" s="82">
        <v>1.6945174538111563</v>
      </c>
      <c r="Y730" s="82">
        <v>1.5418287667813124</v>
      </c>
      <c r="Z730" s="82">
        <v>2.0038481220342979</v>
      </c>
      <c r="AA730" s="82">
        <v>2.0156530985354655</v>
      </c>
      <c r="AB730" s="82">
        <v>-0.15268868702984387</v>
      </c>
      <c r="AC730" s="82">
        <v>0.30933066822314176</v>
      </c>
      <c r="AD730" s="82" t="s">
        <v>62</v>
      </c>
      <c r="AE730" s="82" t="s">
        <v>62</v>
      </c>
      <c r="AF730" s="82" t="s">
        <v>62</v>
      </c>
      <c r="AG730" s="82" t="s">
        <v>62</v>
      </c>
      <c r="AH730" s="82" t="s">
        <v>62</v>
      </c>
      <c r="AI730" s="82" t="s">
        <v>62</v>
      </c>
      <c r="AJ730" s="82">
        <v>1.9436923271060167</v>
      </c>
      <c r="AK730" s="82">
        <v>-0.14612803567823801</v>
      </c>
      <c r="AL730" s="82">
        <v>-0.11394335230683675</v>
      </c>
      <c r="AM730" s="82">
        <v>-0.14612803567823801</v>
      </c>
      <c r="AN730" s="82">
        <v>-0.11394335230683675</v>
      </c>
    </row>
    <row r="731" spans="1:40" ht="12.75" customHeight="1" x14ac:dyDescent="0.25">
      <c r="A731" s="83">
        <v>730</v>
      </c>
      <c r="B731" s="12" t="s">
        <v>1191</v>
      </c>
      <c r="C731" s="42" t="s">
        <v>1194</v>
      </c>
      <c r="D731" s="20" t="s">
        <v>1943</v>
      </c>
      <c r="E731" s="16" t="s">
        <v>1238</v>
      </c>
      <c r="F731" s="20" t="s">
        <v>1935</v>
      </c>
      <c r="G731" s="42">
        <v>36.770000000000003</v>
      </c>
      <c r="H731" s="42">
        <v>28.68</v>
      </c>
      <c r="I731" s="42">
        <v>81.599999999999994</v>
      </c>
      <c r="J731" s="42">
        <v>88.33</v>
      </c>
      <c r="K731" s="42">
        <v>0.77998368234974158</v>
      </c>
      <c r="L731" s="42">
        <v>2.2192004351373398</v>
      </c>
      <c r="M731" s="42" t="s">
        <v>62</v>
      </c>
      <c r="N731" s="42" t="s">
        <v>62</v>
      </c>
      <c r="O731" s="42" t="s">
        <v>62</v>
      </c>
      <c r="P731" s="42" t="s">
        <v>62</v>
      </c>
      <c r="Q731" s="42" t="s">
        <v>62</v>
      </c>
      <c r="R731" s="42" t="s">
        <v>62</v>
      </c>
      <c r="S731" s="42">
        <v>87.16</v>
      </c>
      <c r="T731" s="48">
        <v>0.7142857142857143</v>
      </c>
      <c r="U731" s="48">
        <v>0.7142857142857143</v>
      </c>
      <c r="V731" s="48">
        <v>0.7142857142857143</v>
      </c>
      <c r="W731" s="48">
        <v>0.7142857142857143</v>
      </c>
      <c r="X731" s="82">
        <v>1.5654936298688624</v>
      </c>
      <c r="Y731" s="82">
        <v>1.4575791469957624</v>
      </c>
      <c r="Z731" s="82">
        <v>1.9116901587538611</v>
      </c>
      <c r="AA731" s="82">
        <v>1.946108230436906</v>
      </c>
      <c r="AB731" s="82">
        <v>-0.1079144828730999</v>
      </c>
      <c r="AC731" s="82">
        <v>0.34619652888499869</v>
      </c>
      <c r="AD731" s="82" t="s">
        <v>62</v>
      </c>
      <c r="AE731" s="82" t="s">
        <v>62</v>
      </c>
      <c r="AF731" s="82" t="s">
        <v>62</v>
      </c>
      <c r="AG731" s="82" t="s">
        <v>62</v>
      </c>
      <c r="AH731" s="82" t="s">
        <v>62</v>
      </c>
      <c r="AI731" s="82" t="s">
        <v>62</v>
      </c>
      <c r="AJ731" s="82">
        <v>1.9403172215742179</v>
      </c>
      <c r="AK731" s="82">
        <v>-0.14612803567823801</v>
      </c>
      <c r="AL731" s="82">
        <v>-0.14612803567823801</v>
      </c>
      <c r="AM731" s="82">
        <v>-0.14612803567823801</v>
      </c>
      <c r="AN731" s="82">
        <v>-0.14612803567823801</v>
      </c>
    </row>
    <row r="732" spans="1:40" ht="12.75" customHeight="1" x14ac:dyDescent="0.25">
      <c r="A732" s="83">
        <v>731</v>
      </c>
      <c r="B732" s="12" t="s">
        <v>1191</v>
      </c>
      <c r="C732" s="42" t="s">
        <v>1194</v>
      </c>
      <c r="D732" s="20" t="s">
        <v>1943</v>
      </c>
      <c r="E732" s="16" t="s">
        <v>1238</v>
      </c>
      <c r="F732" s="20" t="s">
        <v>1935</v>
      </c>
      <c r="G732" s="42">
        <v>47.17</v>
      </c>
      <c r="H732" s="42">
        <v>32.770000000000003</v>
      </c>
      <c r="I732" s="42">
        <v>117.06</v>
      </c>
      <c r="J732" s="42">
        <v>120.69</v>
      </c>
      <c r="K732" s="42">
        <v>0.69472122111511558</v>
      </c>
      <c r="L732" s="42">
        <v>2.4816620733517065</v>
      </c>
      <c r="M732" s="42" t="s">
        <v>62</v>
      </c>
      <c r="N732" s="42" t="s">
        <v>62</v>
      </c>
      <c r="O732" s="42" t="s">
        <v>62</v>
      </c>
      <c r="P732" s="42" t="s">
        <v>62</v>
      </c>
      <c r="Q732" s="42" t="s">
        <v>62</v>
      </c>
      <c r="R732" s="42" t="s">
        <v>62</v>
      </c>
      <c r="S732" s="42">
        <v>88.11</v>
      </c>
      <c r="T732" s="48">
        <v>0.7142857142857143</v>
      </c>
      <c r="U732" s="48">
        <v>0.66666666666666663</v>
      </c>
      <c r="V732" s="48">
        <v>0.7142857142857143</v>
      </c>
      <c r="W732" s="48">
        <v>0.66666666666666663</v>
      </c>
      <c r="X732" s="82">
        <v>1.673665876245702</v>
      </c>
      <c r="Y732" s="82">
        <v>1.5154764413823758</v>
      </c>
      <c r="Z732" s="82">
        <v>2.0684085197781616</v>
      </c>
      <c r="AA732" s="82">
        <v>2.081671287290924</v>
      </c>
      <c r="AB732" s="82">
        <v>-0.15818943486332598</v>
      </c>
      <c r="AC732" s="82">
        <v>0.39474264353245986</v>
      </c>
      <c r="AD732" s="82" t="s">
        <v>62</v>
      </c>
      <c r="AE732" s="82" t="s">
        <v>62</v>
      </c>
      <c r="AF732" s="82" t="s">
        <v>62</v>
      </c>
      <c r="AG732" s="82" t="s">
        <v>62</v>
      </c>
      <c r="AH732" s="82" t="s">
        <v>62</v>
      </c>
      <c r="AI732" s="82" t="s">
        <v>62</v>
      </c>
      <c r="AJ732" s="82">
        <v>1.9450252012424627</v>
      </c>
      <c r="AK732" s="82">
        <v>-0.14612803567823801</v>
      </c>
      <c r="AL732" s="82">
        <v>-0.17609125905568127</v>
      </c>
      <c r="AM732" s="82">
        <v>-0.14612803567823801</v>
      </c>
      <c r="AN732" s="82">
        <v>-0.17609125905568127</v>
      </c>
    </row>
    <row r="733" spans="1:40" ht="12.75" customHeight="1" x14ac:dyDescent="0.25">
      <c r="A733" s="83">
        <v>732</v>
      </c>
      <c r="B733" s="12" t="s">
        <v>1191</v>
      </c>
      <c r="C733" s="42" t="s">
        <v>1194</v>
      </c>
      <c r="D733" s="20" t="s">
        <v>1943</v>
      </c>
      <c r="E733" s="16" t="s">
        <v>1238</v>
      </c>
      <c r="F733" s="20" t="s">
        <v>1935</v>
      </c>
      <c r="G733" s="42">
        <v>46.68</v>
      </c>
      <c r="H733" s="42">
        <v>36.68</v>
      </c>
      <c r="I733" s="42">
        <v>108.53</v>
      </c>
      <c r="J733" s="42">
        <v>116.36</v>
      </c>
      <c r="K733" s="42">
        <v>0.78577549271636671</v>
      </c>
      <c r="L733" s="42">
        <v>2.3249785775492717</v>
      </c>
      <c r="M733" s="42" t="s">
        <v>62</v>
      </c>
      <c r="N733" s="42" t="s">
        <v>62</v>
      </c>
      <c r="O733" s="42" t="s">
        <v>62</v>
      </c>
      <c r="P733" s="42" t="s">
        <v>62</v>
      </c>
      <c r="Q733" s="42" t="s">
        <v>62</v>
      </c>
      <c r="R733" s="42" t="s">
        <v>62</v>
      </c>
      <c r="S733" s="42">
        <v>87.88</v>
      </c>
      <c r="T733" s="48">
        <v>0.7142857142857143</v>
      </c>
      <c r="U733" s="48">
        <v>0.74626865671641784</v>
      </c>
      <c r="V733" s="48">
        <v>0.7142857142857143</v>
      </c>
      <c r="W733" s="48">
        <v>0.74626865671641784</v>
      </c>
      <c r="X733" s="82">
        <v>1.6691308473733326</v>
      </c>
      <c r="Y733" s="82">
        <v>1.5644293269979834</v>
      </c>
      <c r="Z733" s="82">
        <v>2.0355498030100572</v>
      </c>
      <c r="AA733" s="82">
        <v>2.0658037125750215</v>
      </c>
      <c r="AB733" s="82">
        <v>-0.10470152037534911</v>
      </c>
      <c r="AC733" s="82">
        <v>0.3664189556367245</v>
      </c>
      <c r="AD733" s="82" t="s">
        <v>62</v>
      </c>
      <c r="AE733" s="82" t="s">
        <v>62</v>
      </c>
      <c r="AF733" s="82" t="s">
        <v>62</v>
      </c>
      <c r="AG733" s="82" t="s">
        <v>62</v>
      </c>
      <c r="AH733" s="82" t="s">
        <v>62</v>
      </c>
      <c r="AI733" s="82" t="s">
        <v>62</v>
      </c>
      <c r="AJ733" s="82">
        <v>1.9438900482484727</v>
      </c>
      <c r="AK733" s="82">
        <v>-0.14612803567823801</v>
      </c>
      <c r="AL733" s="82">
        <v>-0.12710479836480768</v>
      </c>
      <c r="AM733" s="82">
        <v>-0.14612803567823801</v>
      </c>
      <c r="AN733" s="82">
        <v>-0.12710479836480768</v>
      </c>
    </row>
    <row r="734" spans="1:40" ht="12.75" customHeight="1" x14ac:dyDescent="0.25">
      <c r="A734" s="83">
        <v>733</v>
      </c>
      <c r="B734" s="12" t="s">
        <v>1191</v>
      </c>
      <c r="C734" s="42" t="s">
        <v>1194</v>
      </c>
      <c r="D734" s="20" t="s">
        <v>1943</v>
      </c>
      <c r="E734" s="16" t="s">
        <v>1238</v>
      </c>
      <c r="F734" s="20" t="s">
        <v>1935</v>
      </c>
      <c r="G734" s="42">
        <v>43.6</v>
      </c>
      <c r="H734" s="42">
        <v>27.5</v>
      </c>
      <c r="I734" s="42">
        <v>87.85</v>
      </c>
      <c r="J734" s="42">
        <v>105.7</v>
      </c>
      <c r="K734" s="42">
        <v>0.63073394495412838</v>
      </c>
      <c r="L734" s="42">
        <v>2.0149082568807337</v>
      </c>
      <c r="M734" s="42" t="s">
        <v>62</v>
      </c>
      <c r="N734" s="42" t="s">
        <v>62</v>
      </c>
      <c r="O734" s="42" t="s">
        <v>62</v>
      </c>
      <c r="P734" s="42" t="s">
        <v>62</v>
      </c>
      <c r="Q734" s="42" t="s">
        <v>62</v>
      </c>
      <c r="R734" s="42" t="s">
        <v>62</v>
      </c>
      <c r="S734" s="42">
        <v>87.18</v>
      </c>
      <c r="T734" s="48">
        <v>0.625</v>
      </c>
      <c r="U734" s="48">
        <v>0.625</v>
      </c>
      <c r="V734" s="48">
        <v>0.625</v>
      </c>
      <c r="W734" s="48">
        <v>0.625</v>
      </c>
      <c r="X734" s="82">
        <v>1.6394864892685861</v>
      </c>
      <c r="Y734" s="82">
        <v>1.4393326938302626</v>
      </c>
      <c r="Z734" s="82">
        <v>1.9437417658313136</v>
      </c>
      <c r="AA734" s="82">
        <v>2.0240749873074262</v>
      </c>
      <c r="AB734" s="82">
        <v>-0.20015379543832343</v>
      </c>
      <c r="AC734" s="82">
        <v>0.30425527656272772</v>
      </c>
      <c r="AD734" s="82" t="s">
        <v>62</v>
      </c>
      <c r="AE734" s="82" t="s">
        <v>62</v>
      </c>
      <c r="AF734" s="82" t="s">
        <v>62</v>
      </c>
      <c r="AG734" s="82" t="s">
        <v>62</v>
      </c>
      <c r="AH734" s="82" t="s">
        <v>62</v>
      </c>
      <c r="AI734" s="82" t="s">
        <v>62</v>
      </c>
      <c r="AJ734" s="82">
        <v>1.9404168646816653</v>
      </c>
      <c r="AK734" s="82">
        <v>-0.20411998265592479</v>
      </c>
      <c r="AL734" s="82">
        <v>-0.20411998265592479</v>
      </c>
      <c r="AM734" s="82">
        <v>-0.20411998265592479</v>
      </c>
      <c r="AN734" s="82">
        <v>-0.20411998265592479</v>
      </c>
    </row>
    <row r="735" spans="1:40" ht="12.75" customHeight="1" x14ac:dyDescent="0.25">
      <c r="A735" s="83">
        <v>734</v>
      </c>
      <c r="B735" s="12" t="s">
        <v>1191</v>
      </c>
      <c r="C735" s="42" t="s">
        <v>1194</v>
      </c>
      <c r="D735" s="20" t="s">
        <v>1943</v>
      </c>
      <c r="E735" s="16" t="s">
        <v>1238</v>
      </c>
      <c r="F735" s="20" t="s">
        <v>1935</v>
      </c>
      <c r="G735" s="42">
        <v>42.51</v>
      </c>
      <c r="H735" s="42">
        <v>26.68</v>
      </c>
      <c r="I735" s="42">
        <v>91.27</v>
      </c>
      <c r="J735" s="42">
        <v>103.51</v>
      </c>
      <c r="K735" s="42">
        <v>0.62761703128675606</v>
      </c>
      <c r="L735" s="42">
        <v>2.1470242295930371</v>
      </c>
      <c r="M735" s="42" t="s">
        <v>62</v>
      </c>
      <c r="N735" s="42" t="s">
        <v>62</v>
      </c>
      <c r="O735" s="42" t="s">
        <v>62</v>
      </c>
      <c r="P735" s="42" t="s">
        <v>62</v>
      </c>
      <c r="Q735" s="42" t="s">
        <v>62</v>
      </c>
      <c r="R735" s="42" t="s">
        <v>62</v>
      </c>
      <c r="S735" s="42">
        <v>87.37</v>
      </c>
      <c r="T735" s="48">
        <v>0.625</v>
      </c>
      <c r="U735" s="48">
        <v>0.64102564102564108</v>
      </c>
      <c r="V735" s="48">
        <v>0.625</v>
      </c>
      <c r="W735" s="48">
        <v>0.64102564102564108</v>
      </c>
      <c r="X735" s="82">
        <v>1.6284911049671229</v>
      </c>
      <c r="Y735" s="82">
        <v>1.4261858252445114</v>
      </c>
      <c r="Z735" s="82">
        <v>1.960328050530143</v>
      </c>
      <c r="AA735" s="82">
        <v>2.0149823085854819</v>
      </c>
      <c r="AB735" s="82">
        <v>-0.20230527972261148</v>
      </c>
      <c r="AC735" s="82">
        <v>0.33183694556302035</v>
      </c>
      <c r="AD735" s="82" t="s">
        <v>62</v>
      </c>
      <c r="AE735" s="82" t="s">
        <v>62</v>
      </c>
      <c r="AF735" s="82" t="s">
        <v>62</v>
      </c>
      <c r="AG735" s="82" t="s">
        <v>62</v>
      </c>
      <c r="AH735" s="82" t="s">
        <v>62</v>
      </c>
      <c r="AI735" s="82" t="s">
        <v>62</v>
      </c>
      <c r="AJ735" s="82">
        <v>1.9413623357117611</v>
      </c>
      <c r="AK735" s="82">
        <v>-0.20411998265592479</v>
      </c>
      <c r="AL735" s="82">
        <v>-0.19312459835446155</v>
      </c>
      <c r="AM735" s="82">
        <v>-0.20411998265592479</v>
      </c>
      <c r="AN735" s="82">
        <v>-0.19312459835446155</v>
      </c>
    </row>
    <row r="736" spans="1:40" ht="12.75" customHeight="1" x14ac:dyDescent="0.25">
      <c r="A736" s="83">
        <v>735</v>
      </c>
      <c r="B736" s="12" t="s">
        <v>1191</v>
      </c>
      <c r="C736" s="42" t="s">
        <v>1194</v>
      </c>
      <c r="D736" s="20" t="s">
        <v>1943</v>
      </c>
      <c r="E736" s="16" t="s">
        <v>1238</v>
      </c>
      <c r="F736" s="20" t="s">
        <v>1935</v>
      </c>
      <c r="G736" s="42">
        <v>30.97</v>
      </c>
      <c r="H736" s="42">
        <v>20.170000000000002</v>
      </c>
      <c r="I736" s="42">
        <v>51.14</v>
      </c>
      <c r="J736" s="42">
        <v>57.92</v>
      </c>
      <c r="K736" s="42">
        <v>0.65127542783338721</v>
      </c>
      <c r="L736" s="42">
        <v>1.6512754278333872</v>
      </c>
      <c r="M736" s="42" t="s">
        <v>62</v>
      </c>
      <c r="N736" s="42" t="s">
        <v>62</v>
      </c>
      <c r="O736" s="42" t="s">
        <v>62</v>
      </c>
      <c r="P736" s="42" t="s">
        <v>62</v>
      </c>
      <c r="Q736" s="42" t="s">
        <v>62</v>
      </c>
      <c r="R736" s="42" t="s">
        <v>62</v>
      </c>
      <c r="S736" s="42">
        <v>85.4</v>
      </c>
      <c r="T736" s="48">
        <v>0.64102564102564108</v>
      </c>
      <c r="U736" s="48">
        <v>0.58823529411764708</v>
      </c>
      <c r="V736" s="48">
        <v>0.64102564102564108</v>
      </c>
      <c r="W736" s="48">
        <v>0.58823529411764708</v>
      </c>
      <c r="X736" s="82">
        <v>1.4909412053567868</v>
      </c>
      <c r="Y736" s="82">
        <v>1.3047058982127655</v>
      </c>
      <c r="Z736" s="82">
        <v>1.7087607236903166</v>
      </c>
      <c r="AA736" s="82">
        <v>1.7628285531890906</v>
      </c>
      <c r="AB736" s="82">
        <v>-0.18623530714402128</v>
      </c>
      <c r="AC736" s="82">
        <v>0.21781951833352989</v>
      </c>
      <c r="AD736" s="82" t="s">
        <v>62</v>
      </c>
      <c r="AE736" s="82" t="s">
        <v>62</v>
      </c>
      <c r="AF736" s="82" t="s">
        <v>62</v>
      </c>
      <c r="AG736" s="82" t="s">
        <v>62</v>
      </c>
      <c r="AH736" s="82" t="s">
        <v>62</v>
      </c>
      <c r="AI736" s="82" t="s">
        <v>62</v>
      </c>
      <c r="AJ736" s="82">
        <v>1.9314578706890051</v>
      </c>
      <c r="AK736" s="82">
        <v>-0.19312459835446155</v>
      </c>
      <c r="AL736" s="82">
        <v>-0.23044892137827391</v>
      </c>
      <c r="AM736" s="82">
        <v>-0.19312459835446155</v>
      </c>
      <c r="AN736" s="82">
        <v>-0.23044892137827391</v>
      </c>
    </row>
    <row r="737" spans="1:40" ht="12.75" customHeight="1" x14ac:dyDescent="0.25">
      <c r="A737" s="83">
        <v>736</v>
      </c>
      <c r="B737" s="12" t="s">
        <v>1191</v>
      </c>
      <c r="C737" s="42" t="s">
        <v>1194</v>
      </c>
      <c r="D737" s="20" t="s">
        <v>1943</v>
      </c>
      <c r="E737" s="16" t="s">
        <v>1238</v>
      </c>
      <c r="F737" s="20" t="s">
        <v>1935</v>
      </c>
      <c r="G737" s="42">
        <v>48</v>
      </c>
      <c r="H737" s="42">
        <v>33.14</v>
      </c>
      <c r="I737" s="42">
        <v>105.46</v>
      </c>
      <c r="J737" s="42">
        <v>116.94</v>
      </c>
      <c r="K737" s="42">
        <v>0.69041666666666668</v>
      </c>
      <c r="L737" s="42">
        <v>2.1970833333333331</v>
      </c>
      <c r="M737" s="42" t="s">
        <v>62</v>
      </c>
      <c r="N737" s="42" t="s">
        <v>62</v>
      </c>
      <c r="O737" s="42" t="s">
        <v>62</v>
      </c>
      <c r="P737" s="42" t="s">
        <v>62</v>
      </c>
      <c r="Q737" s="42" t="s">
        <v>62</v>
      </c>
      <c r="R737" s="42" t="s">
        <v>62</v>
      </c>
      <c r="S737" s="42">
        <v>87.76</v>
      </c>
      <c r="T737" s="82" t="s">
        <v>62</v>
      </c>
      <c r="U737" s="48">
        <v>0.7142857142857143</v>
      </c>
      <c r="V737" s="82" t="s">
        <v>62</v>
      </c>
      <c r="W737" s="48">
        <v>0.7142857142857143</v>
      </c>
      <c r="X737" s="82">
        <v>1.6812412373755872</v>
      </c>
      <c r="Y737" s="82">
        <v>1.5203525040833179</v>
      </c>
      <c r="Z737" s="82">
        <v>2.0230877669954452</v>
      </c>
      <c r="AA737" s="82">
        <v>2.0679630895012648</v>
      </c>
      <c r="AB737" s="82">
        <v>-0.16088873329226927</v>
      </c>
      <c r="AC737" s="82">
        <v>0.34184652961985806</v>
      </c>
      <c r="AD737" s="82" t="s">
        <v>62</v>
      </c>
      <c r="AE737" s="82" t="s">
        <v>62</v>
      </c>
      <c r="AF737" s="82" t="s">
        <v>62</v>
      </c>
      <c r="AG737" s="82" t="s">
        <v>62</v>
      </c>
      <c r="AH737" s="82" t="s">
        <v>62</v>
      </c>
      <c r="AI737" s="82" t="s">
        <v>62</v>
      </c>
      <c r="AJ737" s="82">
        <v>1.9432966145666548</v>
      </c>
      <c r="AK737" s="82" t="s">
        <v>62</v>
      </c>
      <c r="AL737" s="82">
        <v>-0.14612803567823801</v>
      </c>
      <c r="AM737" s="82" t="s">
        <v>62</v>
      </c>
      <c r="AN737" s="82">
        <v>-0.14612803567823801</v>
      </c>
    </row>
    <row r="738" spans="1:40" ht="12.75" customHeight="1" x14ac:dyDescent="0.25">
      <c r="A738" s="83">
        <v>737</v>
      </c>
      <c r="B738" s="12" t="s">
        <v>1191</v>
      </c>
      <c r="C738" s="42" t="s">
        <v>1194</v>
      </c>
      <c r="D738" s="20" t="s">
        <v>1943</v>
      </c>
      <c r="E738" s="16" t="s">
        <v>1238</v>
      </c>
      <c r="F738" s="20" t="s">
        <v>1935</v>
      </c>
      <c r="G738" s="42">
        <v>22.5</v>
      </c>
      <c r="H738" s="42">
        <v>12.83</v>
      </c>
      <c r="I738" s="42">
        <v>32.08</v>
      </c>
      <c r="J738" s="42">
        <v>39.31</v>
      </c>
      <c r="K738" s="42">
        <v>0.57022222222222219</v>
      </c>
      <c r="L738" s="42">
        <v>1.4257777777777778</v>
      </c>
      <c r="M738" s="42" t="s">
        <v>62</v>
      </c>
      <c r="N738" s="42" t="s">
        <v>62</v>
      </c>
      <c r="O738" s="42" t="s">
        <v>62</v>
      </c>
      <c r="P738" s="42" t="s">
        <v>62</v>
      </c>
      <c r="Q738" s="42" t="s">
        <v>62</v>
      </c>
      <c r="R738" s="42" t="s">
        <v>62</v>
      </c>
      <c r="S738" s="42">
        <v>82.87</v>
      </c>
      <c r="T738" s="48">
        <v>0.55555555555555558</v>
      </c>
      <c r="U738" s="48">
        <v>0.55555555555555558</v>
      </c>
      <c r="V738" s="48">
        <v>0.55555555555555558</v>
      </c>
      <c r="W738" s="48">
        <v>0.55555555555555558</v>
      </c>
      <c r="X738" s="82">
        <v>1.3521825181113625</v>
      </c>
      <c r="Y738" s="82">
        <v>1.1082266563749286</v>
      </c>
      <c r="Z738" s="82">
        <v>1.5062343596121259</v>
      </c>
      <c r="AA738" s="82">
        <v>1.5945030438200891</v>
      </c>
      <c r="AB738" s="82">
        <v>-0.24395586173643402</v>
      </c>
      <c r="AC738" s="82">
        <v>0.15405184150076343</v>
      </c>
      <c r="AD738" s="82" t="s">
        <v>62</v>
      </c>
      <c r="AE738" s="82" t="s">
        <v>62</v>
      </c>
      <c r="AF738" s="82" t="s">
        <v>62</v>
      </c>
      <c r="AG738" s="82" t="s">
        <v>62</v>
      </c>
      <c r="AH738" s="82" t="s">
        <v>62</v>
      </c>
      <c r="AI738" s="82" t="s">
        <v>62</v>
      </c>
      <c r="AJ738" s="82">
        <v>1.9183973388437001</v>
      </c>
      <c r="AK738" s="82">
        <v>-0.25527250510330607</v>
      </c>
      <c r="AL738" s="82">
        <v>-0.25527250510330607</v>
      </c>
      <c r="AM738" s="82">
        <v>-0.25527250510330607</v>
      </c>
      <c r="AN738" s="82">
        <v>-0.25527250510330607</v>
      </c>
    </row>
    <row r="739" spans="1:40" ht="12.75" customHeight="1" x14ac:dyDescent="0.25">
      <c r="A739" s="83">
        <v>738</v>
      </c>
      <c r="B739" s="12" t="s">
        <v>1191</v>
      </c>
      <c r="C739" s="42" t="s">
        <v>1194</v>
      </c>
      <c r="D739" s="20" t="s">
        <v>1943</v>
      </c>
      <c r="E739" s="16" t="s">
        <v>1238</v>
      </c>
      <c r="F739" s="20" t="s">
        <v>1935</v>
      </c>
      <c r="G739" s="42">
        <v>44.9</v>
      </c>
      <c r="H739" s="42">
        <v>32.89</v>
      </c>
      <c r="I739" s="42">
        <v>105.61</v>
      </c>
      <c r="J739" s="42">
        <v>115.88</v>
      </c>
      <c r="K739" s="42">
        <v>0.7325167037861916</v>
      </c>
      <c r="L739" s="42">
        <v>2.3521158129175945</v>
      </c>
      <c r="M739" s="42" t="s">
        <v>62</v>
      </c>
      <c r="N739" s="42" t="s">
        <v>62</v>
      </c>
      <c r="O739" s="42" t="s">
        <v>62</v>
      </c>
      <c r="P739" s="42" t="s">
        <v>62</v>
      </c>
      <c r="Q739" s="42" t="s">
        <v>62</v>
      </c>
      <c r="R739" s="42" t="s">
        <v>62</v>
      </c>
      <c r="S739" s="42">
        <v>87.75</v>
      </c>
      <c r="T739" s="82" t="s">
        <v>62</v>
      </c>
      <c r="U739" s="48">
        <v>0.74626865671641784</v>
      </c>
      <c r="V739" s="82" t="s">
        <v>62</v>
      </c>
      <c r="W739" s="48">
        <v>0.74626865671641784</v>
      </c>
      <c r="X739" s="82">
        <v>1.6522463410033232</v>
      </c>
      <c r="Y739" s="82">
        <v>1.5170638734826547</v>
      </c>
      <c r="Z739" s="82">
        <v>2.0237050426220375</v>
      </c>
      <c r="AA739" s="82">
        <v>2.0640084865317241</v>
      </c>
      <c r="AB739" s="82">
        <v>-0.13518246752066845</v>
      </c>
      <c r="AC739" s="82">
        <v>0.37145870161871414</v>
      </c>
      <c r="AD739" s="82" t="s">
        <v>62</v>
      </c>
      <c r="AE739" s="82" t="s">
        <v>62</v>
      </c>
      <c r="AF739" s="82" t="s">
        <v>62</v>
      </c>
      <c r="AG739" s="82" t="s">
        <v>62</v>
      </c>
      <c r="AH739" s="82" t="s">
        <v>62</v>
      </c>
      <c r="AI739" s="82" t="s">
        <v>62</v>
      </c>
      <c r="AJ739" s="82">
        <v>1.9432471251378618</v>
      </c>
      <c r="AK739" s="82" t="s">
        <v>62</v>
      </c>
      <c r="AL739" s="82">
        <v>-0.12710479836480768</v>
      </c>
      <c r="AM739" s="82" t="s">
        <v>62</v>
      </c>
      <c r="AN739" s="82">
        <v>-0.12710479836480768</v>
      </c>
    </row>
    <row r="740" spans="1:40" ht="12.75" customHeight="1" x14ac:dyDescent="0.25">
      <c r="A740" s="83">
        <v>739</v>
      </c>
      <c r="B740" s="12" t="s">
        <v>1191</v>
      </c>
      <c r="C740" s="42" t="s">
        <v>1194</v>
      </c>
      <c r="D740" s="20" t="s">
        <v>1943</v>
      </c>
      <c r="E740" s="16" t="s">
        <v>1238</v>
      </c>
      <c r="F740" s="20" t="s">
        <v>1935</v>
      </c>
      <c r="G740" s="42">
        <v>42.37</v>
      </c>
      <c r="H740" s="42">
        <v>28.11</v>
      </c>
      <c r="I740" s="42">
        <v>96.28</v>
      </c>
      <c r="J740" s="42">
        <v>98.9</v>
      </c>
      <c r="K740" s="42">
        <v>0.66344111399575179</v>
      </c>
      <c r="L740" s="42">
        <v>2.2723625206514044</v>
      </c>
      <c r="M740" s="42" t="s">
        <v>62</v>
      </c>
      <c r="N740" s="42" t="s">
        <v>62</v>
      </c>
      <c r="O740" s="42" t="s">
        <v>62</v>
      </c>
      <c r="P740" s="42" t="s">
        <v>62</v>
      </c>
      <c r="Q740" s="42" t="s">
        <v>62</v>
      </c>
      <c r="R740" s="42" t="s">
        <v>62</v>
      </c>
      <c r="S740" s="42">
        <v>87.72</v>
      </c>
      <c r="T740" s="48">
        <v>0.72463768115942029</v>
      </c>
      <c r="U740" s="48">
        <v>0.66666666666666663</v>
      </c>
      <c r="V740" s="48">
        <v>0.72463768115942029</v>
      </c>
      <c r="W740" s="48">
        <v>0.66666666666666663</v>
      </c>
      <c r="X740" s="82">
        <v>1.6270584640009895</v>
      </c>
      <c r="Y740" s="82">
        <v>1.4488608456074408</v>
      </c>
      <c r="Z740" s="82">
        <v>1.9835360816029923</v>
      </c>
      <c r="AA740" s="82">
        <v>1.9951962915971795</v>
      </c>
      <c r="AB740" s="82">
        <v>-0.17819761839354889</v>
      </c>
      <c r="AC740" s="82">
        <v>0.35647761760200275</v>
      </c>
      <c r="AD740" s="82" t="s">
        <v>62</v>
      </c>
      <c r="AE740" s="82" t="s">
        <v>62</v>
      </c>
      <c r="AF740" s="82" t="s">
        <v>62</v>
      </c>
      <c r="AG740" s="82" t="s">
        <v>62</v>
      </c>
      <c r="AH740" s="82" t="s">
        <v>62</v>
      </c>
      <c r="AI740" s="82" t="s">
        <v>62</v>
      </c>
      <c r="AJ740" s="82">
        <v>1.9430986230054852</v>
      </c>
      <c r="AK740" s="82">
        <v>-0.1398790864012365</v>
      </c>
      <c r="AL740" s="82">
        <v>-0.17609125905568127</v>
      </c>
      <c r="AM740" s="82">
        <v>-0.1398790864012365</v>
      </c>
      <c r="AN740" s="82">
        <v>-0.17609125905568127</v>
      </c>
    </row>
    <row r="741" spans="1:40" ht="12.75" customHeight="1" x14ac:dyDescent="0.25">
      <c r="A741" s="83">
        <v>740</v>
      </c>
      <c r="B741" s="12" t="s">
        <v>1191</v>
      </c>
      <c r="C741" s="42" t="s">
        <v>1194</v>
      </c>
      <c r="D741" s="20" t="s">
        <v>1943</v>
      </c>
      <c r="E741" s="16" t="s">
        <v>1238</v>
      </c>
      <c r="F741" s="20" t="s">
        <v>1935</v>
      </c>
      <c r="G741" s="42">
        <v>40.22</v>
      </c>
      <c r="H741" s="42">
        <v>28.37</v>
      </c>
      <c r="I741" s="42">
        <v>82.23</v>
      </c>
      <c r="J741" s="42">
        <v>93.04</v>
      </c>
      <c r="K741" s="42">
        <v>0.70537046245648938</v>
      </c>
      <c r="L741" s="42">
        <v>2.044505221282944</v>
      </c>
      <c r="M741" s="42" t="s">
        <v>62</v>
      </c>
      <c r="N741" s="42" t="s">
        <v>62</v>
      </c>
      <c r="O741" s="42" t="s">
        <v>62</v>
      </c>
      <c r="P741" s="42" t="s">
        <v>62</v>
      </c>
      <c r="Q741" s="42" t="s">
        <v>62</v>
      </c>
      <c r="R741" s="42" t="s">
        <v>62</v>
      </c>
      <c r="S741" s="42">
        <v>87.11</v>
      </c>
      <c r="T741" s="48">
        <v>0.7142857142857143</v>
      </c>
      <c r="U741" s="48">
        <v>0.7142857142857143</v>
      </c>
      <c r="V741" s="48">
        <v>0.7142857142857143</v>
      </c>
      <c r="W741" s="48">
        <v>0.7142857142857143</v>
      </c>
      <c r="X741" s="82">
        <v>1.6044420662607231</v>
      </c>
      <c r="Y741" s="82">
        <v>1.4528593357958524</v>
      </c>
      <c r="Z741" s="82">
        <v>1.9150302902591609</v>
      </c>
      <c r="AA741" s="82">
        <v>1.968669701720392</v>
      </c>
      <c r="AB741" s="82">
        <v>-0.15158273046487081</v>
      </c>
      <c r="AC741" s="82">
        <v>0.31058822399843772</v>
      </c>
      <c r="AD741" s="82" t="s">
        <v>62</v>
      </c>
      <c r="AE741" s="82" t="s">
        <v>62</v>
      </c>
      <c r="AF741" s="82" t="s">
        <v>62</v>
      </c>
      <c r="AG741" s="82" t="s">
        <v>62</v>
      </c>
      <c r="AH741" s="82" t="s">
        <v>62</v>
      </c>
      <c r="AI741" s="82" t="s">
        <v>62</v>
      </c>
      <c r="AJ741" s="82">
        <v>1.9400680137393527</v>
      </c>
      <c r="AK741" s="82">
        <v>-0.14612803567823801</v>
      </c>
      <c r="AL741" s="82">
        <v>-0.14612803567823801</v>
      </c>
      <c r="AM741" s="82">
        <v>-0.14612803567823801</v>
      </c>
      <c r="AN741" s="82">
        <v>-0.14612803567823801</v>
      </c>
    </row>
    <row r="742" spans="1:40" ht="12.75" customHeight="1" x14ac:dyDescent="0.25">
      <c r="A742" s="83">
        <v>741</v>
      </c>
      <c r="B742" s="12" t="s">
        <v>1191</v>
      </c>
      <c r="C742" s="42" t="s">
        <v>1194</v>
      </c>
      <c r="D742" s="20" t="s">
        <v>1943</v>
      </c>
      <c r="E742" s="16" t="s">
        <v>1238</v>
      </c>
      <c r="F742" s="20" t="s">
        <v>1935</v>
      </c>
      <c r="G742" s="42">
        <v>39.1</v>
      </c>
      <c r="H742" s="42">
        <v>26.46</v>
      </c>
      <c r="I742" s="42">
        <v>74.66</v>
      </c>
      <c r="J742" s="42">
        <v>80.16</v>
      </c>
      <c r="K742" s="42">
        <v>0.67672634271099741</v>
      </c>
      <c r="L742" s="42">
        <v>1.9094629156010228</v>
      </c>
      <c r="M742" s="42" t="s">
        <v>62</v>
      </c>
      <c r="N742" s="42" t="s">
        <v>62</v>
      </c>
      <c r="O742" s="42" t="s">
        <v>62</v>
      </c>
      <c r="P742" s="42" t="s">
        <v>62</v>
      </c>
      <c r="Q742" s="42" t="s">
        <v>62</v>
      </c>
      <c r="R742" s="42" t="s">
        <v>62</v>
      </c>
      <c r="S742" s="42">
        <v>86.99</v>
      </c>
      <c r="T742" s="48">
        <v>0.625</v>
      </c>
      <c r="U742" s="48">
        <v>0.55555555555555558</v>
      </c>
      <c r="V742" s="48">
        <v>0.625</v>
      </c>
      <c r="W742" s="48">
        <v>0.55555555555555558</v>
      </c>
      <c r="X742" s="82">
        <v>1.5921767573958667</v>
      </c>
      <c r="Y742" s="82">
        <v>1.4225898398514822</v>
      </c>
      <c r="Z742" s="82">
        <v>1.8730879855902858</v>
      </c>
      <c r="AA742" s="82">
        <v>1.9039577085231705</v>
      </c>
      <c r="AB742" s="82">
        <v>-0.16958691754438465</v>
      </c>
      <c r="AC742" s="82">
        <v>0.28091122819441888</v>
      </c>
      <c r="AD742" s="82" t="s">
        <v>62</v>
      </c>
      <c r="AE742" s="82" t="s">
        <v>62</v>
      </c>
      <c r="AF742" s="82" t="s">
        <v>62</v>
      </c>
      <c r="AG742" s="82" t="s">
        <v>62</v>
      </c>
      <c r="AH742" s="82" t="s">
        <v>62</v>
      </c>
      <c r="AI742" s="82" t="s">
        <v>62</v>
      </c>
      <c r="AJ742" s="82">
        <v>1.93946933084353</v>
      </c>
      <c r="AK742" s="82">
        <v>-0.20411998265592479</v>
      </c>
      <c r="AL742" s="82">
        <v>-0.25527250510330607</v>
      </c>
      <c r="AM742" s="82">
        <v>-0.20411998265592479</v>
      </c>
      <c r="AN742" s="82">
        <v>-0.25527250510330607</v>
      </c>
    </row>
    <row r="743" spans="1:40" ht="12.75" customHeight="1" x14ac:dyDescent="0.25">
      <c r="A743" s="83">
        <v>742</v>
      </c>
      <c r="B743" s="12" t="s">
        <v>1191</v>
      </c>
      <c r="C743" s="42" t="s">
        <v>1194</v>
      </c>
      <c r="D743" s="20" t="s">
        <v>1943</v>
      </c>
      <c r="E743" s="16" t="s">
        <v>1238</v>
      </c>
      <c r="F743" s="20" t="s">
        <v>1935</v>
      </c>
      <c r="G743" s="42">
        <v>34.770000000000003</v>
      </c>
      <c r="H743" s="42">
        <v>25.6</v>
      </c>
      <c r="I743" s="42">
        <v>68.239999999999995</v>
      </c>
      <c r="J743" s="42">
        <v>75.89</v>
      </c>
      <c r="K743" s="42">
        <v>0.73626689675007184</v>
      </c>
      <c r="L743" s="42">
        <v>1.96261144664941</v>
      </c>
      <c r="M743" s="42" t="s">
        <v>62</v>
      </c>
      <c r="N743" s="42" t="s">
        <v>62</v>
      </c>
      <c r="O743" s="42" t="s">
        <v>62</v>
      </c>
      <c r="P743" s="42" t="s">
        <v>62</v>
      </c>
      <c r="Q743" s="42" t="s">
        <v>62</v>
      </c>
      <c r="R743" s="42" t="s">
        <v>62</v>
      </c>
      <c r="S743" s="42">
        <v>86.59</v>
      </c>
      <c r="T743" s="48">
        <v>0.66666666666666663</v>
      </c>
      <c r="U743" s="48">
        <v>0.66666666666666663</v>
      </c>
      <c r="V743" s="48">
        <v>0.66666666666666663</v>
      </c>
      <c r="W743" s="48">
        <v>0.66666666666666663</v>
      </c>
      <c r="X743" s="82">
        <v>1.5412046906832584</v>
      </c>
      <c r="Y743" s="82">
        <v>1.4082399653118496</v>
      </c>
      <c r="Z743" s="82">
        <v>1.8340390181594666</v>
      </c>
      <c r="AA743" s="82">
        <v>1.8801845528264334</v>
      </c>
      <c r="AB743" s="82">
        <v>-0.13296472537140891</v>
      </c>
      <c r="AC743" s="82">
        <v>0.29283432747620808</v>
      </c>
      <c r="AD743" s="82" t="s">
        <v>62</v>
      </c>
      <c r="AE743" s="82" t="s">
        <v>62</v>
      </c>
      <c r="AF743" s="82" t="s">
        <v>62</v>
      </c>
      <c r="AG743" s="82" t="s">
        <v>62</v>
      </c>
      <c r="AH743" s="82" t="s">
        <v>62</v>
      </c>
      <c r="AI743" s="82" t="s">
        <v>62</v>
      </c>
      <c r="AJ743" s="82">
        <v>1.9374677396433775</v>
      </c>
      <c r="AK743" s="82">
        <v>-0.17609125905568127</v>
      </c>
      <c r="AL743" s="82">
        <v>-0.17609125905568127</v>
      </c>
      <c r="AM743" s="82">
        <v>-0.17609125905568127</v>
      </c>
      <c r="AN743" s="82">
        <v>-0.17609125905568127</v>
      </c>
    </row>
    <row r="744" spans="1:40" ht="12.75" customHeight="1" x14ac:dyDescent="0.25">
      <c r="A744" s="83">
        <v>743</v>
      </c>
      <c r="B744" s="12" t="s">
        <v>1191</v>
      </c>
      <c r="C744" s="42" t="s">
        <v>1194</v>
      </c>
      <c r="D744" s="20" t="s">
        <v>1943</v>
      </c>
      <c r="E744" s="16" t="s">
        <v>1238</v>
      </c>
      <c r="F744" s="20" t="s">
        <v>1935</v>
      </c>
      <c r="G744" s="42">
        <v>30.92</v>
      </c>
      <c r="H744" s="42">
        <v>20.59</v>
      </c>
      <c r="I744" s="42">
        <v>55.57</v>
      </c>
      <c r="J744" s="42">
        <v>63.53</v>
      </c>
      <c r="K744" s="42">
        <v>0.66591203104786545</v>
      </c>
      <c r="L744" s="42">
        <v>1.7972186287192755</v>
      </c>
      <c r="M744" s="42" t="s">
        <v>62</v>
      </c>
      <c r="N744" s="42" t="s">
        <v>62</v>
      </c>
      <c r="O744" s="42" t="s">
        <v>62</v>
      </c>
      <c r="P744" s="42" t="s">
        <v>62</v>
      </c>
      <c r="Q744" s="42" t="s">
        <v>62</v>
      </c>
      <c r="R744" s="42" t="s">
        <v>62</v>
      </c>
      <c r="S744" s="42">
        <v>85.81</v>
      </c>
      <c r="T744" s="48">
        <v>0.625</v>
      </c>
      <c r="U744" s="48">
        <v>0.58823529411764708</v>
      </c>
      <c r="V744" s="48">
        <v>0.625</v>
      </c>
      <c r="W744" s="48">
        <v>0.58823529411764708</v>
      </c>
      <c r="X744" s="82">
        <v>1.4902394852462872</v>
      </c>
      <c r="Y744" s="82">
        <v>1.3136563466180313</v>
      </c>
      <c r="Z744" s="82">
        <v>1.7448403967853792</v>
      </c>
      <c r="AA744" s="82">
        <v>1.8029788553352619</v>
      </c>
      <c r="AB744" s="82">
        <v>-0.17658313862825592</v>
      </c>
      <c r="AC744" s="82">
        <v>0.25460091153909187</v>
      </c>
      <c r="AD744" s="82" t="s">
        <v>62</v>
      </c>
      <c r="AE744" s="82" t="s">
        <v>62</v>
      </c>
      <c r="AF744" s="82" t="s">
        <v>62</v>
      </c>
      <c r="AG744" s="82" t="s">
        <v>62</v>
      </c>
      <c r="AH744" s="82" t="s">
        <v>62</v>
      </c>
      <c r="AI744" s="82" t="s">
        <v>62</v>
      </c>
      <c r="AJ744" s="82">
        <v>1.9335379019717047</v>
      </c>
      <c r="AK744" s="82">
        <v>-0.20411998265592479</v>
      </c>
      <c r="AL744" s="82">
        <v>-0.23044892137827391</v>
      </c>
      <c r="AM744" s="82">
        <v>-0.20411998265592479</v>
      </c>
      <c r="AN744" s="82">
        <v>-0.23044892137827391</v>
      </c>
    </row>
    <row r="745" spans="1:40" ht="12.75" customHeight="1" x14ac:dyDescent="0.25">
      <c r="A745" s="83">
        <v>744</v>
      </c>
      <c r="B745" s="12" t="s">
        <v>1191</v>
      </c>
      <c r="C745" s="42" t="s">
        <v>1194</v>
      </c>
      <c r="D745" s="20" t="s">
        <v>1942</v>
      </c>
      <c r="E745" s="16" t="s">
        <v>1238</v>
      </c>
      <c r="F745" s="20" t="s">
        <v>1937</v>
      </c>
      <c r="G745" s="42">
        <v>46.11</v>
      </c>
      <c r="H745" s="42">
        <v>30.97</v>
      </c>
      <c r="I745" s="42">
        <v>99.03</v>
      </c>
      <c r="J745" s="42">
        <v>109.1</v>
      </c>
      <c r="K745" s="42">
        <v>0.67165473866840164</v>
      </c>
      <c r="L745" s="42">
        <v>2.1476903057905012</v>
      </c>
      <c r="M745" s="42" t="s">
        <v>62</v>
      </c>
      <c r="N745" s="42" t="s">
        <v>62</v>
      </c>
      <c r="O745" s="42" t="s">
        <v>62</v>
      </c>
      <c r="P745" s="42" t="s">
        <v>62</v>
      </c>
      <c r="Q745" s="42" t="s">
        <v>62</v>
      </c>
      <c r="R745" s="42" t="s">
        <v>62</v>
      </c>
      <c r="S745" s="42">
        <v>87.64</v>
      </c>
      <c r="T745" s="48">
        <v>0.69444444444444442</v>
      </c>
      <c r="U745" s="48">
        <v>0.7142857142857143</v>
      </c>
      <c r="V745" s="48">
        <v>0.69444444444444442</v>
      </c>
      <c r="W745" s="48">
        <v>0.7142857142857143</v>
      </c>
      <c r="X745" s="82">
        <v>1.6637951222194076</v>
      </c>
      <c r="Y745" s="82">
        <v>1.4909412053567868</v>
      </c>
      <c r="Z745" s="82">
        <v>1.995766779049974</v>
      </c>
      <c r="AA745" s="82">
        <v>2.0378247505883418</v>
      </c>
      <c r="AB745" s="82">
        <v>-0.1728539168626208</v>
      </c>
      <c r="AC745" s="82">
        <v>0.33197165683056645</v>
      </c>
      <c r="AD745" s="82" t="s">
        <v>62</v>
      </c>
      <c r="AE745" s="82" t="s">
        <v>62</v>
      </c>
      <c r="AF745" s="82" t="s">
        <v>62</v>
      </c>
      <c r="AG745" s="82" t="s">
        <v>62</v>
      </c>
      <c r="AH745" s="82" t="s">
        <v>62</v>
      </c>
      <c r="AI745" s="82" t="s">
        <v>62</v>
      </c>
      <c r="AJ745" s="82">
        <v>1.9427023688886678</v>
      </c>
      <c r="AK745" s="82">
        <v>-0.15836249209524966</v>
      </c>
      <c r="AL745" s="82">
        <v>-0.14612803567823801</v>
      </c>
      <c r="AM745" s="82">
        <v>-0.15836249209524966</v>
      </c>
      <c r="AN745" s="82">
        <v>-0.14612803567823801</v>
      </c>
    </row>
    <row r="746" spans="1:40" ht="12.75" customHeight="1" x14ac:dyDescent="0.25">
      <c r="A746" s="83">
        <v>745</v>
      </c>
      <c r="B746" s="12" t="s">
        <v>1191</v>
      </c>
      <c r="C746" s="47" t="s">
        <v>1809</v>
      </c>
      <c r="D746" s="20" t="s">
        <v>1942</v>
      </c>
      <c r="E746" s="16" t="s">
        <v>1238</v>
      </c>
      <c r="F746" s="20" t="s">
        <v>1937</v>
      </c>
      <c r="G746" s="42">
        <v>30.6</v>
      </c>
      <c r="H746" s="42">
        <v>44.5</v>
      </c>
      <c r="I746" s="42">
        <v>82.8</v>
      </c>
      <c r="J746" s="42">
        <v>103.2</v>
      </c>
      <c r="K746" s="42">
        <v>1.4542483660130718</v>
      </c>
      <c r="L746" s="42">
        <v>2.7058823529411762</v>
      </c>
      <c r="M746" s="42">
        <v>26.4</v>
      </c>
      <c r="N746" s="42">
        <v>28.7</v>
      </c>
      <c r="O746" s="42">
        <v>1.0871212121212122</v>
      </c>
      <c r="P746" s="42">
        <v>68.599999999999994</v>
      </c>
      <c r="Q746" s="42">
        <v>1</v>
      </c>
      <c r="R746" s="42">
        <v>1</v>
      </c>
      <c r="S746" s="42" t="s">
        <v>62</v>
      </c>
      <c r="T746" s="48">
        <v>0.76923076923076927</v>
      </c>
      <c r="U746" s="48">
        <v>0.625</v>
      </c>
      <c r="V746" s="48">
        <v>0.76923076923076927</v>
      </c>
      <c r="W746" s="48">
        <v>0.625</v>
      </c>
      <c r="X746" s="82">
        <v>1.4857214264815801</v>
      </c>
      <c r="Y746" s="82">
        <v>1.6483600109809315</v>
      </c>
      <c r="Z746" s="82">
        <v>1.9180303367848801</v>
      </c>
      <c r="AA746" s="82">
        <v>2.0136796972911926</v>
      </c>
      <c r="AB746" s="82">
        <v>0.16263858449935156</v>
      </c>
      <c r="AC746" s="82">
        <v>0.4323089103033001</v>
      </c>
      <c r="AD746" s="82">
        <v>1.4216039268698311</v>
      </c>
      <c r="AE746" s="82">
        <v>1.4578818967339924</v>
      </c>
      <c r="AF746" s="82">
        <v>3.6277969864161277E-2</v>
      </c>
      <c r="AG746" s="82">
        <v>1.8363241157067516</v>
      </c>
      <c r="AH746" s="82">
        <v>0</v>
      </c>
      <c r="AI746" s="82">
        <v>0</v>
      </c>
      <c r="AJ746" s="82" t="s">
        <v>62</v>
      </c>
      <c r="AK746" s="82">
        <v>-0.11394335230683675</v>
      </c>
      <c r="AL746" s="82">
        <v>-0.20411998265592479</v>
      </c>
      <c r="AM746" s="82">
        <v>-0.11394335230683675</v>
      </c>
      <c r="AN746" s="82">
        <v>-0.20411998265592479</v>
      </c>
    </row>
    <row r="747" spans="1:40" ht="12.75" customHeight="1" x14ac:dyDescent="0.25">
      <c r="A747" s="83">
        <v>746</v>
      </c>
      <c r="B747" s="12" t="s">
        <v>1191</v>
      </c>
      <c r="C747" s="47" t="s">
        <v>1809</v>
      </c>
      <c r="D747" s="20" t="s">
        <v>1943</v>
      </c>
      <c r="E747" s="16" t="s">
        <v>1238</v>
      </c>
      <c r="F747" s="20" t="s">
        <v>1935</v>
      </c>
      <c r="G747" s="42">
        <v>43.4</v>
      </c>
      <c r="H747" s="42">
        <v>37.6</v>
      </c>
      <c r="I747" s="42">
        <v>93.5</v>
      </c>
      <c r="J747" s="42">
        <v>99.6</v>
      </c>
      <c r="K747" s="42">
        <v>0.86635944700460832</v>
      </c>
      <c r="L747" s="42">
        <v>2.1543778801843319</v>
      </c>
      <c r="M747" s="42">
        <v>30</v>
      </c>
      <c r="N747" s="42">
        <v>25.9</v>
      </c>
      <c r="O747" s="42">
        <v>0.86333333333333329</v>
      </c>
      <c r="P747" s="42">
        <v>41.199999999999996</v>
      </c>
      <c r="Q747" s="42">
        <v>1</v>
      </c>
      <c r="R747" s="42">
        <v>1</v>
      </c>
      <c r="S747" s="42" t="s">
        <v>62</v>
      </c>
      <c r="T747" s="48">
        <v>0.76923076923076927</v>
      </c>
      <c r="U747" s="48">
        <v>0.76923076923076927</v>
      </c>
      <c r="V747" s="48">
        <v>0.76923076923076927</v>
      </c>
      <c r="W747" s="48">
        <v>0.76923076923076927</v>
      </c>
      <c r="X747" s="82">
        <v>1.6374897295125106</v>
      </c>
      <c r="Y747" s="82">
        <v>1.5751878449276611</v>
      </c>
      <c r="Z747" s="82">
        <v>1.9708116108725178</v>
      </c>
      <c r="AA747" s="82">
        <v>1.9982593384236986</v>
      </c>
      <c r="AB747" s="82">
        <v>-6.2301884584849643E-2</v>
      </c>
      <c r="AC747" s="82">
        <v>0.33332188136000707</v>
      </c>
      <c r="AD747" s="82">
        <v>1.4771212547196624</v>
      </c>
      <c r="AE747" s="82">
        <v>1.4132997640812519</v>
      </c>
      <c r="AF747" s="82">
        <v>-6.3821490638410638E-2</v>
      </c>
      <c r="AG747" s="82">
        <v>1.6148972160331345</v>
      </c>
      <c r="AH747" s="82">
        <v>0</v>
      </c>
      <c r="AI747" s="82">
        <v>0</v>
      </c>
      <c r="AJ747" s="82" t="s">
        <v>62</v>
      </c>
      <c r="AK747" s="82">
        <v>-0.11394335230683675</v>
      </c>
      <c r="AL747" s="82">
        <v>-0.11394335230683675</v>
      </c>
      <c r="AM747" s="82">
        <v>-0.11394335230683675</v>
      </c>
      <c r="AN747" s="82">
        <v>-0.11394335230683675</v>
      </c>
    </row>
    <row r="748" spans="1:40" ht="12.75" customHeight="1" x14ac:dyDescent="0.25">
      <c r="A748" s="83">
        <v>747</v>
      </c>
      <c r="B748" s="12" t="s">
        <v>1191</v>
      </c>
      <c r="C748" s="47" t="s">
        <v>1809</v>
      </c>
      <c r="D748" s="20" t="s">
        <v>1943</v>
      </c>
      <c r="E748" s="16" t="s">
        <v>1238</v>
      </c>
      <c r="F748" s="20" t="s">
        <v>1935</v>
      </c>
      <c r="G748" s="42">
        <v>38.4</v>
      </c>
      <c r="H748" s="42">
        <v>32.6</v>
      </c>
      <c r="I748" s="42">
        <v>77</v>
      </c>
      <c r="J748" s="42">
        <v>85.1</v>
      </c>
      <c r="K748" s="42">
        <v>0.84895833333333337</v>
      </c>
      <c r="L748" s="42">
        <v>2.0052083333333335</v>
      </c>
      <c r="M748" s="42">
        <v>29.4</v>
      </c>
      <c r="N748" s="42">
        <v>24.1</v>
      </c>
      <c r="O748" s="42">
        <v>0.81972789115646272</v>
      </c>
      <c r="P748" s="42">
        <v>46.999999999999993</v>
      </c>
      <c r="Q748" s="42">
        <v>1</v>
      </c>
      <c r="R748" s="42">
        <v>1</v>
      </c>
      <c r="S748" s="42" t="s">
        <v>62</v>
      </c>
      <c r="T748" s="48">
        <v>0.76923076923076927</v>
      </c>
      <c r="U748" s="48">
        <v>0.625</v>
      </c>
      <c r="V748" s="48">
        <v>0.76923076923076927</v>
      </c>
      <c r="W748" s="48">
        <v>0.625</v>
      </c>
      <c r="X748" s="82">
        <v>1.5843312243675307</v>
      </c>
      <c r="Y748" s="82">
        <v>1.5132176000679389</v>
      </c>
      <c r="Z748" s="82">
        <v>1.8864907251724818</v>
      </c>
      <c r="AA748" s="82">
        <v>1.9299295600845878</v>
      </c>
      <c r="AB748" s="82">
        <v>-7.1113624299591782E-2</v>
      </c>
      <c r="AC748" s="82">
        <v>0.30215950080495108</v>
      </c>
      <c r="AD748" s="82">
        <v>1.4683473304121573</v>
      </c>
      <c r="AE748" s="82">
        <v>1.3820170425748683</v>
      </c>
      <c r="AF748" s="82">
        <v>-8.6330287837288841E-2</v>
      </c>
      <c r="AG748" s="82">
        <v>1.6720978579357173</v>
      </c>
      <c r="AH748" s="82">
        <v>0</v>
      </c>
      <c r="AI748" s="82">
        <v>0</v>
      </c>
      <c r="AJ748" s="82" t="s">
        <v>62</v>
      </c>
      <c r="AK748" s="82">
        <v>-0.11394335230683675</v>
      </c>
      <c r="AL748" s="82">
        <v>-0.20411998265592479</v>
      </c>
      <c r="AM748" s="82">
        <v>-0.11394335230683675</v>
      </c>
      <c r="AN748" s="82">
        <v>-0.20411998265592479</v>
      </c>
    </row>
    <row r="749" spans="1:40" ht="12.75" customHeight="1" x14ac:dyDescent="0.25">
      <c r="A749" s="83">
        <v>748</v>
      </c>
      <c r="B749" s="12" t="s">
        <v>1191</v>
      </c>
      <c r="C749" s="47" t="s">
        <v>1809</v>
      </c>
      <c r="D749" s="20" t="s">
        <v>1943</v>
      </c>
      <c r="E749" s="16" t="s">
        <v>1238</v>
      </c>
      <c r="F749" s="20" t="s">
        <v>1935</v>
      </c>
      <c r="G749" s="42">
        <v>34.200000000000003</v>
      </c>
      <c r="H749" s="42">
        <v>28.3</v>
      </c>
      <c r="I749" s="42">
        <v>66.900000000000006</v>
      </c>
      <c r="J749" s="42">
        <v>67.900000000000006</v>
      </c>
      <c r="K749" s="42">
        <v>0.82748538011695905</v>
      </c>
      <c r="L749" s="42">
        <v>1.9561403508771931</v>
      </c>
      <c r="M749" s="42">
        <v>26.3</v>
      </c>
      <c r="N749" s="42">
        <v>19.5</v>
      </c>
      <c r="O749" s="42">
        <v>0.7414448669201521</v>
      </c>
      <c r="P749" s="42">
        <v>44.600000000000009</v>
      </c>
      <c r="Q749" s="42">
        <v>1</v>
      </c>
      <c r="R749" s="42">
        <v>1</v>
      </c>
      <c r="S749" s="42" t="s">
        <v>62</v>
      </c>
      <c r="T749" s="48">
        <v>0.66666666666666663</v>
      </c>
      <c r="U749" s="48">
        <v>0.625</v>
      </c>
      <c r="V749" s="48">
        <v>0.66666666666666663</v>
      </c>
      <c r="W749" s="48">
        <v>0.625</v>
      </c>
      <c r="X749" s="82">
        <v>1.5340261060561351</v>
      </c>
      <c r="Y749" s="82">
        <v>1.4517864355242902</v>
      </c>
      <c r="Z749" s="82">
        <v>1.825426117767823</v>
      </c>
      <c r="AA749" s="82">
        <v>1.8318697742805017</v>
      </c>
      <c r="AB749" s="82">
        <v>-8.2239670531844805E-2</v>
      </c>
      <c r="AC749" s="82">
        <v>0.29140001171168811</v>
      </c>
      <c r="AD749" s="82">
        <v>1.4199557484897578</v>
      </c>
      <c r="AE749" s="82">
        <v>1.2900346113625181</v>
      </c>
      <c r="AF749" s="82">
        <v>-0.12992113712723985</v>
      </c>
      <c r="AG749" s="82">
        <v>1.6493348587121419</v>
      </c>
      <c r="AH749" s="82">
        <v>0</v>
      </c>
      <c r="AI749" s="82">
        <v>0</v>
      </c>
      <c r="AJ749" s="82" t="s">
        <v>62</v>
      </c>
      <c r="AK749" s="82">
        <v>-0.17609125905568127</v>
      </c>
      <c r="AL749" s="82">
        <v>-0.20411998265592479</v>
      </c>
      <c r="AM749" s="82">
        <v>-0.17609125905568127</v>
      </c>
      <c r="AN749" s="82">
        <v>-0.20411998265592479</v>
      </c>
    </row>
    <row r="750" spans="1:40" ht="12.75" customHeight="1" x14ac:dyDescent="0.25">
      <c r="A750" s="83">
        <v>749</v>
      </c>
      <c r="B750" s="12" t="s">
        <v>1191</v>
      </c>
      <c r="C750" s="47" t="s">
        <v>1809</v>
      </c>
      <c r="D750" s="20" t="s">
        <v>1943</v>
      </c>
      <c r="E750" s="16" t="s">
        <v>1238</v>
      </c>
      <c r="F750" s="20" t="s">
        <v>1935</v>
      </c>
      <c r="G750" s="42">
        <v>20.2</v>
      </c>
      <c r="H750" s="42">
        <v>15.8</v>
      </c>
      <c r="I750" s="42">
        <v>26.2</v>
      </c>
      <c r="J750" s="42">
        <v>28.3</v>
      </c>
      <c r="K750" s="42">
        <v>0.78217821782178221</v>
      </c>
      <c r="L750" s="42">
        <v>1.2970297029702971</v>
      </c>
      <c r="M750" s="42">
        <v>14.6</v>
      </c>
      <c r="N750" s="42">
        <v>9.9</v>
      </c>
      <c r="O750" s="42">
        <v>0.67808219178082196</v>
      </c>
      <c r="P750" s="42">
        <v>24.8</v>
      </c>
      <c r="Q750" s="42">
        <v>1</v>
      </c>
      <c r="R750" s="42">
        <v>1</v>
      </c>
      <c r="S750" s="42" t="s">
        <v>62</v>
      </c>
      <c r="T750" s="48">
        <v>0.45454545454545453</v>
      </c>
      <c r="U750" s="48">
        <v>0.41666666666666669</v>
      </c>
      <c r="V750" s="48">
        <v>0.45454545454545453</v>
      </c>
      <c r="W750" s="48">
        <v>0.41666666666666669</v>
      </c>
      <c r="X750" s="82">
        <v>1.3053513694466237</v>
      </c>
      <c r="Y750" s="82">
        <v>1.1986570869544226</v>
      </c>
      <c r="Z750" s="82">
        <v>1.4183012913197455</v>
      </c>
      <c r="AA750" s="82">
        <v>1.4517864355242902</v>
      </c>
      <c r="AB750" s="82">
        <v>-0.10669428249220113</v>
      </c>
      <c r="AC750" s="82">
        <v>0.11294992187312169</v>
      </c>
      <c r="AD750" s="82">
        <v>1.1643528557844371</v>
      </c>
      <c r="AE750" s="82">
        <v>0.9956351945975499</v>
      </c>
      <c r="AF750" s="82">
        <v>-0.16871766118688716</v>
      </c>
      <c r="AG750" s="82">
        <v>1.3944516808262162</v>
      </c>
      <c r="AH750" s="82">
        <v>0</v>
      </c>
      <c r="AI750" s="82">
        <v>0</v>
      </c>
      <c r="AJ750" s="82" t="s">
        <v>62</v>
      </c>
      <c r="AK750" s="82">
        <v>-0.34242268082220623</v>
      </c>
      <c r="AL750" s="82">
        <v>-0.38021124171160603</v>
      </c>
      <c r="AM750" s="82">
        <v>-0.34242268082220623</v>
      </c>
      <c r="AN750" s="82">
        <v>-0.38021124171160603</v>
      </c>
    </row>
    <row r="751" spans="1:40" ht="12.75" customHeight="1" x14ac:dyDescent="0.25">
      <c r="A751" s="83">
        <v>750</v>
      </c>
      <c r="B751" s="12" t="s">
        <v>1191</v>
      </c>
      <c r="C751" s="47" t="s">
        <v>1809</v>
      </c>
      <c r="D751" s="20" t="s">
        <v>1942</v>
      </c>
      <c r="E751" s="16" t="s">
        <v>1238</v>
      </c>
      <c r="F751" s="20" t="s">
        <v>1937</v>
      </c>
      <c r="G751" s="42">
        <v>16.5</v>
      </c>
      <c r="H751" s="42">
        <v>23.6</v>
      </c>
      <c r="I751" s="42">
        <v>37.200000000000003</v>
      </c>
      <c r="J751" s="42">
        <v>36.200000000000003</v>
      </c>
      <c r="K751" s="42">
        <v>1.4303030303030304</v>
      </c>
      <c r="L751" s="42">
        <v>2.2545454545454549</v>
      </c>
      <c r="M751" s="42">
        <v>13.6</v>
      </c>
      <c r="N751" s="42">
        <v>15.5</v>
      </c>
      <c r="O751" s="42">
        <v>1.1397058823529411</v>
      </c>
      <c r="P751" s="42">
        <v>36.200000000000003</v>
      </c>
      <c r="Q751" s="42">
        <v>1</v>
      </c>
      <c r="R751" s="42">
        <v>1</v>
      </c>
      <c r="S751" s="42" t="s">
        <v>62</v>
      </c>
      <c r="T751" s="49" t="s">
        <v>62</v>
      </c>
      <c r="U751" s="48">
        <v>0.625</v>
      </c>
      <c r="V751" s="49" t="s">
        <v>62</v>
      </c>
      <c r="W751" s="48">
        <v>0.625</v>
      </c>
      <c r="X751" s="82">
        <v>1.2174839442139063</v>
      </c>
      <c r="Y751" s="82">
        <v>1.3729120029701065</v>
      </c>
      <c r="Z751" s="82">
        <v>1.5705429398818975</v>
      </c>
      <c r="AA751" s="82">
        <v>1.5587085705331658</v>
      </c>
      <c r="AB751" s="82">
        <v>0.15542805875620033</v>
      </c>
      <c r="AC751" s="82">
        <v>0.35305899566799126</v>
      </c>
      <c r="AD751" s="82">
        <v>1.1335389083702174</v>
      </c>
      <c r="AE751" s="82">
        <v>1.1903316981702914</v>
      </c>
      <c r="AF751" s="82">
        <v>5.6792789800073948E-2</v>
      </c>
      <c r="AG751" s="82">
        <v>1.5587085705331658</v>
      </c>
      <c r="AH751" s="82">
        <v>0</v>
      </c>
      <c r="AI751" s="82">
        <v>0</v>
      </c>
      <c r="AJ751" s="82" t="s">
        <v>62</v>
      </c>
      <c r="AK751" s="82" t="s">
        <v>62</v>
      </c>
      <c r="AL751" s="82">
        <v>-0.20411998265592479</v>
      </c>
      <c r="AM751" s="82" t="s">
        <v>62</v>
      </c>
      <c r="AN751" s="82">
        <v>-0.20411998265592479</v>
      </c>
    </row>
    <row r="752" spans="1:40" ht="12.75" customHeight="1" x14ac:dyDescent="0.25">
      <c r="A752" s="83">
        <v>751</v>
      </c>
      <c r="B752" s="12" t="s">
        <v>1191</v>
      </c>
      <c r="C752" s="47" t="s">
        <v>1809</v>
      </c>
      <c r="D752" s="20" t="s">
        <v>1942</v>
      </c>
      <c r="E752" s="16" t="s">
        <v>1238</v>
      </c>
      <c r="F752" s="20" t="s">
        <v>1937</v>
      </c>
      <c r="G752" s="42">
        <v>38.1</v>
      </c>
      <c r="H752" s="42">
        <v>48.6</v>
      </c>
      <c r="I752" s="42">
        <v>95.6</v>
      </c>
      <c r="J752" s="42">
        <v>112.3</v>
      </c>
      <c r="K752" s="42">
        <v>1.2755905511811023</v>
      </c>
      <c r="L752" s="42">
        <v>2.5091863517060364</v>
      </c>
      <c r="M752" s="42">
        <v>30.6</v>
      </c>
      <c r="N752" s="42">
        <v>30.2</v>
      </c>
      <c r="O752" s="42">
        <v>0.98692810457516333</v>
      </c>
      <c r="P752" s="42">
        <v>71.699999999999989</v>
      </c>
      <c r="Q752" s="42">
        <v>1</v>
      </c>
      <c r="R752" s="42">
        <v>1</v>
      </c>
      <c r="S752" s="42" t="s">
        <v>62</v>
      </c>
      <c r="T752" s="48">
        <v>0.76923076923076927</v>
      </c>
      <c r="U752" s="48">
        <v>0.7142857142857143</v>
      </c>
      <c r="V752" s="48">
        <v>0.76923076923076927</v>
      </c>
      <c r="W752" s="48">
        <v>0.7142857142857143</v>
      </c>
      <c r="X752" s="82">
        <v>1.5809249756756194</v>
      </c>
      <c r="Y752" s="82">
        <v>1.6866362692622934</v>
      </c>
      <c r="Z752" s="82">
        <v>1.9804578922761</v>
      </c>
      <c r="AA752" s="82">
        <v>2.0503797562614579</v>
      </c>
      <c r="AB752" s="82">
        <v>0.10571129358667407</v>
      </c>
      <c r="AC752" s="82">
        <v>0.39953291660048074</v>
      </c>
      <c r="AD752" s="82">
        <v>1.4857214264815801</v>
      </c>
      <c r="AE752" s="82">
        <v>1.4800069429571505</v>
      </c>
      <c r="AF752" s="82">
        <v>-5.7144835244293951E-3</v>
      </c>
      <c r="AG752" s="82">
        <v>1.8555191556678001</v>
      </c>
      <c r="AH752" s="82">
        <v>0</v>
      </c>
      <c r="AI752" s="82">
        <v>0</v>
      </c>
      <c r="AJ752" s="82" t="s">
        <v>62</v>
      </c>
      <c r="AK752" s="82">
        <v>-0.11394335230683675</v>
      </c>
      <c r="AL752" s="82">
        <v>-0.14612803567823801</v>
      </c>
      <c r="AM752" s="82">
        <v>-0.11394335230683675</v>
      </c>
      <c r="AN752" s="82">
        <v>-0.14612803567823801</v>
      </c>
    </row>
    <row r="753" spans="1:40" ht="12.75" customHeight="1" x14ac:dyDescent="0.25">
      <c r="A753" s="83">
        <v>752</v>
      </c>
      <c r="B753" s="12" t="s">
        <v>1191</v>
      </c>
      <c r="C753" s="47" t="s">
        <v>1809</v>
      </c>
      <c r="D753" s="20" t="s">
        <v>1943</v>
      </c>
      <c r="E753" s="16" t="s">
        <v>1238</v>
      </c>
      <c r="F753" s="20" t="s">
        <v>1935</v>
      </c>
      <c r="G753" s="42">
        <v>40.4</v>
      </c>
      <c r="H753" s="42">
        <v>42.1</v>
      </c>
      <c r="I753" s="42">
        <v>87.7</v>
      </c>
      <c r="J753" s="42">
        <v>84.4</v>
      </c>
      <c r="K753" s="42">
        <v>1.0420792079207921</v>
      </c>
      <c r="L753" s="42">
        <v>2.1707920792079207</v>
      </c>
      <c r="M753" s="42">
        <v>29.4</v>
      </c>
      <c r="N753" s="42">
        <v>24.2</v>
      </c>
      <c r="O753" s="42">
        <v>0.8231292517006803</v>
      </c>
      <c r="P753" s="42">
        <v>49.500000000000007</v>
      </c>
      <c r="Q753" s="42">
        <v>1</v>
      </c>
      <c r="R753" s="42">
        <v>1</v>
      </c>
      <c r="S753" s="42" t="s">
        <v>62</v>
      </c>
      <c r="T753" s="48">
        <v>0.7142857142857143</v>
      </c>
      <c r="U753" s="48">
        <v>0.66666666666666663</v>
      </c>
      <c r="V753" s="48">
        <v>0.7142857142857143</v>
      </c>
      <c r="W753" s="48">
        <v>0.66666666666666663</v>
      </c>
      <c r="X753" s="82">
        <v>1.6063813651106049</v>
      </c>
      <c r="Y753" s="82">
        <v>1.6242820958356683</v>
      </c>
      <c r="Z753" s="82">
        <v>1.9429995933660404</v>
      </c>
      <c r="AA753" s="82">
        <v>1.9263424466256551</v>
      </c>
      <c r="AB753" s="82">
        <v>1.7900730725063357E-2</v>
      </c>
      <c r="AC753" s="82">
        <v>0.33661822825543553</v>
      </c>
      <c r="AD753" s="82">
        <v>1.4683473304121573</v>
      </c>
      <c r="AE753" s="82">
        <v>1.3838153659804313</v>
      </c>
      <c r="AF753" s="82">
        <v>-8.4531964431726003E-2</v>
      </c>
      <c r="AG753" s="82">
        <v>1.6946051989335689</v>
      </c>
      <c r="AH753" s="82">
        <v>0</v>
      </c>
      <c r="AI753" s="82">
        <v>0</v>
      </c>
      <c r="AJ753" s="82" t="s">
        <v>62</v>
      </c>
      <c r="AK753" s="82">
        <v>-0.14612803567823801</v>
      </c>
      <c r="AL753" s="82">
        <v>-0.17609125905568127</v>
      </c>
      <c r="AM753" s="82">
        <v>-0.14612803567823801</v>
      </c>
      <c r="AN753" s="82">
        <v>-0.17609125905568127</v>
      </c>
    </row>
    <row r="754" spans="1:40" ht="12.75" customHeight="1" x14ac:dyDescent="0.25">
      <c r="A754" s="83">
        <v>753</v>
      </c>
      <c r="B754" s="12" t="s">
        <v>1191</v>
      </c>
      <c r="C754" s="47" t="s">
        <v>1809</v>
      </c>
      <c r="D754" s="20" t="s">
        <v>1943</v>
      </c>
      <c r="E754" s="16" t="s">
        <v>1238</v>
      </c>
      <c r="F754" s="20" t="s">
        <v>1935</v>
      </c>
      <c r="G754" s="42">
        <v>35.700000000000003</v>
      </c>
      <c r="H754" s="42">
        <v>31.7</v>
      </c>
      <c r="I754" s="42">
        <v>67.7</v>
      </c>
      <c r="J754" s="42">
        <v>74.8</v>
      </c>
      <c r="K754" s="42">
        <v>0.88795518207282909</v>
      </c>
      <c r="L754" s="42">
        <v>1.8963585434173669</v>
      </c>
      <c r="M754" s="42">
        <v>27.4</v>
      </c>
      <c r="N754" s="42">
        <v>21.7</v>
      </c>
      <c r="O754" s="42">
        <v>0.79197080291970801</v>
      </c>
      <c r="P754" s="42">
        <v>66.2</v>
      </c>
      <c r="Q754" s="42">
        <v>1</v>
      </c>
      <c r="R754" s="42">
        <v>1</v>
      </c>
      <c r="S754" s="42" t="s">
        <v>62</v>
      </c>
      <c r="T754" s="48">
        <v>0.625</v>
      </c>
      <c r="U754" s="48">
        <v>0.55555555555555558</v>
      </c>
      <c r="V754" s="48">
        <v>0.625</v>
      </c>
      <c r="W754" s="48">
        <v>0.55555555555555558</v>
      </c>
      <c r="X754" s="82">
        <v>1.5526682161121932</v>
      </c>
      <c r="Y754" s="82">
        <v>1.5010592622177514</v>
      </c>
      <c r="Z754" s="82">
        <v>1.8305886686851442</v>
      </c>
      <c r="AA754" s="82">
        <v>1.8739015978644613</v>
      </c>
      <c r="AB754" s="82">
        <v>-5.1608953894441721E-2</v>
      </c>
      <c r="AC754" s="82">
        <v>0.27792045257295112</v>
      </c>
      <c r="AD754" s="82">
        <v>1.4377505628203879</v>
      </c>
      <c r="AE754" s="82">
        <v>1.3364597338485296</v>
      </c>
      <c r="AF754" s="82">
        <v>-0.10129082897185847</v>
      </c>
      <c r="AG754" s="82">
        <v>1.8208579894396999</v>
      </c>
      <c r="AH754" s="82">
        <v>0</v>
      </c>
      <c r="AI754" s="82">
        <v>0</v>
      </c>
      <c r="AJ754" s="82" t="s">
        <v>62</v>
      </c>
      <c r="AK754" s="82">
        <v>-0.20411998265592479</v>
      </c>
      <c r="AL754" s="82">
        <v>-0.25527250510330607</v>
      </c>
      <c r="AM754" s="82">
        <v>-0.20411998265592479</v>
      </c>
      <c r="AN754" s="82">
        <v>-0.25527250510330607</v>
      </c>
    </row>
    <row r="755" spans="1:40" ht="12.75" customHeight="1" x14ac:dyDescent="0.25">
      <c r="A755" s="83">
        <v>754</v>
      </c>
      <c r="B755" s="21" t="s">
        <v>1191</v>
      </c>
      <c r="C755" s="47" t="s">
        <v>1997</v>
      </c>
      <c r="D755" s="20" t="s">
        <v>1943</v>
      </c>
      <c r="E755" s="16" t="s">
        <v>1238</v>
      </c>
      <c r="F755" s="20" t="s">
        <v>1935</v>
      </c>
      <c r="G755" s="49">
        <v>34.799999999999997</v>
      </c>
      <c r="H755" s="33">
        <v>26.4</v>
      </c>
      <c r="I755" s="49">
        <v>67.8</v>
      </c>
      <c r="J755" s="49">
        <v>66</v>
      </c>
      <c r="K755" s="47">
        <v>0.75860000000000005</v>
      </c>
      <c r="L755" s="49">
        <v>1.9482758620689655</v>
      </c>
      <c r="M755" s="49">
        <v>26.7</v>
      </c>
      <c r="N755" s="49">
        <v>18.399999999999999</v>
      </c>
      <c r="O755" s="49">
        <v>0.68913857677902624</v>
      </c>
      <c r="P755" s="42" t="s">
        <v>62</v>
      </c>
      <c r="Q755" s="42">
        <v>1</v>
      </c>
      <c r="R755" s="42">
        <v>1</v>
      </c>
      <c r="S755" s="47" t="s">
        <v>62</v>
      </c>
      <c r="T755" s="48">
        <v>0.52631578947368418</v>
      </c>
      <c r="U755" s="48">
        <v>0.55555555555555558</v>
      </c>
      <c r="V755" s="48">
        <v>0.52631578947368418</v>
      </c>
      <c r="W755" s="48">
        <v>0.55555555555555558</v>
      </c>
      <c r="X755" s="82">
        <v>1.541579243946581</v>
      </c>
      <c r="Y755" s="82">
        <v>1.4216039268698311</v>
      </c>
      <c r="Z755" s="82">
        <v>1.8312296938670634</v>
      </c>
      <c r="AA755" s="82">
        <v>1.8195439355418688</v>
      </c>
      <c r="AB755" s="82">
        <v>-0.11998716163322823</v>
      </c>
      <c r="AC755" s="82">
        <v>0.28965044992048244</v>
      </c>
      <c r="AD755" s="82">
        <v>1.4265112613645752</v>
      </c>
      <c r="AE755" s="82">
        <v>1.2648178230095364</v>
      </c>
      <c r="AF755" s="82">
        <v>-0.16169343835503874</v>
      </c>
      <c r="AG755" s="82" t="s">
        <v>62</v>
      </c>
      <c r="AH755" s="82">
        <v>0</v>
      </c>
      <c r="AI755" s="82">
        <v>0</v>
      </c>
      <c r="AJ755" s="82" t="s">
        <v>62</v>
      </c>
      <c r="AK755" s="82">
        <v>-0.27875360095282897</v>
      </c>
      <c r="AL755" s="82">
        <v>-0.25527250510330607</v>
      </c>
      <c r="AM755" s="82">
        <v>-0.27875360095282897</v>
      </c>
      <c r="AN755" s="82">
        <v>-0.25527250510330607</v>
      </c>
    </row>
    <row r="756" spans="1:40" ht="12.75" customHeight="1" x14ac:dyDescent="0.25">
      <c r="A756" s="83">
        <v>755</v>
      </c>
      <c r="B756" s="12" t="s">
        <v>1191</v>
      </c>
      <c r="C756" s="47" t="s">
        <v>1809</v>
      </c>
      <c r="D756" s="20" t="s">
        <v>1943</v>
      </c>
      <c r="E756" s="16" t="s">
        <v>1238</v>
      </c>
      <c r="F756" s="20" t="s">
        <v>1935</v>
      </c>
      <c r="G756" s="42">
        <v>29.1</v>
      </c>
      <c r="H756" s="42">
        <v>22.1</v>
      </c>
      <c r="I756" s="42">
        <v>46.4</v>
      </c>
      <c r="J756" s="42">
        <v>52</v>
      </c>
      <c r="K756" s="42">
        <v>0.75945017182130581</v>
      </c>
      <c r="L756" s="42">
        <v>1.5945017182130583</v>
      </c>
      <c r="M756" s="42">
        <v>22.4</v>
      </c>
      <c r="N756" s="42">
        <v>15.1</v>
      </c>
      <c r="O756" s="42">
        <v>0.6741071428571429</v>
      </c>
      <c r="P756" s="42">
        <v>36.5</v>
      </c>
      <c r="Q756" s="42">
        <v>1</v>
      </c>
      <c r="R756" s="42">
        <v>1</v>
      </c>
      <c r="S756" s="42" t="s">
        <v>62</v>
      </c>
      <c r="T756" s="48">
        <v>0.55555555555555558</v>
      </c>
      <c r="U756" s="48">
        <v>0.55555555555555558</v>
      </c>
      <c r="V756" s="48">
        <v>0.55555555555555558</v>
      </c>
      <c r="W756" s="48">
        <v>0.55555555555555558</v>
      </c>
      <c r="X756" s="82">
        <v>1.4638929889859074</v>
      </c>
      <c r="Y756" s="82">
        <v>1.3443922736851108</v>
      </c>
      <c r="Z756" s="82">
        <v>1.6665179805548809</v>
      </c>
      <c r="AA756" s="82">
        <v>1.7160033436347992</v>
      </c>
      <c r="AB756" s="82">
        <v>-0.11950071530079662</v>
      </c>
      <c r="AC756" s="82">
        <v>0.20262499156897354</v>
      </c>
      <c r="AD756" s="82">
        <v>1.3502480183341627</v>
      </c>
      <c r="AE756" s="82">
        <v>1.1789769472931695</v>
      </c>
      <c r="AF756" s="82">
        <v>-0.17127107104099334</v>
      </c>
      <c r="AG756" s="82">
        <v>1.5622928644564746</v>
      </c>
      <c r="AH756" s="82">
        <v>0</v>
      </c>
      <c r="AI756" s="82">
        <v>0</v>
      </c>
      <c r="AJ756" s="82" t="s">
        <v>62</v>
      </c>
      <c r="AK756" s="82">
        <v>-0.25527250510330607</v>
      </c>
      <c r="AL756" s="82">
        <v>-0.25527250510330607</v>
      </c>
      <c r="AM756" s="82">
        <v>-0.25527250510330607</v>
      </c>
      <c r="AN756" s="82">
        <v>-0.25527250510330607</v>
      </c>
    </row>
    <row r="757" spans="1:40" ht="12.75" customHeight="1" x14ac:dyDescent="0.25">
      <c r="A757" s="83">
        <v>756</v>
      </c>
      <c r="B757" s="12" t="s">
        <v>1191</v>
      </c>
      <c r="C757" s="42" t="s">
        <v>1194</v>
      </c>
      <c r="D757" s="20" t="s">
        <v>1942</v>
      </c>
      <c r="E757" s="16" t="s">
        <v>1238</v>
      </c>
      <c r="F757" s="20" t="s">
        <v>1937</v>
      </c>
      <c r="G757" s="42">
        <v>42.34</v>
      </c>
      <c r="H757" s="42">
        <v>30.87</v>
      </c>
      <c r="I757" s="42">
        <v>86.64</v>
      </c>
      <c r="J757" s="42">
        <v>87.83</v>
      </c>
      <c r="K757" s="42">
        <v>0.72909777987718472</v>
      </c>
      <c r="L757" s="42">
        <v>2.0462919225318847</v>
      </c>
      <c r="M757" s="42" t="s">
        <v>62</v>
      </c>
      <c r="N757" s="42" t="s">
        <v>62</v>
      </c>
      <c r="O757" s="42" t="s">
        <v>62</v>
      </c>
      <c r="P757" s="42" t="s">
        <v>62</v>
      </c>
      <c r="Q757" s="42" t="s">
        <v>62</v>
      </c>
      <c r="R757" s="42" t="s">
        <v>62</v>
      </c>
      <c r="S757" s="42">
        <v>87.52</v>
      </c>
      <c r="T757" s="82" t="s">
        <v>62</v>
      </c>
      <c r="U757" s="82" t="s">
        <v>62</v>
      </c>
      <c r="V757" s="82" t="s">
        <v>62</v>
      </c>
      <c r="W757" s="82" t="s">
        <v>62</v>
      </c>
      <c r="X757" s="82">
        <v>1.6267508536833932</v>
      </c>
      <c r="Y757" s="82">
        <v>1.4895366294820953</v>
      </c>
      <c r="Z757" s="82">
        <v>1.9377184436172639</v>
      </c>
      <c r="AA757" s="82">
        <v>1.943642882752129</v>
      </c>
      <c r="AB757" s="82">
        <v>-0.13721422420129781</v>
      </c>
      <c r="AC757" s="82">
        <v>0.31096758993387075</v>
      </c>
      <c r="AD757" s="82" t="s">
        <v>62</v>
      </c>
      <c r="AE757" s="82" t="s">
        <v>62</v>
      </c>
      <c r="AF757" s="82" t="s">
        <v>62</v>
      </c>
      <c r="AG757" s="82" t="s">
        <v>62</v>
      </c>
      <c r="AH757" s="82" t="s">
        <v>62</v>
      </c>
      <c r="AI757" s="82" t="s">
        <v>62</v>
      </c>
      <c r="AJ757" s="82">
        <v>1.9421073089893555</v>
      </c>
      <c r="AK757" s="82" t="s">
        <v>62</v>
      </c>
      <c r="AL757" s="82" t="s">
        <v>62</v>
      </c>
      <c r="AM757" s="82" t="s">
        <v>62</v>
      </c>
      <c r="AN757" s="82" t="s">
        <v>62</v>
      </c>
    </row>
    <row r="758" spans="1:40" ht="12.75" customHeight="1" x14ac:dyDescent="0.25">
      <c r="A758" s="83">
        <v>757</v>
      </c>
      <c r="B758" s="12" t="s">
        <v>1191</v>
      </c>
      <c r="C758" s="42" t="s">
        <v>1194</v>
      </c>
      <c r="D758" s="20" t="s">
        <v>1943</v>
      </c>
      <c r="E758" s="16" t="s">
        <v>1238</v>
      </c>
      <c r="F758" s="20" t="s">
        <v>1935</v>
      </c>
      <c r="G758" s="42">
        <v>51.1</v>
      </c>
      <c r="H758" s="42">
        <v>38.04</v>
      </c>
      <c r="I758" s="42">
        <v>92.07</v>
      </c>
      <c r="J758" s="42">
        <v>104.05</v>
      </c>
      <c r="K758" s="42">
        <v>0.74442270058708415</v>
      </c>
      <c r="L758" s="42">
        <v>1.8017612524461837</v>
      </c>
      <c r="M758" s="42" t="s">
        <v>62</v>
      </c>
      <c r="N758" s="42" t="s">
        <v>62</v>
      </c>
      <c r="O758" s="42" t="s">
        <v>62</v>
      </c>
      <c r="P758" s="42" t="s">
        <v>62</v>
      </c>
      <c r="Q758" s="42" t="s">
        <v>62</v>
      </c>
      <c r="R758" s="42" t="s">
        <v>62</v>
      </c>
      <c r="S758" s="42">
        <v>87.49</v>
      </c>
      <c r="T758" s="82" t="s">
        <v>62</v>
      </c>
      <c r="U758" s="48">
        <v>0.55555555555555558</v>
      </c>
      <c r="V758" s="82" t="s">
        <v>62</v>
      </c>
      <c r="W758" s="48">
        <v>0.55555555555555558</v>
      </c>
      <c r="X758" s="82">
        <v>1.7084209001347128</v>
      </c>
      <c r="Y758" s="82">
        <v>1.5802405082653763</v>
      </c>
      <c r="Z758" s="82">
        <v>1.9641181431514849</v>
      </c>
      <c r="AA758" s="82">
        <v>2.0172420845476458</v>
      </c>
      <c r="AB758" s="82">
        <v>-0.12818039186933641</v>
      </c>
      <c r="AC758" s="82">
        <v>0.25569724301677221</v>
      </c>
      <c r="AD758" s="82" t="s">
        <v>62</v>
      </c>
      <c r="AE758" s="82" t="s">
        <v>62</v>
      </c>
      <c r="AF758" s="82" t="s">
        <v>62</v>
      </c>
      <c r="AG758" s="82" t="s">
        <v>62</v>
      </c>
      <c r="AH758" s="82" t="s">
        <v>62</v>
      </c>
      <c r="AI758" s="82" t="s">
        <v>62</v>
      </c>
      <c r="AJ758" s="82">
        <v>1.9419584165308137</v>
      </c>
      <c r="AK758" s="82" t="s">
        <v>62</v>
      </c>
      <c r="AL758" s="82">
        <v>-0.25527250510330607</v>
      </c>
      <c r="AM758" s="82" t="s">
        <v>62</v>
      </c>
      <c r="AN758" s="82">
        <v>-0.25527250510330607</v>
      </c>
    </row>
    <row r="759" spans="1:40" ht="12.75" customHeight="1" x14ac:dyDescent="0.25">
      <c r="A759" s="83">
        <v>758</v>
      </c>
      <c r="B759" s="12" t="s">
        <v>1191</v>
      </c>
      <c r="C759" s="42" t="s">
        <v>1194</v>
      </c>
      <c r="D759" s="20" t="s">
        <v>1943</v>
      </c>
      <c r="E759" s="16" t="s">
        <v>1238</v>
      </c>
      <c r="F759" s="20" t="s">
        <v>1935</v>
      </c>
      <c r="G759" s="42">
        <v>46.93</v>
      </c>
      <c r="H759" s="42">
        <v>35.35</v>
      </c>
      <c r="I759" s="42">
        <v>82.01</v>
      </c>
      <c r="J759" s="42">
        <v>87.03</v>
      </c>
      <c r="K759" s="42">
        <v>0.75324952056254002</v>
      </c>
      <c r="L759" s="42">
        <v>1.7474962710419775</v>
      </c>
      <c r="M759" s="42" t="s">
        <v>62</v>
      </c>
      <c r="N759" s="42" t="s">
        <v>62</v>
      </c>
      <c r="O759" s="42" t="s">
        <v>62</v>
      </c>
      <c r="P759" s="42" t="s">
        <v>62</v>
      </c>
      <c r="Q759" s="42" t="s">
        <v>62</v>
      </c>
      <c r="R759" s="42" t="s">
        <v>62</v>
      </c>
      <c r="S759" s="42">
        <v>87.31</v>
      </c>
      <c r="T759" s="48">
        <v>0.55555555555555558</v>
      </c>
      <c r="U759" s="48">
        <v>0.5</v>
      </c>
      <c r="V759" s="48">
        <v>0.55555555555555558</v>
      </c>
      <c r="W759" s="48">
        <v>0.5</v>
      </c>
      <c r="X759" s="82">
        <v>1.6714505542124947</v>
      </c>
      <c r="Y759" s="82">
        <v>1.5483894181329183</v>
      </c>
      <c r="Z759" s="82">
        <v>1.9138668118962392</v>
      </c>
      <c r="AA759" s="82">
        <v>1.9396689835223266</v>
      </c>
      <c r="AB759" s="82">
        <v>-0.12306113607957644</v>
      </c>
      <c r="AC759" s="82">
        <v>0.24241625768374458</v>
      </c>
      <c r="AD759" s="82" t="s">
        <v>62</v>
      </c>
      <c r="AE759" s="82" t="s">
        <v>62</v>
      </c>
      <c r="AF759" s="82" t="s">
        <v>62</v>
      </c>
      <c r="AG759" s="82" t="s">
        <v>62</v>
      </c>
      <c r="AH759" s="82" t="s">
        <v>62</v>
      </c>
      <c r="AI759" s="82" t="s">
        <v>62</v>
      </c>
      <c r="AJ759" s="82">
        <v>1.9410639882199021</v>
      </c>
      <c r="AK759" s="82">
        <v>-0.25527250510330607</v>
      </c>
      <c r="AL759" s="82">
        <v>-0.3010299956639812</v>
      </c>
      <c r="AM759" s="82">
        <v>-0.25527250510330607</v>
      </c>
      <c r="AN759" s="82">
        <v>-0.3010299956639812</v>
      </c>
    </row>
    <row r="760" spans="1:40" ht="12.75" customHeight="1" x14ac:dyDescent="0.25">
      <c r="A760" s="83">
        <v>759</v>
      </c>
      <c r="B760" s="12" t="s">
        <v>1191</v>
      </c>
      <c r="C760" s="42" t="s">
        <v>1194</v>
      </c>
      <c r="D760" s="20" t="s">
        <v>1943</v>
      </c>
      <c r="E760" s="16" t="s">
        <v>1238</v>
      </c>
      <c r="F760" s="20" t="s">
        <v>1935</v>
      </c>
      <c r="G760" s="42">
        <v>41.69</v>
      </c>
      <c r="H760" s="42">
        <v>31.29</v>
      </c>
      <c r="I760" s="42">
        <v>70.930000000000007</v>
      </c>
      <c r="J760" s="42">
        <v>78.069999999999993</v>
      </c>
      <c r="K760" s="42">
        <v>0.75053969776924923</v>
      </c>
      <c r="L760" s="42">
        <v>1.7013672343487649</v>
      </c>
      <c r="M760" s="42" t="s">
        <v>62</v>
      </c>
      <c r="N760" s="42" t="s">
        <v>62</v>
      </c>
      <c r="O760" s="42" t="s">
        <v>62</v>
      </c>
      <c r="P760" s="42" t="s">
        <v>62</v>
      </c>
      <c r="Q760" s="42" t="s">
        <v>62</v>
      </c>
      <c r="R760" s="42" t="s">
        <v>62</v>
      </c>
      <c r="S760" s="42">
        <v>86.82</v>
      </c>
      <c r="T760" s="48">
        <v>0.55555555555555558</v>
      </c>
      <c r="U760" s="48">
        <v>0.58823529411764708</v>
      </c>
      <c r="V760" s="48">
        <v>0.55555555555555558</v>
      </c>
      <c r="W760" s="48">
        <v>0.58823529411764708</v>
      </c>
      <c r="X760" s="82">
        <v>1.6200318951262973</v>
      </c>
      <c r="Y760" s="82">
        <v>1.4954055631461933</v>
      </c>
      <c r="Z760" s="82">
        <v>1.8508299598485309</v>
      </c>
      <c r="AA760" s="82">
        <v>1.8924841793646876</v>
      </c>
      <c r="AB760" s="82">
        <v>-0.12462633198010407</v>
      </c>
      <c r="AC760" s="82">
        <v>0.23079806472223358</v>
      </c>
      <c r="AD760" s="82" t="s">
        <v>62</v>
      </c>
      <c r="AE760" s="82" t="s">
        <v>62</v>
      </c>
      <c r="AF760" s="82" t="s">
        <v>62</v>
      </c>
      <c r="AG760" s="82" t="s">
        <v>62</v>
      </c>
      <c r="AH760" s="82" t="s">
        <v>62</v>
      </c>
      <c r="AI760" s="82" t="s">
        <v>62</v>
      </c>
      <c r="AJ760" s="82">
        <v>1.9386197815026811</v>
      </c>
      <c r="AK760" s="82">
        <v>-0.25527250510330607</v>
      </c>
      <c r="AL760" s="82">
        <v>-0.23044892137827391</v>
      </c>
      <c r="AM760" s="82">
        <v>-0.25527250510330607</v>
      </c>
      <c r="AN760" s="82">
        <v>-0.23044892137827391</v>
      </c>
    </row>
    <row r="761" spans="1:40" ht="12.75" customHeight="1" x14ac:dyDescent="0.25">
      <c r="A761" s="83">
        <v>760</v>
      </c>
      <c r="B761" s="12" t="s">
        <v>1191</v>
      </c>
      <c r="C761" s="42" t="s">
        <v>1194</v>
      </c>
      <c r="D761" s="20" t="s">
        <v>1943</v>
      </c>
      <c r="E761" s="16" t="s">
        <v>1238</v>
      </c>
      <c r="F761" s="20" t="s">
        <v>1935</v>
      </c>
      <c r="G761" s="42">
        <v>21.5</v>
      </c>
      <c r="H761" s="42">
        <v>16.32</v>
      </c>
      <c r="I761" s="42">
        <v>34.049999999999997</v>
      </c>
      <c r="J761" s="42">
        <v>37.1</v>
      </c>
      <c r="K761" s="42">
        <v>0.7590697674418605</v>
      </c>
      <c r="L761" s="42">
        <v>1.5837209302325581</v>
      </c>
      <c r="M761" s="42" t="s">
        <v>62</v>
      </c>
      <c r="N761" s="42" t="s">
        <v>62</v>
      </c>
      <c r="O761" s="42" t="s">
        <v>62</v>
      </c>
      <c r="P761" s="42" t="s">
        <v>62</v>
      </c>
      <c r="Q761" s="42" t="s">
        <v>62</v>
      </c>
      <c r="R761" s="42" t="s">
        <v>62</v>
      </c>
      <c r="S761" s="42">
        <v>83.47</v>
      </c>
      <c r="T761" s="48">
        <v>0.5</v>
      </c>
      <c r="U761" s="48">
        <v>0.38461538461538464</v>
      </c>
      <c r="V761" s="48">
        <v>0.5</v>
      </c>
      <c r="W761" s="48">
        <v>0.38461538461538464</v>
      </c>
      <c r="X761" s="82">
        <v>1.3324384599156054</v>
      </c>
      <c r="Y761" s="82">
        <v>1.2127201544178423</v>
      </c>
      <c r="Z761" s="82">
        <v>1.5321171162488039</v>
      </c>
      <c r="AA761" s="82">
        <v>1.5693739096150459</v>
      </c>
      <c r="AB761" s="82">
        <v>-0.11971830549776297</v>
      </c>
      <c r="AC761" s="82">
        <v>0.19967865633319862</v>
      </c>
      <c r="AD761" s="82" t="s">
        <v>62</v>
      </c>
      <c r="AE761" s="82" t="s">
        <v>62</v>
      </c>
      <c r="AF761" s="82" t="s">
        <v>62</v>
      </c>
      <c r="AG761" s="82" t="s">
        <v>62</v>
      </c>
      <c r="AH761" s="82" t="s">
        <v>62</v>
      </c>
      <c r="AI761" s="82" t="s">
        <v>62</v>
      </c>
      <c r="AJ761" s="82">
        <v>1.9215304135012423</v>
      </c>
      <c r="AK761" s="82">
        <v>-0.3010299956639812</v>
      </c>
      <c r="AL761" s="82">
        <v>-0.41497334797081792</v>
      </c>
      <c r="AM761" s="82">
        <v>-0.3010299956639812</v>
      </c>
      <c r="AN761" s="82">
        <v>-0.41497334797081792</v>
      </c>
    </row>
    <row r="762" spans="1:40" ht="12.75" customHeight="1" x14ac:dyDescent="0.25">
      <c r="A762" s="83">
        <v>761</v>
      </c>
      <c r="B762" s="12" t="s">
        <v>1191</v>
      </c>
      <c r="C762" s="42" t="s">
        <v>1194</v>
      </c>
      <c r="D762" s="20" t="s">
        <v>1942</v>
      </c>
      <c r="E762" s="16" t="s">
        <v>1238</v>
      </c>
      <c r="F762" s="20" t="s">
        <v>1937</v>
      </c>
      <c r="G762" s="42">
        <v>25.56</v>
      </c>
      <c r="H762" s="42">
        <v>18.09</v>
      </c>
      <c r="I762" s="42">
        <v>35.01</v>
      </c>
      <c r="J762" s="42">
        <v>40.020000000000003</v>
      </c>
      <c r="K762" s="42">
        <v>0.70774647887323949</v>
      </c>
      <c r="L762" s="42">
        <v>1.369718309859155</v>
      </c>
      <c r="M762" s="42" t="s">
        <v>62</v>
      </c>
      <c r="N762" s="42" t="s">
        <v>62</v>
      </c>
      <c r="O762" s="42" t="s">
        <v>62</v>
      </c>
      <c r="P762" s="42" t="s">
        <v>62</v>
      </c>
      <c r="Q762" s="42" t="s">
        <v>62</v>
      </c>
      <c r="R762" s="42" t="s">
        <v>62</v>
      </c>
      <c r="S762" s="42">
        <v>83.66</v>
      </c>
      <c r="T762" s="48">
        <v>0.52631578947368418</v>
      </c>
      <c r="U762" s="48">
        <v>0.45454545454545453</v>
      </c>
      <c r="V762" s="48">
        <v>0.52631578947368418</v>
      </c>
      <c r="W762" s="48">
        <v>0.45454545454545453</v>
      </c>
      <c r="X762" s="82">
        <v>1.4075608494863625</v>
      </c>
      <c r="Y762" s="82">
        <v>1.2574385668598138</v>
      </c>
      <c r="Z762" s="82">
        <v>1.5441921107650325</v>
      </c>
      <c r="AA762" s="82">
        <v>1.6022770843001926</v>
      </c>
      <c r="AB762" s="82">
        <v>-0.15012228262654878</v>
      </c>
      <c r="AC762" s="82">
        <v>0.13663126127867009</v>
      </c>
      <c r="AD762" s="82" t="s">
        <v>62</v>
      </c>
      <c r="AE762" s="82" t="s">
        <v>62</v>
      </c>
      <c r="AF762" s="82" t="s">
        <v>62</v>
      </c>
      <c r="AG762" s="82" t="s">
        <v>62</v>
      </c>
      <c r="AH762" s="82" t="s">
        <v>62</v>
      </c>
      <c r="AI762" s="82" t="s">
        <v>62</v>
      </c>
      <c r="AJ762" s="82">
        <v>1.9225178602446114</v>
      </c>
      <c r="AK762" s="82">
        <v>-0.27875360095282897</v>
      </c>
      <c r="AL762" s="82">
        <v>-0.34242268082220623</v>
      </c>
      <c r="AM762" s="82">
        <v>-0.27875360095282897</v>
      </c>
      <c r="AN762" s="82">
        <v>-0.34242268082220623</v>
      </c>
    </row>
    <row r="763" spans="1:40" ht="12.75" customHeight="1" x14ac:dyDescent="0.25">
      <c r="A763" s="83">
        <v>762</v>
      </c>
      <c r="B763" s="12" t="s">
        <v>1191</v>
      </c>
      <c r="C763" s="42" t="s">
        <v>1194</v>
      </c>
      <c r="D763" s="20" t="s">
        <v>1942</v>
      </c>
      <c r="E763" s="16" t="s">
        <v>1238</v>
      </c>
      <c r="F763" s="20" t="s">
        <v>1937</v>
      </c>
      <c r="G763" s="42">
        <v>48.46</v>
      </c>
      <c r="H763" s="42">
        <v>37.479999999999997</v>
      </c>
      <c r="I763" s="42">
        <v>97.52</v>
      </c>
      <c r="J763" s="42">
        <v>102.32</v>
      </c>
      <c r="K763" s="42">
        <v>0.77342137845645886</v>
      </c>
      <c r="L763" s="42">
        <v>2.0123813454395378</v>
      </c>
      <c r="M763" s="42" t="s">
        <v>62</v>
      </c>
      <c r="N763" s="42" t="s">
        <v>62</v>
      </c>
      <c r="O763" s="42" t="s">
        <v>62</v>
      </c>
      <c r="P763" s="42" t="s">
        <v>62</v>
      </c>
      <c r="Q763" s="42" t="s">
        <v>62</v>
      </c>
      <c r="R763" s="42" t="s">
        <v>62</v>
      </c>
      <c r="S763" s="42">
        <v>87.73</v>
      </c>
      <c r="T763" s="48">
        <v>0.625</v>
      </c>
      <c r="U763" s="48">
        <v>0.66666666666666663</v>
      </c>
      <c r="V763" s="48">
        <v>0.625</v>
      </c>
      <c r="W763" s="48">
        <v>0.66666666666666663</v>
      </c>
      <c r="X763" s="82">
        <v>1.6853834098014875</v>
      </c>
      <c r="Y763" s="82">
        <v>1.5737995822157407</v>
      </c>
      <c r="Z763" s="82">
        <v>1.9890936926103255</v>
      </c>
      <c r="AA763" s="82">
        <v>2.0099605314705973</v>
      </c>
      <c r="AB763" s="82">
        <v>-0.11158382758574678</v>
      </c>
      <c r="AC763" s="82">
        <v>0.30371028280883811</v>
      </c>
      <c r="AD763" s="82" t="s">
        <v>62</v>
      </c>
      <c r="AE763" s="82" t="s">
        <v>62</v>
      </c>
      <c r="AF763" s="82" t="s">
        <v>62</v>
      </c>
      <c r="AG763" s="82" t="s">
        <v>62</v>
      </c>
      <c r="AH763" s="82" t="s">
        <v>62</v>
      </c>
      <c r="AI763" s="82" t="s">
        <v>62</v>
      </c>
      <c r="AJ763" s="82">
        <v>1.9431481293585628</v>
      </c>
      <c r="AK763" s="82">
        <v>-0.20411998265592479</v>
      </c>
      <c r="AL763" s="82">
        <v>-0.17609125905568127</v>
      </c>
      <c r="AM763" s="82">
        <v>-0.20411998265592479</v>
      </c>
      <c r="AN763" s="82">
        <v>-0.17609125905568127</v>
      </c>
    </row>
    <row r="764" spans="1:40" ht="12.75" customHeight="1" x14ac:dyDescent="0.25">
      <c r="A764" s="83">
        <v>763</v>
      </c>
      <c r="B764" s="12" t="s">
        <v>1191</v>
      </c>
      <c r="C764" s="42" t="s">
        <v>1194</v>
      </c>
      <c r="D764" s="20" t="s">
        <v>1943</v>
      </c>
      <c r="E764" s="16" t="s">
        <v>1238</v>
      </c>
      <c r="F764" s="20" t="s">
        <v>1935</v>
      </c>
      <c r="G764" s="42">
        <v>47.34</v>
      </c>
      <c r="H764" s="42">
        <v>37.21</v>
      </c>
      <c r="I764" s="42">
        <v>96.12</v>
      </c>
      <c r="J764" s="42">
        <v>100.54</v>
      </c>
      <c r="K764" s="42">
        <v>0.78601605407689057</v>
      </c>
      <c r="L764" s="42">
        <v>2.0304182509505702</v>
      </c>
      <c r="M764" s="42" t="s">
        <v>62</v>
      </c>
      <c r="N764" s="42" t="s">
        <v>62</v>
      </c>
      <c r="O764" s="42" t="s">
        <v>62</v>
      </c>
      <c r="P764" s="42" t="s">
        <v>62</v>
      </c>
      <c r="Q764" s="42" t="s">
        <v>62</v>
      </c>
      <c r="R764" s="42" t="s">
        <v>62</v>
      </c>
      <c r="S764" s="42">
        <v>87.7</v>
      </c>
      <c r="T764" s="48">
        <v>0.58823529411764708</v>
      </c>
      <c r="U764" s="48">
        <v>0.55555555555555558</v>
      </c>
      <c r="V764" s="48">
        <v>0.58823529411764708</v>
      </c>
      <c r="W764" s="48">
        <v>0.55555555555555558</v>
      </c>
      <c r="X764" s="82">
        <v>1.675228253593064</v>
      </c>
      <c r="Y764" s="82">
        <v>1.5706596700215341</v>
      </c>
      <c r="Z764" s="82">
        <v>1.9828137621318624</v>
      </c>
      <c r="AA764" s="82">
        <v>2.0023388808920566</v>
      </c>
      <c r="AB764" s="82">
        <v>-0.10456858357152987</v>
      </c>
      <c r="AC764" s="82">
        <v>0.30758550853879851</v>
      </c>
      <c r="AD764" s="82" t="s">
        <v>62</v>
      </c>
      <c r="AE764" s="82" t="s">
        <v>62</v>
      </c>
      <c r="AF764" s="82" t="s">
        <v>62</v>
      </c>
      <c r="AG764" s="82" t="s">
        <v>62</v>
      </c>
      <c r="AH764" s="82" t="s">
        <v>62</v>
      </c>
      <c r="AI764" s="82" t="s">
        <v>62</v>
      </c>
      <c r="AJ764" s="82">
        <v>1.9429995933660404</v>
      </c>
      <c r="AK764" s="82">
        <v>-0.23044892137827391</v>
      </c>
      <c r="AL764" s="82">
        <v>-0.25527250510330607</v>
      </c>
      <c r="AM764" s="82">
        <v>-0.23044892137827391</v>
      </c>
      <c r="AN764" s="82">
        <v>-0.25527250510330607</v>
      </c>
    </row>
    <row r="765" spans="1:40" ht="12.75" customHeight="1" x14ac:dyDescent="0.25">
      <c r="A765" s="83">
        <v>764</v>
      </c>
      <c r="B765" s="12" t="s">
        <v>1191</v>
      </c>
      <c r="C765" s="42" t="s">
        <v>1194</v>
      </c>
      <c r="D765" s="20" t="s">
        <v>1943</v>
      </c>
      <c r="E765" s="16" t="s">
        <v>1238</v>
      </c>
      <c r="F765" s="20" t="s">
        <v>1935</v>
      </c>
      <c r="G765" s="42">
        <v>39.08</v>
      </c>
      <c r="H765" s="42">
        <v>28.71</v>
      </c>
      <c r="I765" s="42">
        <v>68.040000000000006</v>
      </c>
      <c r="J765" s="42">
        <v>72</v>
      </c>
      <c r="K765" s="42">
        <v>0.73464687819856711</v>
      </c>
      <c r="L765" s="42">
        <v>1.7410440122824977</v>
      </c>
      <c r="M765" s="42" t="s">
        <v>62</v>
      </c>
      <c r="N765" s="42" t="s">
        <v>62</v>
      </c>
      <c r="O765" s="42" t="s">
        <v>62</v>
      </c>
      <c r="P765" s="42" t="s">
        <v>62</v>
      </c>
      <c r="Q765" s="42" t="s">
        <v>62</v>
      </c>
      <c r="R765" s="42" t="s">
        <v>62</v>
      </c>
      <c r="S765" s="42">
        <v>86.76</v>
      </c>
      <c r="T765" s="48">
        <v>0.625</v>
      </c>
      <c r="U765" s="48">
        <v>0.45454545454545453</v>
      </c>
      <c r="V765" s="48">
        <v>0.625</v>
      </c>
      <c r="W765" s="48">
        <v>0.45454545454545453</v>
      </c>
      <c r="X765" s="82">
        <v>1.5919545550467356</v>
      </c>
      <c r="Y765" s="82">
        <v>1.458033192496506</v>
      </c>
      <c r="Z765" s="82">
        <v>1.8327643049405316</v>
      </c>
      <c r="AA765" s="82">
        <v>1.8573324964312685</v>
      </c>
      <c r="AB765" s="82">
        <v>-0.13392136255022941</v>
      </c>
      <c r="AC765" s="82">
        <v>0.24080974989379603</v>
      </c>
      <c r="AD765" s="82" t="s">
        <v>62</v>
      </c>
      <c r="AE765" s="82" t="s">
        <v>62</v>
      </c>
      <c r="AF765" s="82" t="s">
        <v>62</v>
      </c>
      <c r="AG765" s="82" t="s">
        <v>62</v>
      </c>
      <c r="AH765" s="82" t="s">
        <v>62</v>
      </c>
      <c r="AI765" s="82" t="s">
        <v>62</v>
      </c>
      <c r="AJ765" s="82">
        <v>1.9383195433421556</v>
      </c>
      <c r="AK765" s="82">
        <v>-0.20411998265592479</v>
      </c>
      <c r="AL765" s="82">
        <v>-0.34242268082220623</v>
      </c>
      <c r="AM765" s="82">
        <v>-0.20411998265592479</v>
      </c>
      <c r="AN765" s="82">
        <v>-0.34242268082220623</v>
      </c>
    </row>
    <row r="766" spans="1:40" ht="12.75" customHeight="1" x14ac:dyDescent="0.25">
      <c r="A766" s="83">
        <v>765</v>
      </c>
      <c r="B766" s="12" t="s">
        <v>1191</v>
      </c>
      <c r="C766" s="42" t="s">
        <v>1194</v>
      </c>
      <c r="D766" s="20" t="s">
        <v>1943</v>
      </c>
      <c r="E766" s="16" t="s">
        <v>1238</v>
      </c>
      <c r="F766" s="20" t="s">
        <v>1935</v>
      </c>
      <c r="G766" s="42">
        <v>30.2</v>
      </c>
      <c r="H766" s="42">
        <v>23.9</v>
      </c>
      <c r="I766" s="42">
        <v>51.94</v>
      </c>
      <c r="J766" s="42">
        <v>62.75</v>
      </c>
      <c r="K766" s="42">
        <v>0.79139072847682113</v>
      </c>
      <c r="L766" s="42">
        <v>1.7198675496688742</v>
      </c>
      <c r="M766" s="42" t="s">
        <v>62</v>
      </c>
      <c r="N766" s="42" t="s">
        <v>62</v>
      </c>
      <c r="O766" s="42" t="s">
        <v>62</v>
      </c>
      <c r="P766" s="42" t="s">
        <v>62</v>
      </c>
      <c r="Q766" s="42" t="s">
        <v>62</v>
      </c>
      <c r="R766" s="42" t="s">
        <v>62</v>
      </c>
      <c r="S766" s="42">
        <v>85.41</v>
      </c>
      <c r="T766" s="48">
        <v>0.55555555555555558</v>
      </c>
      <c r="U766" s="82" t="s">
        <v>62</v>
      </c>
      <c r="V766" s="48">
        <v>0.55555555555555558</v>
      </c>
      <c r="W766" s="82" t="s">
        <v>62</v>
      </c>
      <c r="X766" s="82">
        <v>1.4800069429571505</v>
      </c>
      <c r="Y766" s="82">
        <v>1.3783979009481377</v>
      </c>
      <c r="Z766" s="82">
        <v>1.7155019452932838</v>
      </c>
      <c r="AA766" s="82">
        <v>1.7976137301530757</v>
      </c>
      <c r="AB766" s="82">
        <v>-0.10160904200901298</v>
      </c>
      <c r="AC766" s="82">
        <v>0.2354950023361333</v>
      </c>
      <c r="AD766" s="82" t="s">
        <v>62</v>
      </c>
      <c r="AE766" s="82" t="s">
        <v>62</v>
      </c>
      <c r="AF766" s="82" t="s">
        <v>62</v>
      </c>
      <c r="AG766" s="82" t="s">
        <v>62</v>
      </c>
      <c r="AH766" s="82" t="s">
        <v>62</v>
      </c>
      <c r="AI766" s="82" t="s">
        <v>62</v>
      </c>
      <c r="AJ766" s="82">
        <v>1.9315087218666176</v>
      </c>
      <c r="AK766" s="82">
        <v>-0.25527250510330607</v>
      </c>
      <c r="AL766" s="82" t="s">
        <v>62</v>
      </c>
      <c r="AM766" s="82">
        <v>-0.25527250510330607</v>
      </c>
      <c r="AN766" s="82" t="s">
        <v>62</v>
      </c>
    </row>
    <row r="767" spans="1:40" ht="12.75" customHeight="1" x14ac:dyDescent="0.25">
      <c r="A767" s="83">
        <v>766</v>
      </c>
      <c r="B767" s="12" t="s">
        <v>1191</v>
      </c>
      <c r="C767" s="47" t="s">
        <v>1809</v>
      </c>
      <c r="D767" s="20" t="s">
        <v>1943</v>
      </c>
      <c r="E767" s="16" t="s">
        <v>1238</v>
      </c>
      <c r="F767" s="20" t="s">
        <v>1935</v>
      </c>
      <c r="G767" s="42">
        <v>35.72</v>
      </c>
      <c r="H767" s="42">
        <v>25.63</v>
      </c>
      <c r="I767" s="42">
        <v>59.32</v>
      </c>
      <c r="J767" s="42">
        <v>72.66</v>
      </c>
      <c r="K767" s="42">
        <v>0.71752519596864506</v>
      </c>
      <c r="L767" s="42">
        <v>1.6606942889137739</v>
      </c>
      <c r="M767" s="42">
        <v>26.05</v>
      </c>
      <c r="N767" s="42">
        <v>19.809999999999999</v>
      </c>
      <c r="O767" s="42">
        <v>0.76046065259117079</v>
      </c>
      <c r="P767" s="42">
        <v>61.48</v>
      </c>
      <c r="Q767" s="42">
        <v>1</v>
      </c>
      <c r="R767" s="42">
        <v>1</v>
      </c>
      <c r="S767" s="42" t="s">
        <v>62</v>
      </c>
      <c r="T767" s="48">
        <v>0.55555555555555558</v>
      </c>
      <c r="U767" s="82" t="s">
        <v>62</v>
      </c>
      <c r="V767" s="48">
        <v>0.55555555555555558</v>
      </c>
      <c r="W767" s="82" t="s">
        <v>62</v>
      </c>
      <c r="X767" s="82">
        <v>1.5529114502165089</v>
      </c>
      <c r="Y767" s="82">
        <v>1.408748606184244</v>
      </c>
      <c r="Z767" s="82">
        <v>1.7732011423563445</v>
      </c>
      <c r="AA767" s="82">
        <v>1.8612953935266958</v>
      </c>
      <c r="AB767" s="82">
        <v>-0.14416284403226479</v>
      </c>
      <c r="AC767" s="82">
        <v>0.22028969213983562</v>
      </c>
      <c r="AD767" s="82">
        <v>1.4158077276355432</v>
      </c>
      <c r="AE767" s="82">
        <v>1.2968844755385471</v>
      </c>
      <c r="AF767" s="82">
        <v>-0.11892325209699624</v>
      </c>
      <c r="AG767" s="82">
        <v>1.7887338588277075</v>
      </c>
      <c r="AH767" s="82">
        <v>0</v>
      </c>
      <c r="AI767" s="82">
        <v>0</v>
      </c>
      <c r="AJ767" s="82" t="s">
        <v>62</v>
      </c>
      <c r="AK767" s="82">
        <v>-0.25527250510330607</v>
      </c>
      <c r="AL767" s="82" t="s">
        <v>62</v>
      </c>
      <c r="AM767" s="82">
        <v>-0.25527250510330607</v>
      </c>
      <c r="AN767" s="82" t="s">
        <v>62</v>
      </c>
    </row>
    <row r="768" spans="1:40" ht="12.75" customHeight="1" x14ac:dyDescent="0.25">
      <c r="A768" s="83">
        <v>767</v>
      </c>
      <c r="B768" s="12" t="s">
        <v>1191</v>
      </c>
      <c r="C768" s="47" t="s">
        <v>1809</v>
      </c>
      <c r="D768" s="20" t="s">
        <v>1943</v>
      </c>
      <c r="E768" s="16" t="s">
        <v>1238</v>
      </c>
      <c r="F768" s="20" t="s">
        <v>1935</v>
      </c>
      <c r="G768" s="42">
        <v>38.54</v>
      </c>
      <c r="H768" s="42">
        <v>29.2</v>
      </c>
      <c r="I768" s="42">
        <v>61.14</v>
      </c>
      <c r="J768" s="42">
        <v>71.14</v>
      </c>
      <c r="K768" s="42">
        <v>0.75765438505448879</v>
      </c>
      <c r="L768" s="42">
        <v>1.5864037363777894</v>
      </c>
      <c r="M768" s="42">
        <v>29.6</v>
      </c>
      <c r="N768" s="42">
        <v>21.39</v>
      </c>
      <c r="O768" s="42">
        <v>0.72263513513513511</v>
      </c>
      <c r="P768" s="42">
        <v>53.370000000000005</v>
      </c>
      <c r="Q768" s="42">
        <v>1</v>
      </c>
      <c r="R768" s="42">
        <v>1</v>
      </c>
      <c r="S768" s="42" t="s">
        <v>62</v>
      </c>
      <c r="T768" s="48">
        <v>0.55555555555555558</v>
      </c>
      <c r="U768" s="48">
        <v>0.7142857142857143</v>
      </c>
      <c r="V768" s="48">
        <v>0.55555555555555558</v>
      </c>
      <c r="W768" s="48">
        <v>0.7142857142857143</v>
      </c>
      <c r="X768" s="82">
        <v>1.5859117103194342</v>
      </c>
      <c r="Y768" s="82">
        <v>1.4653828514484182</v>
      </c>
      <c r="Z768" s="82">
        <v>1.7863254343900701</v>
      </c>
      <c r="AA768" s="82">
        <v>1.8521138608497616</v>
      </c>
      <c r="AB768" s="82">
        <v>-0.12052885887101589</v>
      </c>
      <c r="AC768" s="82">
        <v>0.2004137240706359</v>
      </c>
      <c r="AD768" s="82">
        <v>1.4712917110589385</v>
      </c>
      <c r="AE768" s="82">
        <v>1.3302107845715281</v>
      </c>
      <c r="AF768" s="82">
        <v>-0.14108092648741061</v>
      </c>
      <c r="AG768" s="82">
        <v>1.7272972028035876</v>
      </c>
      <c r="AH768" s="82">
        <v>0</v>
      </c>
      <c r="AI768" s="82">
        <v>0</v>
      </c>
      <c r="AJ768" s="82" t="s">
        <v>62</v>
      </c>
      <c r="AK768" s="82">
        <v>-0.25527250510330607</v>
      </c>
      <c r="AL768" s="82">
        <v>-0.14612803567823801</v>
      </c>
      <c r="AM768" s="82">
        <v>-0.25527250510330607</v>
      </c>
      <c r="AN768" s="82">
        <v>-0.14612803567823801</v>
      </c>
    </row>
    <row r="769" spans="1:40" ht="12.75" customHeight="1" x14ac:dyDescent="0.25">
      <c r="A769" s="83">
        <v>768</v>
      </c>
      <c r="B769" s="12" t="s">
        <v>1191</v>
      </c>
      <c r="C769" s="47" t="s">
        <v>1809</v>
      </c>
      <c r="D769" s="20" t="s">
        <v>1943</v>
      </c>
      <c r="E769" s="16" t="s">
        <v>1238</v>
      </c>
      <c r="F769" s="20" t="s">
        <v>1935</v>
      </c>
      <c r="G769" s="42">
        <v>32.28</v>
      </c>
      <c r="H769" s="42">
        <v>26.79</v>
      </c>
      <c r="I769" s="42">
        <v>56.51</v>
      </c>
      <c r="J769" s="42">
        <v>60.11</v>
      </c>
      <c r="K769" s="42">
        <v>0.8299256505576208</v>
      </c>
      <c r="L769" s="42">
        <v>1.7506195786864931</v>
      </c>
      <c r="M769" s="42">
        <v>26</v>
      </c>
      <c r="N769" s="42">
        <v>19.82</v>
      </c>
      <c r="O769" s="42">
        <v>0.76230769230769235</v>
      </c>
      <c r="P769" s="42">
        <v>44.5</v>
      </c>
      <c r="Q769" s="42">
        <v>1</v>
      </c>
      <c r="R769" s="42">
        <v>1</v>
      </c>
      <c r="S769" s="42" t="s">
        <v>62</v>
      </c>
      <c r="T769" s="48">
        <v>0.66666666666666663</v>
      </c>
      <c r="U769" s="49" t="s">
        <v>62</v>
      </c>
      <c r="V769" s="48">
        <v>0.66666666666666663</v>
      </c>
      <c r="W769" s="49" t="s">
        <v>62</v>
      </c>
      <c r="X769" s="82">
        <v>1.5089335260500327</v>
      </c>
      <c r="Y769" s="82">
        <v>1.4279727136082088</v>
      </c>
      <c r="Z769" s="82">
        <v>1.7521253072978982</v>
      </c>
      <c r="AA769" s="82">
        <v>1.7789467279686166</v>
      </c>
      <c r="AB769" s="82">
        <v>-8.0960812441823959E-2</v>
      </c>
      <c r="AC769" s="82">
        <v>0.24319178124786545</v>
      </c>
      <c r="AD769" s="82">
        <v>1.414973347970818</v>
      </c>
      <c r="AE769" s="82">
        <v>1.2971036501492565</v>
      </c>
      <c r="AF769" s="82">
        <v>-0.11786969782156141</v>
      </c>
      <c r="AG769" s="82">
        <v>1.6483600109809315</v>
      </c>
      <c r="AH769" s="82">
        <v>0</v>
      </c>
      <c r="AI769" s="82">
        <v>0</v>
      </c>
      <c r="AJ769" s="82" t="s">
        <v>62</v>
      </c>
      <c r="AK769" s="82">
        <v>-0.17609125905568127</v>
      </c>
      <c r="AL769" s="82" t="s">
        <v>62</v>
      </c>
      <c r="AM769" s="82">
        <v>-0.17609125905568127</v>
      </c>
      <c r="AN769" s="82" t="s">
        <v>62</v>
      </c>
    </row>
    <row r="770" spans="1:40" ht="12.75" customHeight="1" x14ac:dyDescent="0.25">
      <c r="A770" s="83">
        <v>769</v>
      </c>
      <c r="B770" s="12" t="s">
        <v>1191</v>
      </c>
      <c r="C770" s="47" t="s">
        <v>1809</v>
      </c>
      <c r="D770" s="20" t="s">
        <v>1943</v>
      </c>
      <c r="E770" s="16" t="s">
        <v>1238</v>
      </c>
      <c r="F770" s="20" t="s">
        <v>1935</v>
      </c>
      <c r="G770" s="42">
        <v>23.88</v>
      </c>
      <c r="H770" s="42">
        <v>17.22</v>
      </c>
      <c r="I770" s="42">
        <v>31.45</v>
      </c>
      <c r="J770" s="42">
        <v>38.74</v>
      </c>
      <c r="K770" s="42">
        <v>0.72110552763819091</v>
      </c>
      <c r="L770" s="42">
        <v>1.317001675041876</v>
      </c>
      <c r="M770" s="42">
        <v>18.670000000000002</v>
      </c>
      <c r="N770" s="42">
        <v>11.88</v>
      </c>
      <c r="O770" s="42">
        <v>0.63631494376004283</v>
      </c>
      <c r="P770" s="42" t="s">
        <v>62</v>
      </c>
      <c r="Q770" s="42">
        <v>1</v>
      </c>
      <c r="R770" s="42">
        <v>1</v>
      </c>
      <c r="S770" s="42" t="s">
        <v>62</v>
      </c>
      <c r="T770" s="48">
        <v>0.5</v>
      </c>
      <c r="U770" s="48">
        <v>0.47619047619047616</v>
      </c>
      <c r="V770" s="48">
        <v>0.5</v>
      </c>
      <c r="W770" s="48">
        <v>0.47619047619047616</v>
      </c>
      <c r="X770" s="82">
        <v>1.3780343224573315</v>
      </c>
      <c r="Y770" s="82">
        <v>1.236033147117636</v>
      </c>
      <c r="Z770" s="82">
        <v>1.4976206497812876</v>
      </c>
      <c r="AA770" s="82">
        <v>1.588159616383092</v>
      </c>
      <c r="AB770" s="82">
        <v>-0.14200117533969556</v>
      </c>
      <c r="AC770" s="82">
        <v>0.11958632732395626</v>
      </c>
      <c r="AD770" s="82">
        <v>1.2711443179490785</v>
      </c>
      <c r="AE770" s="82">
        <v>1.0748164406451748</v>
      </c>
      <c r="AF770" s="82">
        <v>-0.19632787730390358</v>
      </c>
      <c r="AG770" s="82" t="s">
        <v>62</v>
      </c>
      <c r="AH770" s="82">
        <v>0</v>
      </c>
      <c r="AI770" s="82">
        <v>0</v>
      </c>
      <c r="AJ770" s="82" t="s">
        <v>62</v>
      </c>
      <c r="AK770" s="82">
        <v>-0.3010299956639812</v>
      </c>
      <c r="AL770" s="82">
        <v>-0.3222192947339193</v>
      </c>
      <c r="AM770" s="82">
        <v>-0.3010299956639812</v>
      </c>
      <c r="AN770" s="82">
        <v>-0.3222192947339193</v>
      </c>
    </row>
    <row r="771" spans="1:40" ht="12.75" customHeight="1" x14ac:dyDescent="0.25">
      <c r="A771" s="83">
        <v>770</v>
      </c>
      <c r="B771" s="12" t="s">
        <v>1191</v>
      </c>
      <c r="C771" s="47" t="s">
        <v>1809</v>
      </c>
      <c r="D771" s="20" t="s">
        <v>1943</v>
      </c>
      <c r="E771" s="16" t="s">
        <v>1238</v>
      </c>
      <c r="F771" s="20" t="s">
        <v>1935</v>
      </c>
      <c r="G771" s="42">
        <v>17.829999999999998</v>
      </c>
      <c r="H771" s="42">
        <v>12.06</v>
      </c>
      <c r="I771" s="42">
        <v>16.350000000000001</v>
      </c>
      <c r="J771" s="42">
        <v>24.51</v>
      </c>
      <c r="K771" s="42">
        <v>0.67638810992708931</v>
      </c>
      <c r="L771" s="42">
        <v>0.91699383062254647</v>
      </c>
      <c r="M771" s="42">
        <v>12.98</v>
      </c>
      <c r="N771" s="42">
        <v>8.84</v>
      </c>
      <c r="O771" s="42">
        <v>0.68104776579352844</v>
      </c>
      <c r="P771" s="42" t="s">
        <v>62</v>
      </c>
      <c r="Q771" s="42">
        <v>1</v>
      </c>
      <c r="R771" s="42">
        <v>1</v>
      </c>
      <c r="S771" s="42" t="s">
        <v>62</v>
      </c>
      <c r="T771" s="48">
        <v>0.45454545454545453</v>
      </c>
      <c r="U771" s="48">
        <v>0.45454545454545453</v>
      </c>
      <c r="V771" s="48">
        <v>0.45454545454545453</v>
      </c>
      <c r="W771" s="48">
        <v>0.45454545454545453</v>
      </c>
      <c r="X771" s="82">
        <v>1.2511513431753545</v>
      </c>
      <c r="Y771" s="82">
        <v>1.0813473078041325</v>
      </c>
      <c r="Z771" s="82">
        <v>1.2135177569963049</v>
      </c>
      <c r="AA771" s="82">
        <v>1.3893433112520779</v>
      </c>
      <c r="AB771" s="82">
        <v>-0.16980403537122202</v>
      </c>
      <c r="AC771" s="82">
        <v>-3.7633586179049633E-2</v>
      </c>
      <c r="AD771" s="82">
        <v>1.1132746924643504</v>
      </c>
      <c r="AE771" s="82">
        <v>0.94645226501307311</v>
      </c>
      <c r="AF771" s="82">
        <v>-0.16682242745127737</v>
      </c>
      <c r="AG771" s="82" t="s">
        <v>62</v>
      </c>
      <c r="AH771" s="82">
        <v>0</v>
      </c>
      <c r="AI771" s="82">
        <v>0</v>
      </c>
      <c r="AJ771" s="82" t="s">
        <v>62</v>
      </c>
      <c r="AK771" s="82">
        <v>-0.34242268082220623</v>
      </c>
      <c r="AL771" s="82">
        <v>-0.34242268082220623</v>
      </c>
      <c r="AM771" s="82">
        <v>-0.34242268082220623</v>
      </c>
      <c r="AN771" s="82">
        <v>-0.34242268082220623</v>
      </c>
    </row>
    <row r="772" spans="1:40" ht="12.75" customHeight="1" x14ac:dyDescent="0.25">
      <c r="A772" s="83">
        <v>771</v>
      </c>
      <c r="B772" s="12" t="s">
        <v>1191</v>
      </c>
      <c r="C772" s="42" t="s">
        <v>1194</v>
      </c>
      <c r="D772" s="20" t="s">
        <v>1943</v>
      </c>
      <c r="E772" s="16" t="s">
        <v>1238</v>
      </c>
      <c r="F772" s="20" t="s">
        <v>1935</v>
      </c>
      <c r="G772" s="42">
        <v>40.46</v>
      </c>
      <c r="H772" s="42">
        <v>28.55</v>
      </c>
      <c r="I772" s="42">
        <v>76.12</v>
      </c>
      <c r="J772" s="42">
        <v>86.28</v>
      </c>
      <c r="K772" s="42">
        <v>0.70563519525457241</v>
      </c>
      <c r="L772" s="42">
        <v>1.8813643104300544</v>
      </c>
      <c r="M772" s="42" t="s">
        <v>62</v>
      </c>
      <c r="N772" s="42" t="s">
        <v>62</v>
      </c>
      <c r="O772" s="42" t="s">
        <v>62</v>
      </c>
      <c r="P772" s="42" t="s">
        <v>62</v>
      </c>
      <c r="Q772" s="42" t="s">
        <v>62</v>
      </c>
      <c r="R772" s="42" t="s">
        <v>62</v>
      </c>
      <c r="S772" s="42">
        <v>86.93</v>
      </c>
      <c r="T772" s="48">
        <v>0.73529411764705888</v>
      </c>
      <c r="U772" s="48">
        <v>0.64935064935064934</v>
      </c>
      <c r="V772" s="48">
        <v>0.73529411764705888</v>
      </c>
      <c r="W772" s="48">
        <v>0.64935064935064934</v>
      </c>
      <c r="X772" s="82">
        <v>1.6070258784347859</v>
      </c>
      <c r="Y772" s="82">
        <v>1.4556061125818669</v>
      </c>
      <c r="Z772" s="82">
        <v>1.8814987796149829</v>
      </c>
      <c r="AA772" s="82">
        <v>1.9359101364305074</v>
      </c>
      <c r="AB772" s="82">
        <v>-0.15141976585291902</v>
      </c>
      <c r="AC772" s="82">
        <v>0.27447290118019696</v>
      </c>
      <c r="AD772" s="82" t="s">
        <v>62</v>
      </c>
      <c r="AE772" s="82" t="s">
        <v>62</v>
      </c>
      <c r="AF772" s="82" t="s">
        <v>62</v>
      </c>
      <c r="AG772" s="82" t="s">
        <v>62</v>
      </c>
      <c r="AH772" s="82" t="s">
        <v>62</v>
      </c>
      <c r="AI772" s="82" t="s">
        <v>62</v>
      </c>
      <c r="AJ772" s="82">
        <v>1.9391696796251774</v>
      </c>
      <c r="AK772" s="82">
        <v>-0.13353890837021748</v>
      </c>
      <c r="AL772" s="82">
        <v>-0.18752072083646307</v>
      </c>
      <c r="AM772" s="82">
        <v>-0.13353890837021748</v>
      </c>
      <c r="AN772" s="82">
        <v>-0.18752072083646307</v>
      </c>
    </row>
    <row r="773" spans="1:40" ht="12.75" customHeight="1" x14ac:dyDescent="0.25">
      <c r="A773" s="83">
        <v>772</v>
      </c>
      <c r="B773" s="12" t="s">
        <v>1191</v>
      </c>
      <c r="C773" s="42" t="s">
        <v>1194</v>
      </c>
      <c r="D773" s="20" t="s">
        <v>1943</v>
      </c>
      <c r="E773" s="16" t="s">
        <v>1238</v>
      </c>
      <c r="F773" s="20" t="s">
        <v>1935</v>
      </c>
      <c r="G773" s="42">
        <v>38.869999999999997</v>
      </c>
      <c r="H773" s="42">
        <v>33.119999999999997</v>
      </c>
      <c r="I773" s="42">
        <v>65.23</v>
      </c>
      <c r="J773" s="42">
        <v>79.88</v>
      </c>
      <c r="K773" s="42">
        <v>0.85207100591715978</v>
      </c>
      <c r="L773" s="42">
        <v>1.6781579624388991</v>
      </c>
      <c r="M773" s="42" t="s">
        <v>62</v>
      </c>
      <c r="N773" s="42" t="s">
        <v>62</v>
      </c>
      <c r="O773" s="42" t="s">
        <v>62</v>
      </c>
      <c r="P773" s="42" t="s">
        <v>62</v>
      </c>
      <c r="Q773" s="42" t="s">
        <v>62</v>
      </c>
      <c r="R773" s="42" t="s">
        <v>62</v>
      </c>
      <c r="S773" s="42">
        <v>86.35</v>
      </c>
      <c r="T773" s="48">
        <v>0.7142857142857143</v>
      </c>
      <c r="U773" s="48">
        <v>0.66666666666666663</v>
      </c>
      <c r="V773" s="48">
        <v>0.7142857142857143</v>
      </c>
      <c r="W773" s="48">
        <v>0.66666666666666663</v>
      </c>
      <c r="X773" s="82">
        <v>1.5896145406312663</v>
      </c>
      <c r="Y773" s="82">
        <v>1.5200903281128424</v>
      </c>
      <c r="Z773" s="82">
        <v>1.8144473785224877</v>
      </c>
      <c r="AA773" s="82">
        <v>1.9024380561986649</v>
      </c>
      <c r="AB773" s="82">
        <v>-6.9524212518423875E-2</v>
      </c>
      <c r="AC773" s="82">
        <v>0.2248328378912213</v>
      </c>
      <c r="AD773" s="82" t="s">
        <v>62</v>
      </c>
      <c r="AE773" s="82" t="s">
        <v>62</v>
      </c>
      <c r="AF773" s="82" t="s">
        <v>62</v>
      </c>
      <c r="AG773" s="82" t="s">
        <v>62</v>
      </c>
      <c r="AH773" s="82" t="s">
        <v>62</v>
      </c>
      <c r="AI773" s="82" t="s">
        <v>62</v>
      </c>
      <c r="AJ773" s="82">
        <v>1.9362623419034775</v>
      </c>
      <c r="AK773" s="82">
        <v>-0.14612803567823801</v>
      </c>
      <c r="AL773" s="82">
        <v>-0.17609125905568127</v>
      </c>
      <c r="AM773" s="82">
        <v>-0.14612803567823801</v>
      </c>
      <c r="AN773" s="82">
        <v>-0.17609125905568127</v>
      </c>
    </row>
    <row r="774" spans="1:40" ht="12.75" customHeight="1" x14ac:dyDescent="0.25">
      <c r="A774" s="83">
        <v>773</v>
      </c>
      <c r="B774" s="12" t="s">
        <v>1191</v>
      </c>
      <c r="C774" s="42" t="s">
        <v>1194</v>
      </c>
      <c r="D774" s="20" t="s">
        <v>1943</v>
      </c>
      <c r="E774" s="16" t="s">
        <v>1238</v>
      </c>
      <c r="F774" s="20" t="s">
        <v>1935</v>
      </c>
      <c r="G774" s="42">
        <v>32.590000000000003</v>
      </c>
      <c r="H774" s="42">
        <v>26.99</v>
      </c>
      <c r="I774" s="42">
        <v>56.6</v>
      </c>
      <c r="J774" s="42">
        <v>62.74</v>
      </c>
      <c r="K774" s="42">
        <v>0.82816814973918362</v>
      </c>
      <c r="L774" s="42">
        <v>1.7367290579932493</v>
      </c>
      <c r="M774" s="42" t="s">
        <v>62</v>
      </c>
      <c r="N774" s="42" t="s">
        <v>62</v>
      </c>
      <c r="O774" s="42" t="s">
        <v>62</v>
      </c>
      <c r="P774" s="42" t="s">
        <v>62</v>
      </c>
      <c r="Q774" s="42" t="s">
        <v>62</v>
      </c>
      <c r="R774" s="42" t="s">
        <v>62</v>
      </c>
      <c r="S774" s="42">
        <v>85.99</v>
      </c>
      <c r="T774" s="48">
        <v>0.60240963855421681</v>
      </c>
      <c r="U774" s="48">
        <v>0.625</v>
      </c>
      <c r="V774" s="48">
        <v>0.60240963855421681</v>
      </c>
      <c r="W774" s="48">
        <v>0.625</v>
      </c>
      <c r="X774" s="82">
        <v>1.5130843604651443</v>
      </c>
      <c r="Y774" s="82">
        <v>1.4312028845565166</v>
      </c>
      <c r="Z774" s="82">
        <v>1.7528164311882715</v>
      </c>
      <c r="AA774" s="82">
        <v>1.7975445143617264</v>
      </c>
      <c r="AB774" s="82">
        <v>-8.1881475908627641E-2</v>
      </c>
      <c r="AC774" s="82">
        <v>0.23973207072312719</v>
      </c>
      <c r="AD774" s="82" t="s">
        <v>62</v>
      </c>
      <c r="AE774" s="82" t="s">
        <v>62</v>
      </c>
      <c r="AF774" s="82" t="s">
        <v>62</v>
      </c>
      <c r="AG774" s="82" t="s">
        <v>62</v>
      </c>
      <c r="AH774" s="82" t="s">
        <v>62</v>
      </c>
      <c r="AI774" s="82" t="s">
        <v>62</v>
      </c>
      <c r="AJ774" s="82">
        <v>1.9344479489489701</v>
      </c>
      <c r="AK774" s="82">
        <v>-0.22010808804005513</v>
      </c>
      <c r="AL774" s="82">
        <v>-0.20411998265592479</v>
      </c>
      <c r="AM774" s="82">
        <v>-0.22010808804005513</v>
      </c>
      <c r="AN774" s="82">
        <v>-0.20411998265592479</v>
      </c>
    </row>
    <row r="775" spans="1:40" ht="12.75" customHeight="1" x14ac:dyDescent="0.25">
      <c r="A775" s="83">
        <v>774</v>
      </c>
      <c r="B775" s="12" t="s">
        <v>1191</v>
      </c>
      <c r="C775" s="42" t="s">
        <v>1194</v>
      </c>
      <c r="D775" s="20" t="s">
        <v>1943</v>
      </c>
      <c r="E775" s="16" t="s">
        <v>1238</v>
      </c>
      <c r="F775" s="20" t="s">
        <v>1935</v>
      </c>
      <c r="G775" s="42">
        <v>30.49</v>
      </c>
      <c r="H775" s="42">
        <v>22.12</v>
      </c>
      <c r="I775" s="42">
        <v>45.63</v>
      </c>
      <c r="J775" s="42">
        <v>52.6</v>
      </c>
      <c r="K775" s="42">
        <v>0.72548376516890789</v>
      </c>
      <c r="L775" s="42">
        <v>1.4965562479501477</v>
      </c>
      <c r="M775" s="42" t="s">
        <v>62</v>
      </c>
      <c r="N775" s="42" t="s">
        <v>62</v>
      </c>
      <c r="O775" s="42" t="s">
        <v>62</v>
      </c>
      <c r="P775" s="42" t="s">
        <v>62</v>
      </c>
      <c r="Q775" s="42" t="s">
        <v>62</v>
      </c>
      <c r="R775" s="42" t="s">
        <v>62</v>
      </c>
      <c r="S775" s="42">
        <v>85.05</v>
      </c>
      <c r="T775" s="48">
        <v>0.48543689320388345</v>
      </c>
      <c r="U775" s="48">
        <v>0.55555555555555558</v>
      </c>
      <c r="V775" s="48">
        <v>0.48543689320388345</v>
      </c>
      <c r="W775" s="48">
        <v>0.55555555555555558</v>
      </c>
      <c r="X775" s="82">
        <v>1.4841574243653806</v>
      </c>
      <c r="Y775" s="82">
        <v>1.3447851226326606</v>
      </c>
      <c r="Z775" s="82">
        <v>1.6592504687726608</v>
      </c>
      <c r="AA775" s="82">
        <v>1.7209857441537391</v>
      </c>
      <c r="AB775" s="82">
        <v>-0.13937230173272</v>
      </c>
      <c r="AC775" s="82">
        <v>0.17509304440728021</v>
      </c>
      <c r="AD775" s="82" t="s">
        <v>62</v>
      </c>
      <c r="AE775" s="82" t="s">
        <v>62</v>
      </c>
      <c r="AF775" s="82" t="s">
        <v>62</v>
      </c>
      <c r="AG775" s="82" t="s">
        <v>62</v>
      </c>
      <c r="AH775" s="82" t="s">
        <v>62</v>
      </c>
      <c r="AI775" s="82" t="s">
        <v>62</v>
      </c>
      <c r="AJ775" s="82">
        <v>1.9296743179485878</v>
      </c>
      <c r="AK775" s="82">
        <v>-0.31386722036915343</v>
      </c>
      <c r="AL775" s="82">
        <v>-0.25527250510330607</v>
      </c>
      <c r="AM775" s="82">
        <v>-0.31386722036915343</v>
      </c>
      <c r="AN775" s="82">
        <v>-0.25527250510330607</v>
      </c>
    </row>
    <row r="776" spans="1:40" ht="12.75" customHeight="1" x14ac:dyDescent="0.25">
      <c r="A776" s="83">
        <v>775</v>
      </c>
      <c r="B776" s="12" t="s">
        <v>1191</v>
      </c>
      <c r="C776" s="42" t="s">
        <v>1194</v>
      </c>
      <c r="D776" s="20" t="s">
        <v>1943</v>
      </c>
      <c r="E776" s="16" t="s">
        <v>1238</v>
      </c>
      <c r="F776" s="20" t="s">
        <v>1935</v>
      </c>
      <c r="G776" s="42">
        <v>23.98</v>
      </c>
      <c r="H776" s="42">
        <v>16.12</v>
      </c>
      <c r="I776" s="42">
        <v>32.380000000000003</v>
      </c>
      <c r="J776" s="42">
        <v>37.07</v>
      </c>
      <c r="K776" s="42">
        <v>0.67222685571309426</v>
      </c>
      <c r="L776" s="42">
        <v>1.3502919099249375</v>
      </c>
      <c r="M776" s="42" t="s">
        <v>62</v>
      </c>
      <c r="N776" s="42" t="s">
        <v>62</v>
      </c>
      <c r="O776" s="42" t="s">
        <v>62</v>
      </c>
      <c r="P776" s="42" t="s">
        <v>62</v>
      </c>
      <c r="Q776" s="42" t="s">
        <v>62</v>
      </c>
      <c r="R776" s="42" t="s">
        <v>62</v>
      </c>
      <c r="S776" s="42">
        <v>83.16</v>
      </c>
      <c r="T776" s="48">
        <v>0.41666666666666669</v>
      </c>
      <c r="U776" s="48">
        <v>0.47619047619047616</v>
      </c>
      <c r="V776" s="48">
        <v>0.41666666666666669</v>
      </c>
      <c r="W776" s="48">
        <v>0.47619047619047616</v>
      </c>
      <c r="X776" s="82">
        <v>1.37984917876283</v>
      </c>
      <c r="Y776" s="82">
        <v>1.2073650374690719</v>
      </c>
      <c r="Z776" s="82">
        <v>1.5102768444173549</v>
      </c>
      <c r="AA776" s="82">
        <v>1.5690225860295637</v>
      </c>
      <c r="AB776" s="82">
        <v>-0.17248414129375803</v>
      </c>
      <c r="AC776" s="82">
        <v>0.1304276656545251</v>
      </c>
      <c r="AD776" s="82" t="s">
        <v>62</v>
      </c>
      <c r="AE776" s="82" t="s">
        <v>62</v>
      </c>
      <c r="AF776" s="82" t="s">
        <v>62</v>
      </c>
      <c r="AG776" s="82" t="s">
        <v>62</v>
      </c>
      <c r="AH776" s="82" t="s">
        <v>62</v>
      </c>
      <c r="AI776" s="82" t="s">
        <v>62</v>
      </c>
      <c r="AJ776" s="82">
        <v>1.9199144806594315</v>
      </c>
      <c r="AK776" s="82">
        <v>-0.38021124171160603</v>
      </c>
      <c r="AL776" s="82">
        <v>-0.3222192947339193</v>
      </c>
      <c r="AM776" s="82">
        <v>-0.38021124171160603</v>
      </c>
      <c r="AN776" s="82">
        <v>-0.3222192947339193</v>
      </c>
    </row>
    <row r="777" spans="1:40" ht="12.75" customHeight="1" x14ac:dyDescent="0.25">
      <c r="A777" s="83">
        <v>776</v>
      </c>
      <c r="B777" s="12" t="s">
        <v>1191</v>
      </c>
      <c r="C777" s="42" t="s">
        <v>1194</v>
      </c>
      <c r="D777" s="20" t="s">
        <v>1943</v>
      </c>
      <c r="E777" s="16" t="s">
        <v>1238</v>
      </c>
      <c r="F777" s="20" t="s">
        <v>1935</v>
      </c>
      <c r="G777" s="42">
        <v>18.37</v>
      </c>
      <c r="H777" s="42">
        <v>10.35</v>
      </c>
      <c r="I777" s="42">
        <v>22.51</v>
      </c>
      <c r="J777" s="42">
        <v>26.85</v>
      </c>
      <c r="K777" s="42">
        <v>0.56341861731083287</v>
      </c>
      <c r="L777" s="42">
        <v>1.2253674469243332</v>
      </c>
      <c r="M777" s="42" t="s">
        <v>62</v>
      </c>
      <c r="N777" s="42" t="s">
        <v>62</v>
      </c>
      <c r="O777" s="42" t="s">
        <v>62</v>
      </c>
      <c r="P777" s="42" t="s">
        <v>62</v>
      </c>
      <c r="Q777" s="42" t="s">
        <v>62</v>
      </c>
      <c r="R777" s="42" t="s">
        <v>62</v>
      </c>
      <c r="S777" s="42">
        <v>80.209999999999994</v>
      </c>
      <c r="T777" s="48">
        <v>0.47619047619047616</v>
      </c>
      <c r="U777" s="48">
        <v>0.35714285714285715</v>
      </c>
      <c r="V777" s="48">
        <v>0.47619047619047616</v>
      </c>
      <c r="W777" s="48">
        <v>0.35714285714285715</v>
      </c>
      <c r="X777" s="82">
        <v>1.2641091563058084</v>
      </c>
      <c r="Y777" s="82">
        <v>1.0149403497929366</v>
      </c>
      <c r="Z777" s="82">
        <v>1.35237549500052</v>
      </c>
      <c r="AA777" s="82">
        <v>1.4289442900355744</v>
      </c>
      <c r="AB777" s="82">
        <v>-0.24916880651287177</v>
      </c>
      <c r="AC777" s="82">
        <v>8.8266338694711677E-2</v>
      </c>
      <c r="AD777" s="82" t="s">
        <v>62</v>
      </c>
      <c r="AE777" s="82" t="s">
        <v>62</v>
      </c>
      <c r="AF777" s="82" t="s">
        <v>62</v>
      </c>
      <c r="AG777" s="82" t="s">
        <v>62</v>
      </c>
      <c r="AH777" s="82" t="s">
        <v>62</v>
      </c>
      <c r="AI777" s="82" t="s">
        <v>62</v>
      </c>
      <c r="AJ777" s="82">
        <v>1.9042285163400785</v>
      </c>
      <c r="AK777" s="82">
        <v>-0.3222192947339193</v>
      </c>
      <c r="AL777" s="82">
        <v>-0.44715803134221921</v>
      </c>
      <c r="AM777" s="82">
        <v>-0.3222192947339193</v>
      </c>
      <c r="AN777" s="82">
        <v>-0.44715803134221921</v>
      </c>
    </row>
    <row r="778" spans="1:40" ht="12.75" customHeight="1" x14ac:dyDescent="0.25">
      <c r="A778" s="83">
        <v>777</v>
      </c>
      <c r="B778" s="12" t="s">
        <v>1191</v>
      </c>
      <c r="C778" s="42" t="s">
        <v>1194</v>
      </c>
      <c r="D778" s="20" t="s">
        <v>1943</v>
      </c>
      <c r="E778" s="16" t="s">
        <v>1238</v>
      </c>
      <c r="F778" s="20" t="s">
        <v>1935</v>
      </c>
      <c r="G778" s="42">
        <v>42.1</v>
      </c>
      <c r="H778" s="42">
        <v>25.8</v>
      </c>
      <c r="I778" s="42">
        <v>88.82</v>
      </c>
      <c r="J778" s="42">
        <v>92.44</v>
      </c>
      <c r="K778" s="42">
        <v>0.61282660332541572</v>
      </c>
      <c r="L778" s="42">
        <v>2.1097387173396673</v>
      </c>
      <c r="M778" s="42" t="s">
        <v>62</v>
      </c>
      <c r="N778" s="42" t="s">
        <v>62</v>
      </c>
      <c r="O778" s="42" t="s">
        <v>62</v>
      </c>
      <c r="P778" s="42" t="s">
        <v>62</v>
      </c>
      <c r="Q778" s="42" t="s">
        <v>62</v>
      </c>
      <c r="R778" s="42" t="s">
        <v>62</v>
      </c>
      <c r="S778" s="42">
        <v>87.51</v>
      </c>
      <c r="T778" s="48">
        <v>0.625</v>
      </c>
      <c r="U778" s="48">
        <v>0.58823529411764708</v>
      </c>
      <c r="V778" s="48">
        <v>0.625</v>
      </c>
      <c r="W778" s="48">
        <v>0.58823529411764708</v>
      </c>
      <c r="X778" s="82">
        <v>1.6242820958356683</v>
      </c>
      <c r="Y778" s="82">
        <v>1.4116197059632303</v>
      </c>
      <c r="Z778" s="82">
        <v>1.9485107688376571</v>
      </c>
      <c r="AA778" s="82">
        <v>1.9658599368070717</v>
      </c>
      <c r="AB778" s="82">
        <v>-0.21266238987243813</v>
      </c>
      <c r="AC778" s="82">
        <v>0.32422867300198882</v>
      </c>
      <c r="AD778" s="82" t="s">
        <v>62</v>
      </c>
      <c r="AE778" s="82" t="s">
        <v>62</v>
      </c>
      <c r="AF778" s="82" t="s">
        <v>62</v>
      </c>
      <c r="AG778" s="82" t="s">
        <v>62</v>
      </c>
      <c r="AH778" s="82" t="s">
        <v>62</v>
      </c>
      <c r="AI778" s="82" t="s">
        <v>62</v>
      </c>
      <c r="AJ778" s="82">
        <v>1.9420576838413952</v>
      </c>
      <c r="AK778" s="82">
        <v>-0.20411998265592479</v>
      </c>
      <c r="AL778" s="82">
        <v>-0.23044892137827391</v>
      </c>
      <c r="AM778" s="82">
        <v>-0.20411998265592479</v>
      </c>
      <c r="AN778" s="82">
        <v>-0.23044892137827391</v>
      </c>
    </row>
    <row r="779" spans="1:40" ht="12.75" customHeight="1" x14ac:dyDescent="0.25">
      <c r="A779" s="83">
        <v>778</v>
      </c>
      <c r="B779" s="12" t="s">
        <v>1191</v>
      </c>
      <c r="C779" s="42" t="s">
        <v>1194</v>
      </c>
      <c r="D779" s="20" t="s">
        <v>1943</v>
      </c>
      <c r="E779" s="16" t="s">
        <v>1238</v>
      </c>
      <c r="F779" s="20" t="s">
        <v>1935</v>
      </c>
      <c r="G779" s="42">
        <v>38.1</v>
      </c>
      <c r="H779" s="42">
        <v>23.9</v>
      </c>
      <c r="I779" s="42">
        <v>73.349999999999994</v>
      </c>
      <c r="J779" s="42">
        <v>86.7</v>
      </c>
      <c r="K779" s="42">
        <v>0.62729658792650911</v>
      </c>
      <c r="L779" s="42">
        <v>1.9251968503937005</v>
      </c>
      <c r="M779" s="42" t="s">
        <v>62</v>
      </c>
      <c r="N779" s="42" t="s">
        <v>62</v>
      </c>
      <c r="O779" s="42" t="s">
        <v>62</v>
      </c>
      <c r="P779" s="42" t="s">
        <v>62</v>
      </c>
      <c r="Q779" s="42" t="s">
        <v>62</v>
      </c>
      <c r="R779" s="42" t="s">
        <v>62</v>
      </c>
      <c r="S779" s="42">
        <v>86.7</v>
      </c>
      <c r="T779" s="48">
        <v>0.625</v>
      </c>
      <c r="U779" s="48">
        <v>0.5</v>
      </c>
      <c r="V779" s="48">
        <v>0.625</v>
      </c>
      <c r="W779" s="48">
        <v>0.5</v>
      </c>
      <c r="X779" s="82">
        <v>1.5809249756756194</v>
      </c>
      <c r="Y779" s="82">
        <v>1.3783979009481377</v>
      </c>
      <c r="Z779" s="82">
        <v>1.8654001181793014</v>
      </c>
      <c r="AA779" s="82">
        <v>1.9380190974762104</v>
      </c>
      <c r="AB779" s="82">
        <v>-0.20252707472748166</v>
      </c>
      <c r="AC779" s="82">
        <v>0.28447514250368211</v>
      </c>
      <c r="AD779" s="82" t="s">
        <v>62</v>
      </c>
      <c r="AE779" s="82" t="s">
        <v>62</v>
      </c>
      <c r="AF779" s="82" t="s">
        <v>62</v>
      </c>
      <c r="AG779" s="82" t="s">
        <v>62</v>
      </c>
      <c r="AH779" s="82" t="s">
        <v>62</v>
      </c>
      <c r="AI779" s="82" t="s">
        <v>62</v>
      </c>
      <c r="AJ779" s="82">
        <v>1.9380190974762104</v>
      </c>
      <c r="AK779" s="82">
        <v>-0.20411998265592479</v>
      </c>
      <c r="AL779" s="82">
        <v>-0.3010299956639812</v>
      </c>
      <c r="AM779" s="82">
        <v>-0.20411998265592479</v>
      </c>
      <c r="AN779" s="82">
        <v>-0.3010299956639812</v>
      </c>
    </row>
    <row r="780" spans="1:40" ht="12.75" customHeight="1" x14ac:dyDescent="0.25">
      <c r="A780" s="83">
        <v>779</v>
      </c>
      <c r="B780" s="12" t="s">
        <v>1191</v>
      </c>
      <c r="C780" s="42" t="s">
        <v>1194</v>
      </c>
      <c r="D780" s="20" t="s">
        <v>1943</v>
      </c>
      <c r="E780" s="16" t="s">
        <v>1238</v>
      </c>
      <c r="F780" s="20" t="s">
        <v>1935</v>
      </c>
      <c r="G780" s="42">
        <v>42.1</v>
      </c>
      <c r="H780" s="42">
        <v>28.9</v>
      </c>
      <c r="I780" s="42">
        <v>76.02</v>
      </c>
      <c r="J780" s="42">
        <v>87.89</v>
      </c>
      <c r="K780" s="42">
        <v>0.68646080760095007</v>
      </c>
      <c r="L780" s="42">
        <v>1.8057007125890734</v>
      </c>
      <c r="M780" s="42" t="s">
        <v>62</v>
      </c>
      <c r="N780" s="42" t="s">
        <v>62</v>
      </c>
      <c r="O780" s="42" t="s">
        <v>62</v>
      </c>
      <c r="P780" s="42" t="s">
        <v>62</v>
      </c>
      <c r="Q780" s="42" t="s">
        <v>62</v>
      </c>
      <c r="R780" s="42" t="s">
        <v>62</v>
      </c>
      <c r="S780" s="42">
        <v>86.91</v>
      </c>
      <c r="T780" s="48">
        <v>0.625</v>
      </c>
      <c r="U780" s="48">
        <v>0.58823529411764708</v>
      </c>
      <c r="V780" s="48">
        <v>0.625</v>
      </c>
      <c r="W780" s="48">
        <v>0.58823529411764708</v>
      </c>
      <c r="X780" s="82">
        <v>1.6242820958356683</v>
      </c>
      <c r="Y780" s="82">
        <v>1.4608978427565478</v>
      </c>
      <c r="Z780" s="82">
        <v>1.8809278652670849</v>
      </c>
      <c r="AA780" s="82">
        <v>1.9439394644722163</v>
      </c>
      <c r="AB780" s="82">
        <v>-0.16338425307912047</v>
      </c>
      <c r="AC780" s="82">
        <v>0.25664576943141659</v>
      </c>
      <c r="AD780" s="82" t="s">
        <v>62</v>
      </c>
      <c r="AE780" s="82" t="s">
        <v>62</v>
      </c>
      <c r="AF780" s="82" t="s">
        <v>62</v>
      </c>
      <c r="AG780" s="82" t="s">
        <v>62</v>
      </c>
      <c r="AH780" s="82" t="s">
        <v>62</v>
      </c>
      <c r="AI780" s="82" t="s">
        <v>62</v>
      </c>
      <c r="AJ780" s="82">
        <v>1.9390697499234242</v>
      </c>
      <c r="AK780" s="82">
        <v>-0.20411998265592479</v>
      </c>
      <c r="AL780" s="82">
        <v>-0.23044892137827391</v>
      </c>
      <c r="AM780" s="82">
        <v>-0.20411998265592479</v>
      </c>
      <c r="AN780" s="82">
        <v>-0.23044892137827391</v>
      </c>
    </row>
    <row r="781" spans="1:40" ht="12.75" customHeight="1" x14ac:dyDescent="0.25">
      <c r="A781" s="83">
        <v>780</v>
      </c>
      <c r="B781" s="12" t="s">
        <v>1191</v>
      </c>
      <c r="C781" s="42" t="s">
        <v>1194</v>
      </c>
      <c r="D781" s="20" t="s">
        <v>1943</v>
      </c>
      <c r="E781" s="16" t="s">
        <v>1238</v>
      </c>
      <c r="F781" s="20" t="s">
        <v>1935</v>
      </c>
      <c r="G781" s="42">
        <v>16.2</v>
      </c>
      <c r="H781" s="42">
        <v>11</v>
      </c>
      <c r="I781" s="42">
        <v>17.75</v>
      </c>
      <c r="J781" s="42">
        <v>19.899999999999999</v>
      </c>
      <c r="K781" s="42">
        <v>0.67901234567901236</v>
      </c>
      <c r="L781" s="42">
        <v>1.095679012345679</v>
      </c>
      <c r="M781" s="42" t="s">
        <v>62</v>
      </c>
      <c r="N781" s="42" t="s">
        <v>62</v>
      </c>
      <c r="O781" s="42" t="s">
        <v>62</v>
      </c>
      <c r="P781" s="42" t="s">
        <v>62</v>
      </c>
      <c r="Q781" s="42" t="s">
        <v>62</v>
      </c>
      <c r="R781" s="42" t="s">
        <v>62</v>
      </c>
      <c r="S781" s="42">
        <v>77.86</v>
      </c>
      <c r="T781" s="48">
        <v>0.41666666666666669</v>
      </c>
      <c r="U781" s="48">
        <v>0.35714285714285715</v>
      </c>
      <c r="V781" s="48">
        <v>0.41666666666666669</v>
      </c>
      <c r="W781" s="48">
        <v>0.35714285714285715</v>
      </c>
      <c r="X781" s="82">
        <v>1.209515014542631</v>
      </c>
      <c r="Y781" s="82">
        <v>1.0413926851582251</v>
      </c>
      <c r="Z781" s="82">
        <v>1.249198357391113</v>
      </c>
      <c r="AA781" s="82">
        <v>1.2988530764097066</v>
      </c>
      <c r="AB781" s="82">
        <v>-0.16812232938440588</v>
      </c>
      <c r="AC781" s="82">
        <v>3.9683342848481941E-2</v>
      </c>
      <c r="AD781" s="82" t="s">
        <v>62</v>
      </c>
      <c r="AE781" s="82" t="s">
        <v>62</v>
      </c>
      <c r="AF781" s="82" t="s">
        <v>62</v>
      </c>
      <c r="AG781" s="82" t="s">
        <v>62</v>
      </c>
      <c r="AH781" s="82" t="s">
        <v>62</v>
      </c>
      <c r="AI781" s="82" t="s">
        <v>62</v>
      </c>
      <c r="AJ781" s="82">
        <v>1.8913143993821431</v>
      </c>
      <c r="AK781" s="82">
        <v>-0.38021124171160603</v>
      </c>
      <c r="AL781" s="82">
        <v>-0.44715803134221921</v>
      </c>
      <c r="AM781" s="82">
        <v>-0.38021124171160603</v>
      </c>
      <c r="AN781" s="82">
        <v>-0.44715803134221921</v>
      </c>
    </row>
    <row r="782" spans="1:40" ht="12.75" customHeight="1" x14ac:dyDescent="0.25">
      <c r="A782" s="83">
        <v>781</v>
      </c>
      <c r="B782" s="12" t="s">
        <v>1191</v>
      </c>
      <c r="C782" s="42" t="s">
        <v>1194</v>
      </c>
      <c r="D782" s="20" t="s">
        <v>1942</v>
      </c>
      <c r="E782" s="16" t="s">
        <v>1238</v>
      </c>
      <c r="F782" s="20" t="s">
        <v>1937</v>
      </c>
      <c r="G782" s="42">
        <v>46</v>
      </c>
      <c r="H782" s="42">
        <v>33.700000000000003</v>
      </c>
      <c r="I782" s="42">
        <v>79.09</v>
      </c>
      <c r="J782" s="42">
        <v>88.18</v>
      </c>
      <c r="K782" s="42">
        <v>0.73260869565217401</v>
      </c>
      <c r="L782" s="42">
        <v>1.7193478260869566</v>
      </c>
      <c r="M782" s="42" t="s">
        <v>62</v>
      </c>
      <c r="N782" s="42" t="s">
        <v>62</v>
      </c>
      <c r="O782" s="42" t="s">
        <v>62</v>
      </c>
      <c r="P782" s="42" t="s">
        <v>62</v>
      </c>
      <c r="Q782" s="42" t="s">
        <v>62</v>
      </c>
      <c r="R782" s="42" t="s">
        <v>62</v>
      </c>
      <c r="S782" s="42">
        <v>87.12</v>
      </c>
      <c r="T782" s="82" t="s">
        <v>62</v>
      </c>
      <c r="U782" s="82" t="s">
        <v>62</v>
      </c>
      <c r="V782" s="82" t="s">
        <v>62</v>
      </c>
      <c r="W782" s="82" t="s">
        <v>62</v>
      </c>
      <c r="X782" s="82">
        <v>1.6627578316815741</v>
      </c>
      <c r="Y782" s="82">
        <v>1.5276299008713388</v>
      </c>
      <c r="Z782" s="82">
        <v>1.8981215755411076</v>
      </c>
      <c r="AA782" s="82">
        <v>1.9453700944903038</v>
      </c>
      <c r="AB782" s="82">
        <v>-0.13512793081023539</v>
      </c>
      <c r="AC782" s="82">
        <v>0.2353637438595336</v>
      </c>
      <c r="AD782" s="82" t="s">
        <v>62</v>
      </c>
      <c r="AE782" s="82" t="s">
        <v>62</v>
      </c>
      <c r="AF782" s="82" t="s">
        <v>62</v>
      </c>
      <c r="AG782" s="82" t="s">
        <v>62</v>
      </c>
      <c r="AH782" s="82" t="s">
        <v>62</v>
      </c>
      <c r="AI782" s="82" t="s">
        <v>62</v>
      </c>
      <c r="AJ782" s="82">
        <v>1.9401178667477186</v>
      </c>
      <c r="AK782" s="82" t="s">
        <v>62</v>
      </c>
      <c r="AL782" s="82" t="s">
        <v>62</v>
      </c>
      <c r="AM782" s="82" t="s">
        <v>62</v>
      </c>
      <c r="AN782" s="82" t="s">
        <v>62</v>
      </c>
    </row>
    <row r="783" spans="1:40" ht="12.75" customHeight="1" x14ac:dyDescent="0.25">
      <c r="A783" s="83">
        <v>782</v>
      </c>
      <c r="B783" s="12" t="s">
        <v>1191</v>
      </c>
      <c r="C783" s="42" t="s">
        <v>1194</v>
      </c>
      <c r="D783" s="20" t="s">
        <v>1943</v>
      </c>
      <c r="E783" s="16" t="s">
        <v>1238</v>
      </c>
      <c r="F783" s="20" t="s">
        <v>1935</v>
      </c>
      <c r="G783" s="42">
        <v>54.5</v>
      </c>
      <c r="H783" s="42">
        <v>34.4</v>
      </c>
      <c r="I783" s="42">
        <v>117.1</v>
      </c>
      <c r="J783" s="42">
        <v>138.9</v>
      </c>
      <c r="K783" s="42">
        <v>0.63119266055045864</v>
      </c>
      <c r="L783" s="42">
        <v>2.1486238532110091</v>
      </c>
      <c r="M783" s="42" t="s">
        <v>62</v>
      </c>
      <c r="N783" s="42" t="s">
        <v>62</v>
      </c>
      <c r="O783" s="42" t="s">
        <v>62</v>
      </c>
      <c r="P783" s="42" t="s">
        <v>62</v>
      </c>
      <c r="Q783" s="42" t="s">
        <v>62</v>
      </c>
      <c r="R783" s="42" t="s">
        <v>62</v>
      </c>
      <c r="S783" s="42">
        <v>87.87</v>
      </c>
      <c r="T783" s="48">
        <v>0.76923076923076927</v>
      </c>
      <c r="U783" s="48">
        <v>0.625</v>
      </c>
      <c r="V783" s="48">
        <v>0.76923076923076927</v>
      </c>
      <c r="W783" s="48">
        <v>0.625</v>
      </c>
      <c r="X783" s="82">
        <v>1.7363965022766426</v>
      </c>
      <c r="Y783" s="82">
        <v>1.5365584425715302</v>
      </c>
      <c r="Z783" s="82">
        <v>2.068556895072363</v>
      </c>
      <c r="AA783" s="82">
        <v>2.1427022457376155</v>
      </c>
      <c r="AB783" s="82">
        <v>-0.19983805970511237</v>
      </c>
      <c r="AC783" s="82">
        <v>0.33216039279572068</v>
      </c>
      <c r="AD783" s="82" t="s">
        <v>62</v>
      </c>
      <c r="AE783" s="82" t="s">
        <v>62</v>
      </c>
      <c r="AF783" s="82" t="s">
        <v>62</v>
      </c>
      <c r="AG783" s="82" t="s">
        <v>62</v>
      </c>
      <c r="AH783" s="82" t="s">
        <v>62</v>
      </c>
      <c r="AI783" s="82" t="s">
        <v>62</v>
      </c>
      <c r="AJ783" s="82">
        <v>1.9438406264012611</v>
      </c>
      <c r="AK783" s="82">
        <v>-0.11394335230683675</v>
      </c>
      <c r="AL783" s="82">
        <v>-0.20411998265592479</v>
      </c>
      <c r="AM783" s="82">
        <v>-0.11394335230683675</v>
      </c>
      <c r="AN783" s="82">
        <v>-0.20411998265592479</v>
      </c>
    </row>
    <row r="784" spans="1:40" ht="12.75" customHeight="1" x14ac:dyDescent="0.25">
      <c r="A784" s="83">
        <v>783</v>
      </c>
      <c r="B784" s="12" t="s">
        <v>1191</v>
      </c>
      <c r="C784" s="42" t="s">
        <v>1194</v>
      </c>
      <c r="D784" s="20" t="s">
        <v>1943</v>
      </c>
      <c r="E784" s="16" t="s">
        <v>1238</v>
      </c>
      <c r="F784" s="20" t="s">
        <v>1935</v>
      </c>
      <c r="G784" s="42">
        <v>47.8</v>
      </c>
      <c r="H784" s="42">
        <v>32.6</v>
      </c>
      <c r="I784" s="42">
        <v>100.5</v>
      </c>
      <c r="J784" s="42">
        <v>110.9</v>
      </c>
      <c r="K784" s="42">
        <v>0.68200836820083688</v>
      </c>
      <c r="L784" s="42">
        <v>2.1025104602510463</v>
      </c>
      <c r="M784" s="42" t="s">
        <v>62</v>
      </c>
      <c r="N784" s="42" t="s">
        <v>62</v>
      </c>
      <c r="O784" s="42" t="s">
        <v>62</v>
      </c>
      <c r="P784" s="42" t="s">
        <v>62</v>
      </c>
      <c r="Q784" s="42" t="s">
        <v>62</v>
      </c>
      <c r="R784" s="42" t="s">
        <v>62</v>
      </c>
      <c r="S784" s="42">
        <v>87.68</v>
      </c>
      <c r="T784" s="48">
        <v>0.76923076923076927</v>
      </c>
      <c r="U784" s="48">
        <v>0.5</v>
      </c>
      <c r="V784" s="48">
        <v>0.76923076923076927</v>
      </c>
      <c r="W784" s="48">
        <v>0.5</v>
      </c>
      <c r="X784" s="82">
        <v>1.6794278966121188</v>
      </c>
      <c r="Y784" s="82">
        <v>1.5132176000679389</v>
      </c>
      <c r="Z784" s="82">
        <v>2.0021660617565078</v>
      </c>
      <c r="AA784" s="82">
        <v>2.0449315461491602</v>
      </c>
      <c r="AB784" s="82">
        <v>-0.16621029654417985</v>
      </c>
      <c r="AC784" s="82">
        <v>0.32273816514438886</v>
      </c>
      <c r="AD784" s="82" t="s">
        <v>62</v>
      </c>
      <c r="AE784" s="82" t="s">
        <v>62</v>
      </c>
      <c r="AF784" s="82" t="s">
        <v>62</v>
      </c>
      <c r="AG784" s="82" t="s">
        <v>62</v>
      </c>
      <c r="AH784" s="82" t="s">
        <v>62</v>
      </c>
      <c r="AI784" s="82" t="s">
        <v>62</v>
      </c>
      <c r="AJ784" s="82">
        <v>1.942900541140294</v>
      </c>
      <c r="AK784" s="82">
        <v>-0.11394335230683675</v>
      </c>
      <c r="AL784" s="82">
        <v>-0.3010299956639812</v>
      </c>
      <c r="AM784" s="82">
        <v>-0.11394335230683675</v>
      </c>
      <c r="AN784" s="82">
        <v>-0.3010299956639812</v>
      </c>
    </row>
    <row r="785" spans="1:40" ht="12.75" customHeight="1" x14ac:dyDescent="0.25">
      <c r="A785" s="83">
        <v>784</v>
      </c>
      <c r="B785" s="12" t="s">
        <v>1191</v>
      </c>
      <c r="C785" s="42" t="s">
        <v>1194</v>
      </c>
      <c r="D785" s="20" t="s">
        <v>1943</v>
      </c>
      <c r="E785" s="16" t="s">
        <v>1238</v>
      </c>
      <c r="F785" s="20" t="s">
        <v>1935</v>
      </c>
      <c r="G785" s="42">
        <v>38.799999999999997</v>
      </c>
      <c r="H785" s="42">
        <v>27.4</v>
      </c>
      <c r="I785" s="42">
        <v>68.930000000000007</v>
      </c>
      <c r="J785" s="42">
        <v>77.650000000000006</v>
      </c>
      <c r="K785" s="42">
        <v>0.70618556701030932</v>
      </c>
      <c r="L785" s="42">
        <v>1.7765463917525777</v>
      </c>
      <c r="M785" s="42" t="s">
        <v>62</v>
      </c>
      <c r="N785" s="42" t="s">
        <v>62</v>
      </c>
      <c r="O785" s="42" t="s">
        <v>62</v>
      </c>
      <c r="P785" s="42" t="s">
        <v>62</v>
      </c>
      <c r="Q785" s="42" t="s">
        <v>62</v>
      </c>
      <c r="R785" s="42" t="s">
        <v>62</v>
      </c>
      <c r="S785" s="42">
        <v>86.5</v>
      </c>
      <c r="T785" s="82" t="s">
        <v>62</v>
      </c>
      <c r="U785" s="82" t="s">
        <v>62</v>
      </c>
      <c r="V785" s="82" t="s">
        <v>62</v>
      </c>
      <c r="W785" s="82" t="s">
        <v>62</v>
      </c>
      <c r="X785" s="82">
        <v>1.5888317255942073</v>
      </c>
      <c r="Y785" s="82">
        <v>1.4377505628203879</v>
      </c>
      <c r="Z785" s="82">
        <v>1.8384082784941869</v>
      </c>
      <c r="AA785" s="82">
        <v>1.8901414600645774</v>
      </c>
      <c r="AB785" s="82">
        <v>-0.15108116277381925</v>
      </c>
      <c r="AC785" s="82">
        <v>0.2495765528999796</v>
      </c>
      <c r="AD785" s="82" t="s">
        <v>62</v>
      </c>
      <c r="AE785" s="82" t="s">
        <v>62</v>
      </c>
      <c r="AF785" s="82" t="s">
        <v>62</v>
      </c>
      <c r="AG785" s="82" t="s">
        <v>62</v>
      </c>
      <c r="AH785" s="82" t="s">
        <v>62</v>
      </c>
      <c r="AI785" s="82" t="s">
        <v>62</v>
      </c>
      <c r="AJ785" s="82">
        <v>1.9370161074648142</v>
      </c>
      <c r="AK785" s="82" t="s">
        <v>62</v>
      </c>
      <c r="AL785" s="82" t="s">
        <v>62</v>
      </c>
      <c r="AM785" s="82" t="s">
        <v>62</v>
      </c>
      <c r="AN785" s="82" t="s">
        <v>62</v>
      </c>
    </row>
    <row r="786" spans="1:40" ht="12.75" customHeight="1" x14ac:dyDescent="0.25">
      <c r="A786" s="83">
        <v>785</v>
      </c>
      <c r="B786" s="12" t="s">
        <v>1191</v>
      </c>
      <c r="C786" s="42" t="s">
        <v>1194</v>
      </c>
      <c r="D786" s="20" t="s">
        <v>1943</v>
      </c>
      <c r="E786" s="16" t="s">
        <v>1238</v>
      </c>
      <c r="F786" s="20" t="s">
        <v>1935</v>
      </c>
      <c r="G786" s="42">
        <v>47.1</v>
      </c>
      <c r="H786" s="42">
        <v>35.1</v>
      </c>
      <c r="I786" s="42">
        <v>87.99</v>
      </c>
      <c r="J786" s="42">
        <v>107.4</v>
      </c>
      <c r="K786" s="42">
        <v>0.74522292993630579</v>
      </c>
      <c r="L786" s="42">
        <v>1.8681528662420381</v>
      </c>
      <c r="M786" s="42" t="s">
        <v>62</v>
      </c>
      <c r="N786" s="42" t="s">
        <v>62</v>
      </c>
      <c r="O786" s="42" t="s">
        <v>62</v>
      </c>
      <c r="P786" s="42" t="s">
        <v>62</v>
      </c>
      <c r="Q786" s="42" t="s">
        <v>62</v>
      </c>
      <c r="R786" s="42" t="s">
        <v>62</v>
      </c>
      <c r="S786" s="42">
        <v>87.22</v>
      </c>
      <c r="T786" s="82" t="s">
        <v>62</v>
      </c>
      <c r="U786" s="82" t="s">
        <v>62</v>
      </c>
      <c r="V786" s="82" t="s">
        <v>62</v>
      </c>
      <c r="W786" s="82" t="s">
        <v>62</v>
      </c>
      <c r="X786" s="82">
        <v>1.6730209071288962</v>
      </c>
      <c r="Y786" s="82">
        <v>1.5453071164658241</v>
      </c>
      <c r="Z786" s="82">
        <v>1.9444333177002147</v>
      </c>
      <c r="AA786" s="82">
        <v>2.0310042813635367</v>
      </c>
      <c r="AB786" s="82">
        <v>-0.12771379066307206</v>
      </c>
      <c r="AC786" s="82">
        <v>0.27141241057131837</v>
      </c>
      <c r="AD786" s="82" t="s">
        <v>62</v>
      </c>
      <c r="AE786" s="82" t="s">
        <v>62</v>
      </c>
      <c r="AF786" s="82" t="s">
        <v>62</v>
      </c>
      <c r="AG786" s="82" t="s">
        <v>62</v>
      </c>
      <c r="AH786" s="82" t="s">
        <v>62</v>
      </c>
      <c r="AI786" s="82" t="s">
        <v>62</v>
      </c>
      <c r="AJ786" s="82">
        <v>1.9406160823374077</v>
      </c>
      <c r="AK786" s="82" t="s">
        <v>62</v>
      </c>
      <c r="AL786" s="82" t="s">
        <v>62</v>
      </c>
      <c r="AM786" s="82" t="s">
        <v>62</v>
      </c>
      <c r="AN786" s="82" t="s">
        <v>62</v>
      </c>
    </row>
    <row r="787" spans="1:40" ht="12.75" customHeight="1" x14ac:dyDescent="0.25">
      <c r="A787" s="83">
        <v>786</v>
      </c>
      <c r="B787" s="12" t="s">
        <v>1191</v>
      </c>
      <c r="C787" s="42" t="s">
        <v>1194</v>
      </c>
      <c r="D787" s="20" t="s">
        <v>1943</v>
      </c>
      <c r="E787" s="16" t="s">
        <v>1238</v>
      </c>
      <c r="F787" s="20" t="s">
        <v>1935</v>
      </c>
      <c r="G787" s="42">
        <v>47.6</v>
      </c>
      <c r="H787" s="42">
        <v>33.9</v>
      </c>
      <c r="I787" s="42">
        <v>96.94</v>
      </c>
      <c r="J787" s="42">
        <v>102.2</v>
      </c>
      <c r="K787" s="42">
        <v>0.71218487394957974</v>
      </c>
      <c r="L787" s="42">
        <v>2.0365546218487394</v>
      </c>
      <c r="M787" s="42" t="s">
        <v>62</v>
      </c>
      <c r="N787" s="42" t="s">
        <v>62</v>
      </c>
      <c r="O787" s="42" t="s">
        <v>62</v>
      </c>
      <c r="P787" s="42" t="s">
        <v>62</v>
      </c>
      <c r="Q787" s="42" t="s">
        <v>62</v>
      </c>
      <c r="R787" s="42" t="s">
        <v>62</v>
      </c>
      <c r="S787" s="42">
        <v>87.7</v>
      </c>
      <c r="T787" s="48">
        <v>0.66666666666666663</v>
      </c>
      <c r="U787" s="48">
        <v>0.7142857142857143</v>
      </c>
      <c r="V787" s="48">
        <v>0.66666666666666663</v>
      </c>
      <c r="W787" s="48">
        <v>0.7142857142857143</v>
      </c>
      <c r="X787" s="82">
        <v>1.6776069527204931</v>
      </c>
      <c r="Y787" s="82">
        <v>1.5301996982030821</v>
      </c>
      <c r="Z787" s="82">
        <v>1.9865030153867405</v>
      </c>
      <c r="AA787" s="82">
        <v>2.0094508957986941</v>
      </c>
      <c r="AB787" s="82">
        <v>-0.14740725451741105</v>
      </c>
      <c r="AC787" s="82">
        <v>0.30889606266624725</v>
      </c>
      <c r="AD787" s="82" t="s">
        <v>62</v>
      </c>
      <c r="AE787" s="82" t="s">
        <v>62</v>
      </c>
      <c r="AF787" s="82" t="s">
        <v>62</v>
      </c>
      <c r="AG787" s="82" t="s">
        <v>62</v>
      </c>
      <c r="AH787" s="82" t="s">
        <v>62</v>
      </c>
      <c r="AI787" s="82" t="s">
        <v>62</v>
      </c>
      <c r="AJ787" s="82">
        <v>1.9429995933660404</v>
      </c>
      <c r="AK787" s="82">
        <v>-0.17609125905568127</v>
      </c>
      <c r="AL787" s="82">
        <v>-0.14612803567823801</v>
      </c>
      <c r="AM787" s="82">
        <v>-0.17609125905568127</v>
      </c>
      <c r="AN787" s="82">
        <v>-0.14612803567823801</v>
      </c>
    </row>
    <row r="788" spans="1:40" ht="12.75" customHeight="1" x14ac:dyDescent="0.25">
      <c r="A788" s="83">
        <v>787</v>
      </c>
      <c r="B788" s="12" t="s">
        <v>1191</v>
      </c>
      <c r="C788" s="42" t="s">
        <v>1194</v>
      </c>
      <c r="D788" s="20" t="s">
        <v>1943</v>
      </c>
      <c r="E788" s="16" t="s">
        <v>1238</v>
      </c>
      <c r="F788" s="20" t="s">
        <v>1935</v>
      </c>
      <c r="G788" s="42">
        <v>37.200000000000003</v>
      </c>
      <c r="H788" s="42">
        <v>27.1</v>
      </c>
      <c r="I788" s="42">
        <v>60.98</v>
      </c>
      <c r="J788" s="42">
        <v>71.930000000000007</v>
      </c>
      <c r="K788" s="42">
        <v>0.728494623655914</v>
      </c>
      <c r="L788" s="42">
        <v>1.6392473118279567</v>
      </c>
      <c r="M788" s="42" t="s">
        <v>62</v>
      </c>
      <c r="N788" s="42" t="s">
        <v>62</v>
      </c>
      <c r="O788" s="42" t="s">
        <v>62</v>
      </c>
      <c r="P788" s="42" t="s">
        <v>62</v>
      </c>
      <c r="Q788" s="42" t="s">
        <v>62</v>
      </c>
      <c r="R788" s="42" t="s">
        <v>62</v>
      </c>
      <c r="S788" s="42">
        <v>86.05</v>
      </c>
      <c r="T788" s="48">
        <v>0.58823529411764708</v>
      </c>
      <c r="U788" s="48">
        <v>0.625</v>
      </c>
      <c r="V788" s="48">
        <v>0.58823529411764708</v>
      </c>
      <c r="W788" s="48">
        <v>0.625</v>
      </c>
      <c r="X788" s="82">
        <v>1.5705429398818975</v>
      </c>
      <c r="Y788" s="82">
        <v>1.4329692908744058</v>
      </c>
      <c r="Z788" s="82">
        <v>1.7851874200293618</v>
      </c>
      <c r="AA788" s="82">
        <v>1.8569100603007862</v>
      </c>
      <c r="AB788" s="82">
        <v>-0.13757364900749178</v>
      </c>
      <c r="AC788" s="82">
        <v>0.21464448014746429</v>
      </c>
      <c r="AD788" s="82" t="s">
        <v>62</v>
      </c>
      <c r="AE788" s="82" t="s">
        <v>62</v>
      </c>
      <c r="AF788" s="82" t="s">
        <v>62</v>
      </c>
      <c r="AG788" s="82" t="s">
        <v>62</v>
      </c>
      <c r="AH788" s="82" t="s">
        <v>62</v>
      </c>
      <c r="AI788" s="82" t="s">
        <v>62</v>
      </c>
      <c r="AJ788" s="82">
        <v>1.9347508746635791</v>
      </c>
      <c r="AK788" s="82">
        <v>-0.23044892137827391</v>
      </c>
      <c r="AL788" s="82">
        <v>-0.20411998265592479</v>
      </c>
      <c r="AM788" s="82">
        <v>-0.23044892137827391</v>
      </c>
      <c r="AN788" s="82">
        <v>-0.20411998265592479</v>
      </c>
    </row>
    <row r="789" spans="1:40" ht="12.75" customHeight="1" x14ac:dyDescent="0.25">
      <c r="A789" s="83">
        <v>788</v>
      </c>
      <c r="B789" s="12" t="s">
        <v>1191</v>
      </c>
      <c r="C789" s="42" t="s">
        <v>1194</v>
      </c>
      <c r="D789" s="20" t="s">
        <v>1943</v>
      </c>
      <c r="E789" s="16" t="s">
        <v>1238</v>
      </c>
      <c r="F789" s="20" t="s">
        <v>1935</v>
      </c>
      <c r="G789" s="42">
        <v>41.2</v>
      </c>
      <c r="H789" s="42">
        <v>28.5</v>
      </c>
      <c r="I789" s="42">
        <v>85.3</v>
      </c>
      <c r="J789" s="42">
        <v>96.94</v>
      </c>
      <c r="K789" s="42">
        <v>0.6917475728155339</v>
      </c>
      <c r="L789" s="42">
        <v>2.070388349514563</v>
      </c>
      <c r="M789" s="42" t="s">
        <v>62</v>
      </c>
      <c r="N789" s="42" t="s">
        <v>62</v>
      </c>
      <c r="O789" s="42" t="s">
        <v>62</v>
      </c>
      <c r="P789" s="42" t="s">
        <v>62</v>
      </c>
      <c r="Q789" s="42" t="s">
        <v>62</v>
      </c>
      <c r="R789" s="42" t="s">
        <v>62</v>
      </c>
      <c r="S789" s="42">
        <v>87.2</v>
      </c>
      <c r="T789" s="82" t="s">
        <v>62</v>
      </c>
      <c r="U789" s="82" t="s">
        <v>62</v>
      </c>
      <c r="V789" s="82" t="s">
        <v>62</v>
      </c>
      <c r="W789" s="82" t="s">
        <v>62</v>
      </c>
      <c r="X789" s="82">
        <v>1.6148972160331345</v>
      </c>
      <c r="Y789" s="82">
        <v>1.4548448600085102</v>
      </c>
      <c r="Z789" s="82">
        <v>1.930949031167523</v>
      </c>
      <c r="AA789" s="82">
        <v>1.9865030153867405</v>
      </c>
      <c r="AB789" s="82">
        <v>-0.16005235602462445</v>
      </c>
      <c r="AC789" s="82">
        <v>0.3160518151343884</v>
      </c>
      <c r="AD789" s="82" t="s">
        <v>62</v>
      </c>
      <c r="AE789" s="82" t="s">
        <v>62</v>
      </c>
      <c r="AF789" s="82" t="s">
        <v>62</v>
      </c>
      <c r="AG789" s="82" t="s">
        <v>62</v>
      </c>
      <c r="AH789" s="82" t="s">
        <v>62</v>
      </c>
      <c r="AI789" s="82" t="s">
        <v>62</v>
      </c>
      <c r="AJ789" s="82">
        <v>1.9405164849325673</v>
      </c>
      <c r="AK789" s="82" t="s">
        <v>62</v>
      </c>
      <c r="AL789" s="82" t="s">
        <v>62</v>
      </c>
      <c r="AM789" s="82" t="s">
        <v>62</v>
      </c>
      <c r="AN789" s="82" t="s">
        <v>62</v>
      </c>
    </row>
    <row r="790" spans="1:40" ht="12.75" customHeight="1" x14ac:dyDescent="0.25">
      <c r="A790" s="83">
        <v>789</v>
      </c>
      <c r="B790" s="12" t="s">
        <v>1191</v>
      </c>
      <c r="C790" s="42" t="s">
        <v>1194</v>
      </c>
      <c r="D790" s="20" t="s">
        <v>1943</v>
      </c>
      <c r="E790" s="16" t="s">
        <v>1238</v>
      </c>
      <c r="F790" s="20" t="s">
        <v>1935</v>
      </c>
      <c r="G790" s="42">
        <v>20</v>
      </c>
      <c r="H790" s="42">
        <v>15.9</v>
      </c>
      <c r="I790" s="42">
        <v>21.78</v>
      </c>
      <c r="J790" s="42">
        <v>27.29</v>
      </c>
      <c r="K790" s="42">
        <v>0.79500000000000004</v>
      </c>
      <c r="L790" s="42">
        <v>1.089</v>
      </c>
      <c r="M790" s="42" t="s">
        <v>62</v>
      </c>
      <c r="N790" s="42" t="s">
        <v>62</v>
      </c>
      <c r="O790" s="42" t="s">
        <v>62</v>
      </c>
      <c r="P790" s="42" t="s">
        <v>62</v>
      </c>
      <c r="Q790" s="42" t="s">
        <v>62</v>
      </c>
      <c r="R790" s="42" t="s">
        <v>62</v>
      </c>
      <c r="S790" s="42">
        <v>80.06</v>
      </c>
      <c r="T790" s="82" t="s">
        <v>62</v>
      </c>
      <c r="U790" s="82" t="s">
        <v>62</v>
      </c>
      <c r="V790" s="82" t="s">
        <v>62</v>
      </c>
      <c r="W790" s="82" t="s">
        <v>62</v>
      </c>
      <c r="X790" s="82">
        <v>1.3010299956639813</v>
      </c>
      <c r="Y790" s="82">
        <v>1.2013971243204515</v>
      </c>
      <c r="Z790" s="82">
        <v>1.3380578754197561</v>
      </c>
      <c r="AA790" s="82">
        <v>1.4360035356698966</v>
      </c>
      <c r="AB790" s="82">
        <v>-9.9632871343529689E-2</v>
      </c>
      <c r="AC790" s="82">
        <v>3.7027879755774942E-2</v>
      </c>
      <c r="AD790" s="82" t="s">
        <v>62</v>
      </c>
      <c r="AE790" s="82" t="s">
        <v>62</v>
      </c>
      <c r="AF790" s="82" t="s">
        <v>62</v>
      </c>
      <c r="AG790" s="82" t="s">
        <v>62</v>
      </c>
      <c r="AH790" s="82" t="s">
        <v>62</v>
      </c>
      <c r="AI790" s="82" t="s">
        <v>62</v>
      </c>
      <c r="AJ790" s="82">
        <v>1.9034155857690864</v>
      </c>
      <c r="AK790" s="82" t="s">
        <v>62</v>
      </c>
      <c r="AL790" s="82" t="s">
        <v>62</v>
      </c>
      <c r="AM790" s="82" t="s">
        <v>62</v>
      </c>
      <c r="AN790" s="82" t="s">
        <v>62</v>
      </c>
    </row>
    <row r="791" spans="1:40" ht="12.75" customHeight="1" x14ac:dyDescent="0.25">
      <c r="A791" s="83">
        <v>790</v>
      </c>
      <c r="B791" s="12" t="s">
        <v>1191</v>
      </c>
      <c r="C791" s="42" t="s">
        <v>1194</v>
      </c>
      <c r="D791" s="20" t="s">
        <v>1943</v>
      </c>
      <c r="E791" s="16" t="s">
        <v>1238</v>
      </c>
      <c r="F791" s="20" t="s">
        <v>1935</v>
      </c>
      <c r="G791" s="42">
        <v>45.4</v>
      </c>
      <c r="H791" s="42">
        <v>35</v>
      </c>
      <c r="I791" s="42">
        <v>83.09</v>
      </c>
      <c r="J791" s="42">
        <v>94.84</v>
      </c>
      <c r="K791" s="42">
        <v>0.77092511013215859</v>
      </c>
      <c r="L791" s="42">
        <v>1.8301762114537445</v>
      </c>
      <c r="M791" s="42" t="s">
        <v>62</v>
      </c>
      <c r="N791" s="42" t="s">
        <v>62</v>
      </c>
      <c r="O791" s="42" t="s">
        <v>62</v>
      </c>
      <c r="P791" s="42" t="s">
        <v>62</v>
      </c>
      <c r="Q791" s="42" t="s">
        <v>62</v>
      </c>
      <c r="R791" s="42" t="s">
        <v>62</v>
      </c>
      <c r="S791" s="42">
        <v>87.19</v>
      </c>
      <c r="T791" s="82" t="s">
        <v>62</v>
      </c>
      <c r="U791" s="48">
        <v>0.5</v>
      </c>
      <c r="V791" s="82" t="s">
        <v>62</v>
      </c>
      <c r="W791" s="48">
        <v>0.5</v>
      </c>
      <c r="X791" s="82">
        <v>1.657055852857104</v>
      </c>
      <c r="Y791" s="82">
        <v>1.5440680443502757</v>
      </c>
      <c r="Z791" s="82">
        <v>1.919548758968848</v>
      </c>
      <c r="AA791" s="82">
        <v>1.9769915453061506</v>
      </c>
      <c r="AB791" s="82">
        <v>-0.11298780850682828</v>
      </c>
      <c r="AC791" s="82">
        <v>0.26249290611174414</v>
      </c>
      <c r="AD791" s="82" t="s">
        <v>62</v>
      </c>
      <c r="AE791" s="82" t="s">
        <v>62</v>
      </c>
      <c r="AF791" s="82" t="s">
        <v>62</v>
      </c>
      <c r="AG791" s="82" t="s">
        <v>62</v>
      </c>
      <c r="AH791" s="82" t="s">
        <v>62</v>
      </c>
      <c r="AI791" s="82" t="s">
        <v>62</v>
      </c>
      <c r="AJ791" s="82">
        <v>1.9404666776635289</v>
      </c>
      <c r="AK791" s="82" t="s">
        <v>62</v>
      </c>
      <c r="AL791" s="82">
        <v>-0.3010299956639812</v>
      </c>
      <c r="AM791" s="82" t="s">
        <v>62</v>
      </c>
      <c r="AN791" s="82">
        <v>-0.3010299956639812</v>
      </c>
    </row>
    <row r="792" spans="1:40" ht="12.75" customHeight="1" x14ac:dyDescent="0.25">
      <c r="A792" s="83">
        <v>791</v>
      </c>
      <c r="B792" s="12" t="s">
        <v>1191</v>
      </c>
      <c r="C792" s="42" t="s">
        <v>1194</v>
      </c>
      <c r="D792" s="20" t="s">
        <v>1943</v>
      </c>
      <c r="E792" s="16" t="s">
        <v>1238</v>
      </c>
      <c r="F792" s="20" t="s">
        <v>1935</v>
      </c>
      <c r="G792" s="42">
        <v>42</v>
      </c>
      <c r="H792" s="42">
        <v>30.5</v>
      </c>
      <c r="I792" s="42">
        <v>71.36</v>
      </c>
      <c r="J792" s="42">
        <v>78.290000000000006</v>
      </c>
      <c r="K792" s="42">
        <v>0.72619047619047616</v>
      </c>
      <c r="L792" s="42">
        <v>1.6990476190476191</v>
      </c>
      <c r="M792" s="42" t="s">
        <v>62</v>
      </c>
      <c r="N792" s="42" t="s">
        <v>62</v>
      </c>
      <c r="O792" s="42" t="s">
        <v>62</v>
      </c>
      <c r="P792" s="42" t="s">
        <v>62</v>
      </c>
      <c r="Q792" s="42" t="s">
        <v>62</v>
      </c>
      <c r="R792" s="42" t="s">
        <v>62</v>
      </c>
      <c r="S792" s="42">
        <v>86.85</v>
      </c>
      <c r="T792" s="82" t="s">
        <v>62</v>
      </c>
      <c r="U792" s="48">
        <v>0.55555555555555558</v>
      </c>
      <c r="V792" s="82" t="s">
        <v>62</v>
      </c>
      <c r="W792" s="48">
        <v>0.55555555555555558</v>
      </c>
      <c r="X792" s="82">
        <v>1.6232492903979006</v>
      </c>
      <c r="Y792" s="82">
        <v>1.4842998393467859</v>
      </c>
      <c r="Z792" s="82">
        <v>1.8534548413680667</v>
      </c>
      <c r="AA792" s="82">
        <v>1.8937062930647135</v>
      </c>
      <c r="AB792" s="82">
        <v>-0.13894945105111464</v>
      </c>
      <c r="AC792" s="82">
        <v>0.23020555097016621</v>
      </c>
      <c r="AD792" s="82" t="s">
        <v>62</v>
      </c>
      <c r="AE792" s="82" t="s">
        <v>62</v>
      </c>
      <c r="AF792" s="82" t="s">
        <v>62</v>
      </c>
      <c r="AG792" s="82" t="s">
        <v>62</v>
      </c>
      <c r="AH792" s="82" t="s">
        <v>62</v>
      </c>
      <c r="AI792" s="82" t="s">
        <v>62</v>
      </c>
      <c r="AJ792" s="82">
        <v>1.9387698227831174</v>
      </c>
      <c r="AK792" s="82" t="s">
        <v>62</v>
      </c>
      <c r="AL792" s="82">
        <v>-0.25527250510330607</v>
      </c>
      <c r="AM792" s="82" t="s">
        <v>62</v>
      </c>
      <c r="AN792" s="82">
        <v>-0.25527250510330607</v>
      </c>
    </row>
    <row r="793" spans="1:40" ht="12.75" customHeight="1" x14ac:dyDescent="0.25">
      <c r="A793" s="83">
        <v>792</v>
      </c>
      <c r="B793" s="12" t="s">
        <v>1191</v>
      </c>
      <c r="C793" s="42" t="s">
        <v>1194</v>
      </c>
      <c r="D793" s="20" t="s">
        <v>1943</v>
      </c>
      <c r="E793" s="16" t="s">
        <v>1238</v>
      </c>
      <c r="F793" s="20" t="s">
        <v>1935</v>
      </c>
      <c r="G793" s="42">
        <v>41.3</v>
      </c>
      <c r="H793" s="42">
        <v>33.5</v>
      </c>
      <c r="I793" s="42">
        <v>72.95</v>
      </c>
      <c r="J793" s="42">
        <v>88.32</v>
      </c>
      <c r="K793" s="42">
        <v>0.81113801452784506</v>
      </c>
      <c r="L793" s="42">
        <v>1.7663438256658597</v>
      </c>
      <c r="M793" s="42" t="s">
        <v>62</v>
      </c>
      <c r="N793" s="42" t="s">
        <v>62</v>
      </c>
      <c r="O793" s="42" t="s">
        <v>62</v>
      </c>
      <c r="P793" s="42" t="s">
        <v>62</v>
      </c>
      <c r="Q793" s="42" t="s">
        <v>62</v>
      </c>
      <c r="R793" s="42" t="s">
        <v>62</v>
      </c>
      <c r="S793" s="42">
        <v>86.71</v>
      </c>
      <c r="T793" s="82" t="s">
        <v>62</v>
      </c>
      <c r="U793" s="48">
        <v>0.5</v>
      </c>
      <c r="V793" s="82" t="s">
        <v>62</v>
      </c>
      <c r="W793" s="48">
        <v>0.5</v>
      </c>
      <c r="X793" s="82">
        <v>1.6159500516564009</v>
      </c>
      <c r="Y793" s="82">
        <v>1.5250448070368452</v>
      </c>
      <c r="Z793" s="82">
        <v>1.8630252962294704</v>
      </c>
      <c r="AA793" s="82">
        <v>1.9460590603851236</v>
      </c>
      <c r="AB793" s="82">
        <v>-9.0905244619555764E-2</v>
      </c>
      <c r="AC793" s="82">
        <v>0.24707524457306942</v>
      </c>
      <c r="AD793" s="82" t="s">
        <v>62</v>
      </c>
      <c r="AE793" s="82" t="s">
        <v>62</v>
      </c>
      <c r="AF793" s="82" t="s">
        <v>62</v>
      </c>
      <c r="AG793" s="82" t="s">
        <v>62</v>
      </c>
      <c r="AH793" s="82" t="s">
        <v>62</v>
      </c>
      <c r="AI793" s="82" t="s">
        <v>62</v>
      </c>
      <c r="AJ793" s="82">
        <v>1.9380691862233856</v>
      </c>
      <c r="AK793" s="82" t="s">
        <v>62</v>
      </c>
      <c r="AL793" s="82">
        <v>-0.3010299956639812</v>
      </c>
      <c r="AM793" s="82" t="s">
        <v>62</v>
      </c>
      <c r="AN793" s="82">
        <v>-0.3010299956639812</v>
      </c>
    </row>
    <row r="794" spans="1:40" ht="12.75" customHeight="1" x14ac:dyDescent="0.25">
      <c r="A794" s="83">
        <v>793</v>
      </c>
      <c r="B794" s="12" t="s">
        <v>1191</v>
      </c>
      <c r="C794" s="42" t="s">
        <v>1194</v>
      </c>
      <c r="D794" s="20" t="s">
        <v>1943</v>
      </c>
      <c r="E794" s="16" t="s">
        <v>1238</v>
      </c>
      <c r="F794" s="20" t="s">
        <v>1935</v>
      </c>
      <c r="G794" s="42">
        <v>28.8</v>
      </c>
      <c r="H794" s="42">
        <v>19</v>
      </c>
      <c r="I794" s="42">
        <v>48.26</v>
      </c>
      <c r="J794" s="42">
        <v>54.52</v>
      </c>
      <c r="K794" s="42">
        <v>0.65972222222222221</v>
      </c>
      <c r="L794" s="42">
        <v>1.6756944444444444</v>
      </c>
      <c r="M794" s="42" t="s">
        <v>62</v>
      </c>
      <c r="N794" s="42" t="s">
        <v>62</v>
      </c>
      <c r="O794" s="42" t="s">
        <v>62</v>
      </c>
      <c r="P794" s="42" t="s">
        <v>62</v>
      </c>
      <c r="Q794" s="42" t="s">
        <v>62</v>
      </c>
      <c r="R794" s="42" t="s">
        <v>62</v>
      </c>
      <c r="S794" s="42">
        <v>85.27</v>
      </c>
      <c r="T794" s="82" t="s">
        <v>62</v>
      </c>
      <c r="U794" s="48">
        <v>0.38461538461538464</v>
      </c>
      <c r="V794" s="82" t="s">
        <v>62</v>
      </c>
      <c r="W794" s="48">
        <v>0.38461538461538464</v>
      </c>
      <c r="X794" s="82">
        <v>1.4593924877592308</v>
      </c>
      <c r="Y794" s="82">
        <v>1.2787536009528289</v>
      </c>
      <c r="Z794" s="82">
        <v>1.6835873175727669</v>
      </c>
      <c r="AA794" s="82">
        <v>1.7365558471626359</v>
      </c>
      <c r="AB794" s="82">
        <v>-0.18063888680640189</v>
      </c>
      <c r="AC794" s="82">
        <v>0.22419482981353614</v>
      </c>
      <c r="AD794" s="82" t="s">
        <v>62</v>
      </c>
      <c r="AE794" s="82" t="s">
        <v>62</v>
      </c>
      <c r="AF794" s="82" t="s">
        <v>62</v>
      </c>
      <c r="AG794" s="82" t="s">
        <v>62</v>
      </c>
      <c r="AH794" s="82" t="s">
        <v>62</v>
      </c>
      <c r="AI794" s="82" t="s">
        <v>62</v>
      </c>
      <c r="AJ794" s="82">
        <v>1.9307962629833002</v>
      </c>
      <c r="AK794" s="82" t="s">
        <v>62</v>
      </c>
      <c r="AL794" s="82">
        <v>-0.41497334797081792</v>
      </c>
      <c r="AM794" s="82" t="s">
        <v>62</v>
      </c>
      <c r="AN794" s="82">
        <v>-0.41497334797081792</v>
      </c>
    </row>
    <row r="795" spans="1:40" ht="12.75" customHeight="1" x14ac:dyDescent="0.25">
      <c r="A795" s="83">
        <v>794</v>
      </c>
      <c r="B795" s="12" t="s">
        <v>1191</v>
      </c>
      <c r="C795" s="42" t="s">
        <v>1194</v>
      </c>
      <c r="D795" s="20" t="s">
        <v>1943</v>
      </c>
      <c r="E795" s="16" t="s">
        <v>1238</v>
      </c>
      <c r="F795" s="20" t="s">
        <v>1935</v>
      </c>
      <c r="G795" s="42">
        <v>19.100000000000001</v>
      </c>
      <c r="H795" s="42">
        <v>14</v>
      </c>
      <c r="I795" s="42">
        <v>27.02</v>
      </c>
      <c r="J795" s="42">
        <v>34.25</v>
      </c>
      <c r="K795" s="42">
        <v>0.73298429319371727</v>
      </c>
      <c r="L795" s="42">
        <v>1.4146596858638742</v>
      </c>
      <c r="M795" s="42" t="s">
        <v>62</v>
      </c>
      <c r="N795" s="42" t="s">
        <v>62</v>
      </c>
      <c r="O795" s="42" t="s">
        <v>62</v>
      </c>
      <c r="P795" s="42" t="s">
        <v>62</v>
      </c>
      <c r="Q795" s="42" t="s">
        <v>62</v>
      </c>
      <c r="R795" s="42" t="s">
        <v>62</v>
      </c>
      <c r="S795" s="42">
        <v>81.45</v>
      </c>
      <c r="T795" s="82" t="s">
        <v>62</v>
      </c>
      <c r="U795" s="48">
        <v>0.35714285714285715</v>
      </c>
      <c r="V795" s="82" t="s">
        <v>62</v>
      </c>
      <c r="W795" s="48">
        <v>0.35714285714285715</v>
      </c>
      <c r="X795" s="82">
        <v>1.2810333672477277</v>
      </c>
      <c r="Y795" s="82">
        <v>1.146128035678238</v>
      </c>
      <c r="Z795" s="82">
        <v>1.4316853446860118</v>
      </c>
      <c r="AA795" s="82">
        <v>1.5346605758284444</v>
      </c>
      <c r="AB795" s="82">
        <v>-0.1349053315694895</v>
      </c>
      <c r="AC795" s="82">
        <v>0.15065197743828421</v>
      </c>
      <c r="AD795" s="82" t="s">
        <v>62</v>
      </c>
      <c r="AE795" s="82" t="s">
        <v>62</v>
      </c>
      <c r="AF795" s="82" t="s">
        <v>62</v>
      </c>
      <c r="AG795" s="82" t="s">
        <v>62</v>
      </c>
      <c r="AH795" s="82" t="s">
        <v>62</v>
      </c>
      <c r="AI795" s="82" t="s">
        <v>62</v>
      </c>
      <c r="AJ795" s="82">
        <v>1.9108910886445283</v>
      </c>
      <c r="AK795" s="82" t="s">
        <v>62</v>
      </c>
      <c r="AL795" s="82">
        <v>-0.44715803134221921</v>
      </c>
      <c r="AM795" s="82" t="s">
        <v>62</v>
      </c>
      <c r="AN795" s="82">
        <v>-0.44715803134221921</v>
      </c>
    </row>
    <row r="796" spans="1:40" ht="12.75" customHeight="1" x14ac:dyDescent="0.25">
      <c r="A796" s="83">
        <v>795</v>
      </c>
      <c r="B796" s="12" t="s">
        <v>1231</v>
      </c>
      <c r="C796" s="47" t="s">
        <v>1810</v>
      </c>
      <c r="D796" s="20" t="s">
        <v>1231</v>
      </c>
      <c r="E796" s="16" t="s">
        <v>1238</v>
      </c>
      <c r="F796" s="20" t="s">
        <v>1937</v>
      </c>
      <c r="G796" s="42">
        <v>35.08</v>
      </c>
      <c r="H796" s="42">
        <v>26.54</v>
      </c>
      <c r="I796" s="42">
        <v>69.27</v>
      </c>
      <c r="J796" s="42">
        <v>63.05</v>
      </c>
      <c r="K796" s="42">
        <v>0.75655644241733178</v>
      </c>
      <c r="L796" s="42">
        <v>1.9746294184720639</v>
      </c>
      <c r="M796" s="42">
        <v>23.88</v>
      </c>
      <c r="N796" s="42">
        <v>20.3</v>
      </c>
      <c r="O796" s="42">
        <v>0.85008375209380238</v>
      </c>
      <c r="P796" s="42">
        <v>47.23</v>
      </c>
      <c r="Q796" s="42">
        <v>1</v>
      </c>
      <c r="R796" s="42">
        <v>1</v>
      </c>
      <c r="S796" s="42" t="s">
        <v>62</v>
      </c>
      <c r="T796" s="82" t="s">
        <v>62</v>
      </c>
      <c r="U796" s="48">
        <v>0.76923076923076927</v>
      </c>
      <c r="V796" s="82" t="s">
        <v>62</v>
      </c>
      <c r="W796" s="48">
        <v>0.76923076923076927</v>
      </c>
      <c r="X796" s="82">
        <v>1.545059584694003</v>
      </c>
      <c r="Y796" s="82">
        <v>1.4239009185284166</v>
      </c>
      <c r="Z796" s="82">
        <v>1.8405451876368388</v>
      </c>
      <c r="AA796" s="82">
        <v>1.7996850909091004</v>
      </c>
      <c r="AB796" s="82">
        <v>-0.12115866616558622</v>
      </c>
      <c r="AC796" s="82">
        <v>0.29548560294283588</v>
      </c>
      <c r="AD796" s="82">
        <v>1.3780343224573315</v>
      </c>
      <c r="AE796" s="82">
        <v>1.307496037913213</v>
      </c>
      <c r="AF796" s="82">
        <v>-7.0538284544118549E-2</v>
      </c>
      <c r="AG796" s="82">
        <v>1.6742179455766999</v>
      </c>
      <c r="AH796" s="82">
        <v>0</v>
      </c>
      <c r="AI796" s="82">
        <v>0</v>
      </c>
      <c r="AJ796" s="82" t="s">
        <v>62</v>
      </c>
      <c r="AK796" s="82" t="s">
        <v>62</v>
      </c>
      <c r="AL796" s="82">
        <v>-0.11394335230683675</v>
      </c>
      <c r="AM796" s="82" t="s">
        <v>62</v>
      </c>
      <c r="AN796" s="82">
        <v>-0.11394335230683675</v>
      </c>
    </row>
    <row r="797" spans="1:40" ht="12.75" customHeight="1" x14ac:dyDescent="0.25">
      <c r="A797" s="83">
        <v>796</v>
      </c>
      <c r="B797" s="12" t="s">
        <v>1231</v>
      </c>
      <c r="C797" s="47" t="s">
        <v>1810</v>
      </c>
      <c r="D797" s="20" t="s">
        <v>1231</v>
      </c>
      <c r="E797" s="16" t="s">
        <v>1238</v>
      </c>
      <c r="F797" s="20" t="s">
        <v>1937</v>
      </c>
      <c r="G797" s="42">
        <v>35.53</v>
      </c>
      <c r="H797" s="42">
        <v>24.06</v>
      </c>
      <c r="I797" s="42">
        <v>70.56</v>
      </c>
      <c r="J797" s="42">
        <v>67.06</v>
      </c>
      <c r="K797" s="42">
        <v>0.6771742189698845</v>
      </c>
      <c r="L797" s="42">
        <v>1.9859273853081902</v>
      </c>
      <c r="M797" s="42">
        <v>27.94</v>
      </c>
      <c r="N797" s="42">
        <v>20.02</v>
      </c>
      <c r="O797" s="42">
        <v>0.71653543307086609</v>
      </c>
      <c r="P797" s="42">
        <v>52.75</v>
      </c>
      <c r="Q797" s="42">
        <v>1</v>
      </c>
      <c r="R797" s="42">
        <v>1</v>
      </c>
      <c r="S797" s="42" t="s">
        <v>62</v>
      </c>
      <c r="T797" s="48">
        <v>0.76923076923076927</v>
      </c>
      <c r="U797" s="48">
        <v>0.7142857142857143</v>
      </c>
      <c r="V797" s="48">
        <v>0.76923076923076927</v>
      </c>
      <c r="W797" s="48">
        <v>0.7142857142857143</v>
      </c>
      <c r="X797" s="82">
        <v>1.5505952074893279</v>
      </c>
      <c r="Y797" s="82">
        <v>1.381295623003826</v>
      </c>
      <c r="Z797" s="82">
        <v>1.8485585721237634</v>
      </c>
      <c r="AA797" s="82">
        <v>1.8264635490928012</v>
      </c>
      <c r="AB797" s="82">
        <v>-0.16929958448550206</v>
      </c>
      <c r="AC797" s="82">
        <v>0.2979633646344354</v>
      </c>
      <c r="AD797" s="82">
        <v>1.4462264017781632</v>
      </c>
      <c r="AE797" s="82">
        <v>1.3014640731432998</v>
      </c>
      <c r="AF797" s="82">
        <v>-0.1447623286348633</v>
      </c>
      <c r="AG797" s="82">
        <v>1.7222224639697303</v>
      </c>
      <c r="AH797" s="82">
        <v>0</v>
      </c>
      <c r="AI797" s="82">
        <v>0</v>
      </c>
      <c r="AJ797" s="82" t="s">
        <v>62</v>
      </c>
      <c r="AK797" s="82">
        <v>-0.11394335230683675</v>
      </c>
      <c r="AL797" s="82">
        <v>-0.14612803567823801</v>
      </c>
      <c r="AM797" s="82">
        <v>-0.11394335230683675</v>
      </c>
      <c r="AN797" s="82">
        <v>-0.14612803567823801</v>
      </c>
    </row>
    <row r="798" spans="1:40" ht="12.75" customHeight="1" x14ac:dyDescent="0.25">
      <c r="A798" s="83">
        <v>797</v>
      </c>
      <c r="B798" s="12" t="s">
        <v>1231</v>
      </c>
      <c r="C798" s="47" t="s">
        <v>1810</v>
      </c>
      <c r="D798" s="20" t="s">
        <v>1231</v>
      </c>
      <c r="E798" s="16" t="s">
        <v>1238</v>
      </c>
      <c r="F798" s="20" t="s">
        <v>1935</v>
      </c>
      <c r="G798" s="42">
        <v>33.24</v>
      </c>
      <c r="H798" s="42">
        <v>25.85</v>
      </c>
      <c r="I798" s="42">
        <v>60.65</v>
      </c>
      <c r="J798" s="42">
        <v>67.790000000000006</v>
      </c>
      <c r="K798" s="42">
        <v>0.7776774969915764</v>
      </c>
      <c r="L798" s="42">
        <v>1.8246089049338146</v>
      </c>
      <c r="M798" s="42">
        <v>27.41</v>
      </c>
      <c r="N798" s="42">
        <v>18.64</v>
      </c>
      <c r="O798" s="42">
        <v>0.68004377964246632</v>
      </c>
      <c r="P798" s="42">
        <v>53.59</v>
      </c>
      <c r="Q798" s="42">
        <v>1</v>
      </c>
      <c r="R798" s="42">
        <v>1</v>
      </c>
      <c r="S798" s="42" t="s">
        <v>62</v>
      </c>
      <c r="T798" s="48">
        <v>0.7142857142857143</v>
      </c>
      <c r="U798" s="48">
        <v>0.7142857142857143</v>
      </c>
      <c r="V798" s="48">
        <v>0.7142857142857143</v>
      </c>
      <c r="W798" s="48">
        <v>0.7142857142857143</v>
      </c>
      <c r="X798" s="82">
        <v>1.5216610151120733</v>
      </c>
      <c r="Y798" s="82">
        <v>1.4124605474299614</v>
      </c>
      <c r="Z798" s="82">
        <v>1.7828308052025919</v>
      </c>
      <c r="AA798" s="82">
        <v>1.8311656339094424</v>
      </c>
      <c r="AB798" s="82">
        <v>-0.10920046768211208</v>
      </c>
      <c r="AC798" s="82">
        <v>0.26116979009051838</v>
      </c>
      <c r="AD798" s="82">
        <v>1.4379090355394983</v>
      </c>
      <c r="AE798" s="82">
        <v>1.2704459080179626</v>
      </c>
      <c r="AF798" s="82">
        <v>-0.16746312752153578</v>
      </c>
      <c r="AG798" s="82">
        <v>1.7290837570436119</v>
      </c>
      <c r="AH798" s="82">
        <v>0</v>
      </c>
      <c r="AI798" s="82">
        <v>0</v>
      </c>
      <c r="AJ798" s="82" t="s">
        <v>62</v>
      </c>
      <c r="AK798" s="82">
        <v>-0.14612803567823801</v>
      </c>
      <c r="AL798" s="82">
        <v>-0.14612803567823801</v>
      </c>
      <c r="AM798" s="82">
        <v>-0.14612803567823801</v>
      </c>
      <c r="AN798" s="82">
        <v>-0.14612803567823801</v>
      </c>
    </row>
    <row r="799" spans="1:40" ht="12.75" customHeight="1" x14ac:dyDescent="0.25">
      <c r="A799" s="83">
        <v>798</v>
      </c>
      <c r="B799" s="12" t="s">
        <v>1231</v>
      </c>
      <c r="C799" s="47" t="s">
        <v>1810</v>
      </c>
      <c r="D799" s="20" t="s">
        <v>1231</v>
      </c>
      <c r="E799" s="16" t="s">
        <v>1238</v>
      </c>
      <c r="F799" s="20" t="s">
        <v>1935</v>
      </c>
      <c r="G799" s="42">
        <v>35.36</v>
      </c>
      <c r="H799" s="42">
        <v>25.68</v>
      </c>
      <c r="I799" s="42">
        <v>66.209999999999994</v>
      </c>
      <c r="J799" s="42">
        <v>65.790000000000006</v>
      </c>
      <c r="K799" s="42">
        <v>0.72624434389140269</v>
      </c>
      <c r="L799" s="42">
        <v>1.8724547511312215</v>
      </c>
      <c r="M799" s="42">
        <v>28.12</v>
      </c>
      <c r="N799" s="42">
        <v>16.739999999999998</v>
      </c>
      <c r="O799" s="42">
        <v>0.59530583214793731</v>
      </c>
      <c r="P799" s="42">
        <v>45.2</v>
      </c>
      <c r="Q799" s="42">
        <v>1</v>
      </c>
      <c r="R799" s="42">
        <v>1</v>
      </c>
      <c r="S799" s="42" t="s">
        <v>62</v>
      </c>
      <c r="T799" s="48">
        <v>0.76923076923076927</v>
      </c>
      <c r="U799" s="48">
        <v>0.7142857142857143</v>
      </c>
      <c r="V799" s="48">
        <v>0.76923076923076927</v>
      </c>
      <c r="W799" s="48">
        <v>0.7142857142857143</v>
      </c>
      <c r="X799" s="82">
        <v>1.5485122563410354</v>
      </c>
      <c r="Y799" s="82">
        <v>1.4095950193968156</v>
      </c>
      <c r="Z799" s="82">
        <v>1.8209235878813175</v>
      </c>
      <c r="AA799" s="82">
        <v>1.8181598863971853</v>
      </c>
      <c r="AB799" s="82">
        <v>-0.13891723694421984</v>
      </c>
      <c r="AC799" s="82">
        <v>0.27241133154028196</v>
      </c>
      <c r="AD799" s="82">
        <v>1.4490153163477864</v>
      </c>
      <c r="AE799" s="82">
        <v>1.2237554536572413</v>
      </c>
      <c r="AF799" s="82">
        <v>-0.22525986269054524</v>
      </c>
      <c r="AG799" s="82">
        <v>1.6551384348113822</v>
      </c>
      <c r="AH799" s="82">
        <v>0</v>
      </c>
      <c r="AI799" s="82">
        <v>0</v>
      </c>
      <c r="AJ799" s="82" t="s">
        <v>62</v>
      </c>
      <c r="AK799" s="82">
        <v>-0.11394335230683675</v>
      </c>
      <c r="AL799" s="82">
        <v>-0.14612803567823801</v>
      </c>
      <c r="AM799" s="82">
        <v>-0.11394335230683675</v>
      </c>
      <c r="AN799" s="82">
        <v>-0.14612803567823801</v>
      </c>
    </row>
    <row r="800" spans="1:40" ht="12.75" customHeight="1" x14ac:dyDescent="0.25">
      <c r="A800" s="83">
        <v>799</v>
      </c>
      <c r="B800" s="12" t="s">
        <v>1231</v>
      </c>
      <c r="C800" s="47" t="s">
        <v>1810</v>
      </c>
      <c r="D800" s="20" t="s">
        <v>1231</v>
      </c>
      <c r="E800" s="16" t="s">
        <v>1238</v>
      </c>
      <c r="F800" s="20" t="s">
        <v>1935</v>
      </c>
      <c r="G800" s="42">
        <v>34.700000000000003</v>
      </c>
      <c r="H800" s="42">
        <v>27.28</v>
      </c>
      <c r="I800" s="42">
        <v>69.489999999999995</v>
      </c>
      <c r="J800" s="42" t="s">
        <v>62</v>
      </c>
      <c r="K800" s="42">
        <v>0.78616714697406342</v>
      </c>
      <c r="L800" s="42">
        <v>2.0025936599423626</v>
      </c>
      <c r="M800" s="42">
        <v>29.73</v>
      </c>
      <c r="N800" s="42">
        <v>19.149999999999999</v>
      </c>
      <c r="O800" s="42">
        <v>0.64413050790447357</v>
      </c>
      <c r="P800" s="42" t="s">
        <v>62</v>
      </c>
      <c r="Q800" s="42">
        <v>1</v>
      </c>
      <c r="R800" s="42">
        <v>1</v>
      </c>
      <c r="S800" s="42" t="s">
        <v>62</v>
      </c>
      <c r="T800" s="48">
        <v>0.66666666666666663</v>
      </c>
      <c r="U800" s="48">
        <v>0.68965517241379315</v>
      </c>
      <c r="V800" s="48">
        <v>0.66666666666666663</v>
      </c>
      <c r="W800" s="48">
        <v>0.68965517241379315</v>
      </c>
      <c r="X800" s="82">
        <v>1.5403294747908738</v>
      </c>
      <c r="Y800" s="82">
        <v>1.4358443659844413</v>
      </c>
      <c r="Z800" s="82">
        <v>1.8419223116794508</v>
      </c>
      <c r="AA800" s="82" t="s">
        <v>62</v>
      </c>
      <c r="AB800" s="82">
        <v>-0.1044851088064324</v>
      </c>
      <c r="AC800" s="82">
        <v>0.30159283688857702</v>
      </c>
      <c r="AD800" s="82">
        <v>1.4731949092049377</v>
      </c>
      <c r="AE800" s="82">
        <v>1.2821687783046416</v>
      </c>
      <c r="AF800" s="82">
        <v>-0.19102613090029624</v>
      </c>
      <c r="AG800" s="82" t="s">
        <v>62</v>
      </c>
      <c r="AH800" s="82">
        <v>0</v>
      </c>
      <c r="AI800" s="82">
        <v>0</v>
      </c>
      <c r="AJ800" s="82" t="s">
        <v>62</v>
      </c>
      <c r="AK800" s="82">
        <v>-0.17609125905568127</v>
      </c>
      <c r="AL800" s="82">
        <v>-0.16136800223497486</v>
      </c>
      <c r="AM800" s="82">
        <v>-0.17609125905568127</v>
      </c>
      <c r="AN800" s="82">
        <v>-0.16136800223497486</v>
      </c>
    </row>
    <row r="801" spans="1:40" ht="12.75" customHeight="1" x14ac:dyDescent="0.25">
      <c r="A801" s="83">
        <v>800</v>
      </c>
      <c r="B801" s="12" t="s">
        <v>1231</v>
      </c>
      <c r="C801" s="47" t="s">
        <v>1810</v>
      </c>
      <c r="D801" s="20" t="s">
        <v>1231</v>
      </c>
      <c r="E801" s="16" t="s">
        <v>1238</v>
      </c>
      <c r="F801" s="20" t="s">
        <v>1935</v>
      </c>
      <c r="G801" s="42">
        <v>35.229999999999997</v>
      </c>
      <c r="H801" s="42">
        <v>23.56</v>
      </c>
      <c r="I801" s="42">
        <v>62.54</v>
      </c>
      <c r="J801" s="42">
        <v>68.95</v>
      </c>
      <c r="K801" s="42">
        <v>0.6687482259437979</v>
      </c>
      <c r="L801" s="42">
        <v>1.775191598069827</v>
      </c>
      <c r="M801" s="42">
        <v>28.35</v>
      </c>
      <c r="N801" s="42">
        <v>17.43</v>
      </c>
      <c r="O801" s="42">
        <v>0.61481481481481481</v>
      </c>
      <c r="P801" s="42" t="s">
        <v>62</v>
      </c>
      <c r="Q801" s="42">
        <v>1</v>
      </c>
      <c r="R801" s="42">
        <v>1</v>
      </c>
      <c r="S801" s="42" t="s">
        <v>62</v>
      </c>
      <c r="T801" s="48">
        <v>0.68965517241379315</v>
      </c>
      <c r="U801" s="48">
        <v>0.64516129032258063</v>
      </c>
      <c r="V801" s="48">
        <v>0.68965517241379315</v>
      </c>
      <c r="W801" s="48">
        <v>0.64516129032258063</v>
      </c>
      <c r="X801" s="82">
        <v>1.5469126431812426</v>
      </c>
      <c r="Y801" s="82">
        <v>1.372175286115064</v>
      </c>
      <c r="Z801" s="82">
        <v>1.7961578769069144</v>
      </c>
      <c r="AA801" s="82">
        <v>1.8385342705118686</v>
      </c>
      <c r="AB801" s="82">
        <v>-0.17473735706617846</v>
      </c>
      <c r="AC801" s="82">
        <v>0.24924523372567195</v>
      </c>
      <c r="AD801" s="82">
        <v>1.4525530632289254</v>
      </c>
      <c r="AE801" s="82">
        <v>1.2412973871099933</v>
      </c>
      <c r="AF801" s="82">
        <v>-0.2112556761189322</v>
      </c>
      <c r="AG801" s="82" t="s">
        <v>62</v>
      </c>
      <c r="AH801" s="82">
        <v>0</v>
      </c>
      <c r="AI801" s="82">
        <v>0</v>
      </c>
      <c r="AJ801" s="82" t="s">
        <v>62</v>
      </c>
      <c r="AK801" s="82">
        <v>-0.16136800223497486</v>
      </c>
      <c r="AL801" s="82">
        <v>-0.1903316981702915</v>
      </c>
      <c r="AM801" s="82">
        <v>-0.16136800223497486</v>
      </c>
      <c r="AN801" s="82">
        <v>-0.1903316981702915</v>
      </c>
    </row>
    <row r="802" spans="1:40" ht="12.75" customHeight="1" x14ac:dyDescent="0.25">
      <c r="A802" s="83">
        <v>801</v>
      </c>
      <c r="B802" s="13" t="s">
        <v>1238</v>
      </c>
      <c r="C802" s="47" t="s">
        <v>1810</v>
      </c>
      <c r="D802" s="20" t="s">
        <v>1944</v>
      </c>
      <c r="E802" s="16" t="s">
        <v>1238</v>
      </c>
      <c r="F802" s="20" t="s">
        <v>1935</v>
      </c>
      <c r="G802" s="42">
        <v>17.82</v>
      </c>
      <c r="H802" s="42">
        <v>13.16</v>
      </c>
      <c r="I802" s="42">
        <v>47.12</v>
      </c>
      <c r="J802" s="42">
        <v>49.54</v>
      </c>
      <c r="K802" s="42">
        <v>0.73849607182940513</v>
      </c>
      <c r="L802" s="42">
        <v>2.6442199775533108</v>
      </c>
      <c r="M802" s="42">
        <v>15.58</v>
      </c>
      <c r="N802" s="42">
        <v>9.92</v>
      </c>
      <c r="O802" s="42">
        <v>0.63671373555840816</v>
      </c>
      <c r="P802" s="42">
        <v>49.54</v>
      </c>
      <c r="Q802" s="42">
        <v>1</v>
      </c>
      <c r="R802" s="42">
        <v>1</v>
      </c>
      <c r="S802" s="42" t="s">
        <v>62</v>
      </c>
      <c r="T802" s="48">
        <v>0.58823529411764708</v>
      </c>
      <c r="U802" s="48">
        <v>0.52631578947368418</v>
      </c>
      <c r="V802" s="48">
        <v>0.58823529411764708</v>
      </c>
      <c r="W802" s="48">
        <v>0.52631578947368418</v>
      </c>
      <c r="X802" s="82">
        <v>1.2509076997008559</v>
      </c>
      <c r="Y802" s="82">
        <v>1.1192558892779367</v>
      </c>
      <c r="Z802" s="82">
        <v>1.6732052817790453</v>
      </c>
      <c r="AA802" s="82">
        <v>1.6949560022498182</v>
      </c>
      <c r="AB802" s="82">
        <v>-0.13165181042291932</v>
      </c>
      <c r="AC802" s="82">
        <v>0.42229758207818924</v>
      </c>
      <c r="AD802" s="82">
        <v>1.1925674533365456</v>
      </c>
      <c r="AE802" s="82">
        <v>0.99651167215417868</v>
      </c>
      <c r="AF802" s="82">
        <v>-0.19605578118236702</v>
      </c>
      <c r="AG802" s="82">
        <v>1.6949560022498182</v>
      </c>
      <c r="AH802" s="82">
        <v>0</v>
      </c>
      <c r="AI802" s="82">
        <v>0</v>
      </c>
      <c r="AJ802" s="82" t="s">
        <v>62</v>
      </c>
      <c r="AK802" s="82">
        <v>-0.23044892137827391</v>
      </c>
      <c r="AL802" s="82">
        <v>-0.27875360095282897</v>
      </c>
      <c r="AM802" s="82">
        <v>-0.23044892137827391</v>
      </c>
      <c r="AN802" s="82">
        <v>-0.27875360095282897</v>
      </c>
    </row>
    <row r="803" spans="1:40" s="56" customFormat="1" ht="12.75" customHeight="1" x14ac:dyDescent="0.25">
      <c r="A803" s="83">
        <v>802</v>
      </c>
      <c r="B803" s="37" t="s">
        <v>1244</v>
      </c>
      <c r="C803" s="35" t="s">
        <v>1810</v>
      </c>
      <c r="D803" s="36" t="s">
        <v>1945</v>
      </c>
      <c r="E803" s="53" t="s">
        <v>1946</v>
      </c>
      <c r="F803" s="36" t="s">
        <v>1946</v>
      </c>
      <c r="G803" s="54">
        <v>0.68</v>
      </c>
      <c r="H803" s="54" t="s">
        <v>62</v>
      </c>
      <c r="I803" s="54">
        <v>0.87</v>
      </c>
      <c r="J803" s="54">
        <v>0.92</v>
      </c>
      <c r="K803" s="58" t="s">
        <v>62</v>
      </c>
      <c r="L803" s="58">
        <v>1.2794117647058822</v>
      </c>
      <c r="M803" s="58" t="s">
        <v>62</v>
      </c>
      <c r="N803" s="54" t="s">
        <v>62</v>
      </c>
      <c r="O803" s="54" t="s">
        <v>62</v>
      </c>
      <c r="P803" s="54"/>
      <c r="Q803" s="54">
        <v>1</v>
      </c>
      <c r="R803" s="54">
        <v>1</v>
      </c>
      <c r="S803" s="54" t="s">
        <v>62</v>
      </c>
      <c r="T803" s="59">
        <v>0.05</v>
      </c>
      <c r="U803" s="59">
        <v>0.05</v>
      </c>
      <c r="V803" s="59"/>
      <c r="W803" s="59"/>
      <c r="X803" s="59">
        <v>-0.16749108729376366</v>
      </c>
      <c r="Y803" s="59" t="s">
        <v>62</v>
      </c>
      <c r="Z803" s="59">
        <v>-6.0480747381381476E-2</v>
      </c>
      <c r="AA803" s="59">
        <v>-3.6212172654444715E-2</v>
      </c>
      <c r="AB803" s="59" t="s">
        <v>62</v>
      </c>
      <c r="AC803" s="59">
        <v>0.10701033991238217</v>
      </c>
      <c r="AD803" s="59" t="s">
        <v>62</v>
      </c>
      <c r="AE803" s="59" t="s">
        <v>62</v>
      </c>
      <c r="AF803" s="59" t="s">
        <v>62</v>
      </c>
      <c r="AG803" s="59" t="s">
        <v>62</v>
      </c>
      <c r="AH803" s="59">
        <v>0</v>
      </c>
      <c r="AI803" s="59">
        <v>0</v>
      </c>
      <c r="AJ803" s="59" t="s">
        <v>62</v>
      </c>
      <c r="AK803" s="59">
        <v>-1.3010299956639813</v>
      </c>
      <c r="AL803" s="59">
        <v>-1.3010299956639813</v>
      </c>
      <c r="AM803" s="59" t="s">
        <v>62</v>
      </c>
      <c r="AN803" s="59" t="s">
        <v>62</v>
      </c>
    </row>
    <row r="804" spans="1:40" s="56" customFormat="1" ht="12.75" customHeight="1" x14ac:dyDescent="0.25">
      <c r="A804" s="83">
        <v>803</v>
      </c>
      <c r="B804" s="37" t="s">
        <v>1244</v>
      </c>
      <c r="C804" s="35" t="s">
        <v>1810</v>
      </c>
      <c r="D804" s="36" t="s">
        <v>1945</v>
      </c>
      <c r="E804" s="53" t="s">
        <v>1946</v>
      </c>
      <c r="F804" s="36" t="s">
        <v>1946</v>
      </c>
      <c r="G804" s="54">
        <v>0.38</v>
      </c>
      <c r="H804" s="54" t="s">
        <v>62</v>
      </c>
      <c r="I804" s="54">
        <v>0.56999999999999995</v>
      </c>
      <c r="J804" s="54">
        <v>0.55000000000000004</v>
      </c>
      <c r="K804" s="58" t="s">
        <v>62</v>
      </c>
      <c r="L804" s="58">
        <v>1.4999999999999998</v>
      </c>
      <c r="M804" s="58" t="s">
        <v>62</v>
      </c>
      <c r="N804" s="54" t="s">
        <v>62</v>
      </c>
      <c r="O804" s="54" t="s">
        <v>62</v>
      </c>
      <c r="P804" s="54"/>
      <c r="Q804" s="54">
        <v>1</v>
      </c>
      <c r="R804" s="54">
        <v>1</v>
      </c>
      <c r="S804" s="54" t="s">
        <v>62</v>
      </c>
      <c r="T804" s="59">
        <v>0.05</v>
      </c>
      <c r="U804" s="59">
        <v>0.05</v>
      </c>
      <c r="V804" s="59"/>
      <c r="W804" s="59"/>
      <c r="X804" s="59">
        <v>-0.42021640338318983</v>
      </c>
      <c r="Y804" s="59" t="s">
        <v>62</v>
      </c>
      <c r="Z804" s="59">
        <v>-0.24412514432750865</v>
      </c>
      <c r="AA804" s="59">
        <v>-0.25963731050575611</v>
      </c>
      <c r="AB804" s="59" t="s">
        <v>62</v>
      </c>
      <c r="AC804" s="59">
        <v>0.17609125905568118</v>
      </c>
      <c r="AD804" s="59" t="s">
        <v>62</v>
      </c>
      <c r="AE804" s="59" t="s">
        <v>62</v>
      </c>
      <c r="AF804" s="59" t="s">
        <v>62</v>
      </c>
      <c r="AG804" s="59" t="s">
        <v>62</v>
      </c>
      <c r="AH804" s="59">
        <v>0</v>
      </c>
      <c r="AI804" s="59">
        <v>0</v>
      </c>
      <c r="AJ804" s="59" t="s">
        <v>62</v>
      </c>
      <c r="AK804" s="59">
        <v>-1.3010299956639813</v>
      </c>
      <c r="AL804" s="59">
        <v>-1.3010299956639813</v>
      </c>
      <c r="AM804" s="59" t="s">
        <v>62</v>
      </c>
      <c r="AN804" s="59" t="s">
        <v>62</v>
      </c>
    </row>
    <row r="805" spans="1:40" s="56" customFormat="1" ht="12.75" customHeight="1" x14ac:dyDescent="0.25">
      <c r="A805" s="83">
        <v>804</v>
      </c>
      <c r="B805" s="37" t="s">
        <v>1244</v>
      </c>
      <c r="C805" s="35" t="s">
        <v>1810</v>
      </c>
      <c r="D805" s="36" t="s">
        <v>1945</v>
      </c>
      <c r="E805" s="53" t="s">
        <v>1946</v>
      </c>
      <c r="F805" s="36" t="s">
        <v>1946</v>
      </c>
      <c r="G805" s="54">
        <v>1.0900000000000001</v>
      </c>
      <c r="H805" s="54" t="s">
        <v>62</v>
      </c>
      <c r="I805" s="54">
        <v>1.45</v>
      </c>
      <c r="J805" s="54">
        <v>2.15</v>
      </c>
      <c r="K805" s="58" t="s">
        <v>62</v>
      </c>
      <c r="L805" s="58">
        <v>1.330275229357798</v>
      </c>
      <c r="M805" s="58" t="s">
        <v>62</v>
      </c>
      <c r="N805" s="54" t="s">
        <v>62</v>
      </c>
      <c r="O805" s="54" t="s">
        <v>62</v>
      </c>
      <c r="P805" s="54"/>
      <c r="Q805" s="54">
        <v>1</v>
      </c>
      <c r="R805" s="54">
        <v>1</v>
      </c>
      <c r="S805" s="54" t="s">
        <v>62</v>
      </c>
      <c r="T805" s="59">
        <v>0.05</v>
      </c>
      <c r="U805" s="59">
        <v>0.05</v>
      </c>
      <c r="V805" s="59"/>
      <c r="W805" s="59"/>
      <c r="X805" s="59">
        <v>3.7426497940623665E-2</v>
      </c>
      <c r="Y805" s="59" t="s">
        <v>62</v>
      </c>
      <c r="Z805" s="59">
        <v>0.16136800223497488</v>
      </c>
      <c r="AA805" s="59">
        <v>0.33243845991560533</v>
      </c>
      <c r="AB805" s="59" t="s">
        <v>62</v>
      </c>
      <c r="AC805" s="59">
        <v>0.12394150429435119</v>
      </c>
      <c r="AD805" s="59" t="s">
        <v>62</v>
      </c>
      <c r="AE805" s="59" t="s">
        <v>62</v>
      </c>
      <c r="AF805" s="59" t="s">
        <v>62</v>
      </c>
      <c r="AG805" s="59" t="s">
        <v>62</v>
      </c>
      <c r="AH805" s="59">
        <v>0</v>
      </c>
      <c r="AI805" s="59">
        <v>0</v>
      </c>
      <c r="AJ805" s="59" t="s">
        <v>62</v>
      </c>
      <c r="AK805" s="59">
        <v>-1.3010299956639813</v>
      </c>
      <c r="AL805" s="59">
        <v>-1.3010299956639813</v>
      </c>
      <c r="AM805" s="59" t="s">
        <v>62</v>
      </c>
      <c r="AN805" s="59" t="s">
        <v>62</v>
      </c>
    </row>
    <row r="806" spans="1:40" s="56" customFormat="1" ht="12.75" customHeight="1" x14ac:dyDescent="0.25">
      <c r="A806" s="83">
        <v>805</v>
      </c>
      <c r="B806" s="37" t="s">
        <v>1244</v>
      </c>
      <c r="C806" s="35" t="s">
        <v>1810</v>
      </c>
      <c r="D806" s="36" t="s">
        <v>1945</v>
      </c>
      <c r="E806" s="53" t="s">
        <v>1946</v>
      </c>
      <c r="F806" s="36" t="s">
        <v>1946</v>
      </c>
      <c r="G806" s="54">
        <v>0.61</v>
      </c>
      <c r="H806" s="54" t="s">
        <v>62</v>
      </c>
      <c r="I806" s="54">
        <v>0.9</v>
      </c>
      <c r="J806" s="54">
        <v>0.96</v>
      </c>
      <c r="K806" s="58" t="s">
        <v>62</v>
      </c>
      <c r="L806" s="58">
        <v>1.4754098360655739</v>
      </c>
      <c r="M806" s="58" t="s">
        <v>62</v>
      </c>
      <c r="N806" s="54" t="s">
        <v>62</v>
      </c>
      <c r="O806" s="54" t="s">
        <v>62</v>
      </c>
      <c r="P806" s="54"/>
      <c r="Q806" s="54">
        <v>1</v>
      </c>
      <c r="R806" s="54">
        <v>1</v>
      </c>
      <c r="S806" s="54" t="s">
        <v>62</v>
      </c>
      <c r="T806" s="59">
        <v>0.05</v>
      </c>
      <c r="U806" s="59">
        <v>0.05</v>
      </c>
      <c r="V806" s="59"/>
      <c r="W806" s="59"/>
      <c r="X806" s="59">
        <v>-0.21467016498923297</v>
      </c>
      <c r="Y806" s="59" t="s">
        <v>62</v>
      </c>
      <c r="Z806" s="59">
        <v>-4.5757490560675115E-2</v>
      </c>
      <c r="AA806" s="59">
        <v>-1.7728766960431602E-2</v>
      </c>
      <c r="AB806" s="59" t="s">
        <v>62</v>
      </c>
      <c r="AC806" s="59">
        <v>0.16891267442855787</v>
      </c>
      <c r="AD806" s="59" t="s">
        <v>62</v>
      </c>
      <c r="AE806" s="59" t="s">
        <v>62</v>
      </c>
      <c r="AF806" s="59" t="s">
        <v>62</v>
      </c>
      <c r="AG806" s="59" t="s">
        <v>62</v>
      </c>
      <c r="AH806" s="59">
        <v>0</v>
      </c>
      <c r="AI806" s="59">
        <v>0</v>
      </c>
      <c r="AJ806" s="59" t="s">
        <v>62</v>
      </c>
      <c r="AK806" s="59">
        <v>-1.3010299956639813</v>
      </c>
      <c r="AL806" s="59">
        <v>-1.3010299956639813</v>
      </c>
      <c r="AM806" s="59" t="s">
        <v>62</v>
      </c>
      <c r="AN806" s="59" t="s">
        <v>62</v>
      </c>
    </row>
    <row r="807" spans="1:40" s="56" customFormat="1" ht="12.75" customHeight="1" x14ac:dyDescent="0.25">
      <c r="A807" s="83">
        <v>806</v>
      </c>
      <c r="B807" s="37" t="s">
        <v>1244</v>
      </c>
      <c r="C807" s="35" t="s">
        <v>1810</v>
      </c>
      <c r="D807" s="36" t="s">
        <v>1945</v>
      </c>
      <c r="E807" s="53" t="s">
        <v>1946</v>
      </c>
      <c r="F807" s="36" t="s">
        <v>1946</v>
      </c>
      <c r="G807" s="54">
        <v>0.53</v>
      </c>
      <c r="H807" s="54" t="s">
        <v>62</v>
      </c>
      <c r="I807" s="54">
        <v>0.8</v>
      </c>
      <c r="J807" s="54">
        <v>0.9</v>
      </c>
      <c r="K807" s="58" t="s">
        <v>62</v>
      </c>
      <c r="L807" s="58">
        <v>1.5094339622641511</v>
      </c>
      <c r="M807" s="58" t="s">
        <v>62</v>
      </c>
      <c r="N807" s="54" t="s">
        <v>62</v>
      </c>
      <c r="O807" s="54" t="s">
        <v>62</v>
      </c>
      <c r="P807" s="54"/>
      <c r="Q807" s="54">
        <v>1</v>
      </c>
      <c r="R807" s="54">
        <v>1</v>
      </c>
      <c r="S807" s="54" t="s">
        <v>62</v>
      </c>
      <c r="T807" s="59">
        <v>0.05</v>
      </c>
      <c r="U807" s="59">
        <v>0.05</v>
      </c>
      <c r="V807" s="59"/>
      <c r="W807" s="59"/>
      <c r="X807" s="59">
        <v>-0.27572413039921095</v>
      </c>
      <c r="Y807" s="59" t="s">
        <v>62</v>
      </c>
      <c r="Z807" s="59">
        <v>-9.6910013008056392E-2</v>
      </c>
      <c r="AA807" s="59">
        <v>-4.5757490560675115E-2</v>
      </c>
      <c r="AB807" s="59" t="s">
        <v>62</v>
      </c>
      <c r="AC807" s="59">
        <v>0.17881411739115458</v>
      </c>
      <c r="AD807" s="59" t="s">
        <v>62</v>
      </c>
      <c r="AE807" s="59" t="s">
        <v>62</v>
      </c>
      <c r="AF807" s="59" t="s">
        <v>62</v>
      </c>
      <c r="AG807" s="59" t="s">
        <v>62</v>
      </c>
      <c r="AH807" s="59">
        <v>0</v>
      </c>
      <c r="AI807" s="59">
        <v>0</v>
      </c>
      <c r="AJ807" s="59" t="s">
        <v>62</v>
      </c>
      <c r="AK807" s="59">
        <v>-1.3010299956639813</v>
      </c>
      <c r="AL807" s="59">
        <v>-1.3010299956639813</v>
      </c>
      <c r="AM807" s="59" t="s">
        <v>62</v>
      </c>
      <c r="AN807" s="59" t="s">
        <v>62</v>
      </c>
    </row>
    <row r="808" spans="1:40" s="56" customFormat="1" ht="12.75" customHeight="1" x14ac:dyDescent="0.25">
      <c r="A808" s="83">
        <v>807</v>
      </c>
      <c r="B808" s="37" t="s">
        <v>1244</v>
      </c>
      <c r="C808" s="35" t="s">
        <v>1810</v>
      </c>
      <c r="D808" s="36" t="s">
        <v>1945</v>
      </c>
      <c r="E808" s="53" t="s">
        <v>1946</v>
      </c>
      <c r="F808" s="36" t="s">
        <v>1946</v>
      </c>
      <c r="G808" s="54">
        <v>0.46</v>
      </c>
      <c r="H808" s="54" t="s">
        <v>62</v>
      </c>
      <c r="I808" s="54">
        <v>0.78</v>
      </c>
      <c r="J808" s="54">
        <v>0.81</v>
      </c>
      <c r="K808" s="58" t="s">
        <v>62</v>
      </c>
      <c r="L808" s="58">
        <v>1.6956521739130435</v>
      </c>
      <c r="M808" s="58" t="s">
        <v>62</v>
      </c>
      <c r="N808" s="54" t="s">
        <v>62</v>
      </c>
      <c r="O808" s="54" t="s">
        <v>62</v>
      </c>
      <c r="P808" s="54"/>
      <c r="Q808" s="54">
        <v>1</v>
      </c>
      <c r="R808" s="54">
        <v>1</v>
      </c>
      <c r="S808" s="54" t="s">
        <v>62</v>
      </c>
      <c r="T808" s="59">
        <v>0.05</v>
      </c>
      <c r="U808" s="59">
        <v>0.05</v>
      </c>
      <c r="V808" s="59"/>
      <c r="W808" s="59"/>
      <c r="X808" s="59">
        <v>-0.33724216831842591</v>
      </c>
      <c r="Y808" s="59" t="s">
        <v>62</v>
      </c>
      <c r="Z808" s="59">
        <v>-0.10790539730951958</v>
      </c>
      <c r="AA808" s="59">
        <v>-9.1514981121350217E-2</v>
      </c>
      <c r="AB808" s="59" t="s">
        <v>62</v>
      </c>
      <c r="AC808" s="59">
        <v>0.22933677100890631</v>
      </c>
      <c r="AD808" s="59" t="s">
        <v>62</v>
      </c>
      <c r="AE808" s="59" t="s">
        <v>62</v>
      </c>
      <c r="AF808" s="59" t="s">
        <v>62</v>
      </c>
      <c r="AG808" s="59" t="s">
        <v>62</v>
      </c>
      <c r="AH808" s="59">
        <v>0</v>
      </c>
      <c r="AI808" s="59">
        <v>0</v>
      </c>
      <c r="AJ808" s="59" t="s">
        <v>62</v>
      </c>
      <c r="AK808" s="59">
        <v>-1.3010299956639813</v>
      </c>
      <c r="AL808" s="59">
        <v>-1.3010299956639813</v>
      </c>
      <c r="AM808" s="59" t="s">
        <v>62</v>
      </c>
      <c r="AN808" s="59" t="s">
        <v>62</v>
      </c>
    </row>
    <row r="809" spans="1:40" s="56" customFormat="1" ht="12.75" customHeight="1" x14ac:dyDescent="0.25">
      <c r="A809" s="83">
        <v>808</v>
      </c>
      <c r="B809" s="37" t="s">
        <v>1244</v>
      </c>
      <c r="C809" s="35" t="s">
        <v>1810</v>
      </c>
      <c r="D809" s="36" t="s">
        <v>1947</v>
      </c>
      <c r="E809" s="53" t="s">
        <v>1946</v>
      </c>
      <c r="F809" s="36" t="s">
        <v>1946</v>
      </c>
      <c r="G809" s="54">
        <v>1.1200000000000001</v>
      </c>
      <c r="H809" s="54" t="s">
        <v>62</v>
      </c>
      <c r="I809" s="54">
        <v>1.86</v>
      </c>
      <c r="J809" s="54">
        <v>2.15</v>
      </c>
      <c r="K809" s="58" t="s">
        <v>62</v>
      </c>
      <c r="L809" s="58">
        <v>1.6607142857142856</v>
      </c>
      <c r="M809" s="58" t="s">
        <v>62</v>
      </c>
      <c r="N809" s="54" t="s">
        <v>62</v>
      </c>
      <c r="O809" s="54" t="s">
        <v>62</v>
      </c>
      <c r="P809" s="54"/>
      <c r="Q809" s="54">
        <v>1</v>
      </c>
      <c r="R809" s="54">
        <v>1</v>
      </c>
      <c r="S809" s="54" t="s">
        <v>62</v>
      </c>
      <c r="T809" s="59">
        <v>0.05</v>
      </c>
      <c r="U809" s="59">
        <v>0.05</v>
      </c>
      <c r="V809" s="59"/>
      <c r="W809" s="59"/>
      <c r="X809" s="59">
        <v>4.9218022670181653E-2</v>
      </c>
      <c r="Y809" s="59" t="s">
        <v>62</v>
      </c>
      <c r="Z809" s="59">
        <v>0.26951294421791633</v>
      </c>
      <c r="AA809" s="59">
        <v>0.33243845991560533</v>
      </c>
      <c r="AB809" s="59" t="s">
        <v>62</v>
      </c>
      <c r="AC809" s="59">
        <v>0.22029492154773467</v>
      </c>
      <c r="AD809" s="59" t="s">
        <v>62</v>
      </c>
      <c r="AE809" s="59" t="s">
        <v>62</v>
      </c>
      <c r="AF809" s="59" t="s">
        <v>62</v>
      </c>
      <c r="AG809" s="59" t="s">
        <v>62</v>
      </c>
      <c r="AH809" s="59">
        <v>0</v>
      </c>
      <c r="AI809" s="59">
        <v>0</v>
      </c>
      <c r="AJ809" s="59" t="s">
        <v>62</v>
      </c>
      <c r="AK809" s="59">
        <v>-1.3010299956639813</v>
      </c>
      <c r="AL809" s="59">
        <v>-1.3010299956639813</v>
      </c>
      <c r="AM809" s="59" t="s">
        <v>62</v>
      </c>
      <c r="AN809" s="59" t="s">
        <v>62</v>
      </c>
    </row>
    <row r="810" spans="1:40" s="56" customFormat="1" ht="12.75" customHeight="1" x14ac:dyDescent="0.25">
      <c r="A810" s="83">
        <v>809</v>
      </c>
      <c r="B810" s="37" t="s">
        <v>1244</v>
      </c>
      <c r="C810" s="35" t="s">
        <v>1810</v>
      </c>
      <c r="D810" s="36" t="s">
        <v>1947</v>
      </c>
      <c r="E810" s="53" t="s">
        <v>1946</v>
      </c>
      <c r="F810" s="36" t="s">
        <v>1946</v>
      </c>
      <c r="G810" s="54">
        <v>1.24</v>
      </c>
      <c r="H810" s="54" t="s">
        <v>62</v>
      </c>
      <c r="I810" s="54">
        <v>1.52</v>
      </c>
      <c r="J810" s="54">
        <v>2.27</v>
      </c>
      <c r="K810" s="58" t="s">
        <v>62</v>
      </c>
      <c r="L810" s="58">
        <v>1.2258064516129032</v>
      </c>
      <c r="M810" s="58" t="s">
        <v>62</v>
      </c>
      <c r="N810" s="54" t="s">
        <v>62</v>
      </c>
      <c r="O810" s="54" t="s">
        <v>62</v>
      </c>
      <c r="P810" s="54"/>
      <c r="Q810" s="54">
        <v>1</v>
      </c>
      <c r="R810" s="54">
        <v>1</v>
      </c>
      <c r="S810" s="54" t="s">
        <v>62</v>
      </c>
      <c r="T810" s="59">
        <v>0.05</v>
      </c>
      <c r="U810" s="59">
        <v>0.05</v>
      </c>
      <c r="V810" s="59"/>
      <c r="W810" s="59"/>
      <c r="X810" s="59">
        <v>9.3421685162235063E-2</v>
      </c>
      <c r="Y810" s="59" t="s">
        <v>62</v>
      </c>
      <c r="Z810" s="59">
        <v>0.18184358794477254</v>
      </c>
      <c r="AA810" s="59">
        <v>0.35602585719312274</v>
      </c>
      <c r="AB810" s="59" t="s">
        <v>62</v>
      </c>
      <c r="AC810" s="59">
        <v>8.842190278253749E-2</v>
      </c>
      <c r="AD810" s="59" t="s">
        <v>62</v>
      </c>
      <c r="AE810" s="59" t="s">
        <v>62</v>
      </c>
      <c r="AF810" s="59" t="s">
        <v>62</v>
      </c>
      <c r="AG810" s="59" t="s">
        <v>62</v>
      </c>
      <c r="AH810" s="59">
        <v>0</v>
      </c>
      <c r="AI810" s="59">
        <v>0</v>
      </c>
      <c r="AJ810" s="59" t="s">
        <v>62</v>
      </c>
      <c r="AK810" s="59">
        <v>-1.3010299956639813</v>
      </c>
      <c r="AL810" s="59">
        <v>-1.3010299956639813</v>
      </c>
      <c r="AM810" s="59" t="s">
        <v>62</v>
      </c>
      <c r="AN810" s="59" t="s">
        <v>62</v>
      </c>
    </row>
    <row r="811" spans="1:40" s="56" customFormat="1" ht="12.75" customHeight="1" x14ac:dyDescent="0.25">
      <c r="A811" s="83">
        <v>810</v>
      </c>
      <c r="B811" s="37" t="s">
        <v>1244</v>
      </c>
      <c r="C811" s="35" t="s">
        <v>1810</v>
      </c>
      <c r="D811" s="36" t="s">
        <v>1945</v>
      </c>
      <c r="E811" s="53" t="s">
        <v>1946</v>
      </c>
      <c r="F811" s="36" t="s">
        <v>1946</v>
      </c>
      <c r="G811" s="54">
        <v>0.82</v>
      </c>
      <c r="H811" s="54" t="s">
        <v>62</v>
      </c>
      <c r="I811" s="54">
        <v>1.43</v>
      </c>
      <c r="J811" s="54">
        <v>1.57</v>
      </c>
      <c r="K811" s="58" t="s">
        <v>62</v>
      </c>
      <c r="L811" s="58">
        <v>1.7439024390243902</v>
      </c>
      <c r="M811" s="58" t="s">
        <v>62</v>
      </c>
      <c r="N811" s="54" t="s">
        <v>62</v>
      </c>
      <c r="O811" s="54" t="s">
        <v>62</v>
      </c>
      <c r="P811" s="54"/>
      <c r="Q811" s="54">
        <v>1</v>
      </c>
      <c r="R811" s="54">
        <v>1</v>
      </c>
      <c r="S811" s="54" t="s">
        <v>62</v>
      </c>
      <c r="T811" s="59">
        <v>0.05</v>
      </c>
      <c r="U811" s="59">
        <v>0.05</v>
      </c>
      <c r="V811" s="59"/>
      <c r="W811" s="59"/>
      <c r="X811" s="59">
        <v>-8.6186147616283335E-2</v>
      </c>
      <c r="Y811" s="59" t="s">
        <v>62</v>
      </c>
      <c r="Z811" s="59">
        <v>0.1553360374650618</v>
      </c>
      <c r="AA811" s="59">
        <v>0.19589965240923377</v>
      </c>
      <c r="AB811" s="59" t="s">
        <v>62</v>
      </c>
      <c r="AC811" s="59">
        <v>0.24152218508134513</v>
      </c>
      <c r="AD811" s="59" t="s">
        <v>62</v>
      </c>
      <c r="AE811" s="59" t="s">
        <v>62</v>
      </c>
      <c r="AF811" s="59" t="s">
        <v>62</v>
      </c>
      <c r="AG811" s="59" t="s">
        <v>62</v>
      </c>
      <c r="AH811" s="59">
        <v>0</v>
      </c>
      <c r="AI811" s="59">
        <v>0</v>
      </c>
      <c r="AJ811" s="59" t="s">
        <v>62</v>
      </c>
      <c r="AK811" s="59">
        <v>-1.3010299956639813</v>
      </c>
      <c r="AL811" s="59">
        <v>-1.3010299956639813</v>
      </c>
      <c r="AM811" s="59" t="s">
        <v>62</v>
      </c>
      <c r="AN811" s="59" t="s">
        <v>62</v>
      </c>
    </row>
    <row r="812" spans="1:40" s="56" customFormat="1" ht="12.75" customHeight="1" x14ac:dyDescent="0.25">
      <c r="A812" s="83">
        <v>811</v>
      </c>
      <c r="B812" s="37" t="s">
        <v>1244</v>
      </c>
      <c r="C812" s="35" t="s">
        <v>1810</v>
      </c>
      <c r="D812" s="36" t="s">
        <v>1947</v>
      </c>
      <c r="E812" s="53" t="s">
        <v>1946</v>
      </c>
      <c r="F812" s="36" t="s">
        <v>1946</v>
      </c>
      <c r="G812" s="54">
        <v>1.37</v>
      </c>
      <c r="H812" s="54" t="s">
        <v>62</v>
      </c>
      <c r="I812" s="54">
        <v>2.25</v>
      </c>
      <c r="J812" s="54">
        <v>2.9</v>
      </c>
      <c r="K812" s="58" t="s">
        <v>62</v>
      </c>
      <c r="L812" s="58">
        <v>1.6423357664233575</v>
      </c>
      <c r="M812" s="58" t="s">
        <v>62</v>
      </c>
      <c r="N812" s="54" t="s">
        <v>62</v>
      </c>
      <c r="O812" s="54" t="s">
        <v>62</v>
      </c>
      <c r="P812" s="54"/>
      <c r="Q812" s="54">
        <v>1</v>
      </c>
      <c r="R812" s="54">
        <v>1</v>
      </c>
      <c r="S812" s="54" t="s">
        <v>62</v>
      </c>
      <c r="T812" s="59">
        <v>0.05</v>
      </c>
      <c r="U812" s="59">
        <v>0.05</v>
      </c>
      <c r="V812" s="59"/>
      <c r="W812" s="59"/>
      <c r="X812" s="59">
        <v>0.13672056715640679</v>
      </c>
      <c r="Y812" s="59" t="s">
        <v>62</v>
      </c>
      <c r="Z812" s="59">
        <v>0.35218251811136247</v>
      </c>
      <c r="AA812" s="59">
        <v>0.46239799789895608</v>
      </c>
      <c r="AB812" s="59" t="s">
        <v>62</v>
      </c>
      <c r="AC812" s="59">
        <v>0.21546195095495568</v>
      </c>
      <c r="AD812" s="59" t="s">
        <v>62</v>
      </c>
      <c r="AE812" s="59" t="s">
        <v>62</v>
      </c>
      <c r="AF812" s="59" t="s">
        <v>62</v>
      </c>
      <c r="AG812" s="59" t="s">
        <v>62</v>
      </c>
      <c r="AH812" s="59">
        <v>0</v>
      </c>
      <c r="AI812" s="59">
        <v>0</v>
      </c>
      <c r="AJ812" s="59" t="s">
        <v>62</v>
      </c>
      <c r="AK812" s="59">
        <v>-1.3010299956639813</v>
      </c>
      <c r="AL812" s="59">
        <v>-1.3010299956639813</v>
      </c>
      <c r="AM812" s="59" t="s">
        <v>62</v>
      </c>
      <c r="AN812" s="59" t="s">
        <v>62</v>
      </c>
    </row>
    <row r="813" spans="1:40" s="56" customFormat="1" ht="12.75" customHeight="1" x14ac:dyDescent="0.25">
      <c r="A813" s="83">
        <v>812</v>
      </c>
      <c r="B813" s="37" t="s">
        <v>1244</v>
      </c>
      <c r="C813" s="35" t="s">
        <v>1810</v>
      </c>
      <c r="D813" s="36" t="s">
        <v>1947</v>
      </c>
      <c r="E813" s="53" t="s">
        <v>1946</v>
      </c>
      <c r="F813" s="36" t="s">
        <v>1946</v>
      </c>
      <c r="G813" s="54">
        <v>1.52</v>
      </c>
      <c r="H813" s="54" t="s">
        <v>62</v>
      </c>
      <c r="I813" s="54">
        <v>2.37</v>
      </c>
      <c r="J813" s="54">
        <v>2.9</v>
      </c>
      <c r="K813" s="58" t="s">
        <v>62</v>
      </c>
      <c r="L813" s="58">
        <v>1.5592105263157896</v>
      </c>
      <c r="M813" s="58" t="s">
        <v>62</v>
      </c>
      <c r="N813" s="54" t="s">
        <v>62</v>
      </c>
      <c r="O813" s="54" t="s">
        <v>62</v>
      </c>
      <c r="P813" s="54"/>
      <c r="Q813" s="54">
        <v>1</v>
      </c>
      <c r="R813" s="54">
        <v>1</v>
      </c>
      <c r="S813" s="54" t="s">
        <v>62</v>
      </c>
      <c r="T813" s="59">
        <v>0.05</v>
      </c>
      <c r="U813" s="59">
        <v>0.05</v>
      </c>
      <c r="V813" s="59"/>
      <c r="W813" s="59"/>
      <c r="X813" s="59">
        <v>0.18184358794477254</v>
      </c>
      <c r="Y813" s="59" t="s">
        <v>62</v>
      </c>
      <c r="Z813" s="59">
        <v>0.37474834601010387</v>
      </c>
      <c r="AA813" s="59">
        <v>0.46239799789895608</v>
      </c>
      <c r="AB813" s="59" t="s">
        <v>62</v>
      </c>
      <c r="AC813" s="59">
        <v>0.19290475806533136</v>
      </c>
      <c r="AD813" s="59" t="s">
        <v>62</v>
      </c>
      <c r="AE813" s="59" t="s">
        <v>62</v>
      </c>
      <c r="AF813" s="59" t="s">
        <v>62</v>
      </c>
      <c r="AG813" s="59" t="s">
        <v>62</v>
      </c>
      <c r="AH813" s="59">
        <v>0</v>
      </c>
      <c r="AI813" s="59">
        <v>0</v>
      </c>
      <c r="AJ813" s="59" t="s">
        <v>62</v>
      </c>
      <c r="AK813" s="59">
        <v>-1.3010299956639813</v>
      </c>
      <c r="AL813" s="59">
        <v>-1.3010299956639813</v>
      </c>
      <c r="AM813" s="59" t="s">
        <v>62</v>
      </c>
      <c r="AN813" s="59" t="s">
        <v>62</v>
      </c>
    </row>
    <row r="814" spans="1:40" s="56" customFormat="1" ht="12.75" customHeight="1" x14ac:dyDescent="0.25">
      <c r="A814" s="83">
        <v>813</v>
      </c>
      <c r="B814" s="37" t="s">
        <v>1244</v>
      </c>
      <c r="C814" s="35" t="s">
        <v>1810</v>
      </c>
      <c r="D814" s="36" t="s">
        <v>1947</v>
      </c>
      <c r="E814" s="53" t="s">
        <v>1946</v>
      </c>
      <c r="F814" s="36" t="s">
        <v>1946</v>
      </c>
      <c r="G814" s="54">
        <v>1.1000000000000001</v>
      </c>
      <c r="H814" s="54" t="s">
        <v>62</v>
      </c>
      <c r="I814" s="54">
        <v>1.43</v>
      </c>
      <c r="J814" s="54">
        <v>1.89</v>
      </c>
      <c r="K814" s="58" t="s">
        <v>62</v>
      </c>
      <c r="L814" s="58">
        <v>1.2999999999999998</v>
      </c>
      <c r="M814" s="58" t="s">
        <v>62</v>
      </c>
      <c r="N814" s="54" t="s">
        <v>62</v>
      </c>
      <c r="O814" s="54" t="s">
        <v>62</v>
      </c>
      <c r="P814" s="54"/>
      <c r="Q814" s="54">
        <v>1</v>
      </c>
      <c r="R814" s="54">
        <v>1</v>
      </c>
      <c r="S814" s="54" t="s">
        <v>62</v>
      </c>
      <c r="T814" s="59">
        <v>0.05</v>
      </c>
      <c r="U814" s="59">
        <v>0.05</v>
      </c>
      <c r="V814" s="59"/>
      <c r="W814" s="59"/>
      <c r="X814" s="59">
        <v>4.1392685158225077E-2</v>
      </c>
      <c r="Y814" s="59" t="s">
        <v>62</v>
      </c>
      <c r="Z814" s="59">
        <v>0.1553360374650618</v>
      </c>
      <c r="AA814" s="59">
        <v>0.27646180417324412</v>
      </c>
      <c r="AB814" s="59" t="s">
        <v>62</v>
      </c>
      <c r="AC814" s="59">
        <v>0.11394335230683671</v>
      </c>
      <c r="AD814" s="59" t="s">
        <v>62</v>
      </c>
      <c r="AE814" s="59" t="s">
        <v>62</v>
      </c>
      <c r="AF814" s="59" t="s">
        <v>62</v>
      </c>
      <c r="AG814" s="59" t="s">
        <v>62</v>
      </c>
      <c r="AH814" s="59">
        <v>0</v>
      </c>
      <c r="AI814" s="59">
        <v>0</v>
      </c>
      <c r="AJ814" s="59" t="s">
        <v>62</v>
      </c>
      <c r="AK814" s="59">
        <v>-1.3010299956639813</v>
      </c>
      <c r="AL814" s="59">
        <v>-1.3010299956639813</v>
      </c>
      <c r="AM814" s="59" t="s">
        <v>62</v>
      </c>
      <c r="AN814" s="59" t="s">
        <v>62</v>
      </c>
    </row>
    <row r="815" spans="1:40" s="56" customFormat="1" ht="12.75" customHeight="1" x14ac:dyDescent="0.25">
      <c r="A815" s="83">
        <v>814</v>
      </c>
      <c r="B815" s="37" t="s">
        <v>1244</v>
      </c>
      <c r="C815" s="35" t="s">
        <v>1810</v>
      </c>
      <c r="D815" s="36" t="s">
        <v>1947</v>
      </c>
      <c r="E815" s="53" t="s">
        <v>1946</v>
      </c>
      <c r="F815" s="36" t="s">
        <v>1946</v>
      </c>
      <c r="G815" s="54">
        <v>1.21</v>
      </c>
      <c r="H815" s="54" t="s">
        <v>62</v>
      </c>
      <c r="I815" s="54">
        <v>1.47</v>
      </c>
      <c r="J815" s="54">
        <v>2.16</v>
      </c>
      <c r="K815" s="58" t="s">
        <v>62</v>
      </c>
      <c r="L815" s="58">
        <v>1.2148760330578512</v>
      </c>
      <c r="M815" s="58" t="s">
        <v>62</v>
      </c>
      <c r="N815" s="54" t="s">
        <v>62</v>
      </c>
      <c r="O815" s="54" t="s">
        <v>62</v>
      </c>
      <c r="P815" s="54"/>
      <c r="Q815" s="54">
        <v>1</v>
      </c>
      <c r="R815" s="54">
        <v>1</v>
      </c>
      <c r="S815" s="54" t="s">
        <v>62</v>
      </c>
      <c r="T815" s="59">
        <v>0.05</v>
      </c>
      <c r="U815" s="59">
        <v>0.05</v>
      </c>
      <c r="V815" s="59"/>
      <c r="W815" s="59"/>
      <c r="X815" s="59">
        <v>8.2785370316450071E-2</v>
      </c>
      <c r="Y815" s="59" t="s">
        <v>62</v>
      </c>
      <c r="Z815" s="59">
        <v>0.16731733474817609</v>
      </c>
      <c r="AA815" s="59">
        <v>0.3344537511509309</v>
      </c>
      <c r="AB815" s="59" t="s">
        <v>62</v>
      </c>
      <c r="AC815" s="59">
        <v>8.4531964431726003E-2</v>
      </c>
      <c r="AD815" s="59" t="s">
        <v>62</v>
      </c>
      <c r="AE815" s="59" t="s">
        <v>62</v>
      </c>
      <c r="AF815" s="59" t="s">
        <v>62</v>
      </c>
      <c r="AG815" s="59" t="s">
        <v>62</v>
      </c>
      <c r="AH815" s="59">
        <v>0</v>
      </c>
      <c r="AI815" s="59">
        <v>0</v>
      </c>
      <c r="AJ815" s="59" t="s">
        <v>62</v>
      </c>
      <c r="AK815" s="59">
        <v>-1.3010299956639813</v>
      </c>
      <c r="AL815" s="59">
        <v>-1.3010299956639813</v>
      </c>
      <c r="AM815" s="59" t="s">
        <v>62</v>
      </c>
      <c r="AN815" s="59" t="s">
        <v>62</v>
      </c>
    </row>
    <row r="816" spans="1:40" s="56" customFormat="1" ht="12.75" customHeight="1" x14ac:dyDescent="0.25">
      <c r="A816" s="83">
        <v>815</v>
      </c>
      <c r="B816" s="37" t="s">
        <v>1244</v>
      </c>
      <c r="C816" s="35" t="s">
        <v>1810</v>
      </c>
      <c r="D816" s="36" t="s">
        <v>1947</v>
      </c>
      <c r="E816" s="53" t="s">
        <v>1946</v>
      </c>
      <c r="F816" s="36" t="s">
        <v>1946</v>
      </c>
      <c r="G816" s="54">
        <v>0.68</v>
      </c>
      <c r="H816" s="54" t="s">
        <v>62</v>
      </c>
      <c r="I816" s="54">
        <v>0.8</v>
      </c>
      <c r="J816" s="54">
        <v>1.03</v>
      </c>
      <c r="K816" s="58" t="s">
        <v>62</v>
      </c>
      <c r="L816" s="58">
        <v>1.1764705882352942</v>
      </c>
      <c r="M816" s="58" t="s">
        <v>62</v>
      </c>
      <c r="N816" s="54" t="s">
        <v>62</v>
      </c>
      <c r="O816" s="54" t="s">
        <v>62</v>
      </c>
      <c r="P816" s="54"/>
      <c r="Q816" s="54">
        <v>1</v>
      </c>
      <c r="R816" s="54">
        <v>1</v>
      </c>
      <c r="S816" s="54" t="s">
        <v>62</v>
      </c>
      <c r="T816" s="59">
        <v>0.05</v>
      </c>
      <c r="U816" s="59">
        <v>0.05</v>
      </c>
      <c r="V816" s="59"/>
      <c r="W816" s="59"/>
      <c r="X816" s="59">
        <v>-0.16749108729376366</v>
      </c>
      <c r="Y816" s="59" t="s">
        <v>62</v>
      </c>
      <c r="Z816" s="59">
        <v>-9.6910013008056392E-2</v>
      </c>
      <c r="AA816" s="59">
        <v>1.2837224705172217E-2</v>
      </c>
      <c r="AB816" s="59" t="s">
        <v>62</v>
      </c>
      <c r="AC816" s="59">
        <v>7.0581074285707285E-2</v>
      </c>
      <c r="AD816" s="59" t="s">
        <v>62</v>
      </c>
      <c r="AE816" s="59" t="s">
        <v>62</v>
      </c>
      <c r="AF816" s="59" t="s">
        <v>62</v>
      </c>
      <c r="AG816" s="59" t="s">
        <v>62</v>
      </c>
      <c r="AH816" s="59">
        <v>0</v>
      </c>
      <c r="AI816" s="59">
        <v>0</v>
      </c>
      <c r="AJ816" s="59" t="s">
        <v>62</v>
      </c>
      <c r="AK816" s="59">
        <v>-1.3010299956639813</v>
      </c>
      <c r="AL816" s="59">
        <v>-1.3010299956639813</v>
      </c>
      <c r="AM816" s="59" t="s">
        <v>62</v>
      </c>
      <c r="AN816" s="59" t="s">
        <v>62</v>
      </c>
    </row>
    <row r="817" spans="1:40" s="56" customFormat="1" ht="12.75" customHeight="1" x14ac:dyDescent="0.25">
      <c r="A817" s="83">
        <v>816</v>
      </c>
      <c r="B817" s="37" t="s">
        <v>1244</v>
      </c>
      <c r="C817" s="35" t="s">
        <v>1810</v>
      </c>
      <c r="D817" s="36" t="s">
        <v>1947</v>
      </c>
      <c r="E817" s="53" t="s">
        <v>1946</v>
      </c>
      <c r="F817" s="36" t="s">
        <v>1946</v>
      </c>
      <c r="G817" s="54">
        <v>1.26</v>
      </c>
      <c r="H817" s="54" t="s">
        <v>62</v>
      </c>
      <c r="I817" s="54">
        <v>1.7</v>
      </c>
      <c r="J817" s="54">
        <v>2.27</v>
      </c>
      <c r="K817" s="58" t="s">
        <v>62</v>
      </c>
      <c r="L817" s="58">
        <v>1.3492063492063491</v>
      </c>
      <c r="M817" s="58" t="s">
        <v>62</v>
      </c>
      <c r="N817" s="54" t="s">
        <v>62</v>
      </c>
      <c r="O817" s="54" t="s">
        <v>62</v>
      </c>
      <c r="P817" s="54"/>
      <c r="Q817" s="54">
        <v>1</v>
      </c>
      <c r="R817" s="54">
        <v>1</v>
      </c>
      <c r="S817" s="54" t="s">
        <v>62</v>
      </c>
      <c r="T817" s="59">
        <v>0.05</v>
      </c>
      <c r="U817" s="59">
        <v>0.05</v>
      </c>
      <c r="V817" s="59"/>
      <c r="W817" s="59"/>
      <c r="X817" s="59">
        <v>0.10037054511756291</v>
      </c>
      <c r="Y817" s="59" t="s">
        <v>62</v>
      </c>
      <c r="Z817" s="59">
        <v>0.23044892137827391</v>
      </c>
      <c r="AA817" s="59">
        <v>0.35602585719312274</v>
      </c>
      <c r="AB817" s="59" t="s">
        <v>62</v>
      </c>
      <c r="AC817" s="59">
        <v>0.13007837626071098</v>
      </c>
      <c r="AD817" s="59" t="s">
        <v>62</v>
      </c>
      <c r="AE817" s="59" t="s">
        <v>62</v>
      </c>
      <c r="AF817" s="59" t="s">
        <v>62</v>
      </c>
      <c r="AG817" s="59" t="s">
        <v>62</v>
      </c>
      <c r="AH817" s="59">
        <v>0</v>
      </c>
      <c r="AI817" s="59">
        <v>0</v>
      </c>
      <c r="AJ817" s="59" t="s">
        <v>62</v>
      </c>
      <c r="AK817" s="59">
        <v>-1.3010299956639813</v>
      </c>
      <c r="AL817" s="59">
        <v>-1.3010299956639813</v>
      </c>
      <c r="AM817" s="59" t="s">
        <v>62</v>
      </c>
      <c r="AN817" s="59" t="s">
        <v>62</v>
      </c>
    </row>
    <row r="818" spans="1:40" s="56" customFormat="1" ht="12.75" customHeight="1" x14ac:dyDescent="0.25">
      <c r="A818" s="83">
        <v>817</v>
      </c>
      <c r="B818" s="37" t="s">
        <v>1244</v>
      </c>
      <c r="C818" s="35" t="s">
        <v>1810</v>
      </c>
      <c r="D818" s="36" t="s">
        <v>1947</v>
      </c>
      <c r="E818" s="53" t="s">
        <v>1946</v>
      </c>
      <c r="F818" s="36" t="s">
        <v>1946</v>
      </c>
      <c r="G818" s="54">
        <v>1.41</v>
      </c>
      <c r="H818" s="54" t="s">
        <v>62</v>
      </c>
      <c r="I818" s="54">
        <v>2.12</v>
      </c>
      <c r="J818" s="54">
        <v>2.69</v>
      </c>
      <c r="K818" s="58" t="s">
        <v>62</v>
      </c>
      <c r="L818" s="58">
        <v>1.5035460992907803</v>
      </c>
      <c r="M818" s="58" t="s">
        <v>62</v>
      </c>
      <c r="N818" s="54" t="s">
        <v>62</v>
      </c>
      <c r="O818" s="54" t="s">
        <v>62</v>
      </c>
      <c r="P818" s="54"/>
      <c r="Q818" s="54">
        <v>1</v>
      </c>
      <c r="R818" s="54">
        <v>1</v>
      </c>
      <c r="S818" s="54" t="s">
        <v>62</v>
      </c>
      <c r="T818" s="59">
        <v>0.05</v>
      </c>
      <c r="U818" s="59">
        <v>0.05</v>
      </c>
      <c r="V818" s="59"/>
      <c r="W818" s="59"/>
      <c r="X818" s="59">
        <v>0.14921911265537988</v>
      </c>
      <c r="Y818" s="59" t="s">
        <v>62</v>
      </c>
      <c r="Z818" s="59">
        <v>0.32633586092875144</v>
      </c>
      <c r="AA818" s="59">
        <v>0.42975228000240795</v>
      </c>
      <c r="AB818" s="59" t="s">
        <v>62</v>
      </c>
      <c r="AC818" s="59">
        <v>0.17711674827337159</v>
      </c>
      <c r="AD818" s="59" t="s">
        <v>62</v>
      </c>
      <c r="AE818" s="59" t="s">
        <v>62</v>
      </c>
      <c r="AF818" s="59" t="s">
        <v>62</v>
      </c>
      <c r="AG818" s="59" t="s">
        <v>62</v>
      </c>
      <c r="AH818" s="59">
        <v>0</v>
      </c>
      <c r="AI818" s="59">
        <v>0</v>
      </c>
      <c r="AJ818" s="59" t="s">
        <v>62</v>
      </c>
      <c r="AK818" s="59">
        <v>-1.3010299956639813</v>
      </c>
      <c r="AL818" s="59">
        <v>-1.3010299956639813</v>
      </c>
      <c r="AM818" s="59" t="s">
        <v>62</v>
      </c>
      <c r="AN818" s="59" t="s">
        <v>62</v>
      </c>
    </row>
    <row r="819" spans="1:40" s="56" customFormat="1" ht="12.75" customHeight="1" x14ac:dyDescent="0.25">
      <c r="A819" s="83">
        <v>818</v>
      </c>
      <c r="B819" s="37" t="s">
        <v>1244</v>
      </c>
      <c r="C819" s="35" t="s">
        <v>1810</v>
      </c>
      <c r="D819" s="36" t="s">
        <v>1947</v>
      </c>
      <c r="E819" s="53" t="s">
        <v>1946</v>
      </c>
      <c r="F819" s="36" t="s">
        <v>1946</v>
      </c>
      <c r="G819" s="54">
        <v>1.72</v>
      </c>
      <c r="H819" s="54" t="s">
        <v>62</v>
      </c>
      <c r="I819" s="54">
        <v>2.75</v>
      </c>
      <c r="J819" s="54">
        <v>3.47</v>
      </c>
      <c r="K819" s="58" t="s">
        <v>62</v>
      </c>
      <c r="L819" s="58">
        <v>1.5988372093023255</v>
      </c>
      <c r="M819" s="58" t="s">
        <v>62</v>
      </c>
      <c r="N819" s="54" t="s">
        <v>62</v>
      </c>
      <c r="O819" s="54" t="s">
        <v>62</v>
      </c>
      <c r="P819" s="54"/>
      <c r="Q819" s="54">
        <v>1</v>
      </c>
      <c r="R819" s="54">
        <v>1</v>
      </c>
      <c r="S819" s="54" t="s">
        <v>62</v>
      </c>
      <c r="T819" s="59">
        <v>0.05</v>
      </c>
      <c r="U819" s="55">
        <v>7.4626865671641784E-2</v>
      </c>
      <c r="V819" s="59"/>
      <c r="W819" s="55">
        <v>7.4626865671641784E-2</v>
      </c>
      <c r="X819" s="59">
        <v>0.2355284469075489</v>
      </c>
      <c r="Y819" s="59" t="s">
        <v>62</v>
      </c>
      <c r="Z819" s="59">
        <v>0.43933269383026263</v>
      </c>
      <c r="AA819" s="59">
        <v>0.54032947479087379</v>
      </c>
      <c r="AB819" s="59" t="s">
        <v>62</v>
      </c>
      <c r="AC819" s="59">
        <v>0.20380424692271373</v>
      </c>
      <c r="AD819" s="59" t="s">
        <v>62</v>
      </c>
      <c r="AE819" s="59" t="s">
        <v>62</v>
      </c>
      <c r="AF819" s="59" t="s">
        <v>62</v>
      </c>
      <c r="AG819" s="59" t="s">
        <v>62</v>
      </c>
      <c r="AH819" s="59">
        <v>0</v>
      </c>
      <c r="AI819" s="59">
        <v>0</v>
      </c>
      <c r="AJ819" s="59" t="s">
        <v>62</v>
      </c>
      <c r="AK819" s="59">
        <v>-1.3010299956639813</v>
      </c>
      <c r="AL819" s="59">
        <v>-1.1271047983648077</v>
      </c>
      <c r="AM819" s="59" t="s">
        <v>62</v>
      </c>
      <c r="AN819" s="59">
        <v>-1.1271047983648077</v>
      </c>
    </row>
    <row r="820" spans="1:40" s="56" customFormat="1" ht="12.75" customHeight="1" x14ac:dyDescent="0.25">
      <c r="A820" s="83">
        <v>819</v>
      </c>
      <c r="B820" s="37" t="s">
        <v>1244</v>
      </c>
      <c r="C820" s="35" t="s">
        <v>1810</v>
      </c>
      <c r="D820" s="36" t="s">
        <v>1947</v>
      </c>
      <c r="E820" s="53" t="s">
        <v>1946</v>
      </c>
      <c r="F820" s="36" t="s">
        <v>1946</v>
      </c>
      <c r="G820" s="54">
        <v>1.88</v>
      </c>
      <c r="H820" s="54" t="s">
        <v>62</v>
      </c>
      <c r="I820" s="54">
        <v>2.6</v>
      </c>
      <c r="J820" s="54">
        <v>3.67</v>
      </c>
      <c r="K820" s="58" t="s">
        <v>62</v>
      </c>
      <c r="L820" s="58">
        <v>1.3829787234042554</v>
      </c>
      <c r="M820" s="58" t="s">
        <v>62</v>
      </c>
      <c r="N820" s="54" t="s">
        <v>62</v>
      </c>
      <c r="O820" s="54" t="s">
        <v>62</v>
      </c>
      <c r="P820" s="54"/>
      <c r="Q820" s="54">
        <v>1</v>
      </c>
      <c r="R820" s="54">
        <v>1</v>
      </c>
      <c r="S820" s="54" t="s">
        <v>62</v>
      </c>
      <c r="T820" s="59">
        <v>0.05</v>
      </c>
      <c r="U820" s="55">
        <v>8.3333333333333329E-2</v>
      </c>
      <c r="V820" s="59"/>
      <c r="W820" s="55">
        <v>8.3333333333333329E-2</v>
      </c>
      <c r="X820" s="59">
        <v>0.27415784926367981</v>
      </c>
      <c r="Y820" s="59" t="s">
        <v>62</v>
      </c>
      <c r="Z820" s="59">
        <v>0.41497334797081797</v>
      </c>
      <c r="AA820" s="59">
        <v>0.56466606425208932</v>
      </c>
      <c r="AB820" s="59" t="s">
        <v>62</v>
      </c>
      <c r="AC820" s="59">
        <v>0.14081549870713814</v>
      </c>
      <c r="AD820" s="59" t="s">
        <v>62</v>
      </c>
      <c r="AE820" s="59" t="s">
        <v>62</v>
      </c>
      <c r="AF820" s="59" t="s">
        <v>62</v>
      </c>
      <c r="AG820" s="59" t="s">
        <v>62</v>
      </c>
      <c r="AH820" s="59">
        <v>0</v>
      </c>
      <c r="AI820" s="59">
        <v>0</v>
      </c>
      <c r="AJ820" s="59" t="s">
        <v>62</v>
      </c>
      <c r="AK820" s="59">
        <v>-1.3010299956639813</v>
      </c>
      <c r="AL820" s="59">
        <v>-1.0791812460476249</v>
      </c>
      <c r="AM820" s="59" t="s">
        <v>62</v>
      </c>
      <c r="AN820" s="59">
        <v>-1.0791812460476249</v>
      </c>
    </row>
    <row r="821" spans="1:40" s="56" customFormat="1" ht="12.75" customHeight="1" x14ac:dyDescent="0.25">
      <c r="A821" s="83">
        <v>820</v>
      </c>
      <c r="B821" s="37" t="s">
        <v>1244</v>
      </c>
      <c r="C821" s="35" t="s">
        <v>1810</v>
      </c>
      <c r="D821" s="36" t="s">
        <v>1947</v>
      </c>
      <c r="E821" s="53" t="s">
        <v>1946</v>
      </c>
      <c r="F821" s="36" t="s">
        <v>1946</v>
      </c>
      <c r="G821" s="54">
        <v>1.81</v>
      </c>
      <c r="H821" s="54" t="s">
        <v>62</v>
      </c>
      <c r="I821" s="54">
        <v>2.72</v>
      </c>
      <c r="J821" s="54">
        <v>3.28</v>
      </c>
      <c r="K821" s="58" t="s">
        <v>62</v>
      </c>
      <c r="L821" s="58">
        <v>1.5027624309392267</v>
      </c>
      <c r="M821" s="58" t="s">
        <v>62</v>
      </c>
      <c r="N821" s="54" t="s">
        <v>62</v>
      </c>
      <c r="O821" s="54" t="s">
        <v>62</v>
      </c>
      <c r="P821" s="54"/>
      <c r="Q821" s="54">
        <v>1</v>
      </c>
      <c r="R821" s="54">
        <v>1</v>
      </c>
      <c r="S821" s="54" t="s">
        <v>62</v>
      </c>
      <c r="T821" s="59">
        <v>0.05</v>
      </c>
      <c r="U821" s="55">
        <v>7.575757575757576E-2</v>
      </c>
      <c r="V821" s="59"/>
      <c r="W821" s="55">
        <v>7.575757575757576E-2</v>
      </c>
      <c r="X821" s="59">
        <v>0.2576785748691845</v>
      </c>
      <c r="Y821" s="59" t="s">
        <v>62</v>
      </c>
      <c r="Z821" s="59">
        <v>0.43456890403419873</v>
      </c>
      <c r="AA821" s="59">
        <v>0.5158738437116791</v>
      </c>
      <c r="AB821" s="59" t="s">
        <v>62</v>
      </c>
      <c r="AC821" s="59">
        <v>0.17689032916501424</v>
      </c>
      <c r="AD821" s="59" t="s">
        <v>62</v>
      </c>
      <c r="AE821" s="59" t="s">
        <v>62</v>
      </c>
      <c r="AF821" s="59" t="s">
        <v>62</v>
      </c>
      <c r="AG821" s="59" t="s">
        <v>62</v>
      </c>
      <c r="AH821" s="59">
        <v>0</v>
      </c>
      <c r="AI821" s="59">
        <v>0</v>
      </c>
      <c r="AJ821" s="59" t="s">
        <v>62</v>
      </c>
      <c r="AK821" s="59">
        <v>-1.3010299956639813</v>
      </c>
      <c r="AL821" s="59">
        <v>-1.1205739312058498</v>
      </c>
      <c r="AM821" s="59" t="s">
        <v>62</v>
      </c>
      <c r="AN821" s="59">
        <v>-1.1205739312058498</v>
      </c>
    </row>
    <row r="822" spans="1:40" s="56" customFormat="1" ht="12.75" customHeight="1" x14ac:dyDescent="0.25">
      <c r="A822" s="83">
        <v>821</v>
      </c>
      <c r="B822" s="37" t="s">
        <v>1244</v>
      </c>
      <c r="C822" s="35" t="s">
        <v>1810</v>
      </c>
      <c r="D822" s="36" t="s">
        <v>1947</v>
      </c>
      <c r="E822" s="53" t="s">
        <v>1946</v>
      </c>
      <c r="F822" s="36" t="s">
        <v>1946</v>
      </c>
      <c r="G822" s="54">
        <v>1.1200000000000001</v>
      </c>
      <c r="H822" s="54" t="s">
        <v>62</v>
      </c>
      <c r="I822" s="54">
        <v>1.41</v>
      </c>
      <c r="J822" s="54">
        <v>1.73</v>
      </c>
      <c r="K822" s="58" t="s">
        <v>62</v>
      </c>
      <c r="L822" s="58">
        <v>1.2589285714285712</v>
      </c>
      <c r="M822" s="58" t="s">
        <v>62</v>
      </c>
      <c r="N822" s="54" t="s">
        <v>62</v>
      </c>
      <c r="O822" s="54" t="s">
        <v>62</v>
      </c>
      <c r="P822" s="54"/>
      <c r="Q822" s="54">
        <v>1</v>
      </c>
      <c r="R822" s="54">
        <v>1</v>
      </c>
      <c r="S822" s="54" t="s">
        <v>62</v>
      </c>
      <c r="T822" s="59">
        <v>0.05</v>
      </c>
      <c r="U822" s="59">
        <v>0.05</v>
      </c>
      <c r="V822" s="59"/>
      <c r="W822" s="59"/>
      <c r="X822" s="59">
        <v>4.9218022670181653E-2</v>
      </c>
      <c r="Y822" s="59" t="s">
        <v>62</v>
      </c>
      <c r="Z822" s="59">
        <v>0.14921911265537988</v>
      </c>
      <c r="AA822" s="59">
        <v>0.2380461031287954</v>
      </c>
      <c r="AB822" s="59" t="s">
        <v>62</v>
      </c>
      <c r="AC822" s="59">
        <v>0.1000010899851982</v>
      </c>
      <c r="AD822" s="59" t="s">
        <v>62</v>
      </c>
      <c r="AE822" s="59" t="s">
        <v>62</v>
      </c>
      <c r="AF822" s="59" t="s">
        <v>62</v>
      </c>
      <c r="AG822" s="59" t="s">
        <v>62</v>
      </c>
      <c r="AH822" s="59">
        <v>0</v>
      </c>
      <c r="AI822" s="59">
        <v>0</v>
      </c>
      <c r="AJ822" s="59" t="s">
        <v>62</v>
      </c>
      <c r="AK822" s="59">
        <v>-1.3010299956639813</v>
      </c>
      <c r="AL822" s="59">
        <v>-1.3010299956639813</v>
      </c>
      <c r="AM822" s="59" t="s">
        <v>62</v>
      </c>
      <c r="AN822" s="59" t="s">
        <v>62</v>
      </c>
    </row>
    <row r="823" spans="1:40" s="56" customFormat="1" ht="12.75" customHeight="1" x14ac:dyDescent="0.25">
      <c r="A823" s="83">
        <v>822</v>
      </c>
      <c r="B823" s="37" t="s">
        <v>1244</v>
      </c>
      <c r="C823" s="35" t="s">
        <v>1810</v>
      </c>
      <c r="D823" s="36" t="s">
        <v>1947</v>
      </c>
      <c r="E823" s="53" t="s">
        <v>1946</v>
      </c>
      <c r="F823" s="36" t="s">
        <v>1946</v>
      </c>
      <c r="G823" s="54">
        <v>1.49</v>
      </c>
      <c r="H823" s="54" t="s">
        <v>62</v>
      </c>
      <c r="I823" s="54">
        <v>1.62</v>
      </c>
      <c r="J823" s="54">
        <v>2.2999999999999998</v>
      </c>
      <c r="K823" s="58" t="s">
        <v>62</v>
      </c>
      <c r="L823" s="58">
        <v>1.087248322147651</v>
      </c>
      <c r="M823" s="58" t="s">
        <v>62</v>
      </c>
      <c r="N823" s="54" t="s">
        <v>62</v>
      </c>
      <c r="O823" s="54" t="s">
        <v>62</v>
      </c>
      <c r="P823" s="54"/>
      <c r="Q823" s="54">
        <v>1</v>
      </c>
      <c r="R823" s="54">
        <v>1</v>
      </c>
      <c r="S823" s="54" t="s">
        <v>62</v>
      </c>
      <c r="T823" s="59">
        <v>0.05</v>
      </c>
      <c r="U823" s="59">
        <v>0.05</v>
      </c>
      <c r="V823" s="59"/>
      <c r="W823" s="59"/>
      <c r="X823" s="59">
        <v>0.17318626841227402</v>
      </c>
      <c r="Y823" s="59" t="s">
        <v>62</v>
      </c>
      <c r="Z823" s="59">
        <v>0.20951501454263097</v>
      </c>
      <c r="AA823" s="59">
        <v>0.36172783601759284</v>
      </c>
      <c r="AB823" s="59" t="s">
        <v>62</v>
      </c>
      <c r="AC823" s="59">
        <v>3.6328746130356901E-2</v>
      </c>
      <c r="AD823" s="59" t="s">
        <v>62</v>
      </c>
      <c r="AE823" s="59" t="s">
        <v>62</v>
      </c>
      <c r="AF823" s="59" t="s">
        <v>62</v>
      </c>
      <c r="AG823" s="59" t="s">
        <v>62</v>
      </c>
      <c r="AH823" s="59">
        <v>0</v>
      </c>
      <c r="AI823" s="59">
        <v>0</v>
      </c>
      <c r="AJ823" s="59" t="s">
        <v>62</v>
      </c>
      <c r="AK823" s="59">
        <v>-1.3010299956639813</v>
      </c>
      <c r="AL823" s="59">
        <v>-1.3010299956639813</v>
      </c>
      <c r="AM823" s="59" t="s">
        <v>62</v>
      </c>
      <c r="AN823" s="59" t="s">
        <v>62</v>
      </c>
    </row>
    <row r="824" spans="1:40" s="56" customFormat="1" ht="12.75" customHeight="1" x14ac:dyDescent="0.25">
      <c r="A824" s="83">
        <v>823</v>
      </c>
      <c r="B824" s="37" t="s">
        <v>1244</v>
      </c>
      <c r="C824" s="35" t="s">
        <v>1810</v>
      </c>
      <c r="D824" s="36" t="s">
        <v>1947</v>
      </c>
      <c r="E824" s="53" t="s">
        <v>1946</v>
      </c>
      <c r="F824" s="36" t="s">
        <v>1946</v>
      </c>
      <c r="G824" s="54">
        <v>1.37</v>
      </c>
      <c r="H824" s="54" t="s">
        <v>62</v>
      </c>
      <c r="I824" s="54">
        <v>2.0499999999999998</v>
      </c>
      <c r="J824" s="54">
        <v>2.13</v>
      </c>
      <c r="K824" s="58" t="s">
        <v>62</v>
      </c>
      <c r="L824" s="58">
        <v>1.4963503649635035</v>
      </c>
      <c r="M824" s="58" t="s">
        <v>62</v>
      </c>
      <c r="N824" s="54" t="s">
        <v>62</v>
      </c>
      <c r="O824" s="54" t="s">
        <v>62</v>
      </c>
      <c r="P824" s="54"/>
      <c r="Q824" s="54">
        <v>1</v>
      </c>
      <c r="R824" s="54">
        <v>1</v>
      </c>
      <c r="S824" s="54" t="s">
        <v>62</v>
      </c>
      <c r="T824" s="59">
        <v>0.05</v>
      </c>
      <c r="U824" s="59">
        <v>0.05</v>
      </c>
      <c r="V824" s="59"/>
      <c r="W824" s="59"/>
      <c r="X824" s="59">
        <v>0.13672056715640679</v>
      </c>
      <c r="Y824" s="59" t="s">
        <v>62</v>
      </c>
      <c r="Z824" s="59">
        <v>0.31175386105575426</v>
      </c>
      <c r="AA824" s="59">
        <v>0.32837960343873768</v>
      </c>
      <c r="AB824" s="59" t="s">
        <v>62</v>
      </c>
      <c r="AC824" s="59">
        <v>0.17503329389934749</v>
      </c>
      <c r="AD824" s="59" t="s">
        <v>62</v>
      </c>
      <c r="AE824" s="59" t="s">
        <v>62</v>
      </c>
      <c r="AF824" s="59" t="s">
        <v>62</v>
      </c>
      <c r="AG824" s="59" t="s">
        <v>62</v>
      </c>
      <c r="AH824" s="59">
        <v>0</v>
      </c>
      <c r="AI824" s="59">
        <v>0</v>
      </c>
      <c r="AJ824" s="59" t="s">
        <v>62</v>
      </c>
      <c r="AK824" s="59">
        <v>-1.3010299956639813</v>
      </c>
      <c r="AL824" s="59">
        <v>-1.3010299956639813</v>
      </c>
      <c r="AM824" s="59" t="s">
        <v>62</v>
      </c>
      <c r="AN824" s="59" t="s">
        <v>62</v>
      </c>
    </row>
    <row r="825" spans="1:40" s="56" customFormat="1" ht="12.75" customHeight="1" x14ac:dyDescent="0.25">
      <c r="A825" s="83">
        <v>824</v>
      </c>
      <c r="B825" s="37" t="s">
        <v>1244</v>
      </c>
      <c r="C825" s="35" t="s">
        <v>1810</v>
      </c>
      <c r="D825" s="36" t="s">
        <v>1947</v>
      </c>
      <c r="E825" s="53" t="s">
        <v>1946</v>
      </c>
      <c r="F825" s="36" t="s">
        <v>1946</v>
      </c>
      <c r="G825" s="54">
        <v>1.1599999999999999</v>
      </c>
      <c r="H825" s="54" t="s">
        <v>62</v>
      </c>
      <c r="I825" s="54">
        <v>1.95</v>
      </c>
      <c r="J825" s="54">
        <v>2.41</v>
      </c>
      <c r="K825" s="58" t="s">
        <v>62</v>
      </c>
      <c r="L825" s="58">
        <v>1.6810344827586208</v>
      </c>
      <c r="M825" s="58" t="s">
        <v>62</v>
      </c>
      <c r="N825" s="54" t="s">
        <v>62</v>
      </c>
      <c r="O825" s="54" t="s">
        <v>62</v>
      </c>
      <c r="P825" s="54"/>
      <c r="Q825" s="54">
        <v>1</v>
      </c>
      <c r="R825" s="54">
        <v>1</v>
      </c>
      <c r="S825" s="54" t="s">
        <v>62</v>
      </c>
      <c r="T825" s="59">
        <v>0.05</v>
      </c>
      <c r="U825" s="55">
        <v>8.9285714285714288E-2</v>
      </c>
      <c r="V825" s="59"/>
      <c r="W825" s="55">
        <v>8.9285714285714288E-2</v>
      </c>
      <c r="X825" s="59">
        <v>6.445798922691845E-2</v>
      </c>
      <c r="Y825" s="59" t="s">
        <v>62</v>
      </c>
      <c r="Z825" s="59">
        <v>0.29003461136251801</v>
      </c>
      <c r="AA825" s="59">
        <v>0.3820170425748684</v>
      </c>
      <c r="AB825" s="59" t="s">
        <v>62</v>
      </c>
      <c r="AC825" s="59">
        <v>0.22557662213559956</v>
      </c>
      <c r="AD825" s="59" t="s">
        <v>62</v>
      </c>
      <c r="AE825" s="59" t="s">
        <v>62</v>
      </c>
      <c r="AF825" s="59" t="s">
        <v>62</v>
      </c>
      <c r="AG825" s="59" t="s">
        <v>62</v>
      </c>
      <c r="AH825" s="59">
        <v>0</v>
      </c>
      <c r="AI825" s="59">
        <v>0</v>
      </c>
      <c r="AJ825" s="59" t="s">
        <v>62</v>
      </c>
      <c r="AK825" s="59">
        <v>-1.3010299956639813</v>
      </c>
      <c r="AL825" s="59">
        <v>-1.0492180226701815</v>
      </c>
      <c r="AM825" s="59" t="s">
        <v>62</v>
      </c>
      <c r="AN825" s="59">
        <v>-1.0492180226701815</v>
      </c>
    </row>
    <row r="826" spans="1:40" s="56" customFormat="1" ht="12.75" customHeight="1" x14ac:dyDescent="0.25">
      <c r="A826" s="83">
        <v>825</v>
      </c>
      <c r="B826" s="37" t="s">
        <v>1244</v>
      </c>
      <c r="C826" s="35" t="s">
        <v>1810</v>
      </c>
      <c r="D826" s="36" t="s">
        <v>1947</v>
      </c>
      <c r="E826" s="53" t="s">
        <v>1946</v>
      </c>
      <c r="F826" s="36" t="s">
        <v>1946</v>
      </c>
      <c r="G826" s="54">
        <v>1.19</v>
      </c>
      <c r="H826" s="54" t="s">
        <v>62</v>
      </c>
      <c r="I826" s="54">
        <v>1.93</v>
      </c>
      <c r="J826" s="54">
        <v>2.48</v>
      </c>
      <c r="K826" s="58" t="s">
        <v>62</v>
      </c>
      <c r="L826" s="58">
        <v>1.6218487394957983</v>
      </c>
      <c r="M826" s="58" t="s">
        <v>62</v>
      </c>
      <c r="N826" s="54" t="s">
        <v>62</v>
      </c>
      <c r="O826" s="54" t="s">
        <v>62</v>
      </c>
      <c r="P826" s="54"/>
      <c r="Q826" s="54">
        <v>1</v>
      </c>
      <c r="R826" s="54">
        <v>1</v>
      </c>
      <c r="S826" s="54" t="s">
        <v>62</v>
      </c>
      <c r="T826" s="59">
        <v>0.05</v>
      </c>
      <c r="U826" s="59">
        <v>0.05</v>
      </c>
      <c r="V826" s="59"/>
      <c r="W826" s="59"/>
      <c r="X826" s="59">
        <v>7.554696139253074E-2</v>
      </c>
      <c r="Y826" s="59" t="s">
        <v>62</v>
      </c>
      <c r="Z826" s="59">
        <v>0.28555730900777376</v>
      </c>
      <c r="AA826" s="59">
        <v>0.39445168082621629</v>
      </c>
      <c r="AB826" s="59" t="s">
        <v>62</v>
      </c>
      <c r="AC826" s="59">
        <v>0.21001034761524301</v>
      </c>
      <c r="AD826" s="59" t="s">
        <v>62</v>
      </c>
      <c r="AE826" s="59" t="s">
        <v>62</v>
      </c>
      <c r="AF826" s="59" t="s">
        <v>62</v>
      </c>
      <c r="AG826" s="59" t="s">
        <v>62</v>
      </c>
      <c r="AH826" s="59">
        <v>0</v>
      </c>
      <c r="AI826" s="59">
        <v>0</v>
      </c>
      <c r="AJ826" s="59" t="s">
        <v>62</v>
      </c>
      <c r="AK826" s="59">
        <v>-1.3010299956639813</v>
      </c>
      <c r="AL826" s="59">
        <v>-1.3010299956639813</v>
      </c>
      <c r="AM826" s="59" t="s">
        <v>62</v>
      </c>
      <c r="AN826" s="59" t="s">
        <v>62</v>
      </c>
    </row>
    <row r="827" spans="1:40" s="56" customFormat="1" ht="12.75" customHeight="1" x14ac:dyDescent="0.25">
      <c r="A827" s="83">
        <v>826</v>
      </c>
      <c r="B827" s="37" t="s">
        <v>1244</v>
      </c>
      <c r="C827" s="35" t="s">
        <v>1810</v>
      </c>
      <c r="D827" s="36" t="s">
        <v>1947</v>
      </c>
      <c r="E827" s="53" t="s">
        <v>1946</v>
      </c>
      <c r="F827" s="36" t="s">
        <v>1946</v>
      </c>
      <c r="G827" s="54">
        <v>1.25</v>
      </c>
      <c r="H827" s="54" t="s">
        <v>62</v>
      </c>
      <c r="I827" s="54">
        <v>1.26</v>
      </c>
      <c r="J827" s="54">
        <v>1.88</v>
      </c>
      <c r="K827" s="58" t="s">
        <v>62</v>
      </c>
      <c r="L827" s="58">
        <v>1.008</v>
      </c>
      <c r="M827" s="58" t="s">
        <v>62</v>
      </c>
      <c r="N827" s="54" t="s">
        <v>62</v>
      </c>
      <c r="O827" s="54" t="s">
        <v>62</v>
      </c>
      <c r="P827" s="54"/>
      <c r="Q827" s="54">
        <v>1</v>
      </c>
      <c r="R827" s="54">
        <v>1</v>
      </c>
      <c r="S827" s="54" t="s">
        <v>62</v>
      </c>
      <c r="T827" s="59">
        <v>0.05</v>
      </c>
      <c r="U827" s="59">
        <v>0.05</v>
      </c>
      <c r="V827" s="59"/>
      <c r="W827" s="59"/>
      <c r="X827" s="59">
        <v>9.691001300805642E-2</v>
      </c>
      <c r="Y827" s="59" t="s">
        <v>62</v>
      </c>
      <c r="Z827" s="59">
        <v>0.10037054511756291</v>
      </c>
      <c r="AA827" s="59">
        <v>0.27415784926367981</v>
      </c>
      <c r="AB827" s="59" t="s">
        <v>62</v>
      </c>
      <c r="AC827" s="59">
        <v>3.4605321095064891E-3</v>
      </c>
      <c r="AD827" s="59" t="s">
        <v>62</v>
      </c>
      <c r="AE827" s="59" t="s">
        <v>62</v>
      </c>
      <c r="AF827" s="59" t="s">
        <v>62</v>
      </c>
      <c r="AG827" s="59" t="s">
        <v>62</v>
      </c>
      <c r="AH827" s="59">
        <v>0</v>
      </c>
      <c r="AI827" s="59">
        <v>0</v>
      </c>
      <c r="AJ827" s="59" t="s">
        <v>62</v>
      </c>
      <c r="AK827" s="59">
        <v>-1.3010299956639813</v>
      </c>
      <c r="AL827" s="59">
        <v>-1.3010299956639813</v>
      </c>
      <c r="AM827" s="59" t="s">
        <v>62</v>
      </c>
      <c r="AN827" s="59" t="s">
        <v>62</v>
      </c>
    </row>
    <row r="828" spans="1:40" s="56" customFormat="1" ht="12.75" customHeight="1" x14ac:dyDescent="0.25">
      <c r="A828" s="83">
        <v>827</v>
      </c>
      <c r="B828" s="37" t="s">
        <v>1244</v>
      </c>
      <c r="C828" s="35" t="s">
        <v>1810</v>
      </c>
      <c r="D828" s="36" t="s">
        <v>1947</v>
      </c>
      <c r="E828" s="53" t="s">
        <v>1946</v>
      </c>
      <c r="F828" s="36" t="s">
        <v>1946</v>
      </c>
      <c r="G828" s="54">
        <v>1.28</v>
      </c>
      <c r="H828" s="54" t="s">
        <v>62</v>
      </c>
      <c r="I828" s="54">
        <v>1.93</v>
      </c>
      <c r="J828" s="54">
        <v>2.46</v>
      </c>
      <c r="K828" s="58" t="s">
        <v>62</v>
      </c>
      <c r="L828" s="58">
        <v>1.5078125</v>
      </c>
      <c r="M828" s="58" t="s">
        <v>62</v>
      </c>
      <c r="N828" s="54" t="s">
        <v>62</v>
      </c>
      <c r="O828" s="54" t="s">
        <v>62</v>
      </c>
      <c r="P828" s="54"/>
      <c r="Q828" s="54">
        <v>1</v>
      </c>
      <c r="R828" s="54">
        <v>1</v>
      </c>
      <c r="S828" s="54" t="s">
        <v>62</v>
      </c>
      <c r="T828" s="59">
        <v>0.05</v>
      </c>
      <c r="U828" s="59">
        <v>0.05</v>
      </c>
      <c r="V828" s="59"/>
      <c r="W828" s="59"/>
      <c r="X828" s="59">
        <v>0.10720996964786837</v>
      </c>
      <c r="Y828" s="59" t="s">
        <v>62</v>
      </c>
      <c r="Z828" s="59">
        <v>0.28555730900777376</v>
      </c>
      <c r="AA828" s="59">
        <v>0.39093510710337914</v>
      </c>
      <c r="AB828" s="59" t="s">
        <v>62</v>
      </c>
      <c r="AC828" s="59">
        <v>0.1783473393599054</v>
      </c>
      <c r="AD828" s="59" t="s">
        <v>62</v>
      </c>
      <c r="AE828" s="59" t="s">
        <v>62</v>
      </c>
      <c r="AF828" s="59" t="s">
        <v>62</v>
      </c>
      <c r="AG828" s="59" t="s">
        <v>62</v>
      </c>
      <c r="AH828" s="59">
        <v>0</v>
      </c>
      <c r="AI828" s="59">
        <v>0</v>
      </c>
      <c r="AJ828" s="59" t="s">
        <v>62</v>
      </c>
      <c r="AK828" s="59">
        <v>-1.3010299956639813</v>
      </c>
      <c r="AL828" s="59">
        <v>-1.3010299956639813</v>
      </c>
      <c r="AM828" s="59" t="s">
        <v>62</v>
      </c>
      <c r="AN828" s="59" t="s">
        <v>62</v>
      </c>
    </row>
    <row r="829" spans="1:40" s="56" customFormat="1" ht="12.75" customHeight="1" x14ac:dyDescent="0.25">
      <c r="A829" s="83">
        <v>828</v>
      </c>
      <c r="B829" s="37" t="s">
        <v>1244</v>
      </c>
      <c r="C829" s="35" t="s">
        <v>1810</v>
      </c>
      <c r="D829" s="36" t="s">
        <v>1947</v>
      </c>
      <c r="E829" s="53" t="s">
        <v>1946</v>
      </c>
      <c r="F829" s="36" t="s">
        <v>1946</v>
      </c>
      <c r="G829" s="54">
        <v>1.53</v>
      </c>
      <c r="H829" s="54" t="s">
        <v>62</v>
      </c>
      <c r="I829" s="54">
        <v>1.3</v>
      </c>
      <c r="J829" s="54">
        <v>2.34</v>
      </c>
      <c r="K829" s="58" t="s">
        <v>62</v>
      </c>
      <c r="L829" s="58">
        <v>0.84967320261437906</v>
      </c>
      <c r="M829" s="58" t="s">
        <v>62</v>
      </c>
      <c r="N829" s="54" t="s">
        <v>62</v>
      </c>
      <c r="O829" s="54" t="s">
        <v>62</v>
      </c>
      <c r="P829" s="54"/>
      <c r="Q829" s="54">
        <v>1</v>
      </c>
      <c r="R829" s="54">
        <v>1</v>
      </c>
      <c r="S829" s="54" t="s">
        <v>62</v>
      </c>
      <c r="T829" s="59">
        <v>0.05</v>
      </c>
      <c r="U829" s="59">
        <v>0.05</v>
      </c>
      <c r="V829" s="59"/>
      <c r="W829" s="59"/>
      <c r="X829" s="59">
        <v>0.18469143081759881</v>
      </c>
      <c r="Y829" s="59" t="s">
        <v>62</v>
      </c>
      <c r="Z829" s="59">
        <v>0.11394335230683679</v>
      </c>
      <c r="AA829" s="59">
        <v>0.36921585741014279</v>
      </c>
      <c r="AB829" s="59" t="s">
        <v>62</v>
      </c>
      <c r="AC829" s="59">
        <v>-7.074807851076205E-2</v>
      </c>
      <c r="AD829" s="59" t="s">
        <v>62</v>
      </c>
      <c r="AE829" s="59" t="s">
        <v>62</v>
      </c>
      <c r="AF829" s="59" t="s">
        <v>62</v>
      </c>
      <c r="AG829" s="59" t="s">
        <v>62</v>
      </c>
      <c r="AH829" s="59">
        <v>0</v>
      </c>
      <c r="AI829" s="59">
        <v>0</v>
      </c>
      <c r="AJ829" s="59" t="s">
        <v>62</v>
      </c>
      <c r="AK829" s="59">
        <v>-1.3010299956639813</v>
      </c>
      <c r="AL829" s="59">
        <v>-1.3010299956639813</v>
      </c>
      <c r="AM829" s="59" t="s">
        <v>62</v>
      </c>
      <c r="AN829" s="59" t="s">
        <v>62</v>
      </c>
    </row>
    <row r="830" spans="1:40" s="56" customFormat="1" ht="12.75" customHeight="1" x14ac:dyDescent="0.25">
      <c r="A830" s="83">
        <v>829</v>
      </c>
      <c r="B830" s="37" t="s">
        <v>1244</v>
      </c>
      <c r="C830" s="35" t="s">
        <v>1810</v>
      </c>
      <c r="D830" s="36" t="s">
        <v>1947</v>
      </c>
      <c r="E830" s="53" t="s">
        <v>1946</v>
      </c>
      <c r="F830" s="36" t="s">
        <v>1946</v>
      </c>
      <c r="G830" s="54">
        <v>1.48</v>
      </c>
      <c r="H830" s="54" t="s">
        <v>62</v>
      </c>
      <c r="I830" s="54">
        <v>1.69</v>
      </c>
      <c r="J830" s="54">
        <v>2.2999999999999998</v>
      </c>
      <c r="K830" s="58" t="s">
        <v>62</v>
      </c>
      <c r="L830" s="58">
        <v>1.1418918918918919</v>
      </c>
      <c r="M830" s="58" t="s">
        <v>62</v>
      </c>
      <c r="N830" s="54" t="s">
        <v>62</v>
      </c>
      <c r="O830" s="54" t="s">
        <v>62</v>
      </c>
      <c r="P830" s="54"/>
      <c r="Q830" s="54">
        <v>1</v>
      </c>
      <c r="R830" s="54">
        <v>1</v>
      </c>
      <c r="S830" s="54" t="s">
        <v>62</v>
      </c>
      <c r="T830" s="59">
        <v>0.05</v>
      </c>
      <c r="U830" s="59">
        <v>0.05</v>
      </c>
      <c r="V830" s="59"/>
      <c r="W830" s="59"/>
      <c r="X830" s="59">
        <v>0.17026171539495738</v>
      </c>
      <c r="Y830" s="59" t="s">
        <v>62</v>
      </c>
      <c r="Z830" s="59">
        <v>0.22788670461367352</v>
      </c>
      <c r="AA830" s="59">
        <v>0.36172783601759284</v>
      </c>
      <c r="AB830" s="59" t="s">
        <v>62</v>
      </c>
      <c r="AC830" s="59">
        <v>5.7624989218716151E-2</v>
      </c>
      <c r="AD830" s="59" t="s">
        <v>62</v>
      </c>
      <c r="AE830" s="59" t="s">
        <v>62</v>
      </c>
      <c r="AF830" s="59" t="s">
        <v>62</v>
      </c>
      <c r="AG830" s="59" t="s">
        <v>62</v>
      </c>
      <c r="AH830" s="59">
        <v>0</v>
      </c>
      <c r="AI830" s="59">
        <v>0</v>
      </c>
      <c r="AJ830" s="59" t="s">
        <v>62</v>
      </c>
      <c r="AK830" s="59">
        <v>-1.3010299956639813</v>
      </c>
      <c r="AL830" s="59">
        <v>-1.3010299956639813</v>
      </c>
      <c r="AM830" s="59" t="s">
        <v>62</v>
      </c>
      <c r="AN830" s="59" t="s">
        <v>62</v>
      </c>
    </row>
    <row r="831" spans="1:40" s="56" customFormat="1" ht="12.75" customHeight="1" x14ac:dyDescent="0.25">
      <c r="A831" s="83">
        <v>830</v>
      </c>
      <c r="B831" s="37" t="s">
        <v>1244</v>
      </c>
      <c r="C831" s="35" t="s">
        <v>1810</v>
      </c>
      <c r="D831" s="36" t="s">
        <v>1947</v>
      </c>
      <c r="E831" s="53" t="s">
        <v>1946</v>
      </c>
      <c r="F831" s="36" t="s">
        <v>1946</v>
      </c>
      <c r="G831" s="54">
        <v>1.47</v>
      </c>
      <c r="H831" s="54" t="s">
        <v>62</v>
      </c>
      <c r="I831" s="54">
        <v>1.83</v>
      </c>
      <c r="J831" s="54">
        <v>2.37</v>
      </c>
      <c r="K831" s="58" t="s">
        <v>62</v>
      </c>
      <c r="L831" s="58">
        <v>1.2448979591836735</v>
      </c>
      <c r="M831" s="58" t="s">
        <v>62</v>
      </c>
      <c r="N831" s="54" t="s">
        <v>62</v>
      </c>
      <c r="O831" s="54" t="s">
        <v>62</v>
      </c>
      <c r="P831" s="54"/>
      <c r="Q831" s="54">
        <v>1</v>
      </c>
      <c r="R831" s="54">
        <v>1</v>
      </c>
      <c r="S831" s="54" t="s">
        <v>62</v>
      </c>
      <c r="T831" s="59">
        <v>0.05</v>
      </c>
      <c r="U831" s="59">
        <v>0.05</v>
      </c>
      <c r="V831" s="59"/>
      <c r="W831" s="59"/>
      <c r="X831" s="59">
        <v>0.16731733474817609</v>
      </c>
      <c r="Y831" s="59" t="s">
        <v>62</v>
      </c>
      <c r="Z831" s="59">
        <v>0.26245108973042947</v>
      </c>
      <c r="AA831" s="59">
        <v>0.37474834601010387</v>
      </c>
      <c r="AB831" s="59" t="s">
        <v>62</v>
      </c>
      <c r="AC831" s="59">
        <v>9.5133754982253391E-2</v>
      </c>
      <c r="AD831" s="59" t="s">
        <v>62</v>
      </c>
      <c r="AE831" s="59" t="s">
        <v>62</v>
      </c>
      <c r="AF831" s="59" t="s">
        <v>62</v>
      </c>
      <c r="AG831" s="59" t="s">
        <v>62</v>
      </c>
      <c r="AH831" s="59">
        <v>0</v>
      </c>
      <c r="AI831" s="59">
        <v>0</v>
      </c>
      <c r="AJ831" s="59" t="s">
        <v>62</v>
      </c>
      <c r="AK831" s="59">
        <v>-1.3010299956639813</v>
      </c>
      <c r="AL831" s="59">
        <v>-1.3010299956639813</v>
      </c>
      <c r="AM831" s="59" t="s">
        <v>62</v>
      </c>
      <c r="AN831" s="59" t="s">
        <v>62</v>
      </c>
    </row>
    <row r="832" spans="1:40" s="56" customFormat="1" ht="12.75" customHeight="1" x14ac:dyDescent="0.25">
      <c r="A832" s="83">
        <v>831</v>
      </c>
      <c r="B832" s="37" t="s">
        <v>1244</v>
      </c>
      <c r="C832" s="35" t="s">
        <v>1810</v>
      </c>
      <c r="D832" s="36" t="s">
        <v>1947</v>
      </c>
      <c r="E832" s="53" t="s">
        <v>1946</v>
      </c>
      <c r="F832" s="36" t="s">
        <v>1946</v>
      </c>
      <c r="G832" s="54">
        <v>1.49</v>
      </c>
      <c r="H832" s="54" t="s">
        <v>62</v>
      </c>
      <c r="I832" s="54">
        <v>1.99</v>
      </c>
      <c r="J832" s="54">
        <v>2.77</v>
      </c>
      <c r="K832" s="58" t="s">
        <v>62</v>
      </c>
      <c r="L832" s="58">
        <v>1.3355704697986577</v>
      </c>
      <c r="M832" s="58" t="s">
        <v>62</v>
      </c>
      <c r="N832" s="54" t="s">
        <v>62</v>
      </c>
      <c r="O832" s="54" t="s">
        <v>62</v>
      </c>
      <c r="P832" s="54"/>
      <c r="Q832" s="54">
        <v>1</v>
      </c>
      <c r="R832" s="54">
        <v>1</v>
      </c>
      <c r="S832" s="54" t="s">
        <v>62</v>
      </c>
      <c r="T832" s="59">
        <v>0.05</v>
      </c>
      <c r="U832" s="59">
        <v>0.05</v>
      </c>
      <c r="V832" s="59"/>
      <c r="W832" s="59"/>
      <c r="X832" s="59">
        <v>0.17318626841227402</v>
      </c>
      <c r="Y832" s="59" t="s">
        <v>62</v>
      </c>
      <c r="Z832" s="59">
        <v>0.29885307640970665</v>
      </c>
      <c r="AA832" s="59">
        <v>0.44247976906444858</v>
      </c>
      <c r="AB832" s="59" t="s">
        <v>62</v>
      </c>
      <c r="AC832" s="59">
        <v>0.1256668079974326</v>
      </c>
      <c r="AD832" s="59" t="s">
        <v>62</v>
      </c>
      <c r="AE832" s="59" t="s">
        <v>62</v>
      </c>
      <c r="AF832" s="59" t="s">
        <v>62</v>
      </c>
      <c r="AG832" s="59" t="s">
        <v>62</v>
      </c>
      <c r="AH832" s="59">
        <v>0</v>
      </c>
      <c r="AI832" s="59">
        <v>0</v>
      </c>
      <c r="AJ832" s="59" t="s">
        <v>62</v>
      </c>
      <c r="AK832" s="59">
        <v>-1.3010299956639813</v>
      </c>
      <c r="AL832" s="59">
        <v>-1.3010299956639813</v>
      </c>
      <c r="AM832" s="59" t="s">
        <v>62</v>
      </c>
      <c r="AN832" s="59" t="s">
        <v>62</v>
      </c>
    </row>
    <row r="833" spans="1:40" s="56" customFormat="1" ht="12.75" customHeight="1" x14ac:dyDescent="0.25">
      <c r="A833" s="83">
        <v>832</v>
      </c>
      <c r="B833" s="37" t="s">
        <v>1244</v>
      </c>
      <c r="C833" s="35" t="s">
        <v>1810</v>
      </c>
      <c r="D833" s="36" t="s">
        <v>1947</v>
      </c>
      <c r="E833" s="53" t="s">
        <v>1946</v>
      </c>
      <c r="F833" s="36" t="s">
        <v>1946</v>
      </c>
      <c r="G833" s="54">
        <v>1.37</v>
      </c>
      <c r="H833" s="54" t="s">
        <v>62</v>
      </c>
      <c r="I833" s="54">
        <v>2.04</v>
      </c>
      <c r="J833" s="54">
        <v>2.73</v>
      </c>
      <c r="K833" s="58" t="s">
        <v>62</v>
      </c>
      <c r="L833" s="58">
        <v>1.4890510948905109</v>
      </c>
      <c r="M833" s="58" t="s">
        <v>62</v>
      </c>
      <c r="N833" s="54" t="s">
        <v>62</v>
      </c>
      <c r="O833" s="54" t="s">
        <v>62</v>
      </c>
      <c r="P833" s="54"/>
      <c r="Q833" s="54">
        <v>1</v>
      </c>
      <c r="R833" s="54">
        <v>1</v>
      </c>
      <c r="S833" s="54" t="s">
        <v>62</v>
      </c>
      <c r="T833" s="59">
        <v>0.05</v>
      </c>
      <c r="U833" s="59">
        <v>0.05</v>
      </c>
      <c r="V833" s="59"/>
      <c r="W833" s="59"/>
      <c r="X833" s="59">
        <v>0.13672056715640679</v>
      </c>
      <c r="Y833" s="59" t="s">
        <v>62</v>
      </c>
      <c r="Z833" s="59">
        <v>0.30963016742589877</v>
      </c>
      <c r="AA833" s="59">
        <v>0.43616264704075602</v>
      </c>
      <c r="AB833" s="59" t="s">
        <v>62</v>
      </c>
      <c r="AC833" s="59">
        <v>0.17290960026949198</v>
      </c>
      <c r="AD833" s="59" t="s">
        <v>62</v>
      </c>
      <c r="AE833" s="59" t="s">
        <v>62</v>
      </c>
      <c r="AF833" s="59" t="s">
        <v>62</v>
      </c>
      <c r="AG833" s="59" t="s">
        <v>62</v>
      </c>
      <c r="AH833" s="59">
        <v>0</v>
      </c>
      <c r="AI833" s="59">
        <v>0</v>
      </c>
      <c r="AJ833" s="59" t="s">
        <v>62</v>
      </c>
      <c r="AK833" s="59">
        <v>-1.3010299956639813</v>
      </c>
      <c r="AL833" s="59">
        <v>-1.3010299956639813</v>
      </c>
      <c r="AM833" s="59" t="s">
        <v>62</v>
      </c>
      <c r="AN833" s="59" t="s">
        <v>62</v>
      </c>
    </row>
    <row r="834" spans="1:40" s="56" customFormat="1" ht="12.75" customHeight="1" x14ac:dyDescent="0.25">
      <c r="A834" s="83">
        <v>833</v>
      </c>
      <c r="B834" s="37" t="s">
        <v>1244</v>
      </c>
      <c r="C834" s="35" t="s">
        <v>1810</v>
      </c>
      <c r="D834" s="36" t="s">
        <v>1947</v>
      </c>
      <c r="E834" s="53" t="s">
        <v>1946</v>
      </c>
      <c r="F834" s="36" t="s">
        <v>1946</v>
      </c>
      <c r="G834" s="54">
        <v>1.39</v>
      </c>
      <c r="H834" s="54" t="s">
        <v>62</v>
      </c>
      <c r="I834" s="54">
        <v>1.63</v>
      </c>
      <c r="J834" s="54">
        <v>2.35</v>
      </c>
      <c r="K834" s="58" t="s">
        <v>62</v>
      </c>
      <c r="L834" s="58">
        <v>1.1726618705035972</v>
      </c>
      <c r="M834" s="58" t="s">
        <v>62</v>
      </c>
      <c r="N834" s="54" t="s">
        <v>62</v>
      </c>
      <c r="O834" s="54" t="s">
        <v>62</v>
      </c>
      <c r="P834" s="54"/>
      <c r="Q834" s="54">
        <v>1</v>
      </c>
      <c r="R834" s="54">
        <v>1</v>
      </c>
      <c r="S834" s="54" t="s">
        <v>62</v>
      </c>
      <c r="T834" s="59">
        <v>0.05</v>
      </c>
      <c r="U834" s="59">
        <v>0.05</v>
      </c>
      <c r="V834" s="59"/>
      <c r="W834" s="59"/>
      <c r="X834" s="59">
        <v>0.14301480025409505</v>
      </c>
      <c r="Y834" s="59" t="s">
        <v>62</v>
      </c>
      <c r="Z834" s="59">
        <v>0.21218760440395779</v>
      </c>
      <c r="AA834" s="59">
        <v>0.37106786227173627</v>
      </c>
      <c r="AB834" s="59" t="s">
        <v>62</v>
      </c>
      <c r="AC834" s="59">
        <v>6.9172804149862738E-2</v>
      </c>
      <c r="AD834" s="59" t="s">
        <v>62</v>
      </c>
      <c r="AE834" s="59" t="s">
        <v>62</v>
      </c>
      <c r="AF834" s="59" t="s">
        <v>62</v>
      </c>
      <c r="AG834" s="59" t="s">
        <v>62</v>
      </c>
      <c r="AH834" s="59">
        <v>0</v>
      </c>
      <c r="AI834" s="59">
        <v>0</v>
      </c>
      <c r="AJ834" s="59" t="s">
        <v>62</v>
      </c>
      <c r="AK834" s="59">
        <v>-1.3010299956639813</v>
      </c>
      <c r="AL834" s="59">
        <v>-1.3010299956639813</v>
      </c>
      <c r="AM834" s="59" t="s">
        <v>62</v>
      </c>
      <c r="AN834" s="59" t="s">
        <v>62</v>
      </c>
    </row>
    <row r="835" spans="1:40" s="56" customFormat="1" ht="12.75" customHeight="1" x14ac:dyDescent="0.25">
      <c r="A835" s="83">
        <v>834</v>
      </c>
      <c r="B835" s="37" t="s">
        <v>1244</v>
      </c>
      <c r="C835" s="35" t="s">
        <v>1810</v>
      </c>
      <c r="D835" s="36" t="s">
        <v>1947</v>
      </c>
      <c r="E835" s="53" t="s">
        <v>1946</v>
      </c>
      <c r="F835" s="36" t="s">
        <v>1946</v>
      </c>
      <c r="G835" s="54">
        <v>1.79</v>
      </c>
      <c r="H835" s="54" t="s">
        <v>62</v>
      </c>
      <c r="I835" s="54">
        <v>2.2999999999999998</v>
      </c>
      <c r="J835" s="54">
        <v>3.36</v>
      </c>
      <c r="K835" s="58" t="s">
        <v>62</v>
      </c>
      <c r="L835" s="58">
        <v>1.2849162011173183</v>
      </c>
      <c r="M835" s="58" t="s">
        <v>62</v>
      </c>
      <c r="N835" s="54" t="s">
        <v>62</v>
      </c>
      <c r="O835" s="54" t="s">
        <v>62</v>
      </c>
      <c r="P835" s="54"/>
      <c r="Q835" s="54">
        <v>1</v>
      </c>
      <c r="R835" s="54">
        <v>1</v>
      </c>
      <c r="S835" s="54" t="s">
        <v>62</v>
      </c>
      <c r="T835" s="59" t="s">
        <v>62</v>
      </c>
      <c r="U835" s="59" t="s">
        <v>62</v>
      </c>
      <c r="V835" s="59" t="s">
        <v>62</v>
      </c>
      <c r="W835" s="59" t="s">
        <v>62</v>
      </c>
      <c r="X835" s="59">
        <v>0.2528530309798932</v>
      </c>
      <c r="Y835" s="59" t="s">
        <v>62</v>
      </c>
      <c r="Z835" s="59">
        <v>0.36172783601759284</v>
      </c>
      <c r="AA835" s="59">
        <v>0.52633927738984398</v>
      </c>
      <c r="AB835" s="59" t="s">
        <v>62</v>
      </c>
      <c r="AC835" s="59">
        <v>0.10887480503769967</v>
      </c>
      <c r="AD835" s="59" t="s">
        <v>62</v>
      </c>
      <c r="AE835" s="59" t="s">
        <v>62</v>
      </c>
      <c r="AF835" s="59" t="s">
        <v>62</v>
      </c>
      <c r="AG835" s="59" t="s">
        <v>62</v>
      </c>
      <c r="AH835" s="59">
        <v>0</v>
      </c>
      <c r="AI835" s="59">
        <v>0</v>
      </c>
      <c r="AJ835" s="59" t="s">
        <v>62</v>
      </c>
      <c r="AK835" s="59" t="s">
        <v>62</v>
      </c>
      <c r="AL835" s="59" t="s">
        <v>62</v>
      </c>
      <c r="AM835" s="59" t="s">
        <v>62</v>
      </c>
      <c r="AN835" s="59" t="s">
        <v>62</v>
      </c>
    </row>
    <row r="836" spans="1:40" s="56" customFormat="1" ht="12.75" customHeight="1" x14ac:dyDescent="0.25">
      <c r="A836" s="83">
        <v>835</v>
      </c>
      <c r="B836" s="37" t="s">
        <v>1268</v>
      </c>
      <c r="C836" s="35" t="s">
        <v>1811</v>
      </c>
      <c r="D836" s="36" t="s">
        <v>1268</v>
      </c>
      <c r="E836" s="53" t="s">
        <v>1946</v>
      </c>
      <c r="F836" s="36" t="s">
        <v>1946</v>
      </c>
      <c r="G836" s="54">
        <v>0.96</v>
      </c>
      <c r="H836" s="54" t="s">
        <v>62</v>
      </c>
      <c r="I836" s="54">
        <v>2.58</v>
      </c>
      <c r="J836" s="54">
        <v>2.83</v>
      </c>
      <c r="K836" s="54" t="s">
        <v>62</v>
      </c>
      <c r="L836" s="58">
        <v>2.6875</v>
      </c>
      <c r="M836" s="58" t="s">
        <v>62</v>
      </c>
      <c r="N836" s="58" t="s">
        <v>62</v>
      </c>
      <c r="O836" s="58" t="s">
        <v>62</v>
      </c>
      <c r="P836" s="54"/>
      <c r="Q836" s="54">
        <v>1</v>
      </c>
      <c r="R836" s="54" t="s">
        <v>62</v>
      </c>
      <c r="S836" s="58" t="s">
        <v>62</v>
      </c>
      <c r="T836" s="59">
        <v>0.05</v>
      </c>
      <c r="U836" s="59">
        <v>0.05</v>
      </c>
      <c r="V836" s="59"/>
      <c r="W836" s="59"/>
      <c r="X836" s="59">
        <v>-1.7728766960431602E-2</v>
      </c>
      <c r="Y836" s="59" t="s">
        <v>62</v>
      </c>
      <c r="Z836" s="59">
        <v>0.41161970596323016</v>
      </c>
      <c r="AA836" s="59">
        <v>0.45178643552429026</v>
      </c>
      <c r="AB836" s="59" t="s">
        <v>62</v>
      </c>
      <c r="AC836" s="59">
        <v>0.42934847292366174</v>
      </c>
      <c r="AD836" s="59" t="s">
        <v>62</v>
      </c>
      <c r="AE836" s="59" t="s">
        <v>62</v>
      </c>
      <c r="AF836" s="59" t="s">
        <v>62</v>
      </c>
      <c r="AG836" s="59" t="s">
        <v>62</v>
      </c>
      <c r="AH836" s="59">
        <v>0</v>
      </c>
      <c r="AI836" s="59" t="s">
        <v>62</v>
      </c>
      <c r="AJ836" s="59" t="s">
        <v>62</v>
      </c>
      <c r="AK836" s="59">
        <v>-1.3010299956639813</v>
      </c>
      <c r="AL836" s="59">
        <v>-1.3010299956639813</v>
      </c>
      <c r="AM836" s="59" t="s">
        <v>62</v>
      </c>
      <c r="AN836" s="59" t="s">
        <v>62</v>
      </c>
    </row>
    <row r="837" spans="1:40" s="56" customFormat="1" ht="12.75" customHeight="1" x14ac:dyDescent="0.25">
      <c r="A837" s="83">
        <v>836</v>
      </c>
      <c r="B837" s="37" t="s">
        <v>1268</v>
      </c>
      <c r="C837" s="35" t="s">
        <v>1811</v>
      </c>
      <c r="D837" s="36" t="s">
        <v>1268</v>
      </c>
      <c r="E837" s="53" t="s">
        <v>1946</v>
      </c>
      <c r="F837" s="36" t="s">
        <v>1946</v>
      </c>
      <c r="G837" s="54">
        <v>1.61</v>
      </c>
      <c r="H837" s="54" t="s">
        <v>62</v>
      </c>
      <c r="I837" s="54">
        <v>2.97</v>
      </c>
      <c r="J837" s="54">
        <v>3.78</v>
      </c>
      <c r="K837" s="54" t="s">
        <v>62</v>
      </c>
      <c r="L837" s="58">
        <v>1.84472049689441</v>
      </c>
      <c r="M837" s="58" t="s">
        <v>62</v>
      </c>
      <c r="N837" s="58" t="s">
        <v>62</v>
      </c>
      <c r="O837" s="58" t="s">
        <v>62</v>
      </c>
      <c r="P837" s="54"/>
      <c r="Q837" s="54">
        <v>1</v>
      </c>
      <c r="R837" s="54" t="s">
        <v>62</v>
      </c>
      <c r="S837" s="58" t="s">
        <v>62</v>
      </c>
      <c r="T837" s="59">
        <v>0.05</v>
      </c>
      <c r="U837" s="55">
        <v>9.5002850085502563E-2</v>
      </c>
      <c r="V837" s="59"/>
      <c r="W837" s="55">
        <v>9.5002850085502563E-2</v>
      </c>
      <c r="X837" s="59">
        <v>0.20682587603184974</v>
      </c>
      <c r="Y837" s="59" t="s">
        <v>62</v>
      </c>
      <c r="Z837" s="59">
        <v>0.47275644931721239</v>
      </c>
      <c r="AA837" s="59">
        <v>0.57749179983722532</v>
      </c>
      <c r="AB837" s="59" t="s">
        <v>62</v>
      </c>
      <c r="AC837" s="59">
        <v>0.26593057328536263</v>
      </c>
      <c r="AD837" s="59" t="s">
        <v>62</v>
      </c>
      <c r="AE837" s="59" t="s">
        <v>62</v>
      </c>
      <c r="AF837" s="59" t="s">
        <v>62</v>
      </c>
      <c r="AG837" s="59" t="s">
        <v>62</v>
      </c>
      <c r="AH837" s="59">
        <v>0</v>
      </c>
      <c r="AI837" s="59" t="s">
        <v>62</v>
      </c>
      <c r="AJ837" s="59" t="s">
        <v>62</v>
      </c>
      <c r="AK837" s="59">
        <v>-1.3010299956639813</v>
      </c>
      <c r="AL837" s="59">
        <v>-1.0222633656812588</v>
      </c>
      <c r="AM837" s="59" t="s">
        <v>62</v>
      </c>
      <c r="AN837" s="59">
        <v>-1.0222633656812588</v>
      </c>
    </row>
    <row r="838" spans="1:40" s="56" customFormat="1" ht="12.75" customHeight="1" x14ac:dyDescent="0.25">
      <c r="A838" s="83">
        <v>837</v>
      </c>
      <c r="B838" s="37" t="s">
        <v>1268</v>
      </c>
      <c r="C838" s="35" t="s">
        <v>1811</v>
      </c>
      <c r="D838" s="36" t="s">
        <v>1268</v>
      </c>
      <c r="E838" s="53" t="s">
        <v>1946</v>
      </c>
      <c r="F838" s="36" t="s">
        <v>1946</v>
      </c>
      <c r="G838" s="54">
        <v>1</v>
      </c>
      <c r="H838" s="54" t="s">
        <v>62</v>
      </c>
      <c r="I838" s="54">
        <v>2.0299999999999998</v>
      </c>
      <c r="J838" s="54">
        <v>2.4700000000000002</v>
      </c>
      <c r="K838" s="54" t="s">
        <v>62</v>
      </c>
      <c r="L838" s="58">
        <v>2.0299999999999998</v>
      </c>
      <c r="M838" s="58" t="s">
        <v>62</v>
      </c>
      <c r="N838" s="58" t="s">
        <v>62</v>
      </c>
      <c r="O838" s="58" t="s">
        <v>62</v>
      </c>
      <c r="P838" s="54"/>
      <c r="Q838" s="54">
        <v>1</v>
      </c>
      <c r="R838" s="54" t="s">
        <v>62</v>
      </c>
      <c r="S838" s="58" t="s">
        <v>62</v>
      </c>
      <c r="T838" s="59">
        <v>0.05</v>
      </c>
      <c r="U838" s="55">
        <v>0.12001920307249161</v>
      </c>
      <c r="V838" s="59"/>
      <c r="W838" s="55">
        <v>0.12001920307249161</v>
      </c>
      <c r="X838" s="59">
        <v>0</v>
      </c>
      <c r="Y838" s="59" t="s">
        <v>62</v>
      </c>
      <c r="Z838" s="59">
        <v>0.30749603791321289</v>
      </c>
      <c r="AA838" s="59">
        <v>0.39269695325966575</v>
      </c>
      <c r="AB838" s="59" t="s">
        <v>62</v>
      </c>
      <c r="AC838" s="59">
        <v>0.30749603791321289</v>
      </c>
      <c r="AD838" s="59" t="s">
        <v>62</v>
      </c>
      <c r="AE838" s="59" t="s">
        <v>62</v>
      </c>
      <c r="AF838" s="59" t="s">
        <v>62</v>
      </c>
      <c r="AG838" s="59" t="s">
        <v>62</v>
      </c>
      <c r="AH838" s="59">
        <v>0</v>
      </c>
      <c r="AI838" s="59" t="s">
        <v>62</v>
      </c>
      <c r="AJ838" s="59" t="s">
        <v>62</v>
      </c>
      <c r="AK838" s="59">
        <v>-1.3010299956639813</v>
      </c>
      <c r="AL838" s="59">
        <v>-0.92074926127570822</v>
      </c>
      <c r="AM838" s="59" t="s">
        <v>62</v>
      </c>
      <c r="AN838" s="59">
        <v>-0.92074926127570822</v>
      </c>
    </row>
    <row r="839" spans="1:40" s="56" customFormat="1" ht="12.75" customHeight="1" x14ac:dyDescent="0.25">
      <c r="A839" s="83">
        <v>838</v>
      </c>
      <c r="B839" s="37" t="s">
        <v>1268</v>
      </c>
      <c r="C839" s="35" t="s">
        <v>1811</v>
      </c>
      <c r="D839" s="36" t="s">
        <v>1268</v>
      </c>
      <c r="E839" s="53" t="s">
        <v>1946</v>
      </c>
      <c r="F839" s="36" t="s">
        <v>1946</v>
      </c>
      <c r="G839" s="54">
        <v>1.33</v>
      </c>
      <c r="H839" s="54" t="s">
        <v>62</v>
      </c>
      <c r="I839" s="54">
        <v>2.81</v>
      </c>
      <c r="J839" s="54">
        <v>3.38</v>
      </c>
      <c r="K839" s="54" t="s">
        <v>62</v>
      </c>
      <c r="L839" s="58">
        <v>2.1127819548872178</v>
      </c>
      <c r="M839" s="58" t="s">
        <v>62</v>
      </c>
      <c r="N839" s="58" t="s">
        <v>62</v>
      </c>
      <c r="O839" s="58" t="s">
        <v>62</v>
      </c>
      <c r="P839" s="54"/>
      <c r="Q839" s="54">
        <v>1</v>
      </c>
      <c r="R839" s="54" t="s">
        <v>62</v>
      </c>
      <c r="S839" s="58" t="s">
        <v>62</v>
      </c>
      <c r="T839" s="59">
        <v>0.05</v>
      </c>
      <c r="U839" s="55">
        <v>0.13000520020800832</v>
      </c>
      <c r="V839" s="59"/>
      <c r="W839" s="55">
        <v>0.13000520020800832</v>
      </c>
      <c r="X839" s="59">
        <v>0.12385164096708581</v>
      </c>
      <c r="Y839" s="59" t="s">
        <v>62</v>
      </c>
      <c r="Z839" s="59">
        <v>0.44870631990507992</v>
      </c>
      <c r="AA839" s="59">
        <v>0.52891670027765469</v>
      </c>
      <c r="AB839" s="59" t="s">
        <v>62</v>
      </c>
      <c r="AC839" s="59">
        <v>0.32485467893799402</v>
      </c>
      <c r="AD839" s="59" t="s">
        <v>62</v>
      </c>
      <c r="AE839" s="59" t="s">
        <v>62</v>
      </c>
      <c r="AF839" s="59" t="s">
        <v>62</v>
      </c>
      <c r="AG839" s="59" t="s">
        <v>62</v>
      </c>
      <c r="AH839" s="59">
        <v>0</v>
      </c>
      <c r="AI839" s="59" t="s">
        <v>62</v>
      </c>
      <c r="AJ839" s="59" t="s">
        <v>62</v>
      </c>
      <c r="AK839" s="59">
        <v>-1.3010299956639813</v>
      </c>
      <c r="AL839" s="59">
        <v>-0.88603927556644224</v>
      </c>
      <c r="AM839" s="59" t="s">
        <v>62</v>
      </c>
      <c r="AN839" s="59">
        <v>-0.88603927556644224</v>
      </c>
    </row>
    <row r="840" spans="1:40" s="56" customFormat="1" ht="12.75" customHeight="1" x14ac:dyDescent="0.25">
      <c r="A840" s="83">
        <v>839</v>
      </c>
      <c r="B840" s="37" t="s">
        <v>1268</v>
      </c>
      <c r="C840" s="35" t="s">
        <v>1811</v>
      </c>
      <c r="D840" s="36" t="s">
        <v>1268</v>
      </c>
      <c r="E840" s="53" t="s">
        <v>1946</v>
      </c>
      <c r="F840" s="36" t="s">
        <v>1946</v>
      </c>
      <c r="G840" s="54">
        <v>2.36</v>
      </c>
      <c r="H840" s="54" t="s">
        <v>62</v>
      </c>
      <c r="I840" s="54">
        <v>4.2</v>
      </c>
      <c r="J840" s="54">
        <v>5.43</v>
      </c>
      <c r="K840" s="54" t="s">
        <v>62</v>
      </c>
      <c r="L840" s="58">
        <v>1.7796610169491527</v>
      </c>
      <c r="M840" s="58" t="s">
        <v>62</v>
      </c>
      <c r="N840" s="58" t="s">
        <v>62</v>
      </c>
      <c r="O840" s="58" t="s">
        <v>62</v>
      </c>
      <c r="P840" s="54"/>
      <c r="Q840" s="54">
        <v>1</v>
      </c>
      <c r="R840" s="54" t="s">
        <v>62</v>
      </c>
      <c r="S840" s="58" t="s">
        <v>62</v>
      </c>
      <c r="T840" s="59">
        <v>0.05</v>
      </c>
      <c r="U840" s="55">
        <v>0.1445086705202312</v>
      </c>
      <c r="V840" s="59"/>
      <c r="W840" s="55">
        <v>0.1445086705202312</v>
      </c>
      <c r="X840" s="59">
        <v>0.37291200297010657</v>
      </c>
      <c r="Y840" s="59" t="s">
        <v>62</v>
      </c>
      <c r="Z840" s="59">
        <v>0.62324929039790045</v>
      </c>
      <c r="AA840" s="59">
        <v>0.73479982958884693</v>
      </c>
      <c r="AB840" s="59" t="s">
        <v>62</v>
      </c>
      <c r="AC840" s="59">
        <v>0.25033728742779393</v>
      </c>
      <c r="AD840" s="59" t="s">
        <v>62</v>
      </c>
      <c r="AE840" s="59" t="s">
        <v>62</v>
      </c>
      <c r="AF840" s="59" t="s">
        <v>62</v>
      </c>
      <c r="AG840" s="59" t="s">
        <v>62</v>
      </c>
      <c r="AH840" s="59">
        <v>0</v>
      </c>
      <c r="AI840" s="59" t="s">
        <v>62</v>
      </c>
      <c r="AJ840" s="59" t="s">
        <v>62</v>
      </c>
      <c r="AK840" s="59">
        <v>-1.3010299956639813</v>
      </c>
      <c r="AL840" s="59">
        <v>-0.84010609445675788</v>
      </c>
      <c r="AM840" s="59" t="s">
        <v>62</v>
      </c>
      <c r="AN840" s="59">
        <v>-0.84010609445675788</v>
      </c>
    </row>
    <row r="841" spans="1:40" s="56" customFormat="1" ht="12.75" customHeight="1" x14ac:dyDescent="0.25">
      <c r="A841" s="83">
        <v>840</v>
      </c>
      <c r="B841" s="37" t="s">
        <v>1268</v>
      </c>
      <c r="C841" s="35" t="s">
        <v>1811</v>
      </c>
      <c r="D841" s="36" t="s">
        <v>1268</v>
      </c>
      <c r="E841" s="53" t="s">
        <v>1946</v>
      </c>
      <c r="F841" s="36" t="s">
        <v>1946</v>
      </c>
      <c r="G841" s="54">
        <v>1.82</v>
      </c>
      <c r="H841" s="54" t="s">
        <v>62</v>
      </c>
      <c r="I841" s="54">
        <v>3.36</v>
      </c>
      <c r="J841" s="54">
        <v>4.3899999999999997</v>
      </c>
      <c r="K841" s="54" t="s">
        <v>62</v>
      </c>
      <c r="L841" s="58">
        <v>1.846153846153846</v>
      </c>
      <c r="M841" s="58" t="s">
        <v>62</v>
      </c>
      <c r="N841" s="58" t="s">
        <v>62</v>
      </c>
      <c r="O841" s="58" t="s">
        <v>62</v>
      </c>
      <c r="P841" s="54"/>
      <c r="Q841" s="54">
        <v>1</v>
      </c>
      <c r="R841" s="54" t="s">
        <v>62</v>
      </c>
      <c r="S841" s="58" t="s">
        <v>62</v>
      </c>
      <c r="T841" s="59">
        <v>0.05</v>
      </c>
      <c r="U841" s="55">
        <v>0.14168319637291019</v>
      </c>
      <c r="V841" s="59"/>
      <c r="W841" s="55">
        <v>0.14168319637291019</v>
      </c>
      <c r="X841" s="59">
        <v>0.26007138798507479</v>
      </c>
      <c r="Y841" s="59" t="s">
        <v>62</v>
      </c>
      <c r="Z841" s="59">
        <v>0.52633927738984398</v>
      </c>
      <c r="AA841" s="59">
        <v>0.64246452024212131</v>
      </c>
      <c r="AB841" s="59" t="s">
        <v>62</v>
      </c>
      <c r="AC841" s="59">
        <v>0.2662678894047692</v>
      </c>
      <c r="AD841" s="59" t="s">
        <v>62</v>
      </c>
      <c r="AE841" s="59" t="s">
        <v>62</v>
      </c>
      <c r="AF841" s="59" t="s">
        <v>62</v>
      </c>
      <c r="AG841" s="59" t="s">
        <v>62</v>
      </c>
      <c r="AH841" s="59">
        <v>0</v>
      </c>
      <c r="AI841" s="59" t="s">
        <v>62</v>
      </c>
      <c r="AJ841" s="59" t="s">
        <v>62</v>
      </c>
      <c r="AK841" s="59">
        <v>-1.3010299956639813</v>
      </c>
      <c r="AL841" s="59">
        <v>-0.84868165402395035</v>
      </c>
      <c r="AM841" s="59" t="s">
        <v>62</v>
      </c>
      <c r="AN841" s="59">
        <v>-0.84868165402395035</v>
      </c>
    </row>
    <row r="842" spans="1:40" s="56" customFormat="1" ht="12.75" customHeight="1" x14ac:dyDescent="0.25">
      <c r="A842" s="83">
        <v>841</v>
      </c>
      <c r="B842" s="37" t="s">
        <v>1268</v>
      </c>
      <c r="C842" s="35" t="s">
        <v>1811</v>
      </c>
      <c r="D842" s="36" t="s">
        <v>1268</v>
      </c>
      <c r="E842" s="53" t="s">
        <v>1946</v>
      </c>
      <c r="F842" s="36" t="s">
        <v>1946</v>
      </c>
      <c r="G842" s="54">
        <v>1</v>
      </c>
      <c r="H842" s="54" t="s">
        <v>62</v>
      </c>
      <c r="I842" s="54">
        <v>1.95</v>
      </c>
      <c r="J842" s="54">
        <v>2.46</v>
      </c>
      <c r="K842" s="54" t="s">
        <v>62</v>
      </c>
      <c r="L842" s="58">
        <v>1.95</v>
      </c>
      <c r="M842" s="58" t="s">
        <v>62</v>
      </c>
      <c r="N842" s="58" t="s">
        <v>62</v>
      </c>
      <c r="O842" s="58" t="s">
        <v>62</v>
      </c>
      <c r="P842" s="54"/>
      <c r="Q842" s="54">
        <v>1</v>
      </c>
      <c r="R842" s="54" t="s">
        <v>62</v>
      </c>
      <c r="S842" s="58" t="s">
        <v>62</v>
      </c>
      <c r="T842" s="59">
        <v>0.05</v>
      </c>
      <c r="U842" s="55">
        <v>0.12254901960784315</v>
      </c>
      <c r="V842" s="59"/>
      <c r="W842" s="55">
        <v>0.12254901960784315</v>
      </c>
      <c r="X842" s="59">
        <v>0</v>
      </c>
      <c r="Y842" s="59" t="s">
        <v>62</v>
      </c>
      <c r="Z842" s="59">
        <v>0.29003461136251801</v>
      </c>
      <c r="AA842" s="59">
        <v>0.39093510710337914</v>
      </c>
      <c r="AB842" s="59" t="s">
        <v>62</v>
      </c>
      <c r="AC842" s="59">
        <v>0.29003461136251801</v>
      </c>
      <c r="AD842" s="59" t="s">
        <v>62</v>
      </c>
      <c r="AE842" s="59" t="s">
        <v>62</v>
      </c>
      <c r="AF842" s="59" t="s">
        <v>62</v>
      </c>
      <c r="AG842" s="59" t="s">
        <v>62</v>
      </c>
      <c r="AH842" s="59">
        <v>0</v>
      </c>
      <c r="AI842" s="59" t="s">
        <v>62</v>
      </c>
      <c r="AJ842" s="59" t="s">
        <v>62</v>
      </c>
      <c r="AK842" s="59">
        <v>-1.3010299956639813</v>
      </c>
      <c r="AL842" s="59">
        <v>-0.91169015875386117</v>
      </c>
      <c r="AM842" s="59" t="s">
        <v>62</v>
      </c>
      <c r="AN842" s="59">
        <v>-0.91169015875386117</v>
      </c>
    </row>
    <row r="843" spans="1:40" s="56" customFormat="1" ht="12.75" customHeight="1" x14ac:dyDescent="0.25">
      <c r="A843" s="83">
        <v>842</v>
      </c>
      <c r="B843" s="37" t="s">
        <v>1276</v>
      </c>
      <c r="C843" s="54" t="s">
        <v>1279</v>
      </c>
      <c r="D843" s="36" t="s">
        <v>1276</v>
      </c>
      <c r="E843" s="53" t="s">
        <v>1946</v>
      </c>
      <c r="F843" s="36" t="s">
        <v>1946</v>
      </c>
      <c r="G843" s="54">
        <v>0.9</v>
      </c>
      <c r="H843" s="54" t="s">
        <v>62</v>
      </c>
      <c r="I843" s="54">
        <v>3.8</v>
      </c>
      <c r="J843" s="54" t="s">
        <v>62</v>
      </c>
      <c r="K843" s="54" t="s">
        <v>62</v>
      </c>
      <c r="L843" s="58">
        <v>4.2222222222222223</v>
      </c>
      <c r="M843" s="58" t="s">
        <v>62</v>
      </c>
      <c r="N843" s="58" t="s">
        <v>62</v>
      </c>
      <c r="O843" s="58" t="s">
        <v>62</v>
      </c>
      <c r="P843" s="58" t="s">
        <v>62</v>
      </c>
      <c r="Q843" s="54" t="s">
        <v>62</v>
      </c>
      <c r="R843" s="54" t="s">
        <v>62</v>
      </c>
      <c r="S843" s="54" t="s">
        <v>62</v>
      </c>
      <c r="T843" s="59">
        <v>0.05</v>
      </c>
      <c r="U843" s="59">
        <v>0.05</v>
      </c>
      <c r="V843" s="59"/>
      <c r="W843" s="59"/>
      <c r="X843" s="59">
        <v>-4.5757490560675115E-2</v>
      </c>
      <c r="Y843" s="59" t="s">
        <v>62</v>
      </c>
      <c r="Z843" s="59">
        <v>0.57978359661681012</v>
      </c>
      <c r="AA843" s="59" t="s">
        <v>62</v>
      </c>
      <c r="AB843" s="59" t="s">
        <v>62</v>
      </c>
      <c r="AC843" s="59">
        <v>0.62554108717748524</v>
      </c>
      <c r="AD843" s="59" t="s">
        <v>62</v>
      </c>
      <c r="AE843" s="59" t="s">
        <v>62</v>
      </c>
      <c r="AF843" s="59" t="s">
        <v>62</v>
      </c>
      <c r="AG843" s="59" t="s">
        <v>62</v>
      </c>
      <c r="AH843" s="59" t="s">
        <v>62</v>
      </c>
      <c r="AI843" s="59" t="s">
        <v>62</v>
      </c>
      <c r="AJ843" s="59" t="s">
        <v>62</v>
      </c>
      <c r="AK843" s="59">
        <v>-1.3010299956639813</v>
      </c>
      <c r="AL843" s="59">
        <v>-1.3010299956639813</v>
      </c>
      <c r="AM843" s="59" t="s">
        <v>62</v>
      </c>
      <c r="AN843" s="59" t="s">
        <v>62</v>
      </c>
    </row>
    <row r="844" spans="1:40" s="56" customFormat="1" ht="12.75" customHeight="1" x14ac:dyDescent="0.25">
      <c r="A844" s="83">
        <v>843</v>
      </c>
      <c r="B844" s="37" t="s">
        <v>1276</v>
      </c>
      <c r="C844" s="54" t="s">
        <v>1279</v>
      </c>
      <c r="D844" s="36" t="s">
        <v>1276</v>
      </c>
      <c r="E844" s="53" t="s">
        <v>1946</v>
      </c>
      <c r="F844" s="36" t="s">
        <v>1946</v>
      </c>
      <c r="G844" s="54">
        <v>1</v>
      </c>
      <c r="H844" s="54" t="s">
        <v>62</v>
      </c>
      <c r="I844" s="54">
        <v>2.5</v>
      </c>
      <c r="J844" s="54" t="s">
        <v>62</v>
      </c>
      <c r="K844" s="54" t="s">
        <v>62</v>
      </c>
      <c r="L844" s="58">
        <v>2.5</v>
      </c>
      <c r="M844" s="58" t="s">
        <v>62</v>
      </c>
      <c r="N844" s="58" t="s">
        <v>62</v>
      </c>
      <c r="O844" s="58" t="s">
        <v>62</v>
      </c>
      <c r="P844" s="58" t="s">
        <v>62</v>
      </c>
      <c r="Q844" s="54" t="s">
        <v>62</v>
      </c>
      <c r="R844" s="54" t="s">
        <v>62</v>
      </c>
      <c r="S844" s="54" t="s">
        <v>62</v>
      </c>
      <c r="T844" s="59">
        <v>0.05</v>
      </c>
      <c r="U844" s="55">
        <v>8.3333333333333329E-2</v>
      </c>
      <c r="V844" s="59"/>
      <c r="W844" s="55">
        <v>8.3333333333333329E-2</v>
      </c>
      <c r="X844" s="59">
        <v>0</v>
      </c>
      <c r="Y844" s="59" t="s">
        <v>62</v>
      </c>
      <c r="Z844" s="59">
        <v>0.3979400086720376</v>
      </c>
      <c r="AA844" s="59" t="s">
        <v>62</v>
      </c>
      <c r="AB844" s="59" t="s">
        <v>62</v>
      </c>
      <c r="AC844" s="59">
        <v>0.3979400086720376</v>
      </c>
      <c r="AD844" s="59" t="s">
        <v>62</v>
      </c>
      <c r="AE844" s="59" t="s">
        <v>62</v>
      </c>
      <c r="AF844" s="59" t="s">
        <v>62</v>
      </c>
      <c r="AG844" s="59" t="s">
        <v>62</v>
      </c>
      <c r="AH844" s="59" t="s">
        <v>62</v>
      </c>
      <c r="AI844" s="59" t="s">
        <v>62</v>
      </c>
      <c r="AJ844" s="59" t="s">
        <v>62</v>
      </c>
      <c r="AK844" s="59">
        <v>-1.3010299956639813</v>
      </c>
      <c r="AL844" s="59">
        <v>-1.0791812460476249</v>
      </c>
      <c r="AM844" s="59" t="s">
        <v>62</v>
      </c>
      <c r="AN844" s="59">
        <v>-1.0791812460476249</v>
      </c>
    </row>
    <row r="845" spans="1:40" s="56" customFormat="1" ht="12.75" customHeight="1" x14ac:dyDescent="0.25">
      <c r="A845" s="83">
        <v>844</v>
      </c>
      <c r="B845" s="37" t="s">
        <v>1276</v>
      </c>
      <c r="C845" s="54" t="s">
        <v>1279</v>
      </c>
      <c r="D845" s="36" t="s">
        <v>1276</v>
      </c>
      <c r="E845" s="53" t="s">
        <v>1946</v>
      </c>
      <c r="F845" s="36" t="s">
        <v>1946</v>
      </c>
      <c r="G845" s="54">
        <v>0.6</v>
      </c>
      <c r="H845" s="54" t="s">
        <v>62</v>
      </c>
      <c r="I845" s="54">
        <v>1.1000000000000001</v>
      </c>
      <c r="J845" s="54" t="s">
        <v>62</v>
      </c>
      <c r="K845" s="54" t="s">
        <v>62</v>
      </c>
      <c r="L845" s="58">
        <v>1.8333333333333335</v>
      </c>
      <c r="M845" s="58" t="s">
        <v>62</v>
      </c>
      <c r="N845" s="58" t="s">
        <v>62</v>
      </c>
      <c r="O845" s="58" t="s">
        <v>62</v>
      </c>
      <c r="P845" s="58" t="s">
        <v>62</v>
      </c>
      <c r="Q845" s="54" t="s">
        <v>62</v>
      </c>
      <c r="R845" s="54" t="s">
        <v>62</v>
      </c>
      <c r="S845" s="54" t="s">
        <v>62</v>
      </c>
      <c r="T845" s="59">
        <v>0.05</v>
      </c>
      <c r="U845" s="55">
        <v>7.1428571428571425E-2</v>
      </c>
      <c r="V845" s="59"/>
      <c r="W845" s="55">
        <v>7.1428571428571425E-2</v>
      </c>
      <c r="X845" s="59">
        <v>-0.22184874961635639</v>
      </c>
      <c r="Y845" s="59" t="s">
        <v>62</v>
      </c>
      <c r="Z845" s="59">
        <v>4.1392685158225077E-2</v>
      </c>
      <c r="AA845" s="59" t="s">
        <v>62</v>
      </c>
      <c r="AB845" s="59" t="s">
        <v>62</v>
      </c>
      <c r="AC845" s="59">
        <v>0.26324143477458145</v>
      </c>
      <c r="AD845" s="59" t="s">
        <v>62</v>
      </c>
      <c r="AE845" s="59" t="s">
        <v>62</v>
      </c>
      <c r="AF845" s="59" t="s">
        <v>62</v>
      </c>
      <c r="AG845" s="59" t="s">
        <v>62</v>
      </c>
      <c r="AH845" s="59" t="s">
        <v>62</v>
      </c>
      <c r="AI845" s="59" t="s">
        <v>62</v>
      </c>
      <c r="AJ845" s="59" t="s">
        <v>62</v>
      </c>
      <c r="AK845" s="59">
        <v>-1.3010299956639813</v>
      </c>
      <c r="AL845" s="59">
        <v>-1.146128035678238</v>
      </c>
      <c r="AM845" s="59" t="s">
        <v>62</v>
      </c>
      <c r="AN845" s="59">
        <v>-1.146128035678238</v>
      </c>
    </row>
    <row r="846" spans="1:40" s="56" customFormat="1" ht="12.75" customHeight="1" x14ac:dyDescent="0.25">
      <c r="A846" s="83">
        <v>845</v>
      </c>
      <c r="B846" s="37" t="s">
        <v>1276</v>
      </c>
      <c r="C846" s="54" t="s">
        <v>1279</v>
      </c>
      <c r="D846" s="36" t="s">
        <v>1276</v>
      </c>
      <c r="E846" s="53" t="s">
        <v>1946</v>
      </c>
      <c r="F846" s="36" t="s">
        <v>1946</v>
      </c>
      <c r="G846" s="54">
        <v>0.6</v>
      </c>
      <c r="H846" s="54" t="s">
        <v>62</v>
      </c>
      <c r="I846" s="54">
        <v>2</v>
      </c>
      <c r="J846" s="54" t="s">
        <v>62</v>
      </c>
      <c r="K846" s="54" t="s">
        <v>62</v>
      </c>
      <c r="L846" s="58">
        <v>3.3333333333333335</v>
      </c>
      <c r="M846" s="58" t="s">
        <v>62</v>
      </c>
      <c r="N846" s="58" t="s">
        <v>62</v>
      </c>
      <c r="O846" s="58" t="s">
        <v>62</v>
      </c>
      <c r="P846" s="58" t="s">
        <v>62</v>
      </c>
      <c r="Q846" s="54" t="s">
        <v>62</v>
      </c>
      <c r="R846" s="54" t="s">
        <v>62</v>
      </c>
      <c r="S846" s="54" t="s">
        <v>62</v>
      </c>
      <c r="T846" s="59">
        <v>0.05</v>
      </c>
      <c r="U846" s="59">
        <v>0.05</v>
      </c>
      <c r="V846" s="59"/>
      <c r="W846" s="59"/>
      <c r="X846" s="59">
        <v>-0.22184874961635639</v>
      </c>
      <c r="Y846" s="59" t="s">
        <v>62</v>
      </c>
      <c r="Z846" s="59">
        <v>0.3010299956639812</v>
      </c>
      <c r="AA846" s="59" t="s">
        <v>62</v>
      </c>
      <c r="AB846" s="59" t="s">
        <v>62</v>
      </c>
      <c r="AC846" s="59">
        <v>0.52287874528033762</v>
      </c>
      <c r="AD846" s="59" t="s">
        <v>62</v>
      </c>
      <c r="AE846" s="59" t="s">
        <v>62</v>
      </c>
      <c r="AF846" s="59" t="s">
        <v>62</v>
      </c>
      <c r="AG846" s="59" t="s">
        <v>62</v>
      </c>
      <c r="AH846" s="59" t="s">
        <v>62</v>
      </c>
      <c r="AI846" s="59" t="s">
        <v>62</v>
      </c>
      <c r="AJ846" s="59" t="s">
        <v>62</v>
      </c>
      <c r="AK846" s="59">
        <v>-1.3010299956639813</v>
      </c>
      <c r="AL846" s="59">
        <v>-1.3010299956639813</v>
      </c>
      <c r="AM846" s="59" t="s">
        <v>62</v>
      </c>
      <c r="AN846" s="59" t="s">
        <v>62</v>
      </c>
    </row>
    <row r="847" spans="1:40" s="56" customFormat="1" ht="12.75" customHeight="1" x14ac:dyDescent="0.25">
      <c r="A847" s="83">
        <v>846</v>
      </c>
      <c r="B847" s="37" t="s">
        <v>1276</v>
      </c>
      <c r="C847" s="54" t="s">
        <v>1279</v>
      </c>
      <c r="D847" s="36" t="s">
        <v>1276</v>
      </c>
      <c r="E847" s="53" t="s">
        <v>1946</v>
      </c>
      <c r="F847" s="36" t="s">
        <v>1946</v>
      </c>
      <c r="G847" s="54">
        <v>0.9</v>
      </c>
      <c r="H847" s="54" t="s">
        <v>62</v>
      </c>
      <c r="I847" s="54">
        <v>1.8</v>
      </c>
      <c r="J847" s="54" t="s">
        <v>62</v>
      </c>
      <c r="K847" s="54" t="s">
        <v>62</v>
      </c>
      <c r="L847" s="58">
        <v>2</v>
      </c>
      <c r="M847" s="58" t="s">
        <v>62</v>
      </c>
      <c r="N847" s="58" t="s">
        <v>62</v>
      </c>
      <c r="O847" s="58" t="s">
        <v>62</v>
      </c>
      <c r="P847" s="58" t="s">
        <v>62</v>
      </c>
      <c r="Q847" s="54" t="s">
        <v>62</v>
      </c>
      <c r="R847" s="54" t="s">
        <v>62</v>
      </c>
      <c r="S847" s="54" t="s">
        <v>62</v>
      </c>
      <c r="T847" s="59">
        <v>0.05</v>
      </c>
      <c r="U847" s="55">
        <v>0.1</v>
      </c>
      <c r="V847" s="59"/>
      <c r="W847" s="55">
        <v>0.1</v>
      </c>
      <c r="X847" s="59">
        <v>-4.5757490560675115E-2</v>
      </c>
      <c r="Y847" s="59" t="s">
        <v>62</v>
      </c>
      <c r="Z847" s="59">
        <v>0.25527250510330607</v>
      </c>
      <c r="AA847" s="59" t="s">
        <v>62</v>
      </c>
      <c r="AB847" s="59" t="s">
        <v>62</v>
      </c>
      <c r="AC847" s="59">
        <v>0.3010299956639812</v>
      </c>
      <c r="AD847" s="59" t="s">
        <v>62</v>
      </c>
      <c r="AE847" s="59" t="s">
        <v>62</v>
      </c>
      <c r="AF847" s="59" t="s">
        <v>62</v>
      </c>
      <c r="AG847" s="59" t="s">
        <v>62</v>
      </c>
      <c r="AH847" s="59" t="s">
        <v>62</v>
      </c>
      <c r="AI847" s="59" t="s">
        <v>62</v>
      </c>
      <c r="AJ847" s="59" t="s">
        <v>62</v>
      </c>
      <c r="AK847" s="59">
        <v>-1.3010299956639813</v>
      </c>
      <c r="AL847" s="59">
        <v>-1</v>
      </c>
      <c r="AM847" s="59" t="s">
        <v>62</v>
      </c>
      <c r="AN847" s="59">
        <v>-1</v>
      </c>
    </row>
    <row r="848" spans="1:40" s="56" customFormat="1" ht="12.75" customHeight="1" x14ac:dyDescent="0.25">
      <c r="A848" s="83">
        <v>847</v>
      </c>
      <c r="B848" s="37" t="s">
        <v>1289</v>
      </c>
      <c r="C848" s="54" t="s">
        <v>1292</v>
      </c>
      <c r="D848" s="36" t="s">
        <v>1289</v>
      </c>
      <c r="E848" s="53" t="s">
        <v>1946</v>
      </c>
      <c r="F848" s="36" t="s">
        <v>1946</v>
      </c>
      <c r="G848" s="54">
        <v>1.3</v>
      </c>
      <c r="H848" s="54" t="s">
        <v>62</v>
      </c>
      <c r="I848" s="54">
        <v>3</v>
      </c>
      <c r="J848" s="54" t="s">
        <v>62</v>
      </c>
      <c r="K848" s="54" t="s">
        <v>62</v>
      </c>
      <c r="L848" s="58">
        <v>2.3076923076923075</v>
      </c>
      <c r="M848" s="54" t="s">
        <v>62</v>
      </c>
      <c r="N848" s="54" t="s">
        <v>62</v>
      </c>
      <c r="O848" s="54" t="s">
        <v>62</v>
      </c>
      <c r="P848" s="58" t="s">
        <v>62</v>
      </c>
      <c r="Q848" s="54" t="s">
        <v>62</v>
      </c>
      <c r="R848" s="54" t="s">
        <v>62</v>
      </c>
      <c r="S848" s="54" t="s">
        <v>62</v>
      </c>
      <c r="T848" s="59">
        <v>0.05</v>
      </c>
      <c r="U848" s="59">
        <v>0.05</v>
      </c>
      <c r="V848" s="59"/>
      <c r="W848" s="59"/>
      <c r="X848" s="59">
        <v>0.11394335230683679</v>
      </c>
      <c r="Y848" s="59" t="s">
        <v>62</v>
      </c>
      <c r="Z848" s="59">
        <v>0.47712125471966244</v>
      </c>
      <c r="AA848" s="59" t="s">
        <v>62</v>
      </c>
      <c r="AB848" s="59" t="s">
        <v>62</v>
      </c>
      <c r="AC848" s="59">
        <v>0.3631779024128256</v>
      </c>
      <c r="AD848" s="59" t="s">
        <v>62</v>
      </c>
      <c r="AE848" s="59" t="s">
        <v>62</v>
      </c>
      <c r="AF848" s="59" t="s">
        <v>62</v>
      </c>
      <c r="AG848" s="59" t="s">
        <v>62</v>
      </c>
      <c r="AH848" s="59" t="s">
        <v>62</v>
      </c>
      <c r="AI848" s="59" t="s">
        <v>62</v>
      </c>
      <c r="AJ848" s="59" t="s">
        <v>62</v>
      </c>
      <c r="AK848" s="59">
        <v>-1.3010299956639813</v>
      </c>
      <c r="AL848" s="59">
        <v>-1.3010299956639813</v>
      </c>
      <c r="AM848" s="59" t="s">
        <v>62</v>
      </c>
      <c r="AN848" s="59" t="s">
        <v>62</v>
      </c>
    </row>
    <row r="849" spans="1:40" s="56" customFormat="1" ht="12.75" customHeight="1" x14ac:dyDescent="0.25">
      <c r="A849" s="83">
        <v>848</v>
      </c>
      <c r="B849" s="37" t="s">
        <v>1289</v>
      </c>
      <c r="C849" s="54" t="s">
        <v>1292</v>
      </c>
      <c r="D849" s="36" t="s">
        <v>1289</v>
      </c>
      <c r="E849" s="53" t="s">
        <v>1946</v>
      </c>
      <c r="F849" s="36" t="s">
        <v>1946</v>
      </c>
      <c r="G849" s="54">
        <v>1.5</v>
      </c>
      <c r="H849" s="54" t="s">
        <v>62</v>
      </c>
      <c r="I849" s="54">
        <v>4</v>
      </c>
      <c r="J849" s="54" t="s">
        <v>62</v>
      </c>
      <c r="K849" s="54" t="s">
        <v>62</v>
      </c>
      <c r="L849" s="58">
        <v>2.6666666666666665</v>
      </c>
      <c r="M849" s="54" t="s">
        <v>62</v>
      </c>
      <c r="N849" s="54" t="s">
        <v>62</v>
      </c>
      <c r="O849" s="54" t="s">
        <v>62</v>
      </c>
      <c r="P849" s="58" t="s">
        <v>62</v>
      </c>
      <c r="Q849" s="54" t="s">
        <v>62</v>
      </c>
      <c r="R849" s="54" t="s">
        <v>62</v>
      </c>
      <c r="S849" s="54" t="s">
        <v>62</v>
      </c>
      <c r="T849" s="59">
        <v>0.05</v>
      </c>
      <c r="U849" s="55">
        <v>8.3333333333333329E-2</v>
      </c>
      <c r="V849" s="59"/>
      <c r="W849" s="55">
        <v>8.3333333333333329E-2</v>
      </c>
      <c r="X849" s="59">
        <v>0.17609125905568124</v>
      </c>
      <c r="Y849" s="59" t="s">
        <v>62</v>
      </c>
      <c r="Z849" s="59">
        <v>0.6020599913279624</v>
      </c>
      <c r="AA849" s="59" t="s">
        <v>62</v>
      </c>
      <c r="AB849" s="59" t="s">
        <v>62</v>
      </c>
      <c r="AC849" s="59">
        <v>0.4259687322722811</v>
      </c>
      <c r="AD849" s="59" t="s">
        <v>62</v>
      </c>
      <c r="AE849" s="59" t="s">
        <v>62</v>
      </c>
      <c r="AF849" s="59" t="s">
        <v>62</v>
      </c>
      <c r="AG849" s="59" t="s">
        <v>62</v>
      </c>
      <c r="AH849" s="59" t="s">
        <v>62</v>
      </c>
      <c r="AI849" s="59" t="s">
        <v>62</v>
      </c>
      <c r="AJ849" s="59" t="s">
        <v>62</v>
      </c>
      <c r="AK849" s="59">
        <v>-1.3010299956639813</v>
      </c>
      <c r="AL849" s="59">
        <v>-1.0791812460476249</v>
      </c>
      <c r="AM849" s="59" t="s">
        <v>62</v>
      </c>
      <c r="AN849" s="59">
        <v>-1.0791812460476249</v>
      </c>
    </row>
    <row r="850" spans="1:40" s="56" customFormat="1" ht="12.75" customHeight="1" x14ac:dyDescent="0.25">
      <c r="A850" s="83">
        <v>849</v>
      </c>
      <c r="B850" s="37" t="s">
        <v>1289</v>
      </c>
      <c r="C850" s="54" t="s">
        <v>1292</v>
      </c>
      <c r="D850" s="36" t="s">
        <v>1289</v>
      </c>
      <c r="E850" s="53" t="s">
        <v>1946</v>
      </c>
      <c r="F850" s="36" t="s">
        <v>1946</v>
      </c>
      <c r="G850" s="54">
        <v>1.3</v>
      </c>
      <c r="H850" s="54" t="s">
        <v>62</v>
      </c>
      <c r="I850" s="54">
        <v>2.2999999999999998</v>
      </c>
      <c r="J850" s="54" t="s">
        <v>62</v>
      </c>
      <c r="K850" s="54" t="s">
        <v>62</v>
      </c>
      <c r="L850" s="58">
        <v>1.7692307692307689</v>
      </c>
      <c r="M850" s="54" t="s">
        <v>62</v>
      </c>
      <c r="N850" s="54" t="s">
        <v>62</v>
      </c>
      <c r="O850" s="54" t="s">
        <v>62</v>
      </c>
      <c r="P850" s="58" t="s">
        <v>62</v>
      </c>
      <c r="Q850" s="54" t="s">
        <v>62</v>
      </c>
      <c r="R850" s="54" t="s">
        <v>62</v>
      </c>
      <c r="S850" s="54" t="s">
        <v>62</v>
      </c>
      <c r="T850" s="59">
        <v>0.05</v>
      </c>
      <c r="U850" s="55">
        <v>7.6923076923076927E-2</v>
      </c>
      <c r="V850" s="59"/>
      <c r="W850" s="55">
        <v>7.6923076923076927E-2</v>
      </c>
      <c r="X850" s="59">
        <v>0.11394335230683679</v>
      </c>
      <c r="Y850" s="59" t="s">
        <v>62</v>
      </c>
      <c r="Z850" s="59">
        <v>0.36172783601759284</v>
      </c>
      <c r="AA850" s="59" t="s">
        <v>62</v>
      </c>
      <c r="AB850" s="59" t="s">
        <v>62</v>
      </c>
      <c r="AC850" s="59">
        <v>0.24778448371075604</v>
      </c>
      <c r="AD850" s="59" t="s">
        <v>62</v>
      </c>
      <c r="AE850" s="59" t="s">
        <v>62</v>
      </c>
      <c r="AF850" s="59" t="s">
        <v>62</v>
      </c>
      <c r="AG850" s="59" t="s">
        <v>62</v>
      </c>
      <c r="AH850" s="59" t="s">
        <v>62</v>
      </c>
      <c r="AI850" s="59" t="s">
        <v>62</v>
      </c>
      <c r="AJ850" s="59" t="s">
        <v>62</v>
      </c>
      <c r="AK850" s="59">
        <v>-1.3010299956639813</v>
      </c>
      <c r="AL850" s="59">
        <v>-1.1139433523068367</v>
      </c>
      <c r="AM850" s="59" t="s">
        <v>62</v>
      </c>
      <c r="AN850" s="59">
        <v>-1.1139433523068367</v>
      </c>
    </row>
    <row r="851" spans="1:40" ht="12.75" customHeight="1" x14ac:dyDescent="0.25">
      <c r="A851" s="83">
        <v>850</v>
      </c>
      <c r="B851" s="12" t="s">
        <v>1299</v>
      </c>
      <c r="C851" s="47" t="s">
        <v>1810</v>
      </c>
      <c r="D851" s="13" t="s">
        <v>1299</v>
      </c>
      <c r="E851" s="16" t="s">
        <v>1948</v>
      </c>
      <c r="F851" s="20" t="s">
        <v>1948</v>
      </c>
      <c r="G851" s="1" t="s">
        <v>1304</v>
      </c>
      <c r="H851" s="42">
        <v>2.41</v>
      </c>
      <c r="I851" s="42">
        <v>5.34</v>
      </c>
      <c r="J851" s="42">
        <v>6.1</v>
      </c>
      <c r="K851" s="1">
        <v>0.79276315789473684</v>
      </c>
      <c r="L851" s="1">
        <v>1.756578947368421</v>
      </c>
      <c r="M851" s="42">
        <v>3.37</v>
      </c>
      <c r="N851" s="42">
        <v>1.96</v>
      </c>
      <c r="O851" s="42">
        <v>0.58160237388724034</v>
      </c>
      <c r="P851" s="42" t="s">
        <v>62</v>
      </c>
      <c r="Q851" s="42">
        <v>1</v>
      </c>
      <c r="R851" s="42">
        <v>1</v>
      </c>
      <c r="S851" s="42" t="s">
        <v>62</v>
      </c>
      <c r="T851" s="82" t="s">
        <v>62</v>
      </c>
      <c r="U851" s="48">
        <v>0.1</v>
      </c>
      <c r="V851" s="82" t="s">
        <v>62</v>
      </c>
      <c r="W851" s="48">
        <v>0.1</v>
      </c>
      <c r="X851" s="82">
        <v>0.48287358360875376</v>
      </c>
      <c r="Y851" s="82">
        <v>0.3820170425748684</v>
      </c>
      <c r="Z851" s="82">
        <v>0.72754125702855643</v>
      </c>
      <c r="AA851" s="82">
        <v>0.78532983501076703</v>
      </c>
      <c r="AB851" s="82">
        <v>-0.10085654103388536</v>
      </c>
      <c r="AC851" s="82">
        <v>0.24466767341980267</v>
      </c>
      <c r="AD851" s="82">
        <v>0.52762990087133865</v>
      </c>
      <c r="AE851" s="82">
        <v>0.29225607135647602</v>
      </c>
      <c r="AF851" s="82">
        <v>-0.23537382951486258</v>
      </c>
      <c r="AG851" s="82" t="s">
        <v>62</v>
      </c>
      <c r="AH851" s="82">
        <v>0</v>
      </c>
      <c r="AI851" s="82">
        <v>0</v>
      </c>
      <c r="AJ851" s="82" t="s">
        <v>62</v>
      </c>
      <c r="AK851" s="82" t="s">
        <v>62</v>
      </c>
      <c r="AL851" s="82">
        <v>-1</v>
      </c>
      <c r="AM851" s="82" t="s">
        <v>62</v>
      </c>
      <c r="AN851" s="82">
        <v>-1</v>
      </c>
    </row>
    <row r="852" spans="1:40" ht="12.75" customHeight="1" x14ac:dyDescent="0.25">
      <c r="A852" s="83">
        <v>851</v>
      </c>
      <c r="B852" s="12" t="s">
        <v>1299</v>
      </c>
      <c r="C852" s="47" t="s">
        <v>1810</v>
      </c>
      <c r="D852" s="13" t="s">
        <v>1299</v>
      </c>
      <c r="E852" s="16" t="s">
        <v>1948</v>
      </c>
      <c r="F852" s="20" t="s">
        <v>1948</v>
      </c>
      <c r="G852" s="1" t="s">
        <v>1305</v>
      </c>
      <c r="H852" s="42">
        <v>2.33</v>
      </c>
      <c r="I852" s="42">
        <v>4.79</v>
      </c>
      <c r="J852" s="42">
        <v>5.77</v>
      </c>
      <c r="K852" s="1">
        <v>0.68328445747800581</v>
      </c>
      <c r="L852" s="1">
        <v>1.4046920821114368</v>
      </c>
      <c r="M852" s="42">
        <v>3.46</v>
      </c>
      <c r="N852" s="42">
        <v>1.73</v>
      </c>
      <c r="O852" s="42">
        <v>0.5</v>
      </c>
      <c r="P852" s="42" t="s">
        <v>62</v>
      </c>
      <c r="Q852" s="42">
        <v>1</v>
      </c>
      <c r="R852" s="42">
        <v>1</v>
      </c>
      <c r="S852" s="42" t="s">
        <v>62</v>
      </c>
      <c r="T852" s="48">
        <v>0.1111111111111111</v>
      </c>
      <c r="U852" s="48">
        <v>0.1</v>
      </c>
      <c r="V852" s="48">
        <v>0.1111111111111111</v>
      </c>
      <c r="W852" s="48">
        <v>0.1</v>
      </c>
      <c r="X852" s="82">
        <v>0.53275437899249778</v>
      </c>
      <c r="Y852" s="82">
        <v>0.36735592102601899</v>
      </c>
      <c r="Z852" s="82">
        <v>0.68033551341456322</v>
      </c>
      <c r="AA852" s="82">
        <v>0.76117581315573135</v>
      </c>
      <c r="AB852" s="82">
        <v>-0.16539845796647878</v>
      </c>
      <c r="AC852" s="82">
        <v>0.14758113442206547</v>
      </c>
      <c r="AD852" s="82">
        <v>0.53907609879277663</v>
      </c>
      <c r="AE852" s="82">
        <v>0.2380461031287954</v>
      </c>
      <c r="AF852" s="82">
        <v>-0.3010299956639812</v>
      </c>
      <c r="AG852" s="82" t="s">
        <v>62</v>
      </c>
      <c r="AH852" s="82">
        <v>0</v>
      </c>
      <c r="AI852" s="82">
        <v>0</v>
      </c>
      <c r="AJ852" s="82" t="s">
        <v>62</v>
      </c>
      <c r="AK852" s="82">
        <v>-0.95424250943932487</v>
      </c>
      <c r="AL852" s="82">
        <v>-1</v>
      </c>
      <c r="AM852" s="82">
        <v>-0.95424250943932487</v>
      </c>
      <c r="AN852" s="82">
        <v>-1</v>
      </c>
    </row>
    <row r="853" spans="1:40" ht="12.75" customHeight="1" x14ac:dyDescent="0.25">
      <c r="A853" s="83">
        <v>852</v>
      </c>
      <c r="B853" s="12" t="s">
        <v>1299</v>
      </c>
      <c r="C853" s="47" t="s">
        <v>1810</v>
      </c>
      <c r="D853" s="13" t="s">
        <v>1299</v>
      </c>
      <c r="E853" s="16" t="s">
        <v>1948</v>
      </c>
      <c r="F853" s="20" t="s">
        <v>1948</v>
      </c>
      <c r="G853" s="1" t="s">
        <v>1306</v>
      </c>
      <c r="H853" s="42">
        <v>1.91</v>
      </c>
      <c r="I853" s="42">
        <v>4.25</v>
      </c>
      <c r="J853" s="42">
        <v>4.54</v>
      </c>
      <c r="K853" s="1">
        <v>0.6586206896551724</v>
      </c>
      <c r="L853" s="1">
        <v>1.4655172413793105</v>
      </c>
      <c r="M853" s="42">
        <v>3.28</v>
      </c>
      <c r="N853" s="42">
        <v>1.66</v>
      </c>
      <c r="O853" s="42">
        <v>0.50609756097560976</v>
      </c>
      <c r="P853" s="42" t="s">
        <v>62</v>
      </c>
      <c r="Q853" s="42">
        <v>1</v>
      </c>
      <c r="R853" s="42">
        <v>1</v>
      </c>
      <c r="S853" s="42" t="s">
        <v>62</v>
      </c>
      <c r="T853" s="48">
        <v>0.1</v>
      </c>
      <c r="U853" s="48">
        <v>0.10526315789473684</v>
      </c>
      <c r="V853" s="48">
        <v>0.1</v>
      </c>
      <c r="W853" s="48">
        <v>0.10526315789473684</v>
      </c>
      <c r="X853" s="82">
        <v>0.46239799789895608</v>
      </c>
      <c r="Y853" s="82">
        <v>0.28103336724772754</v>
      </c>
      <c r="Z853" s="82">
        <v>0.62838893005031149</v>
      </c>
      <c r="AA853" s="82">
        <v>0.65705585285710388</v>
      </c>
      <c r="AB853" s="82">
        <v>-0.18136463065122857</v>
      </c>
      <c r="AC853" s="82">
        <v>0.16599093215135549</v>
      </c>
      <c r="AD853" s="82">
        <v>0.5158738437116791</v>
      </c>
      <c r="AE853" s="82">
        <v>0.22010808804005508</v>
      </c>
      <c r="AF853" s="82">
        <v>-0.295765755671624</v>
      </c>
      <c r="AG853" s="82" t="s">
        <v>62</v>
      </c>
      <c r="AH853" s="82">
        <v>0</v>
      </c>
      <c r="AI853" s="82">
        <v>0</v>
      </c>
      <c r="AJ853" s="82" t="s">
        <v>62</v>
      </c>
      <c r="AK853" s="82">
        <v>-1</v>
      </c>
      <c r="AL853" s="82">
        <v>-0.97772360528884783</v>
      </c>
      <c r="AM853" s="82">
        <v>-1</v>
      </c>
      <c r="AN853" s="82">
        <v>-0.97772360528884783</v>
      </c>
    </row>
    <row r="854" spans="1:40" ht="12.75" customHeight="1" x14ac:dyDescent="0.25">
      <c r="A854" s="83">
        <v>853</v>
      </c>
      <c r="B854" s="12" t="s">
        <v>1299</v>
      </c>
      <c r="C854" s="47" t="s">
        <v>1810</v>
      </c>
      <c r="D854" s="13" t="s">
        <v>1299</v>
      </c>
      <c r="E854" s="16" t="s">
        <v>1948</v>
      </c>
      <c r="F854" s="20" t="s">
        <v>1948</v>
      </c>
      <c r="G854" s="1" t="s">
        <v>1307</v>
      </c>
      <c r="H854" s="42">
        <v>1.65</v>
      </c>
      <c r="I854" s="42">
        <v>3.74</v>
      </c>
      <c r="J854" s="42">
        <v>4.5199999999999996</v>
      </c>
      <c r="K854" s="1">
        <v>0.71428571428571419</v>
      </c>
      <c r="L854" s="1">
        <v>1.6190476190476191</v>
      </c>
      <c r="M854" s="42">
        <v>2.5499999999999998</v>
      </c>
      <c r="N854" s="42">
        <v>1.55</v>
      </c>
      <c r="O854" s="42">
        <v>0.60784313725490202</v>
      </c>
      <c r="P854" s="42" t="s">
        <v>62</v>
      </c>
      <c r="Q854" s="42">
        <v>1</v>
      </c>
      <c r="R854" s="42">
        <v>1</v>
      </c>
      <c r="S854" s="42" t="s">
        <v>62</v>
      </c>
      <c r="T854" s="82" t="s">
        <v>62</v>
      </c>
      <c r="U854" s="82" t="s">
        <v>62</v>
      </c>
      <c r="V854" s="82" t="s">
        <v>62</v>
      </c>
      <c r="W854" s="82" t="s">
        <v>62</v>
      </c>
      <c r="X854" s="82">
        <v>0.36361197989214433</v>
      </c>
      <c r="Y854" s="82">
        <v>0.21748394421390627</v>
      </c>
      <c r="Z854" s="82">
        <v>0.57287160220048017</v>
      </c>
      <c r="AA854" s="82">
        <v>0.65513843481138212</v>
      </c>
      <c r="AB854" s="82">
        <v>-0.14612803567823809</v>
      </c>
      <c r="AC854" s="82">
        <v>0.20925962230833586</v>
      </c>
      <c r="AD854" s="82">
        <v>0.40654018043395512</v>
      </c>
      <c r="AE854" s="82">
        <v>0.1903316981702915</v>
      </c>
      <c r="AF854" s="82">
        <v>-0.21620848226366365</v>
      </c>
      <c r="AG854" s="82" t="s">
        <v>62</v>
      </c>
      <c r="AH854" s="82">
        <v>0</v>
      </c>
      <c r="AI854" s="82">
        <v>0</v>
      </c>
      <c r="AJ854" s="82" t="s">
        <v>62</v>
      </c>
      <c r="AK854" s="82" t="s">
        <v>62</v>
      </c>
      <c r="AL854" s="82" t="s">
        <v>62</v>
      </c>
      <c r="AM854" s="82" t="s">
        <v>62</v>
      </c>
      <c r="AN854" s="82" t="s">
        <v>62</v>
      </c>
    </row>
    <row r="855" spans="1:40" ht="12.75" customHeight="1" x14ac:dyDescent="0.25">
      <c r="A855" s="83">
        <v>854</v>
      </c>
      <c r="B855" s="12" t="s">
        <v>1299</v>
      </c>
      <c r="C855" s="47" t="s">
        <v>1810</v>
      </c>
      <c r="D855" s="13" t="s">
        <v>1299</v>
      </c>
      <c r="E855" s="16" t="s">
        <v>1948</v>
      </c>
      <c r="F855" s="20" t="s">
        <v>1948</v>
      </c>
      <c r="G855" s="1" t="s">
        <v>1308</v>
      </c>
      <c r="H855" s="42">
        <v>1.77</v>
      </c>
      <c r="I855" s="42">
        <v>4.3099999999999996</v>
      </c>
      <c r="J855" s="42">
        <v>4.4800000000000004</v>
      </c>
      <c r="K855" s="1">
        <v>0.75965665236051505</v>
      </c>
      <c r="L855" s="1">
        <v>1.8497854077253217</v>
      </c>
      <c r="M855" s="42">
        <v>2.62</v>
      </c>
      <c r="N855" s="42">
        <v>1.74</v>
      </c>
      <c r="O855" s="42">
        <v>0.66412213740458015</v>
      </c>
      <c r="P855" s="42" t="s">
        <v>62</v>
      </c>
      <c r="Q855" s="42">
        <v>1</v>
      </c>
      <c r="R855" s="42">
        <v>1</v>
      </c>
      <c r="S855" s="42" t="s">
        <v>62</v>
      </c>
      <c r="T855" s="48">
        <v>0.10526315789473684</v>
      </c>
      <c r="U855" s="48">
        <v>0.10526315789473684</v>
      </c>
      <c r="V855" s="48">
        <v>0.10526315789473684</v>
      </c>
      <c r="W855" s="48">
        <v>0.10526315789473684</v>
      </c>
      <c r="X855" s="82">
        <v>0.36735592102601899</v>
      </c>
      <c r="Y855" s="82">
        <v>0.24797326636180664</v>
      </c>
      <c r="Z855" s="82">
        <v>0.63447727016073152</v>
      </c>
      <c r="AA855" s="82">
        <v>0.651278013998144</v>
      </c>
      <c r="AB855" s="82">
        <v>-0.11938265466421233</v>
      </c>
      <c r="AC855" s="82">
        <v>0.26712134913471258</v>
      </c>
      <c r="AD855" s="82">
        <v>0.41830129131974547</v>
      </c>
      <c r="AE855" s="82">
        <v>0.24054924828259971</v>
      </c>
      <c r="AF855" s="82">
        <v>-0.17775204303714573</v>
      </c>
      <c r="AG855" s="82" t="s">
        <v>62</v>
      </c>
      <c r="AH855" s="82">
        <v>0</v>
      </c>
      <c r="AI855" s="82">
        <v>0</v>
      </c>
      <c r="AJ855" s="82" t="s">
        <v>62</v>
      </c>
      <c r="AK855" s="82">
        <v>-0.97772360528884783</v>
      </c>
      <c r="AL855" s="82">
        <v>-0.97772360528884783</v>
      </c>
      <c r="AM855" s="82">
        <v>-0.97772360528884783</v>
      </c>
      <c r="AN855" s="82">
        <v>-0.97772360528884783</v>
      </c>
    </row>
    <row r="856" spans="1:40" ht="12.75" customHeight="1" x14ac:dyDescent="0.25">
      <c r="A856" s="83">
        <v>855</v>
      </c>
      <c r="B856" s="12" t="s">
        <v>1299</v>
      </c>
      <c r="C856" s="47" t="s">
        <v>1810</v>
      </c>
      <c r="D856" s="13" t="s">
        <v>1299</v>
      </c>
      <c r="E856" s="16" t="s">
        <v>1948</v>
      </c>
      <c r="F856" s="20" t="s">
        <v>1948</v>
      </c>
      <c r="G856" s="1" t="s">
        <v>1309</v>
      </c>
      <c r="H856" s="42">
        <v>1.74</v>
      </c>
      <c r="I856" s="42">
        <v>3.53</v>
      </c>
      <c r="J856" s="42">
        <v>3.96</v>
      </c>
      <c r="K856" s="1">
        <v>0.75652173913043486</v>
      </c>
      <c r="L856" s="1">
        <v>1.5347826086956522</v>
      </c>
      <c r="M856" s="42">
        <v>2.5099999999999998</v>
      </c>
      <c r="N856" s="42">
        <v>1.46</v>
      </c>
      <c r="O856" s="42">
        <v>0.58167330677290841</v>
      </c>
      <c r="P856" s="42" t="s">
        <v>62</v>
      </c>
      <c r="Q856" s="42">
        <v>1</v>
      </c>
      <c r="R856" s="42">
        <v>1</v>
      </c>
      <c r="S856" s="42" t="s">
        <v>62</v>
      </c>
      <c r="T856" s="48">
        <v>0.1111111111111111</v>
      </c>
      <c r="U856" s="48">
        <v>0.1111111111111111</v>
      </c>
      <c r="V856" s="48">
        <v>0.1111111111111111</v>
      </c>
      <c r="W856" s="48">
        <v>0.1111111111111111</v>
      </c>
      <c r="X856" s="82">
        <v>0.36172783601759284</v>
      </c>
      <c r="Y856" s="82">
        <v>0.24054924828259971</v>
      </c>
      <c r="Z856" s="82">
        <v>0.54777470538782258</v>
      </c>
      <c r="AA856" s="82">
        <v>0.5976951859255123</v>
      </c>
      <c r="AB856" s="82">
        <v>-0.12117858773499311</v>
      </c>
      <c r="AC856" s="82">
        <v>0.18604686937022968</v>
      </c>
      <c r="AD856" s="82">
        <v>0.39967372148103808</v>
      </c>
      <c r="AE856" s="82">
        <v>0.16435285578443709</v>
      </c>
      <c r="AF856" s="82">
        <v>-0.23532086569660102</v>
      </c>
      <c r="AG856" s="82" t="s">
        <v>62</v>
      </c>
      <c r="AH856" s="82">
        <v>0</v>
      </c>
      <c r="AI856" s="82">
        <v>0</v>
      </c>
      <c r="AJ856" s="82" t="s">
        <v>62</v>
      </c>
      <c r="AK856" s="82">
        <v>-0.95424250943932487</v>
      </c>
      <c r="AL856" s="82">
        <v>-0.95424250943932487</v>
      </c>
      <c r="AM856" s="82">
        <v>-0.95424250943932487</v>
      </c>
      <c r="AN856" s="82">
        <v>-0.95424250943932487</v>
      </c>
    </row>
    <row r="857" spans="1:40" ht="12.75" customHeight="1" x14ac:dyDescent="0.25">
      <c r="A857" s="83">
        <v>856</v>
      </c>
      <c r="B857" s="12" t="s">
        <v>1299</v>
      </c>
      <c r="C857" s="47" t="s">
        <v>1810</v>
      </c>
      <c r="D857" s="13" t="s">
        <v>1299</v>
      </c>
      <c r="E857" s="16" t="s">
        <v>1948</v>
      </c>
      <c r="F857" s="20" t="s">
        <v>1948</v>
      </c>
      <c r="G857" s="1" t="s">
        <v>1310</v>
      </c>
      <c r="H857" s="42">
        <v>1.68</v>
      </c>
      <c r="I857" s="42">
        <v>4.21</v>
      </c>
      <c r="J857" s="42">
        <v>3.79</v>
      </c>
      <c r="K857" s="1">
        <v>0.74008810572687223</v>
      </c>
      <c r="L857" s="1">
        <v>1.8546255506607929</v>
      </c>
      <c r="M857" s="42">
        <v>2.6</v>
      </c>
      <c r="N857" s="42">
        <v>1.39</v>
      </c>
      <c r="O857" s="42">
        <v>0.5346153846153846</v>
      </c>
      <c r="P857" s="42" t="s">
        <v>62</v>
      </c>
      <c r="Q857" s="42">
        <v>1</v>
      </c>
      <c r="R857" s="42">
        <v>1</v>
      </c>
      <c r="S857" s="42" t="s">
        <v>62</v>
      </c>
      <c r="T857" s="48">
        <v>0.10416666666666667</v>
      </c>
      <c r="U857" s="48">
        <v>0.1111111111111111</v>
      </c>
      <c r="V857" s="48">
        <v>0.10416666666666667</v>
      </c>
      <c r="W857" s="48">
        <v>0.1111111111111111</v>
      </c>
      <c r="X857" s="82">
        <v>0.35602585719312274</v>
      </c>
      <c r="Y857" s="82">
        <v>0.22530928172586284</v>
      </c>
      <c r="Z857" s="82">
        <v>0.62428209583566829</v>
      </c>
      <c r="AA857" s="82">
        <v>0.57863920996807239</v>
      </c>
      <c r="AB857" s="82">
        <v>-0.13071657546725987</v>
      </c>
      <c r="AC857" s="82">
        <v>0.26825623864254561</v>
      </c>
      <c r="AD857" s="82">
        <v>0.41497334797081797</v>
      </c>
      <c r="AE857" s="82">
        <v>0.14301480025409505</v>
      </c>
      <c r="AF857" s="82">
        <v>-0.2719585477167229</v>
      </c>
      <c r="AG857" s="82" t="s">
        <v>62</v>
      </c>
      <c r="AH857" s="82">
        <v>0</v>
      </c>
      <c r="AI857" s="82">
        <v>0</v>
      </c>
      <c r="AJ857" s="82" t="s">
        <v>62</v>
      </c>
      <c r="AK857" s="82">
        <v>-0.98227123303956843</v>
      </c>
      <c r="AL857" s="82">
        <v>-0.95424250943932487</v>
      </c>
      <c r="AM857" s="82">
        <v>-0.98227123303956843</v>
      </c>
      <c r="AN857" s="82">
        <v>-0.95424250943932487</v>
      </c>
    </row>
    <row r="858" spans="1:40" ht="12.75" customHeight="1" x14ac:dyDescent="0.25">
      <c r="A858" s="83">
        <v>857</v>
      </c>
      <c r="B858" s="12" t="s">
        <v>1299</v>
      </c>
      <c r="C858" s="47" t="s">
        <v>1810</v>
      </c>
      <c r="D858" s="13" t="s">
        <v>1299</v>
      </c>
      <c r="E858" s="16" t="s">
        <v>1948</v>
      </c>
      <c r="F858" s="20" t="s">
        <v>1948</v>
      </c>
      <c r="G858" s="42">
        <v>3.51</v>
      </c>
      <c r="H858" s="42">
        <v>1.9</v>
      </c>
      <c r="I858" s="42">
        <v>3.96</v>
      </c>
      <c r="J858" s="42">
        <v>4.6100000000000003</v>
      </c>
      <c r="K858" s="1">
        <v>0.54131054131054135</v>
      </c>
      <c r="L858" s="1">
        <v>1.1282051282051282</v>
      </c>
      <c r="M858" s="42">
        <v>2.77</v>
      </c>
      <c r="N858" s="42">
        <v>1.77</v>
      </c>
      <c r="O858" s="42">
        <v>0.63898916967509023</v>
      </c>
      <c r="P858" s="42" t="s">
        <v>62</v>
      </c>
      <c r="Q858" s="42">
        <v>1</v>
      </c>
      <c r="R858" s="42">
        <v>1</v>
      </c>
      <c r="S858" s="42" t="s">
        <v>62</v>
      </c>
      <c r="T858" s="48">
        <v>0.1111111111111111</v>
      </c>
      <c r="U858" s="48">
        <v>0.16666666666666666</v>
      </c>
      <c r="V858" s="48">
        <v>0.1111111111111111</v>
      </c>
      <c r="W858" s="48">
        <v>0.16666666666666666</v>
      </c>
      <c r="X858" s="82">
        <v>0.54530711646582408</v>
      </c>
      <c r="Y858" s="82">
        <v>0.27875360095282892</v>
      </c>
      <c r="Z858" s="82">
        <v>0.5976951859255123</v>
      </c>
      <c r="AA858" s="82">
        <v>0.6637009253896482</v>
      </c>
      <c r="AB858" s="82">
        <v>-0.26655351551299511</v>
      </c>
      <c r="AC858" s="82">
        <v>5.238806945968822E-2</v>
      </c>
      <c r="AD858" s="82">
        <v>0.44247976906444858</v>
      </c>
      <c r="AE858" s="82">
        <v>0.24797326636180664</v>
      </c>
      <c r="AF858" s="82">
        <v>-0.19450650270264194</v>
      </c>
      <c r="AG858" s="82" t="s">
        <v>62</v>
      </c>
      <c r="AH858" s="82">
        <v>0</v>
      </c>
      <c r="AI858" s="82">
        <v>0</v>
      </c>
      <c r="AJ858" s="82" t="s">
        <v>62</v>
      </c>
      <c r="AK858" s="82">
        <v>-0.95424250943932487</v>
      </c>
      <c r="AL858" s="82">
        <v>-0.77815125038364363</v>
      </c>
      <c r="AM858" s="82">
        <v>-0.95424250943932487</v>
      </c>
      <c r="AN858" s="82">
        <v>-0.77815125038364363</v>
      </c>
    </row>
    <row r="859" spans="1:40" ht="12.75" customHeight="1" x14ac:dyDescent="0.25">
      <c r="A859" s="83">
        <v>858</v>
      </c>
      <c r="B859" s="18" t="s">
        <v>1312</v>
      </c>
      <c r="C859" s="47" t="s">
        <v>1810</v>
      </c>
      <c r="D859" s="17" t="s">
        <v>1312</v>
      </c>
      <c r="E859" s="16" t="s">
        <v>1948</v>
      </c>
      <c r="F859" s="20" t="s">
        <v>1948</v>
      </c>
      <c r="G859" s="42">
        <v>1.97</v>
      </c>
      <c r="H859" s="42">
        <v>1.57</v>
      </c>
      <c r="I859" s="42">
        <v>3.25</v>
      </c>
      <c r="J859" s="42">
        <v>3.63</v>
      </c>
      <c r="K859" s="42">
        <v>0.79695431472081224</v>
      </c>
      <c r="L859" s="42">
        <v>1.649746192893401</v>
      </c>
      <c r="M859" s="42">
        <v>2.42</v>
      </c>
      <c r="N859" s="42">
        <v>1.41</v>
      </c>
      <c r="O859" s="42">
        <v>0.5826446280991735</v>
      </c>
      <c r="P859" s="42">
        <v>1.42</v>
      </c>
      <c r="Q859" s="42">
        <v>1</v>
      </c>
      <c r="R859" s="42">
        <v>1</v>
      </c>
      <c r="S859" s="42" t="s">
        <v>62</v>
      </c>
      <c r="T859" s="48">
        <v>0.2857142857142857</v>
      </c>
      <c r="U859" s="48">
        <v>0.2857142857142857</v>
      </c>
      <c r="V859" s="48">
        <v>0.2857142857142857</v>
      </c>
      <c r="W859" s="48">
        <v>0.2857142857142857</v>
      </c>
      <c r="X859" s="82">
        <v>0.2944662261615929</v>
      </c>
      <c r="Y859" s="82">
        <v>0.19589965240923377</v>
      </c>
      <c r="Z859" s="82">
        <v>0.51188336097887432</v>
      </c>
      <c r="AA859" s="82">
        <v>0.55990662503611255</v>
      </c>
      <c r="AB859" s="82">
        <v>-9.8566573752359166E-2</v>
      </c>
      <c r="AC859" s="82">
        <v>0.21741713481728145</v>
      </c>
      <c r="AD859" s="82">
        <v>0.38381536598043126</v>
      </c>
      <c r="AE859" s="82">
        <v>0.14921911265537988</v>
      </c>
      <c r="AF859" s="82">
        <v>-0.23459625332505141</v>
      </c>
      <c r="AG859" s="82">
        <v>0.15228834438305647</v>
      </c>
      <c r="AH859" s="82">
        <v>0</v>
      </c>
      <c r="AI859" s="82">
        <v>0</v>
      </c>
      <c r="AJ859" s="82" t="s">
        <v>62</v>
      </c>
      <c r="AK859" s="82">
        <v>-0.54406804435027567</v>
      </c>
      <c r="AL859" s="82">
        <v>-0.54406804435027567</v>
      </c>
      <c r="AM859" s="82">
        <v>-0.54406804435027567</v>
      </c>
      <c r="AN859" s="82">
        <v>-0.54406804435027567</v>
      </c>
    </row>
    <row r="860" spans="1:40" ht="12.75" customHeight="1" x14ac:dyDescent="0.25">
      <c r="A860" s="83">
        <v>859</v>
      </c>
      <c r="B860" s="18" t="s">
        <v>1320</v>
      </c>
      <c r="C860" s="42" t="s">
        <v>1323</v>
      </c>
      <c r="D860" s="17" t="s">
        <v>1320</v>
      </c>
      <c r="E860" s="16" t="s">
        <v>1948</v>
      </c>
      <c r="F860" s="20" t="s">
        <v>1948</v>
      </c>
      <c r="G860" s="42">
        <v>7.05</v>
      </c>
      <c r="H860" s="42">
        <v>5.68</v>
      </c>
      <c r="I860" s="42">
        <v>15.07</v>
      </c>
      <c r="J860" s="42">
        <v>16.22</v>
      </c>
      <c r="K860" s="42">
        <v>0.80567375886524817</v>
      </c>
      <c r="L860" s="42">
        <v>2.1375886524822696</v>
      </c>
      <c r="M860" s="42" t="s">
        <v>62</v>
      </c>
      <c r="N860" s="42" t="s">
        <v>62</v>
      </c>
      <c r="O860" s="42" t="s">
        <v>62</v>
      </c>
      <c r="P860" s="42" t="s">
        <v>62</v>
      </c>
      <c r="Q860" s="42" t="s">
        <v>62</v>
      </c>
      <c r="R860" s="42" t="s">
        <v>62</v>
      </c>
      <c r="S860" s="42" t="s">
        <v>62</v>
      </c>
      <c r="T860" s="48">
        <v>0.55555555555555558</v>
      </c>
      <c r="U860" s="48">
        <v>0.55555555555555558</v>
      </c>
      <c r="V860" s="48">
        <v>0.55555555555555558</v>
      </c>
      <c r="W860" s="48">
        <v>0.55555555555555558</v>
      </c>
      <c r="X860" s="82">
        <v>0.84818911699139865</v>
      </c>
      <c r="Y860" s="82">
        <v>0.75434833571101889</v>
      </c>
      <c r="Z860" s="82">
        <v>1.1781132523146318</v>
      </c>
      <c r="AA860" s="82">
        <v>1.2100508498751372</v>
      </c>
      <c r="AB860" s="82">
        <v>-9.384078128037987E-2</v>
      </c>
      <c r="AC860" s="82">
        <v>0.32992413532323311</v>
      </c>
      <c r="AD860" s="82" t="s">
        <v>62</v>
      </c>
      <c r="AE860" s="82" t="s">
        <v>62</v>
      </c>
      <c r="AF860" s="82" t="s">
        <v>62</v>
      </c>
      <c r="AG860" s="82" t="s">
        <v>62</v>
      </c>
      <c r="AH860" s="82" t="s">
        <v>62</v>
      </c>
      <c r="AI860" s="82" t="s">
        <v>62</v>
      </c>
      <c r="AJ860" s="82" t="s">
        <v>62</v>
      </c>
      <c r="AK860" s="82">
        <v>-0.25527250510330607</v>
      </c>
      <c r="AL860" s="82">
        <v>-0.25527250510330607</v>
      </c>
      <c r="AM860" s="82">
        <v>-0.25527250510330607</v>
      </c>
      <c r="AN860" s="82">
        <v>-0.25527250510330607</v>
      </c>
    </row>
    <row r="861" spans="1:40" ht="12.75" customHeight="1" x14ac:dyDescent="0.25">
      <c r="A861" s="83">
        <v>860</v>
      </c>
      <c r="B861" s="18" t="s">
        <v>1320</v>
      </c>
      <c r="C861" s="42" t="s">
        <v>1323</v>
      </c>
      <c r="D861" s="17" t="s">
        <v>1320</v>
      </c>
      <c r="E861" s="16" t="s">
        <v>1948</v>
      </c>
      <c r="F861" s="20" t="s">
        <v>1948</v>
      </c>
      <c r="G861" s="42">
        <v>6.59</v>
      </c>
      <c r="H861" s="42">
        <v>5.36</v>
      </c>
      <c r="I861" s="42">
        <v>17.809999999999999</v>
      </c>
      <c r="J861" s="42">
        <v>16.239999999999998</v>
      </c>
      <c r="K861" s="42">
        <v>0.8133535660091048</v>
      </c>
      <c r="L861" s="42">
        <v>2.7025796661608497</v>
      </c>
      <c r="M861" s="42" t="s">
        <v>62</v>
      </c>
      <c r="N861" s="42" t="s">
        <v>62</v>
      </c>
      <c r="O861" s="42" t="s">
        <v>62</v>
      </c>
      <c r="P861" s="42" t="s">
        <v>62</v>
      </c>
      <c r="Q861" s="42" t="s">
        <v>62</v>
      </c>
      <c r="R861" s="42" t="s">
        <v>62</v>
      </c>
      <c r="S861" s="42" t="s">
        <v>62</v>
      </c>
      <c r="T861" s="48">
        <v>0.55555555555555558</v>
      </c>
      <c r="U861" s="48">
        <v>0.55555555555555558</v>
      </c>
      <c r="V861" s="48">
        <v>0.55555555555555558</v>
      </c>
      <c r="W861" s="48">
        <v>0.55555555555555558</v>
      </c>
      <c r="X861" s="82">
        <v>0.81888541459400987</v>
      </c>
      <c r="Y861" s="82">
        <v>0.7291647896927701</v>
      </c>
      <c r="Z861" s="82">
        <v>1.2506639194632434</v>
      </c>
      <c r="AA861" s="82">
        <v>1.2105860249051565</v>
      </c>
      <c r="AB861" s="82">
        <v>-8.972062490123979E-2</v>
      </c>
      <c r="AC861" s="82">
        <v>0.43177850486923364</v>
      </c>
      <c r="AD861" s="82" t="s">
        <v>62</v>
      </c>
      <c r="AE861" s="82" t="s">
        <v>62</v>
      </c>
      <c r="AF861" s="82" t="s">
        <v>62</v>
      </c>
      <c r="AG861" s="82" t="s">
        <v>62</v>
      </c>
      <c r="AH861" s="82" t="s">
        <v>62</v>
      </c>
      <c r="AI861" s="82" t="s">
        <v>62</v>
      </c>
      <c r="AJ861" s="82" t="s">
        <v>62</v>
      </c>
      <c r="AK861" s="82">
        <v>-0.25527250510330607</v>
      </c>
      <c r="AL861" s="82">
        <v>-0.25527250510330607</v>
      </c>
      <c r="AM861" s="82">
        <v>-0.25527250510330607</v>
      </c>
      <c r="AN861" s="82">
        <v>-0.25527250510330607</v>
      </c>
    </row>
    <row r="862" spans="1:40" ht="12.75" customHeight="1" x14ac:dyDescent="0.25">
      <c r="A862" s="83">
        <v>861</v>
      </c>
      <c r="B862" s="18" t="s">
        <v>1320</v>
      </c>
      <c r="C862" s="42" t="s">
        <v>1323</v>
      </c>
      <c r="D862" s="17" t="s">
        <v>1320</v>
      </c>
      <c r="E862" s="16" t="s">
        <v>1948</v>
      </c>
      <c r="F862" s="20" t="s">
        <v>1948</v>
      </c>
      <c r="G862" s="42">
        <v>3.99</v>
      </c>
      <c r="H862" s="42">
        <v>3.64</v>
      </c>
      <c r="I862" s="42">
        <v>10.06</v>
      </c>
      <c r="J862" s="42">
        <v>9.58</v>
      </c>
      <c r="K862" s="42">
        <v>0.91228070175438591</v>
      </c>
      <c r="L862" s="42">
        <v>2.5213032581453634</v>
      </c>
      <c r="M862" s="42" t="s">
        <v>62</v>
      </c>
      <c r="N862" s="42" t="s">
        <v>62</v>
      </c>
      <c r="O862" s="42" t="s">
        <v>62</v>
      </c>
      <c r="P862" s="42" t="s">
        <v>62</v>
      </c>
      <c r="Q862" s="42" t="s">
        <v>62</v>
      </c>
      <c r="R862" s="42" t="s">
        <v>62</v>
      </c>
      <c r="S862" s="42" t="s">
        <v>62</v>
      </c>
      <c r="T862" s="48">
        <v>0.55555555555555558</v>
      </c>
      <c r="U862" s="48">
        <v>0.55555555555555558</v>
      </c>
      <c r="V862" s="48">
        <v>0.55555555555555558</v>
      </c>
      <c r="W862" s="48">
        <v>0.55555555555555558</v>
      </c>
      <c r="X862" s="82">
        <v>0.60097289568674828</v>
      </c>
      <c r="Y862" s="82">
        <v>0.56110138364905604</v>
      </c>
      <c r="Z862" s="82">
        <v>1.0025979807199086</v>
      </c>
      <c r="AA862" s="82">
        <v>0.98136550907854447</v>
      </c>
      <c r="AB862" s="82">
        <v>-3.9871512037692264E-2</v>
      </c>
      <c r="AC862" s="82">
        <v>0.40162508503316036</v>
      </c>
      <c r="AD862" s="82" t="s">
        <v>62</v>
      </c>
      <c r="AE862" s="82" t="s">
        <v>62</v>
      </c>
      <c r="AF862" s="82" t="s">
        <v>62</v>
      </c>
      <c r="AG862" s="82" t="s">
        <v>62</v>
      </c>
      <c r="AH862" s="82" t="s">
        <v>62</v>
      </c>
      <c r="AI862" s="82" t="s">
        <v>62</v>
      </c>
      <c r="AJ862" s="82" t="s">
        <v>62</v>
      </c>
      <c r="AK862" s="82">
        <v>-0.25527250510330607</v>
      </c>
      <c r="AL862" s="82">
        <v>-0.25527250510330607</v>
      </c>
      <c r="AM862" s="82">
        <v>-0.25527250510330607</v>
      </c>
      <c r="AN862" s="82">
        <v>-0.25527250510330607</v>
      </c>
    </row>
    <row r="863" spans="1:40" ht="12.75" customHeight="1" x14ac:dyDescent="0.25">
      <c r="A863" s="83">
        <v>862</v>
      </c>
      <c r="B863" s="18" t="s">
        <v>1328</v>
      </c>
      <c r="C863" s="47" t="s">
        <v>1810</v>
      </c>
      <c r="D863" s="20" t="s">
        <v>1328</v>
      </c>
      <c r="E863" s="17" t="s">
        <v>1949</v>
      </c>
      <c r="F863" s="20" t="s">
        <v>1949</v>
      </c>
      <c r="G863" s="42">
        <v>2.06</v>
      </c>
      <c r="H863" s="42">
        <v>1.93</v>
      </c>
      <c r="I863" s="42">
        <v>5.22</v>
      </c>
      <c r="J863" s="42">
        <v>5.64</v>
      </c>
      <c r="K863" s="42">
        <v>0.93689320388349506</v>
      </c>
      <c r="L863" s="1">
        <v>2.5339805825242716</v>
      </c>
      <c r="M863" s="42" t="s">
        <v>62</v>
      </c>
      <c r="N863" s="42" t="s">
        <v>62</v>
      </c>
      <c r="O863" s="42" t="s">
        <v>62</v>
      </c>
      <c r="P863" s="42" t="s">
        <v>62</v>
      </c>
      <c r="Q863" s="42">
        <v>1</v>
      </c>
      <c r="R863" s="42">
        <v>1</v>
      </c>
      <c r="S863" s="1" t="s">
        <v>62</v>
      </c>
      <c r="T863" s="82">
        <v>0.05</v>
      </c>
      <c r="U863" s="82">
        <v>0.05</v>
      </c>
      <c r="V863" s="82"/>
      <c r="W863" s="82"/>
      <c r="X863" s="82">
        <v>0.31386722036915343</v>
      </c>
      <c r="Y863" s="82">
        <v>0.28555730900777376</v>
      </c>
      <c r="Z863" s="82">
        <v>0.71767050300226209</v>
      </c>
      <c r="AA863" s="82">
        <v>0.7512791039833423</v>
      </c>
      <c r="AB863" s="82">
        <v>-2.830991136137968E-2</v>
      </c>
      <c r="AC863" s="82">
        <v>0.40380328263310872</v>
      </c>
      <c r="AD863" s="82" t="s">
        <v>62</v>
      </c>
      <c r="AE863" s="82" t="s">
        <v>62</v>
      </c>
      <c r="AF863" s="82" t="s">
        <v>62</v>
      </c>
      <c r="AG863" s="82" t="s">
        <v>62</v>
      </c>
      <c r="AH863" s="82">
        <v>0</v>
      </c>
      <c r="AI863" s="82">
        <v>0</v>
      </c>
      <c r="AJ863" s="82" t="s">
        <v>62</v>
      </c>
      <c r="AK863" s="82">
        <v>-1.3010299956639813</v>
      </c>
      <c r="AL863" s="82">
        <v>-1.3010299956639813</v>
      </c>
      <c r="AM863" s="82" t="s">
        <v>62</v>
      </c>
      <c r="AN863" s="82" t="s">
        <v>62</v>
      </c>
    </row>
    <row r="864" spans="1:40" ht="12.75" customHeight="1" x14ac:dyDescent="0.25">
      <c r="A864" s="83">
        <v>863</v>
      </c>
      <c r="B864" s="18" t="s">
        <v>1328</v>
      </c>
      <c r="C864" s="47" t="s">
        <v>1810</v>
      </c>
      <c r="D864" s="20" t="s">
        <v>1328</v>
      </c>
      <c r="E864" s="17" t="s">
        <v>1949</v>
      </c>
      <c r="F864" s="20" t="s">
        <v>1949</v>
      </c>
      <c r="G864" s="42">
        <v>2.12</v>
      </c>
      <c r="H864" s="42">
        <v>1.31</v>
      </c>
      <c r="I864" s="42">
        <v>1.8</v>
      </c>
      <c r="J864" s="42">
        <v>1.71</v>
      </c>
      <c r="K864" s="42">
        <v>0.61792452830188682</v>
      </c>
      <c r="L864" s="1">
        <v>0.84905660377358494</v>
      </c>
      <c r="M864" s="42" t="s">
        <v>62</v>
      </c>
      <c r="N864" s="42" t="s">
        <v>62</v>
      </c>
      <c r="O864" s="42" t="s">
        <v>62</v>
      </c>
      <c r="P864" s="42" t="s">
        <v>62</v>
      </c>
      <c r="Q864" s="42">
        <v>1</v>
      </c>
      <c r="R864" s="42">
        <v>1</v>
      </c>
      <c r="S864" s="1" t="s">
        <v>62</v>
      </c>
      <c r="T864" s="82">
        <v>0.05</v>
      </c>
      <c r="U864" s="82">
        <v>0.05</v>
      </c>
      <c r="V864" s="82"/>
      <c r="W864" s="82"/>
      <c r="X864" s="82">
        <v>0.32633586092875144</v>
      </c>
      <c r="Y864" s="82">
        <v>0.11727129565576427</v>
      </c>
      <c r="Z864" s="82">
        <v>0.25527250510330607</v>
      </c>
      <c r="AA864" s="82">
        <v>0.23299611039215382</v>
      </c>
      <c r="AB864" s="82">
        <v>-0.20906456527298717</v>
      </c>
      <c r="AC864" s="82">
        <v>-7.1063355825445346E-2</v>
      </c>
      <c r="AD864" s="82" t="s">
        <v>62</v>
      </c>
      <c r="AE864" s="82" t="s">
        <v>62</v>
      </c>
      <c r="AF864" s="82" t="s">
        <v>62</v>
      </c>
      <c r="AG864" s="82" t="s">
        <v>62</v>
      </c>
      <c r="AH864" s="82">
        <v>0</v>
      </c>
      <c r="AI864" s="82">
        <v>0</v>
      </c>
      <c r="AJ864" s="82" t="s">
        <v>62</v>
      </c>
      <c r="AK864" s="82">
        <v>-1.3010299956639813</v>
      </c>
      <c r="AL864" s="82">
        <v>-1.3010299956639813</v>
      </c>
      <c r="AM864" s="82" t="s">
        <v>62</v>
      </c>
      <c r="AN864" s="82" t="s">
        <v>62</v>
      </c>
    </row>
    <row r="865" spans="1:40" s="56" customFormat="1" ht="12.75" customHeight="1" x14ac:dyDescent="0.25">
      <c r="A865" s="83">
        <v>864</v>
      </c>
      <c r="B865" s="63" t="s">
        <v>1335</v>
      </c>
      <c r="C865" s="35" t="s">
        <v>1811</v>
      </c>
      <c r="D865" s="36" t="s">
        <v>1335</v>
      </c>
      <c r="E865" s="67" t="s">
        <v>1949</v>
      </c>
      <c r="F865" s="36" t="s">
        <v>1949</v>
      </c>
      <c r="G865" s="54">
        <v>0.45</v>
      </c>
      <c r="H865" s="54" t="s">
        <v>62</v>
      </c>
      <c r="I865" s="54">
        <v>1.42</v>
      </c>
      <c r="J865" s="54">
        <v>1.47</v>
      </c>
      <c r="K865" s="54" t="s">
        <v>62</v>
      </c>
      <c r="L865" s="58">
        <v>3.1555555555555554</v>
      </c>
      <c r="M865" s="54">
        <v>0.42</v>
      </c>
      <c r="N865" s="54" t="s">
        <v>62</v>
      </c>
      <c r="O865" s="54" t="s">
        <v>62</v>
      </c>
      <c r="P865" s="54" t="s">
        <v>62</v>
      </c>
      <c r="Q865" s="54">
        <v>1</v>
      </c>
      <c r="R865" s="54" t="s">
        <v>62</v>
      </c>
      <c r="S865" s="58" t="s">
        <v>62</v>
      </c>
      <c r="T865" s="59">
        <v>0.05</v>
      </c>
      <c r="U865" s="59">
        <v>0.05</v>
      </c>
      <c r="V865" s="59"/>
      <c r="W865" s="59"/>
      <c r="X865" s="59">
        <v>-0.34678748622465633</v>
      </c>
      <c r="Y865" s="59" t="s">
        <v>62</v>
      </c>
      <c r="Z865" s="59">
        <v>0.15228834438305647</v>
      </c>
      <c r="AA865" s="59">
        <v>0.16731733474817609</v>
      </c>
      <c r="AB865" s="59" t="s">
        <v>62</v>
      </c>
      <c r="AC865" s="59">
        <v>0.49907583060771277</v>
      </c>
      <c r="AD865" s="59">
        <v>-0.37675070960209955</v>
      </c>
      <c r="AE865" s="59" t="s">
        <v>62</v>
      </c>
      <c r="AF865" s="59" t="s">
        <v>62</v>
      </c>
      <c r="AG865" s="59" t="s">
        <v>62</v>
      </c>
      <c r="AH865" s="59">
        <v>0</v>
      </c>
      <c r="AI865" s="59" t="s">
        <v>62</v>
      </c>
      <c r="AJ865" s="59" t="s">
        <v>62</v>
      </c>
      <c r="AK865" s="59">
        <v>-1.3010299956639813</v>
      </c>
      <c r="AL865" s="59">
        <v>-1.3010299956639813</v>
      </c>
      <c r="AM865" s="59" t="s">
        <v>62</v>
      </c>
      <c r="AN865" s="59" t="s">
        <v>62</v>
      </c>
    </row>
    <row r="866" spans="1:40" s="56" customFormat="1" ht="12.75" customHeight="1" x14ac:dyDescent="0.25">
      <c r="A866" s="83">
        <v>865</v>
      </c>
      <c r="B866" s="63" t="s">
        <v>1335</v>
      </c>
      <c r="C866" s="35" t="s">
        <v>1811</v>
      </c>
      <c r="D866" s="36" t="s">
        <v>1335</v>
      </c>
      <c r="E866" s="67" t="s">
        <v>1949</v>
      </c>
      <c r="F866" s="36" t="s">
        <v>1949</v>
      </c>
      <c r="G866" s="54">
        <v>0.5</v>
      </c>
      <c r="H866" s="54" t="s">
        <v>62</v>
      </c>
      <c r="I866" s="54">
        <v>2</v>
      </c>
      <c r="J866" s="54">
        <v>2.2000000000000002</v>
      </c>
      <c r="K866" s="54" t="s">
        <v>62</v>
      </c>
      <c r="L866" s="58">
        <v>4</v>
      </c>
      <c r="M866" s="54">
        <v>0.32</v>
      </c>
      <c r="N866" s="54" t="s">
        <v>62</v>
      </c>
      <c r="O866" s="54" t="s">
        <v>62</v>
      </c>
      <c r="P866" s="54" t="s">
        <v>62</v>
      </c>
      <c r="Q866" s="54">
        <v>1</v>
      </c>
      <c r="R866" s="54" t="s">
        <v>62</v>
      </c>
      <c r="S866" s="58" t="s">
        <v>62</v>
      </c>
      <c r="T866" s="59">
        <v>0.05</v>
      </c>
      <c r="U866" s="59">
        <v>0.05</v>
      </c>
      <c r="V866" s="59"/>
      <c r="W866" s="59"/>
      <c r="X866" s="59">
        <v>-0.3010299956639812</v>
      </c>
      <c r="Y866" s="59" t="s">
        <v>62</v>
      </c>
      <c r="Z866" s="59">
        <v>0.3010299956639812</v>
      </c>
      <c r="AA866" s="59">
        <v>0.34242268082220628</v>
      </c>
      <c r="AB866" s="59" t="s">
        <v>62</v>
      </c>
      <c r="AC866" s="59">
        <v>0.6020599913279624</v>
      </c>
      <c r="AD866" s="59">
        <v>-0.49485002168009401</v>
      </c>
      <c r="AE866" s="59" t="s">
        <v>62</v>
      </c>
      <c r="AF866" s="59" t="s">
        <v>62</v>
      </c>
      <c r="AG866" s="59" t="s">
        <v>62</v>
      </c>
      <c r="AH866" s="59">
        <v>0</v>
      </c>
      <c r="AI866" s="59" t="s">
        <v>62</v>
      </c>
      <c r="AJ866" s="59" t="s">
        <v>62</v>
      </c>
      <c r="AK866" s="59">
        <v>-1.3010299956639813</v>
      </c>
      <c r="AL866" s="59">
        <v>-1.3010299956639813</v>
      </c>
      <c r="AM866" s="59" t="s">
        <v>62</v>
      </c>
      <c r="AN866" s="59" t="s">
        <v>62</v>
      </c>
    </row>
    <row r="867" spans="1:40" s="56" customFormat="1" ht="12.75" customHeight="1" x14ac:dyDescent="0.25">
      <c r="A867" s="83">
        <v>866</v>
      </c>
      <c r="B867" s="63" t="s">
        <v>1335</v>
      </c>
      <c r="C867" s="35" t="s">
        <v>1812</v>
      </c>
      <c r="D867" s="36" t="s">
        <v>1335</v>
      </c>
      <c r="E867" s="67" t="s">
        <v>1949</v>
      </c>
      <c r="F867" s="36" t="s">
        <v>1949</v>
      </c>
      <c r="G867" s="54">
        <v>0.9</v>
      </c>
      <c r="H867" s="54" t="s">
        <v>62</v>
      </c>
      <c r="I867" s="54">
        <v>3.8</v>
      </c>
      <c r="J867" s="54">
        <v>4</v>
      </c>
      <c r="K867" s="54" t="s">
        <v>62</v>
      </c>
      <c r="L867" s="58">
        <v>4.2222222222222223</v>
      </c>
      <c r="M867" s="54">
        <v>0.64</v>
      </c>
      <c r="N867" s="54" t="s">
        <v>62</v>
      </c>
      <c r="O867" s="54" t="s">
        <v>62</v>
      </c>
      <c r="P867" s="54" t="s">
        <v>62</v>
      </c>
      <c r="Q867" s="54">
        <v>1</v>
      </c>
      <c r="R867" s="54" t="s">
        <v>62</v>
      </c>
      <c r="S867" s="58" t="s">
        <v>62</v>
      </c>
      <c r="T867" s="59">
        <v>0.05</v>
      </c>
      <c r="U867" s="59">
        <v>0.05</v>
      </c>
      <c r="V867" s="59"/>
      <c r="W867" s="59"/>
      <c r="X867" s="59">
        <v>-4.5757490560675115E-2</v>
      </c>
      <c r="Y867" s="59" t="s">
        <v>62</v>
      </c>
      <c r="Z867" s="59">
        <v>0.57978359661681012</v>
      </c>
      <c r="AA867" s="59">
        <v>0.6020599913279624</v>
      </c>
      <c r="AB867" s="59" t="s">
        <v>62</v>
      </c>
      <c r="AC867" s="59">
        <v>0.62554108717748524</v>
      </c>
      <c r="AD867" s="59">
        <v>-0.19382002601611281</v>
      </c>
      <c r="AE867" s="59" t="s">
        <v>62</v>
      </c>
      <c r="AF867" s="59" t="s">
        <v>62</v>
      </c>
      <c r="AG867" s="59" t="s">
        <v>62</v>
      </c>
      <c r="AH867" s="59">
        <v>0</v>
      </c>
      <c r="AI867" s="59" t="s">
        <v>62</v>
      </c>
      <c r="AJ867" s="59" t="s">
        <v>62</v>
      </c>
      <c r="AK867" s="59">
        <v>-1.3010299956639813</v>
      </c>
      <c r="AL867" s="59">
        <v>-1.3010299956639813</v>
      </c>
      <c r="AM867" s="59" t="s">
        <v>62</v>
      </c>
      <c r="AN867" s="59" t="s">
        <v>62</v>
      </c>
    </row>
    <row r="868" spans="1:40" ht="12.75" customHeight="1" x14ac:dyDescent="0.25">
      <c r="A868" s="83">
        <v>867</v>
      </c>
      <c r="B868" s="12" t="s">
        <v>1341</v>
      </c>
      <c r="C868" s="47" t="s">
        <v>1810</v>
      </c>
      <c r="D868" s="20" t="s">
        <v>1950</v>
      </c>
      <c r="E868" s="16" t="s">
        <v>1951</v>
      </c>
      <c r="F868" s="20" t="s">
        <v>1952</v>
      </c>
      <c r="G868" s="42">
        <v>2.4700000000000002</v>
      </c>
      <c r="H868" s="42">
        <v>1.42</v>
      </c>
      <c r="I868" s="42">
        <v>5.91</v>
      </c>
      <c r="J868" s="42">
        <v>7.75</v>
      </c>
      <c r="K868" s="42">
        <v>0.57489878542510109</v>
      </c>
      <c r="L868" s="1">
        <v>2.3927125506072873</v>
      </c>
      <c r="M868" s="42">
        <v>2.65</v>
      </c>
      <c r="N868" s="42">
        <v>1.1599999999999999</v>
      </c>
      <c r="O868" s="42">
        <v>0.43773584905660373</v>
      </c>
      <c r="P868" s="42">
        <v>2.92</v>
      </c>
      <c r="Q868" s="42" t="s">
        <v>62</v>
      </c>
      <c r="R868" s="42" t="s">
        <v>62</v>
      </c>
      <c r="S868" s="1" t="s">
        <v>62</v>
      </c>
      <c r="T868" s="82">
        <v>0.05</v>
      </c>
      <c r="U868" s="48">
        <v>0.2</v>
      </c>
      <c r="V868" s="82"/>
      <c r="W868" s="48">
        <v>0.2</v>
      </c>
      <c r="X868" s="82">
        <v>0.39269695325966575</v>
      </c>
      <c r="Y868" s="82">
        <v>0.15228834438305647</v>
      </c>
      <c r="Z868" s="82">
        <v>0.77158748088125539</v>
      </c>
      <c r="AA868" s="82">
        <v>0.88930170250631024</v>
      </c>
      <c r="AB868" s="82">
        <v>-0.24040860887660934</v>
      </c>
      <c r="AC868" s="82">
        <v>0.37889052762158959</v>
      </c>
      <c r="AD868" s="82">
        <v>0.42324587393680785</v>
      </c>
      <c r="AE868" s="82">
        <v>6.445798922691845E-2</v>
      </c>
      <c r="AF868" s="82">
        <v>-0.35878788470988943</v>
      </c>
      <c r="AG868" s="82">
        <v>0.46538285144841829</v>
      </c>
      <c r="AH868" s="82" t="s">
        <v>62</v>
      </c>
      <c r="AI868" s="82" t="s">
        <v>62</v>
      </c>
      <c r="AJ868" s="82" t="s">
        <v>62</v>
      </c>
      <c r="AK868" s="82">
        <v>-1.3010299956639813</v>
      </c>
      <c r="AL868" s="82">
        <v>-0.69897000433601875</v>
      </c>
      <c r="AM868" s="82" t="s">
        <v>62</v>
      </c>
      <c r="AN868" s="82">
        <v>-0.69897000433601875</v>
      </c>
    </row>
    <row r="869" spans="1:40" ht="12.75" customHeight="1" x14ac:dyDescent="0.25">
      <c r="A869" s="83">
        <v>868</v>
      </c>
      <c r="B869" s="12" t="s">
        <v>1341</v>
      </c>
      <c r="C869" s="47" t="s">
        <v>1810</v>
      </c>
      <c r="D869" s="20" t="s">
        <v>1950</v>
      </c>
      <c r="E869" s="16" t="s">
        <v>1951</v>
      </c>
      <c r="F869" s="20" t="s">
        <v>1952</v>
      </c>
      <c r="G869" s="42">
        <v>2.77</v>
      </c>
      <c r="H869" s="42">
        <v>1.21</v>
      </c>
      <c r="I869" s="42">
        <v>5.56</v>
      </c>
      <c r="J869" s="42">
        <v>6.68</v>
      </c>
      <c r="K869" s="42">
        <v>0.43682310469314078</v>
      </c>
      <c r="L869" s="1">
        <v>2.0072202166064979</v>
      </c>
      <c r="M869" s="42">
        <v>2.36</v>
      </c>
      <c r="N869" s="42">
        <v>1.03</v>
      </c>
      <c r="O869" s="42">
        <v>0.43644067796610175</v>
      </c>
      <c r="P869" s="42" t="s">
        <v>62</v>
      </c>
      <c r="Q869" s="42" t="s">
        <v>62</v>
      </c>
      <c r="R869" s="42" t="s">
        <v>62</v>
      </c>
      <c r="S869" s="1" t="s">
        <v>62</v>
      </c>
      <c r="T869" s="82">
        <v>0.05</v>
      </c>
      <c r="U869" s="48">
        <v>0.16666666666666666</v>
      </c>
      <c r="V869" s="82"/>
      <c r="W869" s="48">
        <v>0.16666666666666666</v>
      </c>
      <c r="X869" s="82">
        <v>0.44247976906444858</v>
      </c>
      <c r="Y869" s="82">
        <v>8.2785370316450071E-2</v>
      </c>
      <c r="Z869" s="82">
        <v>0.74507479158205747</v>
      </c>
      <c r="AA869" s="82">
        <v>0.8247764624755457</v>
      </c>
      <c r="AB869" s="82">
        <v>-0.35969439874799847</v>
      </c>
      <c r="AC869" s="82">
        <v>0.30259502251760884</v>
      </c>
      <c r="AD869" s="82">
        <v>0.37291200297010657</v>
      </c>
      <c r="AE869" s="82">
        <v>1.2837224705172217E-2</v>
      </c>
      <c r="AF869" s="82">
        <v>-0.36007477826493434</v>
      </c>
      <c r="AG869" s="82" t="s">
        <v>62</v>
      </c>
      <c r="AH869" s="82" t="s">
        <v>62</v>
      </c>
      <c r="AI869" s="82" t="s">
        <v>62</v>
      </c>
      <c r="AJ869" s="82" t="s">
        <v>62</v>
      </c>
      <c r="AK869" s="82">
        <v>-1.3010299956639813</v>
      </c>
      <c r="AL869" s="82">
        <v>-0.77815125038364363</v>
      </c>
      <c r="AM869" s="82" t="s">
        <v>62</v>
      </c>
      <c r="AN869" s="82">
        <v>-0.77815125038364363</v>
      </c>
    </row>
    <row r="870" spans="1:40" ht="12.75" customHeight="1" x14ac:dyDescent="0.25">
      <c r="A870" s="83">
        <v>869</v>
      </c>
      <c r="B870" s="12" t="s">
        <v>1341</v>
      </c>
      <c r="C870" s="47" t="s">
        <v>1810</v>
      </c>
      <c r="D870" s="20" t="s">
        <v>1950</v>
      </c>
      <c r="E870" s="16" t="s">
        <v>1951</v>
      </c>
      <c r="F870" s="20" t="s">
        <v>1952</v>
      </c>
      <c r="G870" s="42">
        <v>2.56</v>
      </c>
      <c r="H870" s="42">
        <v>1.28</v>
      </c>
      <c r="I870" s="42">
        <v>5.61</v>
      </c>
      <c r="J870" s="42">
        <v>6.23</v>
      </c>
      <c r="K870" s="42">
        <v>0.5</v>
      </c>
      <c r="L870" s="1">
        <v>2.19140625</v>
      </c>
      <c r="M870" s="42">
        <v>2.23</v>
      </c>
      <c r="N870" s="42">
        <v>1.08</v>
      </c>
      <c r="O870" s="42">
        <v>0.48430493273542602</v>
      </c>
      <c r="P870" s="42" t="s">
        <v>62</v>
      </c>
      <c r="Q870" s="42" t="s">
        <v>62</v>
      </c>
      <c r="R870" s="42" t="s">
        <v>62</v>
      </c>
      <c r="S870" s="1" t="s">
        <v>62</v>
      </c>
      <c r="T870" s="82">
        <v>0.05</v>
      </c>
      <c r="U870" s="48">
        <v>0.16666666666666666</v>
      </c>
      <c r="V870" s="82"/>
      <c r="W870" s="48">
        <v>0.16666666666666666</v>
      </c>
      <c r="X870" s="82">
        <v>0.40823996531184958</v>
      </c>
      <c r="Y870" s="82">
        <v>0.10720996964786837</v>
      </c>
      <c r="Z870" s="82">
        <v>0.74896286125616141</v>
      </c>
      <c r="AA870" s="82">
        <v>0.79448804665916961</v>
      </c>
      <c r="AB870" s="82">
        <v>-0.3010299956639812</v>
      </c>
      <c r="AC870" s="82">
        <v>0.34072289594431182</v>
      </c>
      <c r="AD870" s="82">
        <v>0.34830486304816066</v>
      </c>
      <c r="AE870" s="82">
        <v>3.342375548694973E-2</v>
      </c>
      <c r="AF870" s="82">
        <v>-0.31488110756121096</v>
      </c>
      <c r="AG870" s="82" t="s">
        <v>62</v>
      </c>
      <c r="AH870" s="82" t="s">
        <v>62</v>
      </c>
      <c r="AI870" s="82" t="s">
        <v>62</v>
      </c>
      <c r="AJ870" s="82" t="s">
        <v>62</v>
      </c>
      <c r="AK870" s="82">
        <v>-1.3010299956639813</v>
      </c>
      <c r="AL870" s="82">
        <v>-0.77815125038364363</v>
      </c>
      <c r="AM870" s="82" t="s">
        <v>62</v>
      </c>
      <c r="AN870" s="82">
        <v>-0.77815125038364363</v>
      </c>
    </row>
    <row r="871" spans="1:40" ht="12.75" customHeight="1" x14ac:dyDescent="0.25">
      <c r="A871" s="83">
        <v>870</v>
      </c>
      <c r="B871" s="12" t="s">
        <v>1341</v>
      </c>
      <c r="C871" s="47" t="s">
        <v>1810</v>
      </c>
      <c r="D871" s="20" t="s">
        <v>1950</v>
      </c>
      <c r="E871" s="16" t="s">
        <v>1951</v>
      </c>
      <c r="F871" s="20" t="s">
        <v>1952</v>
      </c>
      <c r="G871" s="42">
        <v>2.85</v>
      </c>
      <c r="H871" s="42">
        <v>1.33</v>
      </c>
      <c r="I871" s="42">
        <v>6.13</v>
      </c>
      <c r="J871" s="42">
        <v>6.8</v>
      </c>
      <c r="K871" s="42">
        <v>0.46666666666666667</v>
      </c>
      <c r="L871" s="1">
        <v>2.1508771929824562</v>
      </c>
      <c r="M871" s="42">
        <v>2.2200000000000002</v>
      </c>
      <c r="N871" s="42">
        <v>1.1299999999999999</v>
      </c>
      <c r="O871" s="42">
        <v>0.50900900900900892</v>
      </c>
      <c r="P871" s="42" t="s">
        <v>62</v>
      </c>
      <c r="Q871" s="42" t="s">
        <v>62</v>
      </c>
      <c r="R871" s="42" t="s">
        <v>62</v>
      </c>
      <c r="S871" s="1" t="s">
        <v>62</v>
      </c>
      <c r="T871" s="82">
        <v>0.05</v>
      </c>
      <c r="U871" s="48">
        <v>0.2</v>
      </c>
      <c r="V871" s="82"/>
      <c r="W871" s="48">
        <v>0.2</v>
      </c>
      <c r="X871" s="82">
        <v>0.45484486000851021</v>
      </c>
      <c r="Y871" s="82">
        <v>0.12385164096708581</v>
      </c>
      <c r="Z871" s="82">
        <v>0.78746047451841505</v>
      </c>
      <c r="AA871" s="82">
        <v>0.83250891270623628</v>
      </c>
      <c r="AB871" s="82">
        <v>-0.33099321904142442</v>
      </c>
      <c r="AC871" s="82">
        <v>0.33261561450990484</v>
      </c>
      <c r="AD871" s="82">
        <v>0.34635297445063867</v>
      </c>
      <c r="AE871" s="82">
        <v>5.3078443483419682E-2</v>
      </c>
      <c r="AF871" s="82">
        <v>-0.293274530967219</v>
      </c>
      <c r="AG871" s="82" t="s">
        <v>62</v>
      </c>
      <c r="AH871" s="82" t="s">
        <v>62</v>
      </c>
      <c r="AI871" s="82" t="s">
        <v>62</v>
      </c>
      <c r="AJ871" s="82" t="s">
        <v>62</v>
      </c>
      <c r="AK871" s="82">
        <v>-1.3010299956639813</v>
      </c>
      <c r="AL871" s="82">
        <v>-0.69897000433601875</v>
      </c>
      <c r="AM871" s="82" t="s">
        <v>62</v>
      </c>
      <c r="AN871" s="82">
        <v>-0.69897000433601875</v>
      </c>
    </row>
    <row r="872" spans="1:40" ht="12.75" customHeight="1" x14ac:dyDescent="0.25">
      <c r="A872" s="83">
        <v>871</v>
      </c>
      <c r="B872" s="12" t="s">
        <v>1341</v>
      </c>
      <c r="C872" s="47" t="s">
        <v>1810</v>
      </c>
      <c r="D872" s="20" t="s">
        <v>1950</v>
      </c>
      <c r="E872" s="16" t="s">
        <v>1951</v>
      </c>
      <c r="F872" s="20" t="s">
        <v>1952</v>
      </c>
      <c r="G872" s="42">
        <v>3.3</v>
      </c>
      <c r="H872" s="42">
        <v>1.47</v>
      </c>
      <c r="I872" s="42">
        <v>6.43</v>
      </c>
      <c r="J872" s="42">
        <v>7.1</v>
      </c>
      <c r="K872" s="42">
        <v>0.44545454545454549</v>
      </c>
      <c r="L872" s="1">
        <v>1.9484848484848485</v>
      </c>
      <c r="M872" s="42">
        <v>2.78</v>
      </c>
      <c r="N872" s="42">
        <v>1.18</v>
      </c>
      <c r="O872" s="42">
        <v>0.42446043165467628</v>
      </c>
      <c r="P872" s="42" t="s">
        <v>62</v>
      </c>
      <c r="Q872" s="42" t="s">
        <v>62</v>
      </c>
      <c r="R872" s="42" t="s">
        <v>62</v>
      </c>
      <c r="S872" s="1" t="s">
        <v>62</v>
      </c>
      <c r="T872" s="82">
        <v>0.05</v>
      </c>
      <c r="U872" s="48">
        <v>0.20661157024793389</v>
      </c>
      <c r="V872" s="82"/>
      <c r="W872" s="48">
        <v>0.20661157024793389</v>
      </c>
      <c r="X872" s="82">
        <v>0.51851393987788741</v>
      </c>
      <c r="Y872" s="82">
        <v>0.16731733474817609</v>
      </c>
      <c r="Z872" s="82">
        <v>0.80821097292422206</v>
      </c>
      <c r="AA872" s="82">
        <v>0.85125834871907524</v>
      </c>
      <c r="AB872" s="82">
        <v>-0.35119660512971135</v>
      </c>
      <c r="AC872" s="82">
        <v>0.2896970330463346</v>
      </c>
      <c r="AD872" s="82">
        <v>0.44404479591807622</v>
      </c>
      <c r="AE872" s="82">
        <v>7.1882007306125359E-2</v>
      </c>
      <c r="AF872" s="82">
        <v>-0.37216278861195085</v>
      </c>
      <c r="AG872" s="82" t="s">
        <v>62</v>
      </c>
      <c r="AH872" s="82" t="s">
        <v>62</v>
      </c>
      <c r="AI872" s="82" t="s">
        <v>62</v>
      </c>
      <c r="AJ872" s="82" t="s">
        <v>62</v>
      </c>
      <c r="AK872" s="82">
        <v>-1.3010299956639813</v>
      </c>
      <c r="AL872" s="82">
        <v>-0.68484536164441245</v>
      </c>
      <c r="AM872" s="82" t="s">
        <v>62</v>
      </c>
      <c r="AN872" s="82">
        <v>-0.68484536164441245</v>
      </c>
    </row>
    <row r="873" spans="1:40" ht="12.75" customHeight="1" x14ac:dyDescent="0.25">
      <c r="A873" s="83">
        <v>872</v>
      </c>
      <c r="B873" s="12" t="s">
        <v>1341</v>
      </c>
      <c r="C873" s="47" t="s">
        <v>1810</v>
      </c>
      <c r="D873" s="20" t="s">
        <v>1950</v>
      </c>
      <c r="E873" s="16" t="s">
        <v>1951</v>
      </c>
      <c r="F873" s="20" t="s">
        <v>1952</v>
      </c>
      <c r="G873" s="42">
        <v>2.64</v>
      </c>
      <c r="H873" s="42">
        <v>1.33</v>
      </c>
      <c r="I873" s="42">
        <v>6.22</v>
      </c>
      <c r="J873" s="42">
        <v>6.66</v>
      </c>
      <c r="K873" s="42">
        <v>0.50378787878787878</v>
      </c>
      <c r="L873" s="1">
        <v>2.356060606060606</v>
      </c>
      <c r="M873" s="42">
        <v>2.87</v>
      </c>
      <c r="N873" s="42">
        <v>1.1200000000000001</v>
      </c>
      <c r="O873" s="42">
        <v>0.3902439024390244</v>
      </c>
      <c r="P873" s="42" t="s">
        <v>62</v>
      </c>
      <c r="Q873" s="42" t="s">
        <v>62</v>
      </c>
      <c r="R873" s="42" t="s">
        <v>62</v>
      </c>
      <c r="S873" s="1" t="s">
        <v>62</v>
      </c>
      <c r="T873" s="82">
        <v>0.05</v>
      </c>
      <c r="U873" s="48">
        <v>0.15384615384615385</v>
      </c>
      <c r="V873" s="82"/>
      <c r="W873" s="48">
        <v>0.15384615384615385</v>
      </c>
      <c r="X873" s="82">
        <v>0.42160392686983106</v>
      </c>
      <c r="Y873" s="82">
        <v>0.12385164096708581</v>
      </c>
      <c r="Z873" s="82">
        <v>0.79379038469081864</v>
      </c>
      <c r="AA873" s="82">
        <v>0.82347422917030111</v>
      </c>
      <c r="AB873" s="82">
        <v>-0.29775228590274527</v>
      </c>
      <c r="AC873" s="82">
        <v>0.37218645782098764</v>
      </c>
      <c r="AD873" s="82">
        <v>0.45788189673399232</v>
      </c>
      <c r="AE873" s="82">
        <v>4.9218022670181653E-2</v>
      </c>
      <c r="AF873" s="82">
        <v>-0.40866387406381072</v>
      </c>
      <c r="AG873" s="82" t="s">
        <v>62</v>
      </c>
      <c r="AH873" s="82" t="s">
        <v>62</v>
      </c>
      <c r="AI873" s="82" t="s">
        <v>62</v>
      </c>
      <c r="AJ873" s="82" t="s">
        <v>62</v>
      </c>
      <c r="AK873" s="82">
        <v>-1.3010299956639813</v>
      </c>
      <c r="AL873" s="82">
        <v>-0.81291335664285558</v>
      </c>
      <c r="AM873" s="82" t="s">
        <v>62</v>
      </c>
      <c r="AN873" s="82">
        <v>-0.81291335664285558</v>
      </c>
    </row>
    <row r="874" spans="1:40" ht="12.75" customHeight="1" x14ac:dyDescent="0.25">
      <c r="A874" s="83">
        <v>873</v>
      </c>
      <c r="B874" s="12" t="s">
        <v>1341</v>
      </c>
      <c r="C874" s="42" t="s">
        <v>152</v>
      </c>
      <c r="D874" s="20" t="s">
        <v>1950</v>
      </c>
      <c r="E874" s="16" t="s">
        <v>1951</v>
      </c>
      <c r="F874" s="20" t="s">
        <v>1952</v>
      </c>
      <c r="G874" s="42">
        <v>2.37</v>
      </c>
      <c r="H874" s="42">
        <v>1.41</v>
      </c>
      <c r="I874" s="42">
        <v>5.33</v>
      </c>
      <c r="J874" s="42">
        <v>7.28</v>
      </c>
      <c r="K874" s="42">
        <v>0.59493670886075944</v>
      </c>
      <c r="L874" s="42">
        <v>2.2489451476793247</v>
      </c>
      <c r="M874" s="42" t="s">
        <v>62</v>
      </c>
      <c r="N874" s="42" t="s">
        <v>62</v>
      </c>
      <c r="O874" s="42" t="s">
        <v>62</v>
      </c>
      <c r="P874" s="42" t="s">
        <v>62</v>
      </c>
      <c r="Q874" s="42" t="s">
        <v>62</v>
      </c>
      <c r="R874" s="42" t="s">
        <v>62</v>
      </c>
      <c r="S874" s="42">
        <v>22.1</v>
      </c>
      <c r="T874" s="82">
        <v>0.05</v>
      </c>
      <c r="U874" s="48">
        <v>0.2</v>
      </c>
      <c r="V874" s="82"/>
      <c r="W874" s="48">
        <v>0.2</v>
      </c>
      <c r="X874" s="82">
        <v>0.37474834601010387</v>
      </c>
      <c r="Y874" s="82">
        <v>0.14921911265537988</v>
      </c>
      <c r="Z874" s="82">
        <v>0.72672720902657229</v>
      </c>
      <c r="AA874" s="82">
        <v>0.86213137931303718</v>
      </c>
      <c r="AB874" s="82">
        <v>-0.225529233354724</v>
      </c>
      <c r="AC874" s="82">
        <v>0.35197886301646836</v>
      </c>
      <c r="AD874" s="82" t="s">
        <v>62</v>
      </c>
      <c r="AE874" s="82" t="s">
        <v>62</v>
      </c>
      <c r="AF874" s="82" t="s">
        <v>62</v>
      </c>
      <c r="AG874" s="82" t="s">
        <v>62</v>
      </c>
      <c r="AH874" s="82" t="s">
        <v>62</v>
      </c>
      <c r="AI874" s="82" t="s">
        <v>62</v>
      </c>
      <c r="AJ874" s="82">
        <v>1.3443922736851108</v>
      </c>
      <c r="AK874" s="82">
        <v>-1.3010299956639813</v>
      </c>
      <c r="AL874" s="82">
        <v>-0.69897000433601875</v>
      </c>
      <c r="AM874" s="82" t="s">
        <v>62</v>
      </c>
      <c r="AN874" s="82">
        <v>-0.69897000433601875</v>
      </c>
    </row>
    <row r="875" spans="1:40" ht="12.75" customHeight="1" x14ac:dyDescent="0.25">
      <c r="A875" s="83">
        <v>874</v>
      </c>
      <c r="B875" s="12" t="s">
        <v>1341</v>
      </c>
      <c r="C875" s="42" t="s">
        <v>152</v>
      </c>
      <c r="D875" s="20" t="s">
        <v>1950</v>
      </c>
      <c r="E875" s="16" t="s">
        <v>1951</v>
      </c>
      <c r="F875" s="20" t="s">
        <v>1952</v>
      </c>
      <c r="G875" s="42">
        <v>2.34</v>
      </c>
      <c r="H875" s="42">
        <v>1.41</v>
      </c>
      <c r="I875" s="42">
        <v>5.01</v>
      </c>
      <c r="J875" s="42">
        <v>6.53</v>
      </c>
      <c r="K875" s="42">
        <v>0.60256410256410253</v>
      </c>
      <c r="L875" s="42">
        <v>2.141025641025641</v>
      </c>
      <c r="M875" s="42" t="s">
        <v>62</v>
      </c>
      <c r="N875" s="42" t="s">
        <v>62</v>
      </c>
      <c r="O875" s="42" t="s">
        <v>62</v>
      </c>
      <c r="P875" s="42" t="s">
        <v>62</v>
      </c>
      <c r="Q875" s="42" t="s">
        <v>62</v>
      </c>
      <c r="R875" s="42" t="s">
        <v>62</v>
      </c>
      <c r="S875" s="42">
        <v>20.95</v>
      </c>
      <c r="T875" s="82">
        <v>0.05</v>
      </c>
      <c r="U875" s="48">
        <v>0.2</v>
      </c>
      <c r="V875" s="82"/>
      <c r="W875" s="48">
        <v>0.2</v>
      </c>
      <c r="X875" s="82">
        <v>0.36921585741014279</v>
      </c>
      <c r="Y875" s="82">
        <v>0.14921911265537988</v>
      </c>
      <c r="Z875" s="82">
        <v>0.69983772586724569</v>
      </c>
      <c r="AA875" s="82">
        <v>0.81491318127507395</v>
      </c>
      <c r="AB875" s="82">
        <v>-0.21999674475476297</v>
      </c>
      <c r="AC875" s="82">
        <v>0.33062186845710284</v>
      </c>
      <c r="AD875" s="82" t="s">
        <v>62</v>
      </c>
      <c r="AE875" s="82" t="s">
        <v>62</v>
      </c>
      <c r="AF875" s="82" t="s">
        <v>62</v>
      </c>
      <c r="AG875" s="82" t="s">
        <v>62</v>
      </c>
      <c r="AH875" s="82" t="s">
        <v>62</v>
      </c>
      <c r="AI875" s="82" t="s">
        <v>62</v>
      </c>
      <c r="AJ875" s="82">
        <v>1.3211840273023141</v>
      </c>
      <c r="AK875" s="82">
        <v>-1.3010299956639813</v>
      </c>
      <c r="AL875" s="82">
        <v>-0.69897000433601875</v>
      </c>
      <c r="AM875" s="82" t="s">
        <v>62</v>
      </c>
      <c r="AN875" s="82">
        <v>-0.69897000433601875</v>
      </c>
    </row>
    <row r="876" spans="1:40" ht="12.75" customHeight="1" x14ac:dyDescent="0.25">
      <c r="A876" s="83">
        <v>875</v>
      </c>
      <c r="B876" s="12" t="s">
        <v>1341</v>
      </c>
      <c r="C876" s="42" t="s">
        <v>152</v>
      </c>
      <c r="D876" s="20" t="s">
        <v>1950</v>
      </c>
      <c r="E876" s="16" t="s">
        <v>1951</v>
      </c>
      <c r="F876" s="20" t="s">
        <v>1952</v>
      </c>
      <c r="G876" s="42">
        <v>2.08</v>
      </c>
      <c r="H876" s="42">
        <v>1.4</v>
      </c>
      <c r="I876" s="42">
        <v>4.82</v>
      </c>
      <c r="J876" s="42">
        <v>5.25</v>
      </c>
      <c r="K876" s="42">
        <v>0.67307692307692302</v>
      </c>
      <c r="L876" s="42">
        <v>2.3173076923076925</v>
      </c>
      <c r="M876" s="42" t="s">
        <v>62</v>
      </c>
      <c r="N876" s="42" t="s">
        <v>62</v>
      </c>
      <c r="O876" s="42" t="s">
        <v>62</v>
      </c>
      <c r="P876" s="42" t="s">
        <v>62</v>
      </c>
      <c r="Q876" s="42" t="s">
        <v>62</v>
      </c>
      <c r="R876" s="42" t="s">
        <v>62</v>
      </c>
      <c r="S876" s="42">
        <v>31.88</v>
      </c>
      <c r="T876" s="82">
        <v>0.05</v>
      </c>
      <c r="U876" s="82" t="s">
        <v>62</v>
      </c>
      <c r="V876" s="82"/>
      <c r="W876" s="82" t="s">
        <v>62</v>
      </c>
      <c r="X876" s="82">
        <v>0.31806333496276157</v>
      </c>
      <c r="Y876" s="82">
        <v>0.14612803567823801</v>
      </c>
      <c r="Z876" s="82">
        <v>0.6830470382388496</v>
      </c>
      <c r="AA876" s="82">
        <v>0.72015930340595691</v>
      </c>
      <c r="AB876" s="82">
        <v>-0.17193529928452356</v>
      </c>
      <c r="AC876" s="82">
        <v>0.36498370327608809</v>
      </c>
      <c r="AD876" s="82" t="s">
        <v>62</v>
      </c>
      <c r="AE876" s="82" t="s">
        <v>62</v>
      </c>
      <c r="AF876" s="82" t="s">
        <v>62</v>
      </c>
      <c r="AG876" s="82" t="s">
        <v>62</v>
      </c>
      <c r="AH876" s="82" t="s">
        <v>62</v>
      </c>
      <c r="AI876" s="82" t="s">
        <v>62</v>
      </c>
      <c r="AJ876" s="82">
        <v>1.5035183127240748</v>
      </c>
      <c r="AK876" s="82">
        <v>-1.3010299956639813</v>
      </c>
      <c r="AL876" s="82" t="s">
        <v>62</v>
      </c>
      <c r="AM876" s="82" t="s">
        <v>62</v>
      </c>
      <c r="AN876" s="82" t="s">
        <v>62</v>
      </c>
    </row>
    <row r="877" spans="1:40" ht="12.75" customHeight="1" x14ac:dyDescent="0.25">
      <c r="A877" s="83">
        <v>876</v>
      </c>
      <c r="B877" s="12" t="s">
        <v>1341</v>
      </c>
      <c r="C877" s="42" t="s">
        <v>152</v>
      </c>
      <c r="D877" s="20" t="s">
        <v>1950</v>
      </c>
      <c r="E877" s="16" t="s">
        <v>1951</v>
      </c>
      <c r="F877" s="20" t="s">
        <v>1952</v>
      </c>
      <c r="G877" s="42">
        <v>2.37</v>
      </c>
      <c r="H877" s="42">
        <v>1.61</v>
      </c>
      <c r="I877" s="42">
        <v>4.91</v>
      </c>
      <c r="J877" s="42">
        <v>6.83</v>
      </c>
      <c r="K877" s="42">
        <v>0.67932489451476796</v>
      </c>
      <c r="L877" s="42">
        <v>2.071729957805907</v>
      </c>
      <c r="M877" s="42" t="s">
        <v>62</v>
      </c>
      <c r="N877" s="42" t="s">
        <v>62</v>
      </c>
      <c r="O877" s="42" t="s">
        <v>62</v>
      </c>
      <c r="P877" s="42" t="s">
        <v>62</v>
      </c>
      <c r="Q877" s="42" t="s">
        <v>62</v>
      </c>
      <c r="R877" s="42" t="s">
        <v>62</v>
      </c>
      <c r="S877" s="42">
        <v>11.89</v>
      </c>
      <c r="T877" s="82">
        <v>0.05</v>
      </c>
      <c r="U877" s="48">
        <v>0.16666666666666666</v>
      </c>
      <c r="V877" s="82"/>
      <c r="W877" s="48">
        <v>0.16666666666666666</v>
      </c>
      <c r="X877" s="82">
        <v>0.37474834601010387</v>
      </c>
      <c r="Y877" s="82">
        <v>0.20682587603184974</v>
      </c>
      <c r="Z877" s="82">
        <v>0.69108149212296843</v>
      </c>
      <c r="AA877" s="82">
        <v>0.83442070368153254</v>
      </c>
      <c r="AB877" s="82">
        <v>-0.16792246997825414</v>
      </c>
      <c r="AC877" s="82">
        <v>0.31633314611286456</v>
      </c>
      <c r="AD877" s="82" t="s">
        <v>62</v>
      </c>
      <c r="AE877" s="82" t="s">
        <v>62</v>
      </c>
      <c r="AF877" s="82" t="s">
        <v>62</v>
      </c>
      <c r="AG877" s="82" t="s">
        <v>62</v>
      </c>
      <c r="AH877" s="82" t="s">
        <v>62</v>
      </c>
      <c r="AI877" s="82" t="s">
        <v>62</v>
      </c>
      <c r="AJ877" s="82">
        <v>1.0751818546186915</v>
      </c>
      <c r="AK877" s="82">
        <v>-1.3010299956639813</v>
      </c>
      <c r="AL877" s="82">
        <v>-0.77815125038364363</v>
      </c>
      <c r="AM877" s="82" t="s">
        <v>62</v>
      </c>
      <c r="AN877" s="82">
        <v>-0.77815125038364363</v>
      </c>
    </row>
    <row r="878" spans="1:40" ht="12.75" customHeight="1" x14ac:dyDescent="0.25">
      <c r="A878" s="83">
        <v>877</v>
      </c>
      <c r="B878" s="12" t="s">
        <v>1341</v>
      </c>
      <c r="C878" s="42" t="s">
        <v>152</v>
      </c>
      <c r="D878" s="20" t="s">
        <v>1950</v>
      </c>
      <c r="E878" s="16" t="s">
        <v>1951</v>
      </c>
      <c r="F878" s="20" t="s">
        <v>1952</v>
      </c>
      <c r="G878" s="42">
        <v>2.4700000000000002</v>
      </c>
      <c r="H878" s="42">
        <v>1.24</v>
      </c>
      <c r="I878" s="42">
        <v>5.58</v>
      </c>
      <c r="J878" s="42">
        <v>6.39</v>
      </c>
      <c r="K878" s="42">
        <v>0.50202429149797567</v>
      </c>
      <c r="L878" s="42">
        <v>2.2591093117408905</v>
      </c>
      <c r="M878" s="42" t="s">
        <v>62</v>
      </c>
      <c r="N878" s="42" t="s">
        <v>62</v>
      </c>
      <c r="O878" s="42" t="s">
        <v>62</v>
      </c>
      <c r="P878" s="42" t="s">
        <v>62</v>
      </c>
      <c r="Q878" s="42" t="s">
        <v>62</v>
      </c>
      <c r="R878" s="42" t="s">
        <v>62</v>
      </c>
      <c r="S878" s="42">
        <v>39.74</v>
      </c>
      <c r="T878" s="82">
        <v>0.05</v>
      </c>
      <c r="U878" s="48">
        <v>0.16666666666666666</v>
      </c>
      <c r="V878" s="82"/>
      <c r="W878" s="48">
        <v>0.16666666666666666</v>
      </c>
      <c r="X878" s="82">
        <v>0.39269695325966575</v>
      </c>
      <c r="Y878" s="82">
        <v>9.3421685162235063E-2</v>
      </c>
      <c r="Z878" s="82">
        <v>0.74663419893757876</v>
      </c>
      <c r="AA878" s="82">
        <v>0.80550085815840011</v>
      </c>
      <c r="AB878" s="82">
        <v>-0.29927526809743071</v>
      </c>
      <c r="AC878" s="82">
        <v>0.35393724567791296</v>
      </c>
      <c r="AD878" s="82" t="s">
        <v>62</v>
      </c>
      <c r="AE878" s="82" t="s">
        <v>62</v>
      </c>
      <c r="AF878" s="82" t="s">
        <v>62</v>
      </c>
      <c r="AG878" s="82" t="s">
        <v>62</v>
      </c>
      <c r="AH878" s="82" t="s">
        <v>62</v>
      </c>
      <c r="AI878" s="82" t="s">
        <v>62</v>
      </c>
      <c r="AJ878" s="82">
        <v>1.5992278627737964</v>
      </c>
      <c r="AK878" s="82">
        <v>-1.3010299956639813</v>
      </c>
      <c r="AL878" s="82">
        <v>-0.77815125038364363</v>
      </c>
      <c r="AM878" s="82" t="s">
        <v>62</v>
      </c>
      <c r="AN878" s="82">
        <v>-0.77815125038364363</v>
      </c>
    </row>
    <row r="879" spans="1:40" ht="12.75" customHeight="1" x14ac:dyDescent="0.25">
      <c r="A879" s="83">
        <v>878</v>
      </c>
      <c r="B879" s="12" t="s">
        <v>1341</v>
      </c>
      <c r="C879" s="42" t="s">
        <v>152</v>
      </c>
      <c r="D879" s="20" t="s">
        <v>1950</v>
      </c>
      <c r="E879" s="16" t="s">
        <v>1951</v>
      </c>
      <c r="F879" s="20" t="s">
        <v>1952</v>
      </c>
      <c r="G879" s="42">
        <v>2.61</v>
      </c>
      <c r="H879" s="42">
        <v>1.41</v>
      </c>
      <c r="I879" s="42">
        <v>5.99</v>
      </c>
      <c r="J879" s="42">
        <v>7.13</v>
      </c>
      <c r="K879" s="42">
        <v>0.54022988505747127</v>
      </c>
      <c r="L879" s="42">
        <v>2.2950191570881229</v>
      </c>
      <c r="M879" s="42" t="s">
        <v>62</v>
      </c>
      <c r="N879" s="42" t="s">
        <v>62</v>
      </c>
      <c r="O879" s="42" t="s">
        <v>62</v>
      </c>
      <c r="P879" s="42" t="s">
        <v>62</v>
      </c>
      <c r="Q879" s="42" t="s">
        <v>62</v>
      </c>
      <c r="R879" s="42" t="s">
        <v>62</v>
      </c>
      <c r="S879" s="42">
        <v>41.83</v>
      </c>
      <c r="T879" s="82">
        <v>0.05</v>
      </c>
      <c r="U879" s="48">
        <v>0.2</v>
      </c>
      <c r="V879" s="82"/>
      <c r="W879" s="48">
        <v>0.2</v>
      </c>
      <c r="X879" s="82">
        <v>0.41664050733828095</v>
      </c>
      <c r="Y879" s="82">
        <v>0.14921911265537988</v>
      </c>
      <c r="Z879" s="82">
        <v>0.77742682238931138</v>
      </c>
      <c r="AA879" s="82">
        <v>0.85308952985186559</v>
      </c>
      <c r="AB879" s="82">
        <v>-0.26742139468290105</v>
      </c>
      <c r="AC879" s="82">
        <v>0.36078631505103048</v>
      </c>
      <c r="AD879" s="82" t="s">
        <v>62</v>
      </c>
      <c r="AE879" s="82" t="s">
        <v>62</v>
      </c>
      <c r="AF879" s="82" t="s">
        <v>62</v>
      </c>
      <c r="AG879" s="82" t="s">
        <v>62</v>
      </c>
      <c r="AH879" s="82" t="s">
        <v>62</v>
      </c>
      <c r="AI879" s="82" t="s">
        <v>62</v>
      </c>
      <c r="AJ879" s="82">
        <v>1.6214878645806303</v>
      </c>
      <c r="AK879" s="82">
        <v>-1.3010299956639813</v>
      </c>
      <c r="AL879" s="82">
        <v>-0.69897000433601875</v>
      </c>
      <c r="AM879" s="82" t="s">
        <v>62</v>
      </c>
      <c r="AN879" s="82">
        <v>-0.69897000433601875</v>
      </c>
    </row>
    <row r="880" spans="1:40" ht="12.75" customHeight="1" x14ac:dyDescent="0.25">
      <c r="A880" s="83">
        <v>879</v>
      </c>
      <c r="B880" s="12" t="s">
        <v>1341</v>
      </c>
      <c r="C880" s="42" t="s">
        <v>152</v>
      </c>
      <c r="D880" s="20" t="s">
        <v>1950</v>
      </c>
      <c r="E880" s="16" t="s">
        <v>1951</v>
      </c>
      <c r="F880" s="20" t="s">
        <v>1952</v>
      </c>
      <c r="G880" s="42">
        <v>2.35</v>
      </c>
      <c r="H880" s="42">
        <v>1.2</v>
      </c>
      <c r="I880" s="42">
        <v>5.86</v>
      </c>
      <c r="J880" s="42">
        <v>6.86</v>
      </c>
      <c r="K880" s="42">
        <v>0.51063829787234039</v>
      </c>
      <c r="L880" s="42">
        <v>2.4936170212765956</v>
      </c>
      <c r="M880" s="42" t="s">
        <v>62</v>
      </c>
      <c r="N880" s="42" t="s">
        <v>62</v>
      </c>
      <c r="O880" s="42" t="s">
        <v>62</v>
      </c>
      <c r="P880" s="42" t="s">
        <v>62</v>
      </c>
      <c r="Q880" s="42" t="s">
        <v>62</v>
      </c>
      <c r="R880" s="42" t="s">
        <v>62</v>
      </c>
      <c r="S880" s="42">
        <v>39.799999999999997</v>
      </c>
      <c r="T880" s="82">
        <v>0.05</v>
      </c>
      <c r="U880" s="48">
        <v>0.20661157024793389</v>
      </c>
      <c r="V880" s="82"/>
      <c r="W880" s="48">
        <v>0.20661157024793389</v>
      </c>
      <c r="X880" s="82">
        <v>0.37106786227173627</v>
      </c>
      <c r="Y880" s="82">
        <v>7.9181246047624818E-2</v>
      </c>
      <c r="Z880" s="82">
        <v>0.7678976160180907</v>
      </c>
      <c r="AA880" s="82">
        <v>0.83632411570675169</v>
      </c>
      <c r="AB880" s="82">
        <v>-0.29188661622411149</v>
      </c>
      <c r="AC880" s="82">
        <v>0.39682975374635437</v>
      </c>
      <c r="AD880" s="82" t="s">
        <v>62</v>
      </c>
      <c r="AE880" s="82" t="s">
        <v>62</v>
      </c>
      <c r="AF880" s="82" t="s">
        <v>62</v>
      </c>
      <c r="AG880" s="82" t="s">
        <v>62</v>
      </c>
      <c r="AH880" s="82" t="s">
        <v>62</v>
      </c>
      <c r="AI880" s="82" t="s">
        <v>62</v>
      </c>
      <c r="AJ880" s="82">
        <v>1.5998830720736879</v>
      </c>
      <c r="AK880" s="82">
        <v>-1.3010299956639813</v>
      </c>
      <c r="AL880" s="82">
        <v>-0.68484536164441245</v>
      </c>
      <c r="AM880" s="82" t="s">
        <v>62</v>
      </c>
      <c r="AN880" s="82">
        <v>-0.68484536164441245</v>
      </c>
    </row>
    <row r="881" spans="1:40" ht="12.75" customHeight="1" x14ac:dyDescent="0.25">
      <c r="A881" s="83">
        <v>880</v>
      </c>
      <c r="B881" s="12" t="s">
        <v>1341</v>
      </c>
      <c r="C881" s="42" t="s">
        <v>152</v>
      </c>
      <c r="D881" s="20" t="s">
        <v>1950</v>
      </c>
      <c r="E881" s="16" t="s">
        <v>1951</v>
      </c>
      <c r="F881" s="20" t="s">
        <v>1952</v>
      </c>
      <c r="G881" s="42">
        <v>2.54</v>
      </c>
      <c r="H881" s="42">
        <v>0.99</v>
      </c>
      <c r="I881" s="42">
        <v>4.62</v>
      </c>
      <c r="J881" s="42">
        <v>5.14</v>
      </c>
      <c r="K881" s="42">
        <v>0.38976377952755903</v>
      </c>
      <c r="L881" s="42">
        <v>1.8188976377952757</v>
      </c>
      <c r="M881" s="42" t="s">
        <v>62</v>
      </c>
      <c r="N881" s="42" t="s">
        <v>62</v>
      </c>
      <c r="O881" s="42" t="s">
        <v>62</v>
      </c>
      <c r="P881" s="42" t="s">
        <v>62</v>
      </c>
      <c r="Q881" s="42" t="s">
        <v>62</v>
      </c>
      <c r="R881" s="42" t="s">
        <v>62</v>
      </c>
      <c r="S881" s="42">
        <v>30.01</v>
      </c>
      <c r="T881" s="82">
        <v>0.05</v>
      </c>
      <c r="U881" s="48">
        <v>0.15384615384615385</v>
      </c>
      <c r="V881" s="82"/>
      <c r="W881" s="48">
        <v>0.15384615384615385</v>
      </c>
      <c r="X881" s="82">
        <v>0.40483371661993806</v>
      </c>
      <c r="Y881" s="82">
        <v>-4.3648054024500883E-3</v>
      </c>
      <c r="Z881" s="82">
        <v>0.66464197555612547</v>
      </c>
      <c r="AA881" s="82">
        <v>0.71096311899527576</v>
      </c>
      <c r="AB881" s="82">
        <v>-0.40919852202238816</v>
      </c>
      <c r="AC881" s="82">
        <v>0.25980825893618748</v>
      </c>
      <c r="AD881" s="82" t="s">
        <v>62</v>
      </c>
      <c r="AE881" s="82" t="s">
        <v>62</v>
      </c>
      <c r="AF881" s="82" t="s">
        <v>62</v>
      </c>
      <c r="AG881" s="82" t="s">
        <v>62</v>
      </c>
      <c r="AH881" s="82" t="s">
        <v>62</v>
      </c>
      <c r="AI881" s="82" t="s">
        <v>62</v>
      </c>
      <c r="AJ881" s="82">
        <v>1.4772659954248526</v>
      </c>
      <c r="AK881" s="82">
        <v>-1.3010299956639813</v>
      </c>
      <c r="AL881" s="82">
        <v>-0.81291335664285558</v>
      </c>
      <c r="AM881" s="82" t="s">
        <v>62</v>
      </c>
      <c r="AN881" s="82">
        <v>-0.81291335664285558</v>
      </c>
    </row>
    <row r="882" spans="1:40" ht="12.75" customHeight="1" x14ac:dyDescent="0.25">
      <c r="A882" s="83">
        <v>881</v>
      </c>
      <c r="B882" s="12" t="s">
        <v>1341</v>
      </c>
      <c r="C882" s="42" t="s">
        <v>152</v>
      </c>
      <c r="D882" s="20" t="s">
        <v>1950</v>
      </c>
      <c r="E882" s="16" t="s">
        <v>1951</v>
      </c>
      <c r="F882" s="20" t="s">
        <v>1952</v>
      </c>
      <c r="G882" s="42">
        <v>3.22</v>
      </c>
      <c r="H882" s="42">
        <v>1.37</v>
      </c>
      <c r="I882" s="42">
        <v>5.66</v>
      </c>
      <c r="J882" s="42">
        <v>6.95</v>
      </c>
      <c r="K882" s="42">
        <v>0.4254658385093168</v>
      </c>
      <c r="L882" s="42">
        <v>1.7577639751552794</v>
      </c>
      <c r="M882" s="42" t="s">
        <v>62</v>
      </c>
      <c r="N882" s="42" t="s">
        <v>62</v>
      </c>
      <c r="O882" s="42" t="s">
        <v>62</v>
      </c>
      <c r="P882" s="42" t="s">
        <v>62</v>
      </c>
      <c r="Q882" s="42" t="s">
        <v>62</v>
      </c>
      <c r="R882" s="42" t="s">
        <v>62</v>
      </c>
      <c r="S882" s="42">
        <v>41.88</v>
      </c>
      <c r="T882" s="82">
        <v>0.05</v>
      </c>
      <c r="U882" s="48">
        <v>0.2109704641350211</v>
      </c>
      <c r="V882" s="82"/>
      <c r="W882" s="48">
        <v>0.2109704641350211</v>
      </c>
      <c r="X882" s="82">
        <v>0.50785587169583091</v>
      </c>
      <c r="Y882" s="82">
        <v>0.13672056715640679</v>
      </c>
      <c r="Z882" s="82">
        <v>0.75281643118827146</v>
      </c>
      <c r="AA882" s="82">
        <v>0.84198480459011393</v>
      </c>
      <c r="AB882" s="82">
        <v>-0.37113530453942412</v>
      </c>
      <c r="AC882" s="82">
        <v>0.2449605594924405</v>
      </c>
      <c r="AD882" s="82" t="s">
        <v>62</v>
      </c>
      <c r="AE882" s="82" t="s">
        <v>62</v>
      </c>
      <c r="AF882" s="82" t="s">
        <v>62</v>
      </c>
      <c r="AG882" s="82" t="s">
        <v>62</v>
      </c>
      <c r="AH882" s="82" t="s">
        <v>62</v>
      </c>
      <c r="AI882" s="82" t="s">
        <v>62</v>
      </c>
      <c r="AJ882" s="82">
        <v>1.6220066730068048</v>
      </c>
      <c r="AK882" s="82">
        <v>-1.3010299956639813</v>
      </c>
      <c r="AL882" s="82">
        <v>-0.67577834167408501</v>
      </c>
      <c r="AM882" s="82" t="s">
        <v>62</v>
      </c>
      <c r="AN882" s="82">
        <v>-0.67577834167408501</v>
      </c>
    </row>
    <row r="883" spans="1:40" ht="12.75" customHeight="1" x14ac:dyDescent="0.25">
      <c r="A883" s="83">
        <v>882</v>
      </c>
      <c r="B883" s="12" t="s">
        <v>1341</v>
      </c>
      <c r="C883" s="42" t="s">
        <v>152</v>
      </c>
      <c r="D883" s="20" t="s">
        <v>1953</v>
      </c>
      <c r="E883" s="16" t="s">
        <v>1951</v>
      </c>
      <c r="F883" s="20" t="s">
        <v>1954</v>
      </c>
      <c r="G883" s="42">
        <v>2.15</v>
      </c>
      <c r="H883" s="42">
        <v>1.57</v>
      </c>
      <c r="I883" s="42">
        <v>4.03</v>
      </c>
      <c r="J883" s="42">
        <v>4.3899999999999997</v>
      </c>
      <c r="K883" s="42">
        <v>0.73023255813953492</v>
      </c>
      <c r="L883" s="42">
        <v>1.8744186046511631</v>
      </c>
      <c r="M883" s="42" t="s">
        <v>62</v>
      </c>
      <c r="N883" s="42" t="s">
        <v>62</v>
      </c>
      <c r="O883" s="42" t="s">
        <v>62</v>
      </c>
      <c r="P883" s="42" t="s">
        <v>62</v>
      </c>
      <c r="Q883" s="42" t="s">
        <v>62</v>
      </c>
      <c r="R883" s="42" t="s">
        <v>62</v>
      </c>
      <c r="S883" s="42">
        <v>10.74</v>
      </c>
      <c r="T883" s="82">
        <v>0.05</v>
      </c>
      <c r="U883" s="82" t="s">
        <v>62</v>
      </c>
      <c r="V883" s="82"/>
      <c r="W883" s="82" t="s">
        <v>62</v>
      </c>
      <c r="X883" s="82">
        <v>0.33243845991560533</v>
      </c>
      <c r="Y883" s="82">
        <v>0.19589965240923377</v>
      </c>
      <c r="Z883" s="82">
        <v>0.60530504614110947</v>
      </c>
      <c r="AA883" s="82">
        <v>0.64246452024212131</v>
      </c>
      <c r="AB883" s="82">
        <v>-0.13653880750637157</v>
      </c>
      <c r="AC883" s="82">
        <v>0.27286658622550419</v>
      </c>
      <c r="AD883" s="82" t="s">
        <v>62</v>
      </c>
      <c r="AE883" s="82" t="s">
        <v>62</v>
      </c>
      <c r="AF883" s="82" t="s">
        <v>62</v>
      </c>
      <c r="AG883" s="82" t="s">
        <v>62</v>
      </c>
      <c r="AH883" s="82" t="s">
        <v>62</v>
      </c>
      <c r="AI883" s="82" t="s">
        <v>62</v>
      </c>
      <c r="AJ883" s="82">
        <v>1.0310042813635367</v>
      </c>
      <c r="AK883" s="82">
        <v>-1.3010299956639813</v>
      </c>
      <c r="AL883" s="82" t="s">
        <v>62</v>
      </c>
      <c r="AM883" s="82" t="s">
        <v>62</v>
      </c>
      <c r="AN883" s="82" t="s">
        <v>62</v>
      </c>
    </row>
    <row r="884" spans="1:40" ht="12.75" customHeight="1" x14ac:dyDescent="0.25">
      <c r="A884" s="83">
        <v>883</v>
      </c>
      <c r="B884" s="12" t="s">
        <v>1346</v>
      </c>
      <c r="C884" s="47" t="s">
        <v>1810</v>
      </c>
      <c r="D884" s="20" t="s">
        <v>1955</v>
      </c>
      <c r="E884" s="16" t="s">
        <v>1951</v>
      </c>
      <c r="F884" s="20" t="s">
        <v>1954</v>
      </c>
      <c r="G884" s="42">
        <v>5.03</v>
      </c>
      <c r="H884" s="42">
        <v>2.99</v>
      </c>
      <c r="I884" s="42">
        <v>8.94</v>
      </c>
      <c r="J884" s="42">
        <v>10.46</v>
      </c>
      <c r="K884" s="42">
        <v>0.59443339960238573</v>
      </c>
      <c r="L884" s="42">
        <v>1.7773359840954273</v>
      </c>
      <c r="M884" s="42">
        <v>4.58</v>
      </c>
      <c r="N884" s="42">
        <v>2.41</v>
      </c>
      <c r="O884" s="42">
        <v>0.52620087336244548</v>
      </c>
      <c r="P884" s="42">
        <v>10.46</v>
      </c>
      <c r="Q884" s="42">
        <v>1</v>
      </c>
      <c r="R884" s="42">
        <v>1</v>
      </c>
      <c r="S884" s="42" t="s">
        <v>62</v>
      </c>
      <c r="T884" s="82" t="s">
        <v>62</v>
      </c>
      <c r="U884" s="48">
        <v>0.30303030303030304</v>
      </c>
      <c r="V884" s="82" t="s">
        <v>62</v>
      </c>
      <c r="W884" s="48">
        <v>0.30303030303030304</v>
      </c>
      <c r="X884" s="82">
        <v>0.70156798505592743</v>
      </c>
      <c r="Y884" s="82">
        <v>0.47567118832442967</v>
      </c>
      <c r="Z884" s="82">
        <v>0.95133751879591766</v>
      </c>
      <c r="AA884" s="82">
        <v>1.0195316845312554</v>
      </c>
      <c r="AB884" s="82">
        <v>-0.22589679673149771</v>
      </c>
      <c r="AC884" s="82">
        <v>0.24976953373999022</v>
      </c>
      <c r="AD884" s="82">
        <v>0.66086547800386919</v>
      </c>
      <c r="AE884" s="82">
        <v>0.3820170425748684</v>
      </c>
      <c r="AF884" s="82">
        <v>-0.27884843542900073</v>
      </c>
      <c r="AG884" s="82">
        <v>1.0195316845312554</v>
      </c>
      <c r="AH884" s="82">
        <v>0</v>
      </c>
      <c r="AI884" s="82">
        <v>0</v>
      </c>
      <c r="AJ884" s="82" t="s">
        <v>62</v>
      </c>
      <c r="AK884" s="82" t="s">
        <v>62</v>
      </c>
      <c r="AL884" s="82">
        <v>-0.51851393987788752</v>
      </c>
      <c r="AM884" s="82" t="s">
        <v>62</v>
      </c>
      <c r="AN884" s="82">
        <v>-0.51851393987788752</v>
      </c>
    </row>
    <row r="885" spans="1:40" ht="12.75" customHeight="1" x14ac:dyDescent="0.25">
      <c r="A885" s="83">
        <v>884</v>
      </c>
      <c r="B885" s="12" t="s">
        <v>1346</v>
      </c>
      <c r="C885" s="47" t="s">
        <v>1810</v>
      </c>
      <c r="D885" s="20" t="s">
        <v>1956</v>
      </c>
      <c r="E885" s="16" t="s">
        <v>1951</v>
      </c>
      <c r="F885" s="20" t="s">
        <v>1952</v>
      </c>
      <c r="G885" s="42">
        <v>7.06</v>
      </c>
      <c r="H885" s="42">
        <v>3.2</v>
      </c>
      <c r="I885" s="42">
        <v>10.44</v>
      </c>
      <c r="J885" s="42">
        <v>12.81</v>
      </c>
      <c r="K885" s="42">
        <v>0.45325779036827202</v>
      </c>
      <c r="L885" s="42">
        <v>1.4787535410764872</v>
      </c>
      <c r="M885" s="42">
        <v>5.63</v>
      </c>
      <c r="N885" s="42">
        <v>2.73</v>
      </c>
      <c r="O885" s="42">
        <v>0.48490230905861459</v>
      </c>
      <c r="P885" s="42">
        <v>7.44</v>
      </c>
      <c r="Q885" s="42">
        <v>1</v>
      </c>
      <c r="R885" s="42">
        <v>1</v>
      </c>
      <c r="S885" s="42" t="s">
        <v>62</v>
      </c>
      <c r="T885" s="48">
        <v>0.16666666666666666</v>
      </c>
      <c r="U885" s="48">
        <v>0.29761904761904762</v>
      </c>
      <c r="V885" s="48">
        <v>0.16666666666666666</v>
      </c>
      <c r="W885" s="48">
        <v>0.29761904761904762</v>
      </c>
      <c r="X885" s="82">
        <v>0.84880470105180372</v>
      </c>
      <c r="Y885" s="82">
        <v>0.50514997831990605</v>
      </c>
      <c r="Z885" s="82">
        <v>1.0187004986662433</v>
      </c>
      <c r="AA885" s="82">
        <v>1.1075491297446862</v>
      </c>
      <c r="AB885" s="82">
        <v>-0.34365472273189773</v>
      </c>
      <c r="AC885" s="82">
        <v>0.16989579761443957</v>
      </c>
      <c r="AD885" s="82">
        <v>0.75050839485134624</v>
      </c>
      <c r="AE885" s="82">
        <v>0.43616264704075602</v>
      </c>
      <c r="AF885" s="82">
        <v>-0.31434574781059016</v>
      </c>
      <c r="AG885" s="82">
        <v>0.87157293554587878</v>
      </c>
      <c r="AH885" s="82">
        <v>0</v>
      </c>
      <c r="AI885" s="82">
        <v>0</v>
      </c>
      <c r="AJ885" s="82" t="s">
        <v>62</v>
      </c>
      <c r="AK885" s="82">
        <v>-0.77815125038364363</v>
      </c>
      <c r="AL885" s="82">
        <v>-0.5263392773898441</v>
      </c>
      <c r="AM885" s="82">
        <v>-0.77815125038364363</v>
      </c>
      <c r="AN885" s="82">
        <v>-0.5263392773898441</v>
      </c>
    </row>
    <row r="886" spans="1:40" ht="12.75" customHeight="1" x14ac:dyDescent="0.25">
      <c r="A886" s="83">
        <v>885</v>
      </c>
      <c r="B886" s="12" t="s">
        <v>1346</v>
      </c>
      <c r="C886" s="47" t="s">
        <v>1810</v>
      </c>
      <c r="D886" s="20" t="s">
        <v>1956</v>
      </c>
      <c r="E886" s="16" t="s">
        <v>1951</v>
      </c>
      <c r="F886" s="20" t="s">
        <v>1952</v>
      </c>
      <c r="G886" s="42">
        <v>6.68</v>
      </c>
      <c r="H886" s="42">
        <v>3.02</v>
      </c>
      <c r="I886" s="42">
        <v>9.8800000000000008</v>
      </c>
      <c r="J886" s="42">
        <v>12.74</v>
      </c>
      <c r="K886" s="42">
        <v>0.45209580838323354</v>
      </c>
      <c r="L886" s="42">
        <v>1.4790419161676649</v>
      </c>
      <c r="M886" s="42">
        <v>5.91</v>
      </c>
      <c r="N886" s="42">
        <v>2.78</v>
      </c>
      <c r="O886" s="42">
        <v>0.47038917089678506</v>
      </c>
      <c r="P886" s="42">
        <v>6.63</v>
      </c>
      <c r="Q886" s="42">
        <v>1</v>
      </c>
      <c r="R886" s="42">
        <v>1</v>
      </c>
      <c r="S886" s="42" t="s">
        <v>62</v>
      </c>
      <c r="T886" s="48">
        <v>0.14285714285714285</v>
      </c>
      <c r="U886" s="48">
        <v>0.2857142857142857</v>
      </c>
      <c r="V886" s="48">
        <v>0.14285714285714285</v>
      </c>
      <c r="W886" s="48">
        <v>0.2857142857142857</v>
      </c>
      <c r="X886" s="82">
        <v>0.8247764624755457</v>
      </c>
      <c r="Y886" s="82">
        <v>0.48000694295715063</v>
      </c>
      <c r="Z886" s="82">
        <v>0.9947569445876282</v>
      </c>
      <c r="AA886" s="82">
        <v>1.1051694279993316</v>
      </c>
      <c r="AB886" s="82">
        <v>-0.34476951951839502</v>
      </c>
      <c r="AC886" s="82">
        <v>0.16998048211208253</v>
      </c>
      <c r="AD886" s="82">
        <v>0.77158748088125539</v>
      </c>
      <c r="AE886" s="82">
        <v>0.44404479591807622</v>
      </c>
      <c r="AF886" s="82">
        <v>-0.32754268496317912</v>
      </c>
      <c r="AG886" s="82">
        <v>0.8215135284047731</v>
      </c>
      <c r="AH886" s="82">
        <v>0</v>
      </c>
      <c r="AI886" s="82">
        <v>0</v>
      </c>
      <c r="AJ886" s="82" t="s">
        <v>62</v>
      </c>
      <c r="AK886" s="82">
        <v>-0.84509804001425681</v>
      </c>
      <c r="AL886" s="82">
        <v>-0.54406804435027567</v>
      </c>
      <c r="AM886" s="82">
        <v>-0.84509804001425681</v>
      </c>
      <c r="AN886" s="82">
        <v>-0.54406804435027567</v>
      </c>
    </row>
    <row r="887" spans="1:40" ht="12.75" customHeight="1" x14ac:dyDescent="0.25">
      <c r="A887" s="83">
        <v>886</v>
      </c>
      <c r="B887" s="12" t="s">
        <v>1346</v>
      </c>
      <c r="C887" s="47" t="s">
        <v>1810</v>
      </c>
      <c r="D887" s="20" t="s">
        <v>1956</v>
      </c>
      <c r="E887" s="16" t="s">
        <v>1951</v>
      </c>
      <c r="F887" s="20" t="s">
        <v>1952</v>
      </c>
      <c r="G887" s="42">
        <v>7.25</v>
      </c>
      <c r="H887" s="42">
        <v>3.38</v>
      </c>
      <c r="I887" s="42">
        <v>11.07</v>
      </c>
      <c r="J887" s="42">
        <v>11.72</v>
      </c>
      <c r="K887" s="42">
        <v>0.46620689655172415</v>
      </c>
      <c r="L887" s="42">
        <v>1.526896551724138</v>
      </c>
      <c r="M887" s="42">
        <v>5.82</v>
      </c>
      <c r="N887" s="42">
        <v>2.87</v>
      </c>
      <c r="O887" s="42">
        <v>0.49312714776632299</v>
      </c>
      <c r="P887" s="42">
        <v>7.1300000000000008</v>
      </c>
      <c r="Q887" s="42">
        <v>1</v>
      </c>
      <c r="R887" s="42">
        <v>1</v>
      </c>
      <c r="S887" s="42" t="s">
        <v>62</v>
      </c>
      <c r="T887" s="82" t="s">
        <v>62</v>
      </c>
      <c r="U887" s="48">
        <v>0.30769230769230771</v>
      </c>
      <c r="V887" s="82" t="s">
        <v>62</v>
      </c>
      <c r="W887" s="48">
        <v>0.30769230769230771</v>
      </c>
      <c r="X887" s="82">
        <v>0.86033800657099369</v>
      </c>
      <c r="Y887" s="82">
        <v>0.52891670027765469</v>
      </c>
      <c r="Z887" s="82">
        <v>1.0441476208787228</v>
      </c>
      <c r="AA887" s="82">
        <v>1.0689276116820718</v>
      </c>
      <c r="AB887" s="82">
        <v>-0.33142130629333894</v>
      </c>
      <c r="AC887" s="82">
        <v>0.18380961430772913</v>
      </c>
      <c r="AD887" s="82">
        <v>0.7649229846498885</v>
      </c>
      <c r="AE887" s="82">
        <v>0.45788189673399232</v>
      </c>
      <c r="AF887" s="82">
        <v>-0.30704108791589618</v>
      </c>
      <c r="AG887" s="82">
        <v>0.85308952985186559</v>
      </c>
      <c r="AH887" s="82">
        <v>0</v>
      </c>
      <c r="AI887" s="82">
        <v>0</v>
      </c>
      <c r="AJ887" s="82" t="s">
        <v>62</v>
      </c>
      <c r="AK887" s="82" t="s">
        <v>62</v>
      </c>
      <c r="AL887" s="82">
        <v>-0.51188336097887432</v>
      </c>
      <c r="AM887" s="82" t="s">
        <v>62</v>
      </c>
      <c r="AN887" s="82">
        <v>-0.51188336097887432</v>
      </c>
    </row>
    <row r="888" spans="1:40" ht="12.75" customHeight="1" x14ac:dyDescent="0.25">
      <c r="A888" s="83">
        <v>887</v>
      </c>
      <c r="B888" s="12" t="s">
        <v>1346</v>
      </c>
      <c r="C888" s="47" t="s">
        <v>1810</v>
      </c>
      <c r="D888" s="20" t="s">
        <v>1956</v>
      </c>
      <c r="E888" s="16" t="s">
        <v>1951</v>
      </c>
      <c r="F888" s="20" t="s">
        <v>1952</v>
      </c>
      <c r="G888" s="42">
        <v>7.06</v>
      </c>
      <c r="H888" s="42">
        <v>2.89</v>
      </c>
      <c r="I888" s="42">
        <v>9.82</v>
      </c>
      <c r="J888" s="42">
        <v>10.65</v>
      </c>
      <c r="K888" s="42">
        <v>0.40934844192634567</v>
      </c>
      <c r="L888" s="42">
        <v>1.3909348441926346</v>
      </c>
      <c r="M888" s="42">
        <v>5.46</v>
      </c>
      <c r="N888" s="42">
        <v>2.58</v>
      </c>
      <c r="O888" s="42">
        <v>0.47252747252747257</v>
      </c>
      <c r="P888" s="42">
        <v>6.0500000000000007</v>
      </c>
      <c r="Q888" s="42">
        <v>1</v>
      </c>
      <c r="R888" s="42">
        <v>1</v>
      </c>
      <c r="S888" s="42" t="s">
        <v>62</v>
      </c>
      <c r="T888" s="48">
        <v>0.14285714285714285</v>
      </c>
      <c r="U888" s="48">
        <v>0.26666666666666666</v>
      </c>
      <c r="V888" s="48">
        <v>0.14285714285714285</v>
      </c>
      <c r="W888" s="48">
        <v>0.26666666666666666</v>
      </c>
      <c r="X888" s="82">
        <v>0.84880470105180372</v>
      </c>
      <c r="Y888" s="82">
        <v>0.46089784275654788</v>
      </c>
      <c r="Z888" s="82">
        <v>0.99211148778694969</v>
      </c>
      <c r="AA888" s="82">
        <v>1.0273496077747566</v>
      </c>
      <c r="AB888" s="82">
        <v>-0.38790685829525584</v>
      </c>
      <c r="AC888" s="82">
        <v>0.14330678673514591</v>
      </c>
      <c r="AD888" s="82">
        <v>0.73719264270473728</v>
      </c>
      <c r="AE888" s="82">
        <v>0.41161970596323016</v>
      </c>
      <c r="AF888" s="82">
        <v>-0.32557293674150706</v>
      </c>
      <c r="AG888" s="82">
        <v>0.78175537465246892</v>
      </c>
      <c r="AH888" s="82">
        <v>0</v>
      </c>
      <c r="AI888" s="82">
        <v>0</v>
      </c>
      <c r="AJ888" s="82" t="s">
        <v>62</v>
      </c>
      <c r="AK888" s="82">
        <v>-0.84509804001425681</v>
      </c>
      <c r="AL888" s="82">
        <v>-0.57403126772771884</v>
      </c>
      <c r="AM888" s="82">
        <v>-0.84509804001425681</v>
      </c>
      <c r="AN888" s="82">
        <v>-0.57403126772771884</v>
      </c>
    </row>
    <row r="889" spans="1:40" ht="12.75" customHeight="1" x14ac:dyDescent="0.25">
      <c r="A889" s="83">
        <v>888</v>
      </c>
      <c r="B889" s="12" t="s">
        <v>1346</v>
      </c>
      <c r="C889" s="47" t="s">
        <v>1810</v>
      </c>
      <c r="D889" s="20" t="s">
        <v>1956</v>
      </c>
      <c r="E889" s="16" t="s">
        <v>1951</v>
      </c>
      <c r="F889" s="20" t="s">
        <v>1952</v>
      </c>
      <c r="G889" s="42">
        <v>4.9400000000000004</v>
      </c>
      <c r="H889" s="42">
        <v>2.5099999999999998</v>
      </c>
      <c r="I889" s="42">
        <v>6.23</v>
      </c>
      <c r="J889" s="42">
        <v>6.18</v>
      </c>
      <c r="K889" s="42">
        <v>0.5080971659919028</v>
      </c>
      <c r="L889" s="42">
        <v>1.2611336032388665</v>
      </c>
      <c r="M889" s="42">
        <v>3.71</v>
      </c>
      <c r="N889" s="42">
        <v>2.02</v>
      </c>
      <c r="O889" s="42">
        <v>0.54447439353099736</v>
      </c>
      <c r="P889" s="42">
        <v>4.3999999999999995</v>
      </c>
      <c r="Q889" s="42">
        <v>1</v>
      </c>
      <c r="R889" s="42">
        <v>1</v>
      </c>
      <c r="S889" s="42" t="s">
        <v>62</v>
      </c>
      <c r="T889" s="48">
        <v>0.16666666666666666</v>
      </c>
      <c r="U889" s="48">
        <v>0.26666666666666666</v>
      </c>
      <c r="V889" s="48">
        <v>0.16666666666666666</v>
      </c>
      <c r="W889" s="48">
        <v>0.26666666666666666</v>
      </c>
      <c r="X889" s="82">
        <v>0.69372694892364695</v>
      </c>
      <c r="Y889" s="82">
        <v>0.39967372148103808</v>
      </c>
      <c r="Z889" s="82">
        <v>0.79448804665916961</v>
      </c>
      <c r="AA889" s="82">
        <v>0.79098847508881587</v>
      </c>
      <c r="AB889" s="82">
        <v>-0.29405322744260881</v>
      </c>
      <c r="AC889" s="82">
        <v>0.10076109773552272</v>
      </c>
      <c r="AD889" s="82">
        <v>0.56937390961504586</v>
      </c>
      <c r="AE889" s="82">
        <v>0.30535136944662378</v>
      </c>
      <c r="AF889" s="82">
        <v>-0.26402254016842208</v>
      </c>
      <c r="AG889" s="82">
        <v>0.64345267648618742</v>
      </c>
      <c r="AH889" s="82">
        <v>0</v>
      </c>
      <c r="AI889" s="82">
        <v>0</v>
      </c>
      <c r="AJ889" s="82" t="s">
        <v>62</v>
      </c>
      <c r="AK889" s="82">
        <v>-0.77815125038364363</v>
      </c>
      <c r="AL889" s="82">
        <v>-0.57403126772771884</v>
      </c>
      <c r="AM889" s="82">
        <v>-0.77815125038364363</v>
      </c>
      <c r="AN889" s="82">
        <v>-0.57403126772771884</v>
      </c>
    </row>
    <row r="890" spans="1:40" ht="12.75" customHeight="1" x14ac:dyDescent="0.25">
      <c r="A890" s="83">
        <v>889</v>
      </c>
      <c r="B890" s="12" t="s">
        <v>1346</v>
      </c>
      <c r="C890" s="47" t="s">
        <v>1810</v>
      </c>
      <c r="D890" s="20" t="s">
        <v>1956</v>
      </c>
      <c r="E890" s="16" t="s">
        <v>1951</v>
      </c>
      <c r="F890" s="20" t="s">
        <v>1952</v>
      </c>
      <c r="G890" s="42">
        <v>9.2799999999999994</v>
      </c>
      <c r="H890" s="42">
        <v>3.26</v>
      </c>
      <c r="I890" s="42">
        <v>14.25</v>
      </c>
      <c r="J890" s="42">
        <v>14.69</v>
      </c>
      <c r="K890" s="42">
        <v>0.35129310344827586</v>
      </c>
      <c r="L890" s="42">
        <v>1.5355603448275863</v>
      </c>
      <c r="M890" s="42">
        <v>5.52</v>
      </c>
      <c r="N890" s="42">
        <v>3.19</v>
      </c>
      <c r="O890" s="42">
        <v>0.57789855072463769</v>
      </c>
      <c r="P890" s="42" t="s">
        <v>62</v>
      </c>
      <c r="Q890" s="42">
        <v>1</v>
      </c>
      <c r="R890" s="42">
        <v>1</v>
      </c>
      <c r="S890" s="42" t="s">
        <v>62</v>
      </c>
      <c r="T890" s="82" t="s">
        <v>62</v>
      </c>
      <c r="U890" s="48">
        <v>0.37037037037037035</v>
      </c>
      <c r="V890" s="82" t="s">
        <v>62</v>
      </c>
      <c r="W890" s="48">
        <v>0.37037037037037035</v>
      </c>
      <c r="X890" s="82">
        <v>0.96754797621886202</v>
      </c>
      <c r="Y890" s="82">
        <v>0.51321760006793893</v>
      </c>
      <c r="Z890" s="82">
        <v>1.153814864344529</v>
      </c>
      <c r="AA890" s="82">
        <v>1.1670217957902564</v>
      </c>
      <c r="AB890" s="82">
        <v>-0.45433037615092309</v>
      </c>
      <c r="AC890" s="82">
        <v>0.18626688812566697</v>
      </c>
      <c r="AD890" s="82">
        <v>0.74193907772919887</v>
      </c>
      <c r="AE890" s="82">
        <v>0.50379068305718111</v>
      </c>
      <c r="AF890" s="82">
        <v>-0.23814839467201776</v>
      </c>
      <c r="AG890" s="82" t="s">
        <v>62</v>
      </c>
      <c r="AH890" s="82">
        <v>0</v>
      </c>
      <c r="AI890" s="82">
        <v>0</v>
      </c>
      <c r="AJ890" s="82" t="s">
        <v>62</v>
      </c>
      <c r="AK890" s="82" t="s">
        <v>62</v>
      </c>
      <c r="AL890" s="82">
        <v>-0.43136376415898736</v>
      </c>
      <c r="AM890" s="82" t="s">
        <v>62</v>
      </c>
      <c r="AN890" s="82">
        <v>-0.43136376415898736</v>
      </c>
    </row>
    <row r="891" spans="1:40" ht="12.75" customHeight="1" x14ac:dyDescent="0.25">
      <c r="A891" s="83">
        <v>890</v>
      </c>
      <c r="B891" s="12" t="s">
        <v>1346</v>
      </c>
      <c r="C891" s="47" t="s">
        <v>1810</v>
      </c>
      <c r="D891" s="20" t="s">
        <v>1956</v>
      </c>
      <c r="E891" s="16" t="s">
        <v>1951</v>
      </c>
      <c r="F891" s="20" t="s">
        <v>1952</v>
      </c>
      <c r="G891" s="42">
        <v>7.26</v>
      </c>
      <c r="H891" s="42">
        <v>4.1100000000000003</v>
      </c>
      <c r="I891" s="42">
        <v>15.72</v>
      </c>
      <c r="J891" s="42">
        <v>14.97</v>
      </c>
      <c r="K891" s="42">
        <v>0.56611570247933896</v>
      </c>
      <c r="L891" s="42">
        <v>2.1652892561983474</v>
      </c>
      <c r="M891" s="42">
        <v>5.99</v>
      </c>
      <c r="N891" s="42">
        <v>3.41</v>
      </c>
      <c r="O891" s="42">
        <v>0.56928213689482476</v>
      </c>
      <c r="P891" s="42">
        <v>14.97</v>
      </c>
      <c r="Q891" s="42">
        <v>1</v>
      </c>
      <c r="R891" s="42">
        <v>1</v>
      </c>
      <c r="S891" s="42" t="s">
        <v>62</v>
      </c>
      <c r="T891" s="48">
        <v>0.18181818181818182</v>
      </c>
      <c r="U891" s="48">
        <v>0.30769230769230771</v>
      </c>
      <c r="V891" s="48">
        <v>0.18181818181818182</v>
      </c>
      <c r="W891" s="48">
        <v>0.30769230769230771</v>
      </c>
      <c r="X891" s="82">
        <v>0.86093662070009369</v>
      </c>
      <c r="Y891" s="82">
        <v>0.61384182187606928</v>
      </c>
      <c r="Z891" s="82">
        <v>1.1964525417033891</v>
      </c>
      <c r="AA891" s="82">
        <v>1.1752218003430523</v>
      </c>
      <c r="AB891" s="82">
        <v>-0.24709479882402441</v>
      </c>
      <c r="AC891" s="82">
        <v>0.33551592100329547</v>
      </c>
      <c r="AD891" s="82">
        <v>0.77742682238931138</v>
      </c>
      <c r="AE891" s="82">
        <v>0.53275437899249778</v>
      </c>
      <c r="AF891" s="82">
        <v>-0.24467244339681363</v>
      </c>
      <c r="AG891" s="82">
        <v>1.1752218003430523</v>
      </c>
      <c r="AH891" s="82">
        <v>0</v>
      </c>
      <c r="AI891" s="82">
        <v>0</v>
      </c>
      <c r="AJ891" s="82" t="s">
        <v>62</v>
      </c>
      <c r="AK891" s="82">
        <v>-0.74036268949424389</v>
      </c>
      <c r="AL891" s="82">
        <v>-0.51188336097887432</v>
      </c>
      <c r="AM891" s="82">
        <v>-0.74036268949424389</v>
      </c>
      <c r="AN891" s="82">
        <v>-0.51188336097887432</v>
      </c>
    </row>
    <row r="892" spans="1:40" ht="12.75" customHeight="1" x14ac:dyDescent="0.25">
      <c r="A892" s="83">
        <v>891</v>
      </c>
      <c r="B892" s="12" t="s">
        <v>1346</v>
      </c>
      <c r="C892" s="47" t="s">
        <v>1810</v>
      </c>
      <c r="D892" s="20" t="s">
        <v>1956</v>
      </c>
      <c r="E892" s="16" t="s">
        <v>1951</v>
      </c>
      <c r="F892" s="20" t="s">
        <v>1952</v>
      </c>
      <c r="G892" s="42">
        <v>8.84</v>
      </c>
      <c r="H892" s="42">
        <v>3.96</v>
      </c>
      <c r="I892" s="42">
        <v>15.28</v>
      </c>
      <c r="J892" s="42">
        <v>16.3</v>
      </c>
      <c r="K892" s="42">
        <v>0.44796380090497739</v>
      </c>
      <c r="L892" s="42">
        <v>1.7285067873303166</v>
      </c>
      <c r="M892" s="42">
        <v>6.25</v>
      </c>
      <c r="N892" s="42">
        <v>2.98</v>
      </c>
      <c r="O892" s="42">
        <v>0.4768</v>
      </c>
      <c r="P892" s="42">
        <v>8.1300000000000008</v>
      </c>
      <c r="Q892" s="42">
        <v>1</v>
      </c>
      <c r="R892" s="42">
        <v>1</v>
      </c>
      <c r="S892" s="42" t="s">
        <v>62</v>
      </c>
      <c r="T892" s="82" t="s">
        <v>62</v>
      </c>
      <c r="U892" s="48">
        <v>0.32258064516129031</v>
      </c>
      <c r="V892" s="82" t="s">
        <v>62</v>
      </c>
      <c r="W892" s="48">
        <v>0.32258064516129031</v>
      </c>
      <c r="X892" s="82">
        <v>0.94645226501307311</v>
      </c>
      <c r="Y892" s="82">
        <v>0.5976951859255123</v>
      </c>
      <c r="Z892" s="82">
        <v>1.1841233542396712</v>
      </c>
      <c r="AA892" s="82">
        <v>1.2121876044039579</v>
      </c>
      <c r="AB892" s="82">
        <v>-0.34875707908756076</v>
      </c>
      <c r="AC892" s="82">
        <v>0.23767108922659799</v>
      </c>
      <c r="AD892" s="82">
        <v>0.79588001734407521</v>
      </c>
      <c r="AE892" s="82">
        <v>0.47421626407625522</v>
      </c>
      <c r="AF892" s="82">
        <v>-0.32166375326781999</v>
      </c>
      <c r="AG892" s="82">
        <v>0.91009054559406821</v>
      </c>
      <c r="AH892" s="82">
        <v>0</v>
      </c>
      <c r="AI892" s="82">
        <v>0</v>
      </c>
      <c r="AJ892" s="82" t="s">
        <v>62</v>
      </c>
      <c r="AK892" s="82" t="s">
        <v>62</v>
      </c>
      <c r="AL892" s="82">
        <v>-0.49136169383427269</v>
      </c>
      <c r="AM892" s="82" t="s">
        <v>62</v>
      </c>
      <c r="AN892" s="82">
        <v>-0.49136169383427269</v>
      </c>
    </row>
    <row r="893" spans="1:40" ht="12.75" customHeight="1" x14ac:dyDescent="0.25">
      <c r="A893" s="83">
        <v>892</v>
      </c>
      <c r="B893" s="12" t="s">
        <v>1346</v>
      </c>
      <c r="C893" s="47" t="s">
        <v>1810</v>
      </c>
      <c r="D893" s="20" t="s">
        <v>1956</v>
      </c>
      <c r="E893" s="16" t="s">
        <v>1951</v>
      </c>
      <c r="F893" s="20" t="s">
        <v>1952</v>
      </c>
      <c r="G893" s="42">
        <v>6.96</v>
      </c>
      <c r="H893" s="42">
        <v>2.92</v>
      </c>
      <c r="I893" s="42">
        <v>9.7799999999999994</v>
      </c>
      <c r="J893" s="42">
        <v>11.36</v>
      </c>
      <c r="K893" s="42">
        <v>0.41954022988505746</v>
      </c>
      <c r="L893" s="42">
        <v>1.4051724137931034</v>
      </c>
      <c r="M893" s="42">
        <v>5.35</v>
      </c>
      <c r="N893" s="42">
        <v>2.63</v>
      </c>
      <c r="O893" s="42">
        <v>0.49158878504672898</v>
      </c>
      <c r="P893" s="42">
        <v>8.48</v>
      </c>
      <c r="Q893" s="42">
        <v>1</v>
      </c>
      <c r="R893" s="42">
        <v>1</v>
      </c>
      <c r="S893" s="42" t="s">
        <v>62</v>
      </c>
      <c r="T893" s="48">
        <v>0.18181818181818182</v>
      </c>
      <c r="U893" s="48">
        <v>0.26096033402922758</v>
      </c>
      <c r="V893" s="48">
        <v>0.18181818181818182</v>
      </c>
      <c r="W893" s="48">
        <v>0.26096033402922758</v>
      </c>
      <c r="X893" s="82">
        <v>0.84260923961056211</v>
      </c>
      <c r="Y893" s="82">
        <v>0.46538285144841829</v>
      </c>
      <c r="Z893" s="82">
        <v>0.99033885478760142</v>
      </c>
      <c r="AA893" s="82">
        <v>1.055378331375</v>
      </c>
      <c r="AB893" s="82">
        <v>-0.37722638816214382</v>
      </c>
      <c r="AC893" s="82">
        <v>0.14772961517703934</v>
      </c>
      <c r="AD893" s="82">
        <v>0.72835378202122847</v>
      </c>
      <c r="AE893" s="82">
        <v>0.41995574848975786</v>
      </c>
      <c r="AF893" s="82">
        <v>-0.30839803353147055</v>
      </c>
      <c r="AG893" s="82">
        <v>0.92839585225671384</v>
      </c>
      <c r="AH893" s="82">
        <v>0</v>
      </c>
      <c r="AI893" s="82">
        <v>0</v>
      </c>
      <c r="AJ893" s="82" t="s">
        <v>62</v>
      </c>
      <c r="AK893" s="82">
        <v>-0.74036268949424389</v>
      </c>
      <c r="AL893" s="82">
        <v>-0.58342550040650676</v>
      </c>
      <c r="AM893" s="82">
        <v>-0.74036268949424389</v>
      </c>
      <c r="AN893" s="82">
        <v>-0.58342550040650676</v>
      </c>
    </row>
    <row r="894" spans="1:40" ht="12.75" customHeight="1" x14ac:dyDescent="0.25">
      <c r="A894" s="83">
        <v>893</v>
      </c>
      <c r="B894" s="12" t="s">
        <v>1346</v>
      </c>
      <c r="C894" s="47" t="s">
        <v>1810</v>
      </c>
      <c r="D894" s="20" t="s">
        <v>1955</v>
      </c>
      <c r="E894" s="16" t="s">
        <v>1951</v>
      </c>
      <c r="F894" s="20" t="s">
        <v>1954</v>
      </c>
      <c r="G894" s="42">
        <v>8.02</v>
      </c>
      <c r="H894" s="42">
        <v>4.63</v>
      </c>
      <c r="I894" s="42">
        <v>15.64</v>
      </c>
      <c r="J894" s="42">
        <v>15.56</v>
      </c>
      <c r="K894" s="42">
        <v>0.57730673316708236</v>
      </c>
      <c r="L894" s="42">
        <v>1.950124688279302</v>
      </c>
      <c r="M894" s="42">
        <v>6.32</v>
      </c>
      <c r="N894" s="42">
        <v>3.54</v>
      </c>
      <c r="O894" s="42">
        <v>0.560126582278481</v>
      </c>
      <c r="P894" s="42">
        <v>10.06</v>
      </c>
      <c r="Q894" s="42">
        <v>1</v>
      </c>
      <c r="R894" s="42">
        <v>1</v>
      </c>
      <c r="S894" s="42" t="s">
        <v>62</v>
      </c>
      <c r="T894" s="48">
        <v>0.16666666666666666</v>
      </c>
      <c r="U894" s="48">
        <v>0.33333333333333331</v>
      </c>
      <c r="V894" s="48">
        <v>0.16666666666666666</v>
      </c>
      <c r="W894" s="48">
        <v>0.33333333333333331</v>
      </c>
      <c r="X894" s="82">
        <v>0.90417436828416353</v>
      </c>
      <c r="Y894" s="82">
        <v>0.66558099101795309</v>
      </c>
      <c r="Z894" s="82">
        <v>1.1942367487238292</v>
      </c>
      <c r="AA894" s="82">
        <v>1.1920095926536702</v>
      </c>
      <c r="AB894" s="82">
        <v>-0.23859337726621033</v>
      </c>
      <c r="AC894" s="82">
        <v>0.29006238043966576</v>
      </c>
      <c r="AD894" s="82">
        <v>0.80071707828238503</v>
      </c>
      <c r="AE894" s="82">
        <v>0.54900326202578786</v>
      </c>
      <c r="AF894" s="82">
        <v>-0.25171381625659722</v>
      </c>
      <c r="AG894" s="82">
        <v>1.0025979807199086</v>
      </c>
      <c r="AH894" s="82">
        <v>0</v>
      </c>
      <c r="AI894" s="82">
        <v>0</v>
      </c>
      <c r="AJ894" s="82" t="s">
        <v>62</v>
      </c>
      <c r="AK894" s="82">
        <v>-0.77815125038364363</v>
      </c>
      <c r="AL894" s="82">
        <v>-0.47712125471966244</v>
      </c>
      <c r="AM894" s="82">
        <v>-0.77815125038364363</v>
      </c>
      <c r="AN894" s="82">
        <v>-0.47712125471966244</v>
      </c>
    </row>
    <row r="895" spans="1:40" ht="12.75" customHeight="1" x14ac:dyDescent="0.25">
      <c r="A895" s="83">
        <v>894</v>
      </c>
      <c r="B895" s="12" t="s">
        <v>1346</v>
      </c>
      <c r="C895" s="47" t="s">
        <v>1810</v>
      </c>
      <c r="D895" s="20" t="s">
        <v>1955</v>
      </c>
      <c r="E895" s="16" t="s">
        <v>1951</v>
      </c>
      <c r="F895" s="20" t="s">
        <v>1954</v>
      </c>
      <c r="G895" s="42">
        <v>7.91</v>
      </c>
      <c r="H895" s="42">
        <v>4.6100000000000003</v>
      </c>
      <c r="I895" s="42">
        <v>16.600000000000001</v>
      </c>
      <c r="J895" s="42">
        <v>16.87</v>
      </c>
      <c r="K895" s="42">
        <v>0.58280657395701652</v>
      </c>
      <c r="L895" s="42">
        <v>2.0986093552465235</v>
      </c>
      <c r="M895" s="42">
        <v>6.69</v>
      </c>
      <c r="N895" s="42">
        <v>3.63</v>
      </c>
      <c r="O895" s="42">
        <v>0.54260089686098645</v>
      </c>
      <c r="P895" s="42">
        <v>12.9</v>
      </c>
      <c r="Q895" s="42">
        <v>1</v>
      </c>
      <c r="R895" s="42">
        <v>1</v>
      </c>
      <c r="S895" s="42" t="s">
        <v>62</v>
      </c>
      <c r="T895" s="82" t="s">
        <v>62</v>
      </c>
      <c r="U895" s="48">
        <v>0.31585596967782692</v>
      </c>
      <c r="V895" s="82" t="s">
        <v>62</v>
      </c>
      <c r="W895" s="48">
        <v>0.31585596967782692</v>
      </c>
      <c r="X895" s="82">
        <v>0.89817648349767654</v>
      </c>
      <c r="Y895" s="82">
        <v>0.6637009253896482</v>
      </c>
      <c r="Z895" s="82">
        <v>1.2201080880400552</v>
      </c>
      <c r="AA895" s="82">
        <v>1.2271150825891253</v>
      </c>
      <c r="AB895" s="82">
        <v>-0.23447555810802834</v>
      </c>
      <c r="AC895" s="82">
        <v>0.32193160454237857</v>
      </c>
      <c r="AD895" s="82">
        <v>0.82542611776782315</v>
      </c>
      <c r="AE895" s="82">
        <v>0.55990662503611255</v>
      </c>
      <c r="AF895" s="82">
        <v>-0.26551949273171066</v>
      </c>
      <c r="AG895" s="82">
        <v>1.110589710299249</v>
      </c>
      <c r="AH895" s="82">
        <v>0</v>
      </c>
      <c r="AI895" s="82">
        <v>0</v>
      </c>
      <c r="AJ895" s="82" t="s">
        <v>62</v>
      </c>
      <c r="AK895" s="82" t="s">
        <v>62</v>
      </c>
      <c r="AL895" s="82">
        <v>-0.50051091052633712</v>
      </c>
      <c r="AM895" s="82" t="s">
        <v>62</v>
      </c>
      <c r="AN895" s="82">
        <v>-0.50051091052633712</v>
      </c>
    </row>
    <row r="896" spans="1:40" ht="12.75" customHeight="1" x14ac:dyDescent="0.25">
      <c r="A896" s="83">
        <v>895</v>
      </c>
      <c r="B896" s="12" t="s">
        <v>1346</v>
      </c>
      <c r="C896" s="47" t="s">
        <v>1810</v>
      </c>
      <c r="D896" s="20" t="s">
        <v>1956</v>
      </c>
      <c r="E896" s="16" t="s">
        <v>1951</v>
      </c>
      <c r="F896" s="20" t="s">
        <v>1952</v>
      </c>
      <c r="G896" s="42">
        <v>9.84</v>
      </c>
      <c r="H896" s="42">
        <v>4.8</v>
      </c>
      <c r="I896" s="42">
        <v>18.809999999999999</v>
      </c>
      <c r="J896" s="42">
        <v>19.579999999999998</v>
      </c>
      <c r="K896" s="42">
        <v>0.48780487804878048</v>
      </c>
      <c r="L896" s="42">
        <v>1.9115853658536583</v>
      </c>
      <c r="M896" s="42">
        <v>7.45</v>
      </c>
      <c r="N896" s="42">
        <v>4.3</v>
      </c>
      <c r="O896" s="42">
        <v>0.57718120805369122</v>
      </c>
      <c r="P896" s="42">
        <v>18.149999999999999</v>
      </c>
      <c r="Q896" s="42">
        <v>1</v>
      </c>
      <c r="R896" s="42">
        <v>1</v>
      </c>
      <c r="S896" s="42" t="s">
        <v>62</v>
      </c>
      <c r="T896" s="48">
        <v>0.15384615384615385</v>
      </c>
      <c r="U896" s="48">
        <v>0.3125</v>
      </c>
      <c r="V896" s="48">
        <v>0.15384615384615385</v>
      </c>
      <c r="W896" s="48">
        <v>0.3125</v>
      </c>
      <c r="X896" s="82">
        <v>0.99299509843134148</v>
      </c>
      <c r="Y896" s="82">
        <v>0.68124123737558717</v>
      </c>
      <c r="Z896" s="82">
        <v>1.2743887955503788</v>
      </c>
      <c r="AA896" s="82">
        <v>1.291812687467119</v>
      </c>
      <c r="AB896" s="82">
        <v>-0.31175386105575431</v>
      </c>
      <c r="AC896" s="82">
        <v>0.28139369711903733</v>
      </c>
      <c r="AD896" s="82">
        <v>0.87215627274829288</v>
      </c>
      <c r="AE896" s="82">
        <v>0.63346845557958653</v>
      </c>
      <c r="AF896" s="82">
        <v>-0.23868781716870635</v>
      </c>
      <c r="AG896" s="82">
        <v>1.2588766293721312</v>
      </c>
      <c r="AH896" s="82">
        <v>0</v>
      </c>
      <c r="AI896" s="82">
        <v>0</v>
      </c>
      <c r="AJ896" s="82" t="s">
        <v>62</v>
      </c>
      <c r="AK896" s="82">
        <v>-0.81291335664285558</v>
      </c>
      <c r="AL896" s="82">
        <v>-0.50514997831990593</v>
      </c>
      <c r="AM896" s="82">
        <v>-0.81291335664285558</v>
      </c>
      <c r="AN896" s="82">
        <v>-0.50514997831990593</v>
      </c>
    </row>
    <row r="897" spans="1:40" ht="12.75" customHeight="1" x14ac:dyDescent="0.25">
      <c r="A897" s="83">
        <v>896</v>
      </c>
      <c r="B897" s="12" t="s">
        <v>1346</v>
      </c>
      <c r="C897" s="47" t="s">
        <v>1810</v>
      </c>
      <c r="D897" s="20" t="s">
        <v>1956</v>
      </c>
      <c r="E897" s="16" t="s">
        <v>1951</v>
      </c>
      <c r="F897" s="20" t="s">
        <v>1952</v>
      </c>
      <c r="G897" s="42">
        <v>8.24</v>
      </c>
      <c r="H897" s="42">
        <v>4.29</v>
      </c>
      <c r="I897" s="42">
        <v>13.85</v>
      </c>
      <c r="J897" s="42">
        <v>14.82</v>
      </c>
      <c r="K897" s="42">
        <v>0.52063106796116498</v>
      </c>
      <c r="L897" s="42">
        <v>1.6808252427184465</v>
      </c>
      <c r="M897" s="42">
        <v>6.68</v>
      </c>
      <c r="N897" s="42">
        <v>3.87</v>
      </c>
      <c r="O897" s="42">
        <v>0.5793413173652695</v>
      </c>
      <c r="P897" s="42">
        <v>9.629999999999999</v>
      </c>
      <c r="Q897" s="42">
        <v>1</v>
      </c>
      <c r="R897" s="42">
        <v>1</v>
      </c>
      <c r="S897" s="42" t="s">
        <v>62</v>
      </c>
      <c r="T897" s="48">
        <v>0.18181818181818182</v>
      </c>
      <c r="U897" s="48">
        <v>0.31585596967782692</v>
      </c>
      <c r="V897" s="48">
        <v>0.18181818181818182</v>
      </c>
      <c r="W897" s="48">
        <v>0.31585596967782692</v>
      </c>
      <c r="X897" s="82">
        <v>0.91592721169711577</v>
      </c>
      <c r="Y897" s="82">
        <v>0.63245729218472424</v>
      </c>
      <c r="Z897" s="82">
        <v>1.1414497734004674</v>
      </c>
      <c r="AA897" s="82">
        <v>1.1708482036433094</v>
      </c>
      <c r="AB897" s="82">
        <v>-0.28346991951239159</v>
      </c>
      <c r="AC897" s="82">
        <v>0.22552256170335153</v>
      </c>
      <c r="AD897" s="82">
        <v>0.8247764624755457</v>
      </c>
      <c r="AE897" s="82">
        <v>0.5877109650189114</v>
      </c>
      <c r="AF897" s="82">
        <v>-0.23706549745663424</v>
      </c>
      <c r="AG897" s="82">
        <v>0.98362628712453448</v>
      </c>
      <c r="AH897" s="82">
        <v>0</v>
      </c>
      <c r="AI897" s="82">
        <v>0</v>
      </c>
      <c r="AJ897" s="82" t="s">
        <v>62</v>
      </c>
      <c r="AK897" s="82">
        <v>-0.74036268949424389</v>
      </c>
      <c r="AL897" s="82">
        <v>-0.50051091052633712</v>
      </c>
      <c r="AM897" s="82">
        <v>-0.74036268949424389</v>
      </c>
      <c r="AN897" s="82">
        <v>-0.50051091052633712</v>
      </c>
    </row>
    <row r="898" spans="1:40" ht="12.75" customHeight="1" x14ac:dyDescent="0.25">
      <c r="A898" s="83">
        <v>897</v>
      </c>
      <c r="B898" s="12" t="s">
        <v>1346</v>
      </c>
      <c r="C898" s="47" t="s">
        <v>1810</v>
      </c>
      <c r="D898" s="20" t="s">
        <v>1956</v>
      </c>
      <c r="E898" s="16" t="s">
        <v>1951</v>
      </c>
      <c r="F898" s="20" t="s">
        <v>1952</v>
      </c>
      <c r="G898" s="42">
        <v>7.9</v>
      </c>
      <c r="H898" s="42">
        <v>4.3899999999999997</v>
      </c>
      <c r="I898" s="42">
        <v>14.49</v>
      </c>
      <c r="J898" s="42">
        <v>15.05</v>
      </c>
      <c r="K898" s="42">
        <v>0.55569620253164553</v>
      </c>
      <c r="L898" s="42">
        <v>1.8341772151898734</v>
      </c>
      <c r="M898" s="42">
        <v>6.31</v>
      </c>
      <c r="N898" s="42">
        <v>3.84</v>
      </c>
      <c r="O898" s="42">
        <v>0.60855784469096674</v>
      </c>
      <c r="P898" s="42">
        <v>9.66</v>
      </c>
      <c r="Q898" s="42">
        <v>1</v>
      </c>
      <c r="R898" s="42">
        <v>1</v>
      </c>
      <c r="S898" s="42" t="s">
        <v>62</v>
      </c>
      <c r="T898" s="82" t="s">
        <v>62</v>
      </c>
      <c r="U898" s="48">
        <v>0.2857142857142857</v>
      </c>
      <c r="V898" s="82" t="s">
        <v>62</v>
      </c>
      <c r="W898" s="48">
        <v>0.2857142857142857</v>
      </c>
      <c r="X898" s="82">
        <v>0.89762709129044149</v>
      </c>
      <c r="Y898" s="82">
        <v>0.64246452024212131</v>
      </c>
      <c r="Z898" s="82">
        <v>1.1610683854711745</v>
      </c>
      <c r="AA898" s="82">
        <v>1.1775364999298621</v>
      </c>
      <c r="AB898" s="82">
        <v>-0.25516257104832007</v>
      </c>
      <c r="AC898" s="82">
        <v>0.26344129418073314</v>
      </c>
      <c r="AD898" s="82">
        <v>0.80002935924413432</v>
      </c>
      <c r="AE898" s="82">
        <v>0.58433122436753082</v>
      </c>
      <c r="AF898" s="82">
        <v>-0.2156981348766035</v>
      </c>
      <c r="AG898" s="82">
        <v>0.9849771264154934</v>
      </c>
      <c r="AH898" s="82">
        <v>0</v>
      </c>
      <c r="AI898" s="82">
        <v>0</v>
      </c>
      <c r="AJ898" s="82" t="s">
        <v>62</v>
      </c>
      <c r="AK898" s="82" t="s">
        <v>62</v>
      </c>
      <c r="AL898" s="82">
        <v>-0.54406804435027567</v>
      </c>
      <c r="AM898" s="82" t="s">
        <v>62</v>
      </c>
      <c r="AN898" s="82">
        <v>-0.54406804435027567</v>
      </c>
    </row>
    <row r="899" spans="1:40" ht="12.75" customHeight="1" x14ac:dyDescent="0.25">
      <c r="A899" s="83">
        <v>898</v>
      </c>
      <c r="B899" s="12" t="s">
        <v>1346</v>
      </c>
      <c r="C899" s="47" t="s">
        <v>1810</v>
      </c>
      <c r="D899" s="20" t="s">
        <v>1956</v>
      </c>
      <c r="E899" s="16" t="s">
        <v>1951</v>
      </c>
      <c r="F899" s="20" t="s">
        <v>1952</v>
      </c>
      <c r="G899" s="42">
        <v>9.14</v>
      </c>
      <c r="H899" s="42">
        <v>4.3899999999999997</v>
      </c>
      <c r="I899" s="42">
        <v>15.16</v>
      </c>
      <c r="J899" s="42">
        <v>15.63</v>
      </c>
      <c r="K899" s="42">
        <v>0.48030634573304148</v>
      </c>
      <c r="L899" s="42">
        <v>1.6586433260393871</v>
      </c>
      <c r="M899" s="42">
        <v>6.69</v>
      </c>
      <c r="N899" s="42">
        <v>3.63</v>
      </c>
      <c r="O899" s="42">
        <v>0.54260089686098645</v>
      </c>
      <c r="P899" s="42">
        <v>11.05</v>
      </c>
      <c r="Q899" s="42">
        <v>1</v>
      </c>
      <c r="R899" s="42">
        <v>1</v>
      </c>
      <c r="S899" s="42" t="s">
        <v>62</v>
      </c>
      <c r="T899" s="48">
        <v>0.15384615384615385</v>
      </c>
      <c r="U899" s="48">
        <v>0.26096033402922758</v>
      </c>
      <c r="V899" s="48">
        <v>0.15384615384615385</v>
      </c>
      <c r="W899" s="48">
        <v>0.26096033402922758</v>
      </c>
      <c r="X899" s="82">
        <v>0.96094619573383144</v>
      </c>
      <c r="Y899" s="82">
        <v>0.64246452024212131</v>
      </c>
      <c r="Z899" s="82">
        <v>1.1806992012960347</v>
      </c>
      <c r="AA899" s="82">
        <v>1.1939589780191868</v>
      </c>
      <c r="AB899" s="82">
        <v>-0.31848167549171014</v>
      </c>
      <c r="AC899" s="82">
        <v>0.21975300556220326</v>
      </c>
      <c r="AD899" s="82">
        <v>0.82542611776782315</v>
      </c>
      <c r="AE899" s="82">
        <v>0.55990662503611255</v>
      </c>
      <c r="AF899" s="82">
        <v>-0.26551949273171066</v>
      </c>
      <c r="AG899" s="82">
        <v>1.0433622780211296</v>
      </c>
      <c r="AH899" s="82">
        <v>0</v>
      </c>
      <c r="AI899" s="82">
        <v>0</v>
      </c>
      <c r="AJ899" s="82" t="s">
        <v>62</v>
      </c>
      <c r="AK899" s="82">
        <v>-0.81291335664285558</v>
      </c>
      <c r="AL899" s="82">
        <v>-0.58342550040650676</v>
      </c>
      <c r="AM899" s="82">
        <v>-0.81291335664285558</v>
      </c>
      <c r="AN899" s="82">
        <v>-0.58342550040650676</v>
      </c>
    </row>
    <row r="900" spans="1:40" ht="12.75" customHeight="1" x14ac:dyDescent="0.25">
      <c r="A900" s="83">
        <v>899</v>
      </c>
      <c r="B900" s="12" t="s">
        <v>1346</v>
      </c>
      <c r="C900" s="42" t="s">
        <v>152</v>
      </c>
      <c r="D900" s="20" t="s">
        <v>1955</v>
      </c>
      <c r="E900" s="16" t="s">
        <v>1951</v>
      </c>
      <c r="F900" s="20" t="s">
        <v>1954</v>
      </c>
      <c r="G900" s="42">
        <v>5.07</v>
      </c>
      <c r="H900" s="42">
        <v>3</v>
      </c>
      <c r="I900" s="42">
        <v>8.85</v>
      </c>
      <c r="J900" s="42">
        <v>10.37</v>
      </c>
      <c r="K900" s="42">
        <v>0.59171597633136086</v>
      </c>
      <c r="L900" s="42">
        <v>1.7455621301775146</v>
      </c>
      <c r="M900" s="42" t="s">
        <v>62</v>
      </c>
      <c r="N900" s="42" t="s">
        <v>62</v>
      </c>
      <c r="O900" s="42" t="s">
        <v>62</v>
      </c>
      <c r="P900" s="42" t="s">
        <v>62</v>
      </c>
      <c r="Q900" s="42" t="s">
        <v>62</v>
      </c>
      <c r="R900" s="42" t="s">
        <v>62</v>
      </c>
      <c r="S900" s="42">
        <v>62.34</v>
      </c>
      <c r="T900" s="48">
        <v>0.20161290322580644</v>
      </c>
      <c r="U900" s="48">
        <v>0.29069767441860467</v>
      </c>
      <c r="V900" s="48">
        <v>0.20161290322580644</v>
      </c>
      <c r="W900" s="48">
        <v>0.29069767441860467</v>
      </c>
      <c r="X900" s="82">
        <v>0.70500795933333604</v>
      </c>
      <c r="Y900" s="82">
        <v>0.47712125471966244</v>
      </c>
      <c r="Z900" s="82">
        <v>0.94694327069782547</v>
      </c>
      <c r="AA900" s="82">
        <v>1.015778756389041</v>
      </c>
      <c r="AB900" s="82">
        <v>-0.22788670461367361</v>
      </c>
      <c r="AC900" s="82">
        <v>0.2419353113644894</v>
      </c>
      <c r="AD900" s="82" t="s">
        <v>62</v>
      </c>
      <c r="AE900" s="82" t="s">
        <v>62</v>
      </c>
      <c r="AF900" s="82" t="s">
        <v>62</v>
      </c>
      <c r="AG900" s="82" t="s">
        <v>62</v>
      </c>
      <c r="AH900" s="82" t="s">
        <v>62</v>
      </c>
      <c r="AI900" s="82" t="s">
        <v>62</v>
      </c>
      <c r="AJ900" s="82">
        <v>1.7947667979408211</v>
      </c>
      <c r="AK900" s="82">
        <v>-0.69548167649019754</v>
      </c>
      <c r="AL900" s="82">
        <v>-0.53655844257153007</v>
      </c>
      <c r="AM900" s="82">
        <v>-0.69548167649019754</v>
      </c>
      <c r="AN900" s="82">
        <v>-0.53655844257153007</v>
      </c>
    </row>
    <row r="901" spans="1:40" ht="12.75" customHeight="1" x14ac:dyDescent="0.25">
      <c r="A901" s="83">
        <v>900</v>
      </c>
      <c r="B901" s="12" t="s">
        <v>1346</v>
      </c>
      <c r="C901" s="42" t="s">
        <v>152</v>
      </c>
      <c r="D901" s="20" t="s">
        <v>1956</v>
      </c>
      <c r="E901" s="16" t="s">
        <v>1951</v>
      </c>
      <c r="F901" s="20" t="s">
        <v>1952</v>
      </c>
      <c r="G901" s="42">
        <v>7.07</v>
      </c>
      <c r="H901" s="42">
        <v>3.2</v>
      </c>
      <c r="I901" s="42">
        <v>10.07</v>
      </c>
      <c r="J901" s="42">
        <v>12.31</v>
      </c>
      <c r="K901" s="42">
        <v>0.45261669024045265</v>
      </c>
      <c r="L901" s="42">
        <v>1.4243281471004243</v>
      </c>
      <c r="M901" s="42" t="s">
        <v>62</v>
      </c>
      <c r="N901" s="42" t="s">
        <v>62</v>
      </c>
      <c r="O901" s="42" t="s">
        <v>62</v>
      </c>
      <c r="P901" s="42" t="s">
        <v>62</v>
      </c>
      <c r="Q901" s="42" t="s">
        <v>62</v>
      </c>
      <c r="R901" s="42" t="s">
        <v>62</v>
      </c>
      <c r="S901" s="42">
        <v>66.709999999999994</v>
      </c>
      <c r="T901" s="48">
        <v>0.16949152542372881</v>
      </c>
      <c r="U901" s="48">
        <v>0.2857142857142857</v>
      </c>
      <c r="V901" s="48">
        <v>0.16949152542372881</v>
      </c>
      <c r="W901" s="48">
        <v>0.2857142857142857</v>
      </c>
      <c r="X901" s="82">
        <v>0.84941941379689945</v>
      </c>
      <c r="Y901" s="82">
        <v>0.50514997831990605</v>
      </c>
      <c r="Z901" s="82">
        <v>1.003029470553618</v>
      </c>
      <c r="AA901" s="82">
        <v>1.0902580529313164</v>
      </c>
      <c r="AB901" s="82">
        <v>-0.3442694354769934</v>
      </c>
      <c r="AC901" s="82">
        <v>0.1536100567567186</v>
      </c>
      <c r="AD901" s="82" t="s">
        <v>62</v>
      </c>
      <c r="AE901" s="82" t="s">
        <v>62</v>
      </c>
      <c r="AF901" s="82" t="s">
        <v>62</v>
      </c>
      <c r="AG901" s="82" t="s">
        <v>62</v>
      </c>
      <c r="AH901" s="82" t="s">
        <v>62</v>
      </c>
      <c r="AI901" s="82" t="s">
        <v>62</v>
      </c>
      <c r="AJ901" s="82">
        <v>1.8241909406525831</v>
      </c>
      <c r="AK901" s="82">
        <v>-0.77085201164214423</v>
      </c>
      <c r="AL901" s="82">
        <v>-0.54406804435027567</v>
      </c>
      <c r="AM901" s="82">
        <v>-0.77085201164214423</v>
      </c>
      <c r="AN901" s="82">
        <v>-0.54406804435027567</v>
      </c>
    </row>
    <row r="902" spans="1:40" ht="12.75" customHeight="1" x14ac:dyDescent="0.25">
      <c r="A902" s="83">
        <v>901</v>
      </c>
      <c r="B902" s="12" t="s">
        <v>1346</v>
      </c>
      <c r="C902" s="42" t="s">
        <v>152</v>
      </c>
      <c r="D902" s="20" t="s">
        <v>1956</v>
      </c>
      <c r="E902" s="16" t="s">
        <v>1951</v>
      </c>
      <c r="F902" s="20" t="s">
        <v>1952</v>
      </c>
      <c r="G902" s="42">
        <v>6.76</v>
      </c>
      <c r="H902" s="42">
        <v>2.93</v>
      </c>
      <c r="I902" s="42">
        <v>9.56</v>
      </c>
      <c r="J902" s="42">
        <v>12.29</v>
      </c>
      <c r="K902" s="42">
        <v>0.43343195266272194</v>
      </c>
      <c r="L902" s="42">
        <v>1.4142011834319528</v>
      </c>
      <c r="M902" s="42" t="s">
        <v>62</v>
      </c>
      <c r="N902" s="42" t="s">
        <v>62</v>
      </c>
      <c r="O902" s="42" t="s">
        <v>62</v>
      </c>
      <c r="P902" s="42" t="s">
        <v>62</v>
      </c>
      <c r="Q902" s="42" t="s">
        <v>62</v>
      </c>
      <c r="R902" s="42" t="s">
        <v>62</v>
      </c>
      <c r="S902" s="42">
        <v>65.040000000000006</v>
      </c>
      <c r="T902" s="48">
        <v>0.18181818181818182</v>
      </c>
      <c r="U902" s="48">
        <v>0.30674846625766872</v>
      </c>
      <c r="V902" s="48">
        <v>0.18181818181818182</v>
      </c>
      <c r="W902" s="48">
        <v>0.30674846625766872</v>
      </c>
      <c r="X902" s="82">
        <v>0.82994669594163595</v>
      </c>
      <c r="Y902" s="82">
        <v>0.4668676203541095</v>
      </c>
      <c r="Z902" s="82">
        <v>0.98045789227610014</v>
      </c>
      <c r="AA902" s="82">
        <v>1.0895518828864541</v>
      </c>
      <c r="AB902" s="82">
        <v>-0.36307907558752645</v>
      </c>
      <c r="AC902" s="82">
        <v>0.15051119633446419</v>
      </c>
      <c r="AD902" s="82" t="s">
        <v>62</v>
      </c>
      <c r="AE902" s="82" t="s">
        <v>62</v>
      </c>
      <c r="AF902" s="82" t="s">
        <v>62</v>
      </c>
      <c r="AG902" s="82" t="s">
        <v>62</v>
      </c>
      <c r="AH902" s="82" t="s">
        <v>62</v>
      </c>
      <c r="AI902" s="82" t="s">
        <v>62</v>
      </c>
      <c r="AJ902" s="82">
        <v>1.8131805325860118</v>
      </c>
      <c r="AK902" s="82">
        <v>-0.74036268949424389</v>
      </c>
      <c r="AL902" s="82">
        <v>-0.51321760006793904</v>
      </c>
      <c r="AM902" s="82">
        <v>-0.74036268949424389</v>
      </c>
      <c r="AN902" s="82">
        <v>-0.51321760006793904</v>
      </c>
    </row>
    <row r="903" spans="1:40" ht="12.75" customHeight="1" x14ac:dyDescent="0.25">
      <c r="A903" s="83">
        <v>902</v>
      </c>
      <c r="B903" s="12" t="s">
        <v>1346</v>
      </c>
      <c r="C903" s="42" t="s">
        <v>152</v>
      </c>
      <c r="D903" s="20" t="s">
        <v>1956</v>
      </c>
      <c r="E903" s="16" t="s">
        <v>1951</v>
      </c>
      <c r="F903" s="20" t="s">
        <v>1952</v>
      </c>
      <c r="G903" s="42">
        <v>6.74</v>
      </c>
      <c r="H903" s="42">
        <v>2.8</v>
      </c>
      <c r="I903" s="42">
        <v>9.14</v>
      </c>
      <c r="J903" s="42">
        <v>11.78</v>
      </c>
      <c r="K903" s="42">
        <v>0.41543026706231451</v>
      </c>
      <c r="L903" s="42">
        <v>1.3560830860534125</v>
      </c>
      <c r="M903" s="42" t="s">
        <v>62</v>
      </c>
      <c r="N903" s="42" t="s">
        <v>62</v>
      </c>
      <c r="O903" s="42" t="s">
        <v>62</v>
      </c>
      <c r="P903" s="42" t="s">
        <v>62</v>
      </c>
      <c r="Q903" s="42" t="s">
        <v>62</v>
      </c>
      <c r="R903" s="42" t="s">
        <v>62</v>
      </c>
      <c r="S903" s="42">
        <v>64.12</v>
      </c>
      <c r="T903" s="48">
        <v>0.16949152542372881</v>
      </c>
      <c r="U903" s="48">
        <v>0.28089887640449435</v>
      </c>
      <c r="V903" s="48">
        <v>0.16949152542372881</v>
      </c>
      <c r="W903" s="48">
        <v>0.28089887640449435</v>
      </c>
      <c r="X903" s="82">
        <v>0.8286598965353198</v>
      </c>
      <c r="Y903" s="82">
        <v>0.44715803134221921</v>
      </c>
      <c r="Z903" s="82">
        <v>0.96094619573383144</v>
      </c>
      <c r="AA903" s="82">
        <v>1.0711452904510828</v>
      </c>
      <c r="AB903" s="82">
        <v>-0.38150186519310064</v>
      </c>
      <c r="AC903" s="82">
        <v>0.13228629919851162</v>
      </c>
      <c r="AD903" s="82" t="s">
        <v>62</v>
      </c>
      <c r="AE903" s="82" t="s">
        <v>62</v>
      </c>
      <c r="AF903" s="82" t="s">
        <v>62</v>
      </c>
      <c r="AG903" s="82" t="s">
        <v>62</v>
      </c>
      <c r="AH903" s="82" t="s">
        <v>62</v>
      </c>
      <c r="AI903" s="82" t="s">
        <v>62</v>
      </c>
      <c r="AJ903" s="82">
        <v>1.8069935136821071</v>
      </c>
      <c r="AK903" s="82">
        <v>-0.77085201164214423</v>
      </c>
      <c r="AL903" s="82">
        <v>-0.55144999797287519</v>
      </c>
      <c r="AM903" s="82">
        <v>-0.77085201164214423</v>
      </c>
      <c r="AN903" s="82">
        <v>-0.55144999797287519</v>
      </c>
    </row>
    <row r="904" spans="1:40" ht="12.75" customHeight="1" x14ac:dyDescent="0.25">
      <c r="A904" s="83">
        <v>903</v>
      </c>
      <c r="B904" s="12" t="s">
        <v>1346</v>
      </c>
      <c r="C904" s="42" t="s">
        <v>152</v>
      </c>
      <c r="D904" s="20" t="s">
        <v>1956</v>
      </c>
      <c r="E904" s="16" t="s">
        <v>1951</v>
      </c>
      <c r="F904" s="20" t="s">
        <v>1952</v>
      </c>
      <c r="G904" s="42">
        <v>5.35</v>
      </c>
      <c r="H904" s="42">
        <v>2.41</v>
      </c>
      <c r="I904" s="42">
        <v>6.53</v>
      </c>
      <c r="J904" s="42">
        <v>8.35</v>
      </c>
      <c r="K904" s="42">
        <v>0.45046728971962624</v>
      </c>
      <c r="L904" s="42">
        <v>1.2205607476635516</v>
      </c>
      <c r="M904" s="42" t="s">
        <v>62</v>
      </c>
      <c r="N904" s="42" t="s">
        <v>62</v>
      </c>
      <c r="O904" s="42" t="s">
        <v>62</v>
      </c>
      <c r="P904" s="42" t="s">
        <v>62</v>
      </c>
      <c r="Q904" s="42" t="s">
        <v>62</v>
      </c>
      <c r="R904" s="42" t="s">
        <v>62</v>
      </c>
      <c r="S904" s="42">
        <v>53.03</v>
      </c>
      <c r="T904" s="48">
        <v>0.17241379310344829</v>
      </c>
      <c r="U904" s="48">
        <v>0.2857142857142857</v>
      </c>
      <c r="V904" s="48">
        <v>0.17241379310344829</v>
      </c>
      <c r="W904" s="48">
        <v>0.2857142857142857</v>
      </c>
      <c r="X904" s="82">
        <v>0.72835378202122847</v>
      </c>
      <c r="Y904" s="82">
        <v>0.3820170425748684</v>
      </c>
      <c r="Z904" s="82">
        <v>0.81491318127507395</v>
      </c>
      <c r="AA904" s="82">
        <v>0.92168647548360205</v>
      </c>
      <c r="AB904" s="82">
        <v>-0.34633673944636001</v>
      </c>
      <c r="AC904" s="82">
        <v>8.6559399253845551E-2</v>
      </c>
      <c r="AD904" s="82" t="s">
        <v>62</v>
      </c>
      <c r="AE904" s="82" t="s">
        <v>62</v>
      </c>
      <c r="AF904" s="82" t="s">
        <v>62</v>
      </c>
      <c r="AG904" s="82" t="s">
        <v>62</v>
      </c>
      <c r="AH904" s="82" t="s">
        <v>62</v>
      </c>
      <c r="AI904" s="82" t="s">
        <v>62</v>
      </c>
      <c r="AJ904" s="82">
        <v>1.7245216271185626</v>
      </c>
      <c r="AK904" s="82">
        <v>-0.76342799356293722</v>
      </c>
      <c r="AL904" s="82">
        <v>-0.54406804435027567</v>
      </c>
      <c r="AM904" s="82">
        <v>-0.76342799356293722</v>
      </c>
      <c r="AN904" s="82">
        <v>-0.54406804435027567</v>
      </c>
    </row>
    <row r="905" spans="1:40" ht="12.75" customHeight="1" x14ac:dyDescent="0.25">
      <c r="A905" s="83">
        <v>904</v>
      </c>
      <c r="B905" s="12" t="s">
        <v>1346</v>
      </c>
      <c r="C905" s="42" t="s">
        <v>152</v>
      </c>
      <c r="D905" s="20" t="s">
        <v>1956</v>
      </c>
      <c r="E905" s="16" t="s">
        <v>1951</v>
      </c>
      <c r="F905" s="20" t="s">
        <v>1952</v>
      </c>
      <c r="G905" s="42">
        <v>7.15</v>
      </c>
      <c r="H905" s="42">
        <v>3.23</v>
      </c>
      <c r="I905" s="42">
        <v>11.01</v>
      </c>
      <c r="J905" s="42">
        <v>13.5</v>
      </c>
      <c r="K905" s="42">
        <v>0.45174825174825173</v>
      </c>
      <c r="L905" s="42">
        <v>1.5398601398601397</v>
      </c>
      <c r="M905" s="42" t="s">
        <v>62</v>
      </c>
      <c r="N905" s="42" t="s">
        <v>62</v>
      </c>
      <c r="O905" s="42" t="s">
        <v>62</v>
      </c>
      <c r="P905" s="42" t="s">
        <v>62</v>
      </c>
      <c r="Q905" s="42" t="s">
        <v>62</v>
      </c>
      <c r="R905" s="42" t="s">
        <v>62</v>
      </c>
      <c r="S905" s="42">
        <v>68.349999999999994</v>
      </c>
      <c r="T905" s="48">
        <v>0.17543859649122806</v>
      </c>
      <c r="U905" s="48">
        <v>0.2857142857142857</v>
      </c>
      <c r="V905" s="48">
        <v>0.17543859649122806</v>
      </c>
      <c r="W905" s="48">
        <v>0.2857142857142857</v>
      </c>
      <c r="X905" s="82">
        <v>0.85430604180108061</v>
      </c>
      <c r="Y905" s="82">
        <v>0.50920252233110286</v>
      </c>
      <c r="Z905" s="82">
        <v>1.0417873189717517</v>
      </c>
      <c r="AA905" s="82">
        <v>1.1303337684950061</v>
      </c>
      <c r="AB905" s="82">
        <v>-0.34510351946997775</v>
      </c>
      <c r="AC905" s="82">
        <v>0.18748127717067112</v>
      </c>
      <c r="AD905" s="82" t="s">
        <v>62</v>
      </c>
      <c r="AE905" s="82" t="s">
        <v>62</v>
      </c>
      <c r="AF905" s="82" t="s">
        <v>62</v>
      </c>
      <c r="AG905" s="82" t="s">
        <v>62</v>
      </c>
      <c r="AH905" s="82" t="s">
        <v>62</v>
      </c>
      <c r="AI905" s="82" t="s">
        <v>62</v>
      </c>
      <c r="AJ905" s="82">
        <v>1.834738518903841</v>
      </c>
      <c r="AK905" s="82">
        <v>-0.75587485567249146</v>
      </c>
      <c r="AL905" s="82">
        <v>-0.54406804435027567</v>
      </c>
      <c r="AM905" s="82">
        <v>-0.75587485567249146</v>
      </c>
      <c r="AN905" s="82">
        <v>-0.54406804435027567</v>
      </c>
    </row>
    <row r="906" spans="1:40" ht="12.75" customHeight="1" x14ac:dyDescent="0.25">
      <c r="A906" s="83">
        <v>905</v>
      </c>
      <c r="B906" s="12" t="s">
        <v>1346</v>
      </c>
      <c r="C906" s="42" t="s">
        <v>152</v>
      </c>
      <c r="D906" s="20" t="s">
        <v>1956</v>
      </c>
      <c r="E906" s="16" t="s">
        <v>1951</v>
      </c>
      <c r="F906" s="20" t="s">
        <v>1952</v>
      </c>
      <c r="G906" s="42">
        <v>6.36</v>
      </c>
      <c r="H906" s="42">
        <v>3.07</v>
      </c>
      <c r="I906" s="42">
        <v>10.4</v>
      </c>
      <c r="J906" s="42">
        <v>12.1</v>
      </c>
      <c r="K906" s="42">
        <v>0.48270440251572322</v>
      </c>
      <c r="L906" s="42">
        <v>1.6352201257861636</v>
      </c>
      <c r="M906" s="42" t="s">
        <v>62</v>
      </c>
      <c r="N906" s="42" t="s">
        <v>62</v>
      </c>
      <c r="O906" s="42" t="s">
        <v>62</v>
      </c>
      <c r="P906" s="42" t="s">
        <v>62</v>
      </c>
      <c r="Q906" s="42" t="s">
        <v>62</v>
      </c>
      <c r="R906" s="42" t="s">
        <v>62</v>
      </c>
      <c r="S906" s="42">
        <v>67.239999999999995</v>
      </c>
      <c r="T906" s="48">
        <v>0.17543859649122806</v>
      </c>
      <c r="U906" s="82" t="s">
        <v>62</v>
      </c>
      <c r="V906" s="48">
        <v>0.17543859649122806</v>
      </c>
      <c r="W906" s="82" t="s">
        <v>62</v>
      </c>
      <c r="X906" s="82">
        <v>0.80345711564841393</v>
      </c>
      <c r="Y906" s="82">
        <v>0.48713837547718647</v>
      </c>
      <c r="Z906" s="82">
        <v>1.0170333392987803</v>
      </c>
      <c r="AA906" s="82">
        <v>1.0827853703164501</v>
      </c>
      <c r="AB906" s="82">
        <v>-0.31631874017122741</v>
      </c>
      <c r="AC906" s="82">
        <v>0.21357622365036649</v>
      </c>
      <c r="AD906" s="82" t="s">
        <v>62</v>
      </c>
      <c r="AE906" s="82" t="s">
        <v>62</v>
      </c>
      <c r="AF906" s="82" t="s">
        <v>62</v>
      </c>
      <c r="AG906" s="82" t="s">
        <v>62</v>
      </c>
      <c r="AH906" s="82" t="s">
        <v>62</v>
      </c>
      <c r="AI906" s="82" t="s">
        <v>62</v>
      </c>
      <c r="AJ906" s="82">
        <v>1.8276277047674334</v>
      </c>
      <c r="AK906" s="82">
        <v>-0.75587485567249146</v>
      </c>
      <c r="AL906" s="82" t="s">
        <v>62</v>
      </c>
      <c r="AM906" s="82">
        <v>-0.75587485567249146</v>
      </c>
      <c r="AN906" s="82" t="s">
        <v>62</v>
      </c>
    </row>
    <row r="907" spans="1:40" ht="12.75" customHeight="1" x14ac:dyDescent="0.25">
      <c r="A907" s="83">
        <v>906</v>
      </c>
      <c r="B907" s="12" t="s">
        <v>1346</v>
      </c>
      <c r="C907" s="42" t="s">
        <v>152</v>
      </c>
      <c r="D907" s="20" t="s">
        <v>1956</v>
      </c>
      <c r="E907" s="16" t="s">
        <v>1951</v>
      </c>
      <c r="F907" s="20" t="s">
        <v>1952</v>
      </c>
      <c r="G907" s="42">
        <v>7.04</v>
      </c>
      <c r="H907" s="42">
        <v>3.2</v>
      </c>
      <c r="I907" s="42">
        <v>12.23</v>
      </c>
      <c r="J907" s="42">
        <v>14.17</v>
      </c>
      <c r="K907" s="42">
        <v>0.45454545454545459</v>
      </c>
      <c r="L907" s="42">
        <v>1.7372159090909092</v>
      </c>
      <c r="M907" s="42" t="s">
        <v>62</v>
      </c>
      <c r="N907" s="42" t="s">
        <v>62</v>
      </c>
      <c r="O907" s="42" t="s">
        <v>62</v>
      </c>
      <c r="P907" s="42" t="s">
        <v>62</v>
      </c>
      <c r="Q907" s="42" t="s">
        <v>62</v>
      </c>
      <c r="R907" s="42" t="s">
        <v>62</v>
      </c>
      <c r="S907" s="42">
        <v>70.569999999999993</v>
      </c>
      <c r="T907" s="48">
        <v>0.18181818181818182</v>
      </c>
      <c r="U907" s="48">
        <v>0.2857142857142857</v>
      </c>
      <c r="V907" s="48">
        <v>0.18181818181818182</v>
      </c>
      <c r="W907" s="48">
        <v>0.2857142857142857</v>
      </c>
      <c r="X907" s="82">
        <v>0.84757265914211222</v>
      </c>
      <c r="Y907" s="82">
        <v>0.50514997831990605</v>
      </c>
      <c r="Z907" s="82">
        <v>1.0874264570362855</v>
      </c>
      <c r="AA907" s="82">
        <v>1.1513698502474603</v>
      </c>
      <c r="AB907" s="82">
        <v>-0.34242268082220617</v>
      </c>
      <c r="AC907" s="82">
        <v>0.23985379789417327</v>
      </c>
      <c r="AD907" s="82" t="s">
        <v>62</v>
      </c>
      <c r="AE907" s="82" t="s">
        <v>62</v>
      </c>
      <c r="AF907" s="82" t="s">
        <v>62</v>
      </c>
      <c r="AG907" s="82" t="s">
        <v>62</v>
      </c>
      <c r="AH907" s="82" t="s">
        <v>62</v>
      </c>
      <c r="AI907" s="82" t="s">
        <v>62</v>
      </c>
      <c r="AJ907" s="82">
        <v>1.8486201174341339</v>
      </c>
      <c r="AK907" s="82">
        <v>-0.74036268949424389</v>
      </c>
      <c r="AL907" s="82">
        <v>-0.54406804435027567</v>
      </c>
      <c r="AM907" s="82">
        <v>-0.74036268949424389</v>
      </c>
      <c r="AN907" s="82">
        <v>-0.54406804435027567</v>
      </c>
    </row>
    <row r="908" spans="1:40" ht="12.75" customHeight="1" x14ac:dyDescent="0.25">
      <c r="A908" s="83">
        <v>907</v>
      </c>
      <c r="B908" s="12" t="s">
        <v>1346</v>
      </c>
      <c r="C908" s="42" t="s">
        <v>152</v>
      </c>
      <c r="D908" s="20" t="s">
        <v>1956</v>
      </c>
      <c r="E908" s="16" t="s">
        <v>1951</v>
      </c>
      <c r="F908" s="20" t="s">
        <v>1952</v>
      </c>
      <c r="G908" s="42">
        <v>7.13</v>
      </c>
      <c r="H908" s="42">
        <v>4</v>
      </c>
      <c r="I908" s="42">
        <v>13.58</v>
      </c>
      <c r="J908" s="42">
        <v>16.14</v>
      </c>
      <c r="K908" s="42">
        <v>0.56100981767180924</v>
      </c>
      <c r="L908" s="42">
        <v>1.9046283309957925</v>
      </c>
      <c r="M908" s="42" t="s">
        <v>62</v>
      </c>
      <c r="N908" s="42" t="s">
        <v>62</v>
      </c>
      <c r="O908" s="42" t="s">
        <v>62</v>
      </c>
      <c r="P908" s="42" t="s">
        <v>62</v>
      </c>
      <c r="Q908" s="42" t="s">
        <v>62</v>
      </c>
      <c r="R908" s="42" t="s">
        <v>62</v>
      </c>
      <c r="S908" s="42">
        <v>71.87</v>
      </c>
      <c r="T908" s="48">
        <v>0.2</v>
      </c>
      <c r="U908" s="48">
        <v>0.33333333333333331</v>
      </c>
      <c r="V908" s="48">
        <v>0.2</v>
      </c>
      <c r="W908" s="48">
        <v>0.33333333333333331</v>
      </c>
      <c r="X908" s="82">
        <v>0.85308952985186559</v>
      </c>
      <c r="Y908" s="82">
        <v>0.6020599913279624</v>
      </c>
      <c r="Z908" s="82">
        <v>1.1328997699444829</v>
      </c>
      <c r="AA908" s="82">
        <v>1.2079035303860517</v>
      </c>
      <c r="AB908" s="82">
        <v>-0.2510295385239032</v>
      </c>
      <c r="AC908" s="82">
        <v>0.27981024009261735</v>
      </c>
      <c r="AD908" s="82" t="s">
        <v>62</v>
      </c>
      <c r="AE908" s="82" t="s">
        <v>62</v>
      </c>
      <c r="AF908" s="82" t="s">
        <v>62</v>
      </c>
      <c r="AG908" s="82" t="s">
        <v>62</v>
      </c>
      <c r="AH908" s="82" t="s">
        <v>62</v>
      </c>
      <c r="AI908" s="82" t="s">
        <v>62</v>
      </c>
      <c r="AJ908" s="82">
        <v>1.8565476448567479</v>
      </c>
      <c r="AK908" s="82">
        <v>-0.69897000433601875</v>
      </c>
      <c r="AL908" s="82">
        <v>-0.47712125471966244</v>
      </c>
      <c r="AM908" s="82">
        <v>-0.69897000433601875</v>
      </c>
      <c r="AN908" s="82">
        <v>-0.47712125471966244</v>
      </c>
    </row>
    <row r="909" spans="1:40" ht="12.75" customHeight="1" x14ac:dyDescent="0.25">
      <c r="A909" s="83">
        <v>908</v>
      </c>
      <c r="B909" s="12" t="s">
        <v>1346</v>
      </c>
      <c r="C909" s="42" t="s">
        <v>152</v>
      </c>
      <c r="D909" s="20" t="s">
        <v>1955</v>
      </c>
      <c r="E909" s="16" t="s">
        <v>1951</v>
      </c>
      <c r="F909" s="20" t="s">
        <v>1954</v>
      </c>
      <c r="G909" s="42">
        <v>5.74</v>
      </c>
      <c r="H909" s="42">
        <v>3.2</v>
      </c>
      <c r="I909" s="42">
        <v>11.79</v>
      </c>
      <c r="J909" s="42">
        <v>10.8</v>
      </c>
      <c r="K909" s="42">
        <v>0.55749128919860624</v>
      </c>
      <c r="L909" s="42">
        <v>2.0540069686411146</v>
      </c>
      <c r="M909" s="42" t="s">
        <v>62</v>
      </c>
      <c r="N909" s="42" t="s">
        <v>62</v>
      </c>
      <c r="O909" s="42" t="s">
        <v>62</v>
      </c>
      <c r="P909" s="42" t="s">
        <v>62</v>
      </c>
      <c r="Q909" s="42" t="s">
        <v>62</v>
      </c>
      <c r="R909" s="42" t="s">
        <v>62</v>
      </c>
      <c r="S909" s="42">
        <v>73.56</v>
      </c>
      <c r="T909" s="82" t="s">
        <v>62</v>
      </c>
      <c r="U909" s="48">
        <v>0.25</v>
      </c>
      <c r="V909" s="82" t="s">
        <v>62</v>
      </c>
      <c r="W909" s="48">
        <v>0.25</v>
      </c>
      <c r="X909" s="82">
        <v>0.75891189239797352</v>
      </c>
      <c r="Y909" s="82">
        <v>0.50514997831990605</v>
      </c>
      <c r="Z909" s="82">
        <v>1.0715138050950892</v>
      </c>
      <c r="AA909" s="82">
        <v>1.0334237554869496</v>
      </c>
      <c r="AB909" s="82">
        <v>-0.25376191407806759</v>
      </c>
      <c r="AC909" s="82">
        <v>0.31260191269711557</v>
      </c>
      <c r="AD909" s="82" t="s">
        <v>62</v>
      </c>
      <c r="AE909" s="82" t="s">
        <v>62</v>
      </c>
      <c r="AF909" s="82" t="s">
        <v>62</v>
      </c>
      <c r="AG909" s="82" t="s">
        <v>62</v>
      </c>
      <c r="AH909" s="82" t="s">
        <v>62</v>
      </c>
      <c r="AI909" s="82" t="s">
        <v>62</v>
      </c>
      <c r="AJ909" s="82">
        <v>1.8666417205660399</v>
      </c>
      <c r="AK909" s="82" t="s">
        <v>62</v>
      </c>
      <c r="AL909" s="82">
        <v>-0.6020599913279624</v>
      </c>
      <c r="AM909" s="82" t="s">
        <v>62</v>
      </c>
      <c r="AN909" s="82">
        <v>-0.6020599913279624</v>
      </c>
    </row>
    <row r="910" spans="1:40" ht="12.75" customHeight="1" x14ac:dyDescent="0.25">
      <c r="A910" s="83">
        <v>909</v>
      </c>
      <c r="B910" s="12" t="s">
        <v>1346</v>
      </c>
      <c r="C910" s="42" t="s">
        <v>152</v>
      </c>
      <c r="D910" s="20" t="s">
        <v>1956</v>
      </c>
      <c r="E910" s="16" t="s">
        <v>1951</v>
      </c>
      <c r="F910" s="20" t="s">
        <v>1952</v>
      </c>
      <c r="G910" s="42">
        <v>6.11</v>
      </c>
      <c r="H910" s="42">
        <v>2.58</v>
      </c>
      <c r="I910" s="42">
        <v>8.77</v>
      </c>
      <c r="J910" s="42">
        <v>13.7</v>
      </c>
      <c r="K910" s="42">
        <v>0.42225859247135844</v>
      </c>
      <c r="L910" s="42">
        <v>1.4353518821603926</v>
      </c>
      <c r="M910" s="42" t="s">
        <v>62</v>
      </c>
      <c r="N910" s="42" t="s">
        <v>62</v>
      </c>
      <c r="O910" s="42" t="s">
        <v>62</v>
      </c>
      <c r="P910" s="42" t="s">
        <v>62</v>
      </c>
      <c r="Q910" s="42" t="s">
        <v>62</v>
      </c>
      <c r="R910" s="42" t="s">
        <v>62</v>
      </c>
      <c r="S910" s="42">
        <v>60.88</v>
      </c>
      <c r="T910" s="48">
        <v>0.17857142857142858</v>
      </c>
      <c r="U910" s="48">
        <v>0.28901734104046239</v>
      </c>
      <c r="V910" s="48">
        <v>0.17857142857142858</v>
      </c>
      <c r="W910" s="48">
        <v>0.28901734104046239</v>
      </c>
      <c r="X910" s="82">
        <v>0.78604121024255424</v>
      </c>
      <c r="Y910" s="82">
        <v>0.41161970596323016</v>
      </c>
      <c r="Z910" s="82">
        <v>0.94299959336604045</v>
      </c>
      <c r="AA910" s="82">
        <v>1.1367205671564067</v>
      </c>
      <c r="AB910" s="82">
        <v>-0.37442150427932408</v>
      </c>
      <c r="AC910" s="82">
        <v>0.1569583831234862</v>
      </c>
      <c r="AD910" s="82" t="s">
        <v>62</v>
      </c>
      <c r="AE910" s="82" t="s">
        <v>62</v>
      </c>
      <c r="AF910" s="82" t="s">
        <v>62</v>
      </c>
      <c r="AG910" s="82" t="s">
        <v>62</v>
      </c>
      <c r="AH910" s="82" t="s">
        <v>62</v>
      </c>
      <c r="AI910" s="82" t="s">
        <v>62</v>
      </c>
      <c r="AJ910" s="82">
        <v>1.7844746437625165</v>
      </c>
      <c r="AK910" s="82">
        <v>-0.74818802700620035</v>
      </c>
      <c r="AL910" s="82">
        <v>-0.53907609879277663</v>
      </c>
      <c r="AM910" s="82">
        <v>-0.74818802700620035</v>
      </c>
      <c r="AN910" s="82">
        <v>-0.53907609879277663</v>
      </c>
    </row>
    <row r="911" spans="1:40" ht="12.75" customHeight="1" x14ac:dyDescent="0.25">
      <c r="A911" s="83">
        <v>910</v>
      </c>
      <c r="B911" s="12" t="s">
        <v>1377</v>
      </c>
      <c r="C911" s="42" t="s">
        <v>1381</v>
      </c>
      <c r="D911" s="20" t="s">
        <v>1989</v>
      </c>
      <c r="E911" s="16" t="s">
        <v>1951</v>
      </c>
      <c r="F911" s="20" t="s">
        <v>1952</v>
      </c>
      <c r="G911" s="34">
        <v>7.5</v>
      </c>
      <c r="H911" s="34">
        <v>3.375</v>
      </c>
      <c r="I911" s="34">
        <v>13.125</v>
      </c>
      <c r="J911" s="42" t="s">
        <v>62</v>
      </c>
      <c r="K911" s="42">
        <v>0.45</v>
      </c>
      <c r="L911" s="42">
        <v>1.75</v>
      </c>
      <c r="M911" s="42" t="s">
        <v>62</v>
      </c>
      <c r="N911" s="42" t="s">
        <v>62</v>
      </c>
      <c r="O911" s="42" t="s">
        <v>62</v>
      </c>
      <c r="P911" s="42" t="s">
        <v>62</v>
      </c>
      <c r="Q911" s="42" t="s">
        <v>62</v>
      </c>
      <c r="R911" s="42" t="s">
        <v>62</v>
      </c>
      <c r="S911" s="42" t="s">
        <v>62</v>
      </c>
      <c r="T911" s="48">
        <v>0.12820512820512819</v>
      </c>
      <c r="U911" s="48">
        <v>0.21739130434782608</v>
      </c>
      <c r="V911" s="48">
        <v>0.12820512820512819</v>
      </c>
      <c r="W911" s="48">
        <v>0.21739130434782608</v>
      </c>
      <c r="X911" s="82">
        <v>0.87506126339170009</v>
      </c>
      <c r="Y911" s="82">
        <v>0.52827377716704371</v>
      </c>
      <c r="Z911" s="82">
        <v>1.1180993120779945</v>
      </c>
      <c r="AA911" s="82" t="s">
        <v>62</v>
      </c>
      <c r="AB911" s="82">
        <v>-0.34678748622465633</v>
      </c>
      <c r="AC911" s="82">
        <v>0.24303804868629444</v>
      </c>
      <c r="AD911" s="82" t="s">
        <v>62</v>
      </c>
      <c r="AE911" s="82" t="s">
        <v>62</v>
      </c>
      <c r="AF911" s="82" t="s">
        <v>62</v>
      </c>
      <c r="AG911" s="82" t="s">
        <v>62</v>
      </c>
      <c r="AH911" s="82" t="s">
        <v>62</v>
      </c>
      <c r="AI911" s="82" t="s">
        <v>62</v>
      </c>
      <c r="AJ911" s="82" t="s">
        <v>62</v>
      </c>
      <c r="AK911" s="82">
        <v>-0.89209460269048046</v>
      </c>
      <c r="AL911" s="82">
        <v>-0.66275783168157409</v>
      </c>
      <c r="AM911" s="82">
        <v>-0.89209460269048046</v>
      </c>
      <c r="AN911" s="82">
        <v>-0.66275783168157409</v>
      </c>
    </row>
    <row r="912" spans="1:40" ht="12.75" customHeight="1" x14ac:dyDescent="0.25">
      <c r="A912" s="83">
        <v>911</v>
      </c>
      <c r="B912" s="12" t="s">
        <v>1377</v>
      </c>
      <c r="C912" s="42" t="s">
        <v>1381</v>
      </c>
      <c r="D912" s="20" t="s">
        <v>1989</v>
      </c>
      <c r="E912" s="16" t="s">
        <v>1951</v>
      </c>
      <c r="F912" s="20" t="s">
        <v>1952</v>
      </c>
      <c r="G912" s="34">
        <v>7.375</v>
      </c>
      <c r="H912" s="34">
        <v>3</v>
      </c>
      <c r="I912" s="34">
        <v>12</v>
      </c>
      <c r="J912" s="42" t="s">
        <v>62</v>
      </c>
      <c r="K912" s="42">
        <v>0.40677966101694918</v>
      </c>
      <c r="L912" s="42">
        <v>1.6271186440677967</v>
      </c>
      <c r="M912" s="42" t="s">
        <v>62</v>
      </c>
      <c r="N912" s="42" t="s">
        <v>62</v>
      </c>
      <c r="O912" s="42" t="s">
        <v>62</v>
      </c>
      <c r="P912" s="42" t="s">
        <v>62</v>
      </c>
      <c r="Q912" s="42" t="s">
        <v>62</v>
      </c>
      <c r="R912" s="42" t="s">
        <v>62</v>
      </c>
      <c r="S912" s="42" t="s">
        <v>62</v>
      </c>
      <c r="T912" s="48">
        <v>0.15151515151515152</v>
      </c>
      <c r="U912" s="48">
        <v>0.21276595744680851</v>
      </c>
      <c r="V912" s="48">
        <v>0.15151515151515152</v>
      </c>
      <c r="W912" s="48">
        <v>0.21276595744680851</v>
      </c>
      <c r="X912" s="82">
        <v>0.86776202465020058</v>
      </c>
      <c r="Y912" s="82">
        <v>0.47712125471966244</v>
      </c>
      <c r="Z912" s="82">
        <v>1.0791812460476249</v>
      </c>
      <c r="AA912" s="82" t="s">
        <v>62</v>
      </c>
      <c r="AB912" s="82">
        <v>-0.39064076993053815</v>
      </c>
      <c r="AC912" s="82">
        <v>0.21141922139742425</v>
      </c>
      <c r="AD912" s="82" t="s">
        <v>62</v>
      </c>
      <c r="AE912" s="82" t="s">
        <v>62</v>
      </c>
      <c r="AF912" s="82" t="s">
        <v>62</v>
      </c>
      <c r="AG912" s="82" t="s">
        <v>62</v>
      </c>
      <c r="AH912" s="82" t="s">
        <v>62</v>
      </c>
      <c r="AI912" s="82" t="s">
        <v>62</v>
      </c>
      <c r="AJ912" s="82" t="s">
        <v>62</v>
      </c>
      <c r="AK912" s="82">
        <v>-0.81954393554186866</v>
      </c>
      <c r="AL912" s="82">
        <v>-0.67209785793571741</v>
      </c>
      <c r="AM912" s="82">
        <v>-0.81954393554186866</v>
      </c>
      <c r="AN912" s="82">
        <v>-0.67209785793571741</v>
      </c>
    </row>
    <row r="913" spans="1:40" ht="12.75" customHeight="1" x14ac:dyDescent="0.25">
      <c r="A913" s="83">
        <v>912</v>
      </c>
      <c r="B913" s="12" t="s">
        <v>1377</v>
      </c>
      <c r="C913" s="42" t="s">
        <v>1381</v>
      </c>
      <c r="D913" s="20" t="s">
        <v>1989</v>
      </c>
      <c r="E913" s="16" t="s">
        <v>1951</v>
      </c>
      <c r="F913" s="20" t="s">
        <v>1952</v>
      </c>
      <c r="G913" s="34">
        <v>6.375</v>
      </c>
      <c r="H913" s="34">
        <v>3</v>
      </c>
      <c r="I913" s="34">
        <v>10.125</v>
      </c>
      <c r="J913" s="42" t="s">
        <v>62</v>
      </c>
      <c r="K913" s="42">
        <v>0.47058823529411764</v>
      </c>
      <c r="L913" s="42">
        <v>1.588235294117647</v>
      </c>
      <c r="M913" s="42" t="s">
        <v>62</v>
      </c>
      <c r="N913" s="42" t="s">
        <v>62</v>
      </c>
      <c r="O913" s="42" t="s">
        <v>62</v>
      </c>
      <c r="P913" s="42" t="s">
        <v>62</v>
      </c>
      <c r="Q913" s="42" t="s">
        <v>62</v>
      </c>
      <c r="R913" s="42" t="s">
        <v>62</v>
      </c>
      <c r="S913" s="42" t="s">
        <v>62</v>
      </c>
      <c r="T913" s="48">
        <v>0.13157894736842105</v>
      </c>
      <c r="U913" s="48">
        <v>0.20833333333333334</v>
      </c>
      <c r="V913" s="48">
        <v>0.13157894736842105</v>
      </c>
      <c r="W913" s="48">
        <v>0.20833333333333334</v>
      </c>
      <c r="X913" s="82">
        <v>0.80448018910599273</v>
      </c>
      <c r="Y913" s="82">
        <v>0.47712125471966244</v>
      </c>
      <c r="Z913" s="82">
        <v>1.0053950318867062</v>
      </c>
      <c r="AA913" s="82" t="s">
        <v>62</v>
      </c>
      <c r="AB913" s="82">
        <v>-0.32735893438633035</v>
      </c>
      <c r="AC913" s="82">
        <v>0.20091484278071337</v>
      </c>
      <c r="AD913" s="82" t="s">
        <v>62</v>
      </c>
      <c r="AE913" s="82" t="s">
        <v>62</v>
      </c>
      <c r="AF913" s="82" t="s">
        <v>62</v>
      </c>
      <c r="AG913" s="82" t="s">
        <v>62</v>
      </c>
      <c r="AH913" s="82" t="s">
        <v>62</v>
      </c>
      <c r="AI913" s="82" t="s">
        <v>62</v>
      </c>
      <c r="AJ913" s="82" t="s">
        <v>62</v>
      </c>
      <c r="AK913" s="82">
        <v>-0.88081359228079137</v>
      </c>
      <c r="AL913" s="82">
        <v>-0.68124123737558717</v>
      </c>
      <c r="AM913" s="82">
        <v>-0.88081359228079137</v>
      </c>
      <c r="AN913" s="82">
        <v>-0.68124123737558717</v>
      </c>
    </row>
    <row r="914" spans="1:40" ht="12.75" customHeight="1" x14ac:dyDescent="0.25">
      <c r="A914" s="83">
        <v>913</v>
      </c>
      <c r="B914" s="12" t="s">
        <v>1377</v>
      </c>
      <c r="C914" s="42" t="s">
        <v>1381</v>
      </c>
      <c r="D914" s="20" t="s">
        <v>1989</v>
      </c>
      <c r="E914" s="16" t="s">
        <v>1951</v>
      </c>
      <c r="F914" s="20" t="s">
        <v>1952</v>
      </c>
      <c r="G914" s="34">
        <v>7.125</v>
      </c>
      <c r="H914" s="34">
        <v>3.25</v>
      </c>
      <c r="I914" s="34">
        <v>12</v>
      </c>
      <c r="J914" s="42" t="s">
        <v>62</v>
      </c>
      <c r="K914" s="42">
        <v>0.45614035087719296</v>
      </c>
      <c r="L914" s="42">
        <v>1.6842105263157894</v>
      </c>
      <c r="M914" s="42" t="s">
        <v>62</v>
      </c>
      <c r="N914" s="42" t="s">
        <v>62</v>
      </c>
      <c r="O914" s="42" t="s">
        <v>62</v>
      </c>
      <c r="P914" s="42" t="s">
        <v>62</v>
      </c>
      <c r="Q914" s="42" t="s">
        <v>62</v>
      </c>
      <c r="R914" s="42" t="s">
        <v>62</v>
      </c>
      <c r="S914" s="42" t="s">
        <v>62</v>
      </c>
      <c r="T914" s="82" t="s">
        <v>62</v>
      </c>
      <c r="U914" s="48">
        <v>0.22727272727272727</v>
      </c>
      <c r="V914" s="82" t="s">
        <v>62</v>
      </c>
      <c r="W914" s="48">
        <v>0.22727272727272727</v>
      </c>
      <c r="X914" s="82">
        <v>0.85278486868054781</v>
      </c>
      <c r="Y914" s="82">
        <v>0.51188336097887432</v>
      </c>
      <c r="Z914" s="82">
        <v>1.0791812460476249</v>
      </c>
      <c r="AA914" s="82" t="s">
        <v>62</v>
      </c>
      <c r="AB914" s="82">
        <v>-0.34090150770167343</v>
      </c>
      <c r="AC914" s="82">
        <v>0.22639637736707699</v>
      </c>
      <c r="AD914" s="82" t="s">
        <v>62</v>
      </c>
      <c r="AE914" s="82" t="s">
        <v>62</v>
      </c>
      <c r="AF914" s="82" t="s">
        <v>62</v>
      </c>
      <c r="AG914" s="82" t="s">
        <v>62</v>
      </c>
      <c r="AH914" s="82" t="s">
        <v>62</v>
      </c>
      <c r="AI914" s="82" t="s">
        <v>62</v>
      </c>
      <c r="AJ914" s="82" t="s">
        <v>62</v>
      </c>
      <c r="AK914" s="82" t="s">
        <v>62</v>
      </c>
      <c r="AL914" s="82">
        <v>-0.64345267648618742</v>
      </c>
      <c r="AM914" s="82" t="s">
        <v>62</v>
      </c>
      <c r="AN914" s="82">
        <v>-0.64345267648618742</v>
      </c>
    </row>
    <row r="915" spans="1:40" ht="12.75" customHeight="1" x14ac:dyDescent="0.25">
      <c r="A915" s="83">
        <v>914</v>
      </c>
      <c r="B915" s="12" t="s">
        <v>1389</v>
      </c>
      <c r="C915" s="47" t="s">
        <v>1809</v>
      </c>
      <c r="D915" s="20" t="s">
        <v>1957</v>
      </c>
      <c r="E915" s="16" t="s">
        <v>1951</v>
      </c>
      <c r="F915" s="20" t="s">
        <v>1952</v>
      </c>
      <c r="G915" s="39">
        <v>7.95</v>
      </c>
      <c r="H915" s="39">
        <v>4.84</v>
      </c>
      <c r="I915" s="39">
        <v>17.97</v>
      </c>
      <c r="J915" s="42">
        <v>21.66</v>
      </c>
      <c r="K915" s="42">
        <v>0.60880503144654086</v>
      </c>
      <c r="L915" s="42">
        <v>2.2603773584905658</v>
      </c>
      <c r="M915" s="42">
        <v>6.73</v>
      </c>
      <c r="N915" s="42">
        <v>4.5</v>
      </c>
      <c r="O915" s="42">
        <v>0.66864784546805345</v>
      </c>
      <c r="P915" s="42" t="s">
        <v>62</v>
      </c>
      <c r="Q915" s="42">
        <v>1</v>
      </c>
      <c r="R915" s="42">
        <v>1</v>
      </c>
      <c r="S915" s="42" t="s">
        <v>62</v>
      </c>
      <c r="T915" s="48">
        <v>0.33333333333333331</v>
      </c>
      <c r="U915" s="48">
        <v>0.2857142857142857</v>
      </c>
      <c r="V915" s="48">
        <v>0.33333333333333331</v>
      </c>
      <c r="W915" s="48">
        <v>0.2857142857142857</v>
      </c>
      <c r="X915" s="82">
        <v>0.90036712865647028</v>
      </c>
      <c r="Y915" s="82">
        <v>0.68484536164441245</v>
      </c>
      <c r="Z915" s="82">
        <v>1.2545480771089739</v>
      </c>
      <c r="AA915" s="82">
        <v>1.3356584522893016</v>
      </c>
      <c r="AB915" s="82">
        <v>-0.21552176701205783</v>
      </c>
      <c r="AC915" s="82">
        <v>0.35418094845250347</v>
      </c>
      <c r="AD915" s="82">
        <v>0.82801506422397686</v>
      </c>
      <c r="AE915" s="82">
        <v>0.65321251377534373</v>
      </c>
      <c r="AF915" s="82">
        <v>-0.17480255044863319</v>
      </c>
      <c r="AG915" s="82" t="s">
        <v>62</v>
      </c>
      <c r="AH915" s="82">
        <v>0</v>
      </c>
      <c r="AI915" s="82">
        <v>0</v>
      </c>
      <c r="AJ915" s="82" t="s">
        <v>62</v>
      </c>
      <c r="AK915" s="82">
        <v>-0.47712125471966244</v>
      </c>
      <c r="AL915" s="82">
        <v>-0.54406804435027567</v>
      </c>
      <c r="AM915" s="82">
        <v>-0.47712125471966244</v>
      </c>
      <c r="AN915" s="82">
        <v>-0.54406804435027567</v>
      </c>
    </row>
    <row r="916" spans="1:40" ht="12.75" customHeight="1" x14ac:dyDescent="0.25">
      <c r="A916" s="83">
        <v>915</v>
      </c>
      <c r="B916" s="12" t="s">
        <v>1389</v>
      </c>
      <c r="C916" s="47" t="s">
        <v>1809</v>
      </c>
      <c r="D916" s="20" t="s">
        <v>1957</v>
      </c>
      <c r="E916" s="16" t="s">
        <v>1951</v>
      </c>
      <c r="F916" s="20" t="s">
        <v>1952</v>
      </c>
      <c r="G916" s="39">
        <v>6.91</v>
      </c>
      <c r="H916" s="39">
        <v>4.18</v>
      </c>
      <c r="I916" s="39">
        <v>12.34</v>
      </c>
      <c r="J916" s="42">
        <v>15.5</v>
      </c>
      <c r="K916" s="42">
        <v>0.60492040520984081</v>
      </c>
      <c r="L916" s="42">
        <v>1.7858176555716352</v>
      </c>
      <c r="M916" s="42">
        <v>5.71</v>
      </c>
      <c r="N916" s="42">
        <v>3.36</v>
      </c>
      <c r="O916" s="42">
        <v>0.58844133099824869</v>
      </c>
      <c r="P916" s="42">
        <v>15.5</v>
      </c>
      <c r="Q916" s="42">
        <v>1</v>
      </c>
      <c r="R916" s="42">
        <v>1</v>
      </c>
      <c r="S916" s="42" t="s">
        <v>62</v>
      </c>
      <c r="T916" s="48">
        <v>0.2857142857142857</v>
      </c>
      <c r="U916" s="48">
        <v>0.30769230769230771</v>
      </c>
      <c r="V916" s="48">
        <v>0.2857142857142857</v>
      </c>
      <c r="W916" s="48">
        <v>0.30769230769230771</v>
      </c>
      <c r="X916" s="82">
        <v>0.8394780473741984</v>
      </c>
      <c r="Y916" s="82">
        <v>0.62117628177503514</v>
      </c>
      <c r="Z916" s="82">
        <v>1.0913151596972228</v>
      </c>
      <c r="AA916" s="82">
        <v>1.1903316981702914</v>
      </c>
      <c r="AB916" s="82">
        <v>-0.2183017655991632</v>
      </c>
      <c r="AC916" s="82">
        <v>0.25183711232302441</v>
      </c>
      <c r="AD916" s="82">
        <v>0.75663610824584804</v>
      </c>
      <c r="AE916" s="82">
        <v>0.52633927738984398</v>
      </c>
      <c r="AF916" s="82">
        <v>-0.230296830856004</v>
      </c>
      <c r="AG916" s="82">
        <v>1.1903316981702914</v>
      </c>
      <c r="AH916" s="82">
        <v>0</v>
      </c>
      <c r="AI916" s="82">
        <v>0</v>
      </c>
      <c r="AJ916" s="82" t="s">
        <v>62</v>
      </c>
      <c r="AK916" s="82">
        <v>-0.54406804435027567</v>
      </c>
      <c r="AL916" s="82">
        <v>-0.51188336097887432</v>
      </c>
      <c r="AM916" s="82">
        <v>-0.54406804435027567</v>
      </c>
      <c r="AN916" s="82">
        <v>-0.51188336097887432</v>
      </c>
    </row>
    <row r="917" spans="1:40" ht="12.75" customHeight="1" x14ac:dyDescent="0.25">
      <c r="A917" s="83">
        <v>916</v>
      </c>
      <c r="B917" s="12" t="s">
        <v>1389</v>
      </c>
      <c r="C917" s="47" t="s">
        <v>1809</v>
      </c>
      <c r="D917" s="20" t="s">
        <v>1958</v>
      </c>
      <c r="E917" s="16" t="s">
        <v>1951</v>
      </c>
      <c r="F917" s="20" t="s">
        <v>1954</v>
      </c>
      <c r="G917" s="39">
        <v>5.99</v>
      </c>
      <c r="H917" s="39">
        <v>4.45</v>
      </c>
      <c r="I917" s="39">
        <v>12.8</v>
      </c>
      <c r="J917" s="42">
        <v>14</v>
      </c>
      <c r="K917" s="42">
        <v>0.74290484140233726</v>
      </c>
      <c r="L917" s="42">
        <v>2.1368948247078463</v>
      </c>
      <c r="M917" s="42">
        <v>4.8</v>
      </c>
      <c r="N917" s="42">
        <v>3.26</v>
      </c>
      <c r="O917" s="42">
        <v>0.6791666666666667</v>
      </c>
      <c r="P917" s="42">
        <v>8.4</v>
      </c>
      <c r="Q917" s="42">
        <v>1</v>
      </c>
      <c r="R917" s="42">
        <v>1</v>
      </c>
      <c r="S917" s="42" t="s">
        <v>62</v>
      </c>
      <c r="T917" s="48">
        <v>0.2857142857142857</v>
      </c>
      <c r="U917" s="48">
        <v>0.25</v>
      </c>
      <c r="V917" s="48">
        <v>0.2857142857142857</v>
      </c>
      <c r="W917" s="48">
        <v>0.25</v>
      </c>
      <c r="X917" s="82">
        <v>0.77742682238931138</v>
      </c>
      <c r="Y917" s="82">
        <v>0.64836001098093166</v>
      </c>
      <c r="Z917" s="82">
        <v>1.1072099696478683</v>
      </c>
      <c r="AA917" s="82">
        <v>1.146128035678238</v>
      </c>
      <c r="AB917" s="82">
        <v>-0.12906681140837978</v>
      </c>
      <c r="AC917" s="82">
        <v>0.32978314725855695</v>
      </c>
      <c r="AD917" s="82">
        <v>0.68124123737558717</v>
      </c>
      <c r="AE917" s="82">
        <v>0.51321760006793893</v>
      </c>
      <c r="AF917" s="82">
        <v>-0.16802363730764819</v>
      </c>
      <c r="AG917" s="82">
        <v>0.9242792860618817</v>
      </c>
      <c r="AH917" s="82">
        <v>0</v>
      </c>
      <c r="AI917" s="82">
        <v>0</v>
      </c>
      <c r="AJ917" s="82" t="s">
        <v>62</v>
      </c>
      <c r="AK917" s="82">
        <v>-0.54406804435027567</v>
      </c>
      <c r="AL917" s="82">
        <v>-0.6020599913279624</v>
      </c>
      <c r="AM917" s="82">
        <v>-0.54406804435027567</v>
      </c>
      <c r="AN917" s="82">
        <v>-0.6020599913279624</v>
      </c>
    </row>
    <row r="918" spans="1:40" ht="12.75" customHeight="1" x14ac:dyDescent="0.25">
      <c r="A918" s="83">
        <v>917</v>
      </c>
      <c r="B918" s="12" t="s">
        <v>1389</v>
      </c>
      <c r="C918" s="47" t="s">
        <v>1809</v>
      </c>
      <c r="D918" s="20" t="s">
        <v>1957</v>
      </c>
      <c r="E918" s="16" t="s">
        <v>1951</v>
      </c>
      <c r="F918" s="20" t="s">
        <v>1952</v>
      </c>
      <c r="G918" s="39">
        <v>6.19</v>
      </c>
      <c r="H918" s="39">
        <v>3.97</v>
      </c>
      <c r="I918" s="39">
        <v>13.78</v>
      </c>
      <c r="J918" s="42">
        <v>13.91</v>
      </c>
      <c r="K918" s="42">
        <v>0.64135702746365109</v>
      </c>
      <c r="L918" s="42">
        <v>2.2261712439418413</v>
      </c>
      <c r="M918" s="42">
        <v>5.58</v>
      </c>
      <c r="N918" s="42">
        <v>3.42</v>
      </c>
      <c r="O918" s="42">
        <v>0.61290322580645162</v>
      </c>
      <c r="P918" s="42" t="s">
        <v>62</v>
      </c>
      <c r="Q918" s="42">
        <v>1</v>
      </c>
      <c r="R918" s="42">
        <v>1</v>
      </c>
      <c r="S918" s="42" t="s">
        <v>62</v>
      </c>
      <c r="T918" s="48">
        <v>0.33333333333333331</v>
      </c>
      <c r="U918" s="48">
        <v>0.31585596967782692</v>
      </c>
      <c r="V918" s="48">
        <v>0.33333333333333331</v>
      </c>
      <c r="W918" s="48">
        <v>0.31585596967782692</v>
      </c>
      <c r="X918" s="82">
        <v>0.79169064902011799</v>
      </c>
      <c r="Y918" s="82">
        <v>0.59879050676311507</v>
      </c>
      <c r="Z918" s="82">
        <v>1.1392492175716069</v>
      </c>
      <c r="AA918" s="82">
        <v>1.1433271299920464</v>
      </c>
      <c r="AB918" s="82">
        <v>-0.19290014225700289</v>
      </c>
      <c r="AC918" s="82">
        <v>0.34755856855148898</v>
      </c>
      <c r="AD918" s="82">
        <v>0.74663419893757876</v>
      </c>
      <c r="AE918" s="82">
        <v>0.53402610605613499</v>
      </c>
      <c r="AF918" s="82">
        <v>-0.21260809288144372</v>
      </c>
      <c r="AG918" s="82" t="s">
        <v>62</v>
      </c>
      <c r="AH918" s="82">
        <v>0</v>
      </c>
      <c r="AI918" s="82">
        <v>0</v>
      </c>
      <c r="AJ918" s="82" t="s">
        <v>62</v>
      </c>
      <c r="AK918" s="82">
        <v>-0.47712125471966244</v>
      </c>
      <c r="AL918" s="82">
        <v>-0.50051091052633712</v>
      </c>
      <c r="AM918" s="82">
        <v>-0.47712125471966244</v>
      </c>
      <c r="AN918" s="82">
        <v>-0.50051091052633712</v>
      </c>
    </row>
    <row r="919" spans="1:40" ht="12.75" customHeight="1" x14ac:dyDescent="0.25">
      <c r="A919" s="83">
        <v>918</v>
      </c>
      <c r="B919" s="12" t="s">
        <v>1389</v>
      </c>
      <c r="C919" s="47" t="s">
        <v>1809</v>
      </c>
      <c r="D919" s="20" t="s">
        <v>1957</v>
      </c>
      <c r="E919" s="16" t="s">
        <v>1951</v>
      </c>
      <c r="F919" s="20" t="s">
        <v>1952</v>
      </c>
      <c r="G919" s="39">
        <v>7.24</v>
      </c>
      <c r="H919" s="39">
        <v>4.0599999999999996</v>
      </c>
      <c r="I919" s="39">
        <v>14.77</v>
      </c>
      <c r="J919" s="42">
        <v>15.27</v>
      </c>
      <c r="K919" s="42">
        <v>0.56077348066298338</v>
      </c>
      <c r="L919" s="42">
        <v>2.0400552486187844</v>
      </c>
      <c r="M919" s="42">
        <v>5.91</v>
      </c>
      <c r="N919" s="42">
        <v>3.28</v>
      </c>
      <c r="O919" s="42">
        <v>0.55499153976311333</v>
      </c>
      <c r="P919" s="42" t="s">
        <v>62</v>
      </c>
      <c r="Q919" s="42">
        <v>1</v>
      </c>
      <c r="R919" s="42">
        <v>1</v>
      </c>
      <c r="S919" s="42" t="s">
        <v>62</v>
      </c>
      <c r="T919" s="48">
        <v>0.34482758620689657</v>
      </c>
      <c r="U919" s="51" t="s">
        <v>62</v>
      </c>
      <c r="V919" s="48">
        <v>0.34482758620689657</v>
      </c>
      <c r="W919" s="51" t="s">
        <v>62</v>
      </c>
      <c r="X919" s="82">
        <v>0.85973856619714695</v>
      </c>
      <c r="Y919" s="82">
        <v>0.60852603357719404</v>
      </c>
      <c r="Z919" s="82">
        <v>1.1693804953119495</v>
      </c>
      <c r="AA919" s="82">
        <v>1.1838390370564211</v>
      </c>
      <c r="AB919" s="82">
        <v>-0.2512125326199528</v>
      </c>
      <c r="AC919" s="82">
        <v>0.30964192911480259</v>
      </c>
      <c r="AD919" s="82">
        <v>0.77158748088125539</v>
      </c>
      <c r="AE919" s="82">
        <v>0.5158738437116791</v>
      </c>
      <c r="AF919" s="82">
        <v>-0.25571363716957629</v>
      </c>
      <c r="AG919" s="82" t="s">
        <v>62</v>
      </c>
      <c r="AH919" s="82">
        <v>0</v>
      </c>
      <c r="AI919" s="82">
        <v>0</v>
      </c>
      <c r="AJ919" s="82" t="s">
        <v>62</v>
      </c>
      <c r="AK919" s="82">
        <v>-0.46239799789895608</v>
      </c>
      <c r="AL919" s="82" t="s">
        <v>62</v>
      </c>
      <c r="AM919" s="82">
        <v>-0.46239799789895608</v>
      </c>
      <c r="AN919" s="82" t="s">
        <v>62</v>
      </c>
    </row>
    <row r="920" spans="1:40" ht="12.75" customHeight="1" x14ac:dyDescent="0.25">
      <c r="A920" s="83">
        <v>919</v>
      </c>
      <c r="B920" s="12" t="s">
        <v>1389</v>
      </c>
      <c r="C920" s="47" t="s">
        <v>1809</v>
      </c>
      <c r="D920" s="20" t="s">
        <v>1957</v>
      </c>
      <c r="E920" s="16" t="s">
        <v>1951</v>
      </c>
      <c r="F920" s="20" t="s">
        <v>1952</v>
      </c>
      <c r="G920" s="39">
        <v>5.57</v>
      </c>
      <c r="H920" s="39">
        <v>3.26</v>
      </c>
      <c r="I920" s="39">
        <v>10.14</v>
      </c>
      <c r="J920" s="42">
        <v>11.05</v>
      </c>
      <c r="K920" s="42">
        <v>0.58527827648114894</v>
      </c>
      <c r="L920" s="42">
        <v>1.8204667863554758</v>
      </c>
      <c r="M920" s="42">
        <v>5.18</v>
      </c>
      <c r="N920" s="42">
        <v>2.94</v>
      </c>
      <c r="O920" s="42">
        <v>0.56756756756756754</v>
      </c>
      <c r="P920" s="42">
        <v>7.1300000000000008</v>
      </c>
      <c r="Q920" s="42">
        <v>1</v>
      </c>
      <c r="R920" s="42">
        <v>1</v>
      </c>
      <c r="S920" s="42" t="s">
        <v>62</v>
      </c>
      <c r="T920" s="48">
        <v>0.2857142857142857</v>
      </c>
      <c r="U920" s="48">
        <v>0.26666666666666666</v>
      </c>
      <c r="V920" s="48">
        <v>0.2857142857142857</v>
      </c>
      <c r="W920" s="48">
        <v>0.26666666666666666</v>
      </c>
      <c r="X920" s="82">
        <v>0.74585519517372889</v>
      </c>
      <c r="Y920" s="82">
        <v>0.51321760006793893</v>
      </c>
      <c r="Z920" s="82">
        <v>1.0060379549973173</v>
      </c>
      <c r="AA920" s="82">
        <v>1.0433622780211296</v>
      </c>
      <c r="AB920" s="82">
        <v>-0.23263759510578996</v>
      </c>
      <c r="AC920" s="82">
        <v>0.26018275982358829</v>
      </c>
      <c r="AD920" s="82">
        <v>0.71432975974523305</v>
      </c>
      <c r="AE920" s="82">
        <v>0.46834733041215726</v>
      </c>
      <c r="AF920" s="82">
        <v>-0.24598242933307574</v>
      </c>
      <c r="AG920" s="82">
        <v>0.85308952985186559</v>
      </c>
      <c r="AH920" s="82">
        <v>0</v>
      </c>
      <c r="AI920" s="82">
        <v>0</v>
      </c>
      <c r="AJ920" s="82" t="s">
        <v>62</v>
      </c>
      <c r="AK920" s="82">
        <v>-0.54406804435027567</v>
      </c>
      <c r="AL920" s="82">
        <v>-0.57403126772771884</v>
      </c>
      <c r="AM920" s="82">
        <v>-0.54406804435027567</v>
      </c>
      <c r="AN920" s="82">
        <v>-0.57403126772771884</v>
      </c>
    </row>
    <row r="921" spans="1:40" ht="12.75" customHeight="1" x14ac:dyDescent="0.25">
      <c r="A921" s="83">
        <v>920</v>
      </c>
      <c r="B921" s="12" t="s">
        <v>1389</v>
      </c>
      <c r="C921" s="47" t="s">
        <v>1809</v>
      </c>
      <c r="D921" s="20" t="s">
        <v>1957</v>
      </c>
      <c r="E921" s="16" t="s">
        <v>1951</v>
      </c>
      <c r="F921" s="20" t="s">
        <v>1952</v>
      </c>
      <c r="G921" s="39">
        <v>6.18</v>
      </c>
      <c r="H921" s="39">
        <v>3.48</v>
      </c>
      <c r="I921" s="39">
        <v>9.98</v>
      </c>
      <c r="J921" s="42">
        <v>11.37</v>
      </c>
      <c r="K921" s="42">
        <v>0.56310679611650483</v>
      </c>
      <c r="L921" s="42">
        <v>1.614886731391586</v>
      </c>
      <c r="M921" s="42">
        <v>5.45</v>
      </c>
      <c r="N921" s="42">
        <v>2.9</v>
      </c>
      <c r="O921" s="42">
        <v>0.53211009174311918</v>
      </c>
      <c r="P921" s="42" t="s">
        <v>62</v>
      </c>
      <c r="Q921" s="42">
        <v>1</v>
      </c>
      <c r="R921" s="42">
        <v>1</v>
      </c>
      <c r="S921" s="42" t="s">
        <v>62</v>
      </c>
      <c r="T921" s="51" t="s">
        <v>62</v>
      </c>
      <c r="U921" s="48">
        <v>0.22222222222222221</v>
      </c>
      <c r="V921" s="51" t="s">
        <v>62</v>
      </c>
      <c r="W921" s="48">
        <v>0.22222222222222221</v>
      </c>
      <c r="X921" s="82">
        <v>0.79098847508881587</v>
      </c>
      <c r="Y921" s="82">
        <v>0.54157924394658097</v>
      </c>
      <c r="Z921" s="82">
        <v>0.99913054128737111</v>
      </c>
      <c r="AA921" s="82">
        <v>1.0557604646877348</v>
      </c>
      <c r="AB921" s="82">
        <v>-0.24940923114223496</v>
      </c>
      <c r="AC921" s="82">
        <v>0.20814206619855533</v>
      </c>
      <c r="AD921" s="82">
        <v>0.73639650227664244</v>
      </c>
      <c r="AE921" s="82">
        <v>0.46239799789895608</v>
      </c>
      <c r="AF921" s="82">
        <v>-0.27399850437768641</v>
      </c>
      <c r="AG921" s="82" t="s">
        <v>62</v>
      </c>
      <c r="AH921" s="82">
        <v>0</v>
      </c>
      <c r="AI921" s="82">
        <v>0</v>
      </c>
      <c r="AJ921" s="82" t="s">
        <v>62</v>
      </c>
      <c r="AK921" s="82" t="s">
        <v>62</v>
      </c>
      <c r="AL921" s="82">
        <v>-0.65321251377534373</v>
      </c>
      <c r="AM921" s="82" t="s">
        <v>62</v>
      </c>
      <c r="AN921" s="82">
        <v>-0.65321251377534373</v>
      </c>
    </row>
    <row r="922" spans="1:40" ht="12.75" customHeight="1" x14ac:dyDescent="0.25">
      <c r="A922" s="83">
        <v>921</v>
      </c>
      <c r="B922" s="12" t="s">
        <v>1389</v>
      </c>
      <c r="C922" s="47" t="s">
        <v>1809</v>
      </c>
      <c r="D922" s="20" t="s">
        <v>1958</v>
      </c>
      <c r="E922" s="16" t="s">
        <v>1951</v>
      </c>
      <c r="F922" s="20" t="s">
        <v>1954</v>
      </c>
      <c r="G922" s="39">
        <v>4.45</v>
      </c>
      <c r="H922" s="39">
        <v>4.2</v>
      </c>
      <c r="I922" s="39">
        <v>10.87</v>
      </c>
      <c r="J922" s="42">
        <v>11.29</v>
      </c>
      <c r="K922" s="42">
        <v>0.9438202247191011</v>
      </c>
      <c r="L922" s="42">
        <v>2.4426966292134829</v>
      </c>
      <c r="M922" s="42">
        <v>3.59</v>
      </c>
      <c r="N922" s="42">
        <v>3.35</v>
      </c>
      <c r="O922" s="42">
        <v>0.93314763231197773</v>
      </c>
      <c r="P922" s="42">
        <v>11.29</v>
      </c>
      <c r="Q922" s="42">
        <v>1</v>
      </c>
      <c r="R922" s="42">
        <v>1</v>
      </c>
      <c r="S922" s="42" t="s">
        <v>62</v>
      </c>
      <c r="T922" s="48">
        <v>0.33333333333333331</v>
      </c>
      <c r="U922" s="48">
        <v>0.35310734463276838</v>
      </c>
      <c r="V922" s="48">
        <v>0.33333333333333331</v>
      </c>
      <c r="W922" s="48">
        <v>0.35310734463276838</v>
      </c>
      <c r="X922" s="82">
        <v>0.64836001098093166</v>
      </c>
      <c r="Y922" s="82">
        <v>0.62324929039790045</v>
      </c>
      <c r="Z922" s="82">
        <v>1.0362295440862945</v>
      </c>
      <c r="AA922" s="82">
        <v>1.0526939419249679</v>
      </c>
      <c r="AB922" s="82">
        <v>-2.5110720583031137E-2</v>
      </c>
      <c r="AC922" s="82">
        <v>0.38786953310536287</v>
      </c>
      <c r="AD922" s="82">
        <v>0.55509444857831913</v>
      </c>
      <c r="AE922" s="82">
        <v>0.5250448070368452</v>
      </c>
      <c r="AF922" s="82">
        <v>-3.0049641541473906E-2</v>
      </c>
      <c r="AG922" s="82">
        <v>1.0526939419249679</v>
      </c>
      <c r="AH922" s="82">
        <v>0</v>
      </c>
      <c r="AI922" s="82">
        <v>0</v>
      </c>
      <c r="AJ922" s="82" t="s">
        <v>62</v>
      </c>
      <c r="AK922" s="82">
        <v>-0.47712125471966244</v>
      </c>
      <c r="AL922" s="82">
        <v>-0.4520932490177314</v>
      </c>
      <c r="AM922" s="82">
        <v>-0.47712125471966244</v>
      </c>
      <c r="AN922" s="82">
        <v>-0.4520932490177314</v>
      </c>
    </row>
    <row r="923" spans="1:40" ht="12.75" customHeight="1" x14ac:dyDescent="0.25">
      <c r="A923" s="83">
        <v>922</v>
      </c>
      <c r="B923" s="12" t="s">
        <v>1389</v>
      </c>
      <c r="C923" s="47" t="s">
        <v>1809</v>
      </c>
      <c r="D923" s="20" t="s">
        <v>1958</v>
      </c>
      <c r="E923" s="16" t="s">
        <v>1951</v>
      </c>
      <c r="F923" s="20" t="s">
        <v>1954</v>
      </c>
      <c r="G923" s="39">
        <v>4.99</v>
      </c>
      <c r="H923" s="39">
        <v>5.99</v>
      </c>
      <c r="I923" s="39">
        <v>13.15</v>
      </c>
      <c r="J923" s="42">
        <v>12.72</v>
      </c>
      <c r="K923" s="42">
        <v>1.2004008016032064</v>
      </c>
      <c r="L923" s="42">
        <v>2.6352705410821642</v>
      </c>
      <c r="M923" s="42">
        <v>4.28</v>
      </c>
      <c r="N923" s="42">
        <v>4.3600000000000003</v>
      </c>
      <c r="O923" s="42">
        <v>1.0186915887850467</v>
      </c>
      <c r="P923" s="42">
        <v>12.72</v>
      </c>
      <c r="Q923" s="42">
        <v>1</v>
      </c>
      <c r="R923" s="42">
        <v>1</v>
      </c>
      <c r="S923" s="42" t="s">
        <v>62</v>
      </c>
      <c r="T923" s="48">
        <v>0.4</v>
      </c>
      <c r="U923" s="48">
        <v>0.33333333333333331</v>
      </c>
      <c r="V923" s="48">
        <v>0.4</v>
      </c>
      <c r="W923" s="48">
        <v>0.33333333333333331</v>
      </c>
      <c r="X923" s="82">
        <v>0.69810054562338997</v>
      </c>
      <c r="Y923" s="82">
        <v>0.77742682238931138</v>
      </c>
      <c r="Z923" s="82">
        <v>1.1189257528257768</v>
      </c>
      <c r="AA923" s="82">
        <v>1.1044871113123951</v>
      </c>
      <c r="AB923" s="82">
        <v>7.9326276765921452E-2</v>
      </c>
      <c r="AC923" s="82">
        <v>0.42082520720238675</v>
      </c>
      <c r="AD923" s="82">
        <v>0.63144376901317201</v>
      </c>
      <c r="AE923" s="82">
        <v>0.63948648926858609</v>
      </c>
      <c r="AF923" s="82">
        <v>8.0427202554139952E-3</v>
      </c>
      <c r="AG923" s="82">
        <v>1.1044871113123951</v>
      </c>
      <c r="AH923" s="82">
        <v>0</v>
      </c>
      <c r="AI923" s="82">
        <v>0</v>
      </c>
      <c r="AJ923" s="82" t="s">
        <v>62</v>
      </c>
      <c r="AK923" s="82">
        <v>-0.3979400086720376</v>
      </c>
      <c r="AL923" s="82">
        <v>-0.47712125471966244</v>
      </c>
      <c r="AM923" s="82">
        <v>-0.3979400086720376</v>
      </c>
      <c r="AN923" s="82">
        <v>-0.47712125471966244</v>
      </c>
    </row>
    <row r="924" spans="1:40" ht="12.75" customHeight="1" x14ac:dyDescent="0.25">
      <c r="A924" s="83">
        <v>923</v>
      </c>
      <c r="B924" s="12" t="s">
        <v>1389</v>
      </c>
      <c r="C924" s="47" t="s">
        <v>1809</v>
      </c>
      <c r="D924" s="20" t="s">
        <v>1958</v>
      </c>
      <c r="E924" s="16" t="s">
        <v>1951</v>
      </c>
      <c r="F924" s="20" t="s">
        <v>1954</v>
      </c>
      <c r="G924" s="39">
        <v>4.22</v>
      </c>
      <c r="H924" s="39">
        <v>4.1500000000000004</v>
      </c>
      <c r="I924" s="39">
        <v>9.02</v>
      </c>
      <c r="J924" s="42">
        <v>10.96</v>
      </c>
      <c r="K924" s="42">
        <v>0.98341232227488162</v>
      </c>
      <c r="L924" s="42">
        <v>2.1374407582938391</v>
      </c>
      <c r="M924" s="42">
        <v>3.5</v>
      </c>
      <c r="N924" s="42">
        <v>3.34</v>
      </c>
      <c r="O924" s="42">
        <v>0.95428571428571429</v>
      </c>
      <c r="P924" s="42">
        <v>10.96</v>
      </c>
      <c r="Q924" s="42">
        <v>1</v>
      </c>
      <c r="R924" s="42">
        <v>1</v>
      </c>
      <c r="S924" s="42" t="s">
        <v>62</v>
      </c>
      <c r="T924" s="48">
        <v>0.35310734463276838</v>
      </c>
      <c r="U924" s="48">
        <v>0.33333333333333331</v>
      </c>
      <c r="V924" s="48">
        <v>0.35310734463276838</v>
      </c>
      <c r="W924" s="48">
        <v>0.33333333333333331</v>
      </c>
      <c r="X924" s="82">
        <v>0.62531245096167387</v>
      </c>
      <c r="Y924" s="82">
        <v>0.61804809671209271</v>
      </c>
      <c r="Z924" s="82">
        <v>0.95520653754194174</v>
      </c>
      <c r="AA924" s="82">
        <v>1.0398105541483504</v>
      </c>
      <c r="AB924" s="82">
        <v>-7.2643542495811047E-3</v>
      </c>
      <c r="AC924" s="82">
        <v>0.32989408658026792</v>
      </c>
      <c r="AD924" s="82">
        <v>0.54406804435027567</v>
      </c>
      <c r="AE924" s="82">
        <v>0.52374646681156445</v>
      </c>
      <c r="AF924" s="82">
        <v>-2.0321577538711156E-2</v>
      </c>
      <c r="AG924" s="82">
        <v>1.0398105541483504</v>
      </c>
      <c r="AH924" s="82">
        <v>0</v>
      </c>
      <c r="AI924" s="82">
        <v>0</v>
      </c>
      <c r="AJ924" s="82" t="s">
        <v>62</v>
      </c>
      <c r="AK924" s="82">
        <v>-0.4520932490177314</v>
      </c>
      <c r="AL924" s="82">
        <v>-0.47712125471966244</v>
      </c>
      <c r="AM924" s="82">
        <v>-0.4520932490177314</v>
      </c>
      <c r="AN924" s="82">
        <v>-0.47712125471966244</v>
      </c>
    </row>
    <row r="925" spans="1:40" ht="12.75" customHeight="1" x14ac:dyDescent="0.25">
      <c r="A925" s="83">
        <v>924</v>
      </c>
      <c r="B925" s="12" t="s">
        <v>1389</v>
      </c>
      <c r="C925" s="42" t="s">
        <v>152</v>
      </c>
      <c r="D925" s="20" t="s">
        <v>1957</v>
      </c>
      <c r="E925" s="16" t="s">
        <v>1951</v>
      </c>
      <c r="F925" s="20" t="s">
        <v>1952</v>
      </c>
      <c r="G925" s="42">
        <v>7.21</v>
      </c>
      <c r="H925" s="42">
        <v>4.0599999999999996</v>
      </c>
      <c r="I925" s="42">
        <v>12.86</v>
      </c>
      <c r="J925" s="42">
        <v>15.8</v>
      </c>
      <c r="K925" s="42">
        <v>0.56310679611650483</v>
      </c>
      <c r="L925" s="42">
        <v>1.7836338418862689</v>
      </c>
      <c r="M925" s="42" t="s">
        <v>62</v>
      </c>
      <c r="N925" s="42" t="s">
        <v>62</v>
      </c>
      <c r="O925" s="42" t="s">
        <v>62</v>
      </c>
      <c r="P925" s="42" t="s">
        <v>62</v>
      </c>
      <c r="Q925" s="42" t="s">
        <v>62</v>
      </c>
      <c r="R925" s="42" t="s">
        <v>62</v>
      </c>
      <c r="S925" s="42">
        <v>70.760000000000005</v>
      </c>
      <c r="T925" s="48">
        <v>0.36231884057971014</v>
      </c>
      <c r="U925" s="48">
        <v>0.29411764705882354</v>
      </c>
      <c r="V925" s="48">
        <v>0.36231884057971014</v>
      </c>
      <c r="W925" s="48">
        <v>0.29411764705882354</v>
      </c>
      <c r="X925" s="82">
        <v>0.85793526471942905</v>
      </c>
      <c r="Y925" s="82">
        <v>0.60852603357719404</v>
      </c>
      <c r="Z925" s="82">
        <v>1.1092409685882032</v>
      </c>
      <c r="AA925" s="82">
        <v>1.1986570869544226</v>
      </c>
      <c r="AB925" s="82">
        <v>-0.24940923114223496</v>
      </c>
      <c r="AC925" s="82">
        <v>0.25130570386877421</v>
      </c>
      <c r="AD925" s="82" t="s">
        <v>62</v>
      </c>
      <c r="AE925" s="82" t="s">
        <v>62</v>
      </c>
      <c r="AF925" s="82" t="s">
        <v>62</v>
      </c>
      <c r="AG925" s="82" t="s">
        <v>62</v>
      </c>
      <c r="AH925" s="82" t="s">
        <v>62</v>
      </c>
      <c r="AI925" s="82" t="s">
        <v>62</v>
      </c>
      <c r="AJ925" s="82">
        <v>1.8497878242376855</v>
      </c>
      <c r="AK925" s="82">
        <v>-0.44090908206521773</v>
      </c>
      <c r="AL925" s="82">
        <v>-0.53147891704225514</v>
      </c>
      <c r="AM925" s="82">
        <v>-0.44090908206521773</v>
      </c>
      <c r="AN925" s="82">
        <v>-0.53147891704225514</v>
      </c>
    </row>
    <row r="926" spans="1:40" ht="12.75" customHeight="1" x14ac:dyDescent="0.25">
      <c r="A926" s="83">
        <v>925</v>
      </c>
      <c r="B926" s="12" t="s">
        <v>1389</v>
      </c>
      <c r="C926" s="42" t="s">
        <v>152</v>
      </c>
      <c r="D926" s="20" t="s">
        <v>1957</v>
      </c>
      <c r="E926" s="16" t="s">
        <v>1951</v>
      </c>
      <c r="F926" s="20" t="s">
        <v>1952</v>
      </c>
      <c r="G926" s="42">
        <v>6.84</v>
      </c>
      <c r="H926" s="42">
        <v>3.7</v>
      </c>
      <c r="I926" s="42">
        <v>11.58</v>
      </c>
      <c r="J926" s="42">
        <v>13.97</v>
      </c>
      <c r="K926" s="42">
        <v>0.54093567251461994</v>
      </c>
      <c r="L926" s="42">
        <v>1.692982456140351</v>
      </c>
      <c r="M926" s="42" t="s">
        <v>62</v>
      </c>
      <c r="N926" s="42" t="s">
        <v>62</v>
      </c>
      <c r="O926" s="42" t="s">
        <v>62</v>
      </c>
      <c r="P926" s="42" t="s">
        <v>62</v>
      </c>
      <c r="Q926" s="42" t="s">
        <v>62</v>
      </c>
      <c r="R926" s="42" t="s">
        <v>62</v>
      </c>
      <c r="S926" s="42">
        <v>69.08</v>
      </c>
      <c r="T926" s="48">
        <v>0.3125</v>
      </c>
      <c r="U926" s="48">
        <v>0.25</v>
      </c>
      <c r="V926" s="48">
        <v>0.3125</v>
      </c>
      <c r="W926" s="48">
        <v>0.25</v>
      </c>
      <c r="X926" s="82">
        <v>0.83505610172011624</v>
      </c>
      <c r="Y926" s="82">
        <v>0.56820172406699498</v>
      </c>
      <c r="Z926" s="82">
        <v>1.0637085593914173</v>
      </c>
      <c r="AA926" s="82">
        <v>1.1451964061141819</v>
      </c>
      <c r="AB926" s="82">
        <v>-0.2668543776531212</v>
      </c>
      <c r="AC926" s="82">
        <v>0.22865245767130121</v>
      </c>
      <c r="AD926" s="82" t="s">
        <v>62</v>
      </c>
      <c r="AE926" s="82" t="s">
        <v>62</v>
      </c>
      <c r="AF926" s="82" t="s">
        <v>62</v>
      </c>
      <c r="AG926" s="82" t="s">
        <v>62</v>
      </c>
      <c r="AH926" s="82" t="s">
        <v>62</v>
      </c>
      <c r="AI926" s="82" t="s">
        <v>62</v>
      </c>
      <c r="AJ926" s="82">
        <v>1.8393523288954212</v>
      </c>
      <c r="AK926" s="82">
        <v>-0.50514997831990593</v>
      </c>
      <c r="AL926" s="82">
        <v>-0.6020599913279624</v>
      </c>
      <c r="AM926" s="82">
        <v>-0.50514997831990593</v>
      </c>
      <c r="AN926" s="82">
        <v>-0.6020599913279624</v>
      </c>
    </row>
    <row r="927" spans="1:40" ht="12.75" customHeight="1" x14ac:dyDescent="0.25">
      <c r="A927" s="83">
        <v>926</v>
      </c>
      <c r="B927" s="12" t="s">
        <v>1389</v>
      </c>
      <c r="C927" s="42" t="s">
        <v>152</v>
      </c>
      <c r="D927" s="20" t="s">
        <v>1957</v>
      </c>
      <c r="E927" s="16" t="s">
        <v>1951</v>
      </c>
      <c r="F927" s="20" t="s">
        <v>1952</v>
      </c>
      <c r="G927" s="42">
        <v>7.64</v>
      </c>
      <c r="H927" s="42">
        <v>4.0199999999999996</v>
      </c>
      <c r="I927" s="42">
        <v>12.38</v>
      </c>
      <c r="J927" s="42">
        <v>16.37</v>
      </c>
      <c r="K927" s="42">
        <v>0.52617801047120416</v>
      </c>
      <c r="L927" s="42">
        <v>1.6204188481675394</v>
      </c>
      <c r="M927" s="42" t="s">
        <v>62</v>
      </c>
      <c r="N927" s="42" t="s">
        <v>62</v>
      </c>
      <c r="O927" s="42" t="s">
        <v>62</v>
      </c>
      <c r="P927" s="42" t="s">
        <v>62</v>
      </c>
      <c r="Q927" s="42" t="s">
        <v>62</v>
      </c>
      <c r="R927" s="42" t="s">
        <v>62</v>
      </c>
      <c r="S927" s="42">
        <v>69.92</v>
      </c>
      <c r="T927" s="48">
        <v>0.2857142857142857</v>
      </c>
      <c r="U927" s="48">
        <v>0.2857142857142857</v>
      </c>
      <c r="V927" s="48">
        <v>0.2857142857142857</v>
      </c>
      <c r="W927" s="48">
        <v>0.2857142857142857</v>
      </c>
      <c r="X927" s="82">
        <v>0.88309335857568994</v>
      </c>
      <c r="Y927" s="82">
        <v>0.60422605308446997</v>
      </c>
      <c r="Z927" s="82">
        <v>1.0927206446840991</v>
      </c>
      <c r="AA927" s="82">
        <v>1.2140486794119414</v>
      </c>
      <c r="AB927" s="82">
        <v>-0.27886730549121991</v>
      </c>
      <c r="AC927" s="82">
        <v>0.20962728610840931</v>
      </c>
      <c r="AD927" s="82" t="s">
        <v>62</v>
      </c>
      <c r="AE927" s="82" t="s">
        <v>62</v>
      </c>
      <c r="AF927" s="82" t="s">
        <v>62</v>
      </c>
      <c r="AG927" s="82" t="s">
        <v>62</v>
      </c>
      <c r="AH927" s="82" t="s">
        <v>62</v>
      </c>
      <c r="AI927" s="82" t="s">
        <v>62</v>
      </c>
      <c r="AJ927" s="82">
        <v>1.8446014196263467</v>
      </c>
      <c r="AK927" s="82">
        <v>-0.54406804435027567</v>
      </c>
      <c r="AL927" s="82">
        <v>-0.54406804435027567</v>
      </c>
      <c r="AM927" s="82">
        <v>-0.54406804435027567</v>
      </c>
      <c r="AN927" s="82">
        <v>-0.54406804435027567</v>
      </c>
    </row>
    <row r="928" spans="1:40" ht="12.75" customHeight="1" x14ac:dyDescent="0.25">
      <c r="A928" s="83">
        <v>927</v>
      </c>
      <c r="B928" s="12" t="s">
        <v>1389</v>
      </c>
      <c r="C928" s="42" t="s">
        <v>152</v>
      </c>
      <c r="D928" s="20" t="s">
        <v>1957</v>
      </c>
      <c r="E928" s="16" t="s">
        <v>1951</v>
      </c>
      <c r="F928" s="20" t="s">
        <v>1952</v>
      </c>
      <c r="G928" s="42">
        <v>6.28</v>
      </c>
      <c r="H928" s="42">
        <v>3.13</v>
      </c>
      <c r="I928" s="42">
        <v>10.68</v>
      </c>
      <c r="J928" s="42">
        <v>12.4</v>
      </c>
      <c r="K928" s="42">
        <v>0.49840764331210186</v>
      </c>
      <c r="L928" s="42">
        <v>1.7006369426751591</v>
      </c>
      <c r="M928" s="42" t="s">
        <v>62</v>
      </c>
      <c r="N928" s="42" t="s">
        <v>62</v>
      </c>
      <c r="O928" s="42" t="s">
        <v>62</v>
      </c>
      <c r="P928" s="42" t="s">
        <v>62</v>
      </c>
      <c r="Q928" s="42" t="s">
        <v>62</v>
      </c>
      <c r="R928" s="42" t="s">
        <v>62</v>
      </c>
      <c r="S928" s="42">
        <v>67.66</v>
      </c>
      <c r="T928" s="48">
        <v>0.26595744680851063</v>
      </c>
      <c r="U928" s="48">
        <v>0.25</v>
      </c>
      <c r="V928" s="48">
        <v>0.26595744680851063</v>
      </c>
      <c r="W928" s="48">
        <v>0.25</v>
      </c>
      <c r="X928" s="82">
        <v>0.79795964373719619</v>
      </c>
      <c r="Y928" s="82">
        <v>0.49554433754644844</v>
      </c>
      <c r="Z928" s="82">
        <v>1.0285712526925377</v>
      </c>
      <c r="AA928" s="82">
        <v>1.0934216851622351</v>
      </c>
      <c r="AB928" s="82">
        <v>-0.30241530619074769</v>
      </c>
      <c r="AC928" s="82">
        <v>0.23061160895534144</v>
      </c>
      <c r="AD928" s="82" t="s">
        <v>62</v>
      </c>
      <c r="AE928" s="82" t="s">
        <v>62</v>
      </c>
      <c r="AF928" s="82" t="s">
        <v>62</v>
      </c>
      <c r="AG928" s="82" t="s">
        <v>62</v>
      </c>
      <c r="AH928" s="82" t="s">
        <v>62</v>
      </c>
      <c r="AI928" s="82" t="s">
        <v>62</v>
      </c>
      <c r="AJ928" s="82">
        <v>1.8303319934519617</v>
      </c>
      <c r="AK928" s="82">
        <v>-0.57518784492766106</v>
      </c>
      <c r="AL928" s="82">
        <v>-0.6020599913279624</v>
      </c>
      <c r="AM928" s="82">
        <v>-0.57518784492766106</v>
      </c>
      <c r="AN928" s="82">
        <v>-0.6020599913279624</v>
      </c>
    </row>
    <row r="929" spans="1:40" ht="12.75" customHeight="1" x14ac:dyDescent="0.25">
      <c r="A929" s="83">
        <v>928</v>
      </c>
      <c r="B929" s="12" t="s">
        <v>1389</v>
      </c>
      <c r="C929" s="42" t="s">
        <v>152</v>
      </c>
      <c r="D929" s="20" t="s">
        <v>1957</v>
      </c>
      <c r="E929" s="16" t="s">
        <v>1951</v>
      </c>
      <c r="F929" s="20" t="s">
        <v>1952</v>
      </c>
      <c r="G929" s="42">
        <v>6.69</v>
      </c>
      <c r="H929" s="42">
        <v>3.32</v>
      </c>
      <c r="I929" s="42">
        <v>10.98</v>
      </c>
      <c r="J929" s="42">
        <v>12.89</v>
      </c>
      <c r="K929" s="42">
        <v>0.49626307922272045</v>
      </c>
      <c r="L929" s="42">
        <v>1.641255605381166</v>
      </c>
      <c r="M929" s="42" t="s">
        <v>62</v>
      </c>
      <c r="N929" s="42" t="s">
        <v>62</v>
      </c>
      <c r="O929" s="42" t="s">
        <v>62</v>
      </c>
      <c r="P929" s="42" t="s">
        <v>62</v>
      </c>
      <c r="Q929" s="42" t="s">
        <v>62</v>
      </c>
      <c r="R929" s="42" t="s">
        <v>62</v>
      </c>
      <c r="S929" s="42">
        <v>68.39</v>
      </c>
      <c r="T929" s="48">
        <v>0.2857142857142857</v>
      </c>
      <c r="U929" s="48">
        <v>0.2857142857142857</v>
      </c>
      <c r="V929" s="48">
        <v>0.2857142857142857</v>
      </c>
      <c r="W929" s="48">
        <v>0.2857142857142857</v>
      </c>
      <c r="X929" s="82">
        <v>0.82542611776782315</v>
      </c>
      <c r="Y929" s="82">
        <v>0.52113808370403625</v>
      </c>
      <c r="Z929" s="82">
        <v>1.0406023401140732</v>
      </c>
      <c r="AA929" s="82">
        <v>1.110252917353403</v>
      </c>
      <c r="AB929" s="82">
        <v>-0.30428803406378685</v>
      </c>
      <c r="AC929" s="82">
        <v>0.21517622234625</v>
      </c>
      <c r="AD929" s="82" t="s">
        <v>62</v>
      </c>
      <c r="AE929" s="82" t="s">
        <v>62</v>
      </c>
      <c r="AF929" s="82" t="s">
        <v>62</v>
      </c>
      <c r="AG929" s="82" t="s">
        <v>62</v>
      </c>
      <c r="AH929" s="82" t="s">
        <v>62</v>
      </c>
      <c r="AI929" s="82" t="s">
        <v>62</v>
      </c>
      <c r="AJ929" s="82">
        <v>1.83499260373303</v>
      </c>
      <c r="AK929" s="82">
        <v>-0.54406804435027567</v>
      </c>
      <c r="AL929" s="82">
        <v>-0.54406804435027567</v>
      </c>
      <c r="AM929" s="82">
        <v>-0.54406804435027567</v>
      </c>
      <c r="AN929" s="82">
        <v>-0.54406804435027567</v>
      </c>
    </row>
    <row r="930" spans="1:40" ht="12.75" customHeight="1" x14ac:dyDescent="0.25">
      <c r="A930" s="83">
        <v>929</v>
      </c>
      <c r="B930" s="12" t="s">
        <v>1389</v>
      </c>
      <c r="C930" s="42" t="s">
        <v>152</v>
      </c>
      <c r="D930" s="20" t="s">
        <v>1957</v>
      </c>
      <c r="E930" s="16" t="s">
        <v>1951</v>
      </c>
      <c r="F930" s="20" t="s">
        <v>1952</v>
      </c>
      <c r="G930" s="42">
        <v>5.7</v>
      </c>
      <c r="H930" s="42">
        <v>3.11</v>
      </c>
      <c r="I930" s="42">
        <v>9.6999999999999993</v>
      </c>
      <c r="J930" s="42">
        <v>11</v>
      </c>
      <c r="K930" s="42">
        <v>0.54561403508771922</v>
      </c>
      <c r="L930" s="42">
        <v>1.701754385964912</v>
      </c>
      <c r="M930" s="42" t="s">
        <v>62</v>
      </c>
      <c r="N930" s="42" t="s">
        <v>62</v>
      </c>
      <c r="O930" s="42" t="s">
        <v>62</v>
      </c>
      <c r="P930" s="42" t="s">
        <v>62</v>
      </c>
      <c r="Q930" s="42" t="s">
        <v>62</v>
      </c>
      <c r="R930" s="42" t="s">
        <v>62</v>
      </c>
      <c r="S930" s="42">
        <v>65.64</v>
      </c>
      <c r="T930" s="82" t="s">
        <v>62</v>
      </c>
      <c r="U930" s="82" t="s">
        <v>62</v>
      </c>
      <c r="V930" s="82" t="s">
        <v>62</v>
      </c>
      <c r="W930" s="82" t="s">
        <v>62</v>
      </c>
      <c r="X930" s="82">
        <v>0.75587485567249146</v>
      </c>
      <c r="Y930" s="82">
        <v>0.4927603890268375</v>
      </c>
      <c r="Z930" s="82">
        <v>0.98677173426624487</v>
      </c>
      <c r="AA930" s="82">
        <v>1.0413926851582251</v>
      </c>
      <c r="AB930" s="82">
        <v>-0.26311446664565397</v>
      </c>
      <c r="AC930" s="82">
        <v>0.23089687859375338</v>
      </c>
      <c r="AD930" s="82" t="s">
        <v>62</v>
      </c>
      <c r="AE930" s="82" t="s">
        <v>62</v>
      </c>
      <c r="AF930" s="82" t="s">
        <v>62</v>
      </c>
      <c r="AG930" s="82" t="s">
        <v>62</v>
      </c>
      <c r="AH930" s="82" t="s">
        <v>62</v>
      </c>
      <c r="AI930" s="82" t="s">
        <v>62</v>
      </c>
      <c r="AJ930" s="82">
        <v>1.8171685723810556</v>
      </c>
      <c r="AK930" s="82" t="s">
        <v>62</v>
      </c>
      <c r="AL930" s="82" t="s">
        <v>62</v>
      </c>
      <c r="AM930" s="82" t="s">
        <v>62</v>
      </c>
      <c r="AN930" s="82" t="s">
        <v>62</v>
      </c>
    </row>
    <row r="931" spans="1:40" ht="12.75" customHeight="1" x14ac:dyDescent="0.25">
      <c r="A931" s="83">
        <v>930</v>
      </c>
      <c r="B931" s="12" t="s">
        <v>1389</v>
      </c>
      <c r="C931" s="42" t="s">
        <v>152</v>
      </c>
      <c r="D931" s="20" t="s">
        <v>1958</v>
      </c>
      <c r="E931" s="16" t="s">
        <v>1951</v>
      </c>
      <c r="F931" s="20" t="s">
        <v>1954</v>
      </c>
      <c r="G931" s="42">
        <v>5.46</v>
      </c>
      <c r="H931" s="42">
        <v>4.03</v>
      </c>
      <c r="I931" s="42">
        <v>9.4</v>
      </c>
      <c r="J931" s="42">
        <v>10.5</v>
      </c>
      <c r="K931" s="42">
        <v>0.73809523809523814</v>
      </c>
      <c r="L931" s="42">
        <v>1.7216117216117217</v>
      </c>
      <c r="M931" s="42" t="s">
        <v>62</v>
      </c>
      <c r="N931" s="42" t="s">
        <v>62</v>
      </c>
      <c r="O931" s="42" t="s">
        <v>62</v>
      </c>
      <c r="P931" s="42" t="s">
        <v>62</v>
      </c>
      <c r="Q931" s="42" t="s">
        <v>62</v>
      </c>
      <c r="R931" s="42" t="s">
        <v>62</v>
      </c>
      <c r="S931" s="42">
        <v>64.989999999999995</v>
      </c>
      <c r="T931" s="48">
        <v>0.33333333333333331</v>
      </c>
      <c r="U931" s="82" t="s">
        <v>62</v>
      </c>
      <c r="V931" s="48">
        <v>0.33333333333333331</v>
      </c>
      <c r="W931" s="82" t="s">
        <v>62</v>
      </c>
      <c r="X931" s="82">
        <v>0.73719264270473728</v>
      </c>
      <c r="Y931" s="82">
        <v>0.60530504614110947</v>
      </c>
      <c r="Z931" s="82">
        <v>0.97312785359969867</v>
      </c>
      <c r="AA931" s="82">
        <v>1.0211892990699381</v>
      </c>
      <c r="AB931" s="82">
        <v>-0.13188759656362775</v>
      </c>
      <c r="AC931" s="82">
        <v>0.23593521089496144</v>
      </c>
      <c r="AD931" s="82" t="s">
        <v>62</v>
      </c>
      <c r="AE931" s="82" t="s">
        <v>62</v>
      </c>
      <c r="AF931" s="82" t="s">
        <v>62</v>
      </c>
      <c r="AG931" s="82" t="s">
        <v>62</v>
      </c>
      <c r="AH931" s="82" t="s">
        <v>62</v>
      </c>
      <c r="AI931" s="82" t="s">
        <v>62</v>
      </c>
      <c r="AJ931" s="82">
        <v>1.8128465369670712</v>
      </c>
      <c r="AK931" s="82">
        <v>-0.47712125471966244</v>
      </c>
      <c r="AL931" s="82" t="s">
        <v>62</v>
      </c>
      <c r="AM931" s="82">
        <v>-0.47712125471966244</v>
      </c>
      <c r="AN931" s="82" t="s">
        <v>62</v>
      </c>
    </row>
    <row r="932" spans="1:40" ht="12.75" customHeight="1" x14ac:dyDescent="0.25">
      <c r="A932" s="83">
        <v>931</v>
      </c>
      <c r="B932" s="12" t="s">
        <v>1389</v>
      </c>
      <c r="C932" s="42" t="s">
        <v>152</v>
      </c>
      <c r="D932" s="20" t="s">
        <v>1957</v>
      </c>
      <c r="E932" s="16" t="s">
        <v>1951</v>
      </c>
      <c r="F932" s="20" t="s">
        <v>1952</v>
      </c>
      <c r="G932" s="42">
        <v>6.09</v>
      </c>
      <c r="H932" s="42">
        <v>3.81</v>
      </c>
      <c r="I932" s="42">
        <v>11.55</v>
      </c>
      <c r="J932" s="42">
        <v>12.34</v>
      </c>
      <c r="K932" s="42">
        <v>0.62561576354679804</v>
      </c>
      <c r="L932" s="42">
        <v>1.8965517241379313</v>
      </c>
      <c r="M932" s="42" t="s">
        <v>62</v>
      </c>
      <c r="N932" s="42" t="s">
        <v>62</v>
      </c>
      <c r="O932" s="42" t="s">
        <v>62</v>
      </c>
      <c r="P932" s="42" t="s">
        <v>62</v>
      </c>
      <c r="Q932" s="42" t="s">
        <v>62</v>
      </c>
      <c r="R932" s="42" t="s">
        <v>62</v>
      </c>
      <c r="S932" s="42">
        <v>70.23</v>
      </c>
      <c r="T932" s="48">
        <v>0.36231884057971014</v>
      </c>
      <c r="U932" s="48">
        <v>0.33333333333333331</v>
      </c>
      <c r="V932" s="48">
        <v>0.36231884057971014</v>
      </c>
      <c r="W932" s="48">
        <v>0.33333333333333331</v>
      </c>
      <c r="X932" s="82">
        <v>0.78461729263287538</v>
      </c>
      <c r="Y932" s="82">
        <v>0.58092497567561929</v>
      </c>
      <c r="Z932" s="82">
        <v>1.0625819842281632</v>
      </c>
      <c r="AA932" s="82">
        <v>1.0913151596972228</v>
      </c>
      <c r="AB932" s="82">
        <v>-0.20369231695725604</v>
      </c>
      <c r="AC932" s="82">
        <v>0.27796469159528781</v>
      </c>
      <c r="AD932" s="82" t="s">
        <v>62</v>
      </c>
      <c r="AE932" s="82" t="s">
        <v>62</v>
      </c>
      <c r="AF932" s="82" t="s">
        <v>62</v>
      </c>
      <c r="AG932" s="82" t="s">
        <v>62</v>
      </c>
      <c r="AH932" s="82" t="s">
        <v>62</v>
      </c>
      <c r="AI932" s="82" t="s">
        <v>62</v>
      </c>
      <c r="AJ932" s="82">
        <v>1.8465226684162868</v>
      </c>
      <c r="AK932" s="82">
        <v>-0.44090908206521773</v>
      </c>
      <c r="AL932" s="82">
        <v>-0.47712125471966244</v>
      </c>
      <c r="AM932" s="82">
        <v>-0.44090908206521773</v>
      </c>
      <c r="AN932" s="82">
        <v>-0.47712125471966244</v>
      </c>
    </row>
    <row r="933" spans="1:40" ht="12.75" customHeight="1" x14ac:dyDescent="0.25">
      <c r="A933" s="83">
        <v>932</v>
      </c>
      <c r="B933" s="12" t="s">
        <v>1389</v>
      </c>
      <c r="C933" s="42" t="s">
        <v>152</v>
      </c>
      <c r="D933" s="20" t="s">
        <v>1957</v>
      </c>
      <c r="E933" s="16" t="s">
        <v>1951</v>
      </c>
      <c r="F933" s="20" t="s">
        <v>1952</v>
      </c>
      <c r="G933" s="42">
        <v>6.47</v>
      </c>
      <c r="H933" s="42">
        <v>3.91</v>
      </c>
      <c r="I933" s="42">
        <v>11.22</v>
      </c>
      <c r="J933" s="42">
        <v>13.1</v>
      </c>
      <c r="K933" s="42">
        <v>0.60432766615146838</v>
      </c>
      <c r="L933" s="42">
        <v>1.7341576506955179</v>
      </c>
      <c r="M933" s="42" t="s">
        <v>62</v>
      </c>
      <c r="N933" s="42" t="s">
        <v>62</v>
      </c>
      <c r="O933" s="42" t="s">
        <v>62</v>
      </c>
      <c r="P933" s="42" t="s">
        <v>62</v>
      </c>
      <c r="Q933" s="42" t="s">
        <v>62</v>
      </c>
      <c r="R933" s="42" t="s">
        <v>62</v>
      </c>
      <c r="S933" s="42">
        <v>68.66</v>
      </c>
      <c r="T933" s="48">
        <v>0.29411764705882354</v>
      </c>
      <c r="U933" s="48">
        <v>0.2857142857142857</v>
      </c>
      <c r="V933" s="48">
        <v>0.29411764705882354</v>
      </c>
      <c r="W933" s="48">
        <v>0.2857142857142857</v>
      </c>
      <c r="X933" s="82">
        <v>0.81090428066870035</v>
      </c>
      <c r="Y933" s="82">
        <v>0.59217675739586684</v>
      </c>
      <c r="Z933" s="82">
        <v>1.0499928569201427</v>
      </c>
      <c r="AA933" s="82">
        <v>1.1172712956557642</v>
      </c>
      <c r="AB933" s="82">
        <v>-0.21872752327283354</v>
      </c>
      <c r="AC933" s="82">
        <v>0.23908857625144223</v>
      </c>
      <c r="AD933" s="82" t="s">
        <v>62</v>
      </c>
      <c r="AE933" s="82" t="s">
        <v>62</v>
      </c>
      <c r="AF933" s="82" t="s">
        <v>62</v>
      </c>
      <c r="AG933" s="82" t="s">
        <v>62</v>
      </c>
      <c r="AH933" s="82" t="s">
        <v>62</v>
      </c>
      <c r="AI933" s="82" t="s">
        <v>62</v>
      </c>
      <c r="AJ933" s="82">
        <v>1.8367037990897312</v>
      </c>
      <c r="AK933" s="82">
        <v>-0.53147891704225514</v>
      </c>
      <c r="AL933" s="82">
        <v>-0.54406804435027567</v>
      </c>
      <c r="AM933" s="82">
        <v>-0.53147891704225514</v>
      </c>
      <c r="AN933" s="82">
        <v>-0.54406804435027567</v>
      </c>
    </row>
    <row r="934" spans="1:40" ht="12.75" customHeight="1" x14ac:dyDescent="0.25">
      <c r="A934" s="83">
        <v>933</v>
      </c>
      <c r="B934" s="12" t="s">
        <v>1389</v>
      </c>
      <c r="C934" s="42" t="s">
        <v>152</v>
      </c>
      <c r="D934" s="20" t="s">
        <v>1957</v>
      </c>
      <c r="E934" s="16" t="s">
        <v>1951</v>
      </c>
      <c r="F934" s="20" t="s">
        <v>1952</v>
      </c>
      <c r="G934" s="42">
        <v>6.56</v>
      </c>
      <c r="H934" s="42">
        <v>3.89</v>
      </c>
      <c r="I934" s="42">
        <v>11.27</v>
      </c>
      <c r="J934" s="42">
        <v>12.99</v>
      </c>
      <c r="K934" s="42">
        <v>0.59298780487804881</v>
      </c>
      <c r="L934" s="42">
        <v>1.7179878048780488</v>
      </c>
      <c r="M934" s="42" t="s">
        <v>62</v>
      </c>
      <c r="N934" s="42" t="s">
        <v>62</v>
      </c>
      <c r="O934" s="42" t="s">
        <v>62</v>
      </c>
      <c r="P934" s="42" t="s">
        <v>62</v>
      </c>
      <c r="Q934" s="42" t="s">
        <v>62</v>
      </c>
      <c r="R934" s="42" t="s">
        <v>62</v>
      </c>
      <c r="S934" s="42">
        <v>68.959999999999994</v>
      </c>
      <c r="T934" s="48">
        <v>0.29411764705882354</v>
      </c>
      <c r="U934" s="48">
        <v>0.2857142857142857</v>
      </c>
      <c r="V934" s="48">
        <v>0.29411764705882354</v>
      </c>
      <c r="W934" s="48">
        <v>0.2857142857142857</v>
      </c>
      <c r="X934" s="82">
        <v>0.81690383937566025</v>
      </c>
      <c r="Y934" s="82">
        <v>0.58994960132570773</v>
      </c>
      <c r="Z934" s="82">
        <v>1.0519239160461065</v>
      </c>
      <c r="AA934" s="82">
        <v>1.1136091510730279</v>
      </c>
      <c r="AB934" s="82">
        <v>-0.22695423804995252</v>
      </c>
      <c r="AC934" s="82">
        <v>0.23502007667044628</v>
      </c>
      <c r="AD934" s="82" t="s">
        <v>62</v>
      </c>
      <c r="AE934" s="82" t="s">
        <v>62</v>
      </c>
      <c r="AF934" s="82" t="s">
        <v>62</v>
      </c>
      <c r="AG934" s="82" t="s">
        <v>62</v>
      </c>
      <c r="AH934" s="82" t="s">
        <v>62</v>
      </c>
      <c r="AI934" s="82" t="s">
        <v>62</v>
      </c>
      <c r="AJ934" s="82">
        <v>1.8385972528166563</v>
      </c>
      <c r="AK934" s="82">
        <v>-0.53147891704225514</v>
      </c>
      <c r="AL934" s="82">
        <v>-0.54406804435027567</v>
      </c>
      <c r="AM934" s="82">
        <v>-0.53147891704225514</v>
      </c>
      <c r="AN934" s="82">
        <v>-0.54406804435027567</v>
      </c>
    </row>
    <row r="935" spans="1:40" ht="12.75" customHeight="1" x14ac:dyDescent="0.25">
      <c r="A935" s="83">
        <v>934</v>
      </c>
      <c r="B935" s="12" t="s">
        <v>1389</v>
      </c>
      <c r="C935" s="42" t="s">
        <v>152</v>
      </c>
      <c r="D935" s="20" t="s">
        <v>1957</v>
      </c>
      <c r="E935" s="16" t="s">
        <v>1951</v>
      </c>
      <c r="F935" s="20" t="s">
        <v>1952</v>
      </c>
      <c r="G935" s="42">
        <v>5.56</v>
      </c>
      <c r="H935" s="42">
        <v>3.27</v>
      </c>
      <c r="I935" s="42">
        <v>8.52</v>
      </c>
      <c r="J935" s="42">
        <v>10.7</v>
      </c>
      <c r="K935" s="42">
        <v>0.58812949640287771</v>
      </c>
      <c r="L935" s="42">
        <v>1.5323741007194245</v>
      </c>
      <c r="M935" s="42" t="s">
        <v>62</v>
      </c>
      <c r="N935" s="42" t="s">
        <v>62</v>
      </c>
      <c r="O935" s="42" t="s">
        <v>62</v>
      </c>
      <c r="P935" s="42" t="s">
        <v>62</v>
      </c>
      <c r="Q935" s="42" t="s">
        <v>62</v>
      </c>
      <c r="R935" s="42" t="s">
        <v>62</v>
      </c>
      <c r="S935" s="42">
        <v>61.27</v>
      </c>
      <c r="T935" s="48">
        <v>0.29411764705882354</v>
      </c>
      <c r="U935" s="48">
        <v>0.2857142857142857</v>
      </c>
      <c r="V935" s="48">
        <v>0.29411764705882354</v>
      </c>
      <c r="W935" s="48">
        <v>0.2857142857142857</v>
      </c>
      <c r="X935" s="82">
        <v>0.74507479158205747</v>
      </c>
      <c r="Y935" s="82">
        <v>0.51454775266028607</v>
      </c>
      <c r="Z935" s="82">
        <v>0.93043959476670013</v>
      </c>
      <c r="AA935" s="82">
        <v>1.0293837776852097</v>
      </c>
      <c r="AB935" s="82">
        <v>-0.2305270389217714</v>
      </c>
      <c r="AC935" s="82">
        <v>0.18536480318464266</v>
      </c>
      <c r="AD935" s="82" t="s">
        <v>62</v>
      </c>
      <c r="AE935" s="82" t="s">
        <v>62</v>
      </c>
      <c r="AF935" s="82" t="s">
        <v>62</v>
      </c>
      <c r="AG935" s="82" t="s">
        <v>62</v>
      </c>
      <c r="AH935" s="82" t="s">
        <v>62</v>
      </c>
      <c r="AI935" s="82" t="s">
        <v>62</v>
      </c>
      <c r="AJ935" s="82">
        <v>1.787247880331954</v>
      </c>
      <c r="AK935" s="82">
        <v>-0.53147891704225514</v>
      </c>
      <c r="AL935" s="82">
        <v>-0.54406804435027567</v>
      </c>
      <c r="AM935" s="82">
        <v>-0.53147891704225514</v>
      </c>
      <c r="AN935" s="82">
        <v>-0.54406804435027567</v>
      </c>
    </row>
    <row r="936" spans="1:40" ht="12.75" customHeight="1" x14ac:dyDescent="0.25">
      <c r="A936" s="83">
        <v>935</v>
      </c>
      <c r="B936" s="12" t="s">
        <v>1408</v>
      </c>
      <c r="C936" s="47" t="s">
        <v>1809</v>
      </c>
      <c r="D936" s="20" t="s">
        <v>1959</v>
      </c>
      <c r="E936" s="16" t="s">
        <v>1951</v>
      </c>
      <c r="F936" s="20" t="s">
        <v>1954</v>
      </c>
      <c r="G936" s="39">
        <v>3.74</v>
      </c>
      <c r="H936" s="39">
        <v>1.49</v>
      </c>
      <c r="I936" s="39">
        <v>6.19</v>
      </c>
      <c r="J936" s="42">
        <v>7.29</v>
      </c>
      <c r="K936" s="42">
        <v>0.39839572192513367</v>
      </c>
      <c r="L936" s="42">
        <v>1.6550802139037433</v>
      </c>
      <c r="M936" s="42">
        <v>3.22</v>
      </c>
      <c r="N936" s="42">
        <v>1.65</v>
      </c>
      <c r="O936" s="42">
        <v>0.51242236024844712</v>
      </c>
      <c r="P936" s="42"/>
      <c r="Q936" s="42">
        <v>6</v>
      </c>
      <c r="R936" s="42">
        <v>1</v>
      </c>
      <c r="S936" s="42" t="s">
        <v>62</v>
      </c>
      <c r="T936" s="52" t="s">
        <v>1998</v>
      </c>
      <c r="U936" s="48">
        <v>0.14285714285714285</v>
      </c>
      <c r="V936" s="52" t="s">
        <v>1990</v>
      </c>
      <c r="W936" s="48">
        <v>0.14285714285714285</v>
      </c>
      <c r="X936" s="82">
        <v>0.57287160220048017</v>
      </c>
      <c r="Y936" s="82">
        <v>0.17318626841227402</v>
      </c>
      <c r="Z936" s="82">
        <v>0.79169064902011799</v>
      </c>
      <c r="AA936" s="82">
        <v>0.86272752831797461</v>
      </c>
      <c r="AB936" s="82">
        <v>-0.39968533378820614</v>
      </c>
      <c r="AC936" s="82">
        <v>0.21881904681963779</v>
      </c>
      <c r="AD936" s="82">
        <v>0.50785587169583091</v>
      </c>
      <c r="AE936" s="82">
        <v>0.21748394421390627</v>
      </c>
      <c r="AF936" s="82">
        <v>-0.2903719274819247</v>
      </c>
      <c r="AG936" s="82" t="s">
        <v>62</v>
      </c>
      <c r="AH936" s="82">
        <v>0.77815125038364363</v>
      </c>
      <c r="AI936" s="82">
        <v>0</v>
      </c>
      <c r="AJ936" s="82" t="s">
        <v>62</v>
      </c>
      <c r="AK936" s="82">
        <v>-1.3010299956639813</v>
      </c>
      <c r="AL936" s="82">
        <v>-0.84509804001425681</v>
      </c>
      <c r="AM936" s="82" t="s">
        <v>62</v>
      </c>
      <c r="AN936" s="82">
        <v>-0.84509804001425681</v>
      </c>
    </row>
    <row r="937" spans="1:40" ht="12.75" customHeight="1" x14ac:dyDescent="0.25">
      <c r="A937" s="83">
        <v>936</v>
      </c>
      <c r="B937" s="12" t="s">
        <v>1408</v>
      </c>
      <c r="C937" s="47" t="s">
        <v>1809</v>
      </c>
      <c r="D937" s="20" t="s">
        <v>1959</v>
      </c>
      <c r="E937" s="16" t="s">
        <v>1951</v>
      </c>
      <c r="F937" s="20" t="s">
        <v>1954</v>
      </c>
      <c r="G937" s="39">
        <v>3.89</v>
      </c>
      <c r="H937" s="39">
        <v>1.76</v>
      </c>
      <c r="I937" s="39">
        <v>5.9</v>
      </c>
      <c r="J937" s="42">
        <v>6.26</v>
      </c>
      <c r="K937" s="42">
        <v>0.45244215938303339</v>
      </c>
      <c r="L937" s="42">
        <v>1.5167095115681235</v>
      </c>
      <c r="M937" s="42">
        <v>2.68</v>
      </c>
      <c r="N937" s="42">
        <v>1.05</v>
      </c>
      <c r="O937" s="42">
        <v>0.39179104477611942</v>
      </c>
      <c r="P937" s="42"/>
      <c r="Q937" s="42">
        <v>1</v>
      </c>
      <c r="R937" s="42">
        <v>1</v>
      </c>
      <c r="S937" s="42" t="s">
        <v>62</v>
      </c>
      <c r="T937" s="52" t="s">
        <v>1998</v>
      </c>
      <c r="U937" s="48">
        <v>0.16666666666666666</v>
      </c>
      <c r="V937" s="52" t="s">
        <v>1990</v>
      </c>
      <c r="W937" s="48">
        <v>0.16666666666666666</v>
      </c>
      <c r="X937" s="82">
        <v>0.58994960132570773</v>
      </c>
      <c r="Y937" s="82">
        <v>0.24551266781414982</v>
      </c>
      <c r="Z937" s="82">
        <v>0.77085201164214423</v>
      </c>
      <c r="AA937" s="82">
        <v>0.7965743332104297</v>
      </c>
      <c r="AB937" s="82">
        <v>-0.34443693351155796</v>
      </c>
      <c r="AC937" s="82">
        <v>0.18090241031643647</v>
      </c>
      <c r="AD937" s="82">
        <v>0.42813479402878885</v>
      </c>
      <c r="AE937" s="82">
        <v>2.1189299069938092E-2</v>
      </c>
      <c r="AF937" s="82">
        <v>-0.40694549495885074</v>
      </c>
      <c r="AG937" s="82" t="s">
        <v>62</v>
      </c>
      <c r="AH937" s="82">
        <v>0</v>
      </c>
      <c r="AI937" s="82">
        <v>0</v>
      </c>
      <c r="AJ937" s="82" t="s">
        <v>62</v>
      </c>
      <c r="AK937" s="82">
        <v>-1.3010299956639813</v>
      </c>
      <c r="AL937" s="82">
        <v>-0.77815125038364363</v>
      </c>
      <c r="AM937" s="82" t="s">
        <v>62</v>
      </c>
      <c r="AN937" s="82">
        <v>-0.77815125038364363</v>
      </c>
    </row>
    <row r="938" spans="1:40" ht="12.75" customHeight="1" x14ac:dyDescent="0.25">
      <c r="A938" s="83">
        <v>937</v>
      </c>
      <c r="B938" s="12" t="s">
        <v>1408</v>
      </c>
      <c r="C938" s="47" t="s">
        <v>1809</v>
      </c>
      <c r="D938" s="20" t="s">
        <v>1960</v>
      </c>
      <c r="E938" s="16" t="s">
        <v>1951</v>
      </c>
      <c r="F938" s="20" t="s">
        <v>1952</v>
      </c>
      <c r="G938" s="39">
        <v>4.75</v>
      </c>
      <c r="H938" s="39">
        <v>1.8</v>
      </c>
      <c r="I938" s="39">
        <v>7.89</v>
      </c>
      <c r="J938" s="42">
        <v>9.56</v>
      </c>
      <c r="K938" s="42">
        <v>0.37894736842105264</v>
      </c>
      <c r="L938" s="42">
        <v>1.6610526315789473</v>
      </c>
      <c r="M938" s="42">
        <v>3.83</v>
      </c>
      <c r="N938" s="42">
        <v>1.52</v>
      </c>
      <c r="O938" s="42">
        <v>0.39686684073107048</v>
      </c>
      <c r="P938" s="42"/>
      <c r="Q938" s="42">
        <v>1</v>
      </c>
      <c r="R938" s="42">
        <v>1</v>
      </c>
      <c r="S938" s="42" t="s">
        <v>62</v>
      </c>
      <c r="T938" s="52" t="s">
        <v>1998</v>
      </c>
      <c r="U938" s="48">
        <v>0.16666666666666666</v>
      </c>
      <c r="V938" s="52" t="s">
        <v>1990</v>
      </c>
      <c r="W938" s="48">
        <v>0.16666666666666666</v>
      </c>
      <c r="X938" s="82">
        <v>0.67669360962486658</v>
      </c>
      <c r="Y938" s="82">
        <v>0.25527250510330607</v>
      </c>
      <c r="Z938" s="82">
        <v>0.8970770032094203</v>
      </c>
      <c r="AA938" s="82">
        <v>0.98045789227610014</v>
      </c>
      <c r="AB938" s="82">
        <v>-0.42142110452156051</v>
      </c>
      <c r="AC938" s="82">
        <v>0.22038339358455372</v>
      </c>
      <c r="AD938" s="82">
        <v>0.58319877396862274</v>
      </c>
      <c r="AE938" s="82">
        <v>0.18184358794477254</v>
      </c>
      <c r="AF938" s="82">
        <v>-0.40135518602385023</v>
      </c>
      <c r="AG938" s="82" t="s">
        <v>62</v>
      </c>
      <c r="AH938" s="82">
        <v>0</v>
      </c>
      <c r="AI938" s="82">
        <v>0</v>
      </c>
      <c r="AJ938" s="82" t="s">
        <v>62</v>
      </c>
      <c r="AK938" s="82">
        <v>-1.3010299956639813</v>
      </c>
      <c r="AL938" s="82">
        <v>-0.77815125038364363</v>
      </c>
      <c r="AM938" s="82" t="s">
        <v>62</v>
      </c>
      <c r="AN938" s="82">
        <v>-0.77815125038364363</v>
      </c>
    </row>
    <row r="939" spans="1:40" ht="12.75" customHeight="1" x14ac:dyDescent="0.25">
      <c r="A939" s="83">
        <v>938</v>
      </c>
      <c r="B939" s="12" t="s">
        <v>1408</v>
      </c>
      <c r="C939" s="47" t="s">
        <v>1809</v>
      </c>
      <c r="D939" s="20" t="s">
        <v>1959</v>
      </c>
      <c r="E939" s="16" t="s">
        <v>1951</v>
      </c>
      <c r="F939" s="20" t="s">
        <v>1954</v>
      </c>
      <c r="G939" s="39">
        <v>2.74</v>
      </c>
      <c r="H939" s="39">
        <v>1.17</v>
      </c>
      <c r="I939" s="39">
        <v>5.12</v>
      </c>
      <c r="J939" s="42">
        <v>5.66</v>
      </c>
      <c r="K939" s="42">
        <v>0.42700729927007292</v>
      </c>
      <c r="L939" s="42">
        <v>1.8686131386861313</v>
      </c>
      <c r="M939" s="42">
        <v>2.3199999999999998</v>
      </c>
      <c r="N939" s="42">
        <v>0.94</v>
      </c>
      <c r="O939" s="42">
        <v>0.40517241379310348</v>
      </c>
      <c r="P939" s="42"/>
      <c r="Q939" s="42">
        <v>1</v>
      </c>
      <c r="R939" s="42">
        <v>1</v>
      </c>
      <c r="S939" s="42" t="s">
        <v>62</v>
      </c>
      <c r="T939" s="52" t="s">
        <v>1998</v>
      </c>
      <c r="U939" s="48">
        <v>0.15384615384615385</v>
      </c>
      <c r="V939" s="52" t="s">
        <v>1990</v>
      </c>
      <c r="W939" s="48">
        <v>0.15384615384615385</v>
      </c>
      <c r="X939" s="82">
        <v>0.43775056282038799</v>
      </c>
      <c r="Y939" s="82">
        <v>6.8185861746161619E-2</v>
      </c>
      <c r="Z939" s="82">
        <v>0.70926996097583073</v>
      </c>
      <c r="AA939" s="82">
        <v>0.75281643118827146</v>
      </c>
      <c r="AB939" s="82">
        <v>-0.3695647010742264</v>
      </c>
      <c r="AC939" s="82">
        <v>0.27151939815544279</v>
      </c>
      <c r="AD939" s="82">
        <v>0.36548798489089962</v>
      </c>
      <c r="AE939" s="82">
        <v>-2.6872146400301365E-2</v>
      </c>
      <c r="AF939" s="82">
        <v>-0.39236013129120095</v>
      </c>
      <c r="AG939" s="82" t="s">
        <v>62</v>
      </c>
      <c r="AH939" s="82">
        <v>0</v>
      </c>
      <c r="AI939" s="82">
        <v>0</v>
      </c>
      <c r="AJ939" s="82" t="s">
        <v>62</v>
      </c>
      <c r="AK939" s="82">
        <v>-1.3010299956639813</v>
      </c>
      <c r="AL939" s="82">
        <v>-0.81291335664285558</v>
      </c>
      <c r="AM939" s="82" t="s">
        <v>62</v>
      </c>
      <c r="AN939" s="82">
        <v>-0.81291335664285558</v>
      </c>
    </row>
    <row r="940" spans="1:40" ht="12.75" customHeight="1" x14ac:dyDescent="0.25">
      <c r="A940" s="83">
        <v>939</v>
      </c>
      <c r="B940" s="12" t="s">
        <v>1408</v>
      </c>
      <c r="C940" s="47" t="s">
        <v>1809</v>
      </c>
      <c r="D940" s="20" t="s">
        <v>1960</v>
      </c>
      <c r="E940" s="16" t="s">
        <v>1951</v>
      </c>
      <c r="F940" s="20" t="s">
        <v>1952</v>
      </c>
      <c r="G940" s="39">
        <v>4.54</v>
      </c>
      <c r="H940" s="39">
        <v>1.99</v>
      </c>
      <c r="I940" s="39">
        <v>7.95</v>
      </c>
      <c r="J940" s="42">
        <v>10.16</v>
      </c>
      <c r="K940" s="42">
        <v>0.43832599118942733</v>
      </c>
      <c r="L940" s="42">
        <v>1.751101321585903</v>
      </c>
      <c r="M940" s="42">
        <v>2.11</v>
      </c>
      <c r="N940" s="42" t="s">
        <v>62</v>
      </c>
      <c r="O940" s="42" t="s">
        <v>62</v>
      </c>
      <c r="P940" s="42"/>
      <c r="Q940" s="42">
        <v>1</v>
      </c>
      <c r="R940" s="42">
        <v>1</v>
      </c>
      <c r="S940" s="42" t="s">
        <v>62</v>
      </c>
      <c r="T940" s="52" t="s">
        <v>1998</v>
      </c>
      <c r="U940" s="51" t="s">
        <v>62</v>
      </c>
      <c r="V940" s="52" t="s">
        <v>1990</v>
      </c>
      <c r="W940" s="51" t="s">
        <v>62</v>
      </c>
      <c r="X940" s="82">
        <v>0.65705585285710388</v>
      </c>
      <c r="Y940" s="82">
        <v>0.29885307640970665</v>
      </c>
      <c r="Z940" s="82">
        <v>0.90036712865647028</v>
      </c>
      <c r="AA940" s="82">
        <v>1.0068937079479006</v>
      </c>
      <c r="AB940" s="82">
        <v>-0.35820277644739723</v>
      </c>
      <c r="AC940" s="82">
        <v>0.24331127579936637</v>
      </c>
      <c r="AD940" s="82">
        <v>0.32428245529769262</v>
      </c>
      <c r="AE940" s="82" t="s">
        <v>62</v>
      </c>
      <c r="AF940" s="82" t="s">
        <v>62</v>
      </c>
      <c r="AG940" s="82" t="s">
        <v>62</v>
      </c>
      <c r="AH940" s="82">
        <v>0</v>
      </c>
      <c r="AI940" s="82">
        <v>0</v>
      </c>
      <c r="AJ940" s="82" t="s">
        <v>62</v>
      </c>
      <c r="AK940" s="82">
        <v>-1.3010299956639813</v>
      </c>
      <c r="AL940" s="82" t="s">
        <v>62</v>
      </c>
      <c r="AM940" s="82" t="s">
        <v>62</v>
      </c>
      <c r="AN940" s="82" t="s">
        <v>62</v>
      </c>
    </row>
    <row r="941" spans="1:40" ht="12.75" customHeight="1" x14ac:dyDescent="0.25">
      <c r="A941" s="83">
        <v>940</v>
      </c>
      <c r="B941" s="12" t="s">
        <v>1408</v>
      </c>
      <c r="C941" s="47" t="s">
        <v>1809</v>
      </c>
      <c r="D941" s="20" t="s">
        <v>1960</v>
      </c>
      <c r="E941" s="16" t="s">
        <v>1951</v>
      </c>
      <c r="F941" s="20" t="s">
        <v>1952</v>
      </c>
      <c r="G941" s="39">
        <v>4.26</v>
      </c>
      <c r="H941" s="39">
        <v>1.74</v>
      </c>
      <c r="I941" s="39">
        <v>7.81</v>
      </c>
      <c r="J941" s="42">
        <v>9.3000000000000007</v>
      </c>
      <c r="K941" s="42">
        <v>0.40845070422535212</v>
      </c>
      <c r="L941" s="42">
        <v>1.8333333333333333</v>
      </c>
      <c r="M941" s="42">
        <v>3.4</v>
      </c>
      <c r="N941" s="42">
        <v>1.69</v>
      </c>
      <c r="O941" s="42">
        <v>0.49705882352941178</v>
      </c>
      <c r="P941" s="42"/>
      <c r="Q941" s="42">
        <v>1</v>
      </c>
      <c r="R941" s="42">
        <v>1</v>
      </c>
      <c r="S941" s="42" t="s">
        <v>62</v>
      </c>
      <c r="T941" s="52" t="s">
        <v>1998</v>
      </c>
      <c r="U941" s="48">
        <v>0.18181818181818182</v>
      </c>
      <c r="V941" s="52" t="s">
        <v>1990</v>
      </c>
      <c r="W941" s="48">
        <v>0.18181818181818182</v>
      </c>
      <c r="X941" s="82">
        <v>0.62940959910271888</v>
      </c>
      <c r="Y941" s="82">
        <v>0.24054924828259971</v>
      </c>
      <c r="Z941" s="82">
        <v>0.89265103387730027</v>
      </c>
      <c r="AA941" s="82">
        <v>0.96848294855393513</v>
      </c>
      <c r="AB941" s="82">
        <v>-0.38886035082011916</v>
      </c>
      <c r="AC941" s="82">
        <v>0.2632414347745814</v>
      </c>
      <c r="AD941" s="82">
        <v>0.53147891704225514</v>
      </c>
      <c r="AE941" s="82">
        <v>0.22788670461367352</v>
      </c>
      <c r="AF941" s="82">
        <v>-0.30359221242858159</v>
      </c>
      <c r="AG941" s="82" t="s">
        <v>62</v>
      </c>
      <c r="AH941" s="82">
        <v>0</v>
      </c>
      <c r="AI941" s="82">
        <v>0</v>
      </c>
      <c r="AJ941" s="82" t="s">
        <v>62</v>
      </c>
      <c r="AK941" s="82">
        <v>-1.3010299956639813</v>
      </c>
      <c r="AL941" s="82">
        <v>-0.74036268949424389</v>
      </c>
      <c r="AM941" s="82" t="s">
        <v>62</v>
      </c>
      <c r="AN941" s="82">
        <v>-0.74036268949424389</v>
      </c>
    </row>
    <row r="942" spans="1:40" ht="12.75" customHeight="1" x14ac:dyDescent="0.25">
      <c r="A942" s="83">
        <v>941</v>
      </c>
      <c r="B942" s="12" t="s">
        <v>1408</v>
      </c>
      <c r="C942" s="47" t="s">
        <v>1810</v>
      </c>
      <c r="D942" s="20" t="s">
        <v>1960</v>
      </c>
      <c r="E942" s="16" t="s">
        <v>1951</v>
      </c>
      <c r="F942" s="20" t="s">
        <v>1952</v>
      </c>
      <c r="G942" s="39">
        <v>5.15</v>
      </c>
      <c r="H942" s="39">
        <v>1.97</v>
      </c>
      <c r="I942" s="39">
        <v>7.29</v>
      </c>
      <c r="J942" s="42">
        <v>8.84</v>
      </c>
      <c r="K942" s="42">
        <v>0.38252427184466015</v>
      </c>
      <c r="L942" s="42">
        <v>1.4155339805825242</v>
      </c>
      <c r="M942" s="42" t="s">
        <v>62</v>
      </c>
      <c r="N942" s="42" t="s">
        <v>62</v>
      </c>
      <c r="O942" s="42" t="s">
        <v>62</v>
      </c>
      <c r="P942" s="42" t="s">
        <v>62</v>
      </c>
      <c r="Q942" s="42">
        <v>1</v>
      </c>
      <c r="R942" s="42">
        <v>1</v>
      </c>
      <c r="S942" s="42" t="s">
        <v>62</v>
      </c>
      <c r="T942" s="52" t="s">
        <v>1998</v>
      </c>
      <c r="U942" s="48">
        <v>0.2</v>
      </c>
      <c r="V942" s="52" t="s">
        <v>1990</v>
      </c>
      <c r="W942" s="48">
        <v>0.2</v>
      </c>
      <c r="X942" s="82">
        <v>0.71180722904119109</v>
      </c>
      <c r="Y942" s="82">
        <v>0.2944662261615929</v>
      </c>
      <c r="Z942" s="82">
        <v>0.86272752831797461</v>
      </c>
      <c r="AA942" s="82">
        <v>0.94645226501307311</v>
      </c>
      <c r="AB942" s="82">
        <v>-0.41734100287959813</v>
      </c>
      <c r="AC942" s="82">
        <v>0.1509202992767836</v>
      </c>
      <c r="AD942" s="82" t="s">
        <v>62</v>
      </c>
      <c r="AE942" s="82" t="s">
        <v>62</v>
      </c>
      <c r="AF942" s="82" t="s">
        <v>62</v>
      </c>
      <c r="AG942" s="82" t="s">
        <v>62</v>
      </c>
      <c r="AH942" s="82">
        <v>0</v>
      </c>
      <c r="AI942" s="82">
        <v>0</v>
      </c>
      <c r="AJ942" s="82" t="s">
        <v>62</v>
      </c>
      <c r="AK942" s="82">
        <v>-1.3010299956639813</v>
      </c>
      <c r="AL942" s="82">
        <v>-0.69897000433601875</v>
      </c>
      <c r="AM942" s="82" t="s">
        <v>62</v>
      </c>
      <c r="AN942" s="82">
        <v>-0.69897000433601875</v>
      </c>
    </row>
    <row r="943" spans="1:40" ht="12.75" customHeight="1" x14ac:dyDescent="0.25">
      <c r="A943" s="83">
        <v>942</v>
      </c>
      <c r="B943" s="12" t="s">
        <v>1408</v>
      </c>
      <c r="C943" s="47" t="s">
        <v>1810</v>
      </c>
      <c r="D943" s="20" t="s">
        <v>1960</v>
      </c>
      <c r="E943" s="16" t="s">
        <v>1951</v>
      </c>
      <c r="F943" s="20" t="s">
        <v>1952</v>
      </c>
      <c r="G943" s="39">
        <v>5.35</v>
      </c>
      <c r="H943" s="39">
        <v>1.9</v>
      </c>
      <c r="I943" s="39">
        <v>7.74</v>
      </c>
      <c r="J943" s="42">
        <v>8.4700000000000006</v>
      </c>
      <c r="K943" s="42">
        <v>0.35514018691588783</v>
      </c>
      <c r="L943" s="42">
        <v>1.4467289719626168</v>
      </c>
      <c r="M943" s="42" t="s">
        <v>62</v>
      </c>
      <c r="N943" s="42" t="s">
        <v>62</v>
      </c>
      <c r="O943" s="42" t="s">
        <v>62</v>
      </c>
      <c r="P943" s="42" t="s">
        <v>62</v>
      </c>
      <c r="Q943" s="42">
        <v>1</v>
      </c>
      <c r="R943" s="42">
        <v>1</v>
      </c>
      <c r="S943" s="42" t="s">
        <v>62</v>
      </c>
      <c r="T943" s="52" t="s">
        <v>1998</v>
      </c>
      <c r="U943" s="48">
        <v>0.2</v>
      </c>
      <c r="V943" s="52" t="s">
        <v>1990</v>
      </c>
      <c r="W943" s="48">
        <v>0.2</v>
      </c>
      <c r="X943" s="82">
        <v>0.72835378202122847</v>
      </c>
      <c r="Y943" s="82">
        <v>0.27875360095282892</v>
      </c>
      <c r="Z943" s="82">
        <v>0.88874096068289266</v>
      </c>
      <c r="AA943" s="82">
        <v>0.92788341033070698</v>
      </c>
      <c r="AB943" s="82">
        <v>-0.4496001810683995</v>
      </c>
      <c r="AC943" s="82">
        <v>0.16038717866166416</v>
      </c>
      <c r="AD943" s="82" t="s">
        <v>62</v>
      </c>
      <c r="AE943" s="82" t="s">
        <v>62</v>
      </c>
      <c r="AF943" s="82" t="s">
        <v>62</v>
      </c>
      <c r="AG943" s="82" t="s">
        <v>62</v>
      </c>
      <c r="AH943" s="82">
        <v>0</v>
      </c>
      <c r="AI943" s="82">
        <v>0</v>
      </c>
      <c r="AJ943" s="82" t="s">
        <v>62</v>
      </c>
      <c r="AK943" s="82">
        <v>-1.3010299956639813</v>
      </c>
      <c r="AL943" s="82">
        <v>-0.69897000433601875</v>
      </c>
      <c r="AM943" s="82" t="s">
        <v>62</v>
      </c>
      <c r="AN943" s="82">
        <v>-0.69897000433601875</v>
      </c>
    </row>
    <row r="944" spans="1:40" ht="12.75" customHeight="1" x14ac:dyDescent="0.25">
      <c r="A944" s="83">
        <v>943</v>
      </c>
      <c r="B944" s="12" t="s">
        <v>1408</v>
      </c>
      <c r="C944" s="47" t="s">
        <v>1810</v>
      </c>
      <c r="D944" s="20" t="s">
        <v>1960</v>
      </c>
      <c r="E944" s="16" t="s">
        <v>1951</v>
      </c>
      <c r="F944" s="20" t="s">
        <v>1952</v>
      </c>
      <c r="G944" s="39">
        <v>4.6100000000000003</v>
      </c>
      <c r="H944" s="39">
        <v>1.63</v>
      </c>
      <c r="I944" s="39">
        <v>5.53</v>
      </c>
      <c r="J944" s="42">
        <v>6.26</v>
      </c>
      <c r="K944" s="42">
        <v>0.35357917570498909</v>
      </c>
      <c r="L944" s="42">
        <v>1.1995661605206074</v>
      </c>
      <c r="M944" s="42" t="s">
        <v>62</v>
      </c>
      <c r="N944" s="42" t="s">
        <v>62</v>
      </c>
      <c r="O944" s="42" t="s">
        <v>62</v>
      </c>
      <c r="P944" s="42" t="s">
        <v>62</v>
      </c>
      <c r="Q944" s="42">
        <v>1</v>
      </c>
      <c r="R944" s="42">
        <v>1</v>
      </c>
      <c r="S944" s="42" t="s">
        <v>62</v>
      </c>
      <c r="T944" s="52" t="s">
        <v>1998</v>
      </c>
      <c r="U944" s="48">
        <v>0.2</v>
      </c>
      <c r="V944" s="52" t="s">
        <v>1990</v>
      </c>
      <c r="W944" s="48">
        <v>0.2</v>
      </c>
      <c r="X944" s="82">
        <v>0.6637009253896482</v>
      </c>
      <c r="Y944" s="82">
        <v>0.21218760440395779</v>
      </c>
      <c r="Z944" s="82">
        <v>0.74272513130469831</v>
      </c>
      <c r="AA944" s="82">
        <v>0.7965743332104297</v>
      </c>
      <c r="AB944" s="82">
        <v>-0.45151332098569041</v>
      </c>
      <c r="AC944" s="82">
        <v>7.9024205915050119E-2</v>
      </c>
      <c r="AD944" s="82" t="s">
        <v>62</v>
      </c>
      <c r="AE944" s="82" t="s">
        <v>62</v>
      </c>
      <c r="AF944" s="82" t="s">
        <v>62</v>
      </c>
      <c r="AG944" s="82" t="s">
        <v>62</v>
      </c>
      <c r="AH944" s="82">
        <v>0</v>
      </c>
      <c r="AI944" s="82">
        <v>0</v>
      </c>
      <c r="AJ944" s="82" t="s">
        <v>62</v>
      </c>
      <c r="AK944" s="82">
        <v>-1.3010299956639813</v>
      </c>
      <c r="AL944" s="82">
        <v>-0.69897000433601875</v>
      </c>
      <c r="AM944" s="82" t="s">
        <v>62</v>
      </c>
      <c r="AN944" s="82">
        <v>-0.69897000433601875</v>
      </c>
    </row>
    <row r="945" spans="1:40" ht="12.75" customHeight="1" x14ac:dyDescent="0.25">
      <c r="A945" s="83">
        <v>944</v>
      </c>
      <c r="B945" s="12" t="s">
        <v>1408</v>
      </c>
      <c r="C945" s="47" t="s">
        <v>1810</v>
      </c>
      <c r="D945" s="20" t="s">
        <v>1960</v>
      </c>
      <c r="E945" s="16" t="s">
        <v>1951</v>
      </c>
      <c r="F945" s="20" t="s">
        <v>1952</v>
      </c>
      <c r="G945" s="39">
        <v>4.24</v>
      </c>
      <c r="H945" s="39">
        <v>1.7</v>
      </c>
      <c r="I945" s="39">
        <v>4.9000000000000004</v>
      </c>
      <c r="J945" s="42">
        <v>6.73</v>
      </c>
      <c r="K945" s="42">
        <v>0.40094339622641506</v>
      </c>
      <c r="L945" s="42">
        <v>1.1556603773584906</v>
      </c>
      <c r="M945" s="42" t="s">
        <v>62</v>
      </c>
      <c r="N945" s="42" t="s">
        <v>62</v>
      </c>
      <c r="O945" s="42" t="s">
        <v>62</v>
      </c>
      <c r="P945" s="42" t="s">
        <v>62</v>
      </c>
      <c r="Q945" s="42">
        <v>1</v>
      </c>
      <c r="R945" s="42">
        <v>1</v>
      </c>
      <c r="S945" s="42" t="s">
        <v>62</v>
      </c>
      <c r="T945" s="52" t="s">
        <v>1998</v>
      </c>
      <c r="U945" s="48">
        <v>0.16666666666666666</v>
      </c>
      <c r="V945" s="52" t="s">
        <v>1990</v>
      </c>
      <c r="W945" s="48">
        <v>0.16666666666666666</v>
      </c>
      <c r="X945" s="82">
        <v>0.6273658565927327</v>
      </c>
      <c r="Y945" s="82">
        <v>0.23044892137827391</v>
      </c>
      <c r="Z945" s="82">
        <v>0.69019608002851374</v>
      </c>
      <c r="AA945" s="82">
        <v>0.82801506422397686</v>
      </c>
      <c r="AB945" s="82">
        <v>-0.39691693521445875</v>
      </c>
      <c r="AC945" s="82">
        <v>6.2830223435781041E-2</v>
      </c>
      <c r="AD945" s="82" t="s">
        <v>62</v>
      </c>
      <c r="AE945" s="82" t="s">
        <v>62</v>
      </c>
      <c r="AF945" s="82" t="s">
        <v>62</v>
      </c>
      <c r="AG945" s="82" t="s">
        <v>62</v>
      </c>
      <c r="AH945" s="82">
        <v>0</v>
      </c>
      <c r="AI945" s="82">
        <v>0</v>
      </c>
      <c r="AJ945" s="82" t="s">
        <v>62</v>
      </c>
      <c r="AK945" s="82">
        <v>-1.3010299956639813</v>
      </c>
      <c r="AL945" s="82">
        <v>-0.77815125038364363</v>
      </c>
      <c r="AM945" s="82" t="s">
        <v>62</v>
      </c>
      <c r="AN945" s="82">
        <v>-0.77815125038364363</v>
      </c>
    </row>
    <row r="946" spans="1:40" ht="12.75" customHeight="1" x14ac:dyDescent="0.25">
      <c r="A946" s="83">
        <v>945</v>
      </c>
      <c r="B946" s="12" t="s">
        <v>1408</v>
      </c>
      <c r="C946" s="42" t="s">
        <v>152</v>
      </c>
      <c r="D946" s="20" t="s">
        <v>1959</v>
      </c>
      <c r="E946" s="16" t="s">
        <v>1951</v>
      </c>
      <c r="F946" s="20" t="s">
        <v>1954</v>
      </c>
      <c r="G946" s="42">
        <v>3.55</v>
      </c>
      <c r="H946" s="42">
        <v>1.54</v>
      </c>
      <c r="I946" s="42">
        <v>5.85</v>
      </c>
      <c r="J946" s="42">
        <v>6.79</v>
      </c>
      <c r="K946" s="42">
        <v>0.43380281690140848</v>
      </c>
      <c r="L946" s="42">
        <v>1.647887323943662</v>
      </c>
      <c r="M946" s="42" t="s">
        <v>62</v>
      </c>
      <c r="N946" s="42" t="s">
        <v>62</v>
      </c>
      <c r="O946" s="42" t="s">
        <v>62</v>
      </c>
      <c r="P946" s="42" t="s">
        <v>62</v>
      </c>
      <c r="Q946" s="42" t="s">
        <v>62</v>
      </c>
      <c r="R946" s="42" t="s">
        <v>62</v>
      </c>
      <c r="S946" s="42">
        <v>46.51</v>
      </c>
      <c r="T946" s="48">
        <v>0.16666666666666666</v>
      </c>
      <c r="U946" s="82" t="s">
        <v>62</v>
      </c>
      <c r="V946" s="48">
        <v>0.16666666666666666</v>
      </c>
      <c r="W946" s="82" t="s">
        <v>62</v>
      </c>
      <c r="X946" s="82">
        <v>0.5502283530550941</v>
      </c>
      <c r="Y946" s="82">
        <v>0.18752072083646307</v>
      </c>
      <c r="Z946" s="82">
        <v>0.76715586608218045</v>
      </c>
      <c r="AA946" s="82">
        <v>0.83186977428050168</v>
      </c>
      <c r="AB946" s="82">
        <v>-0.362707632218631</v>
      </c>
      <c r="AC946" s="82">
        <v>0.21692751302708638</v>
      </c>
      <c r="AD946" s="82" t="s">
        <v>62</v>
      </c>
      <c r="AE946" s="82" t="s">
        <v>62</v>
      </c>
      <c r="AF946" s="82" t="s">
        <v>62</v>
      </c>
      <c r="AG946" s="82" t="s">
        <v>62</v>
      </c>
      <c r="AH946" s="82" t="s">
        <v>62</v>
      </c>
      <c r="AI946" s="82" t="s">
        <v>62</v>
      </c>
      <c r="AJ946" s="82">
        <v>1.6675463395115164</v>
      </c>
      <c r="AK946" s="82">
        <v>-0.77815125038364363</v>
      </c>
      <c r="AL946" s="82" t="s">
        <v>62</v>
      </c>
      <c r="AM946" s="82">
        <v>-0.77815125038364363</v>
      </c>
      <c r="AN946" s="82" t="s">
        <v>62</v>
      </c>
    </row>
    <row r="947" spans="1:40" ht="12.75" customHeight="1" x14ac:dyDescent="0.25">
      <c r="A947" s="83">
        <v>946</v>
      </c>
      <c r="B947" s="12" t="s">
        <v>1408</v>
      </c>
      <c r="C947" s="42" t="s">
        <v>152</v>
      </c>
      <c r="D947" s="20" t="s">
        <v>1959</v>
      </c>
      <c r="E947" s="16" t="s">
        <v>1951</v>
      </c>
      <c r="F947" s="20" t="s">
        <v>1954</v>
      </c>
      <c r="G947" s="42">
        <v>3.3</v>
      </c>
      <c r="H947" s="42">
        <v>1.54</v>
      </c>
      <c r="I947" s="42">
        <v>4.38</v>
      </c>
      <c r="J947" s="42">
        <v>5.88</v>
      </c>
      <c r="K947" s="42">
        <v>0.46666666666666673</v>
      </c>
      <c r="L947" s="42">
        <v>1.3272727272727274</v>
      </c>
      <c r="M947" s="42" t="s">
        <v>62</v>
      </c>
      <c r="N947" s="42" t="s">
        <v>62</v>
      </c>
      <c r="O947" s="42" t="s">
        <v>62</v>
      </c>
      <c r="P947" s="42" t="s">
        <v>62</v>
      </c>
      <c r="Q947" s="42" t="s">
        <v>62</v>
      </c>
      <c r="R947" s="42" t="s">
        <v>62</v>
      </c>
      <c r="S947" s="42">
        <v>23.87</v>
      </c>
      <c r="T947" s="48">
        <v>0.16666666666666666</v>
      </c>
      <c r="U947" s="82" t="s">
        <v>62</v>
      </c>
      <c r="V947" s="48">
        <v>0.16666666666666666</v>
      </c>
      <c r="W947" s="82" t="s">
        <v>62</v>
      </c>
      <c r="X947" s="82">
        <v>0.51851393987788741</v>
      </c>
      <c r="Y947" s="82">
        <v>0.18752072083646307</v>
      </c>
      <c r="Z947" s="82">
        <v>0.64147411050409953</v>
      </c>
      <c r="AA947" s="82">
        <v>0.76937732607613851</v>
      </c>
      <c r="AB947" s="82">
        <v>-0.33099321904142437</v>
      </c>
      <c r="AC947" s="82">
        <v>0.12296017062621209</v>
      </c>
      <c r="AD947" s="82" t="s">
        <v>62</v>
      </c>
      <c r="AE947" s="82" t="s">
        <v>62</v>
      </c>
      <c r="AF947" s="82" t="s">
        <v>62</v>
      </c>
      <c r="AG947" s="82" t="s">
        <v>62</v>
      </c>
      <c r="AH947" s="82" t="s">
        <v>62</v>
      </c>
      <c r="AI947" s="82" t="s">
        <v>62</v>
      </c>
      <c r="AJ947" s="82">
        <v>1.3778524190067545</v>
      </c>
      <c r="AK947" s="82">
        <v>-0.77815125038364363</v>
      </c>
      <c r="AL947" s="82" t="s">
        <v>62</v>
      </c>
      <c r="AM947" s="82">
        <v>-0.77815125038364363</v>
      </c>
      <c r="AN947" s="82" t="s">
        <v>62</v>
      </c>
    </row>
    <row r="948" spans="1:40" ht="12.75" customHeight="1" x14ac:dyDescent="0.25">
      <c r="A948" s="83">
        <v>947</v>
      </c>
      <c r="B948" s="12" t="s">
        <v>1408</v>
      </c>
      <c r="C948" s="42" t="s">
        <v>152</v>
      </c>
      <c r="D948" s="20" t="s">
        <v>1960</v>
      </c>
      <c r="E948" s="16" t="s">
        <v>1951</v>
      </c>
      <c r="F948" s="20" t="s">
        <v>1952</v>
      </c>
      <c r="G948" s="42">
        <v>4.17</v>
      </c>
      <c r="H948" s="42">
        <v>1.45</v>
      </c>
      <c r="I948" s="42">
        <v>6.7</v>
      </c>
      <c r="J948" s="42">
        <v>8.42</v>
      </c>
      <c r="K948" s="42">
        <v>0.34772182254196643</v>
      </c>
      <c r="L948" s="42">
        <v>1.6067146282973621</v>
      </c>
      <c r="M948" s="42" t="s">
        <v>62</v>
      </c>
      <c r="N948" s="42" t="s">
        <v>62</v>
      </c>
      <c r="O948" s="42" t="s">
        <v>62</v>
      </c>
      <c r="P948" s="42" t="s">
        <v>62</v>
      </c>
      <c r="Q948" s="42" t="s">
        <v>62</v>
      </c>
      <c r="R948" s="42" t="s">
        <v>62</v>
      </c>
      <c r="S948" s="42">
        <v>51.72</v>
      </c>
      <c r="T948" s="82">
        <v>0.05</v>
      </c>
      <c r="U948" s="48">
        <v>0.18181818181818182</v>
      </c>
      <c r="V948" s="82"/>
      <c r="W948" s="48">
        <v>0.18181818181818182</v>
      </c>
      <c r="X948" s="82">
        <v>0.62013605497375746</v>
      </c>
      <c r="Y948" s="82">
        <v>0.16136800223497488</v>
      </c>
      <c r="Z948" s="82">
        <v>0.82607480270082645</v>
      </c>
      <c r="AA948" s="82">
        <v>0.92531209149964955</v>
      </c>
      <c r="AB948" s="82">
        <v>-0.45876805273878263</v>
      </c>
      <c r="AC948" s="82">
        <v>0.20593874772706891</v>
      </c>
      <c r="AD948" s="82" t="s">
        <v>62</v>
      </c>
      <c r="AE948" s="82" t="s">
        <v>62</v>
      </c>
      <c r="AF948" s="82" t="s">
        <v>62</v>
      </c>
      <c r="AG948" s="82" t="s">
        <v>62</v>
      </c>
      <c r="AH948" s="82" t="s">
        <v>62</v>
      </c>
      <c r="AI948" s="82" t="s">
        <v>62</v>
      </c>
      <c r="AJ948" s="82">
        <v>1.7136585162083564</v>
      </c>
      <c r="AK948" s="82">
        <v>-1.3010299956639813</v>
      </c>
      <c r="AL948" s="82">
        <v>-0.74036268949424389</v>
      </c>
      <c r="AM948" s="82" t="s">
        <v>62</v>
      </c>
      <c r="AN948" s="82">
        <v>-0.74036268949424389</v>
      </c>
    </row>
    <row r="949" spans="1:40" ht="12.75" customHeight="1" x14ac:dyDescent="0.25">
      <c r="A949" s="83">
        <v>948</v>
      </c>
      <c r="B949" s="12" t="s">
        <v>1408</v>
      </c>
      <c r="C949" s="42" t="s">
        <v>152</v>
      </c>
      <c r="D949" s="20" t="s">
        <v>1960</v>
      </c>
      <c r="E949" s="16" t="s">
        <v>1951</v>
      </c>
      <c r="F949" s="20" t="s">
        <v>1952</v>
      </c>
      <c r="G949" s="42">
        <v>4.3499999999999996</v>
      </c>
      <c r="H949" s="42">
        <v>2.15</v>
      </c>
      <c r="I949" s="42">
        <v>7.91</v>
      </c>
      <c r="J949" s="42">
        <v>9.5399999999999991</v>
      </c>
      <c r="K949" s="42">
        <v>0.4942528735632184</v>
      </c>
      <c r="L949" s="42">
        <v>1.8183908045977013</v>
      </c>
      <c r="M949" s="42" t="s">
        <v>62</v>
      </c>
      <c r="N949" s="42" t="s">
        <v>62</v>
      </c>
      <c r="O949" s="42" t="s">
        <v>62</v>
      </c>
      <c r="P949" s="42" t="s">
        <v>62</v>
      </c>
      <c r="Q949" s="42" t="s">
        <v>62</v>
      </c>
      <c r="R949" s="42" t="s">
        <v>62</v>
      </c>
      <c r="S949" s="42">
        <v>57.85</v>
      </c>
      <c r="T949" s="48">
        <v>0.13333333333333333</v>
      </c>
      <c r="U949" s="48">
        <v>0.16666666666666666</v>
      </c>
      <c r="V949" s="48">
        <v>0.13333333333333333</v>
      </c>
      <c r="W949" s="48">
        <v>0.16666666666666666</v>
      </c>
      <c r="X949" s="82">
        <v>0.63848925695463732</v>
      </c>
      <c r="Y949" s="82">
        <v>0.33243845991560533</v>
      </c>
      <c r="Z949" s="82">
        <v>0.89817648349767654</v>
      </c>
      <c r="AA949" s="82">
        <v>0.97954837470409506</v>
      </c>
      <c r="AB949" s="82">
        <v>-0.30605079703903199</v>
      </c>
      <c r="AC949" s="82">
        <v>0.25968722654303927</v>
      </c>
      <c r="AD949" s="82" t="s">
        <v>62</v>
      </c>
      <c r="AE949" s="82" t="s">
        <v>62</v>
      </c>
      <c r="AF949" s="82" t="s">
        <v>62</v>
      </c>
      <c r="AG949" s="82" t="s">
        <v>62</v>
      </c>
      <c r="AH949" s="82" t="s">
        <v>62</v>
      </c>
      <c r="AI949" s="82" t="s">
        <v>62</v>
      </c>
      <c r="AJ949" s="82">
        <v>1.7623033632877683</v>
      </c>
      <c r="AK949" s="82">
        <v>-0.87506126339170009</v>
      </c>
      <c r="AL949" s="82">
        <v>-0.77815125038364363</v>
      </c>
      <c r="AM949" s="82">
        <v>-0.87506126339170009</v>
      </c>
      <c r="AN949" s="82">
        <v>-0.77815125038364363</v>
      </c>
    </row>
    <row r="950" spans="1:40" ht="12.75" customHeight="1" x14ac:dyDescent="0.25">
      <c r="A950" s="83">
        <v>949</v>
      </c>
      <c r="B950" s="12" t="s">
        <v>1408</v>
      </c>
      <c r="C950" s="42" t="s">
        <v>152</v>
      </c>
      <c r="D950" s="20" t="s">
        <v>1960</v>
      </c>
      <c r="E950" s="16" t="s">
        <v>1951</v>
      </c>
      <c r="F950" s="20" t="s">
        <v>1952</v>
      </c>
      <c r="G950" s="42">
        <v>3.95</v>
      </c>
      <c r="H950" s="42">
        <v>1.61</v>
      </c>
      <c r="I950" s="42">
        <v>6.93</v>
      </c>
      <c r="J950" s="42">
        <v>9.09</v>
      </c>
      <c r="K950" s="42">
        <v>0.40759493670886077</v>
      </c>
      <c r="L950" s="42">
        <v>1.7544303797468352</v>
      </c>
      <c r="M950" s="42" t="s">
        <v>62</v>
      </c>
      <c r="N950" s="42" t="s">
        <v>62</v>
      </c>
      <c r="O950" s="42" t="s">
        <v>62</v>
      </c>
      <c r="P950" s="42" t="s">
        <v>62</v>
      </c>
      <c r="Q950" s="42" t="s">
        <v>62</v>
      </c>
      <c r="R950" s="42" t="s">
        <v>62</v>
      </c>
      <c r="S950" s="42">
        <v>51.05</v>
      </c>
      <c r="T950" s="48">
        <v>0.13333333333333333</v>
      </c>
      <c r="U950" s="48">
        <v>0.2</v>
      </c>
      <c r="V950" s="48">
        <v>0.13333333333333333</v>
      </c>
      <c r="W950" s="48">
        <v>0.2</v>
      </c>
      <c r="X950" s="82">
        <v>0.59659709562646024</v>
      </c>
      <c r="Y950" s="82">
        <v>0.20682587603184974</v>
      </c>
      <c r="Z950" s="82">
        <v>0.84073323461180671</v>
      </c>
      <c r="AA950" s="82">
        <v>0.95856388322196739</v>
      </c>
      <c r="AB950" s="82">
        <v>-0.38977121959461053</v>
      </c>
      <c r="AC950" s="82">
        <v>0.24413613898534647</v>
      </c>
      <c r="AD950" s="82" t="s">
        <v>62</v>
      </c>
      <c r="AE950" s="82" t="s">
        <v>62</v>
      </c>
      <c r="AF950" s="82" t="s">
        <v>62</v>
      </c>
      <c r="AG950" s="82" t="s">
        <v>62</v>
      </c>
      <c r="AH950" s="82" t="s">
        <v>62</v>
      </c>
      <c r="AI950" s="82" t="s">
        <v>62</v>
      </c>
      <c r="AJ950" s="82">
        <v>1.707995746422929</v>
      </c>
      <c r="AK950" s="82">
        <v>-0.87506126339170009</v>
      </c>
      <c r="AL950" s="82">
        <v>-0.69897000433601875</v>
      </c>
      <c r="AM950" s="82">
        <v>-0.87506126339170009</v>
      </c>
      <c r="AN950" s="82">
        <v>-0.69897000433601875</v>
      </c>
    </row>
    <row r="951" spans="1:40" ht="12.75" customHeight="1" x14ac:dyDescent="0.25">
      <c r="A951" s="83">
        <v>950</v>
      </c>
      <c r="B951" s="12" t="s">
        <v>1408</v>
      </c>
      <c r="C951" s="42" t="s">
        <v>152</v>
      </c>
      <c r="D951" s="20" t="s">
        <v>1960</v>
      </c>
      <c r="E951" s="16" t="s">
        <v>1951</v>
      </c>
      <c r="F951" s="20" t="s">
        <v>1952</v>
      </c>
      <c r="G951" s="42">
        <v>3.11</v>
      </c>
      <c r="H951" s="42">
        <v>0.8</v>
      </c>
      <c r="I951" s="42">
        <v>4.6900000000000004</v>
      </c>
      <c r="J951" s="42">
        <v>5.08</v>
      </c>
      <c r="K951" s="42">
        <v>0.25723472668810293</v>
      </c>
      <c r="L951" s="42">
        <v>1.5080385852090035</v>
      </c>
      <c r="M951" s="42" t="s">
        <v>62</v>
      </c>
      <c r="N951" s="42" t="s">
        <v>62</v>
      </c>
      <c r="O951" s="42" t="s">
        <v>62</v>
      </c>
      <c r="P951" s="42" t="s">
        <v>62</v>
      </c>
      <c r="Q951" s="42" t="s">
        <v>62</v>
      </c>
      <c r="R951" s="42" t="s">
        <v>62</v>
      </c>
      <c r="S951" s="42">
        <v>35.07</v>
      </c>
      <c r="T951" s="48">
        <v>0.125</v>
      </c>
      <c r="U951" s="48">
        <v>0.16666666666666666</v>
      </c>
      <c r="V951" s="48">
        <v>0.125</v>
      </c>
      <c r="W951" s="48">
        <v>0.16666666666666666</v>
      </c>
      <c r="X951" s="82">
        <v>0.4927603890268375</v>
      </c>
      <c r="Y951" s="82">
        <v>-9.6910013008056392E-2</v>
      </c>
      <c r="Z951" s="82">
        <v>0.67117284271508326</v>
      </c>
      <c r="AA951" s="82">
        <v>0.70586371228391931</v>
      </c>
      <c r="AB951" s="82">
        <v>-0.58967040203489385</v>
      </c>
      <c r="AC951" s="82">
        <v>0.17841245368824582</v>
      </c>
      <c r="AD951" s="82" t="s">
        <v>62</v>
      </c>
      <c r="AE951" s="82" t="s">
        <v>62</v>
      </c>
      <c r="AF951" s="82" t="s">
        <v>62</v>
      </c>
      <c r="AG951" s="82" t="s">
        <v>62</v>
      </c>
      <c r="AH951" s="82" t="s">
        <v>62</v>
      </c>
      <c r="AI951" s="82" t="s">
        <v>62</v>
      </c>
      <c r="AJ951" s="82">
        <v>1.5449357658815026</v>
      </c>
      <c r="AK951" s="82">
        <v>-0.90308998699194354</v>
      </c>
      <c r="AL951" s="82">
        <v>-0.77815125038364363</v>
      </c>
      <c r="AM951" s="82">
        <v>-0.90308998699194354</v>
      </c>
      <c r="AN951" s="82">
        <v>-0.77815125038364363</v>
      </c>
    </row>
    <row r="952" spans="1:40" ht="12.75" customHeight="1" x14ac:dyDescent="0.25">
      <c r="A952" s="83">
        <v>951</v>
      </c>
      <c r="B952" s="12" t="s">
        <v>1408</v>
      </c>
      <c r="C952" s="42" t="s">
        <v>152</v>
      </c>
      <c r="D952" s="20" t="s">
        <v>1959</v>
      </c>
      <c r="E952" s="16" t="s">
        <v>1951</v>
      </c>
      <c r="F952" s="20" t="s">
        <v>1954</v>
      </c>
      <c r="G952" s="42">
        <v>2.42</v>
      </c>
      <c r="H952" s="42">
        <v>1.17</v>
      </c>
      <c r="I952" s="42">
        <v>4.25</v>
      </c>
      <c r="J952" s="42">
        <v>5.03</v>
      </c>
      <c r="K952" s="42">
        <v>0.48347107438016529</v>
      </c>
      <c r="L952" s="42">
        <v>1.7561983471074381</v>
      </c>
      <c r="M952" s="42" t="s">
        <v>62</v>
      </c>
      <c r="N952" s="42" t="s">
        <v>62</v>
      </c>
      <c r="O952" s="42" t="s">
        <v>62</v>
      </c>
      <c r="P952" s="42" t="s">
        <v>62</v>
      </c>
      <c r="Q952" s="42" t="s">
        <v>62</v>
      </c>
      <c r="R952" s="42" t="s">
        <v>62</v>
      </c>
      <c r="S952" s="42">
        <v>13.62</v>
      </c>
      <c r="T952" s="82">
        <v>0.05</v>
      </c>
      <c r="U952" s="48">
        <v>0.16666666666666666</v>
      </c>
      <c r="V952" s="82"/>
      <c r="W952" s="48">
        <v>0.16666666666666666</v>
      </c>
      <c r="X952" s="82">
        <v>0.38381536598043126</v>
      </c>
      <c r="Y952" s="82">
        <v>6.8185861746161619E-2</v>
      </c>
      <c r="Z952" s="82">
        <v>0.62838893005031149</v>
      </c>
      <c r="AA952" s="82">
        <v>0.70156798505592743</v>
      </c>
      <c r="AB952" s="82">
        <v>-0.31562950423426961</v>
      </c>
      <c r="AC952" s="82">
        <v>0.24457356406988026</v>
      </c>
      <c r="AD952" s="82" t="s">
        <v>62</v>
      </c>
      <c r="AE952" s="82" t="s">
        <v>62</v>
      </c>
      <c r="AF952" s="82" t="s">
        <v>62</v>
      </c>
      <c r="AG952" s="82" t="s">
        <v>62</v>
      </c>
      <c r="AH952" s="82" t="s">
        <v>62</v>
      </c>
      <c r="AI952" s="82" t="s">
        <v>62</v>
      </c>
      <c r="AJ952" s="82">
        <v>1.1341771075767664</v>
      </c>
      <c r="AK952" s="82">
        <v>-1.3010299956639813</v>
      </c>
      <c r="AL952" s="82">
        <v>-0.77815125038364363</v>
      </c>
      <c r="AM952" s="82" t="s">
        <v>62</v>
      </c>
      <c r="AN952" s="82">
        <v>-0.77815125038364363</v>
      </c>
    </row>
    <row r="953" spans="1:40" ht="12.75" customHeight="1" x14ac:dyDescent="0.25">
      <c r="A953" s="83">
        <v>952</v>
      </c>
      <c r="B953" s="12" t="s">
        <v>1408</v>
      </c>
      <c r="C953" s="42" t="s">
        <v>152</v>
      </c>
      <c r="D953" s="20" t="s">
        <v>1959</v>
      </c>
      <c r="E953" s="16" t="s">
        <v>1951</v>
      </c>
      <c r="F953" s="20" t="s">
        <v>1954</v>
      </c>
      <c r="G953" s="42">
        <v>4.47</v>
      </c>
      <c r="H953" s="42">
        <v>2.79</v>
      </c>
      <c r="I953" s="42">
        <v>7.62</v>
      </c>
      <c r="J953" s="42">
        <v>9.1999999999999993</v>
      </c>
      <c r="K953" s="42">
        <v>0.62416107382550334</v>
      </c>
      <c r="L953" s="42">
        <v>1.7046979865771814</v>
      </c>
      <c r="M953" s="42" t="s">
        <v>62</v>
      </c>
      <c r="N953" s="42" t="s">
        <v>62</v>
      </c>
      <c r="O953" s="42" t="s">
        <v>62</v>
      </c>
      <c r="P953" s="42" t="s">
        <v>62</v>
      </c>
      <c r="Q953" s="42" t="s">
        <v>62</v>
      </c>
      <c r="R953" s="42" t="s">
        <v>62</v>
      </c>
      <c r="S953" s="42">
        <v>57.08</v>
      </c>
      <c r="T953" s="82">
        <v>0.05</v>
      </c>
      <c r="U953" s="48">
        <v>0.2</v>
      </c>
      <c r="V953" s="82"/>
      <c r="W953" s="48">
        <v>0.2</v>
      </c>
      <c r="X953" s="82">
        <v>0.6503075231319364</v>
      </c>
      <c r="Y953" s="82">
        <v>0.44560420327359757</v>
      </c>
      <c r="Z953" s="82">
        <v>0.88195497133960055</v>
      </c>
      <c r="AA953" s="82">
        <v>0.96378782734555524</v>
      </c>
      <c r="AB953" s="82">
        <v>-0.20470331985833892</v>
      </c>
      <c r="AC953" s="82">
        <v>0.23164744820766409</v>
      </c>
      <c r="AD953" s="82" t="s">
        <v>62</v>
      </c>
      <c r="AE953" s="82" t="s">
        <v>62</v>
      </c>
      <c r="AF953" s="82" t="s">
        <v>62</v>
      </c>
      <c r="AG953" s="82" t="s">
        <v>62</v>
      </c>
      <c r="AH953" s="82" t="s">
        <v>62</v>
      </c>
      <c r="AI953" s="82" t="s">
        <v>62</v>
      </c>
      <c r="AJ953" s="82">
        <v>1.7564839644426093</v>
      </c>
      <c r="AK953" s="82">
        <v>-1.3010299956639813</v>
      </c>
      <c r="AL953" s="82">
        <v>-0.69897000433601875</v>
      </c>
      <c r="AM953" s="82" t="s">
        <v>62</v>
      </c>
      <c r="AN953" s="82">
        <v>-0.69897000433601875</v>
      </c>
    </row>
    <row r="954" spans="1:40" ht="12.75" customHeight="1" x14ac:dyDescent="0.25">
      <c r="A954" s="83">
        <v>953</v>
      </c>
      <c r="B954" s="12" t="s">
        <v>1408</v>
      </c>
      <c r="C954" s="42" t="s">
        <v>152</v>
      </c>
      <c r="D954" s="20" t="s">
        <v>1960</v>
      </c>
      <c r="E954" s="16" t="s">
        <v>1951</v>
      </c>
      <c r="F954" s="20" t="s">
        <v>1952</v>
      </c>
      <c r="G954" s="42">
        <v>6.14</v>
      </c>
      <c r="H954" s="42">
        <v>2.46</v>
      </c>
      <c r="I954" s="42">
        <v>9.85</v>
      </c>
      <c r="J954" s="42">
        <v>12.49</v>
      </c>
      <c r="K954" s="42">
        <v>0.40065146579804561</v>
      </c>
      <c r="L954" s="42">
        <v>1.6042345276872965</v>
      </c>
      <c r="M954" s="42" t="s">
        <v>62</v>
      </c>
      <c r="N954" s="42" t="s">
        <v>62</v>
      </c>
      <c r="O954" s="42" t="s">
        <v>62</v>
      </c>
      <c r="P954" s="42" t="s">
        <v>62</v>
      </c>
      <c r="Q954" s="42" t="s">
        <v>62</v>
      </c>
      <c r="R954" s="42" t="s">
        <v>62</v>
      </c>
      <c r="S954" s="42">
        <v>64.98</v>
      </c>
      <c r="T954" s="82">
        <v>0.05</v>
      </c>
      <c r="U954" s="48">
        <v>0.2</v>
      </c>
      <c r="V954" s="82"/>
      <c r="W954" s="48">
        <v>0.2</v>
      </c>
      <c r="X954" s="82">
        <v>0.78816837114116767</v>
      </c>
      <c r="Y954" s="82">
        <v>0.39093510710337914</v>
      </c>
      <c r="Z954" s="82">
        <v>0.99343623049761176</v>
      </c>
      <c r="AA954" s="82">
        <v>1.0965624383741355</v>
      </c>
      <c r="AB954" s="82">
        <v>-0.39723326403778852</v>
      </c>
      <c r="AC954" s="82">
        <v>0.20526785935644407</v>
      </c>
      <c r="AD954" s="82" t="s">
        <v>62</v>
      </c>
      <c r="AE954" s="82" t="s">
        <v>62</v>
      </c>
      <c r="AF954" s="82" t="s">
        <v>62</v>
      </c>
      <c r="AG954" s="82" t="s">
        <v>62</v>
      </c>
      <c r="AH954" s="82" t="s">
        <v>62</v>
      </c>
      <c r="AI954" s="82" t="s">
        <v>62</v>
      </c>
      <c r="AJ954" s="82">
        <v>1.812779707008964</v>
      </c>
      <c r="AK954" s="82">
        <v>-1.3010299956639813</v>
      </c>
      <c r="AL954" s="82">
        <v>-0.69897000433601875</v>
      </c>
      <c r="AM954" s="82" t="s">
        <v>62</v>
      </c>
      <c r="AN954" s="82">
        <v>-0.69897000433601875</v>
      </c>
    </row>
    <row r="955" spans="1:40" ht="12.75" customHeight="1" x14ac:dyDescent="0.25">
      <c r="A955" s="83">
        <v>954</v>
      </c>
      <c r="B955" s="12" t="s">
        <v>1408</v>
      </c>
      <c r="C955" s="42" t="s">
        <v>152</v>
      </c>
      <c r="D955" s="20" t="s">
        <v>1960</v>
      </c>
      <c r="E955" s="16" t="s">
        <v>1951</v>
      </c>
      <c r="F955" s="20" t="s">
        <v>1952</v>
      </c>
      <c r="G955" s="42">
        <v>5.99</v>
      </c>
      <c r="H955" s="42">
        <v>2.4</v>
      </c>
      <c r="I955" s="42">
        <v>9.93</v>
      </c>
      <c r="J955" s="42">
        <v>12.87</v>
      </c>
      <c r="K955" s="42">
        <v>0.40066777963272115</v>
      </c>
      <c r="L955" s="42">
        <v>1.6577629382303838</v>
      </c>
      <c r="M955" s="42" t="s">
        <v>62</v>
      </c>
      <c r="N955" s="42" t="s">
        <v>62</v>
      </c>
      <c r="O955" s="42" t="s">
        <v>62</v>
      </c>
      <c r="P955" s="42" t="s">
        <v>62</v>
      </c>
      <c r="Q955" s="42" t="s">
        <v>62</v>
      </c>
      <c r="R955" s="42" t="s">
        <v>62</v>
      </c>
      <c r="S955" s="42">
        <v>64.66</v>
      </c>
      <c r="T955" s="82">
        <v>0.05</v>
      </c>
      <c r="U955" s="48">
        <v>0.25</v>
      </c>
      <c r="V955" s="82"/>
      <c r="W955" s="48">
        <v>0.25</v>
      </c>
      <c r="X955" s="82">
        <v>0.77742682238931138</v>
      </c>
      <c r="Y955" s="82">
        <v>0.38021124171160603</v>
      </c>
      <c r="Z955" s="82">
        <v>0.99694924849538114</v>
      </c>
      <c r="AA955" s="82">
        <v>1.1095785469043866</v>
      </c>
      <c r="AB955" s="82">
        <v>-0.3972155806777054</v>
      </c>
      <c r="AC955" s="82">
        <v>0.21952242610606976</v>
      </c>
      <c r="AD955" s="82" t="s">
        <v>62</v>
      </c>
      <c r="AE955" s="82" t="s">
        <v>62</v>
      </c>
      <c r="AF955" s="82" t="s">
        <v>62</v>
      </c>
      <c r="AG955" s="82" t="s">
        <v>62</v>
      </c>
      <c r="AH955" s="82" t="s">
        <v>62</v>
      </c>
      <c r="AI955" s="82" t="s">
        <v>62</v>
      </c>
      <c r="AJ955" s="82">
        <v>1.8106357002755373</v>
      </c>
      <c r="AK955" s="82">
        <v>-1.3010299956639813</v>
      </c>
      <c r="AL955" s="82">
        <v>-0.6020599913279624</v>
      </c>
      <c r="AM955" s="82" t="s">
        <v>62</v>
      </c>
      <c r="AN955" s="82">
        <v>-0.6020599913279624</v>
      </c>
    </row>
    <row r="956" spans="1:40" ht="12.75" customHeight="1" x14ac:dyDescent="0.25">
      <c r="A956" s="83">
        <v>955</v>
      </c>
      <c r="B956" s="12" t="s">
        <v>1408</v>
      </c>
      <c r="C956" s="42" t="s">
        <v>152</v>
      </c>
      <c r="D956" s="20" t="s">
        <v>1960</v>
      </c>
      <c r="E956" s="16" t="s">
        <v>1951</v>
      </c>
      <c r="F956" s="20" t="s">
        <v>1952</v>
      </c>
      <c r="G956" s="42">
        <v>4.72</v>
      </c>
      <c r="H956" s="42">
        <v>1.55</v>
      </c>
      <c r="I956" s="42">
        <v>6.8</v>
      </c>
      <c r="J956" s="42">
        <v>9.1300000000000008</v>
      </c>
      <c r="K956" s="42">
        <v>0.32838983050847459</v>
      </c>
      <c r="L956" s="42">
        <v>1.4406779661016949</v>
      </c>
      <c r="M956" s="42" t="s">
        <v>62</v>
      </c>
      <c r="N956" s="42" t="s">
        <v>62</v>
      </c>
      <c r="O956" s="42" t="s">
        <v>62</v>
      </c>
      <c r="P956" s="42" t="s">
        <v>62</v>
      </c>
      <c r="Q956" s="42" t="s">
        <v>62</v>
      </c>
      <c r="R956" s="42" t="s">
        <v>62</v>
      </c>
      <c r="S956" s="42">
        <v>52.81</v>
      </c>
      <c r="T956" s="82">
        <v>0.05</v>
      </c>
      <c r="U956" s="48">
        <v>0.22222222222222221</v>
      </c>
      <c r="V956" s="82"/>
      <c r="W956" s="48">
        <v>0.22222222222222221</v>
      </c>
      <c r="X956" s="82">
        <v>0.67394199863408777</v>
      </c>
      <c r="Y956" s="82">
        <v>0.1903316981702915</v>
      </c>
      <c r="Z956" s="82">
        <v>0.83250891270623628</v>
      </c>
      <c r="AA956" s="82">
        <v>0.96047077753429899</v>
      </c>
      <c r="AB956" s="82">
        <v>-0.48361030046379627</v>
      </c>
      <c r="AC956" s="82">
        <v>0.15856691407214851</v>
      </c>
      <c r="AD956" s="82" t="s">
        <v>62</v>
      </c>
      <c r="AE956" s="82" t="s">
        <v>62</v>
      </c>
      <c r="AF956" s="82" t="s">
        <v>62</v>
      </c>
      <c r="AG956" s="82" t="s">
        <v>62</v>
      </c>
      <c r="AH956" s="82" t="s">
        <v>62</v>
      </c>
      <c r="AI956" s="82" t="s">
        <v>62</v>
      </c>
      <c r="AJ956" s="82">
        <v>1.7227161674884948</v>
      </c>
      <c r="AK956" s="82">
        <v>-1.3010299956639813</v>
      </c>
      <c r="AL956" s="82">
        <v>-0.65321251377534373</v>
      </c>
      <c r="AM956" s="82" t="s">
        <v>62</v>
      </c>
      <c r="AN956" s="82">
        <v>-0.65321251377534373</v>
      </c>
    </row>
    <row r="957" spans="1:40" ht="12.75" customHeight="1" x14ac:dyDescent="0.25">
      <c r="A957" s="83">
        <v>956</v>
      </c>
      <c r="B957" s="12" t="s">
        <v>1408</v>
      </c>
      <c r="C957" s="42" t="s">
        <v>152</v>
      </c>
      <c r="D957" s="20" t="s">
        <v>1960</v>
      </c>
      <c r="E957" s="16" t="s">
        <v>1951</v>
      </c>
      <c r="F957" s="20" t="s">
        <v>1952</v>
      </c>
      <c r="G957" s="42">
        <v>4.6900000000000004</v>
      </c>
      <c r="H957" s="42">
        <v>1.98</v>
      </c>
      <c r="I957" s="42">
        <v>9.44</v>
      </c>
      <c r="J957" s="42">
        <v>10.31</v>
      </c>
      <c r="K957" s="42">
        <v>0.42217484008528783</v>
      </c>
      <c r="L957" s="42">
        <v>2.0127931769722811</v>
      </c>
      <c r="M957" s="42" t="s">
        <v>62</v>
      </c>
      <c r="N957" s="42" t="s">
        <v>62</v>
      </c>
      <c r="O957" s="42" t="s">
        <v>62</v>
      </c>
      <c r="P957" s="42" t="s">
        <v>62</v>
      </c>
      <c r="Q957" s="42" t="s">
        <v>62</v>
      </c>
      <c r="R957" s="42" t="s">
        <v>62</v>
      </c>
      <c r="S957" s="42">
        <v>64.86</v>
      </c>
      <c r="T957" s="82">
        <v>0.05</v>
      </c>
      <c r="U957" s="82" t="s">
        <v>62</v>
      </c>
      <c r="V957" s="82"/>
      <c r="W957" s="82" t="s">
        <v>62</v>
      </c>
      <c r="X957" s="82">
        <v>0.67117284271508326</v>
      </c>
      <c r="Y957" s="82">
        <v>0.2966651902615311</v>
      </c>
      <c r="Z957" s="82">
        <v>0.97497199429806891</v>
      </c>
      <c r="AA957" s="82">
        <v>1.0132586652835165</v>
      </c>
      <c r="AB957" s="82">
        <v>-0.37450765245355216</v>
      </c>
      <c r="AC957" s="82">
        <v>0.30379915158298565</v>
      </c>
      <c r="AD957" s="82" t="s">
        <v>62</v>
      </c>
      <c r="AE957" s="82" t="s">
        <v>62</v>
      </c>
      <c r="AF957" s="82" t="s">
        <v>62</v>
      </c>
      <c r="AG957" s="82" t="s">
        <v>62</v>
      </c>
      <c r="AH957" s="82" t="s">
        <v>62</v>
      </c>
      <c r="AI957" s="82" t="s">
        <v>62</v>
      </c>
      <c r="AJ957" s="82">
        <v>1.811976944336954</v>
      </c>
      <c r="AK957" s="82">
        <v>-1.3010299956639813</v>
      </c>
      <c r="AL957" s="82" t="s">
        <v>62</v>
      </c>
      <c r="AM957" s="82" t="s">
        <v>62</v>
      </c>
      <c r="AN957" s="82" t="s">
        <v>62</v>
      </c>
    </row>
    <row r="958" spans="1:40" ht="12.75" customHeight="1" x14ac:dyDescent="0.25">
      <c r="A958" s="83">
        <v>957</v>
      </c>
      <c r="B958" s="12" t="s">
        <v>1408</v>
      </c>
      <c r="C958" s="42" t="s">
        <v>152</v>
      </c>
      <c r="D958" s="20" t="s">
        <v>1960</v>
      </c>
      <c r="E958" s="16" t="s">
        <v>1951</v>
      </c>
      <c r="F958" s="20" t="s">
        <v>1952</v>
      </c>
      <c r="G958" s="42">
        <v>4.59</v>
      </c>
      <c r="H958" s="42">
        <v>2</v>
      </c>
      <c r="I958" s="42">
        <v>9.25</v>
      </c>
      <c r="J958" s="42">
        <v>10.53</v>
      </c>
      <c r="K958" s="42">
        <v>0.4357298474945534</v>
      </c>
      <c r="L958" s="42">
        <v>2.0152505446623095</v>
      </c>
      <c r="M958" s="42" t="s">
        <v>62</v>
      </c>
      <c r="N958" s="42" t="s">
        <v>62</v>
      </c>
      <c r="O958" s="42" t="s">
        <v>62</v>
      </c>
      <c r="P958" s="42" t="s">
        <v>62</v>
      </c>
      <c r="Q958" s="42" t="s">
        <v>62</v>
      </c>
      <c r="R958" s="42" t="s">
        <v>62</v>
      </c>
      <c r="S958" s="42">
        <v>63.35</v>
      </c>
      <c r="T958" s="82">
        <v>0.05</v>
      </c>
      <c r="U958" s="48">
        <v>0.2</v>
      </c>
      <c r="V958" s="82"/>
      <c r="W958" s="48">
        <v>0.2</v>
      </c>
      <c r="X958" s="82">
        <v>0.66181268553726125</v>
      </c>
      <c r="Y958" s="82">
        <v>0.3010299956639812</v>
      </c>
      <c r="Z958" s="82">
        <v>0.96614173273903259</v>
      </c>
      <c r="AA958" s="82">
        <v>1.0224283711854865</v>
      </c>
      <c r="AB958" s="82">
        <v>-0.36078268987327999</v>
      </c>
      <c r="AC958" s="82">
        <v>0.3043290472017714</v>
      </c>
      <c r="AD958" s="82" t="s">
        <v>62</v>
      </c>
      <c r="AE958" s="82" t="s">
        <v>62</v>
      </c>
      <c r="AF958" s="82" t="s">
        <v>62</v>
      </c>
      <c r="AG958" s="82" t="s">
        <v>62</v>
      </c>
      <c r="AH958" s="82" t="s">
        <v>62</v>
      </c>
      <c r="AI958" s="82" t="s">
        <v>62</v>
      </c>
      <c r="AJ958" s="82">
        <v>1.8017466192194602</v>
      </c>
      <c r="AK958" s="82">
        <v>-1.3010299956639813</v>
      </c>
      <c r="AL958" s="82">
        <v>-0.69897000433601875</v>
      </c>
      <c r="AM958" s="82" t="s">
        <v>62</v>
      </c>
      <c r="AN958" s="82">
        <v>-0.69897000433601875</v>
      </c>
    </row>
    <row r="959" spans="1:40" ht="12.75" customHeight="1" x14ac:dyDescent="0.2">
      <c r="A959" s="83">
        <v>958</v>
      </c>
      <c r="B959" s="15" t="s">
        <v>1421</v>
      </c>
      <c r="C959" s="42" t="s">
        <v>1401</v>
      </c>
      <c r="D959" s="20" t="s">
        <v>1961</v>
      </c>
      <c r="E959" s="16" t="s">
        <v>1951</v>
      </c>
      <c r="F959" s="20" t="s">
        <v>1952</v>
      </c>
      <c r="G959" s="2">
        <v>3.5</v>
      </c>
      <c r="H959" s="2">
        <v>1.5</v>
      </c>
      <c r="I959" s="2">
        <v>7.5</v>
      </c>
      <c r="J959" s="42" t="s">
        <v>62</v>
      </c>
      <c r="K959" s="42">
        <v>0.42857142857142855</v>
      </c>
      <c r="L959" s="42">
        <v>2.1428571428571428</v>
      </c>
      <c r="M959" s="42" t="s">
        <v>62</v>
      </c>
      <c r="N959" s="42" t="s">
        <v>62</v>
      </c>
      <c r="O959" s="42" t="s">
        <v>62</v>
      </c>
      <c r="P959" s="42" t="s">
        <v>62</v>
      </c>
      <c r="Q959" s="42" t="s">
        <v>62</v>
      </c>
      <c r="R959" s="42" t="s">
        <v>62</v>
      </c>
      <c r="S959" s="42" t="s">
        <v>62</v>
      </c>
      <c r="T959" s="78"/>
      <c r="U959" s="48">
        <v>0.15384615384615385</v>
      </c>
      <c r="V959" s="78"/>
      <c r="W959" s="48">
        <v>0.15384615384615385</v>
      </c>
      <c r="X959" s="82">
        <v>0.54406804435027567</v>
      </c>
      <c r="Y959" s="82">
        <v>0.17609125905568124</v>
      </c>
      <c r="Z959" s="82">
        <v>0.87506126339170009</v>
      </c>
      <c r="AA959" s="82" t="s">
        <v>62</v>
      </c>
      <c r="AB959" s="82">
        <v>-0.36797678529459443</v>
      </c>
      <c r="AC959" s="82">
        <v>0.33099321904142442</v>
      </c>
      <c r="AD959" s="82" t="s">
        <v>62</v>
      </c>
      <c r="AE959" s="82" t="s">
        <v>62</v>
      </c>
      <c r="AF959" s="82" t="s">
        <v>62</v>
      </c>
      <c r="AG959" s="82" t="s">
        <v>62</v>
      </c>
      <c r="AH959" s="82" t="s">
        <v>62</v>
      </c>
      <c r="AI959" s="82" t="s">
        <v>62</v>
      </c>
      <c r="AJ959" s="82" t="s">
        <v>62</v>
      </c>
      <c r="AK959" s="82" t="s">
        <v>62</v>
      </c>
      <c r="AL959" s="82">
        <v>-0.81291335664285558</v>
      </c>
      <c r="AM959" s="82" t="s">
        <v>62</v>
      </c>
      <c r="AN959" s="82">
        <v>-0.81291335664285558</v>
      </c>
    </row>
    <row r="960" spans="1:40" ht="12.75" customHeight="1" x14ac:dyDescent="0.2">
      <c r="A960" s="83">
        <v>959</v>
      </c>
      <c r="B960" s="15" t="s">
        <v>1421</v>
      </c>
      <c r="C960" s="42" t="s">
        <v>1401</v>
      </c>
      <c r="D960" s="20" t="s">
        <v>1961</v>
      </c>
      <c r="E960" s="16" t="s">
        <v>1951</v>
      </c>
      <c r="F960" s="20" t="s">
        <v>1952</v>
      </c>
      <c r="G960" s="2">
        <v>2.8</v>
      </c>
      <c r="H960" s="2">
        <v>1.3</v>
      </c>
      <c r="I960" s="2">
        <v>6.8</v>
      </c>
      <c r="J960" s="42" t="s">
        <v>62</v>
      </c>
      <c r="K960" s="42">
        <v>0.46428571428571436</v>
      </c>
      <c r="L960" s="42">
        <v>2.4285714285714288</v>
      </c>
      <c r="M960" s="42" t="s">
        <v>62</v>
      </c>
      <c r="N960" s="42" t="s">
        <v>62</v>
      </c>
      <c r="O960" s="42" t="s">
        <v>62</v>
      </c>
      <c r="P960" s="42" t="s">
        <v>62</v>
      </c>
      <c r="Q960" s="42" t="s">
        <v>62</v>
      </c>
      <c r="R960" s="42" t="s">
        <v>62</v>
      </c>
      <c r="S960" s="42" t="s">
        <v>62</v>
      </c>
      <c r="T960" s="78"/>
      <c r="U960" s="48">
        <v>0.125</v>
      </c>
      <c r="V960" s="78"/>
      <c r="W960" s="48">
        <v>0.125</v>
      </c>
      <c r="X960" s="82">
        <v>0.44715803134221921</v>
      </c>
      <c r="Y960" s="82">
        <v>0.11394335230683679</v>
      </c>
      <c r="Z960" s="82">
        <v>0.83250891270623628</v>
      </c>
      <c r="AA960" s="82" t="s">
        <v>62</v>
      </c>
      <c r="AB960" s="82">
        <v>-0.33321467903538238</v>
      </c>
      <c r="AC960" s="82">
        <v>0.38535088136401713</v>
      </c>
      <c r="AD960" s="82" t="s">
        <v>62</v>
      </c>
      <c r="AE960" s="82" t="s">
        <v>62</v>
      </c>
      <c r="AF960" s="82" t="s">
        <v>62</v>
      </c>
      <c r="AG960" s="82" t="s">
        <v>62</v>
      </c>
      <c r="AH960" s="82" t="s">
        <v>62</v>
      </c>
      <c r="AI960" s="82" t="s">
        <v>62</v>
      </c>
      <c r="AJ960" s="82" t="s">
        <v>62</v>
      </c>
      <c r="AK960" s="82" t="s">
        <v>62</v>
      </c>
      <c r="AL960" s="82">
        <v>-0.90308998699194354</v>
      </c>
      <c r="AM960" s="82" t="s">
        <v>62</v>
      </c>
      <c r="AN960" s="82">
        <v>-0.90308998699194354</v>
      </c>
    </row>
    <row r="961" spans="1:40" ht="12.75" customHeight="1" x14ac:dyDescent="0.2">
      <c r="A961" s="83">
        <v>960</v>
      </c>
      <c r="B961" s="15" t="s">
        <v>1421</v>
      </c>
      <c r="C961" s="42" t="s">
        <v>1401</v>
      </c>
      <c r="D961" s="20" t="s">
        <v>1961</v>
      </c>
      <c r="E961" s="16" t="s">
        <v>1951</v>
      </c>
      <c r="F961" s="20" t="s">
        <v>1952</v>
      </c>
      <c r="G961" s="2">
        <v>3.2</v>
      </c>
      <c r="H961" s="2">
        <v>1.2</v>
      </c>
      <c r="I961" s="2">
        <v>8.5</v>
      </c>
      <c r="J961" s="42" t="s">
        <v>62</v>
      </c>
      <c r="K961" s="42">
        <v>0.37499999999999994</v>
      </c>
      <c r="L961" s="42">
        <v>2.65625</v>
      </c>
      <c r="M961" s="42" t="s">
        <v>62</v>
      </c>
      <c r="N961" s="42" t="s">
        <v>62</v>
      </c>
      <c r="O961" s="42" t="s">
        <v>62</v>
      </c>
      <c r="P961" s="42" t="s">
        <v>62</v>
      </c>
      <c r="Q961" s="42" t="s">
        <v>62</v>
      </c>
      <c r="R961" s="42" t="s">
        <v>62</v>
      </c>
      <c r="S961" s="42" t="s">
        <v>62</v>
      </c>
      <c r="T961" s="78"/>
      <c r="U961" s="48">
        <v>0.1</v>
      </c>
      <c r="V961" s="78"/>
      <c r="W961" s="48">
        <v>0.1</v>
      </c>
      <c r="X961" s="82">
        <v>0.50514997831990605</v>
      </c>
      <c r="Y961" s="82">
        <v>7.9181246047624818E-2</v>
      </c>
      <c r="Z961" s="82">
        <v>0.92941892571429274</v>
      </c>
      <c r="AA961" s="82" t="s">
        <v>62</v>
      </c>
      <c r="AB961" s="82">
        <v>-0.42596873227228121</v>
      </c>
      <c r="AC961" s="82">
        <v>0.42426894739438675</v>
      </c>
      <c r="AD961" s="82" t="s">
        <v>62</v>
      </c>
      <c r="AE961" s="82" t="s">
        <v>62</v>
      </c>
      <c r="AF961" s="82" t="s">
        <v>62</v>
      </c>
      <c r="AG961" s="82" t="s">
        <v>62</v>
      </c>
      <c r="AH961" s="82" t="s">
        <v>62</v>
      </c>
      <c r="AI961" s="82" t="s">
        <v>62</v>
      </c>
      <c r="AJ961" s="82" t="s">
        <v>62</v>
      </c>
      <c r="AK961" s="82" t="s">
        <v>62</v>
      </c>
      <c r="AL961" s="82">
        <v>-1</v>
      </c>
      <c r="AM961" s="82" t="s">
        <v>62</v>
      </c>
      <c r="AN961" s="82">
        <v>-1</v>
      </c>
    </row>
    <row r="962" spans="1:40" ht="12.75" customHeight="1" x14ac:dyDescent="0.2">
      <c r="A962" s="83">
        <v>961</v>
      </c>
      <c r="B962" s="15" t="s">
        <v>1421</v>
      </c>
      <c r="C962" s="42" t="s">
        <v>1401</v>
      </c>
      <c r="D962" s="20" t="s">
        <v>1961</v>
      </c>
      <c r="E962" s="16" t="s">
        <v>1951</v>
      </c>
      <c r="F962" s="20" t="s">
        <v>1952</v>
      </c>
      <c r="G962" s="2">
        <v>1.9</v>
      </c>
      <c r="H962" s="2">
        <v>0.9</v>
      </c>
      <c r="I962" s="2">
        <v>5.2</v>
      </c>
      <c r="J962" s="42" t="s">
        <v>62</v>
      </c>
      <c r="K962" s="42">
        <v>0.47368421052631582</v>
      </c>
      <c r="L962" s="42">
        <v>2.736842105263158</v>
      </c>
      <c r="M962" s="42" t="s">
        <v>62</v>
      </c>
      <c r="N962" s="42" t="s">
        <v>62</v>
      </c>
      <c r="O962" s="42" t="s">
        <v>62</v>
      </c>
      <c r="P962" s="42" t="s">
        <v>62</v>
      </c>
      <c r="Q962" s="42" t="s">
        <v>62</v>
      </c>
      <c r="R962" s="42" t="s">
        <v>62</v>
      </c>
      <c r="S962" s="42" t="s">
        <v>62</v>
      </c>
      <c r="T962" s="78"/>
      <c r="U962" s="48">
        <v>8.3333333333333329E-2</v>
      </c>
      <c r="V962" s="78"/>
      <c r="W962" s="48">
        <v>8.3333333333333329E-2</v>
      </c>
      <c r="X962" s="82">
        <v>0.27875360095282892</v>
      </c>
      <c r="Y962" s="82">
        <v>-4.5757490560675115E-2</v>
      </c>
      <c r="Z962" s="82">
        <v>0.71600334363479923</v>
      </c>
      <c r="AA962" s="82" t="s">
        <v>62</v>
      </c>
      <c r="AB962" s="82">
        <v>-0.32451109151350405</v>
      </c>
      <c r="AC962" s="82">
        <v>0.4372497426819702</v>
      </c>
      <c r="AD962" s="82" t="s">
        <v>62</v>
      </c>
      <c r="AE962" s="82" t="s">
        <v>62</v>
      </c>
      <c r="AF962" s="82" t="s">
        <v>62</v>
      </c>
      <c r="AG962" s="82" t="s">
        <v>62</v>
      </c>
      <c r="AH962" s="82" t="s">
        <v>62</v>
      </c>
      <c r="AI962" s="82" t="s">
        <v>62</v>
      </c>
      <c r="AJ962" s="82" t="s">
        <v>62</v>
      </c>
      <c r="AK962" s="82" t="s">
        <v>62</v>
      </c>
      <c r="AL962" s="82">
        <v>-1.0791812460476249</v>
      </c>
      <c r="AM962" s="82" t="s">
        <v>62</v>
      </c>
      <c r="AN962" s="82">
        <v>-1.0791812460476249</v>
      </c>
    </row>
    <row r="963" spans="1:40" ht="12.75" customHeight="1" x14ac:dyDescent="0.2">
      <c r="A963" s="83">
        <v>962</v>
      </c>
      <c r="B963" s="15" t="s">
        <v>1421</v>
      </c>
      <c r="C963" s="42" t="s">
        <v>1401</v>
      </c>
      <c r="D963" s="20" t="s">
        <v>1961</v>
      </c>
      <c r="E963" s="16" t="s">
        <v>1951</v>
      </c>
      <c r="F963" s="20" t="s">
        <v>1952</v>
      </c>
      <c r="G963" s="2">
        <v>1.7</v>
      </c>
      <c r="H963" s="2">
        <v>0.9</v>
      </c>
      <c r="I963" s="2">
        <v>4.2</v>
      </c>
      <c r="J963" s="42" t="s">
        <v>62</v>
      </c>
      <c r="K963" s="42">
        <v>0.52941176470588236</v>
      </c>
      <c r="L963" s="42">
        <v>2.4705882352941178</v>
      </c>
      <c r="M963" s="42" t="s">
        <v>62</v>
      </c>
      <c r="N963" s="42" t="s">
        <v>62</v>
      </c>
      <c r="O963" s="42" t="s">
        <v>62</v>
      </c>
      <c r="P963" s="42" t="s">
        <v>62</v>
      </c>
      <c r="Q963" s="42" t="s">
        <v>62</v>
      </c>
      <c r="R963" s="42" t="s">
        <v>62</v>
      </c>
      <c r="S963" s="42" t="s">
        <v>62</v>
      </c>
      <c r="T963" s="78"/>
      <c r="U963" s="48" t="s">
        <v>62</v>
      </c>
      <c r="V963" s="78"/>
      <c r="W963" s="48" t="s">
        <v>62</v>
      </c>
      <c r="X963" s="82">
        <v>0.23044892137827391</v>
      </c>
      <c r="Y963" s="82">
        <v>-4.5757490560675115E-2</v>
      </c>
      <c r="Z963" s="82">
        <v>0.62324929039790045</v>
      </c>
      <c r="AA963" s="82" t="s">
        <v>62</v>
      </c>
      <c r="AB963" s="82">
        <v>-0.27620641193894907</v>
      </c>
      <c r="AC963" s="82">
        <v>0.39280036901962656</v>
      </c>
      <c r="AD963" s="82" t="s">
        <v>62</v>
      </c>
      <c r="AE963" s="82" t="s">
        <v>62</v>
      </c>
      <c r="AF963" s="82" t="s">
        <v>62</v>
      </c>
      <c r="AG963" s="82" t="s">
        <v>62</v>
      </c>
      <c r="AH963" s="82" t="s">
        <v>62</v>
      </c>
      <c r="AI963" s="82" t="s">
        <v>62</v>
      </c>
      <c r="AJ963" s="82" t="s">
        <v>62</v>
      </c>
      <c r="AK963" s="82" t="s">
        <v>62</v>
      </c>
      <c r="AL963" s="82" t="s">
        <v>62</v>
      </c>
      <c r="AM963" s="82" t="s">
        <v>62</v>
      </c>
      <c r="AN963" s="82" t="s">
        <v>62</v>
      </c>
    </row>
    <row r="964" spans="1:40" ht="12.75" customHeight="1" x14ac:dyDescent="0.2">
      <c r="A964" s="83">
        <v>963</v>
      </c>
      <c r="B964" s="15" t="s">
        <v>1421</v>
      </c>
      <c r="C964" s="42" t="s">
        <v>1401</v>
      </c>
      <c r="D964" s="20" t="s">
        <v>1961</v>
      </c>
      <c r="E964" s="16" t="s">
        <v>1951</v>
      </c>
      <c r="F964" s="20" t="s">
        <v>1952</v>
      </c>
      <c r="G964" s="2">
        <v>2.5</v>
      </c>
      <c r="H964" s="2">
        <v>1.3</v>
      </c>
      <c r="I964" s="2">
        <v>5</v>
      </c>
      <c r="J964" s="42" t="s">
        <v>62</v>
      </c>
      <c r="K964" s="42">
        <v>0.52</v>
      </c>
      <c r="L964" s="42">
        <v>2</v>
      </c>
      <c r="M964" s="42" t="s">
        <v>62</v>
      </c>
      <c r="N964" s="42" t="s">
        <v>62</v>
      </c>
      <c r="O964" s="42" t="s">
        <v>62</v>
      </c>
      <c r="P964" s="42" t="s">
        <v>62</v>
      </c>
      <c r="Q964" s="42" t="s">
        <v>62</v>
      </c>
      <c r="R964" s="42" t="s">
        <v>62</v>
      </c>
      <c r="S964" s="42" t="s">
        <v>62</v>
      </c>
      <c r="T964" s="78"/>
      <c r="U964" s="48">
        <v>0.125</v>
      </c>
      <c r="V964" s="78"/>
      <c r="W964" s="48">
        <v>0.125</v>
      </c>
      <c r="X964" s="82">
        <v>0.3979400086720376</v>
      </c>
      <c r="Y964" s="82">
        <v>0.11394335230683679</v>
      </c>
      <c r="Z964" s="82">
        <v>0.69897000433601886</v>
      </c>
      <c r="AA964" s="82" t="s">
        <v>62</v>
      </c>
      <c r="AB964" s="82">
        <v>-0.28399665636520083</v>
      </c>
      <c r="AC964" s="82">
        <v>0.3010299956639812</v>
      </c>
      <c r="AD964" s="82" t="s">
        <v>62</v>
      </c>
      <c r="AE964" s="82" t="s">
        <v>62</v>
      </c>
      <c r="AF964" s="82" t="s">
        <v>62</v>
      </c>
      <c r="AG964" s="82" t="s">
        <v>62</v>
      </c>
      <c r="AH964" s="82" t="s">
        <v>62</v>
      </c>
      <c r="AI964" s="82" t="s">
        <v>62</v>
      </c>
      <c r="AJ964" s="82" t="s">
        <v>62</v>
      </c>
      <c r="AK964" s="82" t="s">
        <v>62</v>
      </c>
      <c r="AL964" s="82">
        <v>-0.90308998699194354</v>
      </c>
      <c r="AM964" s="82" t="s">
        <v>62</v>
      </c>
      <c r="AN964" s="82">
        <v>-0.90308998699194354</v>
      </c>
    </row>
    <row r="965" spans="1:40" ht="12.75" customHeight="1" x14ac:dyDescent="0.2">
      <c r="A965" s="83">
        <v>964</v>
      </c>
      <c r="B965" s="15" t="s">
        <v>1421</v>
      </c>
      <c r="C965" s="42" t="s">
        <v>1401</v>
      </c>
      <c r="D965" s="20" t="s">
        <v>1961</v>
      </c>
      <c r="E965" s="16" t="s">
        <v>1951</v>
      </c>
      <c r="F965" s="20" t="s">
        <v>1952</v>
      </c>
      <c r="G965" s="2">
        <v>3.6</v>
      </c>
      <c r="H965" s="2">
        <v>1.7</v>
      </c>
      <c r="I965" s="2">
        <v>12.5</v>
      </c>
      <c r="J965" s="42" t="s">
        <v>62</v>
      </c>
      <c r="K965" s="42">
        <v>0.47222222222222221</v>
      </c>
      <c r="L965" s="42">
        <v>3.4722222222222223</v>
      </c>
      <c r="M965" s="42" t="s">
        <v>62</v>
      </c>
      <c r="N965" s="42" t="s">
        <v>62</v>
      </c>
      <c r="O965" s="42" t="s">
        <v>62</v>
      </c>
      <c r="P965" s="42" t="s">
        <v>62</v>
      </c>
      <c r="Q965" s="42" t="s">
        <v>62</v>
      </c>
      <c r="R965" s="42" t="s">
        <v>62</v>
      </c>
      <c r="S965" s="42" t="s">
        <v>62</v>
      </c>
      <c r="T965" s="78"/>
      <c r="U965" s="48">
        <v>0.16666666666666666</v>
      </c>
      <c r="V965" s="78"/>
      <c r="W965" s="48">
        <v>0.16666666666666666</v>
      </c>
      <c r="X965" s="82">
        <v>0.55630250076728727</v>
      </c>
      <c r="Y965" s="82">
        <v>0.23044892137827391</v>
      </c>
      <c r="Z965" s="82">
        <v>1.0969100130080565</v>
      </c>
      <c r="AA965" s="82" t="s">
        <v>62</v>
      </c>
      <c r="AB965" s="82">
        <v>-0.32585357938901333</v>
      </c>
      <c r="AC965" s="82">
        <v>0.54060751224076919</v>
      </c>
      <c r="AD965" s="82" t="s">
        <v>62</v>
      </c>
      <c r="AE965" s="82" t="s">
        <v>62</v>
      </c>
      <c r="AF965" s="82" t="s">
        <v>62</v>
      </c>
      <c r="AG965" s="82" t="s">
        <v>62</v>
      </c>
      <c r="AH965" s="82" t="s">
        <v>62</v>
      </c>
      <c r="AI965" s="82" t="s">
        <v>62</v>
      </c>
      <c r="AJ965" s="82" t="s">
        <v>62</v>
      </c>
      <c r="AK965" s="82" t="s">
        <v>62</v>
      </c>
      <c r="AL965" s="82">
        <v>-0.77815125038364363</v>
      </c>
      <c r="AM965" s="82" t="s">
        <v>62</v>
      </c>
      <c r="AN965" s="82">
        <v>-0.77815125038364363</v>
      </c>
    </row>
    <row r="966" spans="1:40" ht="12.75" customHeight="1" x14ac:dyDescent="0.2">
      <c r="A966" s="83">
        <v>965</v>
      </c>
      <c r="B966" s="15" t="s">
        <v>1421</v>
      </c>
      <c r="C966" s="42" t="s">
        <v>1401</v>
      </c>
      <c r="D966" s="20" t="s">
        <v>1961</v>
      </c>
      <c r="E966" s="16" t="s">
        <v>1951</v>
      </c>
      <c r="F966" s="20" t="s">
        <v>1952</v>
      </c>
      <c r="G966" s="2">
        <v>3.9</v>
      </c>
      <c r="H966" s="2">
        <v>2.5</v>
      </c>
      <c r="I966" s="2">
        <v>5.4</v>
      </c>
      <c r="J966" s="42" t="s">
        <v>62</v>
      </c>
      <c r="K966" s="42">
        <v>0.64102564102564108</v>
      </c>
      <c r="L966" s="42">
        <v>1.3846153846153848</v>
      </c>
      <c r="M966" s="42" t="s">
        <v>62</v>
      </c>
      <c r="N966" s="42" t="s">
        <v>62</v>
      </c>
      <c r="O966" s="42" t="s">
        <v>62</v>
      </c>
      <c r="P966" s="42" t="s">
        <v>62</v>
      </c>
      <c r="Q966" s="42" t="s">
        <v>62</v>
      </c>
      <c r="R966" s="42" t="s">
        <v>62</v>
      </c>
      <c r="S966" s="42" t="s">
        <v>62</v>
      </c>
      <c r="T966" s="78"/>
      <c r="U966" s="48">
        <v>0.13333333333333333</v>
      </c>
      <c r="V966" s="78"/>
      <c r="W966" s="48">
        <v>0.13333333333333333</v>
      </c>
      <c r="X966" s="82">
        <v>0.59106460702649921</v>
      </c>
      <c r="Y966" s="82">
        <v>0.3979400086720376</v>
      </c>
      <c r="Z966" s="82">
        <v>0.7323937598229685</v>
      </c>
      <c r="AA966" s="82" t="s">
        <v>62</v>
      </c>
      <c r="AB966" s="82">
        <v>-0.19312459835446155</v>
      </c>
      <c r="AC966" s="82">
        <v>0.14132915279646935</v>
      </c>
      <c r="AD966" s="82" t="s">
        <v>62</v>
      </c>
      <c r="AE966" s="82" t="s">
        <v>62</v>
      </c>
      <c r="AF966" s="82" t="s">
        <v>62</v>
      </c>
      <c r="AG966" s="82" t="s">
        <v>62</v>
      </c>
      <c r="AH966" s="82" t="s">
        <v>62</v>
      </c>
      <c r="AI966" s="82" t="s">
        <v>62</v>
      </c>
      <c r="AJ966" s="82" t="s">
        <v>62</v>
      </c>
      <c r="AK966" s="82" t="s">
        <v>62</v>
      </c>
      <c r="AL966" s="82">
        <v>-0.87506126339170009</v>
      </c>
      <c r="AM966" s="82" t="s">
        <v>62</v>
      </c>
      <c r="AN966" s="82">
        <v>-0.87506126339170009</v>
      </c>
    </row>
    <row r="967" spans="1:40" ht="12.75" customHeight="1" x14ac:dyDescent="0.2">
      <c r="A967" s="83">
        <v>966</v>
      </c>
      <c r="B967" s="15" t="s">
        <v>1421</v>
      </c>
      <c r="C967" s="42" t="s">
        <v>1401</v>
      </c>
      <c r="D967" s="20" t="s">
        <v>1961</v>
      </c>
      <c r="E967" s="16" t="s">
        <v>1951</v>
      </c>
      <c r="F967" s="20" t="s">
        <v>1952</v>
      </c>
      <c r="G967" s="2">
        <v>1.9</v>
      </c>
      <c r="H967" s="2">
        <v>0.7</v>
      </c>
      <c r="I967" s="2">
        <v>3</v>
      </c>
      <c r="J967" s="42" t="s">
        <v>62</v>
      </c>
      <c r="K967" s="42">
        <v>0.36842105263157893</v>
      </c>
      <c r="L967" s="42">
        <v>1.5789473684210527</v>
      </c>
      <c r="M967" s="42" t="s">
        <v>62</v>
      </c>
      <c r="N967" s="42" t="s">
        <v>62</v>
      </c>
      <c r="O967" s="42" t="s">
        <v>62</v>
      </c>
      <c r="P967" s="42" t="s">
        <v>62</v>
      </c>
      <c r="Q967" s="42" t="s">
        <v>62</v>
      </c>
      <c r="R967" s="42" t="s">
        <v>62</v>
      </c>
      <c r="S967" s="42" t="s">
        <v>62</v>
      </c>
      <c r="T967" s="78"/>
      <c r="U967" s="48">
        <v>8.3333333333333329E-2</v>
      </c>
      <c r="V967" s="78"/>
      <c r="W967" s="48">
        <v>8.3333333333333329E-2</v>
      </c>
      <c r="X967" s="82">
        <v>0.27875360095282892</v>
      </c>
      <c r="Y967" s="82">
        <v>-0.15490195998574319</v>
      </c>
      <c r="Z967" s="82">
        <v>0.47712125471966244</v>
      </c>
      <c r="AA967" s="82" t="s">
        <v>62</v>
      </c>
      <c r="AB967" s="82">
        <v>-0.43365556093857216</v>
      </c>
      <c r="AC967" s="82">
        <v>0.19836765376683349</v>
      </c>
      <c r="AD967" s="82" t="s">
        <v>62</v>
      </c>
      <c r="AE967" s="82" t="s">
        <v>62</v>
      </c>
      <c r="AF967" s="82" t="s">
        <v>62</v>
      </c>
      <c r="AG967" s="82" t="s">
        <v>62</v>
      </c>
      <c r="AH967" s="82" t="s">
        <v>62</v>
      </c>
      <c r="AI967" s="82" t="s">
        <v>62</v>
      </c>
      <c r="AJ967" s="82" t="s">
        <v>62</v>
      </c>
      <c r="AK967" s="82" t="s">
        <v>62</v>
      </c>
      <c r="AL967" s="82">
        <v>-1.0791812460476249</v>
      </c>
      <c r="AM967" s="82" t="s">
        <v>62</v>
      </c>
      <c r="AN967" s="82">
        <v>-1.0791812460476249</v>
      </c>
    </row>
    <row r="968" spans="1:40" ht="12.75" customHeight="1" x14ac:dyDescent="0.2">
      <c r="A968" s="83">
        <v>967</v>
      </c>
      <c r="B968" s="15" t="s">
        <v>1421</v>
      </c>
      <c r="C968" s="42" t="s">
        <v>1401</v>
      </c>
      <c r="D968" s="20" t="s">
        <v>1961</v>
      </c>
      <c r="E968" s="16" t="s">
        <v>1951</v>
      </c>
      <c r="F968" s="20" t="s">
        <v>1952</v>
      </c>
      <c r="G968" s="2">
        <v>1.9</v>
      </c>
      <c r="H968" s="2">
        <v>0.7</v>
      </c>
      <c r="I968" s="2">
        <v>2.9</v>
      </c>
      <c r="J968" s="42" t="s">
        <v>62</v>
      </c>
      <c r="K968" s="42">
        <v>0.36842105263157893</v>
      </c>
      <c r="L968" s="42">
        <v>1.5263157894736843</v>
      </c>
      <c r="M968" s="42" t="s">
        <v>62</v>
      </c>
      <c r="N968" s="42" t="s">
        <v>62</v>
      </c>
      <c r="O968" s="42" t="s">
        <v>62</v>
      </c>
      <c r="P968" s="42" t="s">
        <v>62</v>
      </c>
      <c r="Q968" s="42" t="s">
        <v>62</v>
      </c>
      <c r="R968" s="42" t="s">
        <v>62</v>
      </c>
      <c r="S968" s="42" t="s">
        <v>62</v>
      </c>
      <c r="T968" s="78"/>
      <c r="U968" s="48">
        <v>8.3333333333333329E-2</v>
      </c>
      <c r="V968" s="78"/>
      <c r="W968" s="48">
        <v>8.3333333333333329E-2</v>
      </c>
      <c r="X968" s="82">
        <v>0.27875360095282892</v>
      </c>
      <c r="Y968" s="82">
        <v>-0.15490195998574319</v>
      </c>
      <c r="Z968" s="82">
        <v>0.46239799789895608</v>
      </c>
      <c r="AA968" s="82" t="s">
        <v>62</v>
      </c>
      <c r="AB968" s="82">
        <v>-0.43365556093857216</v>
      </c>
      <c r="AC968" s="82">
        <v>0.18364439694612714</v>
      </c>
      <c r="AD968" s="82" t="s">
        <v>62</v>
      </c>
      <c r="AE968" s="82" t="s">
        <v>62</v>
      </c>
      <c r="AF968" s="82" t="s">
        <v>62</v>
      </c>
      <c r="AG968" s="82" t="s">
        <v>62</v>
      </c>
      <c r="AH968" s="82" t="s">
        <v>62</v>
      </c>
      <c r="AI968" s="82" t="s">
        <v>62</v>
      </c>
      <c r="AJ968" s="82" t="s">
        <v>62</v>
      </c>
      <c r="AK968" s="82" t="s">
        <v>62</v>
      </c>
      <c r="AL968" s="82">
        <v>-1.0791812460476249</v>
      </c>
      <c r="AM968" s="82" t="s">
        <v>62</v>
      </c>
      <c r="AN968" s="82">
        <v>-1.0791812460476249</v>
      </c>
    </row>
    <row r="969" spans="1:40" ht="12.75" customHeight="1" x14ac:dyDescent="0.2">
      <c r="A969" s="83">
        <v>968</v>
      </c>
      <c r="B969" s="15" t="s">
        <v>1421</v>
      </c>
      <c r="C969" s="42" t="s">
        <v>1401</v>
      </c>
      <c r="D969" s="20" t="s">
        <v>1961</v>
      </c>
      <c r="E969" s="16" t="s">
        <v>1951</v>
      </c>
      <c r="F969" s="20" t="s">
        <v>1952</v>
      </c>
      <c r="G969" s="2">
        <v>4.5</v>
      </c>
      <c r="H969" s="2">
        <v>2.1</v>
      </c>
      <c r="I969" s="2">
        <v>11</v>
      </c>
      <c r="J969" s="42" t="s">
        <v>62</v>
      </c>
      <c r="K969" s="42">
        <v>0.46666666666666667</v>
      </c>
      <c r="L969" s="42">
        <v>2.4444444444444446</v>
      </c>
      <c r="M969" s="42" t="s">
        <v>62</v>
      </c>
      <c r="N969" s="42" t="s">
        <v>62</v>
      </c>
      <c r="O969" s="42" t="s">
        <v>62</v>
      </c>
      <c r="P969" s="42" t="s">
        <v>62</v>
      </c>
      <c r="Q969" s="42" t="s">
        <v>62</v>
      </c>
      <c r="R969" s="42" t="s">
        <v>62</v>
      </c>
      <c r="S969" s="42" t="s">
        <v>62</v>
      </c>
      <c r="T969" s="78"/>
      <c r="U969" s="48">
        <v>0.16666666666666666</v>
      </c>
      <c r="V969" s="78"/>
      <c r="W969" s="48">
        <v>0.16666666666666666</v>
      </c>
      <c r="X969" s="82">
        <v>0.65321251377534373</v>
      </c>
      <c r="Y969" s="82">
        <v>0.3222192947339193</v>
      </c>
      <c r="Z969" s="82">
        <v>1.0413926851582251</v>
      </c>
      <c r="AA969" s="82" t="s">
        <v>62</v>
      </c>
      <c r="AB969" s="82">
        <v>-0.33099321904142442</v>
      </c>
      <c r="AC969" s="82">
        <v>0.38818017138288141</v>
      </c>
      <c r="AD969" s="82" t="s">
        <v>62</v>
      </c>
      <c r="AE969" s="82" t="s">
        <v>62</v>
      </c>
      <c r="AF969" s="82" t="s">
        <v>62</v>
      </c>
      <c r="AG969" s="82" t="s">
        <v>62</v>
      </c>
      <c r="AH969" s="82" t="s">
        <v>62</v>
      </c>
      <c r="AI969" s="82" t="s">
        <v>62</v>
      </c>
      <c r="AJ969" s="82" t="s">
        <v>62</v>
      </c>
      <c r="AK969" s="82" t="s">
        <v>62</v>
      </c>
      <c r="AL969" s="82">
        <v>-0.77815125038364363</v>
      </c>
      <c r="AM969" s="82" t="s">
        <v>62</v>
      </c>
      <c r="AN969" s="82">
        <v>-0.77815125038364363</v>
      </c>
    </row>
    <row r="970" spans="1:40" ht="12.75" customHeight="1" x14ac:dyDescent="0.2">
      <c r="A970" s="83">
        <v>969</v>
      </c>
      <c r="B970" s="15" t="s">
        <v>1421</v>
      </c>
      <c r="C970" s="42" t="s">
        <v>1401</v>
      </c>
      <c r="D970" s="20" t="s">
        <v>1961</v>
      </c>
      <c r="E970" s="16" t="s">
        <v>1951</v>
      </c>
      <c r="F970" s="20" t="s">
        <v>1952</v>
      </c>
      <c r="G970" s="2">
        <v>2.2999999999999998</v>
      </c>
      <c r="H970" s="2">
        <v>1.1000000000000001</v>
      </c>
      <c r="I970" s="2">
        <v>5.8</v>
      </c>
      <c r="J970" s="42" t="s">
        <v>62</v>
      </c>
      <c r="K970" s="42">
        <v>0.47826086956521746</v>
      </c>
      <c r="L970" s="42">
        <v>2.5217391304347827</v>
      </c>
      <c r="M970" s="42" t="s">
        <v>62</v>
      </c>
      <c r="N970" s="42" t="s">
        <v>62</v>
      </c>
      <c r="O970" s="42" t="s">
        <v>62</v>
      </c>
      <c r="P970" s="42" t="s">
        <v>62</v>
      </c>
      <c r="Q970" s="42" t="s">
        <v>62</v>
      </c>
      <c r="R970" s="42" t="s">
        <v>62</v>
      </c>
      <c r="S970" s="42" t="s">
        <v>62</v>
      </c>
      <c r="T970" s="78"/>
      <c r="U970" s="48">
        <v>0.11764705882352941</v>
      </c>
      <c r="V970" s="78"/>
      <c r="W970" s="48">
        <v>0.11764705882352941</v>
      </c>
      <c r="X970" s="82">
        <v>0.36172783601759284</v>
      </c>
      <c r="Y970" s="82">
        <v>4.1392685158225077E-2</v>
      </c>
      <c r="Z970" s="82">
        <v>0.76342799356293722</v>
      </c>
      <c r="AA970" s="82" t="s">
        <v>62</v>
      </c>
      <c r="AB970" s="82">
        <v>-0.32033515085936776</v>
      </c>
      <c r="AC970" s="82">
        <v>0.40170015754534444</v>
      </c>
      <c r="AD970" s="82" t="s">
        <v>62</v>
      </c>
      <c r="AE970" s="82" t="s">
        <v>62</v>
      </c>
      <c r="AF970" s="82" t="s">
        <v>62</v>
      </c>
      <c r="AG970" s="82" t="s">
        <v>62</v>
      </c>
      <c r="AH970" s="82" t="s">
        <v>62</v>
      </c>
      <c r="AI970" s="82" t="s">
        <v>62</v>
      </c>
      <c r="AJ970" s="82" t="s">
        <v>62</v>
      </c>
      <c r="AK970" s="82" t="s">
        <v>62</v>
      </c>
      <c r="AL970" s="82">
        <v>-0.92941892571429274</v>
      </c>
      <c r="AM970" s="82" t="s">
        <v>62</v>
      </c>
      <c r="AN970" s="82">
        <v>-0.92941892571429274</v>
      </c>
    </row>
    <row r="971" spans="1:40" ht="12.75" customHeight="1" x14ac:dyDescent="0.2">
      <c r="A971" s="83">
        <v>970</v>
      </c>
      <c r="B971" s="15" t="s">
        <v>1421</v>
      </c>
      <c r="C971" s="42" t="s">
        <v>1401</v>
      </c>
      <c r="D971" s="20" t="s">
        <v>1961</v>
      </c>
      <c r="E971" s="16" t="s">
        <v>1951</v>
      </c>
      <c r="F971" s="20" t="s">
        <v>1952</v>
      </c>
      <c r="G971" s="2">
        <v>2.1</v>
      </c>
      <c r="H971" s="2">
        <v>1.1000000000000001</v>
      </c>
      <c r="I971" s="2">
        <v>4.5</v>
      </c>
      <c r="J971" s="42" t="s">
        <v>62</v>
      </c>
      <c r="K971" s="42">
        <v>0.52380952380952384</v>
      </c>
      <c r="L971" s="42">
        <v>2.1428571428571428</v>
      </c>
      <c r="M971" s="42" t="s">
        <v>62</v>
      </c>
      <c r="N971" s="42" t="s">
        <v>62</v>
      </c>
      <c r="O971" s="42" t="s">
        <v>62</v>
      </c>
      <c r="P971" s="42" t="s">
        <v>62</v>
      </c>
      <c r="Q971" s="42" t="s">
        <v>62</v>
      </c>
      <c r="R971" s="42" t="s">
        <v>62</v>
      </c>
      <c r="S971" s="42" t="s">
        <v>62</v>
      </c>
      <c r="T971" s="78"/>
      <c r="U971" s="48">
        <v>0.125</v>
      </c>
      <c r="V971" s="78"/>
      <c r="W971" s="48">
        <v>0.125</v>
      </c>
      <c r="X971" s="82">
        <v>0.3222192947339193</v>
      </c>
      <c r="Y971" s="82">
        <v>4.1392685158225077E-2</v>
      </c>
      <c r="Z971" s="82">
        <v>0.65321251377534373</v>
      </c>
      <c r="AA971" s="82" t="s">
        <v>62</v>
      </c>
      <c r="AB971" s="82">
        <v>-0.28082660957569422</v>
      </c>
      <c r="AC971" s="82">
        <v>0.33099321904142442</v>
      </c>
      <c r="AD971" s="82" t="s">
        <v>62</v>
      </c>
      <c r="AE971" s="82" t="s">
        <v>62</v>
      </c>
      <c r="AF971" s="82" t="s">
        <v>62</v>
      </c>
      <c r="AG971" s="82" t="s">
        <v>62</v>
      </c>
      <c r="AH971" s="82" t="s">
        <v>62</v>
      </c>
      <c r="AI971" s="82" t="s">
        <v>62</v>
      </c>
      <c r="AJ971" s="82" t="s">
        <v>62</v>
      </c>
      <c r="AK971" s="82" t="s">
        <v>62</v>
      </c>
      <c r="AL971" s="82">
        <v>-0.90308998699194354</v>
      </c>
      <c r="AM971" s="82" t="s">
        <v>62</v>
      </c>
      <c r="AN971" s="82">
        <v>-0.90308998699194354</v>
      </c>
    </row>
    <row r="972" spans="1:40" ht="12.75" customHeight="1" x14ac:dyDescent="0.2">
      <c r="A972" s="83">
        <v>971</v>
      </c>
      <c r="B972" s="15" t="s">
        <v>1421</v>
      </c>
      <c r="C972" s="42" t="s">
        <v>1401</v>
      </c>
      <c r="D972" s="20" t="s">
        <v>1961</v>
      </c>
      <c r="E972" s="16" t="s">
        <v>1951</v>
      </c>
      <c r="F972" s="20" t="s">
        <v>1952</v>
      </c>
      <c r="G972" s="2">
        <v>2.2999999999999998</v>
      </c>
      <c r="H972" s="2">
        <v>1.2</v>
      </c>
      <c r="I972" s="2">
        <v>5.5</v>
      </c>
      <c r="J972" s="42" t="s">
        <v>62</v>
      </c>
      <c r="K972" s="42">
        <v>0.52173913043478259</v>
      </c>
      <c r="L972" s="42">
        <v>2.3913043478260874</v>
      </c>
      <c r="M972" s="42" t="s">
        <v>62</v>
      </c>
      <c r="N972" s="42" t="s">
        <v>62</v>
      </c>
      <c r="O972" s="42" t="s">
        <v>62</v>
      </c>
      <c r="P972" s="42" t="s">
        <v>62</v>
      </c>
      <c r="Q972" s="42" t="s">
        <v>62</v>
      </c>
      <c r="R972" s="42" t="s">
        <v>62</v>
      </c>
      <c r="S972" s="42" t="s">
        <v>62</v>
      </c>
      <c r="T972" s="78"/>
      <c r="U972" s="48">
        <v>0.1</v>
      </c>
      <c r="V972" s="78"/>
      <c r="W972" s="48">
        <v>0.1</v>
      </c>
      <c r="X972" s="82">
        <v>0.36172783601759284</v>
      </c>
      <c r="Y972" s="82">
        <v>7.9181246047624818E-2</v>
      </c>
      <c r="Z972" s="82">
        <v>0.74036268949424389</v>
      </c>
      <c r="AA972" s="82" t="s">
        <v>62</v>
      </c>
      <c r="AB972" s="82">
        <v>-0.28254658996996806</v>
      </c>
      <c r="AC972" s="82">
        <v>0.37863485347665105</v>
      </c>
      <c r="AD972" s="82" t="s">
        <v>62</v>
      </c>
      <c r="AE972" s="82" t="s">
        <v>62</v>
      </c>
      <c r="AF972" s="82" t="s">
        <v>62</v>
      </c>
      <c r="AG972" s="82" t="s">
        <v>62</v>
      </c>
      <c r="AH972" s="82" t="s">
        <v>62</v>
      </c>
      <c r="AI972" s="82" t="s">
        <v>62</v>
      </c>
      <c r="AJ972" s="82" t="s">
        <v>62</v>
      </c>
      <c r="AK972" s="82" t="s">
        <v>62</v>
      </c>
      <c r="AL972" s="82">
        <v>-1</v>
      </c>
      <c r="AM972" s="82" t="s">
        <v>62</v>
      </c>
      <c r="AN972" s="82">
        <v>-1</v>
      </c>
    </row>
    <row r="973" spans="1:40" ht="12.75" customHeight="1" x14ac:dyDescent="0.2">
      <c r="A973" s="83">
        <v>972</v>
      </c>
      <c r="B973" s="15" t="s">
        <v>1421</v>
      </c>
      <c r="C973" s="42" t="s">
        <v>1401</v>
      </c>
      <c r="D973" s="20" t="s">
        <v>1961</v>
      </c>
      <c r="E973" s="16" t="s">
        <v>1951</v>
      </c>
      <c r="F973" s="20" t="s">
        <v>1952</v>
      </c>
      <c r="G973" s="2">
        <v>3.7</v>
      </c>
      <c r="H973" s="2">
        <v>1.7</v>
      </c>
      <c r="I973" s="2">
        <v>9.5</v>
      </c>
      <c r="J973" s="42" t="s">
        <v>62</v>
      </c>
      <c r="K973" s="42">
        <v>0.45945945945945943</v>
      </c>
      <c r="L973" s="42">
        <v>2.5675675675675675</v>
      </c>
      <c r="M973" s="42" t="s">
        <v>62</v>
      </c>
      <c r="N973" s="42" t="s">
        <v>62</v>
      </c>
      <c r="O973" s="42" t="s">
        <v>62</v>
      </c>
      <c r="P973" s="42" t="s">
        <v>62</v>
      </c>
      <c r="Q973" s="42" t="s">
        <v>62</v>
      </c>
      <c r="R973" s="42" t="s">
        <v>62</v>
      </c>
      <c r="S973" s="42" t="s">
        <v>62</v>
      </c>
      <c r="T973" s="78"/>
      <c r="U973" s="48">
        <v>0.14285714285714285</v>
      </c>
      <c r="V973" s="78"/>
      <c r="W973" s="48">
        <v>0.14285714285714285</v>
      </c>
      <c r="X973" s="82">
        <v>0.56820172406699498</v>
      </c>
      <c r="Y973" s="82">
        <v>0.23044892137827391</v>
      </c>
      <c r="Z973" s="82">
        <v>0.97772360528884772</v>
      </c>
      <c r="AA973" s="82" t="s">
        <v>62</v>
      </c>
      <c r="AB973" s="82">
        <v>-0.3377528026887211</v>
      </c>
      <c r="AC973" s="82">
        <v>0.40952188122185279</v>
      </c>
      <c r="AD973" s="82" t="s">
        <v>62</v>
      </c>
      <c r="AE973" s="82" t="s">
        <v>62</v>
      </c>
      <c r="AF973" s="82" t="s">
        <v>62</v>
      </c>
      <c r="AG973" s="82" t="s">
        <v>62</v>
      </c>
      <c r="AH973" s="82" t="s">
        <v>62</v>
      </c>
      <c r="AI973" s="82" t="s">
        <v>62</v>
      </c>
      <c r="AJ973" s="82" t="s">
        <v>62</v>
      </c>
      <c r="AK973" s="82" t="s">
        <v>62</v>
      </c>
      <c r="AL973" s="82">
        <v>-0.84509804001425681</v>
      </c>
      <c r="AM973" s="82" t="s">
        <v>62</v>
      </c>
      <c r="AN973" s="82">
        <v>-0.84509804001425681</v>
      </c>
    </row>
    <row r="974" spans="1:40" ht="12.75" customHeight="1" x14ac:dyDescent="0.2">
      <c r="A974" s="83">
        <v>973</v>
      </c>
      <c r="B974" s="15" t="s">
        <v>1421</v>
      </c>
      <c r="C974" s="42" t="s">
        <v>1401</v>
      </c>
      <c r="D974" s="20" t="s">
        <v>1961</v>
      </c>
      <c r="E974" s="16" t="s">
        <v>1951</v>
      </c>
      <c r="F974" s="20" t="s">
        <v>1952</v>
      </c>
      <c r="G974" s="2">
        <v>3</v>
      </c>
      <c r="H974" s="2">
        <v>1.6</v>
      </c>
      <c r="I974" s="2">
        <v>7.2</v>
      </c>
      <c r="J974" s="42" t="s">
        <v>62</v>
      </c>
      <c r="K974" s="42">
        <v>0.53333333333333333</v>
      </c>
      <c r="L974" s="42">
        <v>2.4</v>
      </c>
      <c r="M974" s="42" t="s">
        <v>62</v>
      </c>
      <c r="N974" s="42" t="s">
        <v>62</v>
      </c>
      <c r="O974" s="42" t="s">
        <v>62</v>
      </c>
      <c r="P974" s="42" t="s">
        <v>62</v>
      </c>
      <c r="Q974" s="42" t="s">
        <v>62</v>
      </c>
      <c r="R974" s="42" t="s">
        <v>62</v>
      </c>
      <c r="S974" s="42" t="s">
        <v>62</v>
      </c>
      <c r="T974" s="78"/>
      <c r="U974" s="48">
        <v>0.14285714285714285</v>
      </c>
      <c r="V974" s="78"/>
      <c r="W974" s="48">
        <v>0.14285714285714285</v>
      </c>
      <c r="X974" s="82">
        <v>0.47712125471966244</v>
      </c>
      <c r="Y974" s="82">
        <v>0.20411998265592479</v>
      </c>
      <c r="Z974" s="82">
        <v>0.85733249643126852</v>
      </c>
      <c r="AA974" s="82" t="s">
        <v>62</v>
      </c>
      <c r="AB974" s="82">
        <v>-0.27300127206373764</v>
      </c>
      <c r="AC974" s="82">
        <v>0.38021124171160603</v>
      </c>
      <c r="AD974" s="82" t="s">
        <v>62</v>
      </c>
      <c r="AE974" s="82" t="s">
        <v>62</v>
      </c>
      <c r="AF974" s="82" t="s">
        <v>62</v>
      </c>
      <c r="AG974" s="82" t="s">
        <v>62</v>
      </c>
      <c r="AH974" s="82" t="s">
        <v>62</v>
      </c>
      <c r="AI974" s="82" t="s">
        <v>62</v>
      </c>
      <c r="AJ974" s="82" t="s">
        <v>62</v>
      </c>
      <c r="AK974" s="82" t="s">
        <v>62</v>
      </c>
      <c r="AL974" s="82">
        <v>-0.84509804001425681</v>
      </c>
      <c r="AM974" s="82" t="s">
        <v>62</v>
      </c>
      <c r="AN974" s="82">
        <v>-0.84509804001425681</v>
      </c>
    </row>
    <row r="975" spans="1:40" ht="12.75" customHeight="1" x14ac:dyDescent="0.2">
      <c r="A975" s="83">
        <v>974</v>
      </c>
      <c r="B975" s="15" t="s">
        <v>1421</v>
      </c>
      <c r="C975" s="42" t="s">
        <v>1401</v>
      </c>
      <c r="D975" s="20" t="s">
        <v>1961</v>
      </c>
      <c r="E975" s="16" t="s">
        <v>1951</v>
      </c>
      <c r="F975" s="20" t="s">
        <v>1952</v>
      </c>
      <c r="G975" s="2">
        <v>3.1</v>
      </c>
      <c r="H975" s="2">
        <v>1.5</v>
      </c>
      <c r="I975" s="2">
        <v>9.6999999999999993</v>
      </c>
      <c r="J975" s="42" t="s">
        <v>62</v>
      </c>
      <c r="K975" s="42">
        <v>0.48387096774193544</v>
      </c>
      <c r="L975" s="42">
        <v>3.129032258064516</v>
      </c>
      <c r="M975" s="42" t="s">
        <v>62</v>
      </c>
      <c r="N975" s="42" t="s">
        <v>62</v>
      </c>
      <c r="O975" s="42" t="s">
        <v>62</v>
      </c>
      <c r="P975" s="42" t="s">
        <v>62</v>
      </c>
      <c r="Q975" s="42" t="s">
        <v>62</v>
      </c>
      <c r="R975" s="42" t="s">
        <v>62</v>
      </c>
      <c r="S975" s="42" t="s">
        <v>62</v>
      </c>
      <c r="T975" s="78"/>
      <c r="U975" s="48">
        <v>0.14285714285714285</v>
      </c>
      <c r="V975" s="78"/>
      <c r="W975" s="48">
        <v>0.14285714285714285</v>
      </c>
      <c r="X975" s="82">
        <v>0.49136169383427269</v>
      </c>
      <c r="Y975" s="82">
        <v>0.17609125905568124</v>
      </c>
      <c r="Z975" s="82">
        <v>0.98677173426624487</v>
      </c>
      <c r="AA975" s="82" t="s">
        <v>62</v>
      </c>
      <c r="AB975" s="82">
        <v>-0.31527043477859146</v>
      </c>
      <c r="AC975" s="82">
        <v>0.49541004043197218</v>
      </c>
      <c r="AD975" s="82" t="s">
        <v>62</v>
      </c>
      <c r="AE975" s="82" t="s">
        <v>62</v>
      </c>
      <c r="AF975" s="82" t="s">
        <v>62</v>
      </c>
      <c r="AG975" s="82" t="s">
        <v>62</v>
      </c>
      <c r="AH975" s="82" t="s">
        <v>62</v>
      </c>
      <c r="AI975" s="82" t="s">
        <v>62</v>
      </c>
      <c r="AJ975" s="82" t="s">
        <v>62</v>
      </c>
      <c r="AK975" s="82" t="s">
        <v>62</v>
      </c>
      <c r="AL975" s="82">
        <v>-0.84509804001425681</v>
      </c>
      <c r="AM975" s="82" t="s">
        <v>62</v>
      </c>
      <c r="AN975" s="82">
        <v>-0.84509804001425681</v>
      </c>
    </row>
    <row r="976" spans="1:40" ht="12.75" customHeight="1" x14ac:dyDescent="0.2">
      <c r="A976" s="83">
        <v>975</v>
      </c>
      <c r="B976" s="15" t="s">
        <v>1421</v>
      </c>
      <c r="C976" s="42" t="s">
        <v>1401</v>
      </c>
      <c r="D976" s="20" t="s">
        <v>1961</v>
      </c>
      <c r="E976" s="16" t="s">
        <v>1951</v>
      </c>
      <c r="F976" s="20" t="s">
        <v>1952</v>
      </c>
      <c r="G976" s="2">
        <v>2.4</v>
      </c>
      <c r="H976" s="2">
        <v>0.8</v>
      </c>
      <c r="I976" s="2">
        <v>3.3</v>
      </c>
      <c r="J976" s="42" t="s">
        <v>62</v>
      </c>
      <c r="K976" s="42">
        <v>0.33333333333333337</v>
      </c>
      <c r="L976" s="42">
        <v>1.375</v>
      </c>
      <c r="M976" s="42" t="s">
        <v>62</v>
      </c>
      <c r="N976" s="42" t="s">
        <v>62</v>
      </c>
      <c r="O976" s="42" t="s">
        <v>62</v>
      </c>
      <c r="P976" s="42" t="s">
        <v>62</v>
      </c>
      <c r="Q976" s="42" t="s">
        <v>62</v>
      </c>
      <c r="R976" s="42" t="s">
        <v>62</v>
      </c>
      <c r="S976" s="42" t="s">
        <v>62</v>
      </c>
      <c r="T976" s="78"/>
      <c r="U976" s="48">
        <v>0.1</v>
      </c>
      <c r="V976" s="78"/>
      <c r="W976" s="48">
        <v>0.1</v>
      </c>
      <c r="X976" s="82">
        <v>0.38021124171160603</v>
      </c>
      <c r="Y976" s="82">
        <v>-9.6910013008056392E-2</v>
      </c>
      <c r="Z976" s="82">
        <v>0.51851393987788741</v>
      </c>
      <c r="AA976" s="82" t="s">
        <v>62</v>
      </c>
      <c r="AB976" s="82">
        <v>-0.47712125471966238</v>
      </c>
      <c r="AC976" s="82">
        <v>0.13830269816628146</v>
      </c>
      <c r="AD976" s="82" t="s">
        <v>62</v>
      </c>
      <c r="AE976" s="82" t="s">
        <v>62</v>
      </c>
      <c r="AF976" s="82" t="s">
        <v>62</v>
      </c>
      <c r="AG976" s="82" t="s">
        <v>62</v>
      </c>
      <c r="AH976" s="82" t="s">
        <v>62</v>
      </c>
      <c r="AI976" s="82" t="s">
        <v>62</v>
      </c>
      <c r="AJ976" s="82" t="s">
        <v>62</v>
      </c>
      <c r="AK976" s="82" t="s">
        <v>62</v>
      </c>
      <c r="AL976" s="82">
        <v>-1</v>
      </c>
      <c r="AM976" s="82" t="s">
        <v>62</v>
      </c>
      <c r="AN976" s="82">
        <v>-1</v>
      </c>
    </row>
    <row r="977" spans="1:40" ht="12.75" customHeight="1" x14ac:dyDescent="0.2">
      <c r="A977" s="83">
        <v>976</v>
      </c>
      <c r="B977" s="15" t="s">
        <v>1421</v>
      </c>
      <c r="C977" s="42" t="s">
        <v>1401</v>
      </c>
      <c r="D977" s="20" t="s">
        <v>1961</v>
      </c>
      <c r="E977" s="16" t="s">
        <v>1951</v>
      </c>
      <c r="F977" s="20" t="s">
        <v>1952</v>
      </c>
      <c r="G977" s="2">
        <v>2</v>
      </c>
      <c r="H977" s="2">
        <v>0.7</v>
      </c>
      <c r="I977" s="2">
        <v>2.7</v>
      </c>
      <c r="J977" s="42" t="s">
        <v>62</v>
      </c>
      <c r="K977" s="42">
        <v>0.35</v>
      </c>
      <c r="L977" s="42">
        <v>1.35</v>
      </c>
      <c r="M977" s="42" t="s">
        <v>62</v>
      </c>
      <c r="N977" s="42" t="s">
        <v>62</v>
      </c>
      <c r="O977" s="42" t="s">
        <v>62</v>
      </c>
      <c r="P977" s="42" t="s">
        <v>62</v>
      </c>
      <c r="Q977" s="42" t="s">
        <v>62</v>
      </c>
      <c r="R977" s="42" t="s">
        <v>62</v>
      </c>
      <c r="S977" s="42" t="s">
        <v>62</v>
      </c>
      <c r="T977" s="78"/>
      <c r="U977" s="48">
        <v>8.3333333333333329E-2</v>
      </c>
      <c r="V977" s="78"/>
      <c r="W977" s="48">
        <v>8.3333333333333329E-2</v>
      </c>
      <c r="X977" s="82">
        <v>0.3010299956639812</v>
      </c>
      <c r="Y977" s="82">
        <v>-0.15490195998574319</v>
      </c>
      <c r="Z977" s="82">
        <v>0.43136376415898736</v>
      </c>
      <c r="AA977" s="82" t="s">
        <v>62</v>
      </c>
      <c r="AB977" s="82">
        <v>-0.45593195564972439</v>
      </c>
      <c r="AC977" s="82">
        <v>0.13033376849500614</v>
      </c>
      <c r="AD977" s="82" t="s">
        <v>62</v>
      </c>
      <c r="AE977" s="82" t="s">
        <v>62</v>
      </c>
      <c r="AF977" s="82" t="s">
        <v>62</v>
      </c>
      <c r="AG977" s="82" t="s">
        <v>62</v>
      </c>
      <c r="AH977" s="82" t="s">
        <v>62</v>
      </c>
      <c r="AI977" s="82" t="s">
        <v>62</v>
      </c>
      <c r="AJ977" s="82" t="s">
        <v>62</v>
      </c>
      <c r="AK977" s="82" t="s">
        <v>62</v>
      </c>
      <c r="AL977" s="82">
        <v>-1.0791812460476249</v>
      </c>
      <c r="AM977" s="82" t="s">
        <v>62</v>
      </c>
      <c r="AN977" s="82">
        <v>-1.0791812460476249</v>
      </c>
    </row>
    <row r="978" spans="1:40" ht="12.75" customHeight="1" x14ac:dyDescent="0.2">
      <c r="A978" s="83">
        <v>977</v>
      </c>
      <c r="B978" s="15" t="s">
        <v>1421</v>
      </c>
      <c r="C978" s="42" t="s">
        <v>1401</v>
      </c>
      <c r="D978" s="20" t="s">
        <v>1961</v>
      </c>
      <c r="E978" s="16" t="s">
        <v>1951</v>
      </c>
      <c r="F978" s="20" t="s">
        <v>1952</v>
      </c>
      <c r="G978" s="2">
        <v>2</v>
      </c>
      <c r="H978" s="2">
        <v>1</v>
      </c>
      <c r="I978" s="2">
        <v>3.7</v>
      </c>
      <c r="J978" s="42" t="s">
        <v>62</v>
      </c>
      <c r="K978" s="42">
        <v>0.5</v>
      </c>
      <c r="L978" s="42">
        <v>1.85</v>
      </c>
      <c r="M978" s="42" t="s">
        <v>62</v>
      </c>
      <c r="N978" s="42" t="s">
        <v>62</v>
      </c>
      <c r="O978" s="42" t="s">
        <v>62</v>
      </c>
      <c r="P978" s="42" t="s">
        <v>62</v>
      </c>
      <c r="Q978" s="42" t="s">
        <v>62</v>
      </c>
      <c r="R978" s="42" t="s">
        <v>62</v>
      </c>
      <c r="S978" s="42" t="s">
        <v>62</v>
      </c>
      <c r="T978" s="78"/>
      <c r="U978" s="48">
        <v>8.3333333333333329E-2</v>
      </c>
      <c r="V978" s="78"/>
      <c r="W978" s="48">
        <v>8.3333333333333329E-2</v>
      </c>
      <c r="X978" s="82">
        <v>0.3010299956639812</v>
      </c>
      <c r="Y978" s="82">
        <v>0</v>
      </c>
      <c r="Z978" s="82">
        <v>0.56820172406699498</v>
      </c>
      <c r="AA978" s="82" t="s">
        <v>62</v>
      </c>
      <c r="AB978" s="82">
        <v>-0.3010299956639812</v>
      </c>
      <c r="AC978" s="82">
        <v>0.26717172840301384</v>
      </c>
      <c r="AD978" s="82" t="s">
        <v>62</v>
      </c>
      <c r="AE978" s="82" t="s">
        <v>62</v>
      </c>
      <c r="AF978" s="82" t="s">
        <v>62</v>
      </c>
      <c r="AG978" s="82" t="s">
        <v>62</v>
      </c>
      <c r="AH978" s="82" t="s">
        <v>62</v>
      </c>
      <c r="AI978" s="82" t="s">
        <v>62</v>
      </c>
      <c r="AJ978" s="82" t="s">
        <v>62</v>
      </c>
      <c r="AK978" s="82" t="s">
        <v>62</v>
      </c>
      <c r="AL978" s="82">
        <v>-1.0791812460476249</v>
      </c>
      <c r="AM978" s="82" t="s">
        <v>62</v>
      </c>
      <c r="AN978" s="82">
        <v>-1.0791812460476249</v>
      </c>
    </row>
    <row r="979" spans="1:40" ht="12.75" customHeight="1" x14ac:dyDescent="0.2">
      <c r="A979" s="83">
        <v>978</v>
      </c>
      <c r="B979" s="15" t="s">
        <v>1421</v>
      </c>
      <c r="C979" s="42" t="s">
        <v>1401</v>
      </c>
      <c r="D979" s="20" t="s">
        <v>1961</v>
      </c>
      <c r="E979" s="16" t="s">
        <v>1951</v>
      </c>
      <c r="F979" s="20" t="s">
        <v>1952</v>
      </c>
      <c r="G979" s="2">
        <v>1.8</v>
      </c>
      <c r="H979" s="2">
        <v>0.7</v>
      </c>
      <c r="I979" s="2">
        <v>2.2999999999999998</v>
      </c>
      <c r="J979" s="42" t="s">
        <v>62</v>
      </c>
      <c r="K979" s="42">
        <v>0.38888888888888884</v>
      </c>
      <c r="L979" s="42">
        <v>1.2777777777777777</v>
      </c>
      <c r="M979" s="42" t="s">
        <v>62</v>
      </c>
      <c r="N979" s="42" t="s">
        <v>62</v>
      </c>
      <c r="O979" s="42" t="s">
        <v>62</v>
      </c>
      <c r="P979" s="42" t="s">
        <v>62</v>
      </c>
      <c r="Q979" s="42" t="s">
        <v>62</v>
      </c>
      <c r="R979" s="42" t="s">
        <v>62</v>
      </c>
      <c r="S979" s="42" t="s">
        <v>62</v>
      </c>
      <c r="T979" s="78"/>
      <c r="U979" s="48">
        <v>8.3333333333333329E-2</v>
      </c>
      <c r="V979" s="78"/>
      <c r="W979" s="48">
        <v>8.3333333333333329E-2</v>
      </c>
      <c r="X979" s="82">
        <v>0.25527250510330607</v>
      </c>
      <c r="Y979" s="82">
        <v>-0.15490195998574319</v>
      </c>
      <c r="Z979" s="82">
        <v>0.36172783601759284</v>
      </c>
      <c r="AA979" s="82" t="s">
        <v>62</v>
      </c>
      <c r="AB979" s="82">
        <v>-0.41017446508904931</v>
      </c>
      <c r="AC979" s="82">
        <v>0.10645533091428677</v>
      </c>
      <c r="AD979" s="82" t="s">
        <v>62</v>
      </c>
      <c r="AE979" s="82" t="s">
        <v>62</v>
      </c>
      <c r="AF979" s="82" t="s">
        <v>62</v>
      </c>
      <c r="AG979" s="82" t="s">
        <v>62</v>
      </c>
      <c r="AH979" s="82" t="s">
        <v>62</v>
      </c>
      <c r="AI979" s="82" t="s">
        <v>62</v>
      </c>
      <c r="AJ979" s="82" t="s">
        <v>62</v>
      </c>
      <c r="AK979" s="82" t="s">
        <v>62</v>
      </c>
      <c r="AL979" s="82">
        <v>-1.0791812460476249</v>
      </c>
      <c r="AM979" s="82" t="s">
        <v>62</v>
      </c>
      <c r="AN979" s="82">
        <v>-1.0791812460476249</v>
      </c>
    </row>
    <row r="980" spans="1:40" ht="12.75" customHeight="1" x14ac:dyDescent="0.2">
      <c r="A980" s="83">
        <v>979</v>
      </c>
      <c r="B980" s="15" t="s">
        <v>1421</v>
      </c>
      <c r="C980" s="42" t="s">
        <v>1401</v>
      </c>
      <c r="D980" s="20" t="s">
        <v>1961</v>
      </c>
      <c r="E980" s="16" t="s">
        <v>1951</v>
      </c>
      <c r="F980" s="20" t="s">
        <v>1952</v>
      </c>
      <c r="G980" s="2">
        <v>2.2000000000000002</v>
      </c>
      <c r="H980" s="2">
        <v>0.8</v>
      </c>
      <c r="I980" s="2">
        <v>3.3</v>
      </c>
      <c r="J980" s="42" t="s">
        <v>62</v>
      </c>
      <c r="K980" s="42">
        <v>0.36363636363636365</v>
      </c>
      <c r="L980" s="42">
        <v>1.4999999999999998</v>
      </c>
      <c r="M980" s="42" t="s">
        <v>62</v>
      </c>
      <c r="N980" s="42" t="s">
        <v>62</v>
      </c>
      <c r="O980" s="42" t="s">
        <v>62</v>
      </c>
      <c r="P980" s="42" t="s">
        <v>62</v>
      </c>
      <c r="Q980" s="42" t="s">
        <v>62</v>
      </c>
      <c r="R980" s="42" t="s">
        <v>62</v>
      </c>
      <c r="S980" s="42" t="s">
        <v>62</v>
      </c>
      <c r="T980" s="78"/>
      <c r="U980" s="48">
        <v>8.3333333333333329E-2</v>
      </c>
      <c r="V980" s="78"/>
      <c r="W980" s="48">
        <v>8.3333333333333329E-2</v>
      </c>
      <c r="X980" s="82">
        <v>0.34242268082220628</v>
      </c>
      <c r="Y980" s="82">
        <v>-9.6910013008056392E-2</v>
      </c>
      <c r="Z980" s="82">
        <v>0.51851393987788741</v>
      </c>
      <c r="AA980" s="82" t="s">
        <v>62</v>
      </c>
      <c r="AB980" s="82">
        <v>-0.43933269383026263</v>
      </c>
      <c r="AC980" s="82">
        <v>0.17609125905568118</v>
      </c>
      <c r="AD980" s="82" t="s">
        <v>62</v>
      </c>
      <c r="AE980" s="82" t="s">
        <v>62</v>
      </c>
      <c r="AF980" s="82" t="s">
        <v>62</v>
      </c>
      <c r="AG980" s="82" t="s">
        <v>62</v>
      </c>
      <c r="AH980" s="82" t="s">
        <v>62</v>
      </c>
      <c r="AI980" s="82" t="s">
        <v>62</v>
      </c>
      <c r="AJ980" s="82" t="s">
        <v>62</v>
      </c>
      <c r="AK980" s="82" t="s">
        <v>62</v>
      </c>
      <c r="AL980" s="82">
        <v>-1.0791812460476249</v>
      </c>
      <c r="AM980" s="82" t="s">
        <v>62</v>
      </c>
      <c r="AN980" s="82">
        <v>-1.0791812460476249</v>
      </c>
    </row>
    <row r="981" spans="1:40" ht="12.75" customHeight="1" x14ac:dyDescent="0.2">
      <c r="A981" s="83">
        <v>980</v>
      </c>
      <c r="B981" s="15" t="s">
        <v>1421</v>
      </c>
      <c r="C981" s="42" t="s">
        <v>1401</v>
      </c>
      <c r="D981" s="20" t="s">
        <v>1961</v>
      </c>
      <c r="E981" s="16" t="s">
        <v>1951</v>
      </c>
      <c r="F981" s="20" t="s">
        <v>1952</v>
      </c>
      <c r="G981" s="2">
        <v>1.4</v>
      </c>
      <c r="H981" s="2">
        <v>0.6</v>
      </c>
      <c r="I981" s="2">
        <v>2.4</v>
      </c>
      <c r="J981" s="42" t="s">
        <v>62</v>
      </c>
      <c r="K981" s="42">
        <v>0.4285714285714286</v>
      </c>
      <c r="L981" s="42">
        <v>1.7142857142857144</v>
      </c>
      <c r="M981" s="42" t="s">
        <v>62</v>
      </c>
      <c r="N981" s="42" t="s">
        <v>62</v>
      </c>
      <c r="O981" s="42" t="s">
        <v>62</v>
      </c>
      <c r="P981" s="42" t="s">
        <v>62</v>
      </c>
      <c r="Q981" s="42" t="s">
        <v>62</v>
      </c>
      <c r="R981" s="42" t="s">
        <v>62</v>
      </c>
      <c r="S981" s="42" t="s">
        <v>62</v>
      </c>
      <c r="T981" s="78"/>
      <c r="U981" s="48">
        <v>8.3333333333333329E-2</v>
      </c>
      <c r="V981" s="78"/>
      <c r="W981" s="48">
        <v>8.3333333333333329E-2</v>
      </c>
      <c r="X981" s="82">
        <v>0.14612803567823801</v>
      </c>
      <c r="Y981" s="82">
        <v>-0.22184874961635639</v>
      </c>
      <c r="Z981" s="82">
        <v>0.38021124171160603</v>
      </c>
      <c r="AA981" s="82" t="s">
        <v>62</v>
      </c>
      <c r="AB981" s="82">
        <v>-0.36797678529459438</v>
      </c>
      <c r="AC981" s="82">
        <v>0.23408320603336802</v>
      </c>
      <c r="AD981" s="82" t="s">
        <v>62</v>
      </c>
      <c r="AE981" s="82" t="s">
        <v>62</v>
      </c>
      <c r="AF981" s="82" t="s">
        <v>62</v>
      </c>
      <c r="AG981" s="82" t="s">
        <v>62</v>
      </c>
      <c r="AH981" s="82" t="s">
        <v>62</v>
      </c>
      <c r="AI981" s="82" t="s">
        <v>62</v>
      </c>
      <c r="AJ981" s="82" t="s">
        <v>62</v>
      </c>
      <c r="AK981" s="82" t="s">
        <v>62</v>
      </c>
      <c r="AL981" s="82">
        <v>-1.0791812460476249</v>
      </c>
      <c r="AM981" s="82" t="s">
        <v>62</v>
      </c>
      <c r="AN981" s="82">
        <v>-1.0791812460476249</v>
      </c>
    </row>
    <row r="982" spans="1:40" ht="12.75" customHeight="1" x14ac:dyDescent="0.2">
      <c r="A982" s="83">
        <v>981</v>
      </c>
      <c r="B982" s="15" t="s">
        <v>1421</v>
      </c>
      <c r="C982" s="42" t="s">
        <v>1401</v>
      </c>
      <c r="D982" s="20" t="s">
        <v>1961</v>
      </c>
      <c r="E982" s="16" t="s">
        <v>1951</v>
      </c>
      <c r="F982" s="20" t="s">
        <v>1952</v>
      </c>
      <c r="G982" s="2">
        <v>1.9</v>
      </c>
      <c r="H982" s="2">
        <v>0.7</v>
      </c>
      <c r="I982" s="2">
        <v>2.5</v>
      </c>
      <c r="J982" s="42" t="s">
        <v>62</v>
      </c>
      <c r="K982" s="42">
        <v>0.36842105263157893</v>
      </c>
      <c r="L982" s="42">
        <v>1.3157894736842106</v>
      </c>
      <c r="M982" s="42" t="s">
        <v>62</v>
      </c>
      <c r="N982" s="42" t="s">
        <v>62</v>
      </c>
      <c r="O982" s="42" t="s">
        <v>62</v>
      </c>
      <c r="P982" s="42" t="s">
        <v>62</v>
      </c>
      <c r="Q982" s="42" t="s">
        <v>62</v>
      </c>
      <c r="R982" s="42" t="s">
        <v>62</v>
      </c>
      <c r="S982" s="42" t="s">
        <v>62</v>
      </c>
      <c r="T982" s="78"/>
      <c r="U982" s="48">
        <v>8.3333333333333329E-2</v>
      </c>
      <c r="V982" s="78"/>
      <c r="W982" s="48">
        <v>8.3333333333333329E-2</v>
      </c>
      <c r="X982" s="82">
        <v>0.27875360095282892</v>
      </c>
      <c r="Y982" s="82">
        <v>-0.15490195998574319</v>
      </c>
      <c r="Z982" s="82">
        <v>0.3979400086720376</v>
      </c>
      <c r="AA982" s="82" t="s">
        <v>62</v>
      </c>
      <c r="AB982" s="82">
        <v>-0.43365556093857216</v>
      </c>
      <c r="AC982" s="82">
        <v>0.11918640771920867</v>
      </c>
      <c r="AD982" s="82" t="s">
        <v>62</v>
      </c>
      <c r="AE982" s="82" t="s">
        <v>62</v>
      </c>
      <c r="AF982" s="82" t="s">
        <v>62</v>
      </c>
      <c r="AG982" s="82" t="s">
        <v>62</v>
      </c>
      <c r="AH982" s="82" t="s">
        <v>62</v>
      </c>
      <c r="AI982" s="82" t="s">
        <v>62</v>
      </c>
      <c r="AJ982" s="82" t="s">
        <v>62</v>
      </c>
      <c r="AK982" s="82" t="s">
        <v>62</v>
      </c>
      <c r="AL982" s="82">
        <v>-1.0791812460476249</v>
      </c>
      <c r="AM982" s="82" t="s">
        <v>62</v>
      </c>
      <c r="AN982" s="82">
        <v>-1.0791812460476249</v>
      </c>
    </row>
    <row r="983" spans="1:40" ht="12.75" customHeight="1" x14ac:dyDescent="0.2">
      <c r="A983" s="83">
        <v>982</v>
      </c>
      <c r="B983" s="15" t="s">
        <v>1421</v>
      </c>
      <c r="C983" s="42" t="s">
        <v>1406</v>
      </c>
      <c r="D983" s="20" t="s">
        <v>1961</v>
      </c>
      <c r="E983" s="16" t="s">
        <v>1951</v>
      </c>
      <c r="F983" s="20" t="s">
        <v>1952</v>
      </c>
      <c r="G983" s="2">
        <v>3.1</v>
      </c>
      <c r="H983" s="2">
        <v>1.8</v>
      </c>
      <c r="I983" s="2">
        <v>6</v>
      </c>
      <c r="J983" s="42" t="s">
        <v>62</v>
      </c>
      <c r="K983" s="42">
        <v>0.58064516129032262</v>
      </c>
      <c r="L983" s="42">
        <v>1.9354838709677418</v>
      </c>
      <c r="M983" s="42" t="s">
        <v>62</v>
      </c>
      <c r="N983" s="42" t="s">
        <v>62</v>
      </c>
      <c r="O983" s="42" t="s">
        <v>62</v>
      </c>
      <c r="P983" s="42" t="s">
        <v>62</v>
      </c>
      <c r="Q983" s="42" t="s">
        <v>62</v>
      </c>
      <c r="R983" s="42" t="s">
        <v>62</v>
      </c>
      <c r="S983" s="42" t="s">
        <v>62</v>
      </c>
      <c r="T983" s="78"/>
      <c r="U983" s="48">
        <v>0.22727272727272727</v>
      </c>
      <c r="V983" s="78"/>
      <c r="W983" s="48">
        <v>0.22727272727272727</v>
      </c>
      <c r="X983" s="82">
        <v>0.49136169383427269</v>
      </c>
      <c r="Y983" s="82">
        <v>0.25527250510330607</v>
      </c>
      <c r="Z983" s="82">
        <v>0.77815125038364363</v>
      </c>
      <c r="AA983" s="82" t="s">
        <v>62</v>
      </c>
      <c r="AB983" s="82">
        <v>-0.23608918873096657</v>
      </c>
      <c r="AC983" s="82">
        <v>0.28678955654937094</v>
      </c>
      <c r="AD983" s="82" t="s">
        <v>62</v>
      </c>
      <c r="AE983" s="82" t="s">
        <v>62</v>
      </c>
      <c r="AF983" s="82" t="s">
        <v>62</v>
      </c>
      <c r="AG983" s="82" t="s">
        <v>62</v>
      </c>
      <c r="AH983" s="82" t="s">
        <v>62</v>
      </c>
      <c r="AI983" s="82" t="s">
        <v>62</v>
      </c>
      <c r="AJ983" s="82" t="s">
        <v>62</v>
      </c>
      <c r="AK983" s="82" t="s">
        <v>62</v>
      </c>
      <c r="AL983" s="82">
        <v>-0.64345267648618742</v>
      </c>
      <c r="AM983" s="82" t="s">
        <v>62</v>
      </c>
      <c r="AN983" s="82">
        <v>-0.64345267648618742</v>
      </c>
    </row>
    <row r="984" spans="1:40" ht="12.75" customHeight="1" x14ac:dyDescent="0.2">
      <c r="A984" s="83">
        <v>983</v>
      </c>
      <c r="B984" s="15" t="s">
        <v>1421</v>
      </c>
      <c r="C984" s="42" t="s">
        <v>1449</v>
      </c>
      <c r="D984" s="20" t="s">
        <v>1961</v>
      </c>
      <c r="E984" s="16" t="s">
        <v>1951</v>
      </c>
      <c r="F984" s="20" t="s">
        <v>1952</v>
      </c>
      <c r="G984" s="2">
        <v>2</v>
      </c>
      <c r="H984" s="2">
        <v>0.9</v>
      </c>
      <c r="I984" s="2">
        <v>2.5</v>
      </c>
      <c r="J984" s="42" t="s">
        <v>62</v>
      </c>
      <c r="K984" s="42">
        <v>0.45</v>
      </c>
      <c r="L984" s="42">
        <v>1.25</v>
      </c>
      <c r="M984" s="42" t="s">
        <v>62</v>
      </c>
      <c r="N984" s="42" t="s">
        <v>62</v>
      </c>
      <c r="O984" s="42" t="s">
        <v>62</v>
      </c>
      <c r="P984" s="42" t="s">
        <v>62</v>
      </c>
      <c r="Q984" s="42" t="s">
        <v>62</v>
      </c>
      <c r="R984" s="42" t="s">
        <v>62</v>
      </c>
      <c r="S984" s="42" t="s">
        <v>62</v>
      </c>
      <c r="T984" s="78"/>
      <c r="U984" s="48">
        <v>0.1</v>
      </c>
      <c r="V984" s="78"/>
      <c r="W984" s="48">
        <v>0.1</v>
      </c>
      <c r="X984" s="82">
        <v>0.3010299956639812</v>
      </c>
      <c r="Y984" s="82">
        <v>-4.5757490560675115E-2</v>
      </c>
      <c r="Z984" s="82">
        <v>0.3979400086720376</v>
      </c>
      <c r="AA984" s="82" t="s">
        <v>62</v>
      </c>
      <c r="AB984" s="82">
        <v>-0.34678748622465633</v>
      </c>
      <c r="AC984" s="82">
        <v>9.691001300805642E-2</v>
      </c>
      <c r="AD984" s="82" t="s">
        <v>62</v>
      </c>
      <c r="AE984" s="82" t="s">
        <v>62</v>
      </c>
      <c r="AF984" s="82" t="s">
        <v>62</v>
      </c>
      <c r="AG984" s="82" t="s">
        <v>62</v>
      </c>
      <c r="AH984" s="82" t="s">
        <v>62</v>
      </c>
      <c r="AI984" s="82" t="s">
        <v>62</v>
      </c>
      <c r="AJ984" s="82" t="s">
        <v>62</v>
      </c>
      <c r="AK984" s="82" t="s">
        <v>62</v>
      </c>
      <c r="AL984" s="82">
        <v>-1</v>
      </c>
      <c r="AM984" s="82" t="s">
        <v>62</v>
      </c>
      <c r="AN984" s="82">
        <v>-1</v>
      </c>
    </row>
    <row r="985" spans="1:40" ht="12.75" customHeight="1" x14ac:dyDescent="0.2">
      <c r="A985" s="83">
        <v>984</v>
      </c>
      <c r="B985" s="15" t="s">
        <v>1421</v>
      </c>
      <c r="C985" s="42" t="s">
        <v>1449</v>
      </c>
      <c r="D985" s="20" t="s">
        <v>1961</v>
      </c>
      <c r="E985" s="16" t="s">
        <v>1951</v>
      </c>
      <c r="F985" s="20" t="s">
        <v>1952</v>
      </c>
      <c r="G985" s="2">
        <v>1.7</v>
      </c>
      <c r="H985" s="2">
        <v>0.7</v>
      </c>
      <c r="I985" s="2">
        <v>3</v>
      </c>
      <c r="J985" s="42" t="s">
        <v>62</v>
      </c>
      <c r="K985" s="42">
        <v>0.41176470588235292</v>
      </c>
      <c r="L985" s="42">
        <v>1.7647058823529411</v>
      </c>
      <c r="M985" s="42" t="s">
        <v>62</v>
      </c>
      <c r="N985" s="42" t="s">
        <v>62</v>
      </c>
      <c r="O985" s="42" t="s">
        <v>62</v>
      </c>
      <c r="P985" s="42" t="s">
        <v>62</v>
      </c>
      <c r="Q985" s="42" t="s">
        <v>62</v>
      </c>
      <c r="R985" s="42" t="s">
        <v>62</v>
      </c>
      <c r="S985" s="42" t="s">
        <v>62</v>
      </c>
      <c r="T985" s="78"/>
      <c r="U985" s="48">
        <v>9.0909090909090912E-2</v>
      </c>
      <c r="V985" s="78"/>
      <c r="W985" s="48">
        <v>9.0909090909090912E-2</v>
      </c>
      <c r="X985" s="82">
        <v>0.23044892137827391</v>
      </c>
      <c r="Y985" s="82">
        <v>-0.15490195998574319</v>
      </c>
      <c r="Z985" s="82">
        <v>0.47712125471966244</v>
      </c>
      <c r="AA985" s="82" t="s">
        <v>62</v>
      </c>
      <c r="AB985" s="82">
        <v>-0.38535088136401713</v>
      </c>
      <c r="AC985" s="82">
        <v>0.24667233334138849</v>
      </c>
      <c r="AD985" s="82" t="s">
        <v>62</v>
      </c>
      <c r="AE985" s="82" t="s">
        <v>62</v>
      </c>
      <c r="AF985" s="82" t="s">
        <v>62</v>
      </c>
      <c r="AG985" s="82" t="s">
        <v>62</v>
      </c>
      <c r="AH985" s="82" t="s">
        <v>62</v>
      </c>
      <c r="AI985" s="82" t="s">
        <v>62</v>
      </c>
      <c r="AJ985" s="82" t="s">
        <v>62</v>
      </c>
      <c r="AK985" s="82" t="s">
        <v>62</v>
      </c>
      <c r="AL985" s="82">
        <v>-1.0413926851582249</v>
      </c>
      <c r="AM985" s="82" t="s">
        <v>62</v>
      </c>
      <c r="AN985" s="82">
        <v>-1.0413926851582249</v>
      </c>
    </row>
    <row r="986" spans="1:40" ht="12.75" customHeight="1" x14ac:dyDescent="0.2">
      <c r="A986" s="83">
        <v>985</v>
      </c>
      <c r="B986" s="15" t="s">
        <v>1421</v>
      </c>
      <c r="C986" s="42" t="s">
        <v>1449</v>
      </c>
      <c r="D986" s="20" t="s">
        <v>1961</v>
      </c>
      <c r="E986" s="16" t="s">
        <v>1951</v>
      </c>
      <c r="F986" s="20" t="s">
        <v>1952</v>
      </c>
      <c r="G986" s="2">
        <v>1.7</v>
      </c>
      <c r="H986" s="2">
        <v>1</v>
      </c>
      <c r="I986" s="2">
        <v>3.5</v>
      </c>
      <c r="J986" s="42" t="s">
        <v>62</v>
      </c>
      <c r="K986" s="42">
        <v>0.58823529411764708</v>
      </c>
      <c r="L986" s="42">
        <v>2.0588235294117649</v>
      </c>
      <c r="M986" s="42" t="s">
        <v>62</v>
      </c>
      <c r="N986" s="42" t="s">
        <v>62</v>
      </c>
      <c r="O986" s="42" t="s">
        <v>62</v>
      </c>
      <c r="P986" s="42" t="s">
        <v>62</v>
      </c>
      <c r="Q986" s="42" t="s">
        <v>62</v>
      </c>
      <c r="R986" s="42" t="s">
        <v>62</v>
      </c>
      <c r="S986" s="42" t="s">
        <v>62</v>
      </c>
      <c r="T986" s="78"/>
      <c r="U986" s="48">
        <v>0.1</v>
      </c>
      <c r="V986" s="78"/>
      <c r="W986" s="48">
        <v>0.1</v>
      </c>
      <c r="X986" s="82">
        <v>0.23044892137827391</v>
      </c>
      <c r="Y986" s="82">
        <v>0</v>
      </c>
      <c r="Z986" s="82">
        <v>0.54406804435027567</v>
      </c>
      <c r="AA986" s="82" t="s">
        <v>62</v>
      </c>
      <c r="AB986" s="82">
        <v>-0.23044892137827391</v>
      </c>
      <c r="AC986" s="82">
        <v>0.31361912297200173</v>
      </c>
      <c r="AD986" s="82" t="s">
        <v>62</v>
      </c>
      <c r="AE986" s="82" t="s">
        <v>62</v>
      </c>
      <c r="AF986" s="82" t="s">
        <v>62</v>
      </c>
      <c r="AG986" s="82" t="s">
        <v>62</v>
      </c>
      <c r="AH986" s="82" t="s">
        <v>62</v>
      </c>
      <c r="AI986" s="82" t="s">
        <v>62</v>
      </c>
      <c r="AJ986" s="82" t="s">
        <v>62</v>
      </c>
      <c r="AK986" s="82" t="s">
        <v>62</v>
      </c>
      <c r="AL986" s="82">
        <v>-1</v>
      </c>
      <c r="AM986" s="82" t="s">
        <v>62</v>
      </c>
      <c r="AN986" s="82">
        <v>-1</v>
      </c>
    </row>
    <row r="987" spans="1:40" ht="12.75" customHeight="1" x14ac:dyDescent="0.2">
      <c r="A987" s="83">
        <v>986</v>
      </c>
      <c r="B987" s="15" t="s">
        <v>1421</v>
      </c>
      <c r="C987" s="42" t="s">
        <v>1449</v>
      </c>
      <c r="D987" s="20" t="s">
        <v>1961</v>
      </c>
      <c r="E987" s="16" t="s">
        <v>1951</v>
      </c>
      <c r="F987" s="20" t="s">
        <v>1952</v>
      </c>
      <c r="G987" s="2">
        <v>1.8</v>
      </c>
      <c r="H987" s="2">
        <v>0.9</v>
      </c>
      <c r="I987" s="2">
        <v>2.2999999999999998</v>
      </c>
      <c r="J987" s="42" t="s">
        <v>62</v>
      </c>
      <c r="K987" s="42">
        <v>0.5</v>
      </c>
      <c r="L987" s="42">
        <v>1.2777777777777777</v>
      </c>
      <c r="M987" s="42" t="s">
        <v>62</v>
      </c>
      <c r="N987" s="42" t="s">
        <v>62</v>
      </c>
      <c r="O987" s="42" t="s">
        <v>62</v>
      </c>
      <c r="P987" s="42" t="s">
        <v>62</v>
      </c>
      <c r="Q987" s="42" t="s">
        <v>62</v>
      </c>
      <c r="R987" s="42" t="s">
        <v>62</v>
      </c>
      <c r="S987" s="42" t="s">
        <v>62</v>
      </c>
      <c r="T987" s="78"/>
      <c r="U987" s="48">
        <v>0.1111111111111111</v>
      </c>
      <c r="V987" s="78"/>
      <c r="W987" s="48">
        <v>0.1111111111111111</v>
      </c>
      <c r="X987" s="82">
        <v>0.25527250510330607</v>
      </c>
      <c r="Y987" s="82">
        <v>-4.5757490560675115E-2</v>
      </c>
      <c r="Z987" s="82">
        <v>0.36172783601759284</v>
      </c>
      <c r="AA987" s="82" t="s">
        <v>62</v>
      </c>
      <c r="AB987" s="82">
        <v>-0.3010299956639812</v>
      </c>
      <c r="AC987" s="82">
        <v>0.10645533091428677</v>
      </c>
      <c r="AD987" s="82" t="s">
        <v>62</v>
      </c>
      <c r="AE987" s="82" t="s">
        <v>62</v>
      </c>
      <c r="AF987" s="82" t="s">
        <v>62</v>
      </c>
      <c r="AG987" s="82" t="s">
        <v>62</v>
      </c>
      <c r="AH987" s="82" t="s">
        <v>62</v>
      </c>
      <c r="AI987" s="82" t="s">
        <v>62</v>
      </c>
      <c r="AJ987" s="82" t="s">
        <v>62</v>
      </c>
      <c r="AK987" s="82" t="s">
        <v>62</v>
      </c>
      <c r="AL987" s="82">
        <v>-0.95424250943932487</v>
      </c>
      <c r="AM987" s="82" t="s">
        <v>62</v>
      </c>
      <c r="AN987" s="82">
        <v>-0.95424250943932487</v>
      </c>
    </row>
    <row r="988" spans="1:40" ht="12.75" customHeight="1" x14ac:dyDescent="0.2">
      <c r="A988" s="83">
        <v>987</v>
      </c>
      <c r="B988" s="15" t="s">
        <v>1421</v>
      </c>
      <c r="C988" s="42" t="s">
        <v>1449</v>
      </c>
      <c r="D988" s="20" t="s">
        <v>1961</v>
      </c>
      <c r="E988" s="16" t="s">
        <v>1951</v>
      </c>
      <c r="F988" s="20" t="s">
        <v>1952</v>
      </c>
      <c r="G988" s="2">
        <v>2</v>
      </c>
      <c r="H988" s="2">
        <v>1</v>
      </c>
      <c r="I988" s="2">
        <v>4</v>
      </c>
      <c r="J988" s="42" t="s">
        <v>62</v>
      </c>
      <c r="K988" s="42">
        <v>0.5</v>
      </c>
      <c r="L988" s="42">
        <v>2</v>
      </c>
      <c r="M988" s="42" t="s">
        <v>62</v>
      </c>
      <c r="N988" s="42" t="s">
        <v>62</v>
      </c>
      <c r="O988" s="42" t="s">
        <v>62</v>
      </c>
      <c r="P988" s="42" t="s">
        <v>62</v>
      </c>
      <c r="Q988" s="42" t="s">
        <v>62</v>
      </c>
      <c r="R988" s="42" t="s">
        <v>62</v>
      </c>
      <c r="S988" s="42" t="s">
        <v>62</v>
      </c>
      <c r="T988" s="78"/>
      <c r="U988" s="48">
        <v>8.3333333333333329E-2</v>
      </c>
      <c r="V988" s="78"/>
      <c r="W988" s="48">
        <v>8.3333333333333329E-2</v>
      </c>
      <c r="X988" s="82">
        <v>0.3010299956639812</v>
      </c>
      <c r="Y988" s="82">
        <v>0</v>
      </c>
      <c r="Z988" s="82">
        <v>0.6020599913279624</v>
      </c>
      <c r="AA988" s="82" t="s">
        <v>62</v>
      </c>
      <c r="AB988" s="82">
        <v>-0.3010299956639812</v>
      </c>
      <c r="AC988" s="82">
        <v>0.3010299956639812</v>
      </c>
      <c r="AD988" s="82" t="s">
        <v>62</v>
      </c>
      <c r="AE988" s="82" t="s">
        <v>62</v>
      </c>
      <c r="AF988" s="82" t="s">
        <v>62</v>
      </c>
      <c r="AG988" s="82" t="s">
        <v>62</v>
      </c>
      <c r="AH988" s="82" t="s">
        <v>62</v>
      </c>
      <c r="AI988" s="82" t="s">
        <v>62</v>
      </c>
      <c r="AJ988" s="82" t="s">
        <v>62</v>
      </c>
      <c r="AK988" s="82" t="s">
        <v>62</v>
      </c>
      <c r="AL988" s="82">
        <v>-1.0791812460476249</v>
      </c>
      <c r="AM988" s="82" t="s">
        <v>62</v>
      </c>
      <c r="AN988" s="82">
        <v>-1.0791812460476249</v>
      </c>
    </row>
    <row r="989" spans="1:40" ht="12.75" customHeight="1" x14ac:dyDescent="0.2">
      <c r="A989" s="83">
        <v>988</v>
      </c>
      <c r="B989" s="15" t="s">
        <v>1421</v>
      </c>
      <c r="C989" s="42" t="s">
        <v>1401</v>
      </c>
      <c r="D989" s="20" t="s">
        <v>1961</v>
      </c>
      <c r="E989" s="16" t="s">
        <v>1951</v>
      </c>
      <c r="F989" s="20" t="s">
        <v>1952</v>
      </c>
      <c r="G989" s="2">
        <v>4.7</v>
      </c>
      <c r="H989" s="2">
        <v>2.2999999999999998</v>
      </c>
      <c r="I989" s="2">
        <v>12.3</v>
      </c>
      <c r="J989" s="42" t="s">
        <v>62</v>
      </c>
      <c r="K989" s="42">
        <v>0.4893617021276595</v>
      </c>
      <c r="L989" s="42">
        <v>2.6170212765957448</v>
      </c>
      <c r="M989" s="42" t="s">
        <v>62</v>
      </c>
      <c r="N989" s="42" t="s">
        <v>62</v>
      </c>
      <c r="O989" s="42" t="s">
        <v>62</v>
      </c>
      <c r="P989" s="42" t="s">
        <v>62</v>
      </c>
      <c r="Q989" s="42" t="s">
        <v>62</v>
      </c>
      <c r="R989" s="42" t="s">
        <v>62</v>
      </c>
      <c r="S989" s="42" t="s">
        <v>62</v>
      </c>
      <c r="T989" s="78"/>
      <c r="U989" s="48">
        <v>0.19011406844106465</v>
      </c>
      <c r="V989" s="78"/>
      <c r="W989" s="48">
        <v>0.19011406844106465</v>
      </c>
      <c r="X989" s="82">
        <v>0.67209785793571752</v>
      </c>
      <c r="Y989" s="82">
        <v>0.36172783601759284</v>
      </c>
      <c r="Z989" s="82">
        <v>1.0899051114393981</v>
      </c>
      <c r="AA989" s="82" t="s">
        <v>62</v>
      </c>
      <c r="AB989" s="82">
        <v>-0.31037002191812463</v>
      </c>
      <c r="AC989" s="82">
        <v>0.41780725350368048</v>
      </c>
      <c r="AD989" s="82" t="s">
        <v>62</v>
      </c>
      <c r="AE989" s="82" t="s">
        <v>62</v>
      </c>
      <c r="AF989" s="82" t="s">
        <v>62</v>
      </c>
      <c r="AG989" s="82" t="s">
        <v>62</v>
      </c>
      <c r="AH989" s="82" t="s">
        <v>62</v>
      </c>
      <c r="AI989" s="82" t="s">
        <v>62</v>
      </c>
      <c r="AJ989" s="82" t="s">
        <v>62</v>
      </c>
      <c r="AK989" s="82" t="s">
        <v>62</v>
      </c>
      <c r="AL989" s="82">
        <v>-0.72098574415373906</v>
      </c>
      <c r="AM989" s="82" t="s">
        <v>62</v>
      </c>
      <c r="AN989" s="82">
        <v>-0.72098574415373906</v>
      </c>
    </row>
    <row r="990" spans="1:40" ht="12.75" customHeight="1" x14ac:dyDescent="0.2">
      <c r="A990" s="83">
        <v>989</v>
      </c>
      <c r="B990" s="15" t="s">
        <v>1421</v>
      </c>
      <c r="C990" s="42" t="s">
        <v>1401</v>
      </c>
      <c r="D990" s="20" t="s">
        <v>1961</v>
      </c>
      <c r="E990" s="16" t="s">
        <v>1951</v>
      </c>
      <c r="F990" s="20" t="s">
        <v>1952</v>
      </c>
      <c r="G990" s="2">
        <v>3.7</v>
      </c>
      <c r="H990" s="2">
        <v>1.6</v>
      </c>
      <c r="I990" s="2">
        <v>8.3000000000000007</v>
      </c>
      <c r="J990" s="42" t="s">
        <v>62</v>
      </c>
      <c r="K990" s="42">
        <v>0.43243243243243246</v>
      </c>
      <c r="L990" s="42">
        <v>2.2432432432432434</v>
      </c>
      <c r="M990" s="42" t="s">
        <v>62</v>
      </c>
      <c r="N990" s="42" t="s">
        <v>62</v>
      </c>
      <c r="O990" s="42" t="s">
        <v>62</v>
      </c>
      <c r="P990" s="42" t="s">
        <v>62</v>
      </c>
      <c r="Q990" s="42" t="s">
        <v>62</v>
      </c>
      <c r="R990" s="42" t="s">
        <v>62</v>
      </c>
      <c r="S990" s="42" t="s">
        <v>62</v>
      </c>
      <c r="T990" s="78"/>
      <c r="U990" s="48">
        <v>0.14285714285714285</v>
      </c>
      <c r="V990" s="78"/>
      <c r="W990" s="48">
        <v>0.14285714285714285</v>
      </c>
      <c r="X990" s="82">
        <v>0.56820172406699498</v>
      </c>
      <c r="Y990" s="82">
        <v>0.20411998265592479</v>
      </c>
      <c r="Z990" s="82">
        <v>0.91907809237607396</v>
      </c>
      <c r="AA990" s="82" t="s">
        <v>62</v>
      </c>
      <c r="AB990" s="82">
        <v>-0.36408174141107019</v>
      </c>
      <c r="AC990" s="82">
        <v>0.35087636830907892</v>
      </c>
      <c r="AD990" s="82" t="s">
        <v>62</v>
      </c>
      <c r="AE990" s="82" t="s">
        <v>62</v>
      </c>
      <c r="AF990" s="82" t="s">
        <v>62</v>
      </c>
      <c r="AG990" s="82" t="s">
        <v>62</v>
      </c>
      <c r="AH990" s="82" t="s">
        <v>62</v>
      </c>
      <c r="AI990" s="82" t="s">
        <v>62</v>
      </c>
      <c r="AJ990" s="82" t="s">
        <v>62</v>
      </c>
      <c r="AK990" s="82" t="s">
        <v>62</v>
      </c>
      <c r="AL990" s="82">
        <v>-0.84509804001425681</v>
      </c>
      <c r="AM990" s="82" t="s">
        <v>62</v>
      </c>
      <c r="AN990" s="82">
        <v>-0.84509804001425681</v>
      </c>
    </row>
    <row r="991" spans="1:40" ht="12.75" customHeight="1" x14ac:dyDescent="0.2">
      <c r="A991" s="83">
        <v>990</v>
      </c>
      <c r="B991" s="15" t="s">
        <v>1421</v>
      </c>
      <c r="C991" s="42" t="s">
        <v>1401</v>
      </c>
      <c r="D991" s="20" t="s">
        <v>1961</v>
      </c>
      <c r="E991" s="16" t="s">
        <v>1951</v>
      </c>
      <c r="F991" s="20" t="s">
        <v>1952</v>
      </c>
      <c r="G991" s="2">
        <v>3.5</v>
      </c>
      <c r="H991" s="2">
        <v>1.5</v>
      </c>
      <c r="I991" s="2">
        <v>5.5</v>
      </c>
      <c r="J991" s="42" t="s">
        <v>62</v>
      </c>
      <c r="K991" s="42">
        <v>0.42857142857142855</v>
      </c>
      <c r="L991" s="42">
        <v>1.5714285714285714</v>
      </c>
      <c r="M991" s="42" t="s">
        <v>62</v>
      </c>
      <c r="N991" s="42" t="s">
        <v>62</v>
      </c>
      <c r="O991" s="42" t="s">
        <v>62</v>
      </c>
      <c r="P991" s="42" t="s">
        <v>62</v>
      </c>
      <c r="Q991" s="42" t="s">
        <v>62</v>
      </c>
      <c r="R991" s="42" t="s">
        <v>62</v>
      </c>
      <c r="S991" s="42" t="s">
        <v>62</v>
      </c>
      <c r="T991" s="78"/>
      <c r="U991" s="48">
        <v>0.14285714285714285</v>
      </c>
      <c r="V991" s="78"/>
      <c r="W991" s="48">
        <v>0.14285714285714285</v>
      </c>
      <c r="X991" s="82">
        <v>0.54406804435027567</v>
      </c>
      <c r="Y991" s="82">
        <v>0.17609125905568124</v>
      </c>
      <c r="Z991" s="82">
        <v>0.74036268949424389</v>
      </c>
      <c r="AA991" s="82" t="s">
        <v>62</v>
      </c>
      <c r="AB991" s="82">
        <v>-0.36797678529459443</v>
      </c>
      <c r="AC991" s="82">
        <v>0.19629464514396819</v>
      </c>
      <c r="AD991" s="82" t="s">
        <v>62</v>
      </c>
      <c r="AE991" s="82" t="s">
        <v>62</v>
      </c>
      <c r="AF991" s="82" t="s">
        <v>62</v>
      </c>
      <c r="AG991" s="82" t="s">
        <v>62</v>
      </c>
      <c r="AH991" s="82" t="s">
        <v>62</v>
      </c>
      <c r="AI991" s="82" t="s">
        <v>62</v>
      </c>
      <c r="AJ991" s="82" t="s">
        <v>62</v>
      </c>
      <c r="AK991" s="82" t="s">
        <v>62</v>
      </c>
      <c r="AL991" s="82">
        <v>-0.84509804001425681</v>
      </c>
      <c r="AM991" s="82" t="s">
        <v>62</v>
      </c>
      <c r="AN991" s="82">
        <v>-0.84509804001425681</v>
      </c>
    </row>
    <row r="992" spans="1:40" ht="12.75" customHeight="1" x14ac:dyDescent="0.2">
      <c r="A992" s="83">
        <v>991</v>
      </c>
      <c r="B992" s="15" t="s">
        <v>1421</v>
      </c>
      <c r="C992" s="42" t="s">
        <v>1401</v>
      </c>
      <c r="D992" s="20" t="s">
        <v>1961</v>
      </c>
      <c r="E992" s="16" t="s">
        <v>1951</v>
      </c>
      <c r="F992" s="20" t="s">
        <v>1952</v>
      </c>
      <c r="G992" s="2">
        <v>4</v>
      </c>
      <c r="H992" s="2">
        <v>1.7</v>
      </c>
      <c r="I992" s="2">
        <v>10</v>
      </c>
      <c r="J992" s="42" t="s">
        <v>62</v>
      </c>
      <c r="K992" s="42">
        <v>0.42499999999999999</v>
      </c>
      <c r="L992" s="42">
        <v>2.5</v>
      </c>
      <c r="M992" s="42" t="s">
        <v>62</v>
      </c>
      <c r="N992" s="42" t="s">
        <v>62</v>
      </c>
      <c r="O992" s="42" t="s">
        <v>62</v>
      </c>
      <c r="P992" s="42" t="s">
        <v>62</v>
      </c>
      <c r="Q992" s="42" t="s">
        <v>62</v>
      </c>
      <c r="R992" s="42" t="s">
        <v>62</v>
      </c>
      <c r="S992" s="42" t="s">
        <v>62</v>
      </c>
      <c r="T992" s="78"/>
      <c r="U992" s="48">
        <v>0.14285714285714285</v>
      </c>
      <c r="V992" s="78"/>
      <c r="W992" s="48">
        <v>0.14285714285714285</v>
      </c>
      <c r="X992" s="82">
        <v>0.6020599913279624</v>
      </c>
      <c r="Y992" s="82">
        <v>0.23044892137827391</v>
      </c>
      <c r="Z992" s="82">
        <v>1</v>
      </c>
      <c r="AA992" s="82" t="s">
        <v>62</v>
      </c>
      <c r="AB992" s="82">
        <v>-0.37161106994968846</v>
      </c>
      <c r="AC992" s="82">
        <v>0.3979400086720376</v>
      </c>
      <c r="AD992" s="82" t="s">
        <v>62</v>
      </c>
      <c r="AE992" s="82" t="s">
        <v>62</v>
      </c>
      <c r="AF992" s="82" t="s">
        <v>62</v>
      </c>
      <c r="AG992" s="82" t="s">
        <v>62</v>
      </c>
      <c r="AH992" s="82" t="s">
        <v>62</v>
      </c>
      <c r="AI992" s="82" t="s">
        <v>62</v>
      </c>
      <c r="AJ992" s="82" t="s">
        <v>62</v>
      </c>
      <c r="AK992" s="82" t="s">
        <v>62</v>
      </c>
      <c r="AL992" s="82">
        <v>-0.84509804001425681</v>
      </c>
      <c r="AM992" s="82" t="s">
        <v>62</v>
      </c>
      <c r="AN992" s="82">
        <v>-0.84509804001425681</v>
      </c>
    </row>
    <row r="993" spans="1:40" ht="12.75" customHeight="1" x14ac:dyDescent="0.2">
      <c r="A993" s="83">
        <v>992</v>
      </c>
      <c r="B993" s="15" t="s">
        <v>1421</v>
      </c>
      <c r="C993" s="42" t="s">
        <v>1401</v>
      </c>
      <c r="D993" s="20" t="s">
        <v>1961</v>
      </c>
      <c r="E993" s="16" t="s">
        <v>1951</v>
      </c>
      <c r="F993" s="20" t="s">
        <v>1952</v>
      </c>
      <c r="G993" s="2">
        <v>2.9</v>
      </c>
      <c r="H993" s="2">
        <v>1</v>
      </c>
      <c r="I993" s="2">
        <v>5.3</v>
      </c>
      <c r="J993" s="42" t="s">
        <v>62</v>
      </c>
      <c r="K993" s="42">
        <v>0.34482758620689657</v>
      </c>
      <c r="L993" s="42">
        <v>1.8275862068965518</v>
      </c>
      <c r="M993" s="42" t="s">
        <v>62</v>
      </c>
      <c r="N993" s="42" t="s">
        <v>62</v>
      </c>
      <c r="O993" s="42" t="s">
        <v>62</v>
      </c>
      <c r="P993" s="42" t="s">
        <v>62</v>
      </c>
      <c r="Q993" s="42" t="s">
        <v>62</v>
      </c>
      <c r="R993" s="42" t="s">
        <v>62</v>
      </c>
      <c r="S993" s="42" t="s">
        <v>62</v>
      </c>
      <c r="T993" s="78"/>
      <c r="U993" s="48">
        <v>0.14285714285714285</v>
      </c>
      <c r="V993" s="78"/>
      <c r="W993" s="48">
        <v>0.14285714285714285</v>
      </c>
      <c r="X993" s="82">
        <v>0.46239799789895608</v>
      </c>
      <c r="Y993" s="82">
        <v>0</v>
      </c>
      <c r="Z993" s="82">
        <v>0.72427586960078905</v>
      </c>
      <c r="AA993" s="82" t="s">
        <v>62</v>
      </c>
      <c r="AB993" s="82">
        <v>-0.46239799789895608</v>
      </c>
      <c r="AC993" s="82">
        <v>0.26187787170183296</v>
      </c>
      <c r="AD993" s="82" t="s">
        <v>62</v>
      </c>
      <c r="AE993" s="82" t="s">
        <v>62</v>
      </c>
      <c r="AF993" s="82" t="s">
        <v>62</v>
      </c>
      <c r="AG993" s="82" t="s">
        <v>62</v>
      </c>
      <c r="AH993" s="82" t="s">
        <v>62</v>
      </c>
      <c r="AI993" s="82" t="s">
        <v>62</v>
      </c>
      <c r="AJ993" s="82" t="s">
        <v>62</v>
      </c>
      <c r="AK993" s="82" t="s">
        <v>62</v>
      </c>
      <c r="AL993" s="82">
        <v>-0.84509804001425681</v>
      </c>
      <c r="AM993" s="82" t="s">
        <v>62</v>
      </c>
      <c r="AN993" s="82">
        <v>-0.84509804001425681</v>
      </c>
    </row>
    <row r="994" spans="1:40" ht="12.75" customHeight="1" x14ac:dyDescent="0.2">
      <c r="A994" s="83">
        <v>993</v>
      </c>
      <c r="B994" s="15" t="s">
        <v>1421</v>
      </c>
      <c r="C994" s="42" t="s">
        <v>1401</v>
      </c>
      <c r="D994" s="20" t="s">
        <v>1961</v>
      </c>
      <c r="E994" s="16" t="s">
        <v>1951</v>
      </c>
      <c r="F994" s="20" t="s">
        <v>1952</v>
      </c>
      <c r="G994" s="2">
        <v>2.8</v>
      </c>
      <c r="H994" s="2">
        <v>0.9</v>
      </c>
      <c r="I994" s="2">
        <v>5.2</v>
      </c>
      <c r="J994" s="42" t="s">
        <v>62</v>
      </c>
      <c r="K994" s="42">
        <v>0.32142857142857145</v>
      </c>
      <c r="L994" s="42">
        <v>1.8571428571428574</v>
      </c>
      <c r="M994" s="42" t="s">
        <v>62</v>
      </c>
      <c r="N994" s="42" t="s">
        <v>62</v>
      </c>
      <c r="O994" s="42" t="s">
        <v>62</v>
      </c>
      <c r="P994" s="42" t="s">
        <v>62</v>
      </c>
      <c r="Q994" s="42" t="s">
        <v>62</v>
      </c>
      <c r="R994" s="42" t="s">
        <v>62</v>
      </c>
      <c r="S994" s="42" t="s">
        <v>62</v>
      </c>
      <c r="T994" s="78"/>
      <c r="U994" s="48">
        <v>0.14285714285714285</v>
      </c>
      <c r="V994" s="78"/>
      <c r="W994" s="48">
        <v>0.14285714285714285</v>
      </c>
      <c r="X994" s="82">
        <v>0.44715803134221921</v>
      </c>
      <c r="Y994" s="82">
        <v>-4.5757490560675115E-2</v>
      </c>
      <c r="Z994" s="82">
        <v>0.71600334363479923</v>
      </c>
      <c r="AA994" s="82" t="s">
        <v>62</v>
      </c>
      <c r="AB994" s="82">
        <v>-0.49291552190289434</v>
      </c>
      <c r="AC994" s="82">
        <v>0.26884531229258002</v>
      </c>
      <c r="AD994" s="82" t="s">
        <v>62</v>
      </c>
      <c r="AE994" s="82" t="s">
        <v>62</v>
      </c>
      <c r="AF994" s="82" t="s">
        <v>62</v>
      </c>
      <c r="AG994" s="82" t="s">
        <v>62</v>
      </c>
      <c r="AH994" s="82" t="s">
        <v>62</v>
      </c>
      <c r="AI994" s="82" t="s">
        <v>62</v>
      </c>
      <c r="AJ994" s="82" t="s">
        <v>62</v>
      </c>
      <c r="AK994" s="82" t="s">
        <v>62</v>
      </c>
      <c r="AL994" s="82">
        <v>-0.84509804001425681</v>
      </c>
      <c r="AM994" s="82" t="s">
        <v>62</v>
      </c>
      <c r="AN994" s="82">
        <v>-0.84509804001425681</v>
      </c>
    </row>
    <row r="995" spans="1:40" ht="12.75" customHeight="1" x14ac:dyDescent="0.2">
      <c r="A995" s="83">
        <v>994</v>
      </c>
      <c r="B995" s="15" t="s">
        <v>1421</v>
      </c>
      <c r="C995" s="42" t="s">
        <v>1401</v>
      </c>
      <c r="D995" s="20" t="s">
        <v>1961</v>
      </c>
      <c r="E995" s="16" t="s">
        <v>1951</v>
      </c>
      <c r="F995" s="20" t="s">
        <v>1952</v>
      </c>
      <c r="G995" s="2">
        <v>1.7</v>
      </c>
      <c r="H995" s="2">
        <v>0.7</v>
      </c>
      <c r="I995" s="2">
        <v>4</v>
      </c>
      <c r="J995" s="42" t="s">
        <v>62</v>
      </c>
      <c r="K995" s="42">
        <v>0.41176470588235292</v>
      </c>
      <c r="L995" s="42">
        <v>2.3529411764705883</v>
      </c>
      <c r="M995" s="42" t="s">
        <v>62</v>
      </c>
      <c r="N995" s="42" t="s">
        <v>62</v>
      </c>
      <c r="O995" s="42" t="s">
        <v>62</v>
      </c>
      <c r="P995" s="42" t="s">
        <v>62</v>
      </c>
      <c r="Q995" s="42" t="s">
        <v>62</v>
      </c>
      <c r="R995" s="42" t="s">
        <v>62</v>
      </c>
      <c r="S995" s="42" t="s">
        <v>62</v>
      </c>
      <c r="T995" s="78"/>
      <c r="U995" s="48">
        <v>0.10526315789473684</v>
      </c>
      <c r="V995" s="78"/>
      <c r="W995" s="48">
        <v>0.10526315789473684</v>
      </c>
      <c r="X995" s="82">
        <v>0.23044892137827391</v>
      </c>
      <c r="Y995" s="82">
        <v>-0.15490195998574319</v>
      </c>
      <c r="Z995" s="82">
        <v>0.6020599913279624</v>
      </c>
      <c r="AA995" s="82" t="s">
        <v>62</v>
      </c>
      <c r="AB995" s="82">
        <v>-0.38535088136401713</v>
      </c>
      <c r="AC995" s="82">
        <v>0.37161106994968846</v>
      </c>
      <c r="AD995" s="82" t="s">
        <v>62</v>
      </c>
      <c r="AE995" s="82" t="s">
        <v>62</v>
      </c>
      <c r="AF995" s="82" t="s">
        <v>62</v>
      </c>
      <c r="AG995" s="82" t="s">
        <v>62</v>
      </c>
      <c r="AH995" s="82" t="s">
        <v>62</v>
      </c>
      <c r="AI995" s="82" t="s">
        <v>62</v>
      </c>
      <c r="AJ995" s="82" t="s">
        <v>62</v>
      </c>
      <c r="AK995" s="82" t="s">
        <v>62</v>
      </c>
      <c r="AL995" s="82">
        <v>-0.97772360528884783</v>
      </c>
      <c r="AM995" s="82" t="s">
        <v>62</v>
      </c>
      <c r="AN995" s="82">
        <v>-0.97772360528884783</v>
      </c>
    </row>
    <row r="996" spans="1:40" ht="12.75" customHeight="1" x14ac:dyDescent="0.2">
      <c r="A996" s="83">
        <v>995</v>
      </c>
      <c r="B996" s="15" t="s">
        <v>1421</v>
      </c>
      <c r="C996" s="42" t="s">
        <v>1401</v>
      </c>
      <c r="D996" s="20" t="s">
        <v>1961</v>
      </c>
      <c r="E996" s="16" t="s">
        <v>1951</v>
      </c>
      <c r="F996" s="20" t="s">
        <v>1952</v>
      </c>
      <c r="G996" s="2">
        <v>1.4</v>
      </c>
      <c r="H996" s="2">
        <v>0.7</v>
      </c>
      <c r="I996" s="2">
        <v>2.8</v>
      </c>
      <c r="J996" s="42" t="s">
        <v>62</v>
      </c>
      <c r="K996" s="42">
        <v>0.5</v>
      </c>
      <c r="L996" s="42">
        <v>2</v>
      </c>
      <c r="M996" s="42" t="s">
        <v>62</v>
      </c>
      <c r="N996" s="42" t="s">
        <v>62</v>
      </c>
      <c r="O996" s="42" t="s">
        <v>62</v>
      </c>
      <c r="P996" s="42" t="s">
        <v>62</v>
      </c>
      <c r="Q996" s="42" t="s">
        <v>62</v>
      </c>
      <c r="R996" s="42" t="s">
        <v>62</v>
      </c>
      <c r="S996" s="42" t="s">
        <v>62</v>
      </c>
      <c r="T996" s="78"/>
      <c r="U996" s="48">
        <v>9.0909090909090912E-2</v>
      </c>
      <c r="V996" s="78"/>
      <c r="W996" s="48">
        <v>9.0909090909090912E-2</v>
      </c>
      <c r="X996" s="82">
        <v>0.14612803567823801</v>
      </c>
      <c r="Y996" s="82">
        <v>-0.15490195998574319</v>
      </c>
      <c r="Z996" s="82">
        <v>0.44715803134221921</v>
      </c>
      <c r="AA996" s="82" t="s">
        <v>62</v>
      </c>
      <c r="AB996" s="82">
        <v>-0.3010299956639812</v>
      </c>
      <c r="AC996" s="82">
        <v>0.3010299956639812</v>
      </c>
      <c r="AD996" s="82" t="s">
        <v>62</v>
      </c>
      <c r="AE996" s="82" t="s">
        <v>62</v>
      </c>
      <c r="AF996" s="82" t="s">
        <v>62</v>
      </c>
      <c r="AG996" s="82" t="s">
        <v>62</v>
      </c>
      <c r="AH996" s="82" t="s">
        <v>62</v>
      </c>
      <c r="AI996" s="82" t="s">
        <v>62</v>
      </c>
      <c r="AJ996" s="82" t="s">
        <v>62</v>
      </c>
      <c r="AK996" s="82" t="s">
        <v>62</v>
      </c>
      <c r="AL996" s="82">
        <v>-1.0413926851582249</v>
      </c>
      <c r="AM996" s="82" t="s">
        <v>62</v>
      </c>
      <c r="AN996" s="82">
        <v>-1.0413926851582249</v>
      </c>
    </row>
    <row r="997" spans="1:40" ht="12.75" customHeight="1" x14ac:dyDescent="0.25">
      <c r="A997" s="83">
        <v>996</v>
      </c>
      <c r="B997" s="15" t="s">
        <v>1421</v>
      </c>
      <c r="C997" s="42" t="s">
        <v>1407</v>
      </c>
      <c r="D997" s="20" t="s">
        <v>1961</v>
      </c>
      <c r="E997" s="16" t="s">
        <v>1951</v>
      </c>
      <c r="F997" s="20" t="s">
        <v>1952</v>
      </c>
      <c r="G997" s="2">
        <v>3.41</v>
      </c>
      <c r="H997" s="2">
        <v>1.3</v>
      </c>
      <c r="I997" s="2">
        <v>4.92</v>
      </c>
      <c r="J997" s="42" t="s">
        <v>62</v>
      </c>
      <c r="K997" s="42">
        <v>0.38123167155425219</v>
      </c>
      <c r="L997" s="42">
        <v>1.442815249266862</v>
      </c>
      <c r="M997" s="42" t="s">
        <v>62</v>
      </c>
      <c r="N997" s="42" t="s">
        <v>62</v>
      </c>
      <c r="O997" s="42" t="s">
        <v>62</v>
      </c>
      <c r="P997" s="42" t="s">
        <v>62</v>
      </c>
      <c r="Q997" s="42" t="s">
        <v>62</v>
      </c>
      <c r="R997" s="42" t="s">
        <v>62</v>
      </c>
      <c r="S997" s="42" t="s">
        <v>62</v>
      </c>
      <c r="T997" s="48">
        <v>0.13054830287206268</v>
      </c>
      <c r="U997" s="48">
        <v>0.15105740181268881</v>
      </c>
      <c r="V997" s="48">
        <v>0.13054830287206268</v>
      </c>
      <c r="W997" s="48">
        <v>0.15105740181268881</v>
      </c>
      <c r="X997" s="82">
        <v>0.53275437899249778</v>
      </c>
      <c r="Y997" s="82">
        <v>0.11394335230683679</v>
      </c>
      <c r="Z997" s="82">
        <v>0.69196510276736034</v>
      </c>
      <c r="AA997" s="82" t="s">
        <v>62</v>
      </c>
      <c r="AB997" s="82">
        <v>-0.41881102668566095</v>
      </c>
      <c r="AC997" s="82">
        <v>0.15921072377486256</v>
      </c>
      <c r="AD997" s="82" t="s">
        <v>62</v>
      </c>
      <c r="AE997" s="82" t="s">
        <v>62</v>
      </c>
      <c r="AF997" s="82" t="s">
        <v>62</v>
      </c>
      <c r="AG997" s="82" t="s">
        <v>62</v>
      </c>
      <c r="AH997" s="82" t="s">
        <v>62</v>
      </c>
      <c r="AI997" s="82" t="s">
        <v>62</v>
      </c>
      <c r="AJ997" s="82" t="s">
        <v>62</v>
      </c>
      <c r="AK997" s="82">
        <v>-0.88422876963260388</v>
      </c>
      <c r="AL997" s="82">
        <v>-0.82085798943970001</v>
      </c>
      <c r="AM997" s="82">
        <v>-0.88422876963260388</v>
      </c>
      <c r="AN997" s="82">
        <v>-0.82085798943970001</v>
      </c>
    </row>
    <row r="998" spans="1:40" ht="12.75" customHeight="1" x14ac:dyDescent="0.2">
      <c r="A998" s="83">
        <v>997</v>
      </c>
      <c r="B998" s="15" t="s">
        <v>1421</v>
      </c>
      <c r="C998" s="42" t="s">
        <v>1407</v>
      </c>
      <c r="D998" s="20" t="s">
        <v>1961</v>
      </c>
      <c r="E998" s="16" t="s">
        <v>1951</v>
      </c>
      <c r="F998" s="20" t="s">
        <v>1952</v>
      </c>
      <c r="G998" s="2">
        <v>3.14</v>
      </c>
      <c r="H998" s="2">
        <v>1.5</v>
      </c>
      <c r="I998" s="2">
        <v>6.13</v>
      </c>
      <c r="J998" s="42" t="s">
        <v>62</v>
      </c>
      <c r="K998" s="42">
        <v>0.47770700636942676</v>
      </c>
      <c r="L998" s="42">
        <v>1.9522292993630572</v>
      </c>
      <c r="M998" s="42" t="s">
        <v>62</v>
      </c>
      <c r="N998" s="42" t="s">
        <v>62</v>
      </c>
      <c r="O998" s="42" t="s">
        <v>62</v>
      </c>
      <c r="P998" s="42" t="s">
        <v>62</v>
      </c>
      <c r="Q998" s="42" t="s">
        <v>62</v>
      </c>
      <c r="R998" s="42" t="s">
        <v>62</v>
      </c>
      <c r="S998" s="42" t="s">
        <v>62</v>
      </c>
      <c r="T998" s="78"/>
      <c r="U998" s="48">
        <v>0.14204545454545453</v>
      </c>
      <c r="V998" s="78"/>
      <c r="W998" s="48">
        <v>0.14204545454545453</v>
      </c>
      <c r="X998" s="82">
        <v>0.49692964807321494</v>
      </c>
      <c r="Y998" s="82">
        <v>0.17609125905568124</v>
      </c>
      <c r="Z998" s="82">
        <v>0.78746047451841505</v>
      </c>
      <c r="AA998" s="82" t="s">
        <v>62</v>
      </c>
      <c r="AB998" s="82">
        <v>-0.3208383890175337</v>
      </c>
      <c r="AC998" s="82">
        <v>0.29053082644520006</v>
      </c>
      <c r="AD998" s="82" t="s">
        <v>62</v>
      </c>
      <c r="AE998" s="82" t="s">
        <v>62</v>
      </c>
      <c r="AF998" s="82" t="s">
        <v>62</v>
      </c>
      <c r="AG998" s="82" t="s">
        <v>62</v>
      </c>
      <c r="AH998" s="82" t="s">
        <v>62</v>
      </c>
      <c r="AI998" s="82" t="s">
        <v>62</v>
      </c>
      <c r="AJ998" s="82" t="s">
        <v>62</v>
      </c>
      <c r="AK998" s="82" t="s">
        <v>62</v>
      </c>
      <c r="AL998" s="82">
        <v>-0.84757265914211222</v>
      </c>
      <c r="AM998" s="82" t="s">
        <v>62</v>
      </c>
      <c r="AN998" s="82">
        <v>-0.84757265914211222</v>
      </c>
    </row>
    <row r="999" spans="1:40" ht="12.75" customHeight="1" x14ac:dyDescent="0.2">
      <c r="A999" s="83">
        <v>998</v>
      </c>
      <c r="B999" s="15" t="s">
        <v>1421</v>
      </c>
      <c r="C999" s="42" t="s">
        <v>1407</v>
      </c>
      <c r="D999" s="20" t="s">
        <v>1961</v>
      </c>
      <c r="E999" s="16" t="s">
        <v>1951</v>
      </c>
      <c r="F999" s="20" t="s">
        <v>1952</v>
      </c>
      <c r="G999" s="2">
        <v>2.21</v>
      </c>
      <c r="H999" s="2">
        <v>1.1599999999999999</v>
      </c>
      <c r="I999" s="2">
        <v>4.8</v>
      </c>
      <c r="J999" s="42" t="s">
        <v>62</v>
      </c>
      <c r="K999" s="42">
        <v>0.52488687782805432</v>
      </c>
      <c r="L999" s="42">
        <v>2.1719457013574659</v>
      </c>
      <c r="M999" s="42" t="s">
        <v>62</v>
      </c>
      <c r="N999" s="42" t="s">
        <v>62</v>
      </c>
      <c r="O999" s="42" t="s">
        <v>62</v>
      </c>
      <c r="P999" s="42" t="s">
        <v>62</v>
      </c>
      <c r="Q999" s="42" t="s">
        <v>62</v>
      </c>
      <c r="R999" s="42" t="s">
        <v>62</v>
      </c>
      <c r="S999" s="42" t="s">
        <v>62</v>
      </c>
      <c r="T999" s="78"/>
      <c r="U999" s="48">
        <v>0.10799136069114472</v>
      </c>
      <c r="V999" s="78"/>
      <c r="W999" s="48">
        <v>0.10799136069114472</v>
      </c>
      <c r="X999" s="82">
        <v>0.34439227368511072</v>
      </c>
      <c r="Y999" s="82">
        <v>6.445798922691845E-2</v>
      </c>
      <c r="Z999" s="82">
        <v>0.68124123737558717</v>
      </c>
      <c r="AA999" s="82" t="s">
        <v>62</v>
      </c>
      <c r="AB999" s="82">
        <v>-0.27993428445819218</v>
      </c>
      <c r="AC999" s="82">
        <v>0.33684896369047651</v>
      </c>
      <c r="AD999" s="82" t="s">
        <v>62</v>
      </c>
      <c r="AE999" s="82" t="s">
        <v>62</v>
      </c>
      <c r="AF999" s="82" t="s">
        <v>62</v>
      </c>
      <c r="AG999" s="82" t="s">
        <v>62</v>
      </c>
      <c r="AH999" s="82" t="s">
        <v>62</v>
      </c>
      <c r="AI999" s="82" t="s">
        <v>62</v>
      </c>
      <c r="AJ999" s="82" t="s">
        <v>62</v>
      </c>
      <c r="AK999" s="82" t="s">
        <v>62</v>
      </c>
      <c r="AL999" s="82">
        <v>-0.96661098668193424</v>
      </c>
      <c r="AM999" s="82" t="s">
        <v>62</v>
      </c>
      <c r="AN999" s="82">
        <v>-0.96661098668193424</v>
      </c>
    </row>
    <row r="1000" spans="1:40" ht="12.75" customHeight="1" x14ac:dyDescent="0.2">
      <c r="A1000" s="83">
        <v>999</v>
      </c>
      <c r="B1000" s="15" t="s">
        <v>1421</v>
      </c>
      <c r="C1000" s="42" t="s">
        <v>1407</v>
      </c>
      <c r="D1000" s="20" t="s">
        <v>1961</v>
      </c>
      <c r="E1000" s="16" t="s">
        <v>1951</v>
      </c>
      <c r="F1000" s="20" t="s">
        <v>1952</v>
      </c>
      <c r="G1000" s="2">
        <v>2</v>
      </c>
      <c r="H1000" s="2">
        <v>0.99</v>
      </c>
      <c r="I1000" s="2">
        <v>5.35</v>
      </c>
      <c r="J1000" s="42" t="s">
        <v>62</v>
      </c>
      <c r="K1000" s="42">
        <v>0.495</v>
      </c>
      <c r="L1000" s="42">
        <v>2.6749999999999998</v>
      </c>
      <c r="M1000" s="42" t="s">
        <v>62</v>
      </c>
      <c r="N1000" s="42" t="s">
        <v>62</v>
      </c>
      <c r="O1000" s="42" t="s">
        <v>62</v>
      </c>
      <c r="P1000" s="42" t="s">
        <v>62</v>
      </c>
      <c r="Q1000" s="42" t="s">
        <v>62</v>
      </c>
      <c r="R1000" s="42" t="s">
        <v>62</v>
      </c>
      <c r="S1000" s="42" t="s">
        <v>62</v>
      </c>
      <c r="T1000" s="78"/>
      <c r="U1000" s="48">
        <v>0.10570824524312897</v>
      </c>
      <c r="V1000" s="78"/>
      <c r="W1000" s="48">
        <v>0.10570824524312897</v>
      </c>
      <c r="X1000" s="82">
        <v>0.3010299956639812</v>
      </c>
      <c r="Y1000" s="82">
        <v>-4.3648054024500883E-3</v>
      </c>
      <c r="Z1000" s="82">
        <v>0.72835378202122847</v>
      </c>
      <c r="AA1000" s="82" t="s">
        <v>62</v>
      </c>
      <c r="AB1000" s="82">
        <v>-0.3053948010664313</v>
      </c>
      <c r="AC1000" s="82">
        <v>0.42732378635724722</v>
      </c>
      <c r="AD1000" s="82" t="s">
        <v>62</v>
      </c>
      <c r="AE1000" s="82" t="s">
        <v>62</v>
      </c>
      <c r="AF1000" s="82" t="s">
        <v>62</v>
      </c>
      <c r="AG1000" s="82" t="s">
        <v>62</v>
      </c>
      <c r="AH1000" s="82" t="s">
        <v>62</v>
      </c>
      <c r="AI1000" s="82" t="s">
        <v>62</v>
      </c>
      <c r="AJ1000" s="82" t="s">
        <v>62</v>
      </c>
      <c r="AK1000" s="82" t="s">
        <v>62</v>
      </c>
      <c r="AL1000" s="82">
        <v>-0.9758911364017927</v>
      </c>
      <c r="AM1000" s="82" t="s">
        <v>62</v>
      </c>
      <c r="AN1000" s="82">
        <v>-0.9758911364017927</v>
      </c>
    </row>
    <row r="1001" spans="1:40" ht="12.75" customHeight="1" x14ac:dyDescent="0.2">
      <c r="A1001" s="83">
        <v>1000</v>
      </c>
      <c r="B1001" s="15" t="s">
        <v>1421</v>
      </c>
      <c r="C1001" s="42" t="s">
        <v>1407</v>
      </c>
      <c r="D1001" s="20" t="s">
        <v>1961</v>
      </c>
      <c r="E1001" s="16" t="s">
        <v>1951</v>
      </c>
      <c r="F1001" s="20" t="s">
        <v>1952</v>
      </c>
      <c r="G1001" s="2">
        <v>2.83</v>
      </c>
      <c r="H1001" s="2">
        <v>1.08</v>
      </c>
      <c r="I1001" s="2">
        <v>4.43</v>
      </c>
      <c r="J1001" s="42" t="s">
        <v>62</v>
      </c>
      <c r="K1001" s="42">
        <v>0.38162544169611307</v>
      </c>
      <c r="L1001" s="42">
        <v>1.5653710247349821</v>
      </c>
      <c r="M1001" s="42" t="s">
        <v>62</v>
      </c>
      <c r="N1001" s="42" t="s">
        <v>62</v>
      </c>
      <c r="O1001" s="42" t="s">
        <v>62</v>
      </c>
      <c r="P1001" s="42" t="s">
        <v>62</v>
      </c>
      <c r="Q1001" s="42" t="s">
        <v>62</v>
      </c>
      <c r="R1001" s="42" t="s">
        <v>62</v>
      </c>
      <c r="S1001" s="42" t="s">
        <v>62</v>
      </c>
      <c r="T1001" s="78"/>
      <c r="U1001" s="48">
        <v>0.12787723785166241</v>
      </c>
      <c r="V1001" s="78"/>
      <c r="W1001" s="48">
        <v>0.12787723785166241</v>
      </c>
      <c r="X1001" s="82">
        <v>0.45178643552429026</v>
      </c>
      <c r="Y1001" s="82">
        <v>3.342375548694973E-2</v>
      </c>
      <c r="Z1001" s="82">
        <v>0.64640372622306952</v>
      </c>
      <c r="AA1001" s="82" t="s">
        <v>62</v>
      </c>
      <c r="AB1001" s="82">
        <v>-0.41836268003734056</v>
      </c>
      <c r="AC1001" s="82">
        <v>0.19461729069877926</v>
      </c>
      <c r="AD1001" s="82" t="s">
        <v>62</v>
      </c>
      <c r="AE1001" s="82" t="s">
        <v>62</v>
      </c>
      <c r="AF1001" s="82" t="s">
        <v>62</v>
      </c>
      <c r="AG1001" s="82" t="s">
        <v>62</v>
      </c>
      <c r="AH1001" s="82" t="s">
        <v>62</v>
      </c>
      <c r="AI1001" s="82" t="s">
        <v>62</v>
      </c>
      <c r="AJ1001" s="82" t="s">
        <v>62</v>
      </c>
      <c r="AK1001" s="82" t="s">
        <v>62</v>
      </c>
      <c r="AL1001" s="82">
        <v>-0.89320675305984798</v>
      </c>
      <c r="AM1001" s="82" t="s">
        <v>62</v>
      </c>
      <c r="AN1001" s="82">
        <v>-0.89320675305984798</v>
      </c>
    </row>
    <row r="1002" spans="1:40" ht="12.75" customHeight="1" x14ac:dyDescent="0.25">
      <c r="A1002" s="83">
        <v>1001</v>
      </c>
      <c r="B1002" s="15" t="s">
        <v>1421</v>
      </c>
      <c r="C1002" s="42" t="s">
        <v>1407</v>
      </c>
      <c r="D1002" s="20" t="s">
        <v>1961</v>
      </c>
      <c r="E1002" s="16" t="s">
        <v>1951</v>
      </c>
      <c r="F1002" s="20" t="s">
        <v>1952</v>
      </c>
      <c r="G1002" s="2">
        <v>2.87</v>
      </c>
      <c r="H1002" s="2">
        <v>1.21</v>
      </c>
      <c r="I1002" s="2">
        <v>3.35</v>
      </c>
      <c r="J1002" s="42" t="s">
        <v>62</v>
      </c>
      <c r="K1002" s="42">
        <v>0.42160278745644597</v>
      </c>
      <c r="L1002" s="42">
        <v>1.1672473867595818</v>
      </c>
      <c r="M1002" s="42" t="s">
        <v>62</v>
      </c>
      <c r="N1002" s="42" t="s">
        <v>62</v>
      </c>
      <c r="O1002" s="42" t="s">
        <v>62</v>
      </c>
      <c r="P1002" s="42" t="s">
        <v>62</v>
      </c>
      <c r="Q1002" s="42" t="s">
        <v>62</v>
      </c>
      <c r="R1002" s="42" t="s">
        <v>62</v>
      </c>
      <c r="S1002" s="42" t="s">
        <v>62</v>
      </c>
      <c r="T1002" s="48">
        <v>0.11389521640091116</v>
      </c>
      <c r="U1002" s="48">
        <v>0.13698630136986301</v>
      </c>
      <c r="V1002" s="48">
        <v>0.11389521640091116</v>
      </c>
      <c r="W1002" s="48">
        <v>0.13698630136986301</v>
      </c>
      <c r="X1002" s="82">
        <v>0.45788189673399232</v>
      </c>
      <c r="Y1002" s="82">
        <v>8.2785370316450071E-2</v>
      </c>
      <c r="Z1002" s="82">
        <v>0.5250448070368452</v>
      </c>
      <c r="AA1002" s="82" t="s">
        <v>62</v>
      </c>
      <c r="AB1002" s="82">
        <v>-0.37509652641754226</v>
      </c>
      <c r="AC1002" s="82">
        <v>6.7162910302852902E-2</v>
      </c>
      <c r="AD1002" s="82" t="s">
        <v>62</v>
      </c>
      <c r="AE1002" s="82" t="s">
        <v>62</v>
      </c>
      <c r="AF1002" s="82" t="s">
        <v>62</v>
      </c>
      <c r="AG1002" s="82" t="s">
        <v>62</v>
      </c>
      <c r="AH1002" s="82" t="s">
        <v>62</v>
      </c>
      <c r="AI1002" s="82" t="s">
        <v>62</v>
      </c>
      <c r="AJ1002" s="82" t="s">
        <v>62</v>
      </c>
      <c r="AK1002" s="82">
        <v>-0.94349451590610256</v>
      </c>
      <c r="AL1002" s="82">
        <v>-0.86332286012045589</v>
      </c>
      <c r="AM1002" s="82">
        <v>-0.94349451590610256</v>
      </c>
      <c r="AN1002" s="82">
        <v>-0.86332286012045589</v>
      </c>
    </row>
    <row r="1003" spans="1:40" ht="12.75" customHeight="1" x14ac:dyDescent="0.2">
      <c r="A1003" s="83">
        <v>1002</v>
      </c>
      <c r="B1003" s="15" t="s">
        <v>1421</v>
      </c>
      <c r="C1003" s="42" t="s">
        <v>1407</v>
      </c>
      <c r="D1003" s="20" t="s">
        <v>1961</v>
      </c>
      <c r="E1003" s="16" t="s">
        <v>1951</v>
      </c>
      <c r="F1003" s="20" t="s">
        <v>1952</v>
      </c>
      <c r="G1003" s="2">
        <v>2.11</v>
      </c>
      <c r="H1003" s="2">
        <v>1.1599999999999999</v>
      </c>
      <c r="I1003" s="2">
        <v>3.75</v>
      </c>
      <c r="J1003" s="42" t="s">
        <v>62</v>
      </c>
      <c r="K1003" s="42">
        <v>0.54976303317535546</v>
      </c>
      <c r="L1003" s="42">
        <v>1.7772511848341233</v>
      </c>
      <c r="M1003" s="42" t="s">
        <v>62</v>
      </c>
      <c r="N1003" s="42" t="s">
        <v>62</v>
      </c>
      <c r="O1003" s="42" t="s">
        <v>62</v>
      </c>
      <c r="P1003" s="42" t="s">
        <v>62</v>
      </c>
      <c r="Q1003" s="42" t="s">
        <v>62</v>
      </c>
      <c r="R1003" s="42" t="s">
        <v>62</v>
      </c>
      <c r="S1003" s="42" t="s">
        <v>62</v>
      </c>
      <c r="T1003" s="78"/>
      <c r="U1003" s="48">
        <v>0.13586956521739132</v>
      </c>
      <c r="V1003" s="78"/>
      <c r="W1003" s="48">
        <v>0.13586956521739132</v>
      </c>
      <c r="X1003" s="82">
        <v>0.32428245529769262</v>
      </c>
      <c r="Y1003" s="82">
        <v>6.445798922691845E-2</v>
      </c>
      <c r="Z1003" s="82">
        <v>0.57403126772771884</v>
      </c>
      <c r="AA1003" s="82" t="s">
        <v>62</v>
      </c>
      <c r="AB1003" s="82">
        <v>-0.2598244660707742</v>
      </c>
      <c r="AC1003" s="82">
        <v>0.2497488124300262</v>
      </c>
      <c r="AD1003" s="82" t="s">
        <v>62</v>
      </c>
      <c r="AE1003" s="82" t="s">
        <v>62</v>
      </c>
      <c r="AF1003" s="82" t="s">
        <v>62</v>
      </c>
      <c r="AG1003" s="82" t="s">
        <v>62</v>
      </c>
      <c r="AH1003" s="82" t="s">
        <v>62</v>
      </c>
      <c r="AI1003" s="82" t="s">
        <v>62</v>
      </c>
      <c r="AJ1003" s="82" t="s">
        <v>62</v>
      </c>
      <c r="AK1003" s="82" t="s">
        <v>62</v>
      </c>
      <c r="AL1003" s="82">
        <v>-0.86687781433749878</v>
      </c>
      <c r="AM1003" s="82" t="s">
        <v>62</v>
      </c>
      <c r="AN1003" s="82">
        <v>-0.86687781433749878</v>
      </c>
    </row>
    <row r="1004" spans="1:40" ht="12.75" customHeight="1" x14ac:dyDescent="0.2">
      <c r="A1004" s="83">
        <v>1003</v>
      </c>
      <c r="B1004" s="15" t="s">
        <v>1421</v>
      </c>
      <c r="C1004" s="42" t="s">
        <v>1401</v>
      </c>
      <c r="D1004" s="20" t="s">
        <v>1961</v>
      </c>
      <c r="E1004" s="16" t="s">
        <v>1951</v>
      </c>
      <c r="F1004" s="20" t="s">
        <v>1952</v>
      </c>
      <c r="G1004" s="2">
        <v>3.8</v>
      </c>
      <c r="H1004" s="2">
        <v>2</v>
      </c>
      <c r="I1004" s="2">
        <v>10</v>
      </c>
      <c r="J1004" s="42" t="s">
        <v>62</v>
      </c>
      <c r="K1004" s="42">
        <v>0.52631578947368418</v>
      </c>
      <c r="L1004" s="42">
        <v>2.6315789473684212</v>
      </c>
      <c r="M1004" s="42" t="s">
        <v>62</v>
      </c>
      <c r="N1004" s="42" t="s">
        <v>62</v>
      </c>
      <c r="O1004" s="42" t="s">
        <v>62</v>
      </c>
      <c r="P1004" s="42" t="s">
        <v>62</v>
      </c>
      <c r="Q1004" s="42" t="s">
        <v>62</v>
      </c>
      <c r="R1004" s="42" t="s">
        <v>62</v>
      </c>
      <c r="S1004" s="42" t="s">
        <v>62</v>
      </c>
      <c r="T1004" s="78"/>
      <c r="U1004" s="48">
        <v>0.14285714285714285</v>
      </c>
      <c r="V1004" s="78"/>
      <c r="W1004" s="48">
        <v>0.14285714285714285</v>
      </c>
      <c r="X1004" s="82">
        <v>0.57978359661681012</v>
      </c>
      <c r="Y1004" s="82">
        <v>0.3010299956639812</v>
      </c>
      <c r="Z1004" s="82">
        <v>1</v>
      </c>
      <c r="AA1004" s="82" t="s">
        <v>62</v>
      </c>
      <c r="AB1004" s="82">
        <v>-0.27875360095282897</v>
      </c>
      <c r="AC1004" s="82">
        <v>0.42021640338318988</v>
      </c>
      <c r="AD1004" s="82" t="s">
        <v>62</v>
      </c>
      <c r="AE1004" s="82" t="s">
        <v>62</v>
      </c>
      <c r="AF1004" s="82" t="s">
        <v>62</v>
      </c>
      <c r="AG1004" s="82" t="s">
        <v>62</v>
      </c>
      <c r="AH1004" s="82" t="s">
        <v>62</v>
      </c>
      <c r="AI1004" s="82" t="s">
        <v>62</v>
      </c>
      <c r="AJ1004" s="82" t="s">
        <v>62</v>
      </c>
      <c r="AK1004" s="82" t="s">
        <v>62</v>
      </c>
      <c r="AL1004" s="82">
        <v>-0.84509804001425681</v>
      </c>
      <c r="AM1004" s="82" t="s">
        <v>62</v>
      </c>
      <c r="AN1004" s="82">
        <v>-0.84509804001425681</v>
      </c>
    </row>
    <row r="1005" spans="1:40" ht="12.75" customHeight="1" x14ac:dyDescent="0.25">
      <c r="A1005" s="83">
        <v>1004</v>
      </c>
      <c r="B1005" s="12" t="s">
        <v>1475</v>
      </c>
      <c r="C1005" s="42" t="s">
        <v>1994</v>
      </c>
      <c r="D1005" s="20" t="s">
        <v>1962</v>
      </c>
      <c r="E1005" s="16" t="s">
        <v>1951</v>
      </c>
      <c r="F1005" s="20" t="s">
        <v>1952</v>
      </c>
      <c r="G1005" s="42">
        <v>2.4</v>
      </c>
      <c r="H1005" s="42">
        <v>0.8</v>
      </c>
      <c r="I1005" s="42">
        <v>4.5999999999999996</v>
      </c>
      <c r="J1005" s="42">
        <v>6.3</v>
      </c>
      <c r="K1005" s="42">
        <v>0.33333333333333337</v>
      </c>
      <c r="L1005" s="42">
        <v>1.9166666666666665</v>
      </c>
      <c r="M1005" s="42" t="s">
        <v>62</v>
      </c>
      <c r="N1005" s="42" t="s">
        <v>62</v>
      </c>
      <c r="O1005" s="42" t="s">
        <v>62</v>
      </c>
      <c r="P1005" s="42" t="s">
        <v>62</v>
      </c>
      <c r="Q1005" s="42" t="s">
        <v>62</v>
      </c>
      <c r="R1005" s="42" t="s">
        <v>62</v>
      </c>
      <c r="S1005" s="42">
        <v>40.4</v>
      </c>
      <c r="T1005" s="82">
        <v>0.05</v>
      </c>
      <c r="U1005" s="82">
        <v>0.05</v>
      </c>
      <c r="V1005" s="82"/>
      <c r="W1005" s="82"/>
      <c r="X1005" s="82">
        <v>0.38021124171160603</v>
      </c>
      <c r="Y1005" s="82">
        <v>-9.6910013008056392E-2</v>
      </c>
      <c r="Z1005" s="82">
        <v>0.66275783168157409</v>
      </c>
      <c r="AA1005" s="82">
        <v>0.79934054945358168</v>
      </c>
      <c r="AB1005" s="82">
        <v>-0.47712125471966238</v>
      </c>
      <c r="AC1005" s="82">
        <v>0.28254658996996801</v>
      </c>
      <c r="AD1005" s="82" t="s">
        <v>62</v>
      </c>
      <c r="AE1005" s="82" t="s">
        <v>62</v>
      </c>
      <c r="AF1005" s="82" t="s">
        <v>62</v>
      </c>
      <c r="AG1005" s="82" t="s">
        <v>62</v>
      </c>
      <c r="AH1005" s="82" t="s">
        <v>62</v>
      </c>
      <c r="AI1005" s="82" t="s">
        <v>62</v>
      </c>
      <c r="AJ1005" s="82">
        <v>1.6063813651106049</v>
      </c>
      <c r="AK1005" s="82">
        <v>-1.3010299956639813</v>
      </c>
      <c r="AL1005" s="82">
        <v>-1.3010299956639813</v>
      </c>
      <c r="AM1005" s="82" t="s">
        <v>62</v>
      </c>
      <c r="AN1005" s="82" t="s">
        <v>62</v>
      </c>
    </row>
    <row r="1006" spans="1:40" s="56" customFormat="1" ht="12.75" customHeight="1" x14ac:dyDescent="0.25">
      <c r="A1006" s="83">
        <v>1005</v>
      </c>
      <c r="B1006" s="37" t="s">
        <v>1475</v>
      </c>
      <c r="C1006" s="54" t="s">
        <v>1994</v>
      </c>
      <c r="D1006" s="36" t="s">
        <v>1962</v>
      </c>
      <c r="E1006" s="53" t="s">
        <v>1951</v>
      </c>
      <c r="F1006" s="36" t="s">
        <v>1952</v>
      </c>
      <c r="G1006" s="54">
        <v>1.2</v>
      </c>
      <c r="H1006" s="54" t="s">
        <v>62</v>
      </c>
      <c r="I1006" s="54">
        <v>2.7</v>
      </c>
      <c r="J1006" s="54">
        <v>1.6</v>
      </c>
      <c r="K1006" s="54" t="s">
        <v>62</v>
      </c>
      <c r="L1006" s="54">
        <v>2.2500000000000004</v>
      </c>
      <c r="M1006" s="54" t="s">
        <v>62</v>
      </c>
      <c r="N1006" s="54" t="s">
        <v>62</v>
      </c>
      <c r="O1006" s="54" t="s">
        <v>62</v>
      </c>
      <c r="P1006" s="54" t="s">
        <v>62</v>
      </c>
      <c r="Q1006" s="54" t="s">
        <v>62</v>
      </c>
      <c r="R1006" s="54" t="s">
        <v>62</v>
      </c>
      <c r="S1006" s="54">
        <v>48.6</v>
      </c>
      <c r="T1006" s="59">
        <v>0.05</v>
      </c>
      <c r="U1006" s="59">
        <v>0.05</v>
      </c>
      <c r="V1006" s="59"/>
      <c r="W1006" s="59"/>
      <c r="X1006" s="59">
        <v>7.9181246047624818E-2</v>
      </c>
      <c r="Y1006" s="59" t="s">
        <v>62</v>
      </c>
      <c r="Z1006" s="59">
        <v>0.43136376415898736</v>
      </c>
      <c r="AA1006" s="59">
        <v>0.20411998265592479</v>
      </c>
      <c r="AB1006" s="59" t="s">
        <v>62</v>
      </c>
      <c r="AC1006" s="59">
        <v>0.35218251811136259</v>
      </c>
      <c r="AD1006" s="59" t="s">
        <v>62</v>
      </c>
      <c r="AE1006" s="59" t="s">
        <v>62</v>
      </c>
      <c r="AF1006" s="59" t="s">
        <v>62</v>
      </c>
      <c r="AG1006" s="59" t="s">
        <v>62</v>
      </c>
      <c r="AH1006" s="59" t="s">
        <v>62</v>
      </c>
      <c r="AI1006" s="59" t="s">
        <v>62</v>
      </c>
      <c r="AJ1006" s="59">
        <v>1.6866362692622934</v>
      </c>
      <c r="AK1006" s="59">
        <v>-1.3010299956639813</v>
      </c>
      <c r="AL1006" s="59">
        <v>-1.3010299956639813</v>
      </c>
      <c r="AM1006" s="59" t="s">
        <v>62</v>
      </c>
      <c r="AN1006" s="59" t="s">
        <v>62</v>
      </c>
    </row>
    <row r="1007" spans="1:40" ht="12.75" customHeight="1" x14ac:dyDescent="0.25">
      <c r="A1007" s="83">
        <v>1006</v>
      </c>
      <c r="B1007" s="12" t="s">
        <v>1475</v>
      </c>
      <c r="C1007" s="42" t="s">
        <v>1994</v>
      </c>
      <c r="D1007" s="20" t="s">
        <v>1962</v>
      </c>
      <c r="E1007" s="16" t="s">
        <v>1951</v>
      </c>
      <c r="F1007" s="20" t="s">
        <v>1952</v>
      </c>
      <c r="G1007" s="42">
        <v>1.8</v>
      </c>
      <c r="H1007" s="42">
        <v>0.9</v>
      </c>
      <c r="I1007" s="42">
        <v>4.2</v>
      </c>
      <c r="J1007" s="42">
        <v>3.5</v>
      </c>
      <c r="K1007" s="42">
        <v>0.5</v>
      </c>
      <c r="L1007" s="42">
        <v>2.3333333333333335</v>
      </c>
      <c r="M1007" s="42" t="s">
        <v>62</v>
      </c>
      <c r="N1007" s="42" t="s">
        <v>62</v>
      </c>
      <c r="O1007" s="42" t="s">
        <v>62</v>
      </c>
      <c r="P1007" s="42" t="s">
        <v>62</v>
      </c>
      <c r="Q1007" s="42" t="s">
        <v>62</v>
      </c>
      <c r="R1007" s="42" t="s">
        <v>62</v>
      </c>
      <c r="S1007" s="42">
        <v>53.6</v>
      </c>
      <c r="T1007" s="82">
        <v>0.05</v>
      </c>
      <c r="U1007" s="82">
        <v>0.05</v>
      </c>
      <c r="V1007" s="82"/>
      <c r="W1007" s="82"/>
      <c r="X1007" s="82">
        <v>0.25527250510330607</v>
      </c>
      <c r="Y1007" s="82">
        <v>-4.5757490560675115E-2</v>
      </c>
      <c r="Z1007" s="82">
        <v>0.62324929039790045</v>
      </c>
      <c r="AA1007" s="82">
        <v>0.54406804435027567</v>
      </c>
      <c r="AB1007" s="82">
        <v>-0.3010299956639812</v>
      </c>
      <c r="AC1007" s="82">
        <v>0.36797678529459443</v>
      </c>
      <c r="AD1007" s="82" t="s">
        <v>62</v>
      </c>
      <c r="AE1007" s="82" t="s">
        <v>62</v>
      </c>
      <c r="AF1007" s="82" t="s">
        <v>62</v>
      </c>
      <c r="AG1007" s="82" t="s">
        <v>62</v>
      </c>
      <c r="AH1007" s="82" t="s">
        <v>62</v>
      </c>
      <c r="AI1007" s="82" t="s">
        <v>62</v>
      </c>
      <c r="AJ1007" s="82">
        <v>1.72916478969277</v>
      </c>
      <c r="AK1007" s="82">
        <v>-1.3010299956639813</v>
      </c>
      <c r="AL1007" s="82">
        <v>-1.3010299956639813</v>
      </c>
      <c r="AM1007" s="82" t="s">
        <v>62</v>
      </c>
      <c r="AN1007" s="82" t="s">
        <v>62</v>
      </c>
    </row>
    <row r="1008" spans="1:40" s="56" customFormat="1" ht="12.75" customHeight="1" x14ac:dyDescent="0.25">
      <c r="A1008" s="83">
        <v>1007</v>
      </c>
      <c r="B1008" s="37" t="s">
        <v>1475</v>
      </c>
      <c r="C1008" s="54" t="s">
        <v>1994</v>
      </c>
      <c r="D1008" s="36" t="s">
        <v>1962</v>
      </c>
      <c r="E1008" s="53" t="s">
        <v>1951</v>
      </c>
      <c r="F1008" s="36" t="s">
        <v>1952</v>
      </c>
      <c r="G1008" s="54">
        <v>0.7</v>
      </c>
      <c r="H1008" s="54" t="s">
        <v>62</v>
      </c>
      <c r="I1008" s="54">
        <v>1.1000000000000001</v>
      </c>
      <c r="J1008" s="54">
        <v>2.2000000000000002</v>
      </c>
      <c r="K1008" s="54" t="s">
        <v>62</v>
      </c>
      <c r="L1008" s="54">
        <v>1.57</v>
      </c>
      <c r="M1008" s="54" t="s">
        <v>62</v>
      </c>
      <c r="N1008" s="54" t="s">
        <v>62</v>
      </c>
      <c r="O1008" s="54" t="s">
        <v>62</v>
      </c>
      <c r="P1008" s="54" t="s">
        <v>62</v>
      </c>
      <c r="Q1008" s="54" t="s">
        <v>62</v>
      </c>
      <c r="R1008" s="54" t="s">
        <v>62</v>
      </c>
      <c r="S1008" s="54">
        <v>36.799999999999997</v>
      </c>
      <c r="T1008" s="59">
        <v>0.05</v>
      </c>
      <c r="U1008" s="59">
        <v>0.05</v>
      </c>
      <c r="V1008" s="59"/>
      <c r="W1008" s="59"/>
      <c r="X1008" s="59">
        <v>-0.15490195998574319</v>
      </c>
      <c r="Y1008" s="59" t="s">
        <v>62</v>
      </c>
      <c r="Z1008" s="59">
        <v>4.1392685158225077E-2</v>
      </c>
      <c r="AA1008" s="59">
        <v>0.34242268082220628</v>
      </c>
      <c r="AB1008" s="59" t="s">
        <v>62</v>
      </c>
      <c r="AC1008" s="59">
        <v>0.19589965240923377</v>
      </c>
      <c r="AD1008" s="59" t="s">
        <v>62</v>
      </c>
      <c r="AE1008" s="59" t="s">
        <v>62</v>
      </c>
      <c r="AF1008" s="59" t="s">
        <v>62</v>
      </c>
      <c r="AG1008" s="59" t="s">
        <v>62</v>
      </c>
      <c r="AH1008" s="59" t="s">
        <v>62</v>
      </c>
      <c r="AI1008" s="59" t="s">
        <v>62</v>
      </c>
      <c r="AJ1008" s="59">
        <v>1.5658478186735176</v>
      </c>
      <c r="AK1008" s="59">
        <v>-1.3010299956639813</v>
      </c>
      <c r="AL1008" s="59">
        <v>-1.3010299956639813</v>
      </c>
      <c r="AM1008" s="59" t="s">
        <v>62</v>
      </c>
      <c r="AN1008" s="59" t="s">
        <v>62</v>
      </c>
    </row>
    <row r="1009" spans="1:40" s="56" customFormat="1" ht="12.75" customHeight="1" x14ac:dyDescent="0.25">
      <c r="A1009" s="83">
        <v>1008</v>
      </c>
      <c r="B1009" s="37" t="s">
        <v>1475</v>
      </c>
      <c r="C1009" s="54" t="s">
        <v>1994</v>
      </c>
      <c r="D1009" s="36" t="s">
        <v>1962</v>
      </c>
      <c r="E1009" s="53" t="s">
        <v>1951</v>
      </c>
      <c r="F1009" s="36" t="s">
        <v>1952</v>
      </c>
      <c r="G1009" s="54">
        <v>0.7</v>
      </c>
      <c r="H1009" s="54" t="s">
        <v>62</v>
      </c>
      <c r="I1009" s="54">
        <v>0.9</v>
      </c>
      <c r="J1009" s="54">
        <v>1.7</v>
      </c>
      <c r="K1009" s="54" t="s">
        <v>62</v>
      </c>
      <c r="L1009" s="54">
        <v>1.29</v>
      </c>
      <c r="M1009" s="54" t="s">
        <v>62</v>
      </c>
      <c r="N1009" s="54" t="s">
        <v>62</v>
      </c>
      <c r="O1009" s="54" t="s">
        <v>62</v>
      </c>
      <c r="P1009" s="54" t="s">
        <v>62</v>
      </c>
      <c r="Q1009" s="54" t="s">
        <v>62</v>
      </c>
      <c r="R1009" s="54" t="s">
        <v>62</v>
      </c>
      <c r="S1009" s="54">
        <v>35.700000000000003</v>
      </c>
      <c r="T1009" s="59">
        <v>0.05</v>
      </c>
      <c r="U1009" s="59">
        <v>0.05</v>
      </c>
      <c r="V1009" s="59"/>
      <c r="W1009" s="59"/>
      <c r="X1009" s="59">
        <v>-0.15490195998574319</v>
      </c>
      <c r="Y1009" s="59" t="s">
        <v>62</v>
      </c>
      <c r="Z1009" s="59">
        <v>-4.5757490560675115E-2</v>
      </c>
      <c r="AA1009" s="59">
        <v>0.23044892137827391</v>
      </c>
      <c r="AB1009" s="59" t="s">
        <v>62</v>
      </c>
      <c r="AC1009" s="59">
        <v>0.11058971029924898</v>
      </c>
      <c r="AD1009" s="59" t="s">
        <v>62</v>
      </c>
      <c r="AE1009" s="59" t="s">
        <v>62</v>
      </c>
      <c r="AF1009" s="59" t="s">
        <v>62</v>
      </c>
      <c r="AG1009" s="59" t="s">
        <v>62</v>
      </c>
      <c r="AH1009" s="59" t="s">
        <v>62</v>
      </c>
      <c r="AI1009" s="59" t="s">
        <v>62</v>
      </c>
      <c r="AJ1009" s="59">
        <v>1.5526682161121932</v>
      </c>
      <c r="AK1009" s="59">
        <v>-1.3010299956639813</v>
      </c>
      <c r="AL1009" s="59">
        <v>-1.3010299956639813</v>
      </c>
      <c r="AM1009" s="59" t="s">
        <v>62</v>
      </c>
      <c r="AN1009" s="59" t="s">
        <v>62</v>
      </c>
    </row>
    <row r="1010" spans="1:40" s="56" customFormat="1" ht="12.75" customHeight="1" x14ac:dyDescent="0.25">
      <c r="A1010" s="83">
        <v>1009</v>
      </c>
      <c r="B1010" s="37" t="s">
        <v>1475</v>
      </c>
      <c r="C1010" s="54" t="s">
        <v>1994</v>
      </c>
      <c r="D1010" s="36" t="s">
        <v>1962</v>
      </c>
      <c r="E1010" s="53" t="s">
        <v>1951</v>
      </c>
      <c r="F1010" s="36" t="s">
        <v>1952</v>
      </c>
      <c r="G1010" s="54">
        <v>0.7</v>
      </c>
      <c r="H1010" s="54" t="s">
        <v>62</v>
      </c>
      <c r="I1010" s="54">
        <v>1.5</v>
      </c>
      <c r="J1010" s="54">
        <v>2</v>
      </c>
      <c r="K1010" s="54" t="s">
        <v>62</v>
      </c>
      <c r="L1010" s="54">
        <v>2.14</v>
      </c>
      <c r="M1010" s="54" t="s">
        <v>62</v>
      </c>
      <c r="N1010" s="54" t="s">
        <v>62</v>
      </c>
      <c r="O1010" s="54" t="s">
        <v>62</v>
      </c>
      <c r="P1010" s="54" t="s">
        <v>62</v>
      </c>
      <c r="Q1010" s="54" t="s">
        <v>62</v>
      </c>
      <c r="R1010" s="54" t="s">
        <v>62</v>
      </c>
      <c r="S1010" s="54">
        <v>49.8</v>
      </c>
      <c r="T1010" s="59">
        <v>0.05</v>
      </c>
      <c r="U1010" s="59">
        <v>0.05</v>
      </c>
      <c r="V1010" s="59"/>
      <c r="W1010" s="59"/>
      <c r="X1010" s="59">
        <v>-0.15490195998574319</v>
      </c>
      <c r="Y1010" s="59" t="s">
        <v>62</v>
      </c>
      <c r="Z1010" s="59">
        <v>0.17609125905568124</v>
      </c>
      <c r="AA1010" s="59">
        <v>0.3010299956639812</v>
      </c>
      <c r="AB1010" s="59" t="s">
        <v>62</v>
      </c>
      <c r="AC1010" s="59">
        <v>0.33041377334919086</v>
      </c>
      <c r="AD1010" s="59" t="s">
        <v>62</v>
      </c>
      <c r="AE1010" s="59" t="s">
        <v>62</v>
      </c>
      <c r="AF1010" s="59" t="s">
        <v>62</v>
      </c>
      <c r="AG1010" s="59" t="s">
        <v>62</v>
      </c>
      <c r="AH1010" s="59" t="s">
        <v>62</v>
      </c>
      <c r="AI1010" s="59" t="s">
        <v>62</v>
      </c>
      <c r="AJ1010" s="59">
        <v>1.6972293427597176</v>
      </c>
      <c r="AK1010" s="59">
        <v>-1.3010299956639813</v>
      </c>
      <c r="AL1010" s="59">
        <v>-1.3010299956639813</v>
      </c>
      <c r="AM1010" s="59" t="s">
        <v>62</v>
      </c>
      <c r="AN1010" s="59" t="s">
        <v>62</v>
      </c>
    </row>
    <row r="1011" spans="1:40" s="56" customFormat="1" ht="12.75" customHeight="1" x14ac:dyDescent="0.25">
      <c r="A1011" s="83">
        <v>1010</v>
      </c>
      <c r="B1011" s="37" t="s">
        <v>1475</v>
      </c>
      <c r="C1011" s="54" t="s">
        <v>1994</v>
      </c>
      <c r="D1011" s="36" t="s">
        <v>1962</v>
      </c>
      <c r="E1011" s="53" t="s">
        <v>1951</v>
      </c>
      <c r="F1011" s="36" t="s">
        <v>1952</v>
      </c>
      <c r="G1011" s="54">
        <v>0.7</v>
      </c>
      <c r="H1011" s="54" t="s">
        <v>62</v>
      </c>
      <c r="I1011" s="54">
        <v>1.1000000000000001</v>
      </c>
      <c r="J1011" s="54">
        <v>1.3</v>
      </c>
      <c r="K1011" s="54" t="s">
        <v>62</v>
      </c>
      <c r="L1011" s="54">
        <v>1.57</v>
      </c>
      <c r="M1011" s="54" t="s">
        <v>62</v>
      </c>
      <c r="N1011" s="54" t="s">
        <v>62</v>
      </c>
      <c r="O1011" s="54" t="s">
        <v>62</v>
      </c>
      <c r="P1011" s="54" t="s">
        <v>62</v>
      </c>
      <c r="Q1011" s="54" t="s">
        <v>62</v>
      </c>
      <c r="R1011" s="54" t="s">
        <v>62</v>
      </c>
      <c r="S1011" s="54">
        <v>50.1</v>
      </c>
      <c r="T1011" s="59">
        <v>0.05</v>
      </c>
      <c r="U1011" s="59">
        <v>0.05</v>
      </c>
      <c r="V1011" s="59"/>
      <c r="W1011" s="59"/>
      <c r="X1011" s="59">
        <v>-0.15490195998574319</v>
      </c>
      <c r="Y1011" s="59" t="s">
        <v>62</v>
      </c>
      <c r="Z1011" s="59">
        <v>4.1392685158225077E-2</v>
      </c>
      <c r="AA1011" s="59">
        <v>0.11394335230683679</v>
      </c>
      <c r="AB1011" s="59" t="s">
        <v>62</v>
      </c>
      <c r="AC1011" s="59">
        <v>0.19589965240923377</v>
      </c>
      <c r="AD1011" s="59" t="s">
        <v>62</v>
      </c>
      <c r="AE1011" s="59" t="s">
        <v>62</v>
      </c>
      <c r="AF1011" s="59" t="s">
        <v>62</v>
      </c>
      <c r="AG1011" s="59" t="s">
        <v>62</v>
      </c>
      <c r="AH1011" s="59" t="s">
        <v>62</v>
      </c>
      <c r="AI1011" s="59" t="s">
        <v>62</v>
      </c>
      <c r="AJ1011" s="59">
        <v>1.6998377258672457</v>
      </c>
      <c r="AK1011" s="59">
        <v>-1.3010299956639813</v>
      </c>
      <c r="AL1011" s="59">
        <v>-1.3010299956639813</v>
      </c>
      <c r="AM1011" s="59" t="s">
        <v>62</v>
      </c>
      <c r="AN1011" s="59" t="s">
        <v>62</v>
      </c>
    </row>
    <row r="1012" spans="1:40" s="56" customFormat="1" ht="12.75" customHeight="1" x14ac:dyDescent="0.25">
      <c r="A1012" s="83">
        <v>1011</v>
      </c>
      <c r="B1012" s="37" t="s">
        <v>1475</v>
      </c>
      <c r="C1012" s="54" t="s">
        <v>1994</v>
      </c>
      <c r="D1012" s="36" t="s">
        <v>1962</v>
      </c>
      <c r="E1012" s="53" t="s">
        <v>1951</v>
      </c>
      <c r="F1012" s="36" t="s">
        <v>1952</v>
      </c>
      <c r="G1012" s="54">
        <v>0.6</v>
      </c>
      <c r="H1012" s="54" t="s">
        <v>62</v>
      </c>
      <c r="I1012" s="54">
        <v>0.8</v>
      </c>
      <c r="J1012" s="54">
        <v>0.9</v>
      </c>
      <c r="K1012" s="54" t="s">
        <v>62</v>
      </c>
      <c r="L1012" s="54">
        <v>1.33</v>
      </c>
      <c r="M1012" s="54" t="s">
        <v>62</v>
      </c>
      <c r="N1012" s="54" t="s">
        <v>62</v>
      </c>
      <c r="O1012" s="54" t="s">
        <v>62</v>
      </c>
      <c r="P1012" s="54" t="s">
        <v>62</v>
      </c>
      <c r="Q1012" s="54" t="s">
        <v>62</v>
      </c>
      <c r="R1012" s="54" t="s">
        <v>62</v>
      </c>
      <c r="S1012" s="54">
        <v>28.3</v>
      </c>
      <c r="T1012" s="59">
        <v>0.05</v>
      </c>
      <c r="U1012" s="59">
        <v>0.05</v>
      </c>
      <c r="V1012" s="59"/>
      <c r="W1012" s="59"/>
      <c r="X1012" s="59">
        <v>-0.22184874961635639</v>
      </c>
      <c r="Y1012" s="59" t="s">
        <v>62</v>
      </c>
      <c r="Z1012" s="59">
        <v>-9.6910013008056392E-2</v>
      </c>
      <c r="AA1012" s="59">
        <v>-4.5757490560675115E-2</v>
      </c>
      <c r="AB1012" s="59" t="s">
        <v>62</v>
      </c>
      <c r="AC1012" s="59">
        <v>0.12385164096708581</v>
      </c>
      <c r="AD1012" s="59" t="s">
        <v>62</v>
      </c>
      <c r="AE1012" s="59" t="s">
        <v>62</v>
      </c>
      <c r="AF1012" s="59" t="s">
        <v>62</v>
      </c>
      <c r="AG1012" s="59" t="s">
        <v>62</v>
      </c>
      <c r="AH1012" s="59" t="s">
        <v>62</v>
      </c>
      <c r="AI1012" s="59" t="s">
        <v>62</v>
      </c>
      <c r="AJ1012" s="59">
        <v>1.4517864355242902</v>
      </c>
      <c r="AK1012" s="59">
        <v>-1.3010299956639813</v>
      </c>
      <c r="AL1012" s="59">
        <v>-1.3010299956639813</v>
      </c>
      <c r="AM1012" s="59" t="s">
        <v>62</v>
      </c>
      <c r="AN1012" s="59" t="s">
        <v>62</v>
      </c>
    </row>
    <row r="1013" spans="1:40" s="56" customFormat="1" ht="12.75" customHeight="1" x14ac:dyDescent="0.25">
      <c r="A1013" s="83">
        <v>1012</v>
      </c>
      <c r="B1013" s="37" t="s">
        <v>1475</v>
      </c>
      <c r="C1013" s="54" t="s">
        <v>1994</v>
      </c>
      <c r="D1013" s="36" t="s">
        <v>1962</v>
      </c>
      <c r="E1013" s="53" t="s">
        <v>1951</v>
      </c>
      <c r="F1013" s="36" t="s">
        <v>1952</v>
      </c>
      <c r="G1013" s="54">
        <v>1.3</v>
      </c>
      <c r="H1013" s="54" t="s">
        <v>62</v>
      </c>
      <c r="I1013" s="54">
        <v>2.4</v>
      </c>
      <c r="J1013" s="54">
        <v>2.5</v>
      </c>
      <c r="K1013" s="54" t="s">
        <v>62</v>
      </c>
      <c r="L1013" s="54">
        <v>1.85</v>
      </c>
      <c r="M1013" s="54" t="s">
        <v>62</v>
      </c>
      <c r="N1013" s="54" t="s">
        <v>62</v>
      </c>
      <c r="O1013" s="54" t="s">
        <v>62</v>
      </c>
      <c r="P1013" s="54" t="s">
        <v>62</v>
      </c>
      <c r="Q1013" s="54" t="s">
        <v>62</v>
      </c>
      <c r="R1013" s="54" t="s">
        <v>62</v>
      </c>
      <c r="S1013" s="54">
        <v>66.3</v>
      </c>
      <c r="T1013" s="59">
        <v>0.05</v>
      </c>
      <c r="U1013" s="59">
        <v>0.05</v>
      </c>
      <c r="V1013" s="59"/>
      <c r="W1013" s="59"/>
      <c r="X1013" s="59">
        <v>0.11394335230683679</v>
      </c>
      <c r="Y1013" s="59" t="s">
        <v>62</v>
      </c>
      <c r="Z1013" s="59">
        <v>0.38021124171160603</v>
      </c>
      <c r="AA1013" s="59">
        <v>0.3979400086720376</v>
      </c>
      <c r="AB1013" s="59" t="s">
        <v>62</v>
      </c>
      <c r="AC1013" s="59">
        <v>0.26717172840301384</v>
      </c>
      <c r="AD1013" s="59" t="s">
        <v>62</v>
      </c>
      <c r="AE1013" s="59" t="s">
        <v>62</v>
      </c>
      <c r="AF1013" s="59" t="s">
        <v>62</v>
      </c>
      <c r="AG1013" s="59" t="s">
        <v>62</v>
      </c>
      <c r="AH1013" s="59" t="s">
        <v>62</v>
      </c>
      <c r="AI1013" s="59" t="s">
        <v>62</v>
      </c>
      <c r="AJ1013" s="59">
        <v>1.8215135284047732</v>
      </c>
      <c r="AK1013" s="59">
        <v>-1.3010299956639813</v>
      </c>
      <c r="AL1013" s="59">
        <v>-1.3010299956639813</v>
      </c>
      <c r="AM1013" s="59" t="s">
        <v>62</v>
      </c>
      <c r="AN1013" s="59" t="s">
        <v>62</v>
      </c>
    </row>
    <row r="1014" spans="1:40" s="56" customFormat="1" ht="12.75" customHeight="1" x14ac:dyDescent="0.25">
      <c r="A1014" s="83">
        <v>1013</v>
      </c>
      <c r="B1014" s="37" t="s">
        <v>1475</v>
      </c>
      <c r="C1014" s="54" t="s">
        <v>1994</v>
      </c>
      <c r="D1014" s="36" t="s">
        <v>1962</v>
      </c>
      <c r="E1014" s="53" t="s">
        <v>1951</v>
      </c>
      <c r="F1014" s="36" t="s">
        <v>1952</v>
      </c>
      <c r="G1014" s="54">
        <v>2</v>
      </c>
      <c r="H1014" s="54" t="s">
        <v>62</v>
      </c>
      <c r="I1014" s="54">
        <v>3.1</v>
      </c>
      <c r="J1014" s="54">
        <v>3.4</v>
      </c>
      <c r="K1014" s="54" t="s">
        <v>62</v>
      </c>
      <c r="L1014" s="54">
        <v>1.55</v>
      </c>
      <c r="M1014" s="54" t="s">
        <v>62</v>
      </c>
      <c r="N1014" s="54" t="s">
        <v>62</v>
      </c>
      <c r="O1014" s="54" t="s">
        <v>62</v>
      </c>
      <c r="P1014" s="54" t="s">
        <v>62</v>
      </c>
      <c r="Q1014" s="54" t="s">
        <v>62</v>
      </c>
      <c r="R1014" s="54" t="s">
        <v>62</v>
      </c>
      <c r="S1014" s="54">
        <v>59.9</v>
      </c>
      <c r="T1014" s="59">
        <v>0.05</v>
      </c>
      <c r="U1014" s="59">
        <v>0.05</v>
      </c>
      <c r="V1014" s="59"/>
      <c r="W1014" s="59"/>
      <c r="X1014" s="59">
        <v>0.3010299956639812</v>
      </c>
      <c r="Y1014" s="59" t="s">
        <v>62</v>
      </c>
      <c r="Z1014" s="59">
        <v>0.49136169383427269</v>
      </c>
      <c r="AA1014" s="59">
        <v>0.53147891704225514</v>
      </c>
      <c r="AB1014" s="59" t="s">
        <v>62</v>
      </c>
      <c r="AC1014" s="59">
        <v>0.1903316981702915</v>
      </c>
      <c r="AD1014" s="59" t="s">
        <v>62</v>
      </c>
      <c r="AE1014" s="59" t="s">
        <v>62</v>
      </c>
      <c r="AF1014" s="59" t="s">
        <v>62</v>
      </c>
      <c r="AG1014" s="59" t="s">
        <v>62</v>
      </c>
      <c r="AH1014" s="59" t="s">
        <v>62</v>
      </c>
      <c r="AI1014" s="59" t="s">
        <v>62</v>
      </c>
      <c r="AJ1014" s="59">
        <v>1.7774268223893113</v>
      </c>
      <c r="AK1014" s="59">
        <v>-1.3010299956639813</v>
      </c>
      <c r="AL1014" s="59">
        <v>-1.3010299956639813</v>
      </c>
      <c r="AM1014" s="59" t="s">
        <v>62</v>
      </c>
      <c r="AN1014" s="59" t="s">
        <v>62</v>
      </c>
    </row>
    <row r="1015" spans="1:40" s="56" customFormat="1" ht="12.75" customHeight="1" x14ac:dyDescent="0.25">
      <c r="A1015" s="83">
        <v>1014</v>
      </c>
      <c r="B1015" s="37" t="s">
        <v>1475</v>
      </c>
      <c r="C1015" s="54" t="s">
        <v>1994</v>
      </c>
      <c r="D1015" s="36" t="s">
        <v>1962</v>
      </c>
      <c r="E1015" s="53" t="s">
        <v>1951</v>
      </c>
      <c r="F1015" s="36" t="s">
        <v>1952</v>
      </c>
      <c r="G1015" s="54">
        <v>0.9</v>
      </c>
      <c r="H1015" s="54" t="s">
        <v>62</v>
      </c>
      <c r="I1015" s="54">
        <v>1.2</v>
      </c>
      <c r="J1015" s="54">
        <v>1.4</v>
      </c>
      <c r="K1015" s="54" t="s">
        <v>62</v>
      </c>
      <c r="L1015" s="54">
        <v>1.33</v>
      </c>
      <c r="M1015" s="54" t="s">
        <v>62</v>
      </c>
      <c r="N1015" s="54" t="s">
        <v>62</v>
      </c>
      <c r="O1015" s="54" t="s">
        <v>62</v>
      </c>
      <c r="P1015" s="54" t="s">
        <v>62</v>
      </c>
      <c r="Q1015" s="54" t="s">
        <v>62</v>
      </c>
      <c r="R1015" s="54" t="s">
        <v>62</v>
      </c>
      <c r="S1015" s="54">
        <v>41.6</v>
      </c>
      <c r="T1015" s="59">
        <v>0.05</v>
      </c>
      <c r="U1015" s="59">
        <v>0.05</v>
      </c>
      <c r="V1015" s="59"/>
      <c r="W1015" s="59"/>
      <c r="X1015" s="59">
        <v>-4.5757490560675115E-2</v>
      </c>
      <c r="Y1015" s="59" t="s">
        <v>62</v>
      </c>
      <c r="Z1015" s="59">
        <v>7.9181246047624818E-2</v>
      </c>
      <c r="AA1015" s="59">
        <v>0.14612803567823801</v>
      </c>
      <c r="AB1015" s="59" t="s">
        <v>62</v>
      </c>
      <c r="AC1015" s="59">
        <v>0.12385164096708581</v>
      </c>
      <c r="AD1015" s="59" t="s">
        <v>62</v>
      </c>
      <c r="AE1015" s="59" t="s">
        <v>62</v>
      </c>
      <c r="AF1015" s="59" t="s">
        <v>62</v>
      </c>
      <c r="AG1015" s="59" t="s">
        <v>62</v>
      </c>
      <c r="AH1015" s="59" t="s">
        <v>62</v>
      </c>
      <c r="AI1015" s="59" t="s">
        <v>62</v>
      </c>
      <c r="AJ1015" s="59">
        <v>1.6190933306267428</v>
      </c>
      <c r="AK1015" s="59">
        <v>-1.3010299956639813</v>
      </c>
      <c r="AL1015" s="59">
        <v>-1.3010299956639813</v>
      </c>
      <c r="AM1015" s="59" t="s">
        <v>62</v>
      </c>
      <c r="AN1015" s="59" t="s">
        <v>62</v>
      </c>
    </row>
    <row r="1016" spans="1:40" s="56" customFormat="1" ht="12.75" customHeight="1" x14ac:dyDescent="0.25">
      <c r="A1016" s="83">
        <v>1015</v>
      </c>
      <c r="B1016" s="37" t="s">
        <v>1475</v>
      </c>
      <c r="C1016" s="54" t="s">
        <v>1994</v>
      </c>
      <c r="D1016" s="36" t="s">
        <v>1962</v>
      </c>
      <c r="E1016" s="53" t="s">
        <v>1951</v>
      </c>
      <c r="F1016" s="36" t="s">
        <v>1952</v>
      </c>
      <c r="G1016" s="54">
        <v>0.4</v>
      </c>
      <c r="H1016" s="54" t="s">
        <v>62</v>
      </c>
      <c r="I1016" s="54">
        <v>0.6</v>
      </c>
      <c r="J1016" s="54">
        <v>0.7</v>
      </c>
      <c r="K1016" s="54" t="s">
        <v>62</v>
      </c>
      <c r="L1016" s="54">
        <v>1.5</v>
      </c>
      <c r="M1016" s="54" t="s">
        <v>62</v>
      </c>
      <c r="N1016" s="54" t="s">
        <v>62</v>
      </c>
      <c r="O1016" s="54" t="s">
        <v>62</v>
      </c>
      <c r="P1016" s="54" t="s">
        <v>62</v>
      </c>
      <c r="Q1016" s="54" t="s">
        <v>62</v>
      </c>
      <c r="R1016" s="54" t="s">
        <v>62</v>
      </c>
      <c r="S1016" s="54">
        <v>49.2</v>
      </c>
      <c r="T1016" s="59">
        <v>0.05</v>
      </c>
      <c r="U1016" s="59">
        <v>0.05</v>
      </c>
      <c r="V1016" s="59"/>
      <c r="W1016" s="59"/>
      <c r="X1016" s="59">
        <v>-0.3979400086720376</v>
      </c>
      <c r="Y1016" s="59" t="s">
        <v>62</v>
      </c>
      <c r="Z1016" s="59">
        <v>-0.22184874961635639</v>
      </c>
      <c r="AA1016" s="59">
        <v>-0.15490195998574319</v>
      </c>
      <c r="AB1016" s="59" t="s">
        <v>62</v>
      </c>
      <c r="AC1016" s="59">
        <v>0.17609125905568124</v>
      </c>
      <c r="AD1016" s="59" t="s">
        <v>62</v>
      </c>
      <c r="AE1016" s="59" t="s">
        <v>62</v>
      </c>
      <c r="AF1016" s="59" t="s">
        <v>62</v>
      </c>
      <c r="AG1016" s="59" t="s">
        <v>62</v>
      </c>
      <c r="AH1016" s="59" t="s">
        <v>62</v>
      </c>
      <c r="AI1016" s="59" t="s">
        <v>62</v>
      </c>
      <c r="AJ1016" s="59">
        <v>1.6919651027673603</v>
      </c>
      <c r="AK1016" s="59">
        <v>-1.3010299956639813</v>
      </c>
      <c r="AL1016" s="59">
        <v>-1.3010299956639813</v>
      </c>
      <c r="AM1016" s="59" t="s">
        <v>62</v>
      </c>
      <c r="AN1016" s="59" t="s">
        <v>62</v>
      </c>
    </row>
    <row r="1017" spans="1:40" s="56" customFormat="1" ht="12.75" customHeight="1" x14ac:dyDescent="0.25">
      <c r="A1017" s="83">
        <v>1016</v>
      </c>
      <c r="B1017" s="37" t="s">
        <v>1475</v>
      </c>
      <c r="C1017" s="54" t="s">
        <v>1994</v>
      </c>
      <c r="D1017" s="36" t="s">
        <v>1962</v>
      </c>
      <c r="E1017" s="53" t="s">
        <v>1951</v>
      </c>
      <c r="F1017" s="36" t="s">
        <v>1952</v>
      </c>
      <c r="G1017" s="54">
        <v>0.8</v>
      </c>
      <c r="H1017" s="54" t="s">
        <v>62</v>
      </c>
      <c r="I1017" s="54">
        <v>0.9</v>
      </c>
      <c r="J1017" s="54">
        <v>1.1000000000000001</v>
      </c>
      <c r="K1017" s="54" t="s">
        <v>62</v>
      </c>
      <c r="L1017" s="54">
        <v>1.1299999999999999</v>
      </c>
      <c r="M1017" s="54" t="s">
        <v>62</v>
      </c>
      <c r="N1017" s="54" t="s">
        <v>62</v>
      </c>
      <c r="O1017" s="54" t="s">
        <v>62</v>
      </c>
      <c r="P1017" s="54" t="s">
        <v>62</v>
      </c>
      <c r="Q1017" s="54" t="s">
        <v>62</v>
      </c>
      <c r="R1017" s="54" t="s">
        <v>62</v>
      </c>
      <c r="S1017" s="54">
        <v>54.6</v>
      </c>
      <c r="T1017" s="59">
        <v>0.05</v>
      </c>
      <c r="U1017" s="59">
        <v>0.05</v>
      </c>
      <c r="V1017" s="59"/>
      <c r="W1017" s="59"/>
      <c r="X1017" s="59">
        <v>-9.6910013008056392E-2</v>
      </c>
      <c r="Y1017" s="59" t="s">
        <v>62</v>
      </c>
      <c r="Z1017" s="59">
        <v>-4.5757490560675115E-2</v>
      </c>
      <c r="AA1017" s="59">
        <v>4.1392685158225077E-2</v>
      </c>
      <c r="AB1017" s="59" t="s">
        <v>62</v>
      </c>
      <c r="AC1017" s="59">
        <v>5.3078443483419682E-2</v>
      </c>
      <c r="AD1017" s="59" t="s">
        <v>62</v>
      </c>
      <c r="AE1017" s="59" t="s">
        <v>62</v>
      </c>
      <c r="AF1017" s="59" t="s">
        <v>62</v>
      </c>
      <c r="AG1017" s="59" t="s">
        <v>62</v>
      </c>
      <c r="AH1017" s="59" t="s">
        <v>62</v>
      </c>
      <c r="AI1017" s="59" t="s">
        <v>62</v>
      </c>
      <c r="AJ1017" s="59">
        <v>1.7371926427047373</v>
      </c>
      <c r="AK1017" s="59">
        <v>-1.3010299956639813</v>
      </c>
      <c r="AL1017" s="59">
        <v>-1.3010299956639813</v>
      </c>
      <c r="AM1017" s="59" t="s">
        <v>62</v>
      </c>
      <c r="AN1017" s="59" t="s">
        <v>62</v>
      </c>
    </row>
    <row r="1018" spans="1:40" s="56" customFormat="1" ht="12.75" customHeight="1" x14ac:dyDescent="0.25">
      <c r="A1018" s="83">
        <v>1017</v>
      </c>
      <c r="B1018" s="37" t="s">
        <v>1475</v>
      </c>
      <c r="C1018" s="54" t="s">
        <v>1994</v>
      </c>
      <c r="D1018" s="36" t="s">
        <v>1962</v>
      </c>
      <c r="E1018" s="53" t="s">
        <v>1951</v>
      </c>
      <c r="F1018" s="36" t="s">
        <v>1952</v>
      </c>
      <c r="G1018" s="54">
        <v>1.8</v>
      </c>
      <c r="H1018" s="54" t="s">
        <v>62</v>
      </c>
      <c r="I1018" s="54">
        <v>2.6</v>
      </c>
      <c r="J1018" s="54">
        <v>2.7</v>
      </c>
      <c r="K1018" s="54" t="s">
        <v>62</v>
      </c>
      <c r="L1018" s="54">
        <v>1.44</v>
      </c>
      <c r="M1018" s="54" t="s">
        <v>62</v>
      </c>
      <c r="N1018" s="54" t="s">
        <v>62</v>
      </c>
      <c r="O1018" s="54" t="s">
        <v>62</v>
      </c>
      <c r="P1018" s="54" t="s">
        <v>62</v>
      </c>
      <c r="Q1018" s="54" t="s">
        <v>62</v>
      </c>
      <c r="R1018" s="54" t="s">
        <v>62</v>
      </c>
      <c r="S1018" s="54">
        <v>54.4</v>
      </c>
      <c r="T1018" s="59">
        <v>0.05</v>
      </c>
      <c r="U1018" s="59">
        <v>0.05</v>
      </c>
      <c r="V1018" s="59"/>
      <c r="W1018" s="59"/>
      <c r="X1018" s="59">
        <v>0.25527250510330607</v>
      </c>
      <c r="Y1018" s="59" t="s">
        <v>62</v>
      </c>
      <c r="Z1018" s="59">
        <v>0.41497334797081797</v>
      </c>
      <c r="AA1018" s="59">
        <v>0.43136376415898736</v>
      </c>
      <c r="AB1018" s="59" t="s">
        <v>62</v>
      </c>
      <c r="AC1018" s="59">
        <v>0.15836249209524964</v>
      </c>
      <c r="AD1018" s="59" t="s">
        <v>62</v>
      </c>
      <c r="AE1018" s="59" t="s">
        <v>62</v>
      </c>
      <c r="AF1018" s="59" t="s">
        <v>62</v>
      </c>
      <c r="AG1018" s="59" t="s">
        <v>62</v>
      </c>
      <c r="AH1018" s="59" t="s">
        <v>62</v>
      </c>
      <c r="AI1018" s="59" t="s">
        <v>62</v>
      </c>
      <c r="AJ1018" s="59">
        <v>1.7355988996981799</v>
      </c>
      <c r="AK1018" s="59">
        <v>-1.3010299956639813</v>
      </c>
      <c r="AL1018" s="59">
        <v>-1.3010299956639813</v>
      </c>
      <c r="AM1018" s="59" t="s">
        <v>62</v>
      </c>
      <c r="AN1018" s="59" t="s">
        <v>62</v>
      </c>
    </row>
    <row r="1019" spans="1:40" s="56" customFormat="1" ht="12.75" customHeight="1" x14ac:dyDescent="0.25">
      <c r="A1019" s="83">
        <v>1018</v>
      </c>
      <c r="B1019" s="37" t="s">
        <v>1475</v>
      </c>
      <c r="C1019" s="54" t="s">
        <v>1994</v>
      </c>
      <c r="D1019" s="36" t="s">
        <v>1962</v>
      </c>
      <c r="E1019" s="53" t="s">
        <v>1951</v>
      </c>
      <c r="F1019" s="36" t="s">
        <v>1952</v>
      </c>
      <c r="G1019" s="54">
        <v>1.9</v>
      </c>
      <c r="H1019" s="54" t="s">
        <v>62</v>
      </c>
      <c r="I1019" s="54">
        <v>3.4</v>
      </c>
      <c r="J1019" s="54">
        <v>3.7</v>
      </c>
      <c r="K1019" s="54" t="s">
        <v>62</v>
      </c>
      <c r="L1019" s="54">
        <v>1.79</v>
      </c>
      <c r="M1019" s="54" t="s">
        <v>62</v>
      </c>
      <c r="N1019" s="54" t="s">
        <v>62</v>
      </c>
      <c r="O1019" s="54" t="s">
        <v>62</v>
      </c>
      <c r="P1019" s="54" t="s">
        <v>62</v>
      </c>
      <c r="Q1019" s="54" t="s">
        <v>62</v>
      </c>
      <c r="R1019" s="54" t="s">
        <v>62</v>
      </c>
      <c r="S1019" s="54">
        <v>62.2</v>
      </c>
      <c r="T1019" s="59">
        <v>0.05</v>
      </c>
      <c r="U1019" s="59">
        <v>0.05</v>
      </c>
      <c r="V1019" s="59"/>
      <c r="W1019" s="59"/>
      <c r="X1019" s="59">
        <v>0.27875360095282892</v>
      </c>
      <c r="Y1019" s="59" t="s">
        <v>62</v>
      </c>
      <c r="Z1019" s="59">
        <v>0.53147891704225514</v>
      </c>
      <c r="AA1019" s="59">
        <v>0.56820172406699498</v>
      </c>
      <c r="AB1019" s="59" t="s">
        <v>62</v>
      </c>
      <c r="AC1019" s="59">
        <v>0.2528530309798932</v>
      </c>
      <c r="AD1019" s="59" t="s">
        <v>62</v>
      </c>
      <c r="AE1019" s="59" t="s">
        <v>62</v>
      </c>
      <c r="AF1019" s="59" t="s">
        <v>62</v>
      </c>
      <c r="AG1019" s="59" t="s">
        <v>62</v>
      </c>
      <c r="AH1019" s="59" t="s">
        <v>62</v>
      </c>
      <c r="AI1019" s="59" t="s">
        <v>62</v>
      </c>
      <c r="AJ1019" s="59">
        <v>1.7937903846908188</v>
      </c>
      <c r="AK1019" s="59">
        <v>-1.3010299956639813</v>
      </c>
      <c r="AL1019" s="59">
        <v>-1.3010299956639813</v>
      </c>
      <c r="AM1019" s="59" t="s">
        <v>62</v>
      </c>
      <c r="AN1019" s="59" t="s">
        <v>62</v>
      </c>
    </row>
    <row r="1020" spans="1:40" ht="12.75" customHeight="1" x14ac:dyDescent="0.25">
      <c r="A1020" s="83">
        <v>1019</v>
      </c>
      <c r="B1020" s="13" t="s">
        <v>1495</v>
      </c>
      <c r="C1020" s="47" t="s">
        <v>1809</v>
      </c>
      <c r="D1020" s="20" t="s">
        <v>1963</v>
      </c>
      <c r="E1020" s="16" t="s">
        <v>1951</v>
      </c>
      <c r="F1020" s="20" t="s">
        <v>1954</v>
      </c>
      <c r="G1020" s="42">
        <v>4.8</v>
      </c>
      <c r="H1020" s="42">
        <v>7.4</v>
      </c>
      <c r="I1020" s="42">
        <v>12.1</v>
      </c>
      <c r="J1020" s="42">
        <v>16.600000000000001</v>
      </c>
      <c r="K1020" s="42">
        <v>1.5416666666666667</v>
      </c>
      <c r="L1020" s="42">
        <v>2.5208333333333335</v>
      </c>
      <c r="M1020" s="42">
        <v>5.7</v>
      </c>
      <c r="N1020" s="42">
        <v>3.8</v>
      </c>
      <c r="O1020" s="42">
        <v>0.66666666666666663</v>
      </c>
      <c r="P1020" s="42">
        <v>5.0000000000000018</v>
      </c>
      <c r="Q1020" s="42">
        <v>1</v>
      </c>
      <c r="R1020" s="42">
        <v>1</v>
      </c>
      <c r="S1020" s="42" t="s">
        <v>62</v>
      </c>
      <c r="T1020" s="49"/>
      <c r="U1020" s="48">
        <v>0.2857142857142857</v>
      </c>
      <c r="V1020" s="49"/>
      <c r="W1020" s="48">
        <v>0.2857142857142857</v>
      </c>
      <c r="X1020" s="82">
        <v>0.68124123737558717</v>
      </c>
      <c r="Y1020" s="82">
        <v>0.86923171973097624</v>
      </c>
      <c r="Z1020" s="82">
        <v>1.0827853703164501</v>
      </c>
      <c r="AA1020" s="82">
        <v>1.2201080880400552</v>
      </c>
      <c r="AB1020" s="82">
        <v>0.18799048235538898</v>
      </c>
      <c r="AC1020" s="82">
        <v>0.40154413294086289</v>
      </c>
      <c r="AD1020" s="82">
        <v>0.75587485567249146</v>
      </c>
      <c r="AE1020" s="82">
        <v>0.57978359661681012</v>
      </c>
      <c r="AF1020" s="82">
        <v>-0.17609125905568127</v>
      </c>
      <c r="AG1020" s="82">
        <v>0.69897000433601897</v>
      </c>
      <c r="AH1020" s="82">
        <v>0</v>
      </c>
      <c r="AI1020" s="82">
        <v>0</v>
      </c>
      <c r="AJ1020" s="82" t="s">
        <v>62</v>
      </c>
      <c r="AK1020" s="82" t="s">
        <v>62</v>
      </c>
      <c r="AL1020" s="82">
        <v>-0.54406804435027567</v>
      </c>
      <c r="AM1020" s="82" t="s">
        <v>62</v>
      </c>
      <c r="AN1020" s="82">
        <v>-0.54406804435027567</v>
      </c>
    </row>
    <row r="1021" spans="1:40" ht="12.75" customHeight="1" x14ac:dyDescent="0.25">
      <c r="A1021" s="83">
        <v>1020</v>
      </c>
      <c r="B1021" s="13" t="s">
        <v>1495</v>
      </c>
      <c r="C1021" s="47" t="s">
        <v>1809</v>
      </c>
      <c r="D1021" s="20" t="s">
        <v>1963</v>
      </c>
      <c r="E1021" s="16" t="s">
        <v>1951</v>
      </c>
      <c r="F1021" s="20" t="s">
        <v>1954</v>
      </c>
      <c r="G1021" s="42">
        <v>8.6</v>
      </c>
      <c r="H1021" s="42">
        <v>6.2</v>
      </c>
      <c r="I1021" s="42">
        <v>20.7</v>
      </c>
      <c r="J1021" s="42">
        <v>19.8</v>
      </c>
      <c r="K1021" s="42">
        <v>0.72093023255813959</v>
      </c>
      <c r="L1021" s="42">
        <v>2.4069767441860463</v>
      </c>
      <c r="M1021" s="42">
        <v>6.6</v>
      </c>
      <c r="N1021" s="42">
        <v>4.0999999999999996</v>
      </c>
      <c r="O1021" s="42">
        <v>0.62121212121212122</v>
      </c>
      <c r="P1021" s="42">
        <v>4.8000000000000007</v>
      </c>
      <c r="Q1021" s="42">
        <v>1</v>
      </c>
      <c r="R1021" s="42">
        <v>1</v>
      </c>
      <c r="S1021" s="42" t="s">
        <v>62</v>
      </c>
      <c r="T1021" s="49"/>
      <c r="U1021" s="48">
        <v>0.30012004801920766</v>
      </c>
      <c r="V1021" s="49"/>
      <c r="W1021" s="48">
        <v>0.30012004801920766</v>
      </c>
      <c r="X1021" s="82">
        <v>0.93449845124356767</v>
      </c>
      <c r="Y1021" s="82">
        <v>0.79239168949825389</v>
      </c>
      <c r="Z1021" s="82">
        <v>1.3159703454569178</v>
      </c>
      <c r="AA1021" s="82">
        <v>1.2966651902615312</v>
      </c>
      <c r="AB1021" s="82">
        <v>-0.14210676174531381</v>
      </c>
      <c r="AC1021" s="82">
        <v>0.38147189421334998</v>
      </c>
      <c r="AD1021" s="82">
        <v>0.81954393554186866</v>
      </c>
      <c r="AE1021" s="82">
        <v>0.61278385671973545</v>
      </c>
      <c r="AF1021" s="82">
        <v>-0.20676007882213318</v>
      </c>
      <c r="AG1021" s="82">
        <v>0.68124123737558728</v>
      </c>
      <c r="AH1021" s="82">
        <v>0</v>
      </c>
      <c r="AI1021" s="82">
        <v>0</v>
      </c>
      <c r="AJ1021" s="82" t="s">
        <v>62</v>
      </c>
      <c r="AK1021" s="82" t="s">
        <v>62</v>
      </c>
      <c r="AL1021" s="82">
        <v>-0.52270499273475002</v>
      </c>
      <c r="AM1021" s="82" t="s">
        <v>62</v>
      </c>
      <c r="AN1021" s="82">
        <v>-0.52270499273475002</v>
      </c>
    </row>
    <row r="1022" spans="1:40" ht="12.75" customHeight="1" x14ac:dyDescent="0.25">
      <c r="A1022" s="83">
        <v>1021</v>
      </c>
      <c r="B1022" s="13" t="s">
        <v>1495</v>
      </c>
      <c r="C1022" s="47" t="s">
        <v>1809</v>
      </c>
      <c r="D1022" s="20" t="s">
        <v>1963</v>
      </c>
      <c r="E1022" s="16" t="s">
        <v>1951</v>
      </c>
      <c r="F1022" s="20" t="s">
        <v>1954</v>
      </c>
      <c r="G1022" s="42">
        <v>8.8000000000000007</v>
      </c>
      <c r="H1022" s="42">
        <v>5.8</v>
      </c>
      <c r="I1022" s="42">
        <v>18.399999999999999</v>
      </c>
      <c r="J1022" s="42">
        <v>19.3</v>
      </c>
      <c r="K1022" s="42">
        <v>0.65909090909090906</v>
      </c>
      <c r="L1022" s="42">
        <v>2.0909090909090904</v>
      </c>
      <c r="M1022" s="42">
        <v>6.1</v>
      </c>
      <c r="N1022" s="42">
        <v>3.6</v>
      </c>
      <c r="O1022" s="42">
        <v>0.59016393442622961</v>
      </c>
      <c r="P1022" s="42">
        <v>10.3</v>
      </c>
      <c r="Q1022" s="42">
        <v>1</v>
      </c>
      <c r="R1022" s="42">
        <v>1</v>
      </c>
      <c r="S1022" s="42" t="s">
        <v>62</v>
      </c>
      <c r="T1022" s="49"/>
      <c r="U1022" s="48">
        <v>0.3125</v>
      </c>
      <c r="V1022" s="49"/>
      <c r="W1022" s="48">
        <v>0.3125</v>
      </c>
      <c r="X1022" s="82">
        <v>0.94448267215016868</v>
      </c>
      <c r="Y1022" s="82">
        <v>0.76342799356293722</v>
      </c>
      <c r="Z1022" s="82">
        <v>1.2648178230095364</v>
      </c>
      <c r="AA1022" s="82">
        <v>1.2855573090077739</v>
      </c>
      <c r="AB1022" s="82">
        <v>-0.18105467858723137</v>
      </c>
      <c r="AC1022" s="82">
        <v>0.32033515085936776</v>
      </c>
      <c r="AD1022" s="82">
        <v>0.78532983501076703</v>
      </c>
      <c r="AE1022" s="82">
        <v>0.55630250076728727</v>
      </c>
      <c r="AF1022" s="82">
        <v>-0.22902733424347971</v>
      </c>
      <c r="AG1022" s="82">
        <v>1.0128372247051722</v>
      </c>
      <c r="AH1022" s="82">
        <v>0</v>
      </c>
      <c r="AI1022" s="82">
        <v>0</v>
      </c>
      <c r="AJ1022" s="82" t="s">
        <v>62</v>
      </c>
      <c r="AK1022" s="82" t="s">
        <v>62</v>
      </c>
      <c r="AL1022" s="82">
        <v>-0.50514997831990593</v>
      </c>
      <c r="AM1022" s="82" t="s">
        <v>62</v>
      </c>
      <c r="AN1022" s="82">
        <v>-0.50514997831990593</v>
      </c>
    </row>
    <row r="1023" spans="1:40" ht="12.75" customHeight="1" x14ac:dyDescent="0.25">
      <c r="A1023" s="83">
        <v>1022</v>
      </c>
      <c r="B1023" s="13" t="s">
        <v>1495</v>
      </c>
      <c r="C1023" s="47" t="s">
        <v>1809</v>
      </c>
      <c r="D1023" s="20" t="s">
        <v>1964</v>
      </c>
      <c r="E1023" s="16" t="s">
        <v>1951</v>
      </c>
      <c r="F1023" s="20" t="s">
        <v>1952</v>
      </c>
      <c r="G1023" s="42">
        <v>12.1</v>
      </c>
      <c r="H1023" s="42">
        <v>5.0999999999999996</v>
      </c>
      <c r="I1023" s="42">
        <v>21</v>
      </c>
      <c r="J1023" s="42">
        <v>35.799999999999997</v>
      </c>
      <c r="K1023" s="42">
        <v>0.42148760330578511</v>
      </c>
      <c r="L1023" s="42">
        <v>1.7355371900826446</v>
      </c>
      <c r="M1023" s="42">
        <v>9.1</v>
      </c>
      <c r="N1023" s="42">
        <v>5.2</v>
      </c>
      <c r="O1023" s="42">
        <v>0.57142857142857151</v>
      </c>
      <c r="P1023" s="42">
        <v>19.799999999999997</v>
      </c>
      <c r="Q1023" s="42">
        <v>1</v>
      </c>
      <c r="R1023" s="42">
        <v>1</v>
      </c>
      <c r="S1023" s="42" t="s">
        <v>62</v>
      </c>
      <c r="T1023" s="49"/>
      <c r="U1023" s="48">
        <v>0.3125</v>
      </c>
      <c r="V1023" s="49"/>
      <c r="W1023" s="48">
        <v>0.3125</v>
      </c>
      <c r="X1023" s="82">
        <v>1.0827853703164501</v>
      </c>
      <c r="Y1023" s="82">
        <v>0.70757017609793638</v>
      </c>
      <c r="Z1023" s="82">
        <v>1.3222192947339193</v>
      </c>
      <c r="AA1023" s="82">
        <v>1.5538830266438743</v>
      </c>
      <c r="AB1023" s="82">
        <v>-0.37521519421851374</v>
      </c>
      <c r="AC1023" s="82">
        <v>0.23943392441746919</v>
      </c>
      <c r="AD1023" s="82">
        <v>0.95904139232109353</v>
      </c>
      <c r="AE1023" s="82">
        <v>0.71600334363479923</v>
      </c>
      <c r="AF1023" s="82">
        <v>-0.24303804868629439</v>
      </c>
      <c r="AG1023" s="82">
        <v>1.2966651902615312</v>
      </c>
      <c r="AH1023" s="82">
        <v>0</v>
      </c>
      <c r="AI1023" s="82">
        <v>0</v>
      </c>
      <c r="AJ1023" s="82" t="s">
        <v>62</v>
      </c>
      <c r="AK1023" s="82" t="s">
        <v>62</v>
      </c>
      <c r="AL1023" s="82">
        <v>-0.50514997831990593</v>
      </c>
      <c r="AM1023" s="82" t="s">
        <v>62</v>
      </c>
      <c r="AN1023" s="82">
        <v>-0.50514997831990593</v>
      </c>
    </row>
    <row r="1024" spans="1:40" ht="12.75" customHeight="1" x14ac:dyDescent="0.25">
      <c r="A1024" s="83">
        <v>1023</v>
      </c>
      <c r="B1024" s="13" t="s">
        <v>1495</v>
      </c>
      <c r="C1024" s="47" t="s">
        <v>1809</v>
      </c>
      <c r="D1024" s="20" t="s">
        <v>1964</v>
      </c>
      <c r="E1024" s="16" t="s">
        <v>1951</v>
      </c>
      <c r="F1024" s="20" t="s">
        <v>1952</v>
      </c>
      <c r="G1024" s="42">
        <v>14.3</v>
      </c>
      <c r="H1024" s="42">
        <v>5.8</v>
      </c>
      <c r="I1024" s="42">
        <v>30</v>
      </c>
      <c r="J1024" s="42">
        <v>36.799999999999997</v>
      </c>
      <c r="K1024" s="42">
        <v>0.40559440559440557</v>
      </c>
      <c r="L1024" s="42">
        <v>2.0979020979020979</v>
      </c>
      <c r="M1024" s="42">
        <v>9.8000000000000007</v>
      </c>
      <c r="N1024" s="42">
        <v>4.5</v>
      </c>
      <c r="O1024" s="42">
        <v>0.45918367346938771</v>
      </c>
      <c r="P1024" s="42" t="s">
        <v>62</v>
      </c>
      <c r="Q1024" s="42">
        <v>1</v>
      </c>
      <c r="R1024" s="42">
        <v>1</v>
      </c>
      <c r="S1024" s="42" t="s">
        <v>62</v>
      </c>
      <c r="T1024" s="48">
        <v>0.2857142857142857</v>
      </c>
      <c r="U1024" s="48">
        <v>0.30769230769230771</v>
      </c>
      <c r="V1024" s="48">
        <v>0.2857142857142857</v>
      </c>
      <c r="W1024" s="48">
        <v>0.30769230769230771</v>
      </c>
      <c r="X1024" s="82">
        <v>1.1553360374650619</v>
      </c>
      <c r="Y1024" s="82">
        <v>0.76342799356293722</v>
      </c>
      <c r="Z1024" s="82">
        <v>1.4771212547196624</v>
      </c>
      <c r="AA1024" s="82">
        <v>1.5658478186735176</v>
      </c>
      <c r="AB1024" s="82">
        <v>-0.39190804390212453</v>
      </c>
      <c r="AC1024" s="82">
        <v>0.32178521725460063</v>
      </c>
      <c r="AD1024" s="82">
        <v>0.99122607569249488</v>
      </c>
      <c r="AE1024" s="82">
        <v>0.65321251377534373</v>
      </c>
      <c r="AF1024" s="82">
        <v>-0.33801356191715121</v>
      </c>
      <c r="AG1024" s="82" t="s">
        <v>62</v>
      </c>
      <c r="AH1024" s="82">
        <v>0</v>
      </c>
      <c r="AI1024" s="82">
        <v>0</v>
      </c>
      <c r="AJ1024" s="82" t="s">
        <v>62</v>
      </c>
      <c r="AK1024" s="82">
        <v>-0.54406804435027567</v>
      </c>
      <c r="AL1024" s="82">
        <v>-0.51188336097887432</v>
      </c>
      <c r="AM1024" s="82">
        <v>-0.54406804435027567</v>
      </c>
      <c r="AN1024" s="82">
        <v>-0.51188336097887432</v>
      </c>
    </row>
    <row r="1025" spans="1:40" ht="12.75" customHeight="1" x14ac:dyDescent="0.25">
      <c r="A1025" s="83">
        <v>1024</v>
      </c>
      <c r="B1025" s="13" t="s">
        <v>1495</v>
      </c>
      <c r="C1025" s="47" t="s">
        <v>1809</v>
      </c>
      <c r="D1025" s="20" t="s">
        <v>1964</v>
      </c>
      <c r="E1025" s="16" t="s">
        <v>1951</v>
      </c>
      <c r="F1025" s="20" t="s">
        <v>1952</v>
      </c>
      <c r="G1025" s="42">
        <v>10.5</v>
      </c>
      <c r="H1025" s="42">
        <v>5.5</v>
      </c>
      <c r="I1025" s="42">
        <v>23</v>
      </c>
      <c r="J1025" s="42">
        <v>27</v>
      </c>
      <c r="K1025" s="42">
        <v>0.52380952380952384</v>
      </c>
      <c r="L1025" s="42">
        <v>2.1904761904761907</v>
      </c>
      <c r="M1025" s="42">
        <v>8.1</v>
      </c>
      <c r="N1025" s="42">
        <v>4</v>
      </c>
      <c r="O1025" s="42">
        <v>0.49382716049382719</v>
      </c>
      <c r="P1025" s="42" t="s">
        <v>62</v>
      </c>
      <c r="Q1025" s="42">
        <v>1</v>
      </c>
      <c r="R1025" s="42">
        <v>1</v>
      </c>
      <c r="S1025" s="42" t="s">
        <v>62</v>
      </c>
      <c r="T1025" s="48">
        <v>0.2857142857142857</v>
      </c>
      <c r="U1025" s="48">
        <v>0.33333333333333331</v>
      </c>
      <c r="V1025" s="48">
        <v>0.2857142857142857</v>
      </c>
      <c r="W1025" s="48">
        <v>0.33333333333333331</v>
      </c>
      <c r="X1025" s="82">
        <v>1.0211892990699381</v>
      </c>
      <c r="Y1025" s="82">
        <v>0.74036268949424389</v>
      </c>
      <c r="Z1025" s="82">
        <v>1.3617278360175928</v>
      </c>
      <c r="AA1025" s="82">
        <v>1.4313637641589874</v>
      </c>
      <c r="AB1025" s="82">
        <v>-0.28082660957569422</v>
      </c>
      <c r="AC1025" s="82">
        <v>0.34053853694765485</v>
      </c>
      <c r="AD1025" s="82">
        <v>0.90848501887864974</v>
      </c>
      <c r="AE1025" s="82">
        <v>0.6020599913279624</v>
      </c>
      <c r="AF1025" s="82">
        <v>-0.30642502755068735</v>
      </c>
      <c r="AG1025" s="82" t="s">
        <v>62</v>
      </c>
      <c r="AH1025" s="82">
        <v>0</v>
      </c>
      <c r="AI1025" s="82">
        <v>0</v>
      </c>
      <c r="AJ1025" s="82" t="s">
        <v>62</v>
      </c>
      <c r="AK1025" s="82">
        <v>-0.54406804435027567</v>
      </c>
      <c r="AL1025" s="82">
        <v>-0.47712125471966244</v>
      </c>
      <c r="AM1025" s="82">
        <v>-0.54406804435027567</v>
      </c>
      <c r="AN1025" s="82">
        <v>-0.47712125471966244</v>
      </c>
    </row>
    <row r="1026" spans="1:40" ht="12.75" customHeight="1" x14ac:dyDescent="0.25">
      <c r="A1026" s="83">
        <v>1025</v>
      </c>
      <c r="B1026" s="13" t="s">
        <v>1495</v>
      </c>
      <c r="C1026" s="47" t="s">
        <v>1809</v>
      </c>
      <c r="D1026" s="20" t="s">
        <v>1964</v>
      </c>
      <c r="E1026" s="16" t="s">
        <v>1951</v>
      </c>
      <c r="F1026" s="20" t="s">
        <v>1952</v>
      </c>
      <c r="G1026" s="42">
        <v>13.1</v>
      </c>
      <c r="H1026" s="42">
        <v>5.7</v>
      </c>
      <c r="I1026" s="42">
        <v>26</v>
      </c>
      <c r="J1026" s="42">
        <v>33.5</v>
      </c>
      <c r="K1026" s="42">
        <v>0.4351145038167939</v>
      </c>
      <c r="L1026" s="42">
        <v>1.9847328244274809</v>
      </c>
      <c r="M1026" s="42">
        <v>11.3</v>
      </c>
      <c r="N1026" s="42">
        <v>6.4</v>
      </c>
      <c r="O1026" s="42">
        <v>0.5663716814159292</v>
      </c>
      <c r="P1026" s="42">
        <v>33.5</v>
      </c>
      <c r="Q1026" s="42">
        <v>1</v>
      </c>
      <c r="R1026" s="42">
        <v>1</v>
      </c>
      <c r="S1026" s="42" t="s">
        <v>62</v>
      </c>
      <c r="T1026" s="48">
        <v>0.25</v>
      </c>
      <c r="U1026" s="48">
        <v>0.36363636363636365</v>
      </c>
      <c r="V1026" s="48">
        <v>0.25</v>
      </c>
      <c r="W1026" s="48">
        <v>0.36363636363636365</v>
      </c>
      <c r="X1026" s="82">
        <v>1.1172712956557642</v>
      </c>
      <c r="Y1026" s="82">
        <v>0.75587485567249146</v>
      </c>
      <c r="Z1026" s="82">
        <v>1.414973347970818</v>
      </c>
      <c r="AA1026" s="82">
        <v>1.5250448070368452</v>
      </c>
      <c r="AB1026" s="82">
        <v>-0.36139643998327287</v>
      </c>
      <c r="AC1026" s="82">
        <v>0.2977020523150537</v>
      </c>
      <c r="AD1026" s="82">
        <v>1.0530784434834197</v>
      </c>
      <c r="AE1026" s="82">
        <v>0.80617997398388719</v>
      </c>
      <c r="AF1026" s="82">
        <v>-0.24689846949953256</v>
      </c>
      <c r="AG1026" s="82">
        <v>1.5250448070368452</v>
      </c>
      <c r="AH1026" s="82">
        <v>0</v>
      </c>
      <c r="AI1026" s="82">
        <v>0</v>
      </c>
      <c r="AJ1026" s="82" t="s">
        <v>62</v>
      </c>
      <c r="AK1026" s="82">
        <v>-0.6020599913279624</v>
      </c>
      <c r="AL1026" s="82">
        <v>-0.43933269383026263</v>
      </c>
      <c r="AM1026" s="82">
        <v>-0.6020599913279624</v>
      </c>
      <c r="AN1026" s="82">
        <v>-0.43933269383026263</v>
      </c>
    </row>
    <row r="1027" spans="1:40" ht="12.75" customHeight="1" x14ac:dyDescent="0.25">
      <c r="A1027" s="83">
        <v>1026</v>
      </c>
      <c r="B1027" s="13" t="s">
        <v>1495</v>
      </c>
      <c r="C1027" s="47" t="s">
        <v>1809</v>
      </c>
      <c r="D1027" s="20" t="s">
        <v>1964</v>
      </c>
      <c r="E1027" s="16" t="s">
        <v>1951</v>
      </c>
      <c r="F1027" s="20" t="s">
        <v>1952</v>
      </c>
      <c r="G1027" s="42">
        <v>11</v>
      </c>
      <c r="H1027" s="42">
        <v>5.3</v>
      </c>
      <c r="I1027" s="42">
        <v>20.5</v>
      </c>
      <c r="J1027" s="42">
        <v>22.7</v>
      </c>
      <c r="K1027" s="42">
        <v>0.48181818181818181</v>
      </c>
      <c r="L1027" s="42">
        <v>1.8636363636363635</v>
      </c>
      <c r="M1027" s="42">
        <v>6.7</v>
      </c>
      <c r="N1027" s="42">
        <v>3.8</v>
      </c>
      <c r="O1027" s="42">
        <v>0.56716417910447758</v>
      </c>
      <c r="P1027" s="42">
        <v>22.7</v>
      </c>
      <c r="Q1027" s="42">
        <v>1</v>
      </c>
      <c r="R1027" s="42">
        <v>1</v>
      </c>
      <c r="S1027" s="42" t="s">
        <v>62</v>
      </c>
      <c r="T1027" s="48">
        <v>0.25</v>
      </c>
      <c r="U1027" s="48">
        <v>0.29411764705882354</v>
      </c>
      <c r="V1027" s="48">
        <v>0.25</v>
      </c>
      <c r="W1027" s="48">
        <v>0.29411764705882354</v>
      </c>
      <c r="X1027" s="82">
        <v>1.0413926851582251</v>
      </c>
      <c r="Y1027" s="82">
        <v>0.72427586960078905</v>
      </c>
      <c r="Z1027" s="82">
        <v>1.3117538610557542</v>
      </c>
      <c r="AA1027" s="82">
        <v>1.3560258571931227</v>
      </c>
      <c r="AB1027" s="82">
        <v>-0.31711681555743598</v>
      </c>
      <c r="AC1027" s="82">
        <v>0.27036117589752923</v>
      </c>
      <c r="AD1027" s="82">
        <v>0.82607480270082645</v>
      </c>
      <c r="AE1027" s="82">
        <v>0.57978359661681012</v>
      </c>
      <c r="AF1027" s="82">
        <v>-0.24629120608401631</v>
      </c>
      <c r="AG1027" s="82">
        <v>1.3560258571931227</v>
      </c>
      <c r="AH1027" s="82">
        <v>0</v>
      </c>
      <c r="AI1027" s="82">
        <v>0</v>
      </c>
      <c r="AJ1027" s="82" t="s">
        <v>62</v>
      </c>
      <c r="AK1027" s="82">
        <v>-0.6020599913279624</v>
      </c>
      <c r="AL1027" s="82">
        <v>-0.53147891704225514</v>
      </c>
      <c r="AM1027" s="82">
        <v>-0.6020599913279624</v>
      </c>
      <c r="AN1027" s="82">
        <v>-0.53147891704225514</v>
      </c>
    </row>
    <row r="1028" spans="1:40" ht="12.75" customHeight="1" x14ac:dyDescent="0.25">
      <c r="A1028" s="83">
        <v>1027</v>
      </c>
      <c r="B1028" s="13" t="s">
        <v>1495</v>
      </c>
      <c r="C1028" s="47" t="s">
        <v>1809</v>
      </c>
      <c r="D1028" s="20" t="s">
        <v>1964</v>
      </c>
      <c r="E1028" s="16" t="s">
        <v>1951</v>
      </c>
      <c r="F1028" s="20" t="s">
        <v>1952</v>
      </c>
      <c r="G1028" s="42">
        <v>11.1</v>
      </c>
      <c r="H1028" s="42">
        <v>4.8</v>
      </c>
      <c r="I1028" s="42">
        <v>25</v>
      </c>
      <c r="J1028" s="42">
        <v>28</v>
      </c>
      <c r="K1028" s="42">
        <v>0.43243243243243246</v>
      </c>
      <c r="L1028" s="42">
        <v>2.2522522522522523</v>
      </c>
      <c r="M1028" s="42">
        <v>8.6999999999999993</v>
      </c>
      <c r="N1028" s="42">
        <v>4.3</v>
      </c>
      <c r="O1028" s="42">
        <v>0.4942528735632184</v>
      </c>
      <c r="P1028" s="42" t="s">
        <v>62</v>
      </c>
      <c r="Q1028" s="42">
        <v>1</v>
      </c>
      <c r="R1028" s="42">
        <v>1</v>
      </c>
      <c r="S1028" s="42" t="s">
        <v>62</v>
      </c>
      <c r="T1028" s="49" t="s">
        <v>62</v>
      </c>
      <c r="U1028" s="48">
        <v>0.34482758620689657</v>
      </c>
      <c r="V1028" s="49" t="s">
        <v>62</v>
      </c>
      <c r="W1028" s="48">
        <v>0.34482758620689657</v>
      </c>
      <c r="X1028" s="82">
        <v>1.0453229787866574</v>
      </c>
      <c r="Y1028" s="82">
        <v>0.68124123737558717</v>
      </c>
      <c r="Z1028" s="82">
        <v>1.3979400086720377</v>
      </c>
      <c r="AA1028" s="82">
        <v>1.4471580313422192</v>
      </c>
      <c r="AB1028" s="82">
        <v>-0.36408174141107019</v>
      </c>
      <c r="AC1028" s="82">
        <v>0.35261702988538018</v>
      </c>
      <c r="AD1028" s="82">
        <v>0.93951925261861846</v>
      </c>
      <c r="AE1028" s="82">
        <v>0.63346845557958653</v>
      </c>
      <c r="AF1028" s="82">
        <v>-0.30605079703903199</v>
      </c>
      <c r="AG1028" s="82" t="s">
        <v>62</v>
      </c>
      <c r="AH1028" s="82">
        <v>0</v>
      </c>
      <c r="AI1028" s="82">
        <v>0</v>
      </c>
      <c r="AJ1028" s="82" t="s">
        <v>62</v>
      </c>
      <c r="AK1028" s="82" t="s">
        <v>62</v>
      </c>
      <c r="AL1028" s="82">
        <v>-0.46239799789895608</v>
      </c>
      <c r="AM1028" s="82" t="s">
        <v>62</v>
      </c>
      <c r="AN1028" s="82">
        <v>-0.46239799789895608</v>
      </c>
    </row>
    <row r="1029" spans="1:40" ht="12.75" customHeight="1" x14ac:dyDescent="0.25">
      <c r="A1029" s="83">
        <v>1028</v>
      </c>
      <c r="B1029" s="12" t="s">
        <v>1500</v>
      </c>
      <c r="C1029" s="47" t="s">
        <v>1810</v>
      </c>
      <c r="D1029" s="20" t="s">
        <v>1966</v>
      </c>
      <c r="E1029" s="16" t="s">
        <v>1951</v>
      </c>
      <c r="F1029" s="20" t="s">
        <v>1952</v>
      </c>
      <c r="G1029" s="2">
        <v>6.18</v>
      </c>
      <c r="H1029" s="2">
        <v>2.5099999999999998</v>
      </c>
      <c r="I1029" s="2">
        <v>12.68</v>
      </c>
      <c r="J1029" s="42">
        <v>13.15</v>
      </c>
      <c r="K1029" s="42">
        <v>0.40614886731391586</v>
      </c>
      <c r="L1029" s="42">
        <v>2.0517799352750807</v>
      </c>
      <c r="M1029" s="42">
        <v>5.3</v>
      </c>
      <c r="N1029" s="42">
        <v>2.1800000000000002</v>
      </c>
      <c r="O1029" s="42">
        <v>0.41132075471698115</v>
      </c>
      <c r="P1029" s="42">
        <v>13.15</v>
      </c>
      <c r="Q1029" s="42">
        <v>1</v>
      </c>
      <c r="R1029" s="42">
        <v>1</v>
      </c>
      <c r="S1029" s="42" t="s">
        <v>62</v>
      </c>
      <c r="T1029" s="49" t="s">
        <v>62</v>
      </c>
      <c r="U1029" s="48">
        <v>0.23084025854108955</v>
      </c>
      <c r="V1029" s="49" t="s">
        <v>62</v>
      </c>
      <c r="W1029" s="48">
        <v>0.23084025854108955</v>
      </c>
      <c r="X1029" s="82">
        <v>0.79098847508881587</v>
      </c>
      <c r="Y1029" s="82">
        <v>0.39967372148103808</v>
      </c>
      <c r="Z1029" s="82">
        <v>1.1031192535457139</v>
      </c>
      <c r="AA1029" s="82">
        <v>1.1189257528257768</v>
      </c>
      <c r="AB1029" s="82">
        <v>-0.39131475360777768</v>
      </c>
      <c r="AC1029" s="82">
        <v>0.31213077845689802</v>
      </c>
      <c r="AD1029" s="82">
        <v>0.72427586960078905</v>
      </c>
      <c r="AE1029" s="82">
        <v>0.33845649360460484</v>
      </c>
      <c r="AF1029" s="82">
        <v>-0.38581937599618421</v>
      </c>
      <c r="AG1029" s="82">
        <v>1.1189257528257768</v>
      </c>
      <c r="AH1029" s="82">
        <v>0</v>
      </c>
      <c r="AI1029" s="82">
        <v>0</v>
      </c>
      <c r="AJ1029" s="82" t="s">
        <v>62</v>
      </c>
      <c r="AK1029" s="82" t="s">
        <v>62</v>
      </c>
      <c r="AL1029" s="82">
        <v>-0.63668844795328272</v>
      </c>
      <c r="AM1029" s="82" t="s">
        <v>62</v>
      </c>
      <c r="AN1029" s="82">
        <v>-0.63668844795328272</v>
      </c>
    </row>
    <row r="1030" spans="1:40" ht="12.75" customHeight="1" x14ac:dyDescent="0.25">
      <c r="A1030" s="83">
        <v>1029</v>
      </c>
      <c r="B1030" s="12" t="s">
        <v>1500</v>
      </c>
      <c r="C1030" s="47" t="s">
        <v>1810</v>
      </c>
      <c r="D1030" s="20" t="s">
        <v>1966</v>
      </c>
      <c r="E1030" s="16" t="s">
        <v>1951</v>
      </c>
      <c r="F1030" s="20" t="s">
        <v>1952</v>
      </c>
      <c r="G1030" s="2">
        <v>6.65</v>
      </c>
      <c r="H1030" s="2">
        <v>2.25</v>
      </c>
      <c r="I1030" s="2">
        <v>11.85</v>
      </c>
      <c r="J1030" s="42">
        <v>12.44</v>
      </c>
      <c r="K1030" s="42">
        <v>0.33834586466165412</v>
      </c>
      <c r="L1030" s="42">
        <v>1.7819548872180451</v>
      </c>
      <c r="M1030" s="42">
        <v>5.43</v>
      </c>
      <c r="N1030" s="42">
        <v>2.15</v>
      </c>
      <c r="O1030" s="42">
        <v>0.39594843462246776</v>
      </c>
      <c r="P1030" s="42">
        <v>12.44</v>
      </c>
      <c r="Q1030" s="42">
        <v>1</v>
      </c>
      <c r="R1030" s="42">
        <v>1</v>
      </c>
      <c r="S1030" s="42" t="s">
        <v>62</v>
      </c>
      <c r="T1030" s="48">
        <v>0.16666666666666666</v>
      </c>
      <c r="U1030" s="48">
        <v>0.23084025854108955</v>
      </c>
      <c r="V1030" s="48">
        <v>0.16666666666666666</v>
      </c>
      <c r="W1030" s="48">
        <v>0.23084025854108955</v>
      </c>
      <c r="X1030" s="82">
        <v>0.82282164530310464</v>
      </c>
      <c r="Y1030" s="82">
        <v>0.35218251811136247</v>
      </c>
      <c r="Z1030" s="82">
        <v>1.0737183503461227</v>
      </c>
      <c r="AA1030" s="82">
        <v>1.0948203803547998</v>
      </c>
      <c r="AB1030" s="82">
        <v>-0.47063912719174211</v>
      </c>
      <c r="AC1030" s="82">
        <v>0.25089670504301809</v>
      </c>
      <c r="AD1030" s="82">
        <v>0.73479982958884693</v>
      </c>
      <c r="AE1030" s="82">
        <v>0.33243845991560533</v>
      </c>
      <c r="AF1030" s="82">
        <v>-0.40236136967324165</v>
      </c>
      <c r="AG1030" s="82">
        <v>1.0948203803547998</v>
      </c>
      <c r="AH1030" s="82">
        <v>0</v>
      </c>
      <c r="AI1030" s="82">
        <v>0</v>
      </c>
      <c r="AJ1030" s="82" t="s">
        <v>62</v>
      </c>
      <c r="AK1030" s="82">
        <v>-0.77815125038364363</v>
      </c>
      <c r="AL1030" s="82">
        <v>-0.63668844795328272</v>
      </c>
      <c r="AM1030" s="82">
        <v>-0.77815125038364363</v>
      </c>
      <c r="AN1030" s="82">
        <v>-0.63668844795328272</v>
      </c>
    </row>
    <row r="1031" spans="1:40" ht="12.75" customHeight="1" x14ac:dyDescent="0.25">
      <c r="A1031" s="83">
        <v>1030</v>
      </c>
      <c r="B1031" s="12" t="s">
        <v>1500</v>
      </c>
      <c r="C1031" s="47" t="s">
        <v>1810</v>
      </c>
      <c r="D1031" s="20" t="s">
        <v>1966</v>
      </c>
      <c r="E1031" s="16" t="s">
        <v>1951</v>
      </c>
      <c r="F1031" s="20" t="s">
        <v>1952</v>
      </c>
      <c r="G1031" s="2">
        <v>6.52</v>
      </c>
      <c r="H1031" s="2">
        <v>2.59</v>
      </c>
      <c r="I1031" s="2">
        <v>12.18</v>
      </c>
      <c r="J1031" s="42">
        <v>12.13</v>
      </c>
      <c r="K1031" s="42">
        <v>0.39723926380368096</v>
      </c>
      <c r="L1031" s="42">
        <v>1.8680981595092025</v>
      </c>
      <c r="M1031" s="42">
        <v>5.29</v>
      </c>
      <c r="N1031" s="42">
        <v>2.2200000000000002</v>
      </c>
      <c r="O1031" s="42">
        <v>0.41965973534971646</v>
      </c>
      <c r="P1031" s="42">
        <v>12.13</v>
      </c>
      <c r="Q1031" s="42">
        <v>1</v>
      </c>
      <c r="R1031" s="42">
        <v>1</v>
      </c>
      <c r="S1031" s="42" t="s">
        <v>62</v>
      </c>
      <c r="T1031" s="48">
        <v>0.16666666666666666</v>
      </c>
      <c r="U1031" s="48">
        <v>0.23084025854108955</v>
      </c>
      <c r="V1031" s="48">
        <v>0.16666666666666666</v>
      </c>
      <c r="W1031" s="48">
        <v>0.23084025854108955</v>
      </c>
      <c r="X1031" s="82">
        <v>0.81424759573192018</v>
      </c>
      <c r="Y1031" s="82">
        <v>0.4132997640812518</v>
      </c>
      <c r="Z1031" s="82">
        <v>1.0856472882968566</v>
      </c>
      <c r="AA1031" s="82">
        <v>1.0838608008665731</v>
      </c>
      <c r="AB1031" s="82">
        <v>-0.40094783165066838</v>
      </c>
      <c r="AC1031" s="82">
        <v>0.2713996925649364</v>
      </c>
      <c r="AD1031" s="82">
        <v>0.72345567203518579</v>
      </c>
      <c r="AE1031" s="82">
        <v>0.34635297445063867</v>
      </c>
      <c r="AF1031" s="82">
        <v>-0.37710269758454712</v>
      </c>
      <c r="AG1031" s="82">
        <v>1.0838608008665731</v>
      </c>
      <c r="AH1031" s="82">
        <v>0</v>
      </c>
      <c r="AI1031" s="82">
        <v>0</v>
      </c>
      <c r="AJ1031" s="82" t="s">
        <v>62</v>
      </c>
      <c r="AK1031" s="82">
        <v>-0.77815125038364363</v>
      </c>
      <c r="AL1031" s="82">
        <v>-0.63668844795328272</v>
      </c>
      <c r="AM1031" s="82">
        <v>-0.77815125038364363</v>
      </c>
      <c r="AN1031" s="82">
        <v>-0.63668844795328272</v>
      </c>
    </row>
    <row r="1032" spans="1:40" ht="12.75" customHeight="1" x14ac:dyDescent="0.25">
      <c r="A1032" s="83">
        <v>1031</v>
      </c>
      <c r="B1032" s="12" t="s">
        <v>1500</v>
      </c>
      <c r="C1032" s="47" t="s">
        <v>1810</v>
      </c>
      <c r="D1032" s="20" t="s">
        <v>1966</v>
      </c>
      <c r="E1032" s="16" t="s">
        <v>1951</v>
      </c>
      <c r="F1032" s="20" t="s">
        <v>1952</v>
      </c>
      <c r="G1032" s="2">
        <v>4.41</v>
      </c>
      <c r="H1032" s="2">
        <v>2.38</v>
      </c>
      <c r="I1032" s="2">
        <v>9.09</v>
      </c>
      <c r="J1032" s="42">
        <v>8.74</v>
      </c>
      <c r="K1032" s="42">
        <v>0.53968253968253965</v>
      </c>
      <c r="L1032" s="42">
        <v>2.0612244897959182</v>
      </c>
      <c r="M1032" s="42">
        <v>3.58</v>
      </c>
      <c r="N1032" s="42">
        <v>1.81</v>
      </c>
      <c r="O1032" s="42">
        <v>0.505586592178771</v>
      </c>
      <c r="P1032" s="42">
        <v>5.9600000000000009</v>
      </c>
      <c r="Q1032" s="42">
        <v>1</v>
      </c>
      <c r="R1032" s="42">
        <v>1</v>
      </c>
      <c r="S1032" s="42" t="s">
        <v>62</v>
      </c>
      <c r="T1032" s="49" t="s">
        <v>62</v>
      </c>
      <c r="U1032" s="48">
        <v>0.26666666666666666</v>
      </c>
      <c r="V1032" s="49" t="s">
        <v>62</v>
      </c>
      <c r="W1032" s="48">
        <v>0.26666666666666666</v>
      </c>
      <c r="X1032" s="82">
        <v>0.6444385894678385</v>
      </c>
      <c r="Y1032" s="82">
        <v>0.37657695705651195</v>
      </c>
      <c r="Z1032" s="82">
        <v>0.95856388322196739</v>
      </c>
      <c r="AA1032" s="82">
        <v>0.94151143263440307</v>
      </c>
      <c r="AB1032" s="82">
        <v>-0.2678616324113266</v>
      </c>
      <c r="AC1032" s="82">
        <v>0.3141252937541289</v>
      </c>
      <c r="AD1032" s="82">
        <v>0.55388302664387434</v>
      </c>
      <c r="AE1032" s="82">
        <v>0.2576785748691845</v>
      </c>
      <c r="AF1032" s="82">
        <v>-0.29620445177468979</v>
      </c>
      <c r="AG1032" s="82">
        <v>0.77524625974023653</v>
      </c>
      <c r="AH1032" s="82">
        <v>0</v>
      </c>
      <c r="AI1032" s="82">
        <v>0</v>
      </c>
      <c r="AJ1032" s="82" t="s">
        <v>62</v>
      </c>
      <c r="AK1032" s="82" t="s">
        <v>62</v>
      </c>
      <c r="AL1032" s="82">
        <v>-0.57403126772771884</v>
      </c>
      <c r="AM1032" s="82" t="s">
        <v>62</v>
      </c>
      <c r="AN1032" s="82">
        <v>-0.57403126772771884</v>
      </c>
    </row>
    <row r="1033" spans="1:40" ht="12.75" customHeight="1" x14ac:dyDescent="0.25">
      <c r="A1033" s="83">
        <v>1032</v>
      </c>
      <c r="B1033" s="12" t="s">
        <v>1500</v>
      </c>
      <c r="C1033" s="47" t="s">
        <v>1810</v>
      </c>
      <c r="D1033" s="20" t="s">
        <v>1966</v>
      </c>
      <c r="E1033" s="16" t="s">
        <v>1951</v>
      </c>
      <c r="F1033" s="20" t="s">
        <v>1952</v>
      </c>
      <c r="G1033" s="2">
        <v>5.23</v>
      </c>
      <c r="H1033" s="2">
        <v>2.13</v>
      </c>
      <c r="I1033" s="2">
        <v>9.2899999999999991</v>
      </c>
      <c r="J1033" s="42">
        <v>9.64</v>
      </c>
      <c r="K1033" s="42">
        <v>0.40726577437858502</v>
      </c>
      <c r="L1033" s="42">
        <v>1.7762906309751432</v>
      </c>
      <c r="M1033" s="42">
        <v>4.01</v>
      </c>
      <c r="N1033" s="42">
        <v>1.99</v>
      </c>
      <c r="O1033" s="42">
        <v>0.49625935162094764</v>
      </c>
      <c r="P1033" s="42">
        <v>6.74</v>
      </c>
      <c r="Q1033" s="42">
        <v>1</v>
      </c>
      <c r="R1033" s="42">
        <v>1</v>
      </c>
      <c r="S1033" s="42" t="s">
        <v>62</v>
      </c>
      <c r="T1033" s="48">
        <v>0.17543859649122806</v>
      </c>
      <c r="U1033" s="48">
        <v>0.23529411764705882</v>
      </c>
      <c r="V1033" s="48">
        <v>0.17543859649122806</v>
      </c>
      <c r="W1033" s="48">
        <v>0.23529411764705882</v>
      </c>
      <c r="X1033" s="82">
        <v>0.71850168886727428</v>
      </c>
      <c r="Y1033" s="82">
        <v>0.32837960343873768</v>
      </c>
      <c r="Z1033" s="82">
        <v>0.96801571399364172</v>
      </c>
      <c r="AA1033" s="82">
        <v>0.98407703390283086</v>
      </c>
      <c r="AB1033" s="82">
        <v>-0.3901220854285366</v>
      </c>
      <c r="AC1033" s="82">
        <v>0.24951402512636747</v>
      </c>
      <c r="AD1033" s="82">
        <v>0.60314437262018228</v>
      </c>
      <c r="AE1033" s="82">
        <v>0.29885307640970665</v>
      </c>
      <c r="AF1033" s="82">
        <v>-0.30429129621047563</v>
      </c>
      <c r="AG1033" s="82">
        <v>0.8286598965353198</v>
      </c>
      <c r="AH1033" s="82">
        <v>0</v>
      </c>
      <c r="AI1033" s="82">
        <v>0</v>
      </c>
      <c r="AJ1033" s="82" t="s">
        <v>62</v>
      </c>
      <c r="AK1033" s="82">
        <v>-0.75587485567249146</v>
      </c>
      <c r="AL1033" s="82">
        <v>-0.62838893005031149</v>
      </c>
      <c r="AM1033" s="82">
        <v>-0.75587485567249146</v>
      </c>
      <c r="AN1033" s="82">
        <v>-0.62838893005031149</v>
      </c>
    </row>
    <row r="1034" spans="1:40" ht="12.75" customHeight="1" x14ac:dyDescent="0.25">
      <c r="A1034" s="83">
        <v>1033</v>
      </c>
      <c r="B1034" s="12" t="s">
        <v>1500</v>
      </c>
      <c r="C1034" s="47" t="s">
        <v>1810</v>
      </c>
      <c r="D1034" s="20" t="s">
        <v>1966</v>
      </c>
      <c r="E1034" s="16" t="s">
        <v>1951</v>
      </c>
      <c r="F1034" s="20" t="s">
        <v>1952</v>
      </c>
      <c r="G1034" s="2">
        <v>5.14</v>
      </c>
      <c r="H1034" s="2">
        <v>2.2799999999999998</v>
      </c>
      <c r="I1034" s="2">
        <v>8.07</v>
      </c>
      <c r="J1034" s="42">
        <v>8.48</v>
      </c>
      <c r="K1034" s="42">
        <v>0.44357976653696496</v>
      </c>
      <c r="L1034" s="42">
        <v>1.5700389105058368</v>
      </c>
      <c r="M1034" s="42">
        <v>4.45</v>
      </c>
      <c r="N1034" s="42">
        <v>2.09</v>
      </c>
      <c r="O1034" s="42">
        <v>0.46966292134831455</v>
      </c>
      <c r="P1034" s="42">
        <v>6.01</v>
      </c>
      <c r="Q1034" s="42">
        <v>1</v>
      </c>
      <c r="R1034" s="42">
        <v>1</v>
      </c>
      <c r="S1034" s="42" t="s">
        <v>62</v>
      </c>
      <c r="T1034" s="48">
        <v>0.15384615384615385</v>
      </c>
      <c r="U1034" s="48">
        <v>0.22222222222222221</v>
      </c>
      <c r="V1034" s="48">
        <v>0.15384615384615385</v>
      </c>
      <c r="W1034" s="48">
        <v>0.22222222222222221</v>
      </c>
      <c r="X1034" s="82">
        <v>0.71096311899527576</v>
      </c>
      <c r="Y1034" s="82">
        <v>0.35793484700045375</v>
      </c>
      <c r="Z1034" s="82">
        <v>0.90687353472207044</v>
      </c>
      <c r="AA1034" s="82">
        <v>0.92839585225671384</v>
      </c>
      <c r="AB1034" s="82">
        <v>-0.35302827199482195</v>
      </c>
      <c r="AC1034" s="82">
        <v>0.19591041572679474</v>
      </c>
      <c r="AD1034" s="82">
        <v>0.64836001098093166</v>
      </c>
      <c r="AE1034" s="82">
        <v>0.32014628611105395</v>
      </c>
      <c r="AF1034" s="82">
        <v>-0.32821372486987765</v>
      </c>
      <c r="AG1034" s="82">
        <v>0.77887447200273952</v>
      </c>
      <c r="AH1034" s="82">
        <v>0</v>
      </c>
      <c r="AI1034" s="82">
        <v>0</v>
      </c>
      <c r="AJ1034" s="82" t="s">
        <v>62</v>
      </c>
      <c r="AK1034" s="82">
        <v>-0.81291335664285558</v>
      </c>
      <c r="AL1034" s="82">
        <v>-0.65321251377534373</v>
      </c>
      <c r="AM1034" s="82">
        <v>-0.81291335664285558</v>
      </c>
      <c r="AN1034" s="82">
        <v>-0.65321251377534373</v>
      </c>
    </row>
    <row r="1035" spans="1:40" ht="12.75" customHeight="1" x14ac:dyDescent="0.25">
      <c r="A1035" s="83">
        <v>1034</v>
      </c>
      <c r="B1035" s="12" t="s">
        <v>1500</v>
      </c>
      <c r="C1035" s="42" t="s">
        <v>299</v>
      </c>
      <c r="D1035" s="20" t="s">
        <v>1965</v>
      </c>
      <c r="E1035" s="16" t="s">
        <v>1951</v>
      </c>
      <c r="F1035" s="20" t="s">
        <v>1954</v>
      </c>
      <c r="G1035" s="39">
        <v>2.2599999999999998</v>
      </c>
      <c r="H1035" s="39">
        <v>1.5</v>
      </c>
      <c r="I1035" s="39">
        <v>8.08</v>
      </c>
      <c r="J1035" s="42" t="s">
        <v>62</v>
      </c>
      <c r="K1035" s="42">
        <v>0.66371681415929207</v>
      </c>
      <c r="L1035" s="42">
        <v>3.5752212389380533</v>
      </c>
      <c r="M1035" s="42" t="s">
        <v>62</v>
      </c>
      <c r="N1035" s="42" t="s">
        <v>62</v>
      </c>
      <c r="O1035" s="42" t="s">
        <v>62</v>
      </c>
      <c r="P1035" s="42" t="s">
        <v>62</v>
      </c>
      <c r="Q1035" s="42" t="s">
        <v>62</v>
      </c>
      <c r="R1035" s="42" t="s">
        <v>62</v>
      </c>
      <c r="S1035" s="42" t="s">
        <v>62</v>
      </c>
      <c r="T1035" s="48">
        <v>0.2</v>
      </c>
      <c r="U1035" s="48">
        <v>0.25</v>
      </c>
      <c r="V1035" s="48">
        <v>0.2</v>
      </c>
      <c r="W1035" s="48">
        <v>0.25</v>
      </c>
      <c r="X1035" s="82">
        <v>0.35410843914740087</v>
      </c>
      <c r="Y1035" s="82">
        <v>0.17609125905568124</v>
      </c>
      <c r="Z1035" s="82">
        <v>0.90741136077458617</v>
      </c>
      <c r="AA1035" s="82" t="s">
        <v>62</v>
      </c>
      <c r="AB1035" s="82">
        <v>-0.17801718009171966</v>
      </c>
      <c r="AC1035" s="82">
        <v>0.55330292162718531</v>
      </c>
      <c r="AD1035" s="82" t="s">
        <v>62</v>
      </c>
      <c r="AE1035" s="82" t="s">
        <v>62</v>
      </c>
      <c r="AF1035" s="82" t="s">
        <v>62</v>
      </c>
      <c r="AG1035" s="82" t="s">
        <v>62</v>
      </c>
      <c r="AH1035" s="82" t="s">
        <v>62</v>
      </c>
      <c r="AI1035" s="82" t="s">
        <v>62</v>
      </c>
      <c r="AJ1035" s="82" t="s">
        <v>62</v>
      </c>
      <c r="AK1035" s="82">
        <v>-0.69897000433601875</v>
      </c>
      <c r="AL1035" s="82">
        <v>-0.6020599913279624</v>
      </c>
      <c r="AM1035" s="82">
        <v>-0.69897000433601875</v>
      </c>
      <c r="AN1035" s="82">
        <v>-0.6020599913279624</v>
      </c>
    </row>
    <row r="1036" spans="1:40" ht="12.75" customHeight="1" x14ac:dyDescent="0.25">
      <c r="A1036" s="83">
        <v>1035</v>
      </c>
      <c r="B1036" s="12" t="s">
        <v>1500</v>
      </c>
      <c r="C1036" s="42" t="s">
        <v>299</v>
      </c>
      <c r="D1036" s="20" t="s">
        <v>1966</v>
      </c>
      <c r="E1036" s="16" t="s">
        <v>1951</v>
      </c>
      <c r="F1036" s="20" t="s">
        <v>1952</v>
      </c>
      <c r="G1036" s="39">
        <v>4.9800000000000004</v>
      </c>
      <c r="H1036" s="39">
        <v>2.14</v>
      </c>
      <c r="I1036" s="39">
        <v>8.5</v>
      </c>
      <c r="J1036" s="42" t="s">
        <v>62</v>
      </c>
      <c r="K1036" s="42">
        <v>0.42971887550200805</v>
      </c>
      <c r="L1036" s="42">
        <v>1.7068273092369477</v>
      </c>
      <c r="M1036" s="42" t="s">
        <v>62</v>
      </c>
      <c r="N1036" s="42" t="s">
        <v>62</v>
      </c>
      <c r="O1036" s="42" t="s">
        <v>62</v>
      </c>
      <c r="P1036" s="42" t="s">
        <v>62</v>
      </c>
      <c r="Q1036" s="42" t="s">
        <v>62</v>
      </c>
      <c r="R1036" s="42" t="s">
        <v>62</v>
      </c>
      <c r="S1036" s="42" t="s">
        <v>62</v>
      </c>
      <c r="T1036" s="48">
        <v>0.16666666666666666</v>
      </c>
      <c r="U1036" s="48">
        <v>0.2</v>
      </c>
      <c r="V1036" s="48">
        <v>0.16666666666666666</v>
      </c>
      <c r="W1036" s="48">
        <v>0.2</v>
      </c>
      <c r="X1036" s="82">
        <v>0.6972293427597176</v>
      </c>
      <c r="Y1036" s="82">
        <v>0.33041377334919086</v>
      </c>
      <c r="Z1036" s="82">
        <v>0.92941892571429274</v>
      </c>
      <c r="AA1036" s="82" t="s">
        <v>62</v>
      </c>
      <c r="AB1036" s="82">
        <v>-0.36681556941052668</v>
      </c>
      <c r="AC1036" s="82">
        <v>0.23218958295457517</v>
      </c>
      <c r="AD1036" s="82" t="s">
        <v>62</v>
      </c>
      <c r="AE1036" s="82" t="s">
        <v>62</v>
      </c>
      <c r="AF1036" s="82" t="s">
        <v>62</v>
      </c>
      <c r="AG1036" s="82" t="s">
        <v>62</v>
      </c>
      <c r="AH1036" s="82" t="s">
        <v>62</v>
      </c>
      <c r="AI1036" s="82" t="s">
        <v>62</v>
      </c>
      <c r="AJ1036" s="82" t="s">
        <v>62</v>
      </c>
      <c r="AK1036" s="82">
        <v>-0.77815125038364363</v>
      </c>
      <c r="AL1036" s="82">
        <v>-0.69897000433601875</v>
      </c>
      <c r="AM1036" s="82">
        <v>-0.77815125038364363</v>
      </c>
      <c r="AN1036" s="82">
        <v>-0.69897000433601875</v>
      </c>
    </row>
    <row r="1037" spans="1:40" ht="12.75" customHeight="1" x14ac:dyDescent="0.25">
      <c r="A1037" s="83">
        <v>1036</v>
      </c>
      <c r="B1037" s="12" t="s">
        <v>1500</v>
      </c>
      <c r="C1037" s="42" t="s">
        <v>299</v>
      </c>
      <c r="D1037" s="20" t="s">
        <v>1966</v>
      </c>
      <c r="E1037" s="16" t="s">
        <v>1951</v>
      </c>
      <c r="F1037" s="20" t="s">
        <v>1952</v>
      </c>
      <c r="G1037" s="39">
        <v>4.82</v>
      </c>
      <c r="H1037" s="39">
        <v>2.2999999999999998</v>
      </c>
      <c r="I1037" s="39">
        <v>7.86</v>
      </c>
      <c r="J1037" s="42" t="s">
        <v>62</v>
      </c>
      <c r="K1037" s="42">
        <v>0.47717842323651444</v>
      </c>
      <c r="L1037" s="42">
        <v>1.6307053941908713</v>
      </c>
      <c r="M1037" s="42" t="s">
        <v>62</v>
      </c>
      <c r="N1037" s="42" t="s">
        <v>62</v>
      </c>
      <c r="O1037" s="42" t="s">
        <v>62</v>
      </c>
      <c r="P1037" s="42" t="s">
        <v>62</v>
      </c>
      <c r="Q1037" s="42" t="s">
        <v>62</v>
      </c>
      <c r="R1037" s="42" t="s">
        <v>62</v>
      </c>
      <c r="S1037" s="42" t="s">
        <v>62</v>
      </c>
      <c r="T1037" s="48">
        <v>0.14285714285714285</v>
      </c>
      <c r="U1037" s="48">
        <v>0.16666666666666666</v>
      </c>
      <c r="V1037" s="48">
        <v>0.14285714285714285</v>
      </c>
      <c r="W1037" s="48">
        <v>0.16666666666666666</v>
      </c>
      <c r="X1037" s="82">
        <v>0.6830470382388496</v>
      </c>
      <c r="Y1037" s="82">
        <v>0.36172783601759284</v>
      </c>
      <c r="Z1037" s="82">
        <v>0.89542254603940796</v>
      </c>
      <c r="AA1037" s="82" t="s">
        <v>62</v>
      </c>
      <c r="AB1037" s="82">
        <v>-0.32131920222125676</v>
      </c>
      <c r="AC1037" s="82">
        <v>0.21237550780055831</v>
      </c>
      <c r="AD1037" s="82" t="s">
        <v>62</v>
      </c>
      <c r="AE1037" s="82" t="s">
        <v>62</v>
      </c>
      <c r="AF1037" s="82" t="s">
        <v>62</v>
      </c>
      <c r="AG1037" s="82" t="s">
        <v>62</v>
      </c>
      <c r="AH1037" s="82" t="s">
        <v>62</v>
      </c>
      <c r="AI1037" s="82" t="s">
        <v>62</v>
      </c>
      <c r="AJ1037" s="82" t="s">
        <v>62</v>
      </c>
      <c r="AK1037" s="82">
        <v>-0.84509804001425681</v>
      </c>
      <c r="AL1037" s="82">
        <v>-0.77815125038364363</v>
      </c>
      <c r="AM1037" s="82">
        <v>-0.84509804001425681</v>
      </c>
      <c r="AN1037" s="82">
        <v>-0.77815125038364363</v>
      </c>
    </row>
    <row r="1038" spans="1:40" ht="12.75" customHeight="1" x14ac:dyDescent="0.25">
      <c r="A1038" s="83">
        <v>1037</v>
      </c>
      <c r="B1038" s="12" t="s">
        <v>1500</v>
      </c>
      <c r="C1038" s="42" t="s">
        <v>299</v>
      </c>
      <c r="D1038" s="20" t="s">
        <v>1966</v>
      </c>
      <c r="E1038" s="16" t="s">
        <v>1951</v>
      </c>
      <c r="F1038" s="20" t="s">
        <v>1952</v>
      </c>
      <c r="G1038" s="39">
        <v>5.2</v>
      </c>
      <c r="H1038" s="39">
        <v>2.2400000000000002</v>
      </c>
      <c r="I1038" s="39">
        <v>8.8800000000000008</v>
      </c>
      <c r="J1038" s="42" t="s">
        <v>62</v>
      </c>
      <c r="K1038" s="42">
        <v>0.43076923076923079</v>
      </c>
      <c r="L1038" s="42">
        <v>1.7076923076923078</v>
      </c>
      <c r="M1038" s="42" t="s">
        <v>62</v>
      </c>
      <c r="N1038" s="42" t="s">
        <v>62</v>
      </c>
      <c r="O1038" s="42" t="s">
        <v>62</v>
      </c>
      <c r="P1038" s="42" t="s">
        <v>62</v>
      </c>
      <c r="Q1038" s="42" t="s">
        <v>62</v>
      </c>
      <c r="R1038" s="42" t="s">
        <v>62</v>
      </c>
      <c r="S1038" s="42" t="s">
        <v>62</v>
      </c>
      <c r="T1038" s="48">
        <v>0.16666666666666666</v>
      </c>
      <c r="U1038" s="48">
        <v>0.25</v>
      </c>
      <c r="V1038" s="48">
        <v>0.16666666666666666</v>
      </c>
      <c r="W1038" s="48">
        <v>0.25</v>
      </c>
      <c r="X1038" s="82">
        <v>0.71600334363479923</v>
      </c>
      <c r="Y1038" s="82">
        <v>0.35024801833416286</v>
      </c>
      <c r="Z1038" s="82">
        <v>0.94841296577860101</v>
      </c>
      <c r="AA1038" s="82" t="s">
        <v>62</v>
      </c>
      <c r="AB1038" s="82">
        <v>-0.36575532530063631</v>
      </c>
      <c r="AC1038" s="82">
        <v>0.2324096221438019</v>
      </c>
      <c r="AD1038" s="82" t="s">
        <v>62</v>
      </c>
      <c r="AE1038" s="82" t="s">
        <v>62</v>
      </c>
      <c r="AF1038" s="82" t="s">
        <v>62</v>
      </c>
      <c r="AG1038" s="82" t="s">
        <v>62</v>
      </c>
      <c r="AH1038" s="82" t="s">
        <v>62</v>
      </c>
      <c r="AI1038" s="82" t="s">
        <v>62</v>
      </c>
      <c r="AJ1038" s="82" t="s">
        <v>62</v>
      </c>
      <c r="AK1038" s="82">
        <v>-0.77815125038364363</v>
      </c>
      <c r="AL1038" s="82">
        <v>-0.6020599913279624</v>
      </c>
      <c r="AM1038" s="82">
        <v>-0.77815125038364363</v>
      </c>
      <c r="AN1038" s="82">
        <v>-0.6020599913279624</v>
      </c>
    </row>
    <row r="1039" spans="1:40" ht="12.75" customHeight="1" x14ac:dyDescent="0.25">
      <c r="A1039" s="83">
        <v>1038</v>
      </c>
      <c r="B1039" s="12" t="s">
        <v>1500</v>
      </c>
      <c r="C1039" s="42" t="s">
        <v>299</v>
      </c>
      <c r="D1039" s="20" t="s">
        <v>1966</v>
      </c>
      <c r="E1039" s="16" t="s">
        <v>1951</v>
      </c>
      <c r="F1039" s="20" t="s">
        <v>1952</v>
      </c>
      <c r="G1039" s="39">
        <v>4.63</v>
      </c>
      <c r="H1039" s="39">
        <v>2.2000000000000002</v>
      </c>
      <c r="I1039" s="39">
        <v>9.8699999999999992</v>
      </c>
      <c r="J1039" s="42" t="s">
        <v>62</v>
      </c>
      <c r="K1039" s="42">
        <v>0.47516198704103679</v>
      </c>
      <c r="L1039" s="42">
        <v>2.1317494600431965</v>
      </c>
      <c r="M1039" s="42" t="s">
        <v>62</v>
      </c>
      <c r="N1039" s="42" t="s">
        <v>62</v>
      </c>
      <c r="O1039" s="42" t="s">
        <v>62</v>
      </c>
      <c r="P1039" s="42" t="s">
        <v>62</v>
      </c>
      <c r="Q1039" s="42" t="s">
        <v>62</v>
      </c>
      <c r="R1039" s="42" t="s">
        <v>62</v>
      </c>
      <c r="S1039" s="42" t="s">
        <v>62</v>
      </c>
      <c r="T1039" s="48">
        <v>0.16666666666666666</v>
      </c>
      <c r="U1039" s="48">
        <v>0.2</v>
      </c>
      <c r="V1039" s="48">
        <v>0.16666666666666666</v>
      </c>
      <c r="W1039" s="48">
        <v>0.2</v>
      </c>
      <c r="X1039" s="82">
        <v>0.66558099101795309</v>
      </c>
      <c r="Y1039" s="82">
        <v>0.34242268082220628</v>
      </c>
      <c r="Z1039" s="82">
        <v>0.99431715266963672</v>
      </c>
      <c r="AA1039" s="82" t="s">
        <v>62</v>
      </c>
      <c r="AB1039" s="82">
        <v>-0.32315831019574681</v>
      </c>
      <c r="AC1039" s="82">
        <v>0.32873616165168362</v>
      </c>
      <c r="AD1039" s="82" t="s">
        <v>62</v>
      </c>
      <c r="AE1039" s="82" t="s">
        <v>62</v>
      </c>
      <c r="AF1039" s="82" t="s">
        <v>62</v>
      </c>
      <c r="AG1039" s="82" t="s">
        <v>62</v>
      </c>
      <c r="AH1039" s="82" t="s">
        <v>62</v>
      </c>
      <c r="AI1039" s="82" t="s">
        <v>62</v>
      </c>
      <c r="AJ1039" s="82" t="s">
        <v>62</v>
      </c>
      <c r="AK1039" s="82">
        <v>-0.77815125038364363</v>
      </c>
      <c r="AL1039" s="82">
        <v>-0.69897000433601875</v>
      </c>
      <c r="AM1039" s="82">
        <v>-0.77815125038364363</v>
      </c>
      <c r="AN1039" s="82">
        <v>-0.69897000433601875</v>
      </c>
    </row>
    <row r="1040" spans="1:40" ht="12.75" customHeight="1" x14ac:dyDescent="0.25">
      <c r="A1040" s="83">
        <v>1039</v>
      </c>
      <c r="B1040" s="12" t="s">
        <v>1500</v>
      </c>
      <c r="C1040" s="42" t="s">
        <v>299</v>
      </c>
      <c r="D1040" s="20" t="s">
        <v>1966</v>
      </c>
      <c r="E1040" s="16" t="s">
        <v>1951</v>
      </c>
      <c r="F1040" s="20" t="s">
        <v>1952</v>
      </c>
      <c r="G1040" s="39">
        <v>8.0500000000000007</v>
      </c>
      <c r="H1040" s="39">
        <v>3.24</v>
      </c>
      <c r="I1040" s="39">
        <v>14.2</v>
      </c>
      <c r="J1040" s="42" t="s">
        <v>62</v>
      </c>
      <c r="K1040" s="42">
        <v>0.40248447204968946</v>
      </c>
      <c r="L1040" s="42">
        <v>1.7639751552795029</v>
      </c>
      <c r="M1040" s="42" t="s">
        <v>62</v>
      </c>
      <c r="N1040" s="42" t="s">
        <v>62</v>
      </c>
      <c r="O1040" s="42" t="s">
        <v>62</v>
      </c>
      <c r="P1040" s="42" t="s">
        <v>62</v>
      </c>
      <c r="Q1040" s="42" t="s">
        <v>62</v>
      </c>
      <c r="R1040" s="42" t="s">
        <v>62</v>
      </c>
      <c r="S1040" s="42" t="s">
        <v>62</v>
      </c>
      <c r="T1040" s="48">
        <v>0.2</v>
      </c>
      <c r="U1040" s="48">
        <v>0.25</v>
      </c>
      <c r="V1040" s="48">
        <v>0.2</v>
      </c>
      <c r="W1040" s="48">
        <v>0.25</v>
      </c>
      <c r="X1040" s="82">
        <v>0.90579588036786851</v>
      </c>
      <c r="Y1040" s="82">
        <v>0.51054501020661214</v>
      </c>
      <c r="Z1040" s="82">
        <v>1.1522883443830565</v>
      </c>
      <c r="AA1040" s="82" t="s">
        <v>62</v>
      </c>
      <c r="AB1040" s="82">
        <v>-0.39525087016125637</v>
      </c>
      <c r="AC1040" s="82">
        <v>0.2464924640151879</v>
      </c>
      <c r="AD1040" s="82" t="s">
        <v>62</v>
      </c>
      <c r="AE1040" s="82" t="s">
        <v>62</v>
      </c>
      <c r="AF1040" s="82" t="s">
        <v>62</v>
      </c>
      <c r="AG1040" s="82" t="s">
        <v>62</v>
      </c>
      <c r="AH1040" s="82" t="s">
        <v>62</v>
      </c>
      <c r="AI1040" s="82" t="s">
        <v>62</v>
      </c>
      <c r="AJ1040" s="82" t="s">
        <v>62</v>
      </c>
      <c r="AK1040" s="82">
        <v>-0.69897000433601875</v>
      </c>
      <c r="AL1040" s="82">
        <v>-0.6020599913279624</v>
      </c>
      <c r="AM1040" s="82">
        <v>-0.69897000433601875</v>
      </c>
      <c r="AN1040" s="82">
        <v>-0.6020599913279624</v>
      </c>
    </row>
    <row r="1041" spans="1:40" ht="12.75" customHeight="1" x14ac:dyDescent="0.25">
      <c r="A1041" s="83">
        <v>1040</v>
      </c>
      <c r="B1041" s="12" t="s">
        <v>1500</v>
      </c>
      <c r="C1041" s="42" t="s">
        <v>299</v>
      </c>
      <c r="D1041" s="20" t="s">
        <v>1966</v>
      </c>
      <c r="E1041" s="16" t="s">
        <v>1951</v>
      </c>
      <c r="F1041" s="20" t="s">
        <v>1952</v>
      </c>
      <c r="G1041" s="39">
        <v>4.8899999999999997</v>
      </c>
      <c r="H1041" s="39">
        <v>2.2999999999999998</v>
      </c>
      <c r="I1041" s="39">
        <v>10.54</v>
      </c>
      <c r="J1041" s="42" t="s">
        <v>62</v>
      </c>
      <c r="K1041" s="42">
        <v>0.47034764826175868</v>
      </c>
      <c r="L1041" s="42">
        <v>2.1554192229038853</v>
      </c>
      <c r="M1041" s="42" t="s">
        <v>62</v>
      </c>
      <c r="N1041" s="42" t="s">
        <v>62</v>
      </c>
      <c r="O1041" s="42" t="s">
        <v>62</v>
      </c>
      <c r="P1041" s="42" t="s">
        <v>62</v>
      </c>
      <c r="Q1041" s="42" t="s">
        <v>62</v>
      </c>
      <c r="R1041" s="42" t="s">
        <v>62</v>
      </c>
      <c r="S1041" s="42" t="s">
        <v>62</v>
      </c>
      <c r="T1041" s="48">
        <v>0.2</v>
      </c>
      <c r="U1041" s="48">
        <v>0.25</v>
      </c>
      <c r="V1041" s="48">
        <v>0.2</v>
      </c>
      <c r="W1041" s="48">
        <v>0.25</v>
      </c>
      <c r="X1041" s="82">
        <v>0.68930885912362017</v>
      </c>
      <c r="Y1041" s="82">
        <v>0.36172783601759284</v>
      </c>
      <c r="Z1041" s="82">
        <v>1.0228406108765278</v>
      </c>
      <c r="AA1041" s="82" t="s">
        <v>62</v>
      </c>
      <c r="AB1041" s="82">
        <v>-0.32758102310602738</v>
      </c>
      <c r="AC1041" s="82">
        <v>0.3335317517529075</v>
      </c>
      <c r="AD1041" s="82" t="s">
        <v>62</v>
      </c>
      <c r="AE1041" s="82" t="s">
        <v>62</v>
      </c>
      <c r="AF1041" s="82" t="s">
        <v>62</v>
      </c>
      <c r="AG1041" s="82" t="s">
        <v>62</v>
      </c>
      <c r="AH1041" s="82" t="s">
        <v>62</v>
      </c>
      <c r="AI1041" s="82" t="s">
        <v>62</v>
      </c>
      <c r="AJ1041" s="82" t="s">
        <v>62</v>
      </c>
      <c r="AK1041" s="82">
        <v>-0.69897000433601875</v>
      </c>
      <c r="AL1041" s="82">
        <v>-0.6020599913279624</v>
      </c>
      <c r="AM1041" s="82">
        <v>-0.69897000433601875</v>
      </c>
      <c r="AN1041" s="82">
        <v>-0.6020599913279624</v>
      </c>
    </row>
    <row r="1042" spans="1:40" ht="12.75" customHeight="1" x14ac:dyDescent="0.25">
      <c r="A1042" s="83">
        <v>1041</v>
      </c>
      <c r="B1042" s="12" t="s">
        <v>1500</v>
      </c>
      <c r="C1042" s="42" t="s">
        <v>299</v>
      </c>
      <c r="D1042" s="20" t="s">
        <v>1966</v>
      </c>
      <c r="E1042" s="16" t="s">
        <v>1951</v>
      </c>
      <c r="F1042" s="20" t="s">
        <v>1952</v>
      </c>
      <c r="G1042" s="39">
        <v>3.94</v>
      </c>
      <c r="H1042" s="39">
        <v>1.88</v>
      </c>
      <c r="I1042" s="39">
        <v>7.88</v>
      </c>
      <c r="J1042" s="42" t="s">
        <v>62</v>
      </c>
      <c r="K1042" s="42">
        <v>0.47715736040609136</v>
      </c>
      <c r="L1042" s="42">
        <v>2</v>
      </c>
      <c r="M1042" s="42" t="s">
        <v>62</v>
      </c>
      <c r="N1042" s="42" t="s">
        <v>62</v>
      </c>
      <c r="O1042" s="42" t="s">
        <v>62</v>
      </c>
      <c r="P1042" s="42" t="s">
        <v>62</v>
      </c>
      <c r="Q1042" s="42" t="s">
        <v>62</v>
      </c>
      <c r="R1042" s="42" t="s">
        <v>62</v>
      </c>
      <c r="S1042" s="42" t="s">
        <v>62</v>
      </c>
      <c r="T1042" s="48">
        <v>0.16666666666666666</v>
      </c>
      <c r="U1042" s="48">
        <v>0.2</v>
      </c>
      <c r="V1042" s="48">
        <v>0.16666666666666666</v>
      </c>
      <c r="W1042" s="48">
        <v>0.2</v>
      </c>
      <c r="X1042" s="82">
        <v>0.59549622182557416</v>
      </c>
      <c r="Y1042" s="82">
        <v>0.27415784926367981</v>
      </c>
      <c r="Z1042" s="82">
        <v>0.8965262174895553</v>
      </c>
      <c r="AA1042" s="82" t="s">
        <v>62</v>
      </c>
      <c r="AB1042" s="82">
        <v>-0.32133837256189429</v>
      </c>
      <c r="AC1042" s="82">
        <v>0.3010299956639812</v>
      </c>
      <c r="AD1042" s="82" t="s">
        <v>62</v>
      </c>
      <c r="AE1042" s="82" t="s">
        <v>62</v>
      </c>
      <c r="AF1042" s="82" t="s">
        <v>62</v>
      </c>
      <c r="AG1042" s="82" t="s">
        <v>62</v>
      </c>
      <c r="AH1042" s="82" t="s">
        <v>62</v>
      </c>
      <c r="AI1042" s="82" t="s">
        <v>62</v>
      </c>
      <c r="AJ1042" s="82" t="s">
        <v>62</v>
      </c>
      <c r="AK1042" s="82">
        <v>-0.77815125038364363</v>
      </c>
      <c r="AL1042" s="82">
        <v>-0.69897000433601875</v>
      </c>
      <c r="AM1042" s="82">
        <v>-0.77815125038364363</v>
      </c>
      <c r="AN1042" s="82">
        <v>-0.69897000433601875</v>
      </c>
    </row>
    <row r="1043" spans="1:40" ht="12.75" customHeight="1" x14ac:dyDescent="0.25">
      <c r="A1043" s="83">
        <v>1042</v>
      </c>
      <c r="B1043" s="12" t="s">
        <v>1500</v>
      </c>
      <c r="C1043" s="42" t="s">
        <v>299</v>
      </c>
      <c r="D1043" s="20" t="s">
        <v>1966</v>
      </c>
      <c r="E1043" s="16" t="s">
        <v>1951</v>
      </c>
      <c r="F1043" s="20" t="s">
        <v>1952</v>
      </c>
      <c r="G1043" s="39">
        <v>4.08</v>
      </c>
      <c r="H1043" s="39">
        <v>1.94</v>
      </c>
      <c r="I1043" s="39">
        <v>9.07</v>
      </c>
      <c r="J1043" s="42" t="s">
        <v>62</v>
      </c>
      <c r="K1043" s="42">
        <v>0.47549019607843135</v>
      </c>
      <c r="L1043" s="42">
        <v>2.2230392156862746</v>
      </c>
      <c r="M1043" s="42" t="s">
        <v>62</v>
      </c>
      <c r="N1043" s="42" t="s">
        <v>62</v>
      </c>
      <c r="O1043" s="42" t="s">
        <v>62</v>
      </c>
      <c r="P1043" s="42" t="s">
        <v>62</v>
      </c>
      <c r="Q1043" s="42" t="s">
        <v>62</v>
      </c>
      <c r="R1043" s="42" t="s">
        <v>62</v>
      </c>
      <c r="S1043" s="42" t="s">
        <v>62</v>
      </c>
      <c r="T1043" s="48">
        <v>0.2</v>
      </c>
      <c r="U1043" s="48">
        <v>0.33333333333333331</v>
      </c>
      <c r="V1043" s="48">
        <v>0.2</v>
      </c>
      <c r="W1043" s="48">
        <v>0.33333333333333331</v>
      </c>
      <c r="X1043" s="82">
        <v>0.61066016308987991</v>
      </c>
      <c r="Y1043" s="82">
        <v>0.28780172993022601</v>
      </c>
      <c r="Z1043" s="82">
        <v>0.95760728706009524</v>
      </c>
      <c r="AA1043" s="82" t="s">
        <v>62</v>
      </c>
      <c r="AB1043" s="82">
        <v>-0.3228584331596539</v>
      </c>
      <c r="AC1043" s="82">
        <v>0.34694712397021532</v>
      </c>
      <c r="AD1043" s="82" t="s">
        <v>62</v>
      </c>
      <c r="AE1043" s="82" t="s">
        <v>62</v>
      </c>
      <c r="AF1043" s="82" t="s">
        <v>62</v>
      </c>
      <c r="AG1043" s="82" t="s">
        <v>62</v>
      </c>
      <c r="AH1043" s="82" t="s">
        <v>62</v>
      </c>
      <c r="AI1043" s="82" t="s">
        <v>62</v>
      </c>
      <c r="AJ1043" s="82" t="s">
        <v>62</v>
      </c>
      <c r="AK1043" s="82">
        <v>-0.69897000433601875</v>
      </c>
      <c r="AL1043" s="82">
        <v>-0.47712125471966244</v>
      </c>
      <c r="AM1043" s="82">
        <v>-0.69897000433601875</v>
      </c>
      <c r="AN1043" s="82">
        <v>-0.47712125471966244</v>
      </c>
    </row>
    <row r="1044" spans="1:40" ht="12.75" customHeight="1" x14ac:dyDescent="0.25">
      <c r="A1044" s="83">
        <v>1043</v>
      </c>
      <c r="B1044" s="12" t="s">
        <v>1500</v>
      </c>
      <c r="C1044" s="42" t="s">
        <v>299</v>
      </c>
      <c r="D1044" s="20" t="s">
        <v>1966</v>
      </c>
      <c r="E1044" s="16" t="s">
        <v>1951</v>
      </c>
      <c r="F1044" s="20" t="s">
        <v>1952</v>
      </c>
      <c r="G1044" s="39">
        <v>4.3899999999999997</v>
      </c>
      <c r="H1044" s="39">
        <v>2.1</v>
      </c>
      <c r="I1044" s="39">
        <v>10.15</v>
      </c>
      <c r="J1044" s="42" t="s">
        <v>62</v>
      </c>
      <c r="K1044" s="42">
        <v>0.47835990888382696</v>
      </c>
      <c r="L1044" s="42">
        <v>2.312072892938497</v>
      </c>
      <c r="M1044" s="42" t="s">
        <v>62</v>
      </c>
      <c r="N1044" s="42" t="s">
        <v>62</v>
      </c>
      <c r="O1044" s="42" t="s">
        <v>62</v>
      </c>
      <c r="P1044" s="42" t="s">
        <v>62</v>
      </c>
      <c r="Q1044" s="42" t="s">
        <v>62</v>
      </c>
      <c r="R1044" s="42" t="s">
        <v>62</v>
      </c>
      <c r="S1044" s="42" t="s">
        <v>62</v>
      </c>
      <c r="T1044" s="48">
        <v>0.16666666666666666</v>
      </c>
      <c r="U1044" s="48">
        <v>0.25</v>
      </c>
      <c r="V1044" s="48">
        <v>0.16666666666666666</v>
      </c>
      <c r="W1044" s="48">
        <v>0.25</v>
      </c>
      <c r="X1044" s="82">
        <v>0.64246452024212131</v>
      </c>
      <c r="Y1044" s="82">
        <v>0.3222192947339193</v>
      </c>
      <c r="Z1044" s="82">
        <v>1.0064660422492318</v>
      </c>
      <c r="AA1044" s="82" t="s">
        <v>62</v>
      </c>
      <c r="AB1044" s="82">
        <v>-0.32024522550820206</v>
      </c>
      <c r="AC1044" s="82">
        <v>0.36400152200711045</v>
      </c>
      <c r="AD1044" s="82" t="s">
        <v>62</v>
      </c>
      <c r="AE1044" s="82" t="s">
        <v>62</v>
      </c>
      <c r="AF1044" s="82" t="s">
        <v>62</v>
      </c>
      <c r="AG1044" s="82" t="s">
        <v>62</v>
      </c>
      <c r="AH1044" s="82" t="s">
        <v>62</v>
      </c>
      <c r="AI1044" s="82" t="s">
        <v>62</v>
      </c>
      <c r="AJ1044" s="82" t="s">
        <v>62</v>
      </c>
      <c r="AK1044" s="82">
        <v>-0.77815125038364363</v>
      </c>
      <c r="AL1044" s="82">
        <v>-0.6020599913279624</v>
      </c>
      <c r="AM1044" s="82">
        <v>-0.77815125038364363</v>
      </c>
      <c r="AN1044" s="82">
        <v>-0.6020599913279624</v>
      </c>
    </row>
    <row r="1045" spans="1:40" ht="12.75" customHeight="1" x14ac:dyDescent="0.25">
      <c r="A1045" s="83">
        <v>1044</v>
      </c>
      <c r="B1045" s="12" t="s">
        <v>1500</v>
      </c>
      <c r="C1045" s="42" t="s">
        <v>299</v>
      </c>
      <c r="D1045" s="20" t="s">
        <v>1966</v>
      </c>
      <c r="E1045" s="16" t="s">
        <v>1951</v>
      </c>
      <c r="F1045" s="20" t="s">
        <v>1952</v>
      </c>
      <c r="G1045" s="39">
        <v>4.8899999999999997</v>
      </c>
      <c r="H1045" s="39">
        <v>2.2999999999999998</v>
      </c>
      <c r="I1045" s="39">
        <v>10.56</v>
      </c>
      <c r="J1045" s="42" t="s">
        <v>62</v>
      </c>
      <c r="K1045" s="42">
        <v>0.47034764826175868</v>
      </c>
      <c r="L1045" s="42">
        <v>2.1595092024539881</v>
      </c>
      <c r="M1045" s="42" t="s">
        <v>62</v>
      </c>
      <c r="N1045" s="42" t="s">
        <v>62</v>
      </c>
      <c r="O1045" s="42" t="s">
        <v>62</v>
      </c>
      <c r="P1045" s="42" t="s">
        <v>62</v>
      </c>
      <c r="Q1045" s="42" t="s">
        <v>62</v>
      </c>
      <c r="R1045" s="42" t="s">
        <v>62</v>
      </c>
      <c r="S1045" s="42" t="s">
        <v>62</v>
      </c>
      <c r="T1045" s="48">
        <v>0.16666666666666666</v>
      </c>
      <c r="U1045" s="48">
        <v>0.2</v>
      </c>
      <c r="V1045" s="48">
        <v>0.16666666666666666</v>
      </c>
      <c r="W1045" s="48">
        <v>0.2</v>
      </c>
      <c r="X1045" s="82">
        <v>0.68930885912362017</v>
      </c>
      <c r="Y1045" s="82">
        <v>0.36172783601759284</v>
      </c>
      <c r="Z1045" s="82">
        <v>1.0236639181977936</v>
      </c>
      <c r="AA1045" s="82" t="s">
        <v>62</v>
      </c>
      <c r="AB1045" s="82">
        <v>-0.32758102310602738</v>
      </c>
      <c r="AC1045" s="82">
        <v>0.33435505907417329</v>
      </c>
      <c r="AD1045" s="82" t="s">
        <v>62</v>
      </c>
      <c r="AE1045" s="82" t="s">
        <v>62</v>
      </c>
      <c r="AF1045" s="82" t="s">
        <v>62</v>
      </c>
      <c r="AG1045" s="82" t="s">
        <v>62</v>
      </c>
      <c r="AH1045" s="82" t="s">
        <v>62</v>
      </c>
      <c r="AI1045" s="82" t="s">
        <v>62</v>
      </c>
      <c r="AJ1045" s="82" t="s">
        <v>62</v>
      </c>
      <c r="AK1045" s="82">
        <v>-0.77815125038364363</v>
      </c>
      <c r="AL1045" s="82">
        <v>-0.69897000433601875</v>
      </c>
      <c r="AM1045" s="82">
        <v>-0.77815125038364363</v>
      </c>
      <c r="AN1045" s="82">
        <v>-0.69897000433601875</v>
      </c>
    </row>
    <row r="1046" spans="1:40" ht="12.75" customHeight="1" x14ac:dyDescent="0.2">
      <c r="A1046" s="83">
        <v>1045</v>
      </c>
      <c r="B1046" s="15" t="s">
        <v>1500</v>
      </c>
      <c r="C1046" s="42" t="s">
        <v>1522</v>
      </c>
      <c r="D1046" s="20" t="s">
        <v>1966</v>
      </c>
      <c r="E1046" s="16" t="s">
        <v>1951</v>
      </c>
      <c r="F1046" s="20" t="s">
        <v>1952</v>
      </c>
      <c r="G1046" s="2">
        <v>2.1</v>
      </c>
      <c r="H1046" s="2">
        <v>0.9</v>
      </c>
      <c r="I1046" s="2">
        <v>3.4</v>
      </c>
      <c r="J1046" s="42" t="s">
        <v>62</v>
      </c>
      <c r="K1046" s="42">
        <v>0.42857142857142855</v>
      </c>
      <c r="L1046" s="42">
        <v>1.6190476190476188</v>
      </c>
      <c r="M1046" s="42" t="s">
        <v>62</v>
      </c>
      <c r="N1046" s="42" t="s">
        <v>62</v>
      </c>
      <c r="O1046" s="42" t="s">
        <v>62</v>
      </c>
      <c r="P1046" s="42" t="s">
        <v>62</v>
      </c>
      <c r="Q1046" s="42" t="s">
        <v>62</v>
      </c>
      <c r="R1046" s="42" t="s">
        <v>62</v>
      </c>
      <c r="S1046" s="42" t="s">
        <v>62</v>
      </c>
      <c r="T1046" s="78"/>
      <c r="U1046" s="48">
        <v>0.14285714285714285</v>
      </c>
      <c r="V1046" s="78"/>
      <c r="W1046" s="48">
        <v>0.14285714285714285</v>
      </c>
      <c r="X1046" s="82">
        <v>0.3222192947339193</v>
      </c>
      <c r="Y1046" s="82">
        <v>-4.5757490560675115E-2</v>
      </c>
      <c r="Z1046" s="82">
        <v>0.53147891704225514</v>
      </c>
      <c r="AA1046" s="82" t="s">
        <v>62</v>
      </c>
      <c r="AB1046" s="82">
        <v>-0.36797678529459443</v>
      </c>
      <c r="AC1046" s="82">
        <v>0.20925962230833581</v>
      </c>
      <c r="AD1046" s="82" t="s">
        <v>62</v>
      </c>
      <c r="AE1046" s="82" t="s">
        <v>62</v>
      </c>
      <c r="AF1046" s="82" t="s">
        <v>62</v>
      </c>
      <c r="AG1046" s="82" t="s">
        <v>62</v>
      </c>
      <c r="AH1046" s="82" t="s">
        <v>62</v>
      </c>
      <c r="AI1046" s="82" t="s">
        <v>62</v>
      </c>
      <c r="AJ1046" s="82" t="s">
        <v>62</v>
      </c>
      <c r="AK1046" s="82" t="s">
        <v>62</v>
      </c>
      <c r="AL1046" s="82">
        <v>-0.84509804001425681</v>
      </c>
      <c r="AM1046" s="82" t="s">
        <v>62</v>
      </c>
      <c r="AN1046" s="82">
        <v>-0.84509804001425681</v>
      </c>
    </row>
    <row r="1047" spans="1:40" ht="12.75" customHeight="1" x14ac:dyDescent="0.2">
      <c r="A1047" s="83">
        <v>1046</v>
      </c>
      <c r="B1047" s="15" t="s">
        <v>1500</v>
      </c>
      <c r="C1047" s="42" t="s">
        <v>1524</v>
      </c>
      <c r="D1047" s="20" t="s">
        <v>1966</v>
      </c>
      <c r="E1047" s="16" t="s">
        <v>1951</v>
      </c>
      <c r="F1047" s="20" t="s">
        <v>1952</v>
      </c>
      <c r="G1047" s="2">
        <v>2.1</v>
      </c>
      <c r="H1047" s="2">
        <v>0.7</v>
      </c>
      <c r="I1047" s="2">
        <v>3.5</v>
      </c>
      <c r="J1047" s="42" t="s">
        <v>62</v>
      </c>
      <c r="K1047" s="42">
        <v>0.33333333333333331</v>
      </c>
      <c r="L1047" s="42">
        <v>1.6666666666666665</v>
      </c>
      <c r="M1047" s="42" t="s">
        <v>62</v>
      </c>
      <c r="N1047" s="42" t="s">
        <v>62</v>
      </c>
      <c r="O1047" s="42" t="s">
        <v>62</v>
      </c>
      <c r="P1047" s="42" t="s">
        <v>62</v>
      </c>
      <c r="Q1047" s="42" t="s">
        <v>62</v>
      </c>
      <c r="R1047" s="42" t="s">
        <v>62</v>
      </c>
      <c r="S1047" s="42" t="s">
        <v>62</v>
      </c>
      <c r="T1047" s="78"/>
      <c r="U1047" s="48">
        <v>0.2</v>
      </c>
      <c r="V1047" s="78"/>
      <c r="W1047" s="48">
        <v>0.2</v>
      </c>
      <c r="X1047" s="82">
        <v>0.3222192947339193</v>
      </c>
      <c r="Y1047" s="82">
        <v>-0.15490195998574319</v>
      </c>
      <c r="Z1047" s="82">
        <v>0.54406804435027567</v>
      </c>
      <c r="AA1047" s="82" t="s">
        <v>62</v>
      </c>
      <c r="AB1047" s="82">
        <v>-0.47712125471966244</v>
      </c>
      <c r="AC1047" s="82">
        <v>0.22184874961635634</v>
      </c>
      <c r="AD1047" s="82" t="s">
        <v>62</v>
      </c>
      <c r="AE1047" s="82" t="s">
        <v>62</v>
      </c>
      <c r="AF1047" s="82" t="s">
        <v>62</v>
      </c>
      <c r="AG1047" s="82" t="s">
        <v>62</v>
      </c>
      <c r="AH1047" s="82" t="s">
        <v>62</v>
      </c>
      <c r="AI1047" s="82" t="s">
        <v>62</v>
      </c>
      <c r="AJ1047" s="82" t="s">
        <v>62</v>
      </c>
      <c r="AK1047" s="82" t="s">
        <v>62</v>
      </c>
      <c r="AL1047" s="82">
        <v>-0.69897000433601875</v>
      </c>
      <c r="AM1047" s="82" t="s">
        <v>62</v>
      </c>
      <c r="AN1047" s="82">
        <v>-0.69897000433601875</v>
      </c>
    </row>
    <row r="1048" spans="1:40" ht="12.75" customHeight="1" x14ac:dyDescent="0.2">
      <c r="A1048" s="83">
        <v>1047</v>
      </c>
      <c r="B1048" s="15" t="s">
        <v>1500</v>
      </c>
      <c r="C1048" s="42" t="s">
        <v>1526</v>
      </c>
      <c r="D1048" s="20" t="s">
        <v>1966</v>
      </c>
      <c r="E1048" s="16" t="s">
        <v>1951</v>
      </c>
      <c r="F1048" s="20" t="s">
        <v>1952</v>
      </c>
      <c r="G1048" s="2">
        <v>2.8</v>
      </c>
      <c r="H1048" s="2">
        <v>1.4</v>
      </c>
      <c r="I1048" s="2">
        <v>6.5</v>
      </c>
      <c r="J1048" s="42" t="s">
        <v>62</v>
      </c>
      <c r="K1048" s="42">
        <v>0.5</v>
      </c>
      <c r="L1048" s="42">
        <v>2.3214285714285716</v>
      </c>
      <c r="M1048" s="42" t="s">
        <v>62</v>
      </c>
      <c r="N1048" s="42" t="s">
        <v>62</v>
      </c>
      <c r="O1048" s="42" t="s">
        <v>62</v>
      </c>
      <c r="P1048" s="42" t="s">
        <v>62</v>
      </c>
      <c r="Q1048" s="42" t="s">
        <v>62</v>
      </c>
      <c r="R1048" s="42" t="s">
        <v>62</v>
      </c>
      <c r="S1048" s="42" t="s">
        <v>62</v>
      </c>
      <c r="T1048" s="78"/>
      <c r="U1048" s="48">
        <v>0.22222222222222221</v>
      </c>
      <c r="V1048" s="78"/>
      <c r="W1048" s="48">
        <v>0.22222222222222221</v>
      </c>
      <c r="X1048" s="82">
        <v>0.44715803134221921</v>
      </c>
      <c r="Y1048" s="82">
        <v>0.14612803567823801</v>
      </c>
      <c r="Z1048" s="82">
        <v>0.81291335664285558</v>
      </c>
      <c r="AA1048" s="82" t="s">
        <v>62</v>
      </c>
      <c r="AB1048" s="82">
        <v>-0.3010299956639812</v>
      </c>
      <c r="AC1048" s="82">
        <v>0.36575532530063637</v>
      </c>
      <c r="AD1048" s="82" t="s">
        <v>62</v>
      </c>
      <c r="AE1048" s="82" t="s">
        <v>62</v>
      </c>
      <c r="AF1048" s="82" t="s">
        <v>62</v>
      </c>
      <c r="AG1048" s="82" t="s">
        <v>62</v>
      </c>
      <c r="AH1048" s="82" t="s">
        <v>62</v>
      </c>
      <c r="AI1048" s="82" t="s">
        <v>62</v>
      </c>
      <c r="AJ1048" s="82" t="s">
        <v>62</v>
      </c>
      <c r="AK1048" s="82" t="s">
        <v>62</v>
      </c>
      <c r="AL1048" s="82">
        <v>-0.65321251377534373</v>
      </c>
      <c r="AM1048" s="82" t="s">
        <v>62</v>
      </c>
      <c r="AN1048" s="82">
        <v>-0.65321251377534373</v>
      </c>
    </row>
    <row r="1049" spans="1:40" ht="12.75" customHeight="1" x14ac:dyDescent="0.2">
      <c r="A1049" s="83">
        <v>1048</v>
      </c>
      <c r="B1049" s="15" t="s">
        <v>1500</v>
      </c>
      <c r="C1049" s="42" t="s">
        <v>1528</v>
      </c>
      <c r="D1049" s="20" t="s">
        <v>1966</v>
      </c>
      <c r="E1049" s="16" t="s">
        <v>1951</v>
      </c>
      <c r="F1049" s="20" t="s">
        <v>1952</v>
      </c>
      <c r="G1049" s="2">
        <v>3.4</v>
      </c>
      <c r="H1049" s="2">
        <v>1.9</v>
      </c>
      <c r="I1049" s="2">
        <v>8.1</v>
      </c>
      <c r="J1049" s="42" t="s">
        <v>62</v>
      </c>
      <c r="K1049" s="42">
        <v>0.55882352941176472</v>
      </c>
      <c r="L1049" s="42">
        <v>2.3823529411764706</v>
      </c>
      <c r="M1049" s="42" t="s">
        <v>62</v>
      </c>
      <c r="N1049" s="42" t="s">
        <v>62</v>
      </c>
      <c r="O1049" s="42" t="s">
        <v>62</v>
      </c>
      <c r="P1049" s="42" t="s">
        <v>62</v>
      </c>
      <c r="Q1049" s="42" t="s">
        <v>62</v>
      </c>
      <c r="R1049" s="42" t="s">
        <v>62</v>
      </c>
      <c r="S1049" s="42" t="s">
        <v>62</v>
      </c>
      <c r="T1049" s="78"/>
      <c r="U1049" s="48">
        <v>0.23529411764705882</v>
      </c>
      <c r="V1049" s="78"/>
      <c r="W1049" s="48">
        <v>0.23529411764705882</v>
      </c>
      <c r="X1049" s="82">
        <v>0.53147891704225514</v>
      </c>
      <c r="Y1049" s="82">
        <v>0.27875360095282892</v>
      </c>
      <c r="Z1049" s="82">
        <v>0.90848501887864974</v>
      </c>
      <c r="AA1049" s="82" t="s">
        <v>62</v>
      </c>
      <c r="AB1049" s="82">
        <v>-0.25272531608942617</v>
      </c>
      <c r="AC1049" s="82">
        <v>0.3770061018363946</v>
      </c>
      <c r="AD1049" s="82" t="s">
        <v>62</v>
      </c>
      <c r="AE1049" s="82" t="s">
        <v>62</v>
      </c>
      <c r="AF1049" s="82" t="s">
        <v>62</v>
      </c>
      <c r="AG1049" s="82" t="s">
        <v>62</v>
      </c>
      <c r="AH1049" s="82" t="s">
        <v>62</v>
      </c>
      <c r="AI1049" s="82" t="s">
        <v>62</v>
      </c>
      <c r="AJ1049" s="82" t="s">
        <v>62</v>
      </c>
      <c r="AK1049" s="82" t="s">
        <v>62</v>
      </c>
      <c r="AL1049" s="82">
        <v>-0.62838893005031149</v>
      </c>
      <c r="AM1049" s="82" t="s">
        <v>62</v>
      </c>
      <c r="AN1049" s="82">
        <v>-0.62838893005031149</v>
      </c>
    </row>
    <row r="1050" spans="1:40" ht="12.75" customHeight="1" x14ac:dyDescent="0.2">
      <c r="A1050" s="83">
        <v>1049</v>
      </c>
      <c r="B1050" s="15" t="s">
        <v>1500</v>
      </c>
      <c r="C1050" s="42" t="s">
        <v>1530</v>
      </c>
      <c r="D1050" s="20" t="s">
        <v>1966</v>
      </c>
      <c r="E1050" s="16" t="s">
        <v>1951</v>
      </c>
      <c r="F1050" s="20" t="s">
        <v>1952</v>
      </c>
      <c r="G1050" s="2">
        <v>4.2</v>
      </c>
      <c r="H1050" s="2">
        <v>2</v>
      </c>
      <c r="I1050" s="2">
        <v>8.5</v>
      </c>
      <c r="J1050" s="42" t="s">
        <v>62</v>
      </c>
      <c r="K1050" s="42">
        <v>0.47619047619047616</v>
      </c>
      <c r="L1050" s="42">
        <v>2.0238095238095237</v>
      </c>
      <c r="M1050" s="42" t="s">
        <v>62</v>
      </c>
      <c r="N1050" s="42" t="s">
        <v>62</v>
      </c>
      <c r="O1050" s="42" t="s">
        <v>62</v>
      </c>
      <c r="P1050" s="42" t="s">
        <v>62</v>
      </c>
      <c r="Q1050" s="42" t="s">
        <v>62</v>
      </c>
      <c r="R1050" s="42" t="s">
        <v>62</v>
      </c>
      <c r="S1050" s="42" t="s">
        <v>62</v>
      </c>
      <c r="T1050" s="78"/>
      <c r="U1050" s="48">
        <v>0.22222222222222221</v>
      </c>
      <c r="V1050" s="78"/>
      <c r="W1050" s="48">
        <v>0.22222222222222221</v>
      </c>
      <c r="X1050" s="82">
        <v>0.62324929039790045</v>
      </c>
      <c r="Y1050" s="82">
        <v>0.3010299956639812</v>
      </c>
      <c r="Z1050" s="82">
        <v>0.92941892571429274</v>
      </c>
      <c r="AA1050" s="82" t="s">
        <v>62</v>
      </c>
      <c r="AB1050" s="82">
        <v>-0.3222192947339193</v>
      </c>
      <c r="AC1050" s="82">
        <v>0.30616963531639224</v>
      </c>
      <c r="AD1050" s="82" t="s">
        <v>62</v>
      </c>
      <c r="AE1050" s="82" t="s">
        <v>62</v>
      </c>
      <c r="AF1050" s="82" t="s">
        <v>62</v>
      </c>
      <c r="AG1050" s="82" t="s">
        <v>62</v>
      </c>
      <c r="AH1050" s="82" t="s">
        <v>62</v>
      </c>
      <c r="AI1050" s="82" t="s">
        <v>62</v>
      </c>
      <c r="AJ1050" s="82" t="s">
        <v>62</v>
      </c>
      <c r="AK1050" s="82" t="s">
        <v>62</v>
      </c>
      <c r="AL1050" s="82">
        <v>-0.65321251377534373</v>
      </c>
      <c r="AM1050" s="82" t="s">
        <v>62</v>
      </c>
      <c r="AN1050" s="82">
        <v>-0.65321251377534373</v>
      </c>
    </row>
    <row r="1051" spans="1:40" ht="12.75" customHeight="1" x14ac:dyDescent="0.2">
      <c r="A1051" s="83">
        <v>1050</v>
      </c>
      <c r="B1051" s="15" t="s">
        <v>1500</v>
      </c>
      <c r="C1051" s="42" t="s">
        <v>1532</v>
      </c>
      <c r="D1051" s="20" t="s">
        <v>1966</v>
      </c>
      <c r="E1051" s="16" t="s">
        <v>1951</v>
      </c>
      <c r="F1051" s="20" t="s">
        <v>1952</v>
      </c>
      <c r="G1051" s="2">
        <v>4.4000000000000004</v>
      </c>
      <c r="H1051" s="2">
        <v>1.9</v>
      </c>
      <c r="I1051" s="2">
        <v>8.5</v>
      </c>
      <c r="J1051" s="42" t="s">
        <v>62</v>
      </c>
      <c r="K1051" s="42">
        <v>0.43181818181818177</v>
      </c>
      <c r="L1051" s="42">
        <v>1.9318181818181817</v>
      </c>
      <c r="M1051" s="42" t="s">
        <v>62</v>
      </c>
      <c r="N1051" s="42" t="s">
        <v>62</v>
      </c>
      <c r="O1051" s="42" t="s">
        <v>62</v>
      </c>
      <c r="P1051" s="42" t="s">
        <v>62</v>
      </c>
      <c r="Q1051" s="42" t="s">
        <v>62</v>
      </c>
      <c r="R1051" s="42" t="s">
        <v>62</v>
      </c>
      <c r="S1051" s="42" t="s">
        <v>62</v>
      </c>
      <c r="T1051" s="78"/>
      <c r="U1051" s="48">
        <v>0.25</v>
      </c>
      <c r="V1051" s="78"/>
      <c r="W1051" s="48">
        <v>0.25</v>
      </c>
      <c r="X1051" s="82">
        <v>0.64345267648618742</v>
      </c>
      <c r="Y1051" s="82">
        <v>0.27875360095282892</v>
      </c>
      <c r="Z1051" s="82">
        <v>0.92941892571429274</v>
      </c>
      <c r="AA1051" s="82" t="s">
        <v>62</v>
      </c>
      <c r="AB1051" s="82">
        <v>-0.36469907553335851</v>
      </c>
      <c r="AC1051" s="82">
        <v>0.28596624922810526</v>
      </c>
      <c r="AD1051" s="82" t="s">
        <v>62</v>
      </c>
      <c r="AE1051" s="82" t="s">
        <v>62</v>
      </c>
      <c r="AF1051" s="82" t="s">
        <v>62</v>
      </c>
      <c r="AG1051" s="82" t="s">
        <v>62</v>
      </c>
      <c r="AH1051" s="82" t="s">
        <v>62</v>
      </c>
      <c r="AI1051" s="82" t="s">
        <v>62</v>
      </c>
      <c r="AJ1051" s="82" t="s">
        <v>62</v>
      </c>
      <c r="AK1051" s="82" t="s">
        <v>62</v>
      </c>
      <c r="AL1051" s="82">
        <v>-0.6020599913279624</v>
      </c>
      <c r="AM1051" s="82" t="s">
        <v>62</v>
      </c>
      <c r="AN1051" s="82">
        <v>-0.6020599913279624</v>
      </c>
    </row>
    <row r="1052" spans="1:40" ht="12.75" customHeight="1" x14ac:dyDescent="0.2">
      <c r="A1052" s="83">
        <v>1051</v>
      </c>
      <c r="B1052" s="15" t="s">
        <v>1500</v>
      </c>
      <c r="C1052" s="42" t="s">
        <v>1534</v>
      </c>
      <c r="D1052" s="20" t="s">
        <v>1966</v>
      </c>
      <c r="E1052" s="16" t="s">
        <v>1951</v>
      </c>
      <c r="F1052" s="20" t="s">
        <v>1952</v>
      </c>
      <c r="G1052" s="2">
        <v>2.9</v>
      </c>
      <c r="H1052" s="2">
        <v>1.5</v>
      </c>
      <c r="I1052" s="2">
        <v>6</v>
      </c>
      <c r="J1052" s="42" t="s">
        <v>62</v>
      </c>
      <c r="K1052" s="42">
        <v>0.51724137931034486</v>
      </c>
      <c r="L1052" s="42">
        <v>2.0689655172413794</v>
      </c>
      <c r="M1052" s="42" t="s">
        <v>62</v>
      </c>
      <c r="N1052" s="42" t="s">
        <v>62</v>
      </c>
      <c r="O1052" s="42" t="s">
        <v>62</v>
      </c>
      <c r="P1052" s="42" t="s">
        <v>62</v>
      </c>
      <c r="Q1052" s="42" t="s">
        <v>62</v>
      </c>
      <c r="R1052" s="42" t="s">
        <v>62</v>
      </c>
      <c r="S1052" s="42" t="s">
        <v>62</v>
      </c>
      <c r="T1052" s="78"/>
      <c r="U1052" s="48">
        <v>0.25</v>
      </c>
      <c r="V1052" s="78"/>
      <c r="W1052" s="48">
        <v>0.25</v>
      </c>
      <c r="X1052" s="82">
        <v>0.46239799789895608</v>
      </c>
      <c r="Y1052" s="82">
        <v>0.17609125905568124</v>
      </c>
      <c r="Z1052" s="82">
        <v>0.77815125038364363</v>
      </c>
      <c r="AA1052" s="82" t="s">
        <v>62</v>
      </c>
      <c r="AB1052" s="82">
        <v>-0.28630673884327484</v>
      </c>
      <c r="AC1052" s="82">
        <v>0.31575325248468755</v>
      </c>
      <c r="AD1052" s="82" t="s">
        <v>62</v>
      </c>
      <c r="AE1052" s="82" t="s">
        <v>62</v>
      </c>
      <c r="AF1052" s="82" t="s">
        <v>62</v>
      </c>
      <c r="AG1052" s="82" t="s">
        <v>62</v>
      </c>
      <c r="AH1052" s="82" t="s">
        <v>62</v>
      </c>
      <c r="AI1052" s="82" t="s">
        <v>62</v>
      </c>
      <c r="AJ1052" s="82" t="s">
        <v>62</v>
      </c>
      <c r="AK1052" s="82" t="s">
        <v>62</v>
      </c>
      <c r="AL1052" s="82">
        <v>-0.6020599913279624</v>
      </c>
      <c r="AM1052" s="82" t="s">
        <v>62</v>
      </c>
      <c r="AN1052" s="82">
        <v>-0.6020599913279624</v>
      </c>
    </row>
    <row r="1053" spans="1:40" ht="12.75" customHeight="1" x14ac:dyDescent="0.2">
      <c r="A1053" s="83">
        <v>1052</v>
      </c>
      <c r="B1053" s="15" t="s">
        <v>1500</v>
      </c>
      <c r="C1053" s="42" t="s">
        <v>1536</v>
      </c>
      <c r="D1053" s="20" t="s">
        <v>1966</v>
      </c>
      <c r="E1053" s="16" t="s">
        <v>1951</v>
      </c>
      <c r="F1053" s="20" t="s">
        <v>1952</v>
      </c>
      <c r="G1053" s="2">
        <v>1.9</v>
      </c>
      <c r="H1053" s="2">
        <v>1</v>
      </c>
      <c r="I1053" s="2">
        <v>4.7</v>
      </c>
      <c r="J1053" s="42" t="s">
        <v>62</v>
      </c>
      <c r="K1053" s="42">
        <v>0.52631578947368418</v>
      </c>
      <c r="L1053" s="42">
        <v>2.4736842105263159</v>
      </c>
      <c r="M1053" s="42" t="s">
        <v>62</v>
      </c>
      <c r="N1053" s="42" t="s">
        <v>62</v>
      </c>
      <c r="O1053" s="42" t="s">
        <v>62</v>
      </c>
      <c r="P1053" s="42" t="s">
        <v>62</v>
      </c>
      <c r="Q1053" s="42" t="s">
        <v>62</v>
      </c>
      <c r="R1053" s="42" t="s">
        <v>62</v>
      </c>
      <c r="S1053" s="42" t="s">
        <v>62</v>
      </c>
      <c r="T1053" s="78"/>
      <c r="U1053" s="48">
        <v>0.18181818181818182</v>
      </c>
      <c r="V1053" s="78"/>
      <c r="W1053" s="48">
        <v>0.18181818181818182</v>
      </c>
      <c r="X1053" s="82">
        <v>0.27875360095282892</v>
      </c>
      <c r="Y1053" s="82">
        <v>0</v>
      </c>
      <c r="Z1053" s="82">
        <v>0.67209785793571752</v>
      </c>
      <c r="AA1053" s="82" t="s">
        <v>62</v>
      </c>
      <c r="AB1053" s="82">
        <v>-0.27875360095282897</v>
      </c>
      <c r="AC1053" s="82">
        <v>0.39334425698288855</v>
      </c>
      <c r="AD1053" s="82" t="s">
        <v>62</v>
      </c>
      <c r="AE1053" s="82" t="s">
        <v>62</v>
      </c>
      <c r="AF1053" s="82" t="s">
        <v>62</v>
      </c>
      <c r="AG1053" s="82" t="s">
        <v>62</v>
      </c>
      <c r="AH1053" s="82" t="s">
        <v>62</v>
      </c>
      <c r="AI1053" s="82" t="s">
        <v>62</v>
      </c>
      <c r="AJ1053" s="82" t="s">
        <v>62</v>
      </c>
      <c r="AK1053" s="82" t="s">
        <v>62</v>
      </c>
      <c r="AL1053" s="82">
        <v>-0.74036268949424389</v>
      </c>
      <c r="AM1053" s="82" t="s">
        <v>62</v>
      </c>
      <c r="AN1053" s="82">
        <v>-0.74036268949424389</v>
      </c>
    </row>
    <row r="1054" spans="1:40" ht="12.75" customHeight="1" x14ac:dyDescent="0.2">
      <c r="A1054" s="83">
        <v>1053</v>
      </c>
      <c r="B1054" s="15" t="s">
        <v>1500</v>
      </c>
      <c r="C1054" s="42" t="s">
        <v>1538</v>
      </c>
      <c r="D1054" s="20" t="s">
        <v>1966</v>
      </c>
      <c r="E1054" s="16" t="s">
        <v>1951</v>
      </c>
      <c r="F1054" s="20" t="s">
        <v>1952</v>
      </c>
      <c r="G1054" s="2">
        <v>5</v>
      </c>
      <c r="H1054" s="2">
        <v>2.2000000000000002</v>
      </c>
      <c r="I1054" s="2">
        <v>12.5</v>
      </c>
      <c r="J1054" s="42" t="s">
        <v>62</v>
      </c>
      <c r="K1054" s="42">
        <v>0.44000000000000006</v>
      </c>
      <c r="L1054" s="42">
        <v>2.5</v>
      </c>
      <c r="M1054" s="42" t="s">
        <v>62</v>
      </c>
      <c r="N1054" s="42" t="s">
        <v>62</v>
      </c>
      <c r="O1054" s="42" t="s">
        <v>62</v>
      </c>
      <c r="P1054" s="42" t="s">
        <v>62</v>
      </c>
      <c r="Q1054" s="42" t="s">
        <v>62</v>
      </c>
      <c r="R1054" s="42" t="s">
        <v>62</v>
      </c>
      <c r="S1054" s="42" t="s">
        <v>62</v>
      </c>
      <c r="T1054" s="78"/>
      <c r="U1054" s="48">
        <v>0.25</v>
      </c>
      <c r="V1054" s="78"/>
      <c r="W1054" s="48">
        <v>0.25</v>
      </c>
      <c r="X1054" s="82">
        <v>0.69897000433601886</v>
      </c>
      <c r="Y1054" s="82">
        <v>0.34242268082220628</v>
      </c>
      <c r="Z1054" s="82">
        <v>1.0969100130080565</v>
      </c>
      <c r="AA1054" s="82" t="s">
        <v>62</v>
      </c>
      <c r="AB1054" s="82">
        <v>-0.35654732351381252</v>
      </c>
      <c r="AC1054" s="82">
        <v>0.3979400086720376</v>
      </c>
      <c r="AD1054" s="82" t="s">
        <v>62</v>
      </c>
      <c r="AE1054" s="82" t="s">
        <v>62</v>
      </c>
      <c r="AF1054" s="82" t="s">
        <v>62</v>
      </c>
      <c r="AG1054" s="82" t="s">
        <v>62</v>
      </c>
      <c r="AH1054" s="82" t="s">
        <v>62</v>
      </c>
      <c r="AI1054" s="82" t="s">
        <v>62</v>
      </c>
      <c r="AJ1054" s="82" t="s">
        <v>62</v>
      </c>
      <c r="AK1054" s="82" t="s">
        <v>62</v>
      </c>
      <c r="AL1054" s="82">
        <v>-0.6020599913279624</v>
      </c>
      <c r="AM1054" s="82" t="s">
        <v>62</v>
      </c>
      <c r="AN1054" s="82">
        <v>-0.6020599913279624</v>
      </c>
    </row>
    <row r="1055" spans="1:40" ht="12.75" customHeight="1" x14ac:dyDescent="0.2">
      <c r="A1055" s="83">
        <v>1054</v>
      </c>
      <c r="B1055" s="15" t="s">
        <v>1500</v>
      </c>
      <c r="C1055" s="42" t="s">
        <v>1539</v>
      </c>
      <c r="D1055" s="20" t="s">
        <v>1966</v>
      </c>
      <c r="E1055" s="16" t="s">
        <v>1951</v>
      </c>
      <c r="F1055" s="20" t="s">
        <v>1952</v>
      </c>
      <c r="G1055" s="2">
        <v>5</v>
      </c>
      <c r="H1055" s="2">
        <v>2.2000000000000002</v>
      </c>
      <c r="I1055" s="2">
        <v>13.5</v>
      </c>
      <c r="J1055" s="42" t="s">
        <v>62</v>
      </c>
      <c r="K1055" s="42">
        <v>0.44000000000000006</v>
      </c>
      <c r="L1055" s="42">
        <v>2.7</v>
      </c>
      <c r="M1055" s="42" t="s">
        <v>62</v>
      </c>
      <c r="N1055" s="42" t="s">
        <v>62</v>
      </c>
      <c r="O1055" s="42" t="s">
        <v>62</v>
      </c>
      <c r="P1055" s="42" t="s">
        <v>62</v>
      </c>
      <c r="Q1055" s="42" t="s">
        <v>62</v>
      </c>
      <c r="R1055" s="42" t="s">
        <v>62</v>
      </c>
      <c r="S1055" s="42" t="s">
        <v>62</v>
      </c>
      <c r="T1055" s="78"/>
      <c r="U1055" s="48">
        <v>0.22222222222222221</v>
      </c>
      <c r="V1055" s="78"/>
      <c r="W1055" s="48">
        <v>0.22222222222222221</v>
      </c>
      <c r="X1055" s="82">
        <v>0.69897000433601886</v>
      </c>
      <c r="Y1055" s="82">
        <v>0.34242268082220628</v>
      </c>
      <c r="Z1055" s="82">
        <v>1.1303337684950061</v>
      </c>
      <c r="AA1055" s="82" t="s">
        <v>62</v>
      </c>
      <c r="AB1055" s="82">
        <v>-0.35654732351381252</v>
      </c>
      <c r="AC1055" s="82">
        <v>0.43136376415898736</v>
      </c>
      <c r="AD1055" s="82" t="s">
        <v>62</v>
      </c>
      <c r="AE1055" s="82" t="s">
        <v>62</v>
      </c>
      <c r="AF1055" s="82" t="s">
        <v>62</v>
      </c>
      <c r="AG1055" s="82" t="s">
        <v>62</v>
      </c>
      <c r="AH1055" s="82" t="s">
        <v>62</v>
      </c>
      <c r="AI1055" s="82" t="s">
        <v>62</v>
      </c>
      <c r="AJ1055" s="82" t="s">
        <v>62</v>
      </c>
      <c r="AK1055" s="82" t="s">
        <v>62</v>
      </c>
      <c r="AL1055" s="82">
        <v>-0.65321251377534373</v>
      </c>
      <c r="AM1055" s="82" t="s">
        <v>62</v>
      </c>
      <c r="AN1055" s="82">
        <v>-0.65321251377534373</v>
      </c>
    </row>
    <row r="1056" spans="1:40" ht="12.75" customHeight="1" x14ac:dyDescent="0.2">
      <c r="A1056" s="83">
        <v>1055</v>
      </c>
      <c r="B1056" s="15" t="s">
        <v>1500</v>
      </c>
      <c r="C1056" s="42" t="s">
        <v>1541</v>
      </c>
      <c r="D1056" s="20" t="s">
        <v>1966</v>
      </c>
      <c r="E1056" s="16" t="s">
        <v>1951</v>
      </c>
      <c r="F1056" s="20" t="s">
        <v>1952</v>
      </c>
      <c r="G1056" s="2">
        <v>6</v>
      </c>
      <c r="H1056" s="2">
        <v>2.9</v>
      </c>
      <c r="I1056" s="2">
        <v>12</v>
      </c>
      <c r="J1056" s="42" t="s">
        <v>62</v>
      </c>
      <c r="K1056" s="42">
        <v>0.48333333333333334</v>
      </c>
      <c r="L1056" s="42">
        <v>2</v>
      </c>
      <c r="M1056" s="42" t="s">
        <v>62</v>
      </c>
      <c r="N1056" s="42" t="s">
        <v>62</v>
      </c>
      <c r="O1056" s="42" t="s">
        <v>62</v>
      </c>
      <c r="P1056" s="42" t="s">
        <v>62</v>
      </c>
      <c r="Q1056" s="42" t="s">
        <v>62</v>
      </c>
      <c r="R1056" s="42" t="s">
        <v>62</v>
      </c>
      <c r="S1056" s="42" t="s">
        <v>62</v>
      </c>
      <c r="T1056" s="78"/>
      <c r="U1056" s="48">
        <v>0.25</v>
      </c>
      <c r="V1056" s="78"/>
      <c r="W1056" s="48">
        <v>0.25</v>
      </c>
      <c r="X1056" s="82">
        <v>0.77815125038364363</v>
      </c>
      <c r="Y1056" s="82">
        <v>0.46239799789895608</v>
      </c>
      <c r="Z1056" s="82">
        <v>1.0791812460476249</v>
      </c>
      <c r="AA1056" s="82" t="s">
        <v>62</v>
      </c>
      <c r="AB1056" s="82">
        <v>-0.31575325248468755</v>
      </c>
      <c r="AC1056" s="82">
        <v>0.3010299956639812</v>
      </c>
      <c r="AD1056" s="82" t="s">
        <v>62</v>
      </c>
      <c r="AE1056" s="82" t="s">
        <v>62</v>
      </c>
      <c r="AF1056" s="82" t="s">
        <v>62</v>
      </c>
      <c r="AG1056" s="82" t="s">
        <v>62</v>
      </c>
      <c r="AH1056" s="82" t="s">
        <v>62</v>
      </c>
      <c r="AI1056" s="82" t="s">
        <v>62</v>
      </c>
      <c r="AJ1056" s="82" t="s">
        <v>62</v>
      </c>
      <c r="AK1056" s="82" t="s">
        <v>62</v>
      </c>
      <c r="AL1056" s="82">
        <v>-0.6020599913279624</v>
      </c>
      <c r="AM1056" s="82" t="s">
        <v>62</v>
      </c>
      <c r="AN1056" s="82">
        <v>-0.6020599913279624</v>
      </c>
    </row>
    <row r="1057" spans="1:40" ht="12.75" customHeight="1" x14ac:dyDescent="0.2">
      <c r="A1057" s="83">
        <v>1056</v>
      </c>
      <c r="B1057" s="15" t="s">
        <v>1500</v>
      </c>
      <c r="C1057" s="42" t="s">
        <v>1543</v>
      </c>
      <c r="D1057" s="20" t="s">
        <v>1966</v>
      </c>
      <c r="E1057" s="16" t="s">
        <v>1951</v>
      </c>
      <c r="F1057" s="20" t="s">
        <v>1952</v>
      </c>
      <c r="G1057" s="2">
        <v>5.3</v>
      </c>
      <c r="H1057" s="2">
        <v>3.2</v>
      </c>
      <c r="I1057" s="2">
        <v>11.3</v>
      </c>
      <c r="J1057" s="42" t="s">
        <v>62</v>
      </c>
      <c r="K1057" s="42">
        <v>0.60377358490566047</v>
      </c>
      <c r="L1057" s="42">
        <v>2.1320754716981134</v>
      </c>
      <c r="M1057" s="42" t="s">
        <v>62</v>
      </c>
      <c r="N1057" s="42" t="s">
        <v>62</v>
      </c>
      <c r="O1057" s="42" t="s">
        <v>62</v>
      </c>
      <c r="P1057" s="42" t="s">
        <v>62</v>
      </c>
      <c r="Q1057" s="42" t="s">
        <v>62</v>
      </c>
      <c r="R1057" s="42" t="s">
        <v>62</v>
      </c>
      <c r="S1057" s="42" t="s">
        <v>62</v>
      </c>
      <c r="T1057" s="78"/>
      <c r="U1057" s="48">
        <v>0.26666666666666666</v>
      </c>
      <c r="V1057" s="78"/>
      <c r="W1057" s="48">
        <v>0.26666666666666666</v>
      </c>
      <c r="X1057" s="82">
        <v>0.72427586960078905</v>
      </c>
      <c r="Y1057" s="82">
        <v>0.50514997831990605</v>
      </c>
      <c r="Z1057" s="82">
        <v>1.0530784434834197</v>
      </c>
      <c r="AA1057" s="82" t="s">
        <v>62</v>
      </c>
      <c r="AB1057" s="82">
        <v>-0.219125891280883</v>
      </c>
      <c r="AC1057" s="82">
        <v>0.32880257388263073</v>
      </c>
      <c r="AD1057" s="82" t="s">
        <v>62</v>
      </c>
      <c r="AE1057" s="82" t="s">
        <v>62</v>
      </c>
      <c r="AF1057" s="82" t="s">
        <v>62</v>
      </c>
      <c r="AG1057" s="82" t="s">
        <v>62</v>
      </c>
      <c r="AH1057" s="82" t="s">
        <v>62</v>
      </c>
      <c r="AI1057" s="82" t="s">
        <v>62</v>
      </c>
      <c r="AJ1057" s="82" t="s">
        <v>62</v>
      </c>
      <c r="AK1057" s="82" t="s">
        <v>62</v>
      </c>
      <c r="AL1057" s="82">
        <v>-0.57403126772771884</v>
      </c>
      <c r="AM1057" s="82" t="s">
        <v>62</v>
      </c>
      <c r="AN1057" s="82">
        <v>-0.57403126772771884</v>
      </c>
    </row>
    <row r="1058" spans="1:40" ht="12.75" customHeight="1" x14ac:dyDescent="0.2">
      <c r="A1058" s="83">
        <v>1057</v>
      </c>
      <c r="B1058" s="15" t="s">
        <v>1500</v>
      </c>
      <c r="C1058" s="42" t="s">
        <v>1545</v>
      </c>
      <c r="D1058" s="20" t="s">
        <v>1966</v>
      </c>
      <c r="E1058" s="16" t="s">
        <v>1951</v>
      </c>
      <c r="F1058" s="20" t="s">
        <v>1952</v>
      </c>
      <c r="G1058" s="2">
        <v>6.9</v>
      </c>
      <c r="H1058" s="2">
        <v>3.1</v>
      </c>
      <c r="I1058" s="2">
        <v>13</v>
      </c>
      <c r="J1058" s="42" t="s">
        <v>62</v>
      </c>
      <c r="K1058" s="42">
        <v>0.44927536231884058</v>
      </c>
      <c r="L1058" s="42">
        <v>1.8840579710144927</v>
      </c>
      <c r="M1058" s="42" t="s">
        <v>62</v>
      </c>
      <c r="N1058" s="42" t="s">
        <v>62</v>
      </c>
      <c r="O1058" s="42" t="s">
        <v>62</v>
      </c>
      <c r="P1058" s="42" t="s">
        <v>62</v>
      </c>
      <c r="Q1058" s="42" t="s">
        <v>62</v>
      </c>
      <c r="R1058" s="42" t="s">
        <v>62</v>
      </c>
      <c r="S1058" s="42" t="s">
        <v>62</v>
      </c>
      <c r="T1058" s="78"/>
      <c r="U1058" s="48">
        <v>0.25</v>
      </c>
      <c r="V1058" s="78"/>
      <c r="W1058" s="48">
        <v>0.25</v>
      </c>
      <c r="X1058" s="82">
        <v>0.83884909073725533</v>
      </c>
      <c r="Y1058" s="82">
        <v>0.49136169383427269</v>
      </c>
      <c r="Z1058" s="82">
        <v>1.1139433523068367</v>
      </c>
      <c r="AA1058" s="82" t="s">
        <v>62</v>
      </c>
      <c r="AB1058" s="82">
        <v>-0.34748739690298264</v>
      </c>
      <c r="AC1058" s="82">
        <v>0.27509426156958144</v>
      </c>
      <c r="AD1058" s="82" t="s">
        <v>62</v>
      </c>
      <c r="AE1058" s="82" t="s">
        <v>62</v>
      </c>
      <c r="AF1058" s="82" t="s">
        <v>62</v>
      </c>
      <c r="AG1058" s="82" t="s">
        <v>62</v>
      </c>
      <c r="AH1058" s="82" t="s">
        <v>62</v>
      </c>
      <c r="AI1058" s="82" t="s">
        <v>62</v>
      </c>
      <c r="AJ1058" s="82" t="s">
        <v>62</v>
      </c>
      <c r="AK1058" s="82" t="s">
        <v>62</v>
      </c>
      <c r="AL1058" s="82">
        <v>-0.6020599913279624</v>
      </c>
      <c r="AM1058" s="82" t="s">
        <v>62</v>
      </c>
      <c r="AN1058" s="82">
        <v>-0.6020599913279624</v>
      </c>
    </row>
    <row r="1059" spans="1:40" ht="12.75" customHeight="1" x14ac:dyDescent="0.2">
      <c r="A1059" s="83">
        <v>1058</v>
      </c>
      <c r="B1059" s="15" t="s">
        <v>1500</v>
      </c>
      <c r="C1059" s="42" t="s">
        <v>1547</v>
      </c>
      <c r="D1059" s="20" t="s">
        <v>1966</v>
      </c>
      <c r="E1059" s="16" t="s">
        <v>1951</v>
      </c>
      <c r="F1059" s="20" t="s">
        <v>1952</v>
      </c>
      <c r="G1059" s="2">
        <v>2</v>
      </c>
      <c r="H1059" s="2">
        <v>1.1000000000000001</v>
      </c>
      <c r="I1059" s="2">
        <v>5</v>
      </c>
      <c r="J1059" s="42" t="s">
        <v>62</v>
      </c>
      <c r="K1059" s="42">
        <v>0.55000000000000004</v>
      </c>
      <c r="L1059" s="42">
        <v>2.5</v>
      </c>
      <c r="M1059" s="42" t="s">
        <v>62</v>
      </c>
      <c r="N1059" s="42" t="s">
        <v>62</v>
      </c>
      <c r="O1059" s="42" t="s">
        <v>62</v>
      </c>
      <c r="P1059" s="42" t="s">
        <v>62</v>
      </c>
      <c r="Q1059" s="42" t="s">
        <v>62</v>
      </c>
      <c r="R1059" s="42" t="s">
        <v>62</v>
      </c>
      <c r="S1059" s="42" t="s">
        <v>62</v>
      </c>
      <c r="T1059" s="78"/>
      <c r="U1059" s="48">
        <v>0.2</v>
      </c>
      <c r="V1059" s="78"/>
      <c r="W1059" s="48">
        <v>0.2</v>
      </c>
      <c r="X1059" s="82">
        <v>0.3010299956639812</v>
      </c>
      <c r="Y1059" s="82">
        <v>4.1392685158225077E-2</v>
      </c>
      <c r="Z1059" s="82">
        <v>0.69897000433601886</v>
      </c>
      <c r="AA1059" s="82" t="s">
        <v>62</v>
      </c>
      <c r="AB1059" s="82">
        <v>-0.25963731050575611</v>
      </c>
      <c r="AC1059" s="82">
        <v>0.3979400086720376</v>
      </c>
      <c r="AD1059" s="82" t="s">
        <v>62</v>
      </c>
      <c r="AE1059" s="82" t="s">
        <v>62</v>
      </c>
      <c r="AF1059" s="82" t="s">
        <v>62</v>
      </c>
      <c r="AG1059" s="82" t="s">
        <v>62</v>
      </c>
      <c r="AH1059" s="82" t="s">
        <v>62</v>
      </c>
      <c r="AI1059" s="82" t="s">
        <v>62</v>
      </c>
      <c r="AJ1059" s="82" t="s">
        <v>62</v>
      </c>
      <c r="AK1059" s="82" t="s">
        <v>62</v>
      </c>
      <c r="AL1059" s="82">
        <v>-0.69897000433601875</v>
      </c>
      <c r="AM1059" s="82" t="s">
        <v>62</v>
      </c>
      <c r="AN1059" s="82">
        <v>-0.69897000433601875</v>
      </c>
    </row>
    <row r="1060" spans="1:40" ht="12.75" customHeight="1" x14ac:dyDescent="0.2">
      <c r="A1060" s="83">
        <v>1059</v>
      </c>
      <c r="B1060" s="15" t="s">
        <v>1500</v>
      </c>
      <c r="C1060" s="42" t="s">
        <v>1549</v>
      </c>
      <c r="D1060" s="20" t="s">
        <v>1966</v>
      </c>
      <c r="E1060" s="16" t="s">
        <v>1951</v>
      </c>
      <c r="F1060" s="20" t="s">
        <v>1952</v>
      </c>
      <c r="G1060" s="2">
        <v>4.4000000000000004</v>
      </c>
      <c r="H1060" s="2">
        <v>2.2999999999999998</v>
      </c>
      <c r="I1060" s="2">
        <v>10.3</v>
      </c>
      <c r="J1060" s="42" t="s">
        <v>62</v>
      </c>
      <c r="K1060" s="42">
        <v>0.5227272727272726</v>
      </c>
      <c r="L1060" s="42">
        <v>2.3409090909090908</v>
      </c>
      <c r="M1060" s="42" t="s">
        <v>62</v>
      </c>
      <c r="N1060" s="42" t="s">
        <v>62</v>
      </c>
      <c r="O1060" s="42" t="s">
        <v>62</v>
      </c>
      <c r="P1060" s="42" t="s">
        <v>62</v>
      </c>
      <c r="Q1060" s="42" t="s">
        <v>62</v>
      </c>
      <c r="R1060" s="42" t="s">
        <v>62</v>
      </c>
      <c r="S1060" s="42" t="s">
        <v>62</v>
      </c>
      <c r="T1060" s="78"/>
      <c r="U1060" s="48">
        <v>0.25</v>
      </c>
      <c r="V1060" s="78"/>
      <c r="W1060" s="48">
        <v>0.25</v>
      </c>
      <c r="X1060" s="82">
        <v>0.64345267648618742</v>
      </c>
      <c r="Y1060" s="82">
        <v>0.36172783601759284</v>
      </c>
      <c r="Z1060" s="82">
        <v>1.0128372247051722</v>
      </c>
      <c r="AA1060" s="82" t="s">
        <v>62</v>
      </c>
      <c r="AB1060" s="82">
        <v>-0.28172484046859464</v>
      </c>
      <c r="AC1060" s="82">
        <v>0.36938454821898475</v>
      </c>
      <c r="AD1060" s="82" t="s">
        <v>62</v>
      </c>
      <c r="AE1060" s="82" t="s">
        <v>62</v>
      </c>
      <c r="AF1060" s="82" t="s">
        <v>62</v>
      </c>
      <c r="AG1060" s="82" t="s">
        <v>62</v>
      </c>
      <c r="AH1060" s="82" t="s">
        <v>62</v>
      </c>
      <c r="AI1060" s="82" t="s">
        <v>62</v>
      </c>
      <c r="AJ1060" s="82" t="s">
        <v>62</v>
      </c>
      <c r="AK1060" s="82" t="s">
        <v>62</v>
      </c>
      <c r="AL1060" s="82">
        <v>-0.6020599913279624</v>
      </c>
      <c r="AM1060" s="82" t="s">
        <v>62</v>
      </c>
      <c r="AN1060" s="82">
        <v>-0.6020599913279624</v>
      </c>
    </row>
    <row r="1061" spans="1:40" ht="12.75" customHeight="1" x14ac:dyDescent="0.25">
      <c r="A1061" s="83">
        <v>1060</v>
      </c>
      <c r="B1061" s="15" t="s">
        <v>1500</v>
      </c>
      <c r="C1061" s="42" t="s">
        <v>1551</v>
      </c>
      <c r="D1061" s="20" t="s">
        <v>1966</v>
      </c>
      <c r="E1061" s="16" t="s">
        <v>1951</v>
      </c>
      <c r="F1061" s="20" t="s">
        <v>1952</v>
      </c>
      <c r="G1061" s="2">
        <v>5.0999999999999996</v>
      </c>
      <c r="H1061" s="2">
        <v>2.2999999999999998</v>
      </c>
      <c r="I1061" s="2">
        <v>9</v>
      </c>
      <c r="J1061" s="42" t="s">
        <v>62</v>
      </c>
      <c r="K1061" s="42">
        <v>0.45098039215686275</v>
      </c>
      <c r="L1061" s="42">
        <v>1.7647058823529413</v>
      </c>
      <c r="M1061" s="42" t="s">
        <v>62</v>
      </c>
      <c r="N1061" s="42" t="s">
        <v>62</v>
      </c>
      <c r="O1061" s="42" t="s">
        <v>62</v>
      </c>
      <c r="P1061" s="42" t="s">
        <v>62</v>
      </c>
      <c r="Q1061" s="42" t="s">
        <v>62</v>
      </c>
      <c r="R1061" s="42" t="s">
        <v>62</v>
      </c>
      <c r="S1061" s="42" t="s">
        <v>62</v>
      </c>
      <c r="T1061" s="48">
        <v>0.16666666666666666</v>
      </c>
      <c r="U1061" s="48">
        <v>0.25</v>
      </c>
      <c r="V1061" s="48">
        <v>0.16666666666666666</v>
      </c>
      <c r="W1061" s="48">
        <v>0.25</v>
      </c>
      <c r="X1061" s="82">
        <v>0.70757017609793638</v>
      </c>
      <c r="Y1061" s="82">
        <v>0.36172783601759284</v>
      </c>
      <c r="Z1061" s="82">
        <v>0.95424250943932487</v>
      </c>
      <c r="AA1061" s="82" t="s">
        <v>62</v>
      </c>
      <c r="AB1061" s="82">
        <v>-0.34584234008034348</v>
      </c>
      <c r="AC1061" s="82">
        <v>0.24667233334138855</v>
      </c>
      <c r="AD1061" s="82" t="s">
        <v>62</v>
      </c>
      <c r="AE1061" s="82" t="s">
        <v>62</v>
      </c>
      <c r="AF1061" s="82" t="s">
        <v>62</v>
      </c>
      <c r="AG1061" s="82" t="s">
        <v>62</v>
      </c>
      <c r="AH1061" s="82" t="s">
        <v>62</v>
      </c>
      <c r="AI1061" s="82" t="s">
        <v>62</v>
      </c>
      <c r="AJ1061" s="82" t="s">
        <v>62</v>
      </c>
      <c r="AK1061" s="82">
        <v>-0.77815125038364363</v>
      </c>
      <c r="AL1061" s="82">
        <v>-0.6020599913279624</v>
      </c>
      <c r="AM1061" s="82">
        <v>-0.77815125038364363</v>
      </c>
      <c r="AN1061" s="82">
        <v>-0.6020599913279624</v>
      </c>
    </row>
    <row r="1062" spans="1:40" ht="12.75" customHeight="1" x14ac:dyDescent="0.25">
      <c r="A1062" s="83">
        <v>1061</v>
      </c>
      <c r="B1062" s="15" t="s">
        <v>1500</v>
      </c>
      <c r="C1062" s="42" t="s">
        <v>1553</v>
      </c>
      <c r="D1062" s="20" t="s">
        <v>1966</v>
      </c>
      <c r="E1062" s="16" t="s">
        <v>1951</v>
      </c>
      <c r="F1062" s="20" t="s">
        <v>1952</v>
      </c>
      <c r="G1062" s="2">
        <v>4.96</v>
      </c>
      <c r="H1062" s="2">
        <v>2.48</v>
      </c>
      <c r="I1062" s="2">
        <v>7.89</v>
      </c>
      <c r="J1062" s="42" t="s">
        <v>62</v>
      </c>
      <c r="K1062" s="42">
        <v>0.5</v>
      </c>
      <c r="L1062" s="42">
        <v>1.5907258064516128</v>
      </c>
      <c r="M1062" s="42" t="s">
        <v>62</v>
      </c>
      <c r="N1062" s="42" t="s">
        <v>62</v>
      </c>
      <c r="O1062" s="42" t="s">
        <v>62</v>
      </c>
      <c r="P1062" s="42" t="s">
        <v>62</v>
      </c>
      <c r="Q1062" s="42" t="s">
        <v>62</v>
      </c>
      <c r="R1062" s="42" t="s">
        <v>62</v>
      </c>
      <c r="S1062" s="42" t="s">
        <v>62</v>
      </c>
      <c r="T1062" s="48">
        <v>0.16129032258064516</v>
      </c>
      <c r="U1062" s="48">
        <v>0.19011406844106465</v>
      </c>
      <c r="V1062" s="48">
        <v>0.16129032258064516</v>
      </c>
      <c r="W1062" s="48">
        <v>0.19011406844106465</v>
      </c>
      <c r="X1062" s="82">
        <v>0.69548167649019743</v>
      </c>
      <c r="Y1062" s="82">
        <v>0.39445168082621629</v>
      </c>
      <c r="Z1062" s="82">
        <v>0.8970770032094203</v>
      </c>
      <c r="AA1062" s="82" t="s">
        <v>62</v>
      </c>
      <c r="AB1062" s="82">
        <v>-0.3010299956639812</v>
      </c>
      <c r="AC1062" s="82">
        <v>0.20159532671922281</v>
      </c>
      <c r="AD1062" s="82" t="s">
        <v>62</v>
      </c>
      <c r="AE1062" s="82" t="s">
        <v>62</v>
      </c>
      <c r="AF1062" s="82" t="s">
        <v>62</v>
      </c>
      <c r="AG1062" s="82" t="s">
        <v>62</v>
      </c>
      <c r="AH1062" s="82" t="s">
        <v>62</v>
      </c>
      <c r="AI1062" s="82" t="s">
        <v>62</v>
      </c>
      <c r="AJ1062" s="82" t="s">
        <v>62</v>
      </c>
      <c r="AK1062" s="82">
        <v>-0.79239168949825389</v>
      </c>
      <c r="AL1062" s="82">
        <v>-0.72098574415373906</v>
      </c>
      <c r="AM1062" s="82">
        <v>-0.79239168949825389</v>
      </c>
      <c r="AN1062" s="82">
        <v>-0.72098574415373906</v>
      </c>
    </row>
    <row r="1063" spans="1:40" ht="12.75" customHeight="1" x14ac:dyDescent="0.2">
      <c r="A1063" s="83">
        <v>1062</v>
      </c>
      <c r="B1063" s="15" t="s">
        <v>1500</v>
      </c>
      <c r="C1063" s="42" t="s">
        <v>1555</v>
      </c>
      <c r="D1063" s="20" t="s">
        <v>1966</v>
      </c>
      <c r="E1063" s="16" t="s">
        <v>1951</v>
      </c>
      <c r="F1063" s="20" t="s">
        <v>1952</v>
      </c>
      <c r="G1063" s="2">
        <v>3.8</v>
      </c>
      <c r="H1063" s="2">
        <v>2.25</v>
      </c>
      <c r="I1063" s="2">
        <v>7.91</v>
      </c>
      <c r="J1063" s="42" t="s">
        <v>62</v>
      </c>
      <c r="K1063" s="42">
        <v>0.5921052631578948</v>
      </c>
      <c r="L1063" s="42">
        <v>2.081578947368421</v>
      </c>
      <c r="M1063" s="42" t="s">
        <v>62</v>
      </c>
      <c r="N1063" s="42" t="s">
        <v>62</v>
      </c>
      <c r="O1063" s="42" t="s">
        <v>62</v>
      </c>
      <c r="P1063" s="42" t="s">
        <v>62</v>
      </c>
      <c r="Q1063" s="42" t="s">
        <v>62</v>
      </c>
      <c r="R1063" s="42" t="s">
        <v>62</v>
      </c>
      <c r="S1063" s="42" t="s">
        <v>62</v>
      </c>
      <c r="T1063" s="78"/>
      <c r="U1063" s="48">
        <v>0.25773195876288663</v>
      </c>
      <c r="V1063" s="78"/>
      <c r="W1063" s="48">
        <v>0.25773195876288663</v>
      </c>
      <c r="X1063" s="82">
        <v>0.57978359661681012</v>
      </c>
      <c r="Y1063" s="82">
        <v>0.35218251811136247</v>
      </c>
      <c r="Z1063" s="82">
        <v>0.89817648349767654</v>
      </c>
      <c r="AA1063" s="82" t="s">
        <v>62</v>
      </c>
      <c r="AB1063" s="82">
        <v>-0.22760107850544761</v>
      </c>
      <c r="AC1063" s="82">
        <v>0.31839288688086637</v>
      </c>
      <c r="AD1063" s="82" t="s">
        <v>62</v>
      </c>
      <c r="AE1063" s="82" t="s">
        <v>62</v>
      </c>
      <c r="AF1063" s="82" t="s">
        <v>62</v>
      </c>
      <c r="AG1063" s="82" t="s">
        <v>62</v>
      </c>
      <c r="AH1063" s="82" t="s">
        <v>62</v>
      </c>
      <c r="AI1063" s="82" t="s">
        <v>62</v>
      </c>
      <c r="AJ1063" s="82" t="s">
        <v>62</v>
      </c>
      <c r="AK1063" s="82" t="s">
        <v>62</v>
      </c>
      <c r="AL1063" s="82">
        <v>-0.58883172559420716</v>
      </c>
      <c r="AM1063" s="82" t="s">
        <v>62</v>
      </c>
      <c r="AN1063" s="82">
        <v>-0.58883172559420716</v>
      </c>
    </row>
    <row r="1064" spans="1:40" ht="12.75" customHeight="1" x14ac:dyDescent="0.25">
      <c r="A1064" s="83">
        <v>1063</v>
      </c>
      <c r="B1064" s="15" t="s">
        <v>1500</v>
      </c>
      <c r="C1064" s="42" t="s">
        <v>1557</v>
      </c>
      <c r="D1064" s="20" t="s">
        <v>1966</v>
      </c>
      <c r="E1064" s="16" t="s">
        <v>1951</v>
      </c>
      <c r="F1064" s="20" t="s">
        <v>1952</v>
      </c>
      <c r="G1064" s="2">
        <v>5.08</v>
      </c>
      <c r="H1064" s="2">
        <v>2.14</v>
      </c>
      <c r="I1064" s="2">
        <v>9</v>
      </c>
      <c r="J1064" s="42" t="s">
        <v>62</v>
      </c>
      <c r="K1064" s="42">
        <v>0.42125984251968507</v>
      </c>
      <c r="L1064" s="42">
        <v>1.7716535433070866</v>
      </c>
      <c r="M1064" s="42" t="s">
        <v>62</v>
      </c>
      <c r="N1064" s="42" t="s">
        <v>62</v>
      </c>
      <c r="O1064" s="42" t="s">
        <v>62</v>
      </c>
      <c r="P1064" s="42" t="s">
        <v>62</v>
      </c>
      <c r="Q1064" s="42" t="s">
        <v>62</v>
      </c>
      <c r="R1064" s="42" t="s">
        <v>62</v>
      </c>
      <c r="S1064" s="42" t="s">
        <v>62</v>
      </c>
      <c r="T1064" s="48">
        <v>0.16722408026755853</v>
      </c>
      <c r="U1064" s="48">
        <v>0.25641025641025639</v>
      </c>
      <c r="V1064" s="48">
        <v>0.16722408026755853</v>
      </c>
      <c r="W1064" s="48">
        <v>0.25641025641025639</v>
      </c>
      <c r="X1064" s="82">
        <v>0.70586371228391931</v>
      </c>
      <c r="Y1064" s="82">
        <v>0.33041377334919086</v>
      </c>
      <c r="Z1064" s="82">
        <v>0.95424250943932487</v>
      </c>
      <c r="AA1064" s="82" t="s">
        <v>62</v>
      </c>
      <c r="AB1064" s="82">
        <v>-0.37544993893472839</v>
      </c>
      <c r="AC1064" s="82">
        <v>0.24837879715540562</v>
      </c>
      <c r="AD1064" s="82" t="s">
        <v>62</v>
      </c>
      <c r="AE1064" s="82" t="s">
        <v>62</v>
      </c>
      <c r="AF1064" s="82" t="s">
        <v>62</v>
      </c>
      <c r="AG1064" s="82" t="s">
        <v>62</v>
      </c>
      <c r="AH1064" s="82" t="s">
        <v>62</v>
      </c>
      <c r="AI1064" s="82" t="s">
        <v>62</v>
      </c>
      <c r="AJ1064" s="82" t="s">
        <v>62</v>
      </c>
      <c r="AK1064" s="82">
        <v>-0.77670118398841081</v>
      </c>
      <c r="AL1064" s="82">
        <v>-0.59106460702649921</v>
      </c>
      <c r="AM1064" s="82">
        <v>-0.77670118398841081</v>
      </c>
      <c r="AN1064" s="82">
        <v>-0.59106460702649921</v>
      </c>
    </row>
    <row r="1065" spans="1:40" ht="12.75" customHeight="1" x14ac:dyDescent="0.25">
      <c r="A1065" s="83">
        <v>1064</v>
      </c>
      <c r="B1065" s="15" t="s">
        <v>1500</v>
      </c>
      <c r="C1065" s="42" t="s">
        <v>1559</v>
      </c>
      <c r="D1065" s="20" t="s">
        <v>1966</v>
      </c>
      <c r="E1065" s="16" t="s">
        <v>1951</v>
      </c>
      <c r="F1065" s="20" t="s">
        <v>1952</v>
      </c>
      <c r="G1065" s="2">
        <v>5.28</v>
      </c>
      <c r="H1065" s="2">
        <v>2.13</v>
      </c>
      <c r="I1065" s="2">
        <v>9.08</v>
      </c>
      <c r="J1065" s="42" t="s">
        <v>62</v>
      </c>
      <c r="K1065" s="42">
        <v>0.40340909090909088</v>
      </c>
      <c r="L1065" s="42">
        <v>1.7196969696969697</v>
      </c>
      <c r="M1065" s="42" t="s">
        <v>62</v>
      </c>
      <c r="N1065" s="42" t="s">
        <v>62</v>
      </c>
      <c r="O1065" s="42" t="s">
        <v>62</v>
      </c>
      <c r="P1065" s="42" t="s">
        <v>62</v>
      </c>
      <c r="Q1065" s="42" t="s">
        <v>62</v>
      </c>
      <c r="R1065" s="42" t="s">
        <v>62</v>
      </c>
      <c r="S1065" s="42" t="s">
        <v>62</v>
      </c>
      <c r="T1065" s="48">
        <v>0.16286644951140067</v>
      </c>
      <c r="U1065" s="48">
        <v>0.19762845849802368</v>
      </c>
      <c r="V1065" s="48">
        <v>0.16286644951140067</v>
      </c>
      <c r="W1065" s="48">
        <v>0.19762845849802368</v>
      </c>
      <c r="X1065" s="82">
        <v>0.72263392253381231</v>
      </c>
      <c r="Y1065" s="82">
        <v>0.32837960343873768</v>
      </c>
      <c r="Z1065" s="82">
        <v>0.95808584852108514</v>
      </c>
      <c r="AA1065" s="82" t="s">
        <v>62</v>
      </c>
      <c r="AB1065" s="82">
        <v>-0.39425431909507458</v>
      </c>
      <c r="AC1065" s="82">
        <v>0.23545192598727285</v>
      </c>
      <c r="AD1065" s="82" t="s">
        <v>62</v>
      </c>
      <c r="AE1065" s="82" t="s">
        <v>62</v>
      </c>
      <c r="AF1065" s="82" t="s">
        <v>62</v>
      </c>
      <c r="AG1065" s="82" t="s">
        <v>62</v>
      </c>
      <c r="AH1065" s="82" t="s">
        <v>62</v>
      </c>
      <c r="AI1065" s="82" t="s">
        <v>62</v>
      </c>
      <c r="AJ1065" s="82" t="s">
        <v>62</v>
      </c>
      <c r="AK1065" s="82">
        <v>-0.78816837114116767</v>
      </c>
      <c r="AL1065" s="82">
        <v>-0.70415051683979923</v>
      </c>
      <c r="AM1065" s="82">
        <v>-0.78816837114116767</v>
      </c>
      <c r="AN1065" s="82">
        <v>-0.70415051683979923</v>
      </c>
    </row>
    <row r="1066" spans="1:40" ht="12.75" customHeight="1" x14ac:dyDescent="0.25">
      <c r="A1066" s="83">
        <v>1065</v>
      </c>
      <c r="B1066" s="15" t="s">
        <v>1500</v>
      </c>
      <c r="C1066" s="42" t="s">
        <v>1386</v>
      </c>
      <c r="D1066" s="20" t="s">
        <v>1966</v>
      </c>
      <c r="E1066" s="16" t="s">
        <v>1951</v>
      </c>
      <c r="F1066" s="20" t="s">
        <v>1952</v>
      </c>
      <c r="G1066" s="2">
        <v>4.2</v>
      </c>
      <c r="H1066" s="2">
        <v>2.2999999999999998</v>
      </c>
      <c r="I1066" s="2">
        <v>8.5</v>
      </c>
      <c r="J1066" s="42" t="s">
        <v>62</v>
      </c>
      <c r="K1066" s="42">
        <v>0.54761904761904756</v>
      </c>
      <c r="L1066" s="42">
        <v>2.0238095238095237</v>
      </c>
      <c r="M1066" s="42" t="s">
        <v>62</v>
      </c>
      <c r="N1066" s="42" t="s">
        <v>62</v>
      </c>
      <c r="O1066" s="42" t="s">
        <v>62</v>
      </c>
      <c r="P1066" s="42" t="s">
        <v>62</v>
      </c>
      <c r="Q1066" s="42" t="s">
        <v>62</v>
      </c>
      <c r="R1066" s="42" t="s">
        <v>62</v>
      </c>
      <c r="S1066" s="42" t="s">
        <v>62</v>
      </c>
      <c r="T1066" s="48">
        <v>0.15384615384615385</v>
      </c>
      <c r="U1066" s="48">
        <v>0.25</v>
      </c>
      <c r="V1066" s="48">
        <v>0.15384615384615385</v>
      </c>
      <c r="W1066" s="48">
        <v>0.25</v>
      </c>
      <c r="X1066" s="82">
        <v>0.62324929039790045</v>
      </c>
      <c r="Y1066" s="82">
        <v>0.36172783601759284</v>
      </c>
      <c r="Z1066" s="82">
        <v>0.92941892571429274</v>
      </c>
      <c r="AA1066" s="82" t="s">
        <v>62</v>
      </c>
      <c r="AB1066" s="82">
        <v>-0.26152145438030761</v>
      </c>
      <c r="AC1066" s="82">
        <v>0.30616963531639224</v>
      </c>
      <c r="AD1066" s="82" t="s">
        <v>62</v>
      </c>
      <c r="AE1066" s="82" t="s">
        <v>62</v>
      </c>
      <c r="AF1066" s="82" t="s">
        <v>62</v>
      </c>
      <c r="AG1066" s="82" t="s">
        <v>62</v>
      </c>
      <c r="AH1066" s="82" t="s">
        <v>62</v>
      </c>
      <c r="AI1066" s="82" t="s">
        <v>62</v>
      </c>
      <c r="AJ1066" s="82" t="s">
        <v>62</v>
      </c>
      <c r="AK1066" s="82">
        <v>-0.81291335664285558</v>
      </c>
      <c r="AL1066" s="82">
        <v>-0.6020599913279624</v>
      </c>
      <c r="AM1066" s="82">
        <v>-0.81291335664285558</v>
      </c>
      <c r="AN1066" s="82">
        <v>-0.6020599913279624</v>
      </c>
    </row>
    <row r="1067" spans="1:40" ht="12.75" customHeight="1" x14ac:dyDescent="0.25">
      <c r="A1067" s="83">
        <v>1066</v>
      </c>
      <c r="B1067" s="15" t="s">
        <v>1500</v>
      </c>
      <c r="C1067" s="42" t="s">
        <v>1386</v>
      </c>
      <c r="D1067" s="20" t="s">
        <v>1966</v>
      </c>
      <c r="E1067" s="16" t="s">
        <v>1951</v>
      </c>
      <c r="F1067" s="20" t="s">
        <v>1952</v>
      </c>
      <c r="G1067" s="2">
        <v>4</v>
      </c>
      <c r="H1067" s="2">
        <v>2</v>
      </c>
      <c r="I1067" s="2">
        <v>7.9</v>
      </c>
      <c r="J1067" s="42" t="s">
        <v>62</v>
      </c>
      <c r="K1067" s="42">
        <v>0.5</v>
      </c>
      <c r="L1067" s="42">
        <v>1.9750000000000001</v>
      </c>
      <c r="M1067" s="42" t="s">
        <v>62</v>
      </c>
      <c r="N1067" s="42" t="s">
        <v>62</v>
      </c>
      <c r="O1067" s="42" t="s">
        <v>62</v>
      </c>
      <c r="P1067" s="42" t="s">
        <v>62</v>
      </c>
      <c r="Q1067" s="42" t="s">
        <v>62</v>
      </c>
      <c r="R1067" s="42" t="s">
        <v>62</v>
      </c>
      <c r="S1067" s="42" t="s">
        <v>62</v>
      </c>
      <c r="T1067" s="48">
        <v>0.14084507042253522</v>
      </c>
      <c r="U1067" s="48">
        <v>0.22727272727272727</v>
      </c>
      <c r="V1067" s="48">
        <v>0.14084507042253522</v>
      </c>
      <c r="W1067" s="48">
        <v>0.22727272727272727</v>
      </c>
      <c r="X1067" s="82">
        <v>0.6020599913279624</v>
      </c>
      <c r="Y1067" s="82">
        <v>0.3010299956639812</v>
      </c>
      <c r="Z1067" s="82">
        <v>0.89762709129044149</v>
      </c>
      <c r="AA1067" s="82" t="s">
        <v>62</v>
      </c>
      <c r="AB1067" s="82">
        <v>-0.3010299956639812</v>
      </c>
      <c r="AC1067" s="82">
        <v>0.29556709996247904</v>
      </c>
      <c r="AD1067" s="82" t="s">
        <v>62</v>
      </c>
      <c r="AE1067" s="82" t="s">
        <v>62</v>
      </c>
      <c r="AF1067" s="82" t="s">
        <v>62</v>
      </c>
      <c r="AG1067" s="82" t="s">
        <v>62</v>
      </c>
      <c r="AH1067" s="82" t="s">
        <v>62</v>
      </c>
      <c r="AI1067" s="82" t="s">
        <v>62</v>
      </c>
      <c r="AJ1067" s="82" t="s">
        <v>62</v>
      </c>
      <c r="AK1067" s="82">
        <v>-0.85125834871907524</v>
      </c>
      <c r="AL1067" s="82">
        <v>-0.64345267648618742</v>
      </c>
      <c r="AM1067" s="82">
        <v>-0.85125834871907524</v>
      </c>
      <c r="AN1067" s="82">
        <v>-0.64345267648618742</v>
      </c>
    </row>
    <row r="1068" spans="1:40" ht="12.75" customHeight="1" x14ac:dyDescent="0.2">
      <c r="A1068" s="83">
        <v>1067</v>
      </c>
      <c r="B1068" s="15" t="s">
        <v>1500</v>
      </c>
      <c r="C1068" s="42" t="s">
        <v>1522</v>
      </c>
      <c r="D1068" s="20" t="s">
        <v>1966</v>
      </c>
      <c r="E1068" s="16" t="s">
        <v>1951</v>
      </c>
      <c r="F1068" s="20" t="s">
        <v>1952</v>
      </c>
      <c r="G1068" s="2">
        <v>2.7</v>
      </c>
      <c r="H1068" s="2">
        <v>1.1000000000000001</v>
      </c>
      <c r="I1068" s="2">
        <v>4.2</v>
      </c>
      <c r="J1068" s="42" t="s">
        <v>62</v>
      </c>
      <c r="K1068" s="42">
        <v>0.40740740740740744</v>
      </c>
      <c r="L1068" s="42">
        <v>1.5555555555555556</v>
      </c>
      <c r="M1068" s="42" t="s">
        <v>62</v>
      </c>
      <c r="N1068" s="42" t="s">
        <v>62</v>
      </c>
      <c r="O1068" s="42" t="s">
        <v>62</v>
      </c>
      <c r="P1068" s="42" t="s">
        <v>62</v>
      </c>
      <c r="Q1068" s="42" t="s">
        <v>62</v>
      </c>
      <c r="R1068" s="42" t="s">
        <v>62</v>
      </c>
      <c r="S1068" s="42" t="s">
        <v>62</v>
      </c>
      <c r="T1068" s="78"/>
      <c r="U1068" s="48">
        <v>0.15384615384615385</v>
      </c>
      <c r="V1068" s="78"/>
      <c r="W1068" s="48">
        <v>0.15384615384615385</v>
      </c>
      <c r="X1068" s="82">
        <v>0.43136376415898736</v>
      </c>
      <c r="Y1068" s="82">
        <v>4.1392685158225077E-2</v>
      </c>
      <c r="Z1068" s="82">
        <v>0.62324929039790045</v>
      </c>
      <c r="AA1068" s="82" t="s">
        <v>62</v>
      </c>
      <c r="AB1068" s="82">
        <v>-0.38997107900076222</v>
      </c>
      <c r="AC1068" s="82">
        <v>0.19188552623891317</v>
      </c>
      <c r="AD1068" s="82" t="s">
        <v>62</v>
      </c>
      <c r="AE1068" s="82" t="s">
        <v>62</v>
      </c>
      <c r="AF1068" s="82" t="s">
        <v>62</v>
      </c>
      <c r="AG1068" s="82" t="s">
        <v>62</v>
      </c>
      <c r="AH1068" s="82" t="s">
        <v>62</v>
      </c>
      <c r="AI1068" s="82" t="s">
        <v>62</v>
      </c>
      <c r="AJ1068" s="82" t="s">
        <v>62</v>
      </c>
      <c r="AK1068" s="82" t="s">
        <v>62</v>
      </c>
      <c r="AL1068" s="82">
        <v>-0.81291335664285558</v>
      </c>
      <c r="AM1068" s="82" t="s">
        <v>62</v>
      </c>
      <c r="AN1068" s="82">
        <v>-0.81291335664285558</v>
      </c>
    </row>
    <row r="1069" spans="1:40" ht="12.75" customHeight="1" x14ac:dyDescent="0.2">
      <c r="A1069" s="83">
        <v>1068</v>
      </c>
      <c r="B1069" s="15" t="s">
        <v>1500</v>
      </c>
      <c r="C1069" s="42" t="s">
        <v>1522</v>
      </c>
      <c r="D1069" s="20" t="s">
        <v>1966</v>
      </c>
      <c r="E1069" s="16" t="s">
        <v>1951</v>
      </c>
      <c r="F1069" s="20" t="s">
        <v>1952</v>
      </c>
      <c r="G1069" s="2">
        <v>2</v>
      </c>
      <c r="H1069" s="2">
        <v>1</v>
      </c>
      <c r="I1069" s="2">
        <v>4.5999999999999996</v>
      </c>
      <c r="J1069" s="42" t="s">
        <v>62</v>
      </c>
      <c r="K1069" s="42">
        <v>0.5</v>
      </c>
      <c r="L1069" s="42">
        <v>2.2999999999999998</v>
      </c>
      <c r="M1069" s="42" t="s">
        <v>62</v>
      </c>
      <c r="N1069" s="42" t="s">
        <v>62</v>
      </c>
      <c r="O1069" s="42" t="s">
        <v>62</v>
      </c>
      <c r="P1069" s="42" t="s">
        <v>62</v>
      </c>
      <c r="Q1069" s="42" t="s">
        <v>62</v>
      </c>
      <c r="R1069" s="42" t="s">
        <v>62</v>
      </c>
      <c r="S1069" s="42" t="s">
        <v>62</v>
      </c>
      <c r="T1069" s="78"/>
      <c r="U1069" s="48">
        <v>0.16666666666666666</v>
      </c>
      <c r="V1069" s="78"/>
      <c r="W1069" s="48">
        <v>0.16666666666666666</v>
      </c>
      <c r="X1069" s="82">
        <v>0.3010299956639812</v>
      </c>
      <c r="Y1069" s="82">
        <v>0</v>
      </c>
      <c r="Z1069" s="82">
        <v>0.66275783168157409</v>
      </c>
      <c r="AA1069" s="82" t="s">
        <v>62</v>
      </c>
      <c r="AB1069" s="82">
        <v>-0.3010299956639812</v>
      </c>
      <c r="AC1069" s="82">
        <v>0.36172783601759284</v>
      </c>
      <c r="AD1069" s="82" t="s">
        <v>62</v>
      </c>
      <c r="AE1069" s="82" t="s">
        <v>62</v>
      </c>
      <c r="AF1069" s="82" t="s">
        <v>62</v>
      </c>
      <c r="AG1069" s="82" t="s">
        <v>62</v>
      </c>
      <c r="AH1069" s="82" t="s">
        <v>62</v>
      </c>
      <c r="AI1069" s="82" t="s">
        <v>62</v>
      </c>
      <c r="AJ1069" s="82" t="s">
        <v>62</v>
      </c>
      <c r="AK1069" s="82" t="s">
        <v>62</v>
      </c>
      <c r="AL1069" s="82">
        <v>-0.77815125038364363</v>
      </c>
      <c r="AM1069" s="82" t="s">
        <v>62</v>
      </c>
      <c r="AN1069" s="82">
        <v>-0.77815125038364363</v>
      </c>
    </row>
    <row r="1070" spans="1:40" ht="12.75" customHeight="1" x14ac:dyDescent="0.2">
      <c r="A1070" s="83">
        <v>1069</v>
      </c>
      <c r="B1070" s="15" t="s">
        <v>1500</v>
      </c>
      <c r="C1070" s="42" t="s">
        <v>1522</v>
      </c>
      <c r="D1070" s="20" t="s">
        <v>1966</v>
      </c>
      <c r="E1070" s="16" t="s">
        <v>1951</v>
      </c>
      <c r="F1070" s="20" t="s">
        <v>1952</v>
      </c>
      <c r="G1070" s="2">
        <v>2.4</v>
      </c>
      <c r="H1070" s="2">
        <v>1.1000000000000001</v>
      </c>
      <c r="I1070" s="2">
        <v>4.8</v>
      </c>
      <c r="J1070" s="42" t="s">
        <v>62</v>
      </c>
      <c r="K1070" s="42">
        <v>0.45833333333333337</v>
      </c>
      <c r="L1070" s="42">
        <v>2</v>
      </c>
      <c r="M1070" s="42" t="s">
        <v>62</v>
      </c>
      <c r="N1070" s="42" t="s">
        <v>62</v>
      </c>
      <c r="O1070" s="42" t="s">
        <v>62</v>
      </c>
      <c r="P1070" s="42" t="s">
        <v>62</v>
      </c>
      <c r="Q1070" s="42" t="s">
        <v>62</v>
      </c>
      <c r="R1070" s="42" t="s">
        <v>62</v>
      </c>
      <c r="S1070" s="42" t="s">
        <v>62</v>
      </c>
      <c r="T1070" s="78"/>
      <c r="U1070" s="48">
        <v>0.18181818181818182</v>
      </c>
      <c r="V1070" s="78"/>
      <c r="W1070" s="48">
        <v>0.18181818181818182</v>
      </c>
      <c r="X1070" s="82">
        <v>0.38021124171160603</v>
      </c>
      <c r="Y1070" s="82">
        <v>4.1392685158225077E-2</v>
      </c>
      <c r="Z1070" s="82">
        <v>0.68124123737558717</v>
      </c>
      <c r="AA1070" s="82" t="s">
        <v>62</v>
      </c>
      <c r="AB1070" s="82">
        <v>-0.33881855655338095</v>
      </c>
      <c r="AC1070" s="82">
        <v>0.3010299956639812</v>
      </c>
      <c r="AD1070" s="82" t="s">
        <v>62</v>
      </c>
      <c r="AE1070" s="82" t="s">
        <v>62</v>
      </c>
      <c r="AF1070" s="82" t="s">
        <v>62</v>
      </c>
      <c r="AG1070" s="82" t="s">
        <v>62</v>
      </c>
      <c r="AH1070" s="82" t="s">
        <v>62</v>
      </c>
      <c r="AI1070" s="82" t="s">
        <v>62</v>
      </c>
      <c r="AJ1070" s="82" t="s">
        <v>62</v>
      </c>
      <c r="AK1070" s="82" t="s">
        <v>62</v>
      </c>
      <c r="AL1070" s="82">
        <v>-0.74036268949424389</v>
      </c>
      <c r="AM1070" s="82" t="s">
        <v>62</v>
      </c>
      <c r="AN1070" s="82">
        <v>-0.74036268949424389</v>
      </c>
    </row>
    <row r="1071" spans="1:40" ht="12.75" customHeight="1" x14ac:dyDescent="0.2">
      <c r="A1071" s="83">
        <v>1070</v>
      </c>
      <c r="B1071" s="15" t="s">
        <v>1500</v>
      </c>
      <c r="C1071" s="42" t="s">
        <v>1522</v>
      </c>
      <c r="D1071" s="20" t="s">
        <v>1966</v>
      </c>
      <c r="E1071" s="16" t="s">
        <v>1951</v>
      </c>
      <c r="F1071" s="20" t="s">
        <v>1952</v>
      </c>
      <c r="G1071" s="2">
        <v>2.2000000000000002</v>
      </c>
      <c r="H1071" s="2">
        <v>0.7</v>
      </c>
      <c r="I1071" s="2">
        <v>4.0999999999999996</v>
      </c>
      <c r="J1071" s="42" t="s">
        <v>62</v>
      </c>
      <c r="K1071" s="42">
        <v>0.31818181818181812</v>
      </c>
      <c r="L1071" s="42">
        <v>1.8636363636363633</v>
      </c>
      <c r="M1071" s="42" t="s">
        <v>62</v>
      </c>
      <c r="N1071" s="42" t="s">
        <v>62</v>
      </c>
      <c r="O1071" s="42" t="s">
        <v>62</v>
      </c>
      <c r="P1071" s="42" t="s">
        <v>62</v>
      </c>
      <c r="Q1071" s="42" t="s">
        <v>62</v>
      </c>
      <c r="R1071" s="42" t="s">
        <v>62</v>
      </c>
      <c r="S1071" s="42" t="s">
        <v>62</v>
      </c>
      <c r="T1071" s="78"/>
      <c r="U1071" s="48">
        <v>0.14285714285714285</v>
      </c>
      <c r="V1071" s="78"/>
      <c r="W1071" s="48">
        <v>0.14285714285714285</v>
      </c>
      <c r="X1071" s="82">
        <v>0.34242268082220628</v>
      </c>
      <c r="Y1071" s="82">
        <v>-0.15490195998574319</v>
      </c>
      <c r="Z1071" s="82">
        <v>0.61278385671973545</v>
      </c>
      <c r="AA1071" s="82" t="s">
        <v>62</v>
      </c>
      <c r="AB1071" s="82">
        <v>-0.49732464080794947</v>
      </c>
      <c r="AC1071" s="82">
        <v>0.27036117589752917</v>
      </c>
      <c r="AD1071" s="82" t="s">
        <v>62</v>
      </c>
      <c r="AE1071" s="82" t="s">
        <v>62</v>
      </c>
      <c r="AF1071" s="82" t="s">
        <v>62</v>
      </c>
      <c r="AG1071" s="82" t="s">
        <v>62</v>
      </c>
      <c r="AH1071" s="82" t="s">
        <v>62</v>
      </c>
      <c r="AI1071" s="82" t="s">
        <v>62</v>
      </c>
      <c r="AJ1071" s="82" t="s">
        <v>62</v>
      </c>
      <c r="AK1071" s="82" t="s">
        <v>62</v>
      </c>
      <c r="AL1071" s="82">
        <v>-0.84509804001425681</v>
      </c>
      <c r="AM1071" s="82" t="s">
        <v>62</v>
      </c>
      <c r="AN1071" s="82">
        <v>-0.84509804001425681</v>
      </c>
    </row>
    <row r="1072" spans="1:40" ht="12.75" customHeight="1" x14ac:dyDescent="0.2">
      <c r="A1072" s="83">
        <v>1071</v>
      </c>
      <c r="B1072" s="15" t="s">
        <v>1500</v>
      </c>
      <c r="C1072" s="42" t="s">
        <v>1522</v>
      </c>
      <c r="D1072" s="20" t="s">
        <v>1966</v>
      </c>
      <c r="E1072" s="16" t="s">
        <v>1951</v>
      </c>
      <c r="F1072" s="20" t="s">
        <v>1952</v>
      </c>
      <c r="G1072" s="2">
        <v>4.5999999999999996</v>
      </c>
      <c r="H1072" s="2">
        <v>1.7</v>
      </c>
      <c r="I1072" s="2">
        <v>6.7</v>
      </c>
      <c r="J1072" s="42" t="s">
        <v>62</v>
      </c>
      <c r="K1072" s="42">
        <v>0.36956521739130438</v>
      </c>
      <c r="L1072" s="42">
        <v>1.456521739130435</v>
      </c>
      <c r="M1072" s="42" t="s">
        <v>62</v>
      </c>
      <c r="N1072" s="42" t="s">
        <v>62</v>
      </c>
      <c r="O1072" s="42" t="s">
        <v>62</v>
      </c>
      <c r="P1072" s="42" t="s">
        <v>62</v>
      </c>
      <c r="Q1072" s="42" t="s">
        <v>62</v>
      </c>
      <c r="R1072" s="42" t="s">
        <v>62</v>
      </c>
      <c r="S1072" s="42" t="s">
        <v>62</v>
      </c>
      <c r="T1072" s="78"/>
      <c r="U1072" s="48">
        <v>0.2</v>
      </c>
      <c r="V1072" s="78"/>
      <c r="W1072" s="48">
        <v>0.2</v>
      </c>
      <c r="X1072" s="82">
        <v>0.66275783168157409</v>
      </c>
      <c r="Y1072" s="82">
        <v>0.23044892137827391</v>
      </c>
      <c r="Z1072" s="82">
        <v>0.82607480270082645</v>
      </c>
      <c r="AA1072" s="82" t="s">
        <v>62</v>
      </c>
      <c r="AB1072" s="82">
        <v>-0.4323089103033001</v>
      </c>
      <c r="AC1072" s="82">
        <v>0.16331697101925244</v>
      </c>
      <c r="AD1072" s="82" t="s">
        <v>62</v>
      </c>
      <c r="AE1072" s="82" t="s">
        <v>62</v>
      </c>
      <c r="AF1072" s="82" t="s">
        <v>62</v>
      </c>
      <c r="AG1072" s="82" t="s">
        <v>62</v>
      </c>
      <c r="AH1072" s="82" t="s">
        <v>62</v>
      </c>
      <c r="AI1072" s="82" t="s">
        <v>62</v>
      </c>
      <c r="AJ1072" s="82" t="s">
        <v>62</v>
      </c>
      <c r="AK1072" s="82" t="s">
        <v>62</v>
      </c>
      <c r="AL1072" s="82">
        <v>-0.69897000433601875</v>
      </c>
      <c r="AM1072" s="82" t="s">
        <v>62</v>
      </c>
      <c r="AN1072" s="82">
        <v>-0.69897000433601875</v>
      </c>
    </row>
    <row r="1073" spans="1:40" ht="12.75" customHeight="1" x14ac:dyDescent="0.2">
      <c r="A1073" s="83">
        <v>1072</v>
      </c>
      <c r="B1073" s="15" t="s">
        <v>1500</v>
      </c>
      <c r="C1073" s="42" t="s">
        <v>1522</v>
      </c>
      <c r="D1073" s="20" t="s">
        <v>1966</v>
      </c>
      <c r="E1073" s="16" t="s">
        <v>1951</v>
      </c>
      <c r="F1073" s="20" t="s">
        <v>1952</v>
      </c>
      <c r="G1073" s="2">
        <v>3.7</v>
      </c>
      <c r="H1073" s="2">
        <v>1.8</v>
      </c>
      <c r="I1073" s="2">
        <v>6.7</v>
      </c>
      <c r="J1073" s="42" t="s">
        <v>62</v>
      </c>
      <c r="K1073" s="42">
        <v>0.48648648648648646</v>
      </c>
      <c r="L1073" s="42">
        <v>1.8108108108108107</v>
      </c>
      <c r="M1073" s="42" t="s">
        <v>62</v>
      </c>
      <c r="N1073" s="42" t="s">
        <v>62</v>
      </c>
      <c r="O1073" s="42" t="s">
        <v>62</v>
      </c>
      <c r="P1073" s="42" t="s">
        <v>62</v>
      </c>
      <c r="Q1073" s="42" t="s">
        <v>62</v>
      </c>
      <c r="R1073" s="42" t="s">
        <v>62</v>
      </c>
      <c r="S1073" s="42" t="s">
        <v>62</v>
      </c>
      <c r="T1073" s="78"/>
      <c r="U1073" s="48">
        <v>0.23529411764705882</v>
      </c>
      <c r="V1073" s="78"/>
      <c r="W1073" s="48">
        <v>0.23529411764705882</v>
      </c>
      <c r="X1073" s="82">
        <v>0.56820172406699498</v>
      </c>
      <c r="Y1073" s="82">
        <v>0.25527250510330607</v>
      </c>
      <c r="Z1073" s="82">
        <v>0.82607480270082645</v>
      </c>
      <c r="AA1073" s="82" t="s">
        <v>62</v>
      </c>
      <c r="AB1073" s="82">
        <v>-0.31292921896368897</v>
      </c>
      <c r="AC1073" s="82">
        <v>0.25787307863383141</v>
      </c>
      <c r="AD1073" s="82" t="s">
        <v>62</v>
      </c>
      <c r="AE1073" s="82" t="s">
        <v>62</v>
      </c>
      <c r="AF1073" s="82" t="s">
        <v>62</v>
      </c>
      <c r="AG1073" s="82" t="s">
        <v>62</v>
      </c>
      <c r="AH1073" s="82" t="s">
        <v>62</v>
      </c>
      <c r="AI1073" s="82" t="s">
        <v>62</v>
      </c>
      <c r="AJ1073" s="82" t="s">
        <v>62</v>
      </c>
      <c r="AK1073" s="82" t="s">
        <v>62</v>
      </c>
      <c r="AL1073" s="82">
        <v>-0.62838893005031149</v>
      </c>
      <c r="AM1073" s="82" t="s">
        <v>62</v>
      </c>
      <c r="AN1073" s="82">
        <v>-0.62838893005031149</v>
      </c>
    </row>
    <row r="1074" spans="1:40" ht="12.75" customHeight="1" x14ac:dyDescent="0.2">
      <c r="A1074" s="83">
        <v>1073</v>
      </c>
      <c r="B1074" s="15" t="s">
        <v>1500</v>
      </c>
      <c r="C1074" s="42" t="s">
        <v>1522</v>
      </c>
      <c r="D1074" s="20" t="s">
        <v>1966</v>
      </c>
      <c r="E1074" s="16" t="s">
        <v>1951</v>
      </c>
      <c r="F1074" s="20" t="s">
        <v>1952</v>
      </c>
      <c r="G1074" s="2">
        <v>1.9</v>
      </c>
      <c r="H1074" s="2">
        <v>0.7</v>
      </c>
      <c r="I1074" s="2">
        <v>2.8</v>
      </c>
      <c r="J1074" s="42" t="s">
        <v>62</v>
      </c>
      <c r="K1074" s="42">
        <v>0.36842105263157893</v>
      </c>
      <c r="L1074" s="42">
        <v>1.4736842105263157</v>
      </c>
      <c r="M1074" s="42" t="s">
        <v>62</v>
      </c>
      <c r="N1074" s="42" t="s">
        <v>62</v>
      </c>
      <c r="O1074" s="42" t="s">
        <v>62</v>
      </c>
      <c r="P1074" s="42" t="s">
        <v>62</v>
      </c>
      <c r="Q1074" s="42" t="s">
        <v>62</v>
      </c>
      <c r="R1074" s="42" t="s">
        <v>62</v>
      </c>
      <c r="S1074" s="42" t="s">
        <v>62</v>
      </c>
      <c r="T1074" s="78"/>
      <c r="U1074" s="48">
        <v>0.15384615384615385</v>
      </c>
      <c r="V1074" s="78"/>
      <c r="W1074" s="48">
        <v>0.15384615384615385</v>
      </c>
      <c r="X1074" s="82">
        <v>0.27875360095282892</v>
      </c>
      <c r="Y1074" s="82">
        <v>-0.15490195998574319</v>
      </c>
      <c r="Z1074" s="82">
        <v>0.44715803134221921</v>
      </c>
      <c r="AA1074" s="82" t="s">
        <v>62</v>
      </c>
      <c r="AB1074" s="82">
        <v>-0.43365556093857216</v>
      </c>
      <c r="AC1074" s="82">
        <v>0.16840443038939024</v>
      </c>
      <c r="AD1074" s="82" t="s">
        <v>62</v>
      </c>
      <c r="AE1074" s="82" t="s">
        <v>62</v>
      </c>
      <c r="AF1074" s="82" t="s">
        <v>62</v>
      </c>
      <c r="AG1074" s="82" t="s">
        <v>62</v>
      </c>
      <c r="AH1074" s="82" t="s">
        <v>62</v>
      </c>
      <c r="AI1074" s="82" t="s">
        <v>62</v>
      </c>
      <c r="AJ1074" s="82" t="s">
        <v>62</v>
      </c>
      <c r="AK1074" s="82" t="s">
        <v>62</v>
      </c>
      <c r="AL1074" s="82">
        <v>-0.81291335664285558</v>
      </c>
      <c r="AM1074" s="82" t="s">
        <v>62</v>
      </c>
      <c r="AN1074" s="82">
        <v>-0.81291335664285558</v>
      </c>
    </row>
    <row r="1075" spans="1:40" ht="12.75" customHeight="1" x14ac:dyDescent="0.2">
      <c r="A1075" s="83">
        <v>1074</v>
      </c>
      <c r="B1075" s="15" t="s">
        <v>1500</v>
      </c>
      <c r="C1075" s="42" t="s">
        <v>1522</v>
      </c>
      <c r="D1075" s="20" t="s">
        <v>1966</v>
      </c>
      <c r="E1075" s="16" t="s">
        <v>1951</v>
      </c>
      <c r="F1075" s="20" t="s">
        <v>1952</v>
      </c>
      <c r="G1075" s="2">
        <v>2.4</v>
      </c>
      <c r="H1075" s="2">
        <v>0.9</v>
      </c>
      <c r="I1075" s="2">
        <v>3.9</v>
      </c>
      <c r="J1075" s="42" t="s">
        <v>62</v>
      </c>
      <c r="K1075" s="42">
        <v>0.375</v>
      </c>
      <c r="L1075" s="42">
        <v>1.625</v>
      </c>
      <c r="M1075" s="42" t="s">
        <v>62</v>
      </c>
      <c r="N1075" s="42" t="s">
        <v>62</v>
      </c>
      <c r="O1075" s="42" t="s">
        <v>62</v>
      </c>
      <c r="P1075" s="42" t="s">
        <v>62</v>
      </c>
      <c r="Q1075" s="42" t="s">
        <v>62</v>
      </c>
      <c r="R1075" s="42" t="s">
        <v>62</v>
      </c>
      <c r="S1075" s="42" t="s">
        <v>62</v>
      </c>
      <c r="T1075" s="78"/>
      <c r="U1075" s="48">
        <v>0.15384615384615385</v>
      </c>
      <c r="V1075" s="78"/>
      <c r="W1075" s="48">
        <v>0.15384615384615385</v>
      </c>
      <c r="X1075" s="82">
        <v>0.38021124171160603</v>
      </c>
      <c r="Y1075" s="82">
        <v>-4.5757490560675115E-2</v>
      </c>
      <c r="Z1075" s="82">
        <v>0.59106460702649921</v>
      </c>
      <c r="AA1075" s="82" t="s">
        <v>62</v>
      </c>
      <c r="AB1075" s="82">
        <v>-0.42596873227228116</v>
      </c>
      <c r="AC1075" s="82">
        <v>0.21085336531489318</v>
      </c>
      <c r="AD1075" s="82" t="s">
        <v>62</v>
      </c>
      <c r="AE1075" s="82" t="s">
        <v>62</v>
      </c>
      <c r="AF1075" s="82" t="s">
        <v>62</v>
      </c>
      <c r="AG1075" s="82" t="s">
        <v>62</v>
      </c>
      <c r="AH1075" s="82" t="s">
        <v>62</v>
      </c>
      <c r="AI1075" s="82" t="s">
        <v>62</v>
      </c>
      <c r="AJ1075" s="82" t="s">
        <v>62</v>
      </c>
      <c r="AK1075" s="82" t="s">
        <v>62</v>
      </c>
      <c r="AL1075" s="82">
        <v>-0.81291335664285558</v>
      </c>
      <c r="AM1075" s="82" t="s">
        <v>62</v>
      </c>
      <c r="AN1075" s="82">
        <v>-0.81291335664285558</v>
      </c>
    </row>
    <row r="1076" spans="1:40" ht="12.75" customHeight="1" x14ac:dyDescent="0.2">
      <c r="A1076" s="83">
        <v>1075</v>
      </c>
      <c r="B1076" s="15" t="s">
        <v>1500</v>
      </c>
      <c r="C1076" s="42" t="s">
        <v>1522</v>
      </c>
      <c r="D1076" s="20" t="s">
        <v>1966</v>
      </c>
      <c r="E1076" s="16" t="s">
        <v>1951</v>
      </c>
      <c r="F1076" s="20" t="s">
        <v>1952</v>
      </c>
      <c r="G1076" s="2">
        <v>1.9</v>
      </c>
      <c r="H1076" s="2">
        <v>1</v>
      </c>
      <c r="I1076" s="2">
        <v>5</v>
      </c>
      <c r="J1076" s="42" t="s">
        <v>62</v>
      </c>
      <c r="K1076" s="42">
        <v>0.52631578947368418</v>
      </c>
      <c r="L1076" s="42">
        <v>2.6315789473684212</v>
      </c>
      <c r="M1076" s="42" t="s">
        <v>62</v>
      </c>
      <c r="N1076" s="42" t="s">
        <v>62</v>
      </c>
      <c r="O1076" s="42" t="s">
        <v>62</v>
      </c>
      <c r="P1076" s="42" t="s">
        <v>62</v>
      </c>
      <c r="Q1076" s="42" t="s">
        <v>62</v>
      </c>
      <c r="R1076" s="42" t="s">
        <v>62</v>
      </c>
      <c r="S1076" s="42" t="s">
        <v>62</v>
      </c>
      <c r="T1076" s="78"/>
      <c r="U1076" s="48">
        <v>0.2</v>
      </c>
      <c r="V1076" s="78"/>
      <c r="W1076" s="48">
        <v>0.2</v>
      </c>
      <c r="X1076" s="82">
        <v>0.27875360095282892</v>
      </c>
      <c r="Y1076" s="82">
        <v>0</v>
      </c>
      <c r="Z1076" s="82">
        <v>0.69897000433601886</v>
      </c>
      <c r="AA1076" s="82" t="s">
        <v>62</v>
      </c>
      <c r="AB1076" s="82">
        <v>-0.27875360095282897</v>
      </c>
      <c r="AC1076" s="82">
        <v>0.42021640338318988</v>
      </c>
      <c r="AD1076" s="82" t="s">
        <v>62</v>
      </c>
      <c r="AE1076" s="82" t="s">
        <v>62</v>
      </c>
      <c r="AF1076" s="82" t="s">
        <v>62</v>
      </c>
      <c r="AG1076" s="82" t="s">
        <v>62</v>
      </c>
      <c r="AH1076" s="82" t="s">
        <v>62</v>
      </c>
      <c r="AI1076" s="82" t="s">
        <v>62</v>
      </c>
      <c r="AJ1076" s="82" t="s">
        <v>62</v>
      </c>
      <c r="AK1076" s="82" t="s">
        <v>62</v>
      </c>
      <c r="AL1076" s="82">
        <v>-0.69897000433601875</v>
      </c>
      <c r="AM1076" s="82" t="s">
        <v>62</v>
      </c>
      <c r="AN1076" s="82">
        <v>-0.69897000433601875</v>
      </c>
    </row>
    <row r="1077" spans="1:40" ht="12.75" customHeight="1" x14ac:dyDescent="0.2">
      <c r="A1077" s="83">
        <v>1076</v>
      </c>
      <c r="B1077" s="15" t="s">
        <v>1500</v>
      </c>
      <c r="C1077" s="42" t="s">
        <v>1522</v>
      </c>
      <c r="D1077" s="20" t="s">
        <v>1966</v>
      </c>
      <c r="E1077" s="16" t="s">
        <v>1951</v>
      </c>
      <c r="F1077" s="20" t="s">
        <v>1952</v>
      </c>
      <c r="G1077" s="2">
        <v>4.2</v>
      </c>
      <c r="H1077" s="2">
        <v>1.5</v>
      </c>
      <c r="I1077" s="2">
        <v>6.3</v>
      </c>
      <c r="J1077" s="42" t="s">
        <v>62</v>
      </c>
      <c r="K1077" s="42">
        <v>0.35714285714285715</v>
      </c>
      <c r="L1077" s="42">
        <v>1.5</v>
      </c>
      <c r="M1077" s="42" t="s">
        <v>62</v>
      </c>
      <c r="N1077" s="42" t="s">
        <v>62</v>
      </c>
      <c r="O1077" s="42" t="s">
        <v>62</v>
      </c>
      <c r="P1077" s="42" t="s">
        <v>62</v>
      </c>
      <c r="Q1077" s="42" t="s">
        <v>62</v>
      </c>
      <c r="R1077" s="42" t="s">
        <v>62</v>
      </c>
      <c r="S1077" s="42" t="s">
        <v>62</v>
      </c>
      <c r="T1077" s="78"/>
      <c r="U1077" s="48">
        <v>0.22222222222222221</v>
      </c>
      <c r="V1077" s="78"/>
      <c r="W1077" s="48">
        <v>0.22222222222222221</v>
      </c>
      <c r="X1077" s="82">
        <v>0.62324929039790045</v>
      </c>
      <c r="Y1077" s="82">
        <v>0.17609125905568124</v>
      </c>
      <c r="Z1077" s="82">
        <v>0.79934054945358168</v>
      </c>
      <c r="AA1077" s="82" t="s">
        <v>62</v>
      </c>
      <c r="AB1077" s="82">
        <v>-0.44715803134221921</v>
      </c>
      <c r="AC1077" s="82">
        <v>0.17609125905568124</v>
      </c>
      <c r="AD1077" s="82" t="s">
        <v>62</v>
      </c>
      <c r="AE1077" s="82" t="s">
        <v>62</v>
      </c>
      <c r="AF1077" s="82" t="s">
        <v>62</v>
      </c>
      <c r="AG1077" s="82" t="s">
        <v>62</v>
      </c>
      <c r="AH1077" s="82" t="s">
        <v>62</v>
      </c>
      <c r="AI1077" s="82" t="s">
        <v>62</v>
      </c>
      <c r="AJ1077" s="82" t="s">
        <v>62</v>
      </c>
      <c r="AK1077" s="82" t="s">
        <v>62</v>
      </c>
      <c r="AL1077" s="82">
        <v>-0.65321251377534373</v>
      </c>
      <c r="AM1077" s="82" t="s">
        <v>62</v>
      </c>
      <c r="AN1077" s="82">
        <v>-0.65321251377534373</v>
      </c>
    </row>
    <row r="1078" spans="1:40" ht="12.75" customHeight="1" x14ac:dyDescent="0.2">
      <c r="A1078" s="83">
        <v>1077</v>
      </c>
      <c r="B1078" s="15" t="s">
        <v>1500</v>
      </c>
      <c r="C1078" s="42" t="s">
        <v>1522</v>
      </c>
      <c r="D1078" s="20" t="s">
        <v>1966</v>
      </c>
      <c r="E1078" s="16" t="s">
        <v>1951</v>
      </c>
      <c r="F1078" s="20" t="s">
        <v>1952</v>
      </c>
      <c r="G1078" s="2">
        <v>3.9</v>
      </c>
      <c r="H1078" s="2">
        <v>1.9</v>
      </c>
      <c r="I1078" s="2">
        <v>9</v>
      </c>
      <c r="J1078" s="42" t="s">
        <v>62</v>
      </c>
      <c r="K1078" s="42">
        <v>0.48717948717948717</v>
      </c>
      <c r="L1078" s="42">
        <v>2.3076923076923079</v>
      </c>
      <c r="M1078" s="42" t="s">
        <v>62</v>
      </c>
      <c r="N1078" s="42" t="s">
        <v>62</v>
      </c>
      <c r="O1078" s="42" t="s">
        <v>62</v>
      </c>
      <c r="P1078" s="42" t="s">
        <v>62</v>
      </c>
      <c r="Q1078" s="42" t="s">
        <v>62</v>
      </c>
      <c r="R1078" s="42" t="s">
        <v>62</v>
      </c>
      <c r="S1078" s="42" t="s">
        <v>62</v>
      </c>
      <c r="T1078" s="78"/>
      <c r="U1078" s="48">
        <v>0.23529411764705882</v>
      </c>
      <c r="V1078" s="78"/>
      <c r="W1078" s="48">
        <v>0.23529411764705882</v>
      </c>
      <c r="X1078" s="82">
        <v>0.59106460702649921</v>
      </c>
      <c r="Y1078" s="82">
        <v>0.27875360095282892</v>
      </c>
      <c r="Z1078" s="82">
        <v>0.95424250943932487</v>
      </c>
      <c r="AA1078" s="82" t="s">
        <v>62</v>
      </c>
      <c r="AB1078" s="82">
        <v>-0.31231100607367024</v>
      </c>
      <c r="AC1078" s="82">
        <v>0.36317790241282571</v>
      </c>
      <c r="AD1078" s="82" t="s">
        <v>62</v>
      </c>
      <c r="AE1078" s="82" t="s">
        <v>62</v>
      </c>
      <c r="AF1078" s="82" t="s">
        <v>62</v>
      </c>
      <c r="AG1078" s="82" t="s">
        <v>62</v>
      </c>
      <c r="AH1078" s="82" t="s">
        <v>62</v>
      </c>
      <c r="AI1078" s="82" t="s">
        <v>62</v>
      </c>
      <c r="AJ1078" s="82" t="s">
        <v>62</v>
      </c>
      <c r="AK1078" s="82" t="s">
        <v>62</v>
      </c>
      <c r="AL1078" s="82">
        <v>-0.62838893005031149</v>
      </c>
      <c r="AM1078" s="82" t="s">
        <v>62</v>
      </c>
      <c r="AN1078" s="82">
        <v>-0.62838893005031149</v>
      </c>
    </row>
    <row r="1079" spans="1:40" ht="12.75" customHeight="1" x14ac:dyDescent="0.2">
      <c r="A1079" s="83">
        <v>1078</v>
      </c>
      <c r="B1079" s="15" t="s">
        <v>1500</v>
      </c>
      <c r="C1079" s="42" t="s">
        <v>1522</v>
      </c>
      <c r="D1079" s="20" t="s">
        <v>1966</v>
      </c>
      <c r="E1079" s="16" t="s">
        <v>1951</v>
      </c>
      <c r="F1079" s="20" t="s">
        <v>1952</v>
      </c>
      <c r="G1079" s="2">
        <v>4.3</v>
      </c>
      <c r="H1079" s="2">
        <v>2</v>
      </c>
      <c r="I1079" s="2">
        <v>11.2</v>
      </c>
      <c r="J1079" s="42" t="s">
        <v>62</v>
      </c>
      <c r="K1079" s="42">
        <v>0.46511627906976744</v>
      </c>
      <c r="L1079" s="42">
        <v>2.6046511627906974</v>
      </c>
      <c r="M1079" s="42" t="s">
        <v>62</v>
      </c>
      <c r="N1079" s="42" t="s">
        <v>62</v>
      </c>
      <c r="O1079" s="42" t="s">
        <v>62</v>
      </c>
      <c r="P1079" s="42" t="s">
        <v>62</v>
      </c>
      <c r="Q1079" s="42" t="s">
        <v>62</v>
      </c>
      <c r="R1079" s="42" t="s">
        <v>62</v>
      </c>
      <c r="S1079" s="42" t="s">
        <v>62</v>
      </c>
      <c r="T1079" s="78"/>
      <c r="U1079" s="48">
        <v>0.2</v>
      </c>
      <c r="V1079" s="78"/>
      <c r="W1079" s="48">
        <v>0.2</v>
      </c>
      <c r="X1079" s="82">
        <v>0.63346845557958653</v>
      </c>
      <c r="Y1079" s="82">
        <v>0.3010299956639812</v>
      </c>
      <c r="Z1079" s="82">
        <v>1.0492180226701815</v>
      </c>
      <c r="AA1079" s="82" t="s">
        <v>62</v>
      </c>
      <c r="AB1079" s="82">
        <v>-0.33243845991560533</v>
      </c>
      <c r="AC1079" s="82">
        <v>0.41574956709059502</v>
      </c>
      <c r="AD1079" s="82" t="s">
        <v>62</v>
      </c>
      <c r="AE1079" s="82" t="s">
        <v>62</v>
      </c>
      <c r="AF1079" s="82" t="s">
        <v>62</v>
      </c>
      <c r="AG1079" s="82" t="s">
        <v>62</v>
      </c>
      <c r="AH1079" s="82" t="s">
        <v>62</v>
      </c>
      <c r="AI1079" s="82" t="s">
        <v>62</v>
      </c>
      <c r="AJ1079" s="82" t="s">
        <v>62</v>
      </c>
      <c r="AK1079" s="82" t="s">
        <v>62</v>
      </c>
      <c r="AL1079" s="82">
        <v>-0.69897000433601875</v>
      </c>
      <c r="AM1079" s="82" t="s">
        <v>62</v>
      </c>
      <c r="AN1079" s="82">
        <v>-0.69897000433601875</v>
      </c>
    </row>
    <row r="1080" spans="1:40" ht="12.75" customHeight="1" x14ac:dyDescent="0.2">
      <c r="A1080" s="83">
        <v>1079</v>
      </c>
      <c r="B1080" s="15" t="s">
        <v>1500</v>
      </c>
      <c r="C1080" s="42" t="s">
        <v>1522</v>
      </c>
      <c r="D1080" s="20" t="s">
        <v>1966</v>
      </c>
      <c r="E1080" s="16" t="s">
        <v>1951</v>
      </c>
      <c r="F1080" s="20" t="s">
        <v>1952</v>
      </c>
      <c r="G1080" s="2">
        <v>4</v>
      </c>
      <c r="H1080" s="2">
        <v>2.1</v>
      </c>
      <c r="I1080" s="2">
        <v>9.9</v>
      </c>
      <c r="J1080" s="42" t="s">
        <v>62</v>
      </c>
      <c r="K1080" s="42">
        <v>0.52500000000000002</v>
      </c>
      <c r="L1080" s="42">
        <v>2.4750000000000001</v>
      </c>
      <c r="M1080" s="42" t="s">
        <v>62</v>
      </c>
      <c r="N1080" s="42" t="s">
        <v>62</v>
      </c>
      <c r="O1080" s="42" t="s">
        <v>62</v>
      </c>
      <c r="P1080" s="42" t="s">
        <v>62</v>
      </c>
      <c r="Q1080" s="42" t="s">
        <v>62</v>
      </c>
      <c r="R1080" s="42" t="s">
        <v>62</v>
      </c>
      <c r="S1080" s="42" t="s">
        <v>62</v>
      </c>
      <c r="T1080" s="78"/>
      <c r="U1080" s="48">
        <v>0.25</v>
      </c>
      <c r="V1080" s="78"/>
      <c r="W1080" s="48">
        <v>0.25</v>
      </c>
      <c r="X1080" s="82">
        <v>0.6020599913279624</v>
      </c>
      <c r="Y1080" s="82">
        <v>0.3222192947339193</v>
      </c>
      <c r="Z1080" s="82">
        <v>0.9956351945975499</v>
      </c>
      <c r="AA1080" s="82" t="s">
        <v>62</v>
      </c>
      <c r="AB1080" s="82">
        <v>-0.27984069659404309</v>
      </c>
      <c r="AC1080" s="82">
        <v>0.39357520326958756</v>
      </c>
      <c r="AD1080" s="82" t="s">
        <v>62</v>
      </c>
      <c r="AE1080" s="82" t="s">
        <v>62</v>
      </c>
      <c r="AF1080" s="82" t="s">
        <v>62</v>
      </c>
      <c r="AG1080" s="82" t="s">
        <v>62</v>
      </c>
      <c r="AH1080" s="82" t="s">
        <v>62</v>
      </c>
      <c r="AI1080" s="82" t="s">
        <v>62</v>
      </c>
      <c r="AJ1080" s="82" t="s">
        <v>62</v>
      </c>
      <c r="AK1080" s="82" t="s">
        <v>62</v>
      </c>
      <c r="AL1080" s="82">
        <v>-0.6020599913279624</v>
      </c>
      <c r="AM1080" s="82" t="s">
        <v>62</v>
      </c>
      <c r="AN1080" s="82">
        <v>-0.6020599913279624</v>
      </c>
    </row>
    <row r="1081" spans="1:40" ht="12.75" customHeight="1" x14ac:dyDescent="0.2">
      <c r="A1081" s="83">
        <v>1080</v>
      </c>
      <c r="B1081" s="15" t="s">
        <v>1500</v>
      </c>
      <c r="C1081" s="42" t="s">
        <v>1522</v>
      </c>
      <c r="D1081" s="20" t="s">
        <v>1966</v>
      </c>
      <c r="E1081" s="16" t="s">
        <v>1951</v>
      </c>
      <c r="F1081" s="20" t="s">
        <v>1952</v>
      </c>
      <c r="G1081" s="2">
        <v>5.5</v>
      </c>
      <c r="H1081" s="2">
        <v>2.2000000000000002</v>
      </c>
      <c r="I1081" s="2">
        <v>13</v>
      </c>
      <c r="J1081" s="42" t="s">
        <v>62</v>
      </c>
      <c r="K1081" s="42">
        <v>0.4</v>
      </c>
      <c r="L1081" s="42">
        <v>2.3636363636363638</v>
      </c>
      <c r="M1081" s="42" t="s">
        <v>62</v>
      </c>
      <c r="N1081" s="42" t="s">
        <v>62</v>
      </c>
      <c r="O1081" s="42" t="s">
        <v>62</v>
      </c>
      <c r="P1081" s="42" t="s">
        <v>62</v>
      </c>
      <c r="Q1081" s="42" t="s">
        <v>62</v>
      </c>
      <c r="R1081" s="42" t="s">
        <v>62</v>
      </c>
      <c r="S1081" s="42" t="s">
        <v>62</v>
      </c>
      <c r="T1081" s="78"/>
      <c r="U1081" s="48">
        <v>0.25</v>
      </c>
      <c r="V1081" s="78"/>
      <c r="W1081" s="48">
        <v>0.25</v>
      </c>
      <c r="X1081" s="82">
        <v>0.74036268949424389</v>
      </c>
      <c r="Y1081" s="82">
        <v>0.34242268082220628</v>
      </c>
      <c r="Z1081" s="82">
        <v>1.1139433523068367</v>
      </c>
      <c r="AA1081" s="82" t="s">
        <v>62</v>
      </c>
      <c r="AB1081" s="82">
        <v>-0.3979400086720376</v>
      </c>
      <c r="AC1081" s="82">
        <v>0.37358066281259295</v>
      </c>
      <c r="AD1081" s="82" t="s">
        <v>62</v>
      </c>
      <c r="AE1081" s="82" t="s">
        <v>62</v>
      </c>
      <c r="AF1081" s="82" t="s">
        <v>62</v>
      </c>
      <c r="AG1081" s="82" t="s">
        <v>62</v>
      </c>
      <c r="AH1081" s="82" t="s">
        <v>62</v>
      </c>
      <c r="AI1081" s="82" t="s">
        <v>62</v>
      </c>
      <c r="AJ1081" s="82" t="s">
        <v>62</v>
      </c>
      <c r="AK1081" s="82" t="s">
        <v>62</v>
      </c>
      <c r="AL1081" s="82">
        <v>-0.6020599913279624</v>
      </c>
      <c r="AM1081" s="82" t="s">
        <v>62</v>
      </c>
      <c r="AN1081" s="82">
        <v>-0.6020599913279624</v>
      </c>
    </row>
    <row r="1082" spans="1:40" ht="12.75" customHeight="1" x14ac:dyDescent="0.2">
      <c r="A1082" s="83">
        <v>1081</v>
      </c>
      <c r="B1082" s="15" t="s">
        <v>1500</v>
      </c>
      <c r="C1082" s="42" t="s">
        <v>1522</v>
      </c>
      <c r="D1082" s="20" t="s">
        <v>1966</v>
      </c>
      <c r="E1082" s="16" t="s">
        <v>1951</v>
      </c>
      <c r="F1082" s="20" t="s">
        <v>1952</v>
      </c>
      <c r="G1082" s="2">
        <v>3.8</v>
      </c>
      <c r="H1082" s="2">
        <v>1.4</v>
      </c>
      <c r="I1082" s="2">
        <v>8.1999999999999993</v>
      </c>
      <c r="J1082" s="42" t="s">
        <v>62</v>
      </c>
      <c r="K1082" s="42">
        <v>0.36842105263157893</v>
      </c>
      <c r="L1082" s="42">
        <v>2.1578947368421053</v>
      </c>
      <c r="M1082" s="42" t="s">
        <v>62</v>
      </c>
      <c r="N1082" s="42" t="s">
        <v>62</v>
      </c>
      <c r="O1082" s="42" t="s">
        <v>62</v>
      </c>
      <c r="P1082" s="42" t="s">
        <v>62</v>
      </c>
      <c r="Q1082" s="42" t="s">
        <v>62</v>
      </c>
      <c r="R1082" s="42" t="s">
        <v>62</v>
      </c>
      <c r="S1082" s="42" t="s">
        <v>62</v>
      </c>
      <c r="T1082" s="78"/>
      <c r="U1082" s="48">
        <v>0.2</v>
      </c>
      <c r="V1082" s="78"/>
      <c r="W1082" s="48">
        <v>0.2</v>
      </c>
      <c r="X1082" s="82">
        <v>0.57978359661681012</v>
      </c>
      <c r="Y1082" s="82">
        <v>0.14612803567823801</v>
      </c>
      <c r="Z1082" s="82">
        <v>0.91381385238371671</v>
      </c>
      <c r="AA1082" s="82" t="s">
        <v>62</v>
      </c>
      <c r="AB1082" s="82">
        <v>-0.43365556093857216</v>
      </c>
      <c r="AC1082" s="82">
        <v>0.33403025576690654</v>
      </c>
      <c r="AD1082" s="82" t="s">
        <v>62</v>
      </c>
      <c r="AE1082" s="82" t="s">
        <v>62</v>
      </c>
      <c r="AF1082" s="82" t="s">
        <v>62</v>
      </c>
      <c r="AG1082" s="82" t="s">
        <v>62</v>
      </c>
      <c r="AH1082" s="82" t="s">
        <v>62</v>
      </c>
      <c r="AI1082" s="82" t="s">
        <v>62</v>
      </c>
      <c r="AJ1082" s="82" t="s">
        <v>62</v>
      </c>
      <c r="AK1082" s="82" t="s">
        <v>62</v>
      </c>
      <c r="AL1082" s="82">
        <v>-0.69897000433601875</v>
      </c>
      <c r="AM1082" s="82" t="s">
        <v>62</v>
      </c>
      <c r="AN1082" s="82">
        <v>-0.69897000433601875</v>
      </c>
    </row>
    <row r="1083" spans="1:40" ht="12.75" customHeight="1" x14ac:dyDescent="0.2">
      <c r="A1083" s="83">
        <v>1082</v>
      </c>
      <c r="B1083" s="15" t="s">
        <v>1500</v>
      </c>
      <c r="C1083" s="42" t="s">
        <v>1522</v>
      </c>
      <c r="D1083" s="20" t="s">
        <v>1966</v>
      </c>
      <c r="E1083" s="16" t="s">
        <v>1951</v>
      </c>
      <c r="F1083" s="20" t="s">
        <v>1952</v>
      </c>
      <c r="G1083" s="2">
        <v>4.9000000000000004</v>
      </c>
      <c r="H1083" s="2">
        <v>2.2000000000000002</v>
      </c>
      <c r="I1083" s="2">
        <v>9.6</v>
      </c>
      <c r="J1083" s="42" t="s">
        <v>62</v>
      </c>
      <c r="K1083" s="42">
        <v>0.44897959183673469</v>
      </c>
      <c r="L1083" s="42">
        <v>1.9591836734693875</v>
      </c>
      <c r="M1083" s="42" t="s">
        <v>62</v>
      </c>
      <c r="N1083" s="42" t="s">
        <v>62</v>
      </c>
      <c r="O1083" s="42" t="s">
        <v>62</v>
      </c>
      <c r="P1083" s="42" t="s">
        <v>62</v>
      </c>
      <c r="Q1083" s="42" t="s">
        <v>62</v>
      </c>
      <c r="R1083" s="42" t="s">
        <v>62</v>
      </c>
      <c r="S1083" s="42" t="s">
        <v>62</v>
      </c>
      <c r="T1083" s="78"/>
      <c r="U1083" s="48">
        <v>0.25</v>
      </c>
      <c r="V1083" s="78"/>
      <c r="W1083" s="48">
        <v>0.25</v>
      </c>
      <c r="X1083" s="82">
        <v>0.69019608002851374</v>
      </c>
      <c r="Y1083" s="82">
        <v>0.34242268082220628</v>
      </c>
      <c r="Z1083" s="82">
        <v>0.98227123303956843</v>
      </c>
      <c r="AA1083" s="82" t="s">
        <v>62</v>
      </c>
      <c r="AB1083" s="82">
        <v>-0.34777339920630745</v>
      </c>
      <c r="AC1083" s="82">
        <v>0.29207515301105469</v>
      </c>
      <c r="AD1083" s="82" t="s">
        <v>62</v>
      </c>
      <c r="AE1083" s="82" t="s">
        <v>62</v>
      </c>
      <c r="AF1083" s="82" t="s">
        <v>62</v>
      </c>
      <c r="AG1083" s="82" t="s">
        <v>62</v>
      </c>
      <c r="AH1083" s="82" t="s">
        <v>62</v>
      </c>
      <c r="AI1083" s="82" t="s">
        <v>62</v>
      </c>
      <c r="AJ1083" s="82" t="s">
        <v>62</v>
      </c>
      <c r="AK1083" s="82" t="s">
        <v>62</v>
      </c>
      <c r="AL1083" s="82">
        <v>-0.6020599913279624</v>
      </c>
      <c r="AM1083" s="82" t="s">
        <v>62</v>
      </c>
      <c r="AN1083" s="82">
        <v>-0.6020599913279624</v>
      </c>
    </row>
    <row r="1084" spans="1:40" ht="12.75" customHeight="1" x14ac:dyDescent="0.2">
      <c r="A1084" s="83">
        <v>1083</v>
      </c>
      <c r="B1084" s="15" t="s">
        <v>1500</v>
      </c>
      <c r="C1084" s="42" t="s">
        <v>1522</v>
      </c>
      <c r="D1084" s="20" t="s">
        <v>1966</v>
      </c>
      <c r="E1084" s="16" t="s">
        <v>1951</v>
      </c>
      <c r="F1084" s="20" t="s">
        <v>1952</v>
      </c>
      <c r="G1084" s="2">
        <v>5</v>
      </c>
      <c r="H1084" s="2">
        <v>2.2999999999999998</v>
      </c>
      <c r="I1084" s="2">
        <v>13</v>
      </c>
      <c r="J1084" s="42" t="s">
        <v>62</v>
      </c>
      <c r="K1084" s="42">
        <v>0.45999999999999996</v>
      </c>
      <c r="L1084" s="42">
        <v>2.6</v>
      </c>
      <c r="M1084" s="42" t="s">
        <v>62</v>
      </c>
      <c r="N1084" s="42" t="s">
        <v>62</v>
      </c>
      <c r="O1084" s="42" t="s">
        <v>62</v>
      </c>
      <c r="P1084" s="42" t="s">
        <v>62</v>
      </c>
      <c r="Q1084" s="42" t="s">
        <v>62</v>
      </c>
      <c r="R1084" s="42" t="s">
        <v>62</v>
      </c>
      <c r="S1084" s="42" t="s">
        <v>62</v>
      </c>
      <c r="T1084" s="78"/>
      <c r="U1084" s="48">
        <v>0.25</v>
      </c>
      <c r="V1084" s="78"/>
      <c r="W1084" s="48">
        <v>0.25</v>
      </c>
      <c r="X1084" s="82">
        <v>0.69897000433601886</v>
      </c>
      <c r="Y1084" s="82">
        <v>0.36172783601759284</v>
      </c>
      <c r="Z1084" s="82">
        <v>1.1139433523068367</v>
      </c>
      <c r="AA1084" s="82" t="s">
        <v>62</v>
      </c>
      <c r="AB1084" s="82">
        <v>-0.33724216831842596</v>
      </c>
      <c r="AC1084" s="82">
        <v>0.41497334797081797</v>
      </c>
      <c r="AD1084" s="82" t="s">
        <v>62</v>
      </c>
      <c r="AE1084" s="82" t="s">
        <v>62</v>
      </c>
      <c r="AF1084" s="82" t="s">
        <v>62</v>
      </c>
      <c r="AG1084" s="82" t="s">
        <v>62</v>
      </c>
      <c r="AH1084" s="82" t="s">
        <v>62</v>
      </c>
      <c r="AI1084" s="82" t="s">
        <v>62</v>
      </c>
      <c r="AJ1084" s="82" t="s">
        <v>62</v>
      </c>
      <c r="AK1084" s="82" t="s">
        <v>62</v>
      </c>
      <c r="AL1084" s="82">
        <v>-0.6020599913279624</v>
      </c>
      <c r="AM1084" s="82" t="s">
        <v>62</v>
      </c>
      <c r="AN1084" s="82">
        <v>-0.6020599913279624</v>
      </c>
    </row>
    <row r="1085" spans="1:40" ht="12.75" customHeight="1" x14ac:dyDescent="0.2">
      <c r="A1085" s="83">
        <v>1084</v>
      </c>
      <c r="B1085" s="15" t="s">
        <v>1500</v>
      </c>
      <c r="C1085" s="42" t="s">
        <v>1522</v>
      </c>
      <c r="D1085" s="20" t="s">
        <v>1966</v>
      </c>
      <c r="E1085" s="16" t="s">
        <v>1951</v>
      </c>
      <c r="F1085" s="20" t="s">
        <v>1952</v>
      </c>
      <c r="G1085" s="2">
        <v>5.4</v>
      </c>
      <c r="H1085" s="2">
        <v>2.5</v>
      </c>
      <c r="I1085" s="2">
        <v>13</v>
      </c>
      <c r="J1085" s="42" t="s">
        <v>62</v>
      </c>
      <c r="K1085" s="42">
        <v>0.46296296296296291</v>
      </c>
      <c r="L1085" s="42">
        <v>2.4074074074074074</v>
      </c>
      <c r="M1085" s="42" t="s">
        <v>62</v>
      </c>
      <c r="N1085" s="42" t="s">
        <v>62</v>
      </c>
      <c r="O1085" s="42" t="s">
        <v>62</v>
      </c>
      <c r="P1085" s="42" t="s">
        <v>62</v>
      </c>
      <c r="Q1085" s="42" t="s">
        <v>62</v>
      </c>
      <c r="R1085" s="42" t="s">
        <v>62</v>
      </c>
      <c r="S1085" s="42" t="s">
        <v>62</v>
      </c>
      <c r="T1085" s="78"/>
      <c r="U1085" s="48">
        <v>0.25</v>
      </c>
      <c r="V1085" s="78"/>
      <c r="W1085" s="48">
        <v>0.25</v>
      </c>
      <c r="X1085" s="82">
        <v>0.7323937598229685</v>
      </c>
      <c r="Y1085" s="82">
        <v>0.3979400086720376</v>
      </c>
      <c r="Z1085" s="82">
        <v>1.1139433523068367</v>
      </c>
      <c r="AA1085" s="82" t="s">
        <v>62</v>
      </c>
      <c r="AB1085" s="82">
        <v>-0.33445375115093096</v>
      </c>
      <c r="AC1085" s="82">
        <v>0.38154959248386827</v>
      </c>
      <c r="AD1085" s="82" t="s">
        <v>62</v>
      </c>
      <c r="AE1085" s="82" t="s">
        <v>62</v>
      </c>
      <c r="AF1085" s="82" t="s">
        <v>62</v>
      </c>
      <c r="AG1085" s="82" t="s">
        <v>62</v>
      </c>
      <c r="AH1085" s="82" t="s">
        <v>62</v>
      </c>
      <c r="AI1085" s="82" t="s">
        <v>62</v>
      </c>
      <c r="AJ1085" s="82" t="s">
        <v>62</v>
      </c>
      <c r="AK1085" s="82" t="s">
        <v>62</v>
      </c>
      <c r="AL1085" s="82">
        <v>-0.6020599913279624</v>
      </c>
      <c r="AM1085" s="82" t="s">
        <v>62</v>
      </c>
      <c r="AN1085" s="82">
        <v>-0.6020599913279624</v>
      </c>
    </row>
    <row r="1086" spans="1:40" ht="12.75" customHeight="1" x14ac:dyDescent="0.2">
      <c r="A1086" s="83">
        <v>1085</v>
      </c>
      <c r="B1086" s="15" t="s">
        <v>1500</v>
      </c>
      <c r="C1086" s="42" t="s">
        <v>1522</v>
      </c>
      <c r="D1086" s="20" t="s">
        <v>1966</v>
      </c>
      <c r="E1086" s="16" t="s">
        <v>1951</v>
      </c>
      <c r="F1086" s="20" t="s">
        <v>1952</v>
      </c>
      <c r="G1086" s="2">
        <v>5.9</v>
      </c>
      <c r="H1086" s="2">
        <v>2.8</v>
      </c>
      <c r="I1086" s="2">
        <v>13</v>
      </c>
      <c r="J1086" s="42" t="s">
        <v>62</v>
      </c>
      <c r="K1086" s="42">
        <v>0.47457627118644063</v>
      </c>
      <c r="L1086" s="42">
        <v>2.2033898305084745</v>
      </c>
      <c r="M1086" s="42" t="s">
        <v>62</v>
      </c>
      <c r="N1086" s="42" t="s">
        <v>62</v>
      </c>
      <c r="O1086" s="42" t="s">
        <v>62</v>
      </c>
      <c r="P1086" s="42" t="s">
        <v>62</v>
      </c>
      <c r="Q1086" s="42" t="s">
        <v>62</v>
      </c>
      <c r="R1086" s="42" t="s">
        <v>62</v>
      </c>
      <c r="S1086" s="42" t="s">
        <v>62</v>
      </c>
      <c r="T1086" s="78"/>
      <c r="U1086" s="48">
        <v>0.26666666666666666</v>
      </c>
      <c r="V1086" s="78"/>
      <c r="W1086" s="48">
        <v>0.26666666666666666</v>
      </c>
      <c r="X1086" s="82">
        <v>0.77085201164214423</v>
      </c>
      <c r="Y1086" s="82">
        <v>0.44715803134221921</v>
      </c>
      <c r="Z1086" s="82">
        <v>1.1139433523068367</v>
      </c>
      <c r="AA1086" s="82" t="s">
        <v>62</v>
      </c>
      <c r="AB1086" s="82">
        <v>-0.32369398029992502</v>
      </c>
      <c r="AC1086" s="82">
        <v>0.34309134066469255</v>
      </c>
      <c r="AD1086" s="82" t="s">
        <v>62</v>
      </c>
      <c r="AE1086" s="82" t="s">
        <v>62</v>
      </c>
      <c r="AF1086" s="82" t="s">
        <v>62</v>
      </c>
      <c r="AG1086" s="82" t="s">
        <v>62</v>
      </c>
      <c r="AH1086" s="82" t="s">
        <v>62</v>
      </c>
      <c r="AI1086" s="82" t="s">
        <v>62</v>
      </c>
      <c r="AJ1086" s="82" t="s">
        <v>62</v>
      </c>
      <c r="AK1086" s="82" t="s">
        <v>62</v>
      </c>
      <c r="AL1086" s="82">
        <v>-0.57403126772771884</v>
      </c>
      <c r="AM1086" s="82" t="s">
        <v>62</v>
      </c>
      <c r="AN1086" s="82">
        <v>-0.57403126772771884</v>
      </c>
    </row>
    <row r="1087" spans="1:40" ht="12.75" customHeight="1" x14ac:dyDescent="0.2">
      <c r="A1087" s="83">
        <v>1086</v>
      </c>
      <c r="B1087" s="15" t="s">
        <v>1500</v>
      </c>
      <c r="C1087" s="42" t="s">
        <v>1522</v>
      </c>
      <c r="D1087" s="20" t="s">
        <v>1966</v>
      </c>
      <c r="E1087" s="16" t="s">
        <v>1951</v>
      </c>
      <c r="F1087" s="20" t="s">
        <v>1952</v>
      </c>
      <c r="G1087" s="2">
        <v>5</v>
      </c>
      <c r="H1087" s="2">
        <v>2.1</v>
      </c>
      <c r="I1087" s="2">
        <v>12</v>
      </c>
      <c r="J1087" s="42" t="s">
        <v>62</v>
      </c>
      <c r="K1087" s="42">
        <v>0.42000000000000004</v>
      </c>
      <c r="L1087" s="42">
        <v>2.4</v>
      </c>
      <c r="M1087" s="42" t="s">
        <v>62</v>
      </c>
      <c r="N1087" s="42" t="s">
        <v>62</v>
      </c>
      <c r="O1087" s="42" t="s">
        <v>62</v>
      </c>
      <c r="P1087" s="42" t="s">
        <v>62</v>
      </c>
      <c r="Q1087" s="42" t="s">
        <v>62</v>
      </c>
      <c r="R1087" s="42" t="s">
        <v>62</v>
      </c>
      <c r="S1087" s="42" t="s">
        <v>62</v>
      </c>
      <c r="T1087" s="78"/>
      <c r="U1087" s="48">
        <v>0.2</v>
      </c>
      <c r="V1087" s="78"/>
      <c r="W1087" s="48">
        <v>0.2</v>
      </c>
      <c r="X1087" s="82">
        <v>0.69897000433601886</v>
      </c>
      <c r="Y1087" s="82">
        <v>0.3222192947339193</v>
      </c>
      <c r="Z1087" s="82">
        <v>1.0791812460476249</v>
      </c>
      <c r="AA1087" s="82" t="s">
        <v>62</v>
      </c>
      <c r="AB1087" s="82">
        <v>-0.3767507096020995</v>
      </c>
      <c r="AC1087" s="82">
        <v>0.38021124171160603</v>
      </c>
      <c r="AD1087" s="82" t="s">
        <v>62</v>
      </c>
      <c r="AE1087" s="82" t="s">
        <v>62</v>
      </c>
      <c r="AF1087" s="82" t="s">
        <v>62</v>
      </c>
      <c r="AG1087" s="82" t="s">
        <v>62</v>
      </c>
      <c r="AH1087" s="82" t="s">
        <v>62</v>
      </c>
      <c r="AI1087" s="82" t="s">
        <v>62</v>
      </c>
      <c r="AJ1087" s="82" t="s">
        <v>62</v>
      </c>
      <c r="AK1087" s="82" t="s">
        <v>62</v>
      </c>
      <c r="AL1087" s="82">
        <v>-0.69897000433601875</v>
      </c>
      <c r="AM1087" s="82" t="s">
        <v>62</v>
      </c>
      <c r="AN1087" s="82">
        <v>-0.69897000433601875</v>
      </c>
    </row>
    <row r="1088" spans="1:40" ht="12.75" customHeight="1" x14ac:dyDescent="0.2">
      <c r="A1088" s="83">
        <v>1087</v>
      </c>
      <c r="B1088" s="15" t="s">
        <v>1500</v>
      </c>
      <c r="C1088" s="42" t="s">
        <v>1522</v>
      </c>
      <c r="D1088" s="20" t="s">
        <v>1966</v>
      </c>
      <c r="E1088" s="16" t="s">
        <v>1951</v>
      </c>
      <c r="F1088" s="20" t="s">
        <v>1952</v>
      </c>
      <c r="G1088" s="2">
        <v>5.3</v>
      </c>
      <c r="H1088" s="2">
        <v>2.2999999999999998</v>
      </c>
      <c r="I1088" s="2">
        <v>11.8</v>
      </c>
      <c r="J1088" s="42" t="s">
        <v>62</v>
      </c>
      <c r="K1088" s="42">
        <v>0.43396226415094336</v>
      </c>
      <c r="L1088" s="42">
        <v>2.226415094339623</v>
      </c>
      <c r="M1088" s="42" t="s">
        <v>62</v>
      </c>
      <c r="N1088" s="42" t="s">
        <v>62</v>
      </c>
      <c r="O1088" s="42" t="s">
        <v>62</v>
      </c>
      <c r="P1088" s="42" t="s">
        <v>62</v>
      </c>
      <c r="Q1088" s="42" t="s">
        <v>62</v>
      </c>
      <c r="R1088" s="42" t="s">
        <v>62</v>
      </c>
      <c r="S1088" s="42" t="s">
        <v>62</v>
      </c>
      <c r="T1088" s="78"/>
      <c r="U1088" s="48">
        <v>0.23529411764705882</v>
      </c>
      <c r="V1088" s="78"/>
      <c r="W1088" s="48">
        <v>0.23529411764705882</v>
      </c>
      <c r="X1088" s="82">
        <v>0.72427586960078905</v>
      </c>
      <c r="Y1088" s="82">
        <v>0.36172783601759284</v>
      </c>
      <c r="Z1088" s="82">
        <v>1.0718820073061255</v>
      </c>
      <c r="AA1088" s="82" t="s">
        <v>62</v>
      </c>
      <c r="AB1088" s="82">
        <v>-0.36254803358319621</v>
      </c>
      <c r="AC1088" s="82">
        <v>0.34760613770533644</v>
      </c>
      <c r="AD1088" s="82" t="s">
        <v>62</v>
      </c>
      <c r="AE1088" s="82" t="s">
        <v>62</v>
      </c>
      <c r="AF1088" s="82" t="s">
        <v>62</v>
      </c>
      <c r="AG1088" s="82" t="s">
        <v>62</v>
      </c>
      <c r="AH1088" s="82" t="s">
        <v>62</v>
      </c>
      <c r="AI1088" s="82" t="s">
        <v>62</v>
      </c>
      <c r="AJ1088" s="82" t="s">
        <v>62</v>
      </c>
      <c r="AK1088" s="82" t="s">
        <v>62</v>
      </c>
      <c r="AL1088" s="82">
        <v>-0.62838893005031149</v>
      </c>
      <c r="AM1088" s="82" t="s">
        <v>62</v>
      </c>
      <c r="AN1088" s="82">
        <v>-0.62838893005031149</v>
      </c>
    </row>
    <row r="1089" spans="1:40" ht="12.75" customHeight="1" x14ac:dyDescent="0.2">
      <c r="A1089" s="83">
        <v>1088</v>
      </c>
      <c r="B1089" s="15" t="s">
        <v>1500</v>
      </c>
      <c r="C1089" s="42" t="s">
        <v>1522</v>
      </c>
      <c r="D1089" s="20" t="s">
        <v>1966</v>
      </c>
      <c r="E1089" s="16" t="s">
        <v>1951</v>
      </c>
      <c r="F1089" s="20" t="s">
        <v>1952</v>
      </c>
      <c r="G1089" s="2">
        <v>4.5</v>
      </c>
      <c r="H1089" s="2">
        <v>1.8</v>
      </c>
      <c r="I1089" s="2">
        <v>7.8</v>
      </c>
      <c r="J1089" s="42" t="s">
        <v>62</v>
      </c>
      <c r="K1089" s="42">
        <v>0.4</v>
      </c>
      <c r="L1089" s="42">
        <v>1.7333333333333334</v>
      </c>
      <c r="M1089" s="42" t="s">
        <v>62</v>
      </c>
      <c r="N1089" s="42" t="s">
        <v>62</v>
      </c>
      <c r="O1089" s="42" t="s">
        <v>62</v>
      </c>
      <c r="P1089" s="42" t="s">
        <v>62</v>
      </c>
      <c r="Q1089" s="42" t="s">
        <v>62</v>
      </c>
      <c r="R1089" s="42" t="s">
        <v>62</v>
      </c>
      <c r="S1089" s="42" t="s">
        <v>62</v>
      </c>
      <c r="T1089" s="78"/>
      <c r="U1089" s="48">
        <v>0.21052631578947367</v>
      </c>
      <c r="V1089" s="78"/>
      <c r="W1089" s="48">
        <v>0.21052631578947367</v>
      </c>
      <c r="X1089" s="82">
        <v>0.65321251377534373</v>
      </c>
      <c r="Y1089" s="82">
        <v>0.25527250510330607</v>
      </c>
      <c r="Z1089" s="82">
        <v>0.89209460269048035</v>
      </c>
      <c r="AA1089" s="82" t="s">
        <v>62</v>
      </c>
      <c r="AB1089" s="82">
        <v>-0.3979400086720376</v>
      </c>
      <c r="AC1089" s="82">
        <v>0.23888208891513674</v>
      </c>
      <c r="AD1089" s="82" t="s">
        <v>62</v>
      </c>
      <c r="AE1089" s="82" t="s">
        <v>62</v>
      </c>
      <c r="AF1089" s="82" t="s">
        <v>62</v>
      </c>
      <c r="AG1089" s="82" t="s">
        <v>62</v>
      </c>
      <c r="AH1089" s="82" t="s">
        <v>62</v>
      </c>
      <c r="AI1089" s="82" t="s">
        <v>62</v>
      </c>
      <c r="AJ1089" s="82" t="s">
        <v>62</v>
      </c>
      <c r="AK1089" s="82" t="s">
        <v>62</v>
      </c>
      <c r="AL1089" s="82">
        <v>-0.67669360962486658</v>
      </c>
      <c r="AM1089" s="82" t="s">
        <v>62</v>
      </c>
      <c r="AN1089" s="82">
        <v>-0.67669360962486658</v>
      </c>
    </row>
    <row r="1090" spans="1:40" ht="12.75" customHeight="1" x14ac:dyDescent="0.2">
      <c r="A1090" s="83">
        <v>1089</v>
      </c>
      <c r="B1090" s="15" t="s">
        <v>1500</v>
      </c>
      <c r="C1090" s="42" t="s">
        <v>1522</v>
      </c>
      <c r="D1090" s="20" t="s">
        <v>1966</v>
      </c>
      <c r="E1090" s="16" t="s">
        <v>1951</v>
      </c>
      <c r="F1090" s="20" t="s">
        <v>1952</v>
      </c>
      <c r="G1090" s="2">
        <v>4.2</v>
      </c>
      <c r="H1090" s="2">
        <v>1.7</v>
      </c>
      <c r="I1090" s="2">
        <v>7.5</v>
      </c>
      <c r="J1090" s="42" t="s">
        <v>62</v>
      </c>
      <c r="K1090" s="42">
        <v>0.40476190476190471</v>
      </c>
      <c r="L1090" s="42">
        <v>1.7857142857142856</v>
      </c>
      <c r="M1090" s="42" t="s">
        <v>62</v>
      </c>
      <c r="N1090" s="42" t="s">
        <v>62</v>
      </c>
      <c r="O1090" s="42" t="s">
        <v>62</v>
      </c>
      <c r="P1090" s="42" t="s">
        <v>62</v>
      </c>
      <c r="Q1090" s="42" t="s">
        <v>62</v>
      </c>
      <c r="R1090" s="42" t="s">
        <v>62</v>
      </c>
      <c r="S1090" s="42" t="s">
        <v>62</v>
      </c>
      <c r="T1090" s="78"/>
      <c r="U1090" s="48">
        <v>0.25</v>
      </c>
      <c r="V1090" s="78"/>
      <c r="W1090" s="48">
        <v>0.25</v>
      </c>
      <c r="X1090" s="82">
        <v>0.62324929039790045</v>
      </c>
      <c r="Y1090" s="82">
        <v>0.23044892137827391</v>
      </c>
      <c r="Z1090" s="82">
        <v>0.87506126339170009</v>
      </c>
      <c r="AA1090" s="82" t="s">
        <v>62</v>
      </c>
      <c r="AB1090" s="82">
        <v>-0.39280036901962662</v>
      </c>
      <c r="AC1090" s="82">
        <v>0.25181197299379954</v>
      </c>
      <c r="AD1090" s="82" t="s">
        <v>62</v>
      </c>
      <c r="AE1090" s="82" t="s">
        <v>62</v>
      </c>
      <c r="AF1090" s="82" t="s">
        <v>62</v>
      </c>
      <c r="AG1090" s="82" t="s">
        <v>62</v>
      </c>
      <c r="AH1090" s="82" t="s">
        <v>62</v>
      </c>
      <c r="AI1090" s="82" t="s">
        <v>62</v>
      </c>
      <c r="AJ1090" s="82" t="s">
        <v>62</v>
      </c>
      <c r="AK1090" s="82" t="s">
        <v>62</v>
      </c>
      <c r="AL1090" s="82">
        <v>-0.6020599913279624</v>
      </c>
      <c r="AM1090" s="82" t="s">
        <v>62</v>
      </c>
      <c r="AN1090" s="82">
        <v>-0.6020599913279624</v>
      </c>
    </row>
    <row r="1091" spans="1:40" ht="12.75" customHeight="1" x14ac:dyDescent="0.2">
      <c r="A1091" s="83">
        <v>1090</v>
      </c>
      <c r="B1091" s="15" t="s">
        <v>1500</v>
      </c>
      <c r="C1091" s="42" t="s">
        <v>1522</v>
      </c>
      <c r="D1091" s="20" t="s">
        <v>1966</v>
      </c>
      <c r="E1091" s="16" t="s">
        <v>1951</v>
      </c>
      <c r="F1091" s="20" t="s">
        <v>1952</v>
      </c>
      <c r="G1091" s="2">
        <v>4.9000000000000004</v>
      </c>
      <c r="H1091" s="2">
        <v>2.2000000000000002</v>
      </c>
      <c r="I1091" s="2">
        <v>9.6</v>
      </c>
      <c r="J1091" s="42" t="s">
        <v>62</v>
      </c>
      <c r="K1091" s="42">
        <v>0.44897959183673469</v>
      </c>
      <c r="L1091" s="42">
        <v>1.9591836734693875</v>
      </c>
      <c r="M1091" s="42" t="s">
        <v>62</v>
      </c>
      <c r="N1091" s="42" t="s">
        <v>62</v>
      </c>
      <c r="O1091" s="42" t="s">
        <v>62</v>
      </c>
      <c r="P1091" s="42" t="s">
        <v>62</v>
      </c>
      <c r="Q1091" s="42" t="s">
        <v>62</v>
      </c>
      <c r="R1091" s="42" t="s">
        <v>62</v>
      </c>
      <c r="S1091" s="42" t="s">
        <v>62</v>
      </c>
      <c r="T1091" s="78"/>
      <c r="U1091" s="48">
        <v>0.25</v>
      </c>
      <c r="V1091" s="78"/>
      <c r="W1091" s="48">
        <v>0.25</v>
      </c>
      <c r="X1091" s="82">
        <v>0.69019608002851374</v>
      </c>
      <c r="Y1091" s="82">
        <v>0.34242268082220628</v>
      </c>
      <c r="Z1091" s="82">
        <v>0.98227123303956843</v>
      </c>
      <c r="AA1091" s="82" t="s">
        <v>62</v>
      </c>
      <c r="AB1091" s="82">
        <v>-0.34777339920630745</v>
      </c>
      <c r="AC1091" s="82">
        <v>0.29207515301105469</v>
      </c>
      <c r="AD1091" s="82" t="s">
        <v>62</v>
      </c>
      <c r="AE1091" s="82" t="s">
        <v>62</v>
      </c>
      <c r="AF1091" s="82" t="s">
        <v>62</v>
      </c>
      <c r="AG1091" s="82" t="s">
        <v>62</v>
      </c>
      <c r="AH1091" s="82" t="s">
        <v>62</v>
      </c>
      <c r="AI1091" s="82" t="s">
        <v>62</v>
      </c>
      <c r="AJ1091" s="82" t="s">
        <v>62</v>
      </c>
      <c r="AK1091" s="82" t="s">
        <v>62</v>
      </c>
      <c r="AL1091" s="82">
        <v>-0.6020599913279624</v>
      </c>
      <c r="AM1091" s="82" t="s">
        <v>62</v>
      </c>
      <c r="AN1091" s="82">
        <v>-0.6020599913279624</v>
      </c>
    </row>
    <row r="1092" spans="1:40" ht="12.75" customHeight="1" x14ac:dyDescent="0.2">
      <c r="A1092" s="83">
        <v>1091</v>
      </c>
      <c r="B1092" s="15" t="s">
        <v>1500</v>
      </c>
      <c r="C1092" s="42" t="s">
        <v>1522</v>
      </c>
      <c r="D1092" s="20" t="s">
        <v>1966</v>
      </c>
      <c r="E1092" s="16" t="s">
        <v>1951</v>
      </c>
      <c r="F1092" s="20" t="s">
        <v>1952</v>
      </c>
      <c r="G1092" s="2">
        <v>5.0999999999999996</v>
      </c>
      <c r="H1092" s="2">
        <v>2.1</v>
      </c>
      <c r="I1092" s="2">
        <v>9.5</v>
      </c>
      <c r="J1092" s="42" t="s">
        <v>62</v>
      </c>
      <c r="K1092" s="42">
        <v>0.41176470588235298</v>
      </c>
      <c r="L1092" s="42">
        <v>1.8627450980392157</v>
      </c>
      <c r="M1092" s="42" t="s">
        <v>62</v>
      </c>
      <c r="N1092" s="42" t="s">
        <v>62</v>
      </c>
      <c r="O1092" s="42" t="s">
        <v>62</v>
      </c>
      <c r="P1092" s="42" t="s">
        <v>62</v>
      </c>
      <c r="Q1092" s="42" t="s">
        <v>62</v>
      </c>
      <c r="R1092" s="42" t="s">
        <v>62</v>
      </c>
      <c r="S1092" s="42" t="s">
        <v>62</v>
      </c>
      <c r="T1092" s="78"/>
      <c r="U1092" s="48">
        <v>0.25</v>
      </c>
      <c r="V1092" s="78"/>
      <c r="W1092" s="48">
        <v>0.25</v>
      </c>
      <c r="X1092" s="82">
        <v>0.70757017609793638</v>
      </c>
      <c r="Y1092" s="82">
        <v>0.3222192947339193</v>
      </c>
      <c r="Z1092" s="82">
        <v>0.97772360528884772</v>
      </c>
      <c r="AA1092" s="82" t="s">
        <v>62</v>
      </c>
      <c r="AB1092" s="82">
        <v>-0.38535088136401707</v>
      </c>
      <c r="AC1092" s="82">
        <v>0.2701534291909114</v>
      </c>
      <c r="AD1092" s="82" t="s">
        <v>62</v>
      </c>
      <c r="AE1092" s="82" t="s">
        <v>62</v>
      </c>
      <c r="AF1092" s="82" t="s">
        <v>62</v>
      </c>
      <c r="AG1092" s="82" t="s">
        <v>62</v>
      </c>
      <c r="AH1092" s="82" t="s">
        <v>62</v>
      </c>
      <c r="AI1092" s="82" t="s">
        <v>62</v>
      </c>
      <c r="AJ1092" s="82" t="s">
        <v>62</v>
      </c>
      <c r="AK1092" s="82" t="s">
        <v>62</v>
      </c>
      <c r="AL1092" s="82">
        <v>-0.6020599913279624</v>
      </c>
      <c r="AM1092" s="82" t="s">
        <v>62</v>
      </c>
      <c r="AN1092" s="82">
        <v>-0.6020599913279624</v>
      </c>
    </row>
    <row r="1093" spans="1:40" ht="12.75" customHeight="1" x14ac:dyDescent="0.2">
      <c r="A1093" s="83">
        <v>1092</v>
      </c>
      <c r="B1093" s="15" t="s">
        <v>1500</v>
      </c>
      <c r="C1093" s="42" t="s">
        <v>1522</v>
      </c>
      <c r="D1093" s="20" t="s">
        <v>1966</v>
      </c>
      <c r="E1093" s="16" t="s">
        <v>1951</v>
      </c>
      <c r="F1093" s="20" t="s">
        <v>1952</v>
      </c>
      <c r="G1093" s="2">
        <v>5</v>
      </c>
      <c r="H1093" s="2">
        <v>2.2999999999999998</v>
      </c>
      <c r="I1093" s="2">
        <v>9.1999999999999993</v>
      </c>
      <c r="J1093" s="42" t="s">
        <v>62</v>
      </c>
      <c r="K1093" s="42">
        <v>0.45999999999999996</v>
      </c>
      <c r="L1093" s="42">
        <v>1.8399999999999999</v>
      </c>
      <c r="M1093" s="42" t="s">
        <v>62</v>
      </c>
      <c r="N1093" s="42" t="s">
        <v>62</v>
      </c>
      <c r="O1093" s="42" t="s">
        <v>62</v>
      </c>
      <c r="P1093" s="42" t="s">
        <v>62</v>
      </c>
      <c r="Q1093" s="42" t="s">
        <v>62</v>
      </c>
      <c r="R1093" s="42" t="s">
        <v>62</v>
      </c>
      <c r="S1093" s="42" t="s">
        <v>62</v>
      </c>
      <c r="T1093" s="78"/>
      <c r="U1093" s="48">
        <v>0.25</v>
      </c>
      <c r="V1093" s="78"/>
      <c r="W1093" s="48">
        <v>0.25</v>
      </c>
      <c r="X1093" s="82">
        <v>0.69897000433601886</v>
      </c>
      <c r="Y1093" s="82">
        <v>0.36172783601759284</v>
      </c>
      <c r="Z1093" s="82">
        <v>0.96378782734555524</v>
      </c>
      <c r="AA1093" s="82" t="s">
        <v>62</v>
      </c>
      <c r="AB1093" s="82">
        <v>-0.33724216831842596</v>
      </c>
      <c r="AC1093" s="82">
        <v>0.26481782300953643</v>
      </c>
      <c r="AD1093" s="82" t="s">
        <v>62</v>
      </c>
      <c r="AE1093" s="82" t="s">
        <v>62</v>
      </c>
      <c r="AF1093" s="82" t="s">
        <v>62</v>
      </c>
      <c r="AG1093" s="82" t="s">
        <v>62</v>
      </c>
      <c r="AH1093" s="82" t="s">
        <v>62</v>
      </c>
      <c r="AI1093" s="82" t="s">
        <v>62</v>
      </c>
      <c r="AJ1093" s="82" t="s">
        <v>62</v>
      </c>
      <c r="AK1093" s="82" t="s">
        <v>62</v>
      </c>
      <c r="AL1093" s="82">
        <v>-0.6020599913279624</v>
      </c>
      <c r="AM1093" s="82" t="s">
        <v>62</v>
      </c>
      <c r="AN1093" s="82">
        <v>-0.6020599913279624</v>
      </c>
    </row>
    <row r="1094" spans="1:40" ht="12.75" customHeight="1" x14ac:dyDescent="0.2">
      <c r="A1094" s="83">
        <v>1093</v>
      </c>
      <c r="B1094" s="15" t="s">
        <v>1500</v>
      </c>
      <c r="C1094" s="42" t="s">
        <v>1522</v>
      </c>
      <c r="D1094" s="20" t="s">
        <v>1966</v>
      </c>
      <c r="E1094" s="16" t="s">
        <v>1951</v>
      </c>
      <c r="F1094" s="20" t="s">
        <v>1952</v>
      </c>
      <c r="G1094" s="2">
        <v>4.9000000000000004</v>
      </c>
      <c r="H1094" s="2">
        <v>2.1</v>
      </c>
      <c r="I1094" s="2">
        <v>10.5</v>
      </c>
      <c r="J1094" s="42" t="s">
        <v>62</v>
      </c>
      <c r="K1094" s="42">
        <v>0.42857142857142855</v>
      </c>
      <c r="L1094" s="42">
        <v>2.1428571428571428</v>
      </c>
      <c r="M1094" s="42" t="s">
        <v>62</v>
      </c>
      <c r="N1094" s="42" t="s">
        <v>62</v>
      </c>
      <c r="O1094" s="42" t="s">
        <v>62</v>
      </c>
      <c r="P1094" s="42" t="s">
        <v>62</v>
      </c>
      <c r="Q1094" s="42" t="s">
        <v>62</v>
      </c>
      <c r="R1094" s="42" t="s">
        <v>62</v>
      </c>
      <c r="S1094" s="42" t="s">
        <v>62</v>
      </c>
      <c r="T1094" s="78"/>
      <c r="U1094" s="48">
        <v>0.25</v>
      </c>
      <c r="V1094" s="78"/>
      <c r="W1094" s="48">
        <v>0.25</v>
      </c>
      <c r="X1094" s="82">
        <v>0.69019608002851374</v>
      </c>
      <c r="Y1094" s="82">
        <v>0.3222192947339193</v>
      </c>
      <c r="Z1094" s="82">
        <v>1.0211892990699381</v>
      </c>
      <c r="AA1094" s="82" t="s">
        <v>62</v>
      </c>
      <c r="AB1094" s="82">
        <v>-0.36797678529459443</v>
      </c>
      <c r="AC1094" s="82">
        <v>0.33099321904142442</v>
      </c>
      <c r="AD1094" s="82" t="s">
        <v>62</v>
      </c>
      <c r="AE1094" s="82" t="s">
        <v>62</v>
      </c>
      <c r="AF1094" s="82" t="s">
        <v>62</v>
      </c>
      <c r="AG1094" s="82" t="s">
        <v>62</v>
      </c>
      <c r="AH1094" s="82" t="s">
        <v>62</v>
      </c>
      <c r="AI1094" s="82" t="s">
        <v>62</v>
      </c>
      <c r="AJ1094" s="82" t="s">
        <v>62</v>
      </c>
      <c r="AK1094" s="82" t="s">
        <v>62</v>
      </c>
      <c r="AL1094" s="82">
        <v>-0.6020599913279624</v>
      </c>
      <c r="AM1094" s="82" t="s">
        <v>62</v>
      </c>
      <c r="AN1094" s="82">
        <v>-0.6020599913279624</v>
      </c>
    </row>
    <row r="1095" spans="1:40" ht="12.75" customHeight="1" x14ac:dyDescent="0.2">
      <c r="A1095" s="83">
        <v>1094</v>
      </c>
      <c r="B1095" s="15" t="s">
        <v>1500</v>
      </c>
      <c r="C1095" s="42" t="s">
        <v>1522</v>
      </c>
      <c r="D1095" s="20" t="s">
        <v>1966</v>
      </c>
      <c r="E1095" s="16" t="s">
        <v>1951</v>
      </c>
      <c r="F1095" s="20" t="s">
        <v>1952</v>
      </c>
      <c r="G1095" s="2">
        <v>4.7</v>
      </c>
      <c r="H1095" s="2">
        <v>2.2000000000000002</v>
      </c>
      <c r="I1095" s="2">
        <v>10.4</v>
      </c>
      <c r="J1095" s="42" t="s">
        <v>62</v>
      </c>
      <c r="K1095" s="42">
        <v>0.46808510638297873</v>
      </c>
      <c r="L1095" s="42">
        <v>2.2127659574468086</v>
      </c>
      <c r="M1095" s="42" t="s">
        <v>62</v>
      </c>
      <c r="N1095" s="42" t="s">
        <v>62</v>
      </c>
      <c r="O1095" s="42" t="s">
        <v>62</v>
      </c>
      <c r="P1095" s="42" t="s">
        <v>62</v>
      </c>
      <c r="Q1095" s="42" t="s">
        <v>62</v>
      </c>
      <c r="R1095" s="42" t="s">
        <v>62</v>
      </c>
      <c r="S1095" s="42" t="s">
        <v>62</v>
      </c>
      <c r="T1095" s="78"/>
      <c r="U1095" s="48">
        <v>0.23529411764705882</v>
      </c>
      <c r="V1095" s="78"/>
      <c r="W1095" s="48">
        <v>0.23529411764705882</v>
      </c>
      <c r="X1095" s="82">
        <v>0.67209785793571752</v>
      </c>
      <c r="Y1095" s="82">
        <v>0.34242268082220628</v>
      </c>
      <c r="Z1095" s="82">
        <v>1.0170333392987803</v>
      </c>
      <c r="AA1095" s="82" t="s">
        <v>62</v>
      </c>
      <c r="AB1095" s="82">
        <v>-0.32967517711351124</v>
      </c>
      <c r="AC1095" s="82">
        <v>0.3449354813630629</v>
      </c>
      <c r="AD1095" s="82" t="s">
        <v>62</v>
      </c>
      <c r="AE1095" s="82" t="s">
        <v>62</v>
      </c>
      <c r="AF1095" s="82" t="s">
        <v>62</v>
      </c>
      <c r="AG1095" s="82" t="s">
        <v>62</v>
      </c>
      <c r="AH1095" s="82" t="s">
        <v>62</v>
      </c>
      <c r="AI1095" s="82" t="s">
        <v>62</v>
      </c>
      <c r="AJ1095" s="82" t="s">
        <v>62</v>
      </c>
      <c r="AK1095" s="82" t="s">
        <v>62</v>
      </c>
      <c r="AL1095" s="82">
        <v>-0.62838893005031149</v>
      </c>
      <c r="AM1095" s="82" t="s">
        <v>62</v>
      </c>
      <c r="AN1095" s="82">
        <v>-0.62838893005031149</v>
      </c>
    </row>
    <row r="1096" spans="1:40" ht="12.75" customHeight="1" x14ac:dyDescent="0.2">
      <c r="A1096" s="83">
        <v>1095</v>
      </c>
      <c r="B1096" s="15" t="s">
        <v>1500</v>
      </c>
      <c r="C1096" s="42" t="s">
        <v>1522</v>
      </c>
      <c r="D1096" s="20" t="s">
        <v>1966</v>
      </c>
      <c r="E1096" s="16" t="s">
        <v>1951</v>
      </c>
      <c r="F1096" s="20" t="s">
        <v>1952</v>
      </c>
      <c r="G1096" s="2">
        <v>4.2</v>
      </c>
      <c r="H1096" s="2">
        <v>1.5</v>
      </c>
      <c r="I1096" s="2">
        <v>8</v>
      </c>
      <c r="J1096" s="42" t="s">
        <v>62</v>
      </c>
      <c r="K1096" s="42">
        <v>0.35714285714285715</v>
      </c>
      <c r="L1096" s="42">
        <v>1.9047619047619047</v>
      </c>
      <c r="M1096" s="42" t="s">
        <v>62</v>
      </c>
      <c r="N1096" s="42" t="s">
        <v>62</v>
      </c>
      <c r="O1096" s="42" t="s">
        <v>62</v>
      </c>
      <c r="P1096" s="42" t="s">
        <v>62</v>
      </c>
      <c r="Q1096" s="42" t="s">
        <v>62</v>
      </c>
      <c r="R1096" s="42" t="s">
        <v>62</v>
      </c>
      <c r="S1096" s="42" t="s">
        <v>62</v>
      </c>
      <c r="T1096" s="78"/>
      <c r="U1096" s="48">
        <v>0.22222222222222221</v>
      </c>
      <c r="V1096" s="78"/>
      <c r="W1096" s="48">
        <v>0.22222222222222221</v>
      </c>
      <c r="X1096" s="82">
        <v>0.62324929039790045</v>
      </c>
      <c r="Y1096" s="82">
        <v>0.17609125905568124</v>
      </c>
      <c r="Z1096" s="82">
        <v>0.90308998699194354</v>
      </c>
      <c r="AA1096" s="82" t="s">
        <v>62</v>
      </c>
      <c r="AB1096" s="82">
        <v>-0.44715803134221921</v>
      </c>
      <c r="AC1096" s="82">
        <v>0.27984069659404309</v>
      </c>
      <c r="AD1096" s="82" t="s">
        <v>62</v>
      </c>
      <c r="AE1096" s="82" t="s">
        <v>62</v>
      </c>
      <c r="AF1096" s="82" t="s">
        <v>62</v>
      </c>
      <c r="AG1096" s="82" t="s">
        <v>62</v>
      </c>
      <c r="AH1096" s="82" t="s">
        <v>62</v>
      </c>
      <c r="AI1096" s="82" t="s">
        <v>62</v>
      </c>
      <c r="AJ1096" s="82" t="s">
        <v>62</v>
      </c>
      <c r="AK1096" s="82" t="s">
        <v>62</v>
      </c>
      <c r="AL1096" s="82">
        <v>-0.65321251377534373</v>
      </c>
      <c r="AM1096" s="82" t="s">
        <v>62</v>
      </c>
      <c r="AN1096" s="82">
        <v>-0.65321251377534373</v>
      </c>
    </row>
    <row r="1097" spans="1:40" ht="12.75" customHeight="1" x14ac:dyDescent="0.2">
      <c r="A1097" s="83">
        <v>1096</v>
      </c>
      <c r="B1097" s="15" t="s">
        <v>1500</v>
      </c>
      <c r="C1097" s="42" t="s">
        <v>1522</v>
      </c>
      <c r="D1097" s="20" t="s">
        <v>1966</v>
      </c>
      <c r="E1097" s="16" t="s">
        <v>1951</v>
      </c>
      <c r="F1097" s="20" t="s">
        <v>1952</v>
      </c>
      <c r="G1097" s="2">
        <v>4.2</v>
      </c>
      <c r="H1097" s="2">
        <v>2.5</v>
      </c>
      <c r="I1097" s="2">
        <v>10.5</v>
      </c>
      <c r="J1097" s="42" t="s">
        <v>62</v>
      </c>
      <c r="K1097" s="42">
        <v>0.59523809523809523</v>
      </c>
      <c r="L1097" s="42">
        <v>2.5</v>
      </c>
      <c r="M1097" s="42" t="s">
        <v>62</v>
      </c>
      <c r="N1097" s="42" t="s">
        <v>62</v>
      </c>
      <c r="O1097" s="42" t="s">
        <v>62</v>
      </c>
      <c r="P1097" s="42" t="s">
        <v>62</v>
      </c>
      <c r="Q1097" s="42" t="s">
        <v>62</v>
      </c>
      <c r="R1097" s="42" t="s">
        <v>62</v>
      </c>
      <c r="S1097" s="42" t="s">
        <v>62</v>
      </c>
      <c r="T1097" s="78"/>
      <c r="U1097" s="48">
        <v>0.26666666666666666</v>
      </c>
      <c r="V1097" s="78"/>
      <c r="W1097" s="48">
        <v>0.26666666666666666</v>
      </c>
      <c r="X1097" s="82">
        <v>0.62324929039790045</v>
      </c>
      <c r="Y1097" s="82">
        <v>0.3979400086720376</v>
      </c>
      <c r="Z1097" s="82">
        <v>1.0211892990699381</v>
      </c>
      <c r="AA1097" s="82" t="s">
        <v>62</v>
      </c>
      <c r="AB1097" s="82">
        <v>-0.22530928172586287</v>
      </c>
      <c r="AC1097" s="82">
        <v>0.3979400086720376</v>
      </c>
      <c r="AD1097" s="82" t="s">
        <v>62</v>
      </c>
      <c r="AE1097" s="82" t="s">
        <v>62</v>
      </c>
      <c r="AF1097" s="82" t="s">
        <v>62</v>
      </c>
      <c r="AG1097" s="82" t="s">
        <v>62</v>
      </c>
      <c r="AH1097" s="82" t="s">
        <v>62</v>
      </c>
      <c r="AI1097" s="82" t="s">
        <v>62</v>
      </c>
      <c r="AJ1097" s="82" t="s">
        <v>62</v>
      </c>
      <c r="AK1097" s="82" t="s">
        <v>62</v>
      </c>
      <c r="AL1097" s="82">
        <v>-0.57403126772771884</v>
      </c>
      <c r="AM1097" s="82" t="s">
        <v>62</v>
      </c>
      <c r="AN1097" s="82">
        <v>-0.57403126772771884</v>
      </c>
    </row>
    <row r="1098" spans="1:40" ht="12.75" customHeight="1" x14ac:dyDescent="0.2">
      <c r="A1098" s="83">
        <v>1097</v>
      </c>
      <c r="B1098" s="15" t="s">
        <v>1500</v>
      </c>
      <c r="C1098" s="42" t="s">
        <v>1522</v>
      </c>
      <c r="D1098" s="20" t="s">
        <v>1966</v>
      </c>
      <c r="E1098" s="16" t="s">
        <v>1951</v>
      </c>
      <c r="F1098" s="20" t="s">
        <v>1952</v>
      </c>
      <c r="G1098" s="2">
        <v>4.7</v>
      </c>
      <c r="H1098" s="2">
        <v>2</v>
      </c>
      <c r="I1098" s="2">
        <v>10.3</v>
      </c>
      <c r="J1098" s="42" t="s">
        <v>62</v>
      </c>
      <c r="K1098" s="42">
        <v>0.42553191489361702</v>
      </c>
      <c r="L1098" s="42">
        <v>2.1914893617021276</v>
      </c>
      <c r="M1098" s="42" t="s">
        <v>62</v>
      </c>
      <c r="N1098" s="42" t="s">
        <v>62</v>
      </c>
      <c r="O1098" s="42" t="s">
        <v>62</v>
      </c>
      <c r="P1098" s="42" t="s">
        <v>62</v>
      </c>
      <c r="Q1098" s="42" t="s">
        <v>62</v>
      </c>
      <c r="R1098" s="42" t="s">
        <v>62</v>
      </c>
      <c r="S1098" s="42" t="s">
        <v>62</v>
      </c>
      <c r="T1098" s="78"/>
      <c r="U1098" s="48">
        <v>0.2</v>
      </c>
      <c r="V1098" s="78"/>
      <c r="W1098" s="48">
        <v>0.2</v>
      </c>
      <c r="X1098" s="82">
        <v>0.67209785793571752</v>
      </c>
      <c r="Y1098" s="82">
        <v>0.3010299956639812</v>
      </c>
      <c r="Z1098" s="82">
        <v>1.0128372247051722</v>
      </c>
      <c r="AA1098" s="82" t="s">
        <v>62</v>
      </c>
      <c r="AB1098" s="82">
        <v>-0.37106786227173627</v>
      </c>
      <c r="AC1098" s="82">
        <v>0.34073936676945471</v>
      </c>
      <c r="AD1098" s="82" t="s">
        <v>62</v>
      </c>
      <c r="AE1098" s="82" t="s">
        <v>62</v>
      </c>
      <c r="AF1098" s="82" t="s">
        <v>62</v>
      </c>
      <c r="AG1098" s="82" t="s">
        <v>62</v>
      </c>
      <c r="AH1098" s="82" t="s">
        <v>62</v>
      </c>
      <c r="AI1098" s="82" t="s">
        <v>62</v>
      </c>
      <c r="AJ1098" s="82" t="s">
        <v>62</v>
      </c>
      <c r="AK1098" s="82" t="s">
        <v>62</v>
      </c>
      <c r="AL1098" s="82">
        <v>-0.69897000433601875</v>
      </c>
      <c r="AM1098" s="82" t="s">
        <v>62</v>
      </c>
      <c r="AN1098" s="82">
        <v>-0.69897000433601875</v>
      </c>
    </row>
    <row r="1099" spans="1:40" ht="12.75" customHeight="1" x14ac:dyDescent="0.2">
      <c r="A1099" s="83">
        <v>1098</v>
      </c>
      <c r="B1099" s="15" t="s">
        <v>1500</v>
      </c>
      <c r="C1099" s="42" t="s">
        <v>1522</v>
      </c>
      <c r="D1099" s="20" t="s">
        <v>1966</v>
      </c>
      <c r="E1099" s="16" t="s">
        <v>1951</v>
      </c>
      <c r="F1099" s="20" t="s">
        <v>1952</v>
      </c>
      <c r="G1099" s="2">
        <v>5.9</v>
      </c>
      <c r="H1099" s="2">
        <v>2.7</v>
      </c>
      <c r="I1099" s="2">
        <v>13</v>
      </c>
      <c r="J1099" s="42" t="s">
        <v>62</v>
      </c>
      <c r="K1099" s="42">
        <v>0.4576271186440678</v>
      </c>
      <c r="L1099" s="42">
        <v>2.2033898305084745</v>
      </c>
      <c r="M1099" s="42" t="s">
        <v>62</v>
      </c>
      <c r="N1099" s="42" t="s">
        <v>62</v>
      </c>
      <c r="O1099" s="42" t="s">
        <v>62</v>
      </c>
      <c r="P1099" s="42" t="s">
        <v>62</v>
      </c>
      <c r="Q1099" s="42" t="s">
        <v>62</v>
      </c>
      <c r="R1099" s="42" t="s">
        <v>62</v>
      </c>
      <c r="S1099" s="42" t="s">
        <v>62</v>
      </c>
      <c r="T1099" s="78"/>
      <c r="U1099" s="48">
        <v>0.25</v>
      </c>
      <c r="V1099" s="78"/>
      <c r="W1099" s="48">
        <v>0.25</v>
      </c>
      <c r="X1099" s="82">
        <v>0.77085201164214423</v>
      </c>
      <c r="Y1099" s="82">
        <v>0.43136376415898736</v>
      </c>
      <c r="Z1099" s="82">
        <v>1.1139433523068367</v>
      </c>
      <c r="AA1099" s="82" t="s">
        <v>62</v>
      </c>
      <c r="AB1099" s="82">
        <v>-0.33948824748315687</v>
      </c>
      <c r="AC1099" s="82">
        <v>0.34309134066469255</v>
      </c>
      <c r="AD1099" s="82" t="s">
        <v>62</v>
      </c>
      <c r="AE1099" s="82" t="s">
        <v>62</v>
      </c>
      <c r="AF1099" s="82" t="s">
        <v>62</v>
      </c>
      <c r="AG1099" s="82" t="s">
        <v>62</v>
      </c>
      <c r="AH1099" s="82" t="s">
        <v>62</v>
      </c>
      <c r="AI1099" s="82" t="s">
        <v>62</v>
      </c>
      <c r="AJ1099" s="82" t="s">
        <v>62</v>
      </c>
      <c r="AK1099" s="82" t="s">
        <v>62</v>
      </c>
      <c r="AL1099" s="82">
        <v>-0.6020599913279624</v>
      </c>
      <c r="AM1099" s="82" t="s">
        <v>62</v>
      </c>
      <c r="AN1099" s="82">
        <v>-0.6020599913279624</v>
      </c>
    </row>
    <row r="1100" spans="1:40" ht="12.75" customHeight="1" x14ac:dyDescent="0.2">
      <c r="A1100" s="83">
        <v>1099</v>
      </c>
      <c r="B1100" s="15" t="s">
        <v>1500</v>
      </c>
      <c r="C1100" s="42" t="s">
        <v>1522</v>
      </c>
      <c r="D1100" s="20" t="s">
        <v>1966</v>
      </c>
      <c r="E1100" s="16" t="s">
        <v>1951</v>
      </c>
      <c r="F1100" s="20" t="s">
        <v>1952</v>
      </c>
      <c r="G1100" s="2">
        <v>4.8</v>
      </c>
      <c r="H1100" s="2">
        <v>2</v>
      </c>
      <c r="I1100" s="2">
        <v>9.1999999999999993</v>
      </c>
      <c r="J1100" s="42" t="s">
        <v>62</v>
      </c>
      <c r="K1100" s="42">
        <v>0.41666666666666669</v>
      </c>
      <c r="L1100" s="42">
        <v>1.9166666666666665</v>
      </c>
      <c r="M1100" s="42" t="s">
        <v>62</v>
      </c>
      <c r="N1100" s="42" t="s">
        <v>62</v>
      </c>
      <c r="O1100" s="42" t="s">
        <v>62</v>
      </c>
      <c r="P1100" s="42" t="s">
        <v>62</v>
      </c>
      <c r="Q1100" s="42" t="s">
        <v>62</v>
      </c>
      <c r="R1100" s="42" t="s">
        <v>62</v>
      </c>
      <c r="S1100" s="42" t="s">
        <v>62</v>
      </c>
      <c r="T1100" s="78"/>
      <c r="U1100" s="48">
        <v>0.25</v>
      </c>
      <c r="V1100" s="78"/>
      <c r="W1100" s="48">
        <v>0.25</v>
      </c>
      <c r="X1100" s="82">
        <v>0.68124123737558717</v>
      </c>
      <c r="Y1100" s="82">
        <v>0.3010299956639812</v>
      </c>
      <c r="Z1100" s="82">
        <v>0.96378782734555524</v>
      </c>
      <c r="AA1100" s="82" t="s">
        <v>62</v>
      </c>
      <c r="AB1100" s="82">
        <v>-0.38021124171160603</v>
      </c>
      <c r="AC1100" s="82">
        <v>0.28254658996996801</v>
      </c>
      <c r="AD1100" s="82" t="s">
        <v>62</v>
      </c>
      <c r="AE1100" s="82" t="s">
        <v>62</v>
      </c>
      <c r="AF1100" s="82" t="s">
        <v>62</v>
      </c>
      <c r="AG1100" s="82" t="s">
        <v>62</v>
      </c>
      <c r="AH1100" s="82" t="s">
        <v>62</v>
      </c>
      <c r="AI1100" s="82" t="s">
        <v>62</v>
      </c>
      <c r="AJ1100" s="82" t="s">
        <v>62</v>
      </c>
      <c r="AK1100" s="82" t="s">
        <v>62</v>
      </c>
      <c r="AL1100" s="82">
        <v>-0.6020599913279624</v>
      </c>
      <c r="AM1100" s="82" t="s">
        <v>62</v>
      </c>
      <c r="AN1100" s="82">
        <v>-0.6020599913279624</v>
      </c>
    </row>
    <row r="1101" spans="1:40" ht="12.75" customHeight="1" x14ac:dyDescent="0.2">
      <c r="A1101" s="83">
        <v>1100</v>
      </c>
      <c r="B1101" s="15" t="s">
        <v>1500</v>
      </c>
      <c r="C1101" s="42" t="s">
        <v>1522</v>
      </c>
      <c r="D1101" s="20" t="s">
        <v>1966</v>
      </c>
      <c r="E1101" s="16" t="s">
        <v>1951</v>
      </c>
      <c r="F1101" s="20" t="s">
        <v>1952</v>
      </c>
      <c r="G1101" s="2">
        <v>5.0999999999999996</v>
      </c>
      <c r="H1101" s="2">
        <v>2.1</v>
      </c>
      <c r="I1101" s="2">
        <v>11.7</v>
      </c>
      <c r="J1101" s="42" t="s">
        <v>62</v>
      </c>
      <c r="K1101" s="42">
        <v>0.41176470588235298</v>
      </c>
      <c r="L1101" s="42">
        <v>2.2941176470588234</v>
      </c>
      <c r="M1101" s="42" t="s">
        <v>62</v>
      </c>
      <c r="N1101" s="42" t="s">
        <v>62</v>
      </c>
      <c r="O1101" s="42" t="s">
        <v>62</v>
      </c>
      <c r="P1101" s="42" t="s">
        <v>62</v>
      </c>
      <c r="Q1101" s="42" t="s">
        <v>62</v>
      </c>
      <c r="R1101" s="42" t="s">
        <v>62</v>
      </c>
      <c r="S1101" s="42" t="s">
        <v>62</v>
      </c>
      <c r="T1101" s="78"/>
      <c r="U1101" s="48">
        <v>0.2</v>
      </c>
      <c r="V1101" s="78"/>
      <c r="W1101" s="48">
        <v>0.2</v>
      </c>
      <c r="X1101" s="82">
        <v>0.70757017609793638</v>
      </c>
      <c r="Y1101" s="82">
        <v>0.3222192947339193</v>
      </c>
      <c r="Z1101" s="82">
        <v>1.0681858617461617</v>
      </c>
      <c r="AA1101" s="82" t="s">
        <v>62</v>
      </c>
      <c r="AB1101" s="82">
        <v>-0.38535088136401707</v>
      </c>
      <c r="AC1101" s="82">
        <v>0.36061568564822527</v>
      </c>
      <c r="AD1101" s="82" t="s">
        <v>62</v>
      </c>
      <c r="AE1101" s="82" t="s">
        <v>62</v>
      </c>
      <c r="AF1101" s="82" t="s">
        <v>62</v>
      </c>
      <c r="AG1101" s="82" t="s">
        <v>62</v>
      </c>
      <c r="AH1101" s="82" t="s">
        <v>62</v>
      </c>
      <c r="AI1101" s="82" t="s">
        <v>62</v>
      </c>
      <c r="AJ1101" s="82" t="s">
        <v>62</v>
      </c>
      <c r="AK1101" s="82" t="s">
        <v>62</v>
      </c>
      <c r="AL1101" s="82">
        <v>-0.69897000433601875</v>
      </c>
      <c r="AM1101" s="82" t="s">
        <v>62</v>
      </c>
      <c r="AN1101" s="82">
        <v>-0.69897000433601875</v>
      </c>
    </row>
    <row r="1102" spans="1:40" ht="12.75" customHeight="1" x14ac:dyDescent="0.2">
      <c r="A1102" s="83">
        <v>1101</v>
      </c>
      <c r="B1102" s="15" t="s">
        <v>1500</v>
      </c>
      <c r="C1102" s="42" t="s">
        <v>1522</v>
      </c>
      <c r="D1102" s="20" t="s">
        <v>1966</v>
      </c>
      <c r="E1102" s="16" t="s">
        <v>1951</v>
      </c>
      <c r="F1102" s="20" t="s">
        <v>1952</v>
      </c>
      <c r="G1102" s="2">
        <v>4.5</v>
      </c>
      <c r="H1102" s="2">
        <v>2.4</v>
      </c>
      <c r="I1102" s="2">
        <v>9.5</v>
      </c>
      <c r="J1102" s="42" t="s">
        <v>62</v>
      </c>
      <c r="K1102" s="42">
        <v>0.53333333333333333</v>
      </c>
      <c r="L1102" s="42">
        <v>2.1111111111111112</v>
      </c>
      <c r="M1102" s="42" t="s">
        <v>62</v>
      </c>
      <c r="N1102" s="42" t="s">
        <v>62</v>
      </c>
      <c r="O1102" s="42" t="s">
        <v>62</v>
      </c>
      <c r="P1102" s="42" t="s">
        <v>62</v>
      </c>
      <c r="Q1102" s="42" t="s">
        <v>62</v>
      </c>
      <c r="R1102" s="42" t="s">
        <v>62</v>
      </c>
      <c r="S1102" s="42" t="s">
        <v>62</v>
      </c>
      <c r="T1102" s="78"/>
      <c r="U1102" s="48">
        <v>0.25</v>
      </c>
      <c r="V1102" s="78"/>
      <c r="W1102" s="48">
        <v>0.25</v>
      </c>
      <c r="X1102" s="82">
        <v>0.65321251377534373</v>
      </c>
      <c r="Y1102" s="82">
        <v>0.38021124171160603</v>
      </c>
      <c r="Z1102" s="82">
        <v>0.97772360528884772</v>
      </c>
      <c r="AA1102" s="82" t="s">
        <v>62</v>
      </c>
      <c r="AB1102" s="82">
        <v>-0.27300127206373764</v>
      </c>
      <c r="AC1102" s="82">
        <v>0.3245110915135041</v>
      </c>
      <c r="AD1102" s="82" t="s">
        <v>62</v>
      </c>
      <c r="AE1102" s="82" t="s">
        <v>62</v>
      </c>
      <c r="AF1102" s="82" t="s">
        <v>62</v>
      </c>
      <c r="AG1102" s="82" t="s">
        <v>62</v>
      </c>
      <c r="AH1102" s="82" t="s">
        <v>62</v>
      </c>
      <c r="AI1102" s="82" t="s">
        <v>62</v>
      </c>
      <c r="AJ1102" s="82" t="s">
        <v>62</v>
      </c>
      <c r="AK1102" s="82" t="s">
        <v>62</v>
      </c>
      <c r="AL1102" s="82">
        <v>-0.6020599913279624</v>
      </c>
      <c r="AM1102" s="82" t="s">
        <v>62</v>
      </c>
      <c r="AN1102" s="82">
        <v>-0.6020599913279624</v>
      </c>
    </row>
    <row r="1103" spans="1:40" ht="12.75" customHeight="1" x14ac:dyDescent="0.2">
      <c r="A1103" s="83">
        <v>1102</v>
      </c>
      <c r="B1103" s="15" t="s">
        <v>1500</v>
      </c>
      <c r="C1103" s="42" t="s">
        <v>1522</v>
      </c>
      <c r="D1103" s="20" t="s">
        <v>1966</v>
      </c>
      <c r="E1103" s="16" t="s">
        <v>1951</v>
      </c>
      <c r="F1103" s="20" t="s">
        <v>1952</v>
      </c>
      <c r="G1103" s="2">
        <v>5.7</v>
      </c>
      <c r="H1103" s="2">
        <v>2.1</v>
      </c>
      <c r="I1103" s="2">
        <v>11.2</v>
      </c>
      <c r="J1103" s="42" t="s">
        <v>62</v>
      </c>
      <c r="K1103" s="42">
        <v>0.36842105263157893</v>
      </c>
      <c r="L1103" s="42">
        <v>1.9649122807017543</v>
      </c>
      <c r="M1103" s="42" t="s">
        <v>62</v>
      </c>
      <c r="N1103" s="42" t="s">
        <v>62</v>
      </c>
      <c r="O1103" s="42" t="s">
        <v>62</v>
      </c>
      <c r="P1103" s="42" t="s">
        <v>62</v>
      </c>
      <c r="Q1103" s="42" t="s">
        <v>62</v>
      </c>
      <c r="R1103" s="42" t="s">
        <v>62</v>
      </c>
      <c r="S1103" s="42" t="s">
        <v>62</v>
      </c>
      <c r="T1103" s="78"/>
      <c r="U1103" s="48">
        <v>0.22222222222222221</v>
      </c>
      <c r="V1103" s="78"/>
      <c r="W1103" s="48">
        <v>0.22222222222222221</v>
      </c>
      <c r="X1103" s="82">
        <v>0.75587485567249146</v>
      </c>
      <c r="Y1103" s="82">
        <v>0.3222192947339193</v>
      </c>
      <c r="Z1103" s="82">
        <v>1.0492180226701815</v>
      </c>
      <c r="AA1103" s="82" t="s">
        <v>62</v>
      </c>
      <c r="AB1103" s="82">
        <v>-0.43365556093857216</v>
      </c>
      <c r="AC1103" s="82">
        <v>0.2933431669976902</v>
      </c>
      <c r="AD1103" s="82" t="s">
        <v>62</v>
      </c>
      <c r="AE1103" s="82" t="s">
        <v>62</v>
      </c>
      <c r="AF1103" s="82" t="s">
        <v>62</v>
      </c>
      <c r="AG1103" s="82" t="s">
        <v>62</v>
      </c>
      <c r="AH1103" s="82" t="s">
        <v>62</v>
      </c>
      <c r="AI1103" s="82" t="s">
        <v>62</v>
      </c>
      <c r="AJ1103" s="82" t="s">
        <v>62</v>
      </c>
      <c r="AK1103" s="82" t="s">
        <v>62</v>
      </c>
      <c r="AL1103" s="82">
        <v>-0.65321251377534373</v>
      </c>
      <c r="AM1103" s="82" t="s">
        <v>62</v>
      </c>
      <c r="AN1103" s="82">
        <v>-0.65321251377534373</v>
      </c>
    </row>
    <row r="1104" spans="1:40" ht="12.75" customHeight="1" x14ac:dyDescent="0.2">
      <c r="A1104" s="83">
        <v>1103</v>
      </c>
      <c r="B1104" s="15" t="s">
        <v>1500</v>
      </c>
      <c r="C1104" s="42" t="s">
        <v>1522</v>
      </c>
      <c r="D1104" s="20" t="s">
        <v>1966</v>
      </c>
      <c r="E1104" s="16" t="s">
        <v>1951</v>
      </c>
      <c r="F1104" s="20" t="s">
        <v>1952</v>
      </c>
      <c r="G1104" s="2">
        <v>4.8</v>
      </c>
      <c r="H1104" s="2">
        <v>2.2000000000000002</v>
      </c>
      <c r="I1104" s="2">
        <v>9.4</v>
      </c>
      <c r="J1104" s="42" t="s">
        <v>62</v>
      </c>
      <c r="K1104" s="42">
        <v>0.45833333333333337</v>
      </c>
      <c r="L1104" s="42">
        <v>1.9583333333333335</v>
      </c>
      <c r="M1104" s="42" t="s">
        <v>62</v>
      </c>
      <c r="N1104" s="42" t="s">
        <v>62</v>
      </c>
      <c r="O1104" s="42" t="s">
        <v>62</v>
      </c>
      <c r="P1104" s="42" t="s">
        <v>62</v>
      </c>
      <c r="Q1104" s="42" t="s">
        <v>62</v>
      </c>
      <c r="R1104" s="42" t="s">
        <v>62</v>
      </c>
      <c r="S1104" s="42" t="s">
        <v>62</v>
      </c>
      <c r="T1104" s="78"/>
      <c r="U1104" s="48">
        <v>0.25</v>
      </c>
      <c r="V1104" s="78"/>
      <c r="W1104" s="48">
        <v>0.25</v>
      </c>
      <c r="X1104" s="82">
        <v>0.68124123737558717</v>
      </c>
      <c r="Y1104" s="82">
        <v>0.34242268082220628</v>
      </c>
      <c r="Z1104" s="82">
        <v>0.97312785359969867</v>
      </c>
      <c r="AA1104" s="82" t="s">
        <v>62</v>
      </c>
      <c r="AB1104" s="82">
        <v>-0.33881855655338095</v>
      </c>
      <c r="AC1104" s="82">
        <v>0.29188661622411149</v>
      </c>
      <c r="AD1104" s="82" t="s">
        <v>62</v>
      </c>
      <c r="AE1104" s="82" t="s">
        <v>62</v>
      </c>
      <c r="AF1104" s="82" t="s">
        <v>62</v>
      </c>
      <c r="AG1104" s="82" t="s">
        <v>62</v>
      </c>
      <c r="AH1104" s="82" t="s">
        <v>62</v>
      </c>
      <c r="AI1104" s="82" t="s">
        <v>62</v>
      </c>
      <c r="AJ1104" s="82" t="s">
        <v>62</v>
      </c>
      <c r="AK1104" s="82" t="s">
        <v>62</v>
      </c>
      <c r="AL1104" s="82">
        <v>-0.6020599913279624</v>
      </c>
      <c r="AM1104" s="82" t="s">
        <v>62</v>
      </c>
      <c r="AN1104" s="82">
        <v>-0.6020599913279624</v>
      </c>
    </row>
    <row r="1105" spans="1:40" ht="12.75" customHeight="1" x14ac:dyDescent="0.2">
      <c r="A1105" s="83">
        <v>1104</v>
      </c>
      <c r="B1105" s="15" t="s">
        <v>1500</v>
      </c>
      <c r="C1105" s="42" t="s">
        <v>1522</v>
      </c>
      <c r="D1105" s="20" t="s">
        <v>1966</v>
      </c>
      <c r="E1105" s="16" t="s">
        <v>1951</v>
      </c>
      <c r="F1105" s="20" t="s">
        <v>1952</v>
      </c>
      <c r="G1105" s="2">
        <v>5.5</v>
      </c>
      <c r="H1105" s="2">
        <v>3.2</v>
      </c>
      <c r="I1105" s="2">
        <v>11.2</v>
      </c>
      <c r="J1105" s="42" t="s">
        <v>62</v>
      </c>
      <c r="K1105" s="42">
        <v>0.5818181818181819</v>
      </c>
      <c r="L1105" s="42">
        <v>2.0363636363636362</v>
      </c>
      <c r="M1105" s="42" t="s">
        <v>62</v>
      </c>
      <c r="N1105" s="42" t="s">
        <v>62</v>
      </c>
      <c r="O1105" s="42" t="s">
        <v>62</v>
      </c>
      <c r="P1105" s="42" t="s">
        <v>62</v>
      </c>
      <c r="Q1105" s="42" t="s">
        <v>62</v>
      </c>
      <c r="R1105" s="42" t="s">
        <v>62</v>
      </c>
      <c r="S1105" s="42" t="s">
        <v>62</v>
      </c>
      <c r="T1105" s="78"/>
      <c r="U1105" s="48">
        <v>0.2</v>
      </c>
      <c r="V1105" s="78"/>
      <c r="W1105" s="48">
        <v>0.2</v>
      </c>
      <c r="X1105" s="82">
        <v>0.74036268949424389</v>
      </c>
      <c r="Y1105" s="82">
        <v>0.50514997831990605</v>
      </c>
      <c r="Z1105" s="82">
        <v>1.0492180226701815</v>
      </c>
      <c r="AA1105" s="82" t="s">
        <v>62</v>
      </c>
      <c r="AB1105" s="82">
        <v>-0.23521271117433781</v>
      </c>
      <c r="AC1105" s="82">
        <v>0.30885533317593772</v>
      </c>
      <c r="AD1105" s="82" t="s">
        <v>62</v>
      </c>
      <c r="AE1105" s="82" t="s">
        <v>62</v>
      </c>
      <c r="AF1105" s="82" t="s">
        <v>62</v>
      </c>
      <c r="AG1105" s="82" t="s">
        <v>62</v>
      </c>
      <c r="AH1105" s="82" t="s">
        <v>62</v>
      </c>
      <c r="AI1105" s="82" t="s">
        <v>62</v>
      </c>
      <c r="AJ1105" s="82" t="s">
        <v>62</v>
      </c>
      <c r="AK1105" s="82" t="s">
        <v>62</v>
      </c>
      <c r="AL1105" s="82">
        <v>-0.69897000433601875</v>
      </c>
      <c r="AM1105" s="82" t="s">
        <v>62</v>
      </c>
      <c r="AN1105" s="82">
        <v>-0.69897000433601875</v>
      </c>
    </row>
    <row r="1106" spans="1:40" ht="12.75" customHeight="1" x14ac:dyDescent="0.2">
      <c r="A1106" s="83">
        <v>1105</v>
      </c>
      <c r="B1106" s="15" t="s">
        <v>1500</v>
      </c>
      <c r="C1106" s="42" t="s">
        <v>1522</v>
      </c>
      <c r="D1106" s="20" t="s">
        <v>1966</v>
      </c>
      <c r="E1106" s="16" t="s">
        <v>1951</v>
      </c>
      <c r="F1106" s="20" t="s">
        <v>1952</v>
      </c>
      <c r="G1106" s="2">
        <v>5.6</v>
      </c>
      <c r="H1106" s="2">
        <v>2.6</v>
      </c>
      <c r="I1106" s="2">
        <v>10.8</v>
      </c>
      <c r="J1106" s="42" t="s">
        <v>62</v>
      </c>
      <c r="K1106" s="42">
        <v>0.46428571428571436</v>
      </c>
      <c r="L1106" s="42">
        <v>1.9285714285714288</v>
      </c>
      <c r="M1106" s="42" t="s">
        <v>62</v>
      </c>
      <c r="N1106" s="42" t="s">
        <v>62</v>
      </c>
      <c r="O1106" s="42" t="s">
        <v>62</v>
      </c>
      <c r="P1106" s="42" t="s">
        <v>62</v>
      </c>
      <c r="Q1106" s="42" t="s">
        <v>62</v>
      </c>
      <c r="R1106" s="42" t="s">
        <v>62</v>
      </c>
      <c r="S1106" s="42" t="s">
        <v>62</v>
      </c>
      <c r="T1106" s="78"/>
      <c r="U1106" s="48">
        <v>0.25</v>
      </c>
      <c r="V1106" s="78"/>
      <c r="W1106" s="48">
        <v>0.25</v>
      </c>
      <c r="X1106" s="82">
        <v>0.74818802700620035</v>
      </c>
      <c r="Y1106" s="82">
        <v>0.41497334797081797</v>
      </c>
      <c r="Z1106" s="82">
        <v>1.0334237554869496</v>
      </c>
      <c r="AA1106" s="82" t="s">
        <v>62</v>
      </c>
      <c r="AB1106" s="82">
        <v>-0.33321467903538238</v>
      </c>
      <c r="AC1106" s="82">
        <v>0.28523572848074935</v>
      </c>
      <c r="AD1106" s="82" t="s">
        <v>62</v>
      </c>
      <c r="AE1106" s="82" t="s">
        <v>62</v>
      </c>
      <c r="AF1106" s="82" t="s">
        <v>62</v>
      </c>
      <c r="AG1106" s="82" t="s">
        <v>62</v>
      </c>
      <c r="AH1106" s="82" t="s">
        <v>62</v>
      </c>
      <c r="AI1106" s="82" t="s">
        <v>62</v>
      </c>
      <c r="AJ1106" s="82" t="s">
        <v>62</v>
      </c>
      <c r="AK1106" s="82" t="s">
        <v>62</v>
      </c>
      <c r="AL1106" s="82">
        <v>-0.6020599913279624</v>
      </c>
      <c r="AM1106" s="82" t="s">
        <v>62</v>
      </c>
      <c r="AN1106" s="82">
        <v>-0.6020599913279624</v>
      </c>
    </row>
    <row r="1107" spans="1:40" ht="12.75" customHeight="1" x14ac:dyDescent="0.2">
      <c r="A1107" s="83">
        <v>1106</v>
      </c>
      <c r="B1107" s="15" t="s">
        <v>1500</v>
      </c>
      <c r="C1107" s="42" t="s">
        <v>1522</v>
      </c>
      <c r="D1107" s="20" t="s">
        <v>1966</v>
      </c>
      <c r="E1107" s="16" t="s">
        <v>1951</v>
      </c>
      <c r="F1107" s="20" t="s">
        <v>1952</v>
      </c>
      <c r="G1107" s="2">
        <v>7.9</v>
      </c>
      <c r="H1107" s="2">
        <v>2.8</v>
      </c>
      <c r="I1107" s="2">
        <v>16</v>
      </c>
      <c r="J1107" s="42" t="s">
        <v>62</v>
      </c>
      <c r="K1107" s="42">
        <v>0.35443037974683539</v>
      </c>
      <c r="L1107" s="42">
        <v>2.0253164556962022</v>
      </c>
      <c r="M1107" s="42" t="s">
        <v>62</v>
      </c>
      <c r="N1107" s="42" t="s">
        <v>62</v>
      </c>
      <c r="O1107" s="42" t="s">
        <v>62</v>
      </c>
      <c r="P1107" s="42" t="s">
        <v>62</v>
      </c>
      <c r="Q1107" s="42" t="s">
        <v>62</v>
      </c>
      <c r="R1107" s="42" t="s">
        <v>62</v>
      </c>
      <c r="S1107" s="42" t="s">
        <v>62</v>
      </c>
      <c r="T1107" s="78"/>
      <c r="U1107" s="48">
        <v>0.26666666666666666</v>
      </c>
      <c r="V1107" s="78"/>
      <c r="W1107" s="48">
        <v>0.26666666666666666</v>
      </c>
      <c r="X1107" s="82">
        <v>0.89762709129044149</v>
      </c>
      <c r="Y1107" s="82">
        <v>0.44715803134221921</v>
      </c>
      <c r="Z1107" s="82">
        <v>1.2041199826559248</v>
      </c>
      <c r="AA1107" s="82" t="s">
        <v>62</v>
      </c>
      <c r="AB1107" s="82">
        <v>-0.45046905994822228</v>
      </c>
      <c r="AC1107" s="82">
        <v>0.3064928913654833</v>
      </c>
      <c r="AD1107" s="82" t="s">
        <v>62</v>
      </c>
      <c r="AE1107" s="82" t="s">
        <v>62</v>
      </c>
      <c r="AF1107" s="82" t="s">
        <v>62</v>
      </c>
      <c r="AG1107" s="82" t="s">
        <v>62</v>
      </c>
      <c r="AH1107" s="82" t="s">
        <v>62</v>
      </c>
      <c r="AI1107" s="82" t="s">
        <v>62</v>
      </c>
      <c r="AJ1107" s="82" t="s">
        <v>62</v>
      </c>
      <c r="AK1107" s="82" t="s">
        <v>62</v>
      </c>
      <c r="AL1107" s="82">
        <v>-0.57403126772771884</v>
      </c>
      <c r="AM1107" s="82" t="s">
        <v>62</v>
      </c>
      <c r="AN1107" s="82">
        <v>-0.57403126772771884</v>
      </c>
    </row>
    <row r="1108" spans="1:40" ht="12.75" customHeight="1" x14ac:dyDescent="0.2">
      <c r="A1108" s="83">
        <v>1107</v>
      </c>
      <c r="B1108" s="15" t="s">
        <v>1500</v>
      </c>
      <c r="C1108" s="42" t="s">
        <v>1522</v>
      </c>
      <c r="D1108" s="20" t="s">
        <v>1966</v>
      </c>
      <c r="E1108" s="16" t="s">
        <v>1951</v>
      </c>
      <c r="F1108" s="20" t="s">
        <v>1952</v>
      </c>
      <c r="G1108" s="2">
        <v>5.5</v>
      </c>
      <c r="H1108" s="2">
        <v>2.7</v>
      </c>
      <c r="I1108" s="2">
        <v>14</v>
      </c>
      <c r="J1108" s="42" t="s">
        <v>62</v>
      </c>
      <c r="K1108" s="42">
        <v>0.49090909090909096</v>
      </c>
      <c r="L1108" s="42">
        <v>2.5454545454545454</v>
      </c>
      <c r="M1108" s="42" t="s">
        <v>62</v>
      </c>
      <c r="N1108" s="42" t="s">
        <v>62</v>
      </c>
      <c r="O1108" s="42" t="s">
        <v>62</v>
      </c>
      <c r="P1108" s="42" t="s">
        <v>62</v>
      </c>
      <c r="Q1108" s="42" t="s">
        <v>62</v>
      </c>
      <c r="R1108" s="42" t="s">
        <v>62</v>
      </c>
      <c r="S1108" s="42" t="s">
        <v>62</v>
      </c>
      <c r="T1108" s="78"/>
      <c r="U1108" s="48">
        <v>0.23529411764705882</v>
      </c>
      <c r="V1108" s="78"/>
      <c r="W1108" s="48">
        <v>0.23529411764705882</v>
      </c>
      <c r="X1108" s="82">
        <v>0.74036268949424389</v>
      </c>
      <c r="Y1108" s="82">
        <v>0.43136376415898736</v>
      </c>
      <c r="Z1108" s="82">
        <v>1.146128035678238</v>
      </c>
      <c r="AA1108" s="82" t="s">
        <v>62</v>
      </c>
      <c r="AB1108" s="82">
        <v>-0.30899892533525647</v>
      </c>
      <c r="AC1108" s="82">
        <v>0.40576534618399418</v>
      </c>
      <c r="AD1108" s="82" t="s">
        <v>62</v>
      </c>
      <c r="AE1108" s="82" t="s">
        <v>62</v>
      </c>
      <c r="AF1108" s="82" t="s">
        <v>62</v>
      </c>
      <c r="AG1108" s="82" t="s">
        <v>62</v>
      </c>
      <c r="AH1108" s="82" t="s">
        <v>62</v>
      </c>
      <c r="AI1108" s="82" t="s">
        <v>62</v>
      </c>
      <c r="AJ1108" s="82" t="s">
        <v>62</v>
      </c>
      <c r="AK1108" s="82" t="s">
        <v>62</v>
      </c>
      <c r="AL1108" s="82">
        <v>-0.62838893005031149</v>
      </c>
      <c r="AM1108" s="82" t="s">
        <v>62</v>
      </c>
      <c r="AN1108" s="82">
        <v>-0.62838893005031149</v>
      </c>
    </row>
    <row r="1109" spans="1:40" ht="12.75" customHeight="1" x14ac:dyDescent="0.2">
      <c r="A1109" s="83">
        <v>1108</v>
      </c>
      <c r="B1109" s="15" t="s">
        <v>1500</v>
      </c>
      <c r="C1109" s="42" t="s">
        <v>1522</v>
      </c>
      <c r="D1109" s="20" t="s">
        <v>1966</v>
      </c>
      <c r="E1109" s="16" t="s">
        <v>1951</v>
      </c>
      <c r="F1109" s="20" t="s">
        <v>1952</v>
      </c>
      <c r="G1109" s="2">
        <v>5.0999999999999996</v>
      </c>
      <c r="H1109" s="2">
        <v>2.2000000000000002</v>
      </c>
      <c r="I1109" s="2">
        <v>9</v>
      </c>
      <c r="J1109" s="42" t="s">
        <v>62</v>
      </c>
      <c r="K1109" s="42">
        <v>0.43137254901960792</v>
      </c>
      <c r="L1109" s="42">
        <v>1.7647058823529413</v>
      </c>
      <c r="M1109" s="42" t="s">
        <v>62</v>
      </c>
      <c r="N1109" s="42" t="s">
        <v>62</v>
      </c>
      <c r="O1109" s="42" t="s">
        <v>62</v>
      </c>
      <c r="P1109" s="42" t="s">
        <v>62</v>
      </c>
      <c r="Q1109" s="42" t="s">
        <v>62</v>
      </c>
      <c r="R1109" s="42" t="s">
        <v>62</v>
      </c>
      <c r="S1109" s="42" t="s">
        <v>62</v>
      </c>
      <c r="T1109" s="78"/>
      <c r="U1109" s="48">
        <v>0.18181818181818182</v>
      </c>
      <c r="V1109" s="78"/>
      <c r="W1109" s="48">
        <v>0.18181818181818182</v>
      </c>
      <c r="X1109" s="82">
        <v>0.70757017609793638</v>
      </c>
      <c r="Y1109" s="82">
        <v>0.34242268082220628</v>
      </c>
      <c r="Z1109" s="82">
        <v>0.95424250943932487</v>
      </c>
      <c r="AA1109" s="82" t="s">
        <v>62</v>
      </c>
      <c r="AB1109" s="82">
        <v>-0.36514749527573004</v>
      </c>
      <c r="AC1109" s="82">
        <v>0.24667233334138855</v>
      </c>
      <c r="AD1109" s="82" t="s">
        <v>62</v>
      </c>
      <c r="AE1109" s="82" t="s">
        <v>62</v>
      </c>
      <c r="AF1109" s="82" t="s">
        <v>62</v>
      </c>
      <c r="AG1109" s="82" t="s">
        <v>62</v>
      </c>
      <c r="AH1109" s="82" t="s">
        <v>62</v>
      </c>
      <c r="AI1109" s="82" t="s">
        <v>62</v>
      </c>
      <c r="AJ1109" s="82" t="s">
        <v>62</v>
      </c>
      <c r="AK1109" s="82" t="s">
        <v>62</v>
      </c>
      <c r="AL1109" s="82">
        <v>-0.74036268949424389</v>
      </c>
      <c r="AM1109" s="82" t="s">
        <v>62</v>
      </c>
      <c r="AN1109" s="82">
        <v>-0.74036268949424389</v>
      </c>
    </row>
    <row r="1110" spans="1:40" ht="12.75" customHeight="1" x14ac:dyDescent="0.2">
      <c r="A1110" s="83">
        <v>1109</v>
      </c>
      <c r="B1110" s="15" t="s">
        <v>1500</v>
      </c>
      <c r="C1110" s="42" t="s">
        <v>1522</v>
      </c>
      <c r="D1110" s="20" t="s">
        <v>1966</v>
      </c>
      <c r="E1110" s="16" t="s">
        <v>1951</v>
      </c>
      <c r="F1110" s="20" t="s">
        <v>1952</v>
      </c>
      <c r="G1110" s="2">
        <v>6.4</v>
      </c>
      <c r="H1110" s="2">
        <v>2.6</v>
      </c>
      <c r="I1110" s="2">
        <v>13</v>
      </c>
      <c r="J1110" s="42" t="s">
        <v>62</v>
      </c>
      <c r="K1110" s="42">
        <v>0.40625</v>
      </c>
      <c r="L1110" s="42">
        <v>2.03125</v>
      </c>
      <c r="M1110" s="42" t="s">
        <v>62</v>
      </c>
      <c r="N1110" s="42" t="s">
        <v>62</v>
      </c>
      <c r="O1110" s="42" t="s">
        <v>62</v>
      </c>
      <c r="P1110" s="42" t="s">
        <v>62</v>
      </c>
      <c r="Q1110" s="42" t="s">
        <v>62</v>
      </c>
      <c r="R1110" s="42" t="s">
        <v>62</v>
      </c>
      <c r="S1110" s="42" t="s">
        <v>62</v>
      </c>
      <c r="T1110" s="78"/>
      <c r="U1110" s="48">
        <v>0.26666666666666666</v>
      </c>
      <c r="V1110" s="78"/>
      <c r="W1110" s="48">
        <v>0.26666666666666666</v>
      </c>
      <c r="X1110" s="82">
        <v>0.80617997398388719</v>
      </c>
      <c r="Y1110" s="82">
        <v>0.41497334797081797</v>
      </c>
      <c r="Z1110" s="82">
        <v>1.1139433523068367</v>
      </c>
      <c r="AA1110" s="82" t="s">
        <v>62</v>
      </c>
      <c r="AB1110" s="82">
        <v>-0.39120662601306921</v>
      </c>
      <c r="AC1110" s="82">
        <v>0.30776337832294959</v>
      </c>
      <c r="AD1110" s="82" t="s">
        <v>62</v>
      </c>
      <c r="AE1110" s="82" t="s">
        <v>62</v>
      </c>
      <c r="AF1110" s="82" t="s">
        <v>62</v>
      </c>
      <c r="AG1110" s="82" t="s">
        <v>62</v>
      </c>
      <c r="AH1110" s="82" t="s">
        <v>62</v>
      </c>
      <c r="AI1110" s="82" t="s">
        <v>62</v>
      </c>
      <c r="AJ1110" s="82" t="s">
        <v>62</v>
      </c>
      <c r="AK1110" s="82" t="s">
        <v>62</v>
      </c>
      <c r="AL1110" s="82">
        <v>-0.57403126772771884</v>
      </c>
      <c r="AM1110" s="82" t="s">
        <v>62</v>
      </c>
      <c r="AN1110" s="82">
        <v>-0.57403126772771884</v>
      </c>
    </row>
    <row r="1111" spans="1:40" ht="12.75" customHeight="1" x14ac:dyDescent="0.2">
      <c r="A1111" s="83">
        <v>1110</v>
      </c>
      <c r="B1111" s="15" t="s">
        <v>1500</v>
      </c>
      <c r="C1111" s="42" t="s">
        <v>1522</v>
      </c>
      <c r="D1111" s="20" t="s">
        <v>1966</v>
      </c>
      <c r="E1111" s="16" t="s">
        <v>1951</v>
      </c>
      <c r="F1111" s="20" t="s">
        <v>1952</v>
      </c>
      <c r="G1111" s="2">
        <v>5</v>
      </c>
      <c r="H1111" s="2">
        <v>1.9</v>
      </c>
      <c r="I1111" s="2">
        <v>9</v>
      </c>
      <c r="J1111" s="42" t="s">
        <v>62</v>
      </c>
      <c r="K1111" s="42">
        <v>0.38</v>
      </c>
      <c r="L1111" s="42">
        <v>1.8</v>
      </c>
      <c r="M1111" s="42" t="s">
        <v>62</v>
      </c>
      <c r="N1111" s="42" t="s">
        <v>62</v>
      </c>
      <c r="O1111" s="42" t="s">
        <v>62</v>
      </c>
      <c r="P1111" s="42" t="s">
        <v>62</v>
      </c>
      <c r="Q1111" s="42" t="s">
        <v>62</v>
      </c>
      <c r="R1111" s="42" t="s">
        <v>62</v>
      </c>
      <c r="S1111" s="42" t="s">
        <v>62</v>
      </c>
      <c r="T1111" s="78"/>
      <c r="U1111" s="48">
        <v>0.23529411764705882</v>
      </c>
      <c r="V1111" s="78"/>
      <c r="W1111" s="48">
        <v>0.23529411764705882</v>
      </c>
      <c r="X1111" s="82">
        <v>0.69897000433601886</v>
      </c>
      <c r="Y1111" s="82">
        <v>0.27875360095282892</v>
      </c>
      <c r="Z1111" s="82">
        <v>0.95424250943932487</v>
      </c>
      <c r="AA1111" s="82" t="s">
        <v>62</v>
      </c>
      <c r="AB1111" s="82">
        <v>-0.42021640338318983</v>
      </c>
      <c r="AC1111" s="82">
        <v>0.25527250510330607</v>
      </c>
      <c r="AD1111" s="82" t="s">
        <v>62</v>
      </c>
      <c r="AE1111" s="82" t="s">
        <v>62</v>
      </c>
      <c r="AF1111" s="82" t="s">
        <v>62</v>
      </c>
      <c r="AG1111" s="82" t="s">
        <v>62</v>
      </c>
      <c r="AH1111" s="82" t="s">
        <v>62</v>
      </c>
      <c r="AI1111" s="82" t="s">
        <v>62</v>
      </c>
      <c r="AJ1111" s="82" t="s">
        <v>62</v>
      </c>
      <c r="AK1111" s="82" t="s">
        <v>62</v>
      </c>
      <c r="AL1111" s="82">
        <v>-0.62838893005031149</v>
      </c>
      <c r="AM1111" s="82" t="s">
        <v>62</v>
      </c>
      <c r="AN1111" s="82">
        <v>-0.62838893005031149</v>
      </c>
    </row>
    <row r="1112" spans="1:40" ht="12.75" customHeight="1" x14ac:dyDescent="0.2">
      <c r="A1112" s="83">
        <v>1111</v>
      </c>
      <c r="B1112" s="15" t="s">
        <v>1500</v>
      </c>
      <c r="C1112" s="42" t="s">
        <v>1522</v>
      </c>
      <c r="D1112" s="20" t="s">
        <v>1966</v>
      </c>
      <c r="E1112" s="16" t="s">
        <v>1951</v>
      </c>
      <c r="F1112" s="20" t="s">
        <v>1952</v>
      </c>
      <c r="G1112" s="2">
        <v>5.3</v>
      </c>
      <c r="H1112" s="2">
        <v>2.1</v>
      </c>
      <c r="I1112" s="2">
        <v>9</v>
      </c>
      <c r="J1112" s="42" t="s">
        <v>62</v>
      </c>
      <c r="K1112" s="42">
        <v>0.39622641509433965</v>
      </c>
      <c r="L1112" s="42">
        <v>1.6981132075471699</v>
      </c>
      <c r="M1112" s="42" t="s">
        <v>62</v>
      </c>
      <c r="N1112" s="42" t="s">
        <v>62</v>
      </c>
      <c r="O1112" s="42" t="s">
        <v>62</v>
      </c>
      <c r="P1112" s="42" t="s">
        <v>62</v>
      </c>
      <c r="Q1112" s="42" t="s">
        <v>62</v>
      </c>
      <c r="R1112" s="42" t="s">
        <v>62</v>
      </c>
      <c r="S1112" s="42" t="s">
        <v>62</v>
      </c>
      <c r="T1112" s="78"/>
      <c r="U1112" s="48">
        <v>0.25</v>
      </c>
      <c r="V1112" s="78"/>
      <c r="W1112" s="48">
        <v>0.25</v>
      </c>
      <c r="X1112" s="82">
        <v>0.72427586960078905</v>
      </c>
      <c r="Y1112" s="82">
        <v>0.3222192947339193</v>
      </c>
      <c r="Z1112" s="82">
        <v>0.95424250943932487</v>
      </c>
      <c r="AA1112" s="82" t="s">
        <v>62</v>
      </c>
      <c r="AB1112" s="82">
        <v>-0.40205657486686974</v>
      </c>
      <c r="AC1112" s="82">
        <v>0.22996663983853585</v>
      </c>
      <c r="AD1112" s="82" t="s">
        <v>62</v>
      </c>
      <c r="AE1112" s="82" t="s">
        <v>62</v>
      </c>
      <c r="AF1112" s="82" t="s">
        <v>62</v>
      </c>
      <c r="AG1112" s="82" t="s">
        <v>62</v>
      </c>
      <c r="AH1112" s="82" t="s">
        <v>62</v>
      </c>
      <c r="AI1112" s="82" t="s">
        <v>62</v>
      </c>
      <c r="AJ1112" s="82" t="s">
        <v>62</v>
      </c>
      <c r="AK1112" s="82" t="s">
        <v>62</v>
      </c>
      <c r="AL1112" s="82">
        <v>-0.6020599913279624</v>
      </c>
      <c r="AM1112" s="82" t="s">
        <v>62</v>
      </c>
      <c r="AN1112" s="82">
        <v>-0.6020599913279624</v>
      </c>
    </row>
    <row r="1113" spans="1:40" ht="12.75" customHeight="1" x14ac:dyDescent="0.2">
      <c r="A1113" s="83">
        <v>1112</v>
      </c>
      <c r="B1113" s="15" t="s">
        <v>1500</v>
      </c>
      <c r="C1113" s="42" t="s">
        <v>1522</v>
      </c>
      <c r="D1113" s="20" t="s">
        <v>1966</v>
      </c>
      <c r="E1113" s="16" t="s">
        <v>1951</v>
      </c>
      <c r="F1113" s="20" t="s">
        <v>1952</v>
      </c>
      <c r="G1113" s="2">
        <v>3.5</v>
      </c>
      <c r="H1113" s="2">
        <v>1.7</v>
      </c>
      <c r="I1113" s="2">
        <v>7.6</v>
      </c>
      <c r="J1113" s="42" t="s">
        <v>62</v>
      </c>
      <c r="K1113" s="42">
        <v>0.48571428571428571</v>
      </c>
      <c r="L1113" s="42">
        <v>2.1714285714285713</v>
      </c>
      <c r="M1113" s="42" t="s">
        <v>62</v>
      </c>
      <c r="N1113" s="42" t="s">
        <v>62</v>
      </c>
      <c r="O1113" s="42" t="s">
        <v>62</v>
      </c>
      <c r="P1113" s="42" t="s">
        <v>62</v>
      </c>
      <c r="Q1113" s="42" t="s">
        <v>62</v>
      </c>
      <c r="R1113" s="42" t="s">
        <v>62</v>
      </c>
      <c r="S1113" s="42" t="s">
        <v>62</v>
      </c>
      <c r="T1113" s="78"/>
      <c r="U1113" s="48">
        <v>0.25</v>
      </c>
      <c r="V1113" s="78"/>
      <c r="W1113" s="48">
        <v>0.25</v>
      </c>
      <c r="X1113" s="82">
        <v>0.54406804435027567</v>
      </c>
      <c r="Y1113" s="82">
        <v>0.23044892137827391</v>
      </c>
      <c r="Z1113" s="82">
        <v>0.88081359228079137</v>
      </c>
      <c r="AA1113" s="82" t="s">
        <v>62</v>
      </c>
      <c r="AB1113" s="82">
        <v>-0.31361912297200173</v>
      </c>
      <c r="AC1113" s="82">
        <v>0.3367455479305157</v>
      </c>
      <c r="AD1113" s="82" t="s">
        <v>62</v>
      </c>
      <c r="AE1113" s="82" t="s">
        <v>62</v>
      </c>
      <c r="AF1113" s="82" t="s">
        <v>62</v>
      </c>
      <c r="AG1113" s="82" t="s">
        <v>62</v>
      </c>
      <c r="AH1113" s="82" t="s">
        <v>62</v>
      </c>
      <c r="AI1113" s="82" t="s">
        <v>62</v>
      </c>
      <c r="AJ1113" s="82" t="s">
        <v>62</v>
      </c>
      <c r="AK1113" s="82" t="s">
        <v>62</v>
      </c>
      <c r="AL1113" s="82">
        <v>-0.6020599913279624</v>
      </c>
      <c r="AM1113" s="82" t="s">
        <v>62</v>
      </c>
      <c r="AN1113" s="82">
        <v>-0.6020599913279624</v>
      </c>
    </row>
    <row r="1114" spans="1:40" ht="12.75" customHeight="1" x14ac:dyDescent="0.2">
      <c r="A1114" s="83">
        <v>1113</v>
      </c>
      <c r="B1114" s="15" t="s">
        <v>1500</v>
      </c>
      <c r="C1114" s="42" t="s">
        <v>1522</v>
      </c>
      <c r="D1114" s="20" t="s">
        <v>1966</v>
      </c>
      <c r="E1114" s="16" t="s">
        <v>1951</v>
      </c>
      <c r="F1114" s="20" t="s">
        <v>1952</v>
      </c>
      <c r="G1114" s="2">
        <v>3.7</v>
      </c>
      <c r="H1114" s="2">
        <v>1.9</v>
      </c>
      <c r="I1114" s="2">
        <v>8.3000000000000007</v>
      </c>
      <c r="J1114" s="42" t="s">
        <v>62</v>
      </c>
      <c r="K1114" s="42">
        <v>0.51351351351351349</v>
      </c>
      <c r="L1114" s="42">
        <v>2.2432432432432434</v>
      </c>
      <c r="M1114" s="42" t="s">
        <v>62</v>
      </c>
      <c r="N1114" s="42" t="s">
        <v>62</v>
      </c>
      <c r="O1114" s="42" t="s">
        <v>62</v>
      </c>
      <c r="P1114" s="42" t="s">
        <v>62</v>
      </c>
      <c r="Q1114" s="42" t="s">
        <v>62</v>
      </c>
      <c r="R1114" s="42" t="s">
        <v>62</v>
      </c>
      <c r="S1114" s="42" t="s">
        <v>62</v>
      </c>
      <c r="T1114" s="78"/>
      <c r="U1114" s="48">
        <v>0.25</v>
      </c>
      <c r="V1114" s="78"/>
      <c r="W1114" s="48">
        <v>0.25</v>
      </c>
      <c r="X1114" s="82">
        <v>0.56820172406699498</v>
      </c>
      <c r="Y1114" s="82">
        <v>0.27875360095282892</v>
      </c>
      <c r="Z1114" s="82">
        <v>0.91907809237607396</v>
      </c>
      <c r="AA1114" s="82" t="s">
        <v>62</v>
      </c>
      <c r="AB1114" s="82">
        <v>-0.28944812311416607</v>
      </c>
      <c r="AC1114" s="82">
        <v>0.35087636830907892</v>
      </c>
      <c r="AD1114" s="82" t="s">
        <v>62</v>
      </c>
      <c r="AE1114" s="82" t="s">
        <v>62</v>
      </c>
      <c r="AF1114" s="82" t="s">
        <v>62</v>
      </c>
      <c r="AG1114" s="82" t="s">
        <v>62</v>
      </c>
      <c r="AH1114" s="82" t="s">
        <v>62</v>
      </c>
      <c r="AI1114" s="82" t="s">
        <v>62</v>
      </c>
      <c r="AJ1114" s="82" t="s">
        <v>62</v>
      </c>
      <c r="AK1114" s="82" t="s">
        <v>62</v>
      </c>
      <c r="AL1114" s="82">
        <v>-0.6020599913279624</v>
      </c>
      <c r="AM1114" s="82" t="s">
        <v>62</v>
      </c>
      <c r="AN1114" s="82">
        <v>-0.6020599913279624</v>
      </c>
    </row>
    <row r="1115" spans="1:40" ht="12.75" customHeight="1" x14ac:dyDescent="0.2">
      <c r="A1115" s="83">
        <v>1114</v>
      </c>
      <c r="B1115" s="15" t="s">
        <v>1500</v>
      </c>
      <c r="C1115" s="42" t="s">
        <v>1522</v>
      </c>
      <c r="D1115" s="20" t="s">
        <v>1966</v>
      </c>
      <c r="E1115" s="16" t="s">
        <v>1951</v>
      </c>
      <c r="F1115" s="20" t="s">
        <v>1952</v>
      </c>
      <c r="G1115" s="2">
        <v>4.7</v>
      </c>
      <c r="H1115" s="2">
        <v>2.4</v>
      </c>
      <c r="I1115" s="2">
        <v>9.1999999999999993</v>
      </c>
      <c r="J1115" s="42" t="s">
        <v>62</v>
      </c>
      <c r="K1115" s="42">
        <v>0.51063829787234039</v>
      </c>
      <c r="L1115" s="42">
        <v>1.957446808510638</v>
      </c>
      <c r="M1115" s="42" t="s">
        <v>62</v>
      </c>
      <c r="N1115" s="42" t="s">
        <v>62</v>
      </c>
      <c r="O1115" s="42" t="s">
        <v>62</v>
      </c>
      <c r="P1115" s="42" t="s">
        <v>62</v>
      </c>
      <c r="Q1115" s="42" t="s">
        <v>62</v>
      </c>
      <c r="R1115" s="42" t="s">
        <v>62</v>
      </c>
      <c r="S1115" s="42" t="s">
        <v>62</v>
      </c>
      <c r="T1115" s="78"/>
      <c r="U1115" s="48">
        <v>0.26666666666666666</v>
      </c>
      <c r="V1115" s="78"/>
      <c r="W1115" s="48">
        <v>0.26666666666666666</v>
      </c>
      <c r="X1115" s="82">
        <v>0.67209785793571752</v>
      </c>
      <c r="Y1115" s="82">
        <v>0.38021124171160603</v>
      </c>
      <c r="Z1115" s="82">
        <v>0.96378782734555524</v>
      </c>
      <c r="AA1115" s="82" t="s">
        <v>62</v>
      </c>
      <c r="AB1115" s="82">
        <v>-0.29188661622411149</v>
      </c>
      <c r="AC1115" s="82">
        <v>0.29168996940983777</v>
      </c>
      <c r="AD1115" s="82" t="s">
        <v>62</v>
      </c>
      <c r="AE1115" s="82" t="s">
        <v>62</v>
      </c>
      <c r="AF1115" s="82" t="s">
        <v>62</v>
      </c>
      <c r="AG1115" s="82" t="s">
        <v>62</v>
      </c>
      <c r="AH1115" s="82" t="s">
        <v>62</v>
      </c>
      <c r="AI1115" s="82" t="s">
        <v>62</v>
      </c>
      <c r="AJ1115" s="82" t="s">
        <v>62</v>
      </c>
      <c r="AK1115" s="82" t="s">
        <v>62</v>
      </c>
      <c r="AL1115" s="82">
        <v>-0.57403126772771884</v>
      </c>
      <c r="AM1115" s="82" t="s">
        <v>62</v>
      </c>
      <c r="AN1115" s="82">
        <v>-0.57403126772771884</v>
      </c>
    </row>
    <row r="1116" spans="1:40" ht="12.75" customHeight="1" x14ac:dyDescent="0.2">
      <c r="A1116" s="83">
        <v>1115</v>
      </c>
      <c r="B1116" s="15" t="s">
        <v>1500</v>
      </c>
      <c r="C1116" s="42" t="s">
        <v>1522</v>
      </c>
      <c r="D1116" s="20" t="s">
        <v>1966</v>
      </c>
      <c r="E1116" s="16" t="s">
        <v>1951</v>
      </c>
      <c r="F1116" s="20" t="s">
        <v>1952</v>
      </c>
      <c r="G1116" s="2">
        <v>3.8</v>
      </c>
      <c r="H1116" s="2">
        <v>1.6</v>
      </c>
      <c r="I1116" s="2">
        <v>8.6999999999999993</v>
      </c>
      <c r="J1116" s="42" t="s">
        <v>62</v>
      </c>
      <c r="K1116" s="42">
        <v>0.4210526315789474</v>
      </c>
      <c r="L1116" s="42">
        <v>2.2894736842105261</v>
      </c>
      <c r="M1116" s="42" t="s">
        <v>62</v>
      </c>
      <c r="N1116" s="42" t="s">
        <v>62</v>
      </c>
      <c r="O1116" s="42" t="s">
        <v>62</v>
      </c>
      <c r="P1116" s="42" t="s">
        <v>62</v>
      </c>
      <c r="Q1116" s="42" t="s">
        <v>62</v>
      </c>
      <c r="R1116" s="42" t="s">
        <v>62</v>
      </c>
      <c r="S1116" s="42" t="s">
        <v>62</v>
      </c>
      <c r="T1116" s="78"/>
      <c r="U1116" s="48">
        <v>0.16666666666666666</v>
      </c>
      <c r="V1116" s="78"/>
      <c r="W1116" s="48">
        <v>0.16666666666666666</v>
      </c>
      <c r="X1116" s="82">
        <v>0.57978359661681012</v>
      </c>
      <c r="Y1116" s="82">
        <v>0.20411998265592479</v>
      </c>
      <c r="Z1116" s="82">
        <v>0.93951925261861846</v>
      </c>
      <c r="AA1116" s="82" t="s">
        <v>62</v>
      </c>
      <c r="AB1116" s="82">
        <v>-0.37566361396088532</v>
      </c>
      <c r="AC1116" s="82">
        <v>0.35973565600180835</v>
      </c>
      <c r="AD1116" s="82" t="s">
        <v>62</v>
      </c>
      <c r="AE1116" s="82" t="s">
        <v>62</v>
      </c>
      <c r="AF1116" s="82" t="s">
        <v>62</v>
      </c>
      <c r="AG1116" s="82" t="s">
        <v>62</v>
      </c>
      <c r="AH1116" s="82" t="s">
        <v>62</v>
      </c>
      <c r="AI1116" s="82" t="s">
        <v>62</v>
      </c>
      <c r="AJ1116" s="82" t="s">
        <v>62</v>
      </c>
      <c r="AK1116" s="82" t="s">
        <v>62</v>
      </c>
      <c r="AL1116" s="82">
        <v>-0.77815125038364363</v>
      </c>
      <c r="AM1116" s="82" t="s">
        <v>62</v>
      </c>
      <c r="AN1116" s="82">
        <v>-0.77815125038364363</v>
      </c>
    </row>
    <row r="1117" spans="1:40" ht="12.75" customHeight="1" x14ac:dyDescent="0.2">
      <c r="A1117" s="83">
        <v>1116</v>
      </c>
      <c r="B1117" s="15" t="s">
        <v>1500</v>
      </c>
      <c r="C1117" s="42" t="s">
        <v>1522</v>
      </c>
      <c r="D1117" s="20" t="s">
        <v>1966</v>
      </c>
      <c r="E1117" s="16" t="s">
        <v>1951</v>
      </c>
      <c r="F1117" s="20" t="s">
        <v>1952</v>
      </c>
      <c r="G1117" s="2">
        <v>5.6</v>
      </c>
      <c r="H1117" s="2">
        <v>1.4</v>
      </c>
      <c r="I1117" s="2">
        <v>6.3</v>
      </c>
      <c r="J1117" s="42" t="s">
        <v>62</v>
      </c>
      <c r="K1117" s="42">
        <v>0.25</v>
      </c>
      <c r="L1117" s="42">
        <v>1.125</v>
      </c>
      <c r="M1117" s="42" t="s">
        <v>62</v>
      </c>
      <c r="N1117" s="42" t="s">
        <v>62</v>
      </c>
      <c r="O1117" s="42" t="s">
        <v>62</v>
      </c>
      <c r="P1117" s="42" t="s">
        <v>62</v>
      </c>
      <c r="Q1117" s="42" t="s">
        <v>62</v>
      </c>
      <c r="R1117" s="42" t="s">
        <v>62</v>
      </c>
      <c r="S1117" s="42" t="s">
        <v>62</v>
      </c>
      <c r="T1117" s="78"/>
      <c r="U1117" s="48">
        <v>0.21052631578947367</v>
      </c>
      <c r="V1117" s="78"/>
      <c r="W1117" s="48">
        <v>0.21052631578947367</v>
      </c>
      <c r="X1117" s="82">
        <v>0.74818802700620035</v>
      </c>
      <c r="Y1117" s="82">
        <v>0.14612803567823801</v>
      </c>
      <c r="Z1117" s="82">
        <v>0.79934054945358168</v>
      </c>
      <c r="AA1117" s="82" t="s">
        <v>62</v>
      </c>
      <c r="AB1117" s="82">
        <v>-0.6020599913279624</v>
      </c>
      <c r="AC1117" s="82">
        <v>5.1152522447381291E-2</v>
      </c>
      <c r="AD1117" s="82" t="s">
        <v>62</v>
      </c>
      <c r="AE1117" s="82" t="s">
        <v>62</v>
      </c>
      <c r="AF1117" s="82" t="s">
        <v>62</v>
      </c>
      <c r="AG1117" s="82" t="s">
        <v>62</v>
      </c>
      <c r="AH1117" s="82" t="s">
        <v>62</v>
      </c>
      <c r="AI1117" s="82" t="s">
        <v>62</v>
      </c>
      <c r="AJ1117" s="82" t="s">
        <v>62</v>
      </c>
      <c r="AK1117" s="82" t="s">
        <v>62</v>
      </c>
      <c r="AL1117" s="82">
        <v>-0.67669360962486658</v>
      </c>
      <c r="AM1117" s="82" t="s">
        <v>62</v>
      </c>
      <c r="AN1117" s="82">
        <v>-0.67669360962486658</v>
      </c>
    </row>
    <row r="1118" spans="1:40" ht="12.75" customHeight="1" x14ac:dyDescent="0.2">
      <c r="A1118" s="83">
        <v>1117</v>
      </c>
      <c r="B1118" s="15" t="s">
        <v>1500</v>
      </c>
      <c r="C1118" s="42" t="s">
        <v>1522</v>
      </c>
      <c r="D1118" s="20" t="s">
        <v>1966</v>
      </c>
      <c r="E1118" s="16" t="s">
        <v>1951</v>
      </c>
      <c r="F1118" s="20" t="s">
        <v>1952</v>
      </c>
      <c r="G1118" s="2">
        <v>4.2</v>
      </c>
      <c r="H1118" s="2">
        <v>2</v>
      </c>
      <c r="I1118" s="2">
        <v>8.1</v>
      </c>
      <c r="J1118" s="42" t="s">
        <v>62</v>
      </c>
      <c r="K1118" s="42">
        <v>0.47619047619047616</v>
      </c>
      <c r="L1118" s="42">
        <v>1.9285714285714284</v>
      </c>
      <c r="M1118" s="42" t="s">
        <v>62</v>
      </c>
      <c r="N1118" s="42" t="s">
        <v>62</v>
      </c>
      <c r="O1118" s="42" t="s">
        <v>62</v>
      </c>
      <c r="P1118" s="42" t="s">
        <v>62</v>
      </c>
      <c r="Q1118" s="42" t="s">
        <v>62</v>
      </c>
      <c r="R1118" s="42" t="s">
        <v>62</v>
      </c>
      <c r="S1118" s="42" t="s">
        <v>62</v>
      </c>
      <c r="T1118" s="78"/>
      <c r="U1118" s="48">
        <v>0.23529411764705882</v>
      </c>
      <c r="V1118" s="78"/>
      <c r="W1118" s="48">
        <v>0.23529411764705882</v>
      </c>
      <c r="X1118" s="82">
        <v>0.62324929039790045</v>
      </c>
      <c r="Y1118" s="82">
        <v>0.3010299956639812</v>
      </c>
      <c r="Z1118" s="82">
        <v>0.90848501887864974</v>
      </c>
      <c r="AA1118" s="82" t="s">
        <v>62</v>
      </c>
      <c r="AB1118" s="82">
        <v>-0.3222192947339193</v>
      </c>
      <c r="AC1118" s="82">
        <v>0.28523572848074924</v>
      </c>
      <c r="AD1118" s="82" t="s">
        <v>62</v>
      </c>
      <c r="AE1118" s="82" t="s">
        <v>62</v>
      </c>
      <c r="AF1118" s="82" t="s">
        <v>62</v>
      </c>
      <c r="AG1118" s="82" t="s">
        <v>62</v>
      </c>
      <c r="AH1118" s="82" t="s">
        <v>62</v>
      </c>
      <c r="AI1118" s="82" t="s">
        <v>62</v>
      </c>
      <c r="AJ1118" s="82" t="s">
        <v>62</v>
      </c>
      <c r="AK1118" s="82" t="s">
        <v>62</v>
      </c>
      <c r="AL1118" s="82">
        <v>-0.62838893005031149</v>
      </c>
      <c r="AM1118" s="82" t="s">
        <v>62</v>
      </c>
      <c r="AN1118" s="82">
        <v>-0.62838893005031149</v>
      </c>
    </row>
    <row r="1119" spans="1:40" ht="12.75" customHeight="1" x14ac:dyDescent="0.2">
      <c r="A1119" s="83">
        <v>1118</v>
      </c>
      <c r="B1119" s="15" t="s">
        <v>1500</v>
      </c>
      <c r="C1119" s="42" t="s">
        <v>1522</v>
      </c>
      <c r="D1119" s="20" t="s">
        <v>1966</v>
      </c>
      <c r="E1119" s="16" t="s">
        <v>1951</v>
      </c>
      <c r="F1119" s="20" t="s">
        <v>1952</v>
      </c>
      <c r="G1119" s="2">
        <v>5.5</v>
      </c>
      <c r="H1119" s="2">
        <v>2.2000000000000002</v>
      </c>
      <c r="I1119" s="2">
        <v>11.5</v>
      </c>
      <c r="J1119" s="42" t="s">
        <v>62</v>
      </c>
      <c r="K1119" s="42">
        <v>0.4</v>
      </c>
      <c r="L1119" s="42">
        <v>2.0909090909090908</v>
      </c>
      <c r="M1119" s="42" t="s">
        <v>62</v>
      </c>
      <c r="N1119" s="42" t="s">
        <v>62</v>
      </c>
      <c r="O1119" s="42" t="s">
        <v>62</v>
      </c>
      <c r="P1119" s="42" t="s">
        <v>62</v>
      </c>
      <c r="Q1119" s="42" t="s">
        <v>62</v>
      </c>
      <c r="R1119" s="42" t="s">
        <v>62</v>
      </c>
      <c r="S1119" s="42" t="s">
        <v>62</v>
      </c>
      <c r="T1119" s="78"/>
      <c r="U1119" s="48">
        <v>0.23529411764705882</v>
      </c>
      <c r="V1119" s="78"/>
      <c r="W1119" s="48">
        <v>0.23529411764705882</v>
      </c>
      <c r="X1119" s="82">
        <v>0.74036268949424389</v>
      </c>
      <c r="Y1119" s="82">
        <v>0.34242268082220628</v>
      </c>
      <c r="Z1119" s="82">
        <v>1.0606978403536116</v>
      </c>
      <c r="AA1119" s="82" t="s">
        <v>62</v>
      </c>
      <c r="AB1119" s="82">
        <v>-0.3979400086720376</v>
      </c>
      <c r="AC1119" s="82">
        <v>0.32033515085936781</v>
      </c>
      <c r="AD1119" s="82" t="s">
        <v>62</v>
      </c>
      <c r="AE1119" s="82" t="s">
        <v>62</v>
      </c>
      <c r="AF1119" s="82" t="s">
        <v>62</v>
      </c>
      <c r="AG1119" s="82" t="s">
        <v>62</v>
      </c>
      <c r="AH1119" s="82" t="s">
        <v>62</v>
      </c>
      <c r="AI1119" s="82" t="s">
        <v>62</v>
      </c>
      <c r="AJ1119" s="82" t="s">
        <v>62</v>
      </c>
      <c r="AK1119" s="82" t="s">
        <v>62</v>
      </c>
      <c r="AL1119" s="82">
        <v>-0.62838893005031149</v>
      </c>
      <c r="AM1119" s="82" t="s">
        <v>62</v>
      </c>
      <c r="AN1119" s="82">
        <v>-0.62838893005031149</v>
      </c>
    </row>
    <row r="1120" spans="1:40" ht="12.75" customHeight="1" x14ac:dyDescent="0.2">
      <c r="A1120" s="83">
        <v>1119</v>
      </c>
      <c r="B1120" s="15" t="s">
        <v>1500</v>
      </c>
      <c r="C1120" s="42" t="s">
        <v>1522</v>
      </c>
      <c r="D1120" s="20" t="s">
        <v>1966</v>
      </c>
      <c r="E1120" s="16" t="s">
        <v>1951</v>
      </c>
      <c r="F1120" s="20" t="s">
        <v>1952</v>
      </c>
      <c r="G1120" s="2">
        <v>5.2</v>
      </c>
      <c r="H1120" s="2">
        <v>2.2000000000000002</v>
      </c>
      <c r="I1120" s="2">
        <v>8.1999999999999993</v>
      </c>
      <c r="J1120" s="42" t="s">
        <v>62</v>
      </c>
      <c r="K1120" s="42">
        <v>0.42307692307692307</v>
      </c>
      <c r="L1120" s="42">
        <v>1.5769230769230766</v>
      </c>
      <c r="M1120" s="42" t="s">
        <v>62</v>
      </c>
      <c r="N1120" s="42" t="s">
        <v>62</v>
      </c>
      <c r="O1120" s="42" t="s">
        <v>62</v>
      </c>
      <c r="P1120" s="42" t="s">
        <v>62</v>
      </c>
      <c r="Q1120" s="42" t="s">
        <v>62</v>
      </c>
      <c r="R1120" s="42" t="s">
        <v>62</v>
      </c>
      <c r="S1120" s="42" t="s">
        <v>62</v>
      </c>
      <c r="T1120" s="78"/>
      <c r="U1120" s="48">
        <v>0.23529411764705882</v>
      </c>
      <c r="V1120" s="78"/>
      <c r="W1120" s="48">
        <v>0.23529411764705882</v>
      </c>
      <c r="X1120" s="82">
        <v>0.71600334363479923</v>
      </c>
      <c r="Y1120" s="82">
        <v>0.34242268082220628</v>
      </c>
      <c r="Z1120" s="82">
        <v>0.91381385238371671</v>
      </c>
      <c r="AA1120" s="82" t="s">
        <v>62</v>
      </c>
      <c r="AB1120" s="82">
        <v>-0.37358066281259295</v>
      </c>
      <c r="AC1120" s="82">
        <v>0.19781050874891745</v>
      </c>
      <c r="AD1120" s="82" t="s">
        <v>62</v>
      </c>
      <c r="AE1120" s="82" t="s">
        <v>62</v>
      </c>
      <c r="AF1120" s="82" t="s">
        <v>62</v>
      </c>
      <c r="AG1120" s="82" t="s">
        <v>62</v>
      </c>
      <c r="AH1120" s="82" t="s">
        <v>62</v>
      </c>
      <c r="AI1120" s="82" t="s">
        <v>62</v>
      </c>
      <c r="AJ1120" s="82" t="s">
        <v>62</v>
      </c>
      <c r="AK1120" s="82" t="s">
        <v>62</v>
      </c>
      <c r="AL1120" s="82">
        <v>-0.62838893005031149</v>
      </c>
      <c r="AM1120" s="82" t="s">
        <v>62</v>
      </c>
      <c r="AN1120" s="82">
        <v>-0.62838893005031149</v>
      </c>
    </row>
    <row r="1121" spans="1:40" ht="12.75" customHeight="1" x14ac:dyDescent="0.2">
      <c r="A1121" s="83">
        <v>1120</v>
      </c>
      <c r="B1121" s="15" t="s">
        <v>1500</v>
      </c>
      <c r="C1121" s="42" t="s">
        <v>1522</v>
      </c>
      <c r="D1121" s="20" t="s">
        <v>1966</v>
      </c>
      <c r="E1121" s="16" t="s">
        <v>1951</v>
      </c>
      <c r="F1121" s="20" t="s">
        <v>1952</v>
      </c>
      <c r="G1121" s="2">
        <v>3.5</v>
      </c>
      <c r="H1121" s="2">
        <v>1.9</v>
      </c>
      <c r="I1121" s="2">
        <v>7.5</v>
      </c>
      <c r="J1121" s="42" t="s">
        <v>62</v>
      </c>
      <c r="K1121" s="42">
        <v>0.54285714285714282</v>
      </c>
      <c r="L1121" s="42">
        <v>2.1428571428571428</v>
      </c>
      <c r="M1121" s="42" t="s">
        <v>62</v>
      </c>
      <c r="N1121" s="42" t="s">
        <v>62</v>
      </c>
      <c r="O1121" s="42" t="s">
        <v>62</v>
      </c>
      <c r="P1121" s="42" t="s">
        <v>62</v>
      </c>
      <c r="Q1121" s="42" t="s">
        <v>62</v>
      </c>
      <c r="R1121" s="42" t="s">
        <v>62</v>
      </c>
      <c r="S1121" s="42" t="s">
        <v>62</v>
      </c>
      <c r="T1121" s="78"/>
      <c r="U1121" s="48">
        <v>0.23529411764705882</v>
      </c>
      <c r="V1121" s="78"/>
      <c r="W1121" s="48">
        <v>0.23529411764705882</v>
      </c>
      <c r="X1121" s="82">
        <v>0.54406804435027567</v>
      </c>
      <c r="Y1121" s="82">
        <v>0.27875360095282892</v>
      </c>
      <c r="Z1121" s="82">
        <v>0.87506126339170009</v>
      </c>
      <c r="AA1121" s="82" t="s">
        <v>62</v>
      </c>
      <c r="AB1121" s="82">
        <v>-0.2653144433974467</v>
      </c>
      <c r="AC1121" s="82">
        <v>0.33099321904142442</v>
      </c>
      <c r="AD1121" s="82" t="s">
        <v>62</v>
      </c>
      <c r="AE1121" s="82" t="s">
        <v>62</v>
      </c>
      <c r="AF1121" s="82" t="s">
        <v>62</v>
      </c>
      <c r="AG1121" s="82" t="s">
        <v>62</v>
      </c>
      <c r="AH1121" s="82" t="s">
        <v>62</v>
      </c>
      <c r="AI1121" s="82" t="s">
        <v>62</v>
      </c>
      <c r="AJ1121" s="82" t="s">
        <v>62</v>
      </c>
      <c r="AK1121" s="82" t="s">
        <v>62</v>
      </c>
      <c r="AL1121" s="82">
        <v>-0.62838893005031149</v>
      </c>
      <c r="AM1121" s="82" t="s">
        <v>62</v>
      </c>
      <c r="AN1121" s="82">
        <v>-0.62838893005031149</v>
      </c>
    </row>
    <row r="1122" spans="1:40" ht="12.75" customHeight="1" x14ac:dyDescent="0.2">
      <c r="A1122" s="83">
        <v>1121</v>
      </c>
      <c r="B1122" s="15" t="s">
        <v>1500</v>
      </c>
      <c r="C1122" s="42" t="s">
        <v>1522</v>
      </c>
      <c r="D1122" s="20" t="s">
        <v>1966</v>
      </c>
      <c r="E1122" s="16" t="s">
        <v>1951</v>
      </c>
      <c r="F1122" s="20" t="s">
        <v>1952</v>
      </c>
      <c r="G1122" s="2">
        <v>4.0999999999999996</v>
      </c>
      <c r="H1122" s="2">
        <v>2.6</v>
      </c>
      <c r="I1122" s="2">
        <v>9.5</v>
      </c>
      <c r="J1122" s="42" t="s">
        <v>62</v>
      </c>
      <c r="K1122" s="42">
        <v>0.63414634146341475</v>
      </c>
      <c r="L1122" s="42">
        <v>2.3170731707317076</v>
      </c>
      <c r="M1122" s="42" t="s">
        <v>62</v>
      </c>
      <c r="N1122" s="42" t="s">
        <v>62</v>
      </c>
      <c r="O1122" s="42" t="s">
        <v>62</v>
      </c>
      <c r="P1122" s="42" t="s">
        <v>62</v>
      </c>
      <c r="Q1122" s="42" t="s">
        <v>62</v>
      </c>
      <c r="R1122" s="42" t="s">
        <v>62</v>
      </c>
      <c r="S1122" s="42" t="s">
        <v>62</v>
      </c>
      <c r="T1122" s="78"/>
      <c r="U1122" s="48">
        <v>0.22222222222222221</v>
      </c>
      <c r="V1122" s="78"/>
      <c r="W1122" s="48">
        <v>0.22222222222222221</v>
      </c>
      <c r="X1122" s="82">
        <v>0.61278385671973545</v>
      </c>
      <c r="Y1122" s="82">
        <v>0.41497334797081797</v>
      </c>
      <c r="Z1122" s="82">
        <v>0.97772360528884772</v>
      </c>
      <c r="AA1122" s="82" t="s">
        <v>62</v>
      </c>
      <c r="AB1122" s="82">
        <v>-0.19781050874891745</v>
      </c>
      <c r="AC1122" s="82">
        <v>0.36493974856911232</v>
      </c>
      <c r="AD1122" s="82" t="s">
        <v>62</v>
      </c>
      <c r="AE1122" s="82" t="s">
        <v>62</v>
      </c>
      <c r="AF1122" s="82" t="s">
        <v>62</v>
      </c>
      <c r="AG1122" s="82" t="s">
        <v>62</v>
      </c>
      <c r="AH1122" s="82" t="s">
        <v>62</v>
      </c>
      <c r="AI1122" s="82" t="s">
        <v>62</v>
      </c>
      <c r="AJ1122" s="82" t="s">
        <v>62</v>
      </c>
      <c r="AK1122" s="82" t="s">
        <v>62</v>
      </c>
      <c r="AL1122" s="82">
        <v>-0.65321251377534373</v>
      </c>
      <c r="AM1122" s="82" t="s">
        <v>62</v>
      </c>
      <c r="AN1122" s="82">
        <v>-0.65321251377534373</v>
      </c>
    </row>
    <row r="1123" spans="1:40" ht="12.75" customHeight="1" x14ac:dyDescent="0.2">
      <c r="A1123" s="83">
        <v>1122</v>
      </c>
      <c r="B1123" s="15" t="s">
        <v>1500</v>
      </c>
      <c r="C1123" s="42" t="s">
        <v>1522</v>
      </c>
      <c r="D1123" s="20" t="s">
        <v>1966</v>
      </c>
      <c r="E1123" s="16" t="s">
        <v>1951</v>
      </c>
      <c r="F1123" s="20" t="s">
        <v>1952</v>
      </c>
      <c r="G1123" s="2">
        <v>4.0999999999999996</v>
      </c>
      <c r="H1123" s="2">
        <v>2.4</v>
      </c>
      <c r="I1123" s="2">
        <v>9.5</v>
      </c>
      <c r="J1123" s="42" t="s">
        <v>62</v>
      </c>
      <c r="K1123" s="42">
        <v>0.58536585365853666</v>
      </c>
      <c r="L1123" s="42">
        <v>2.3170731707317076</v>
      </c>
      <c r="M1123" s="42" t="s">
        <v>62</v>
      </c>
      <c r="N1123" s="42" t="s">
        <v>62</v>
      </c>
      <c r="O1123" s="42" t="s">
        <v>62</v>
      </c>
      <c r="P1123" s="42" t="s">
        <v>62</v>
      </c>
      <c r="Q1123" s="42" t="s">
        <v>62</v>
      </c>
      <c r="R1123" s="42" t="s">
        <v>62</v>
      </c>
      <c r="S1123" s="42" t="s">
        <v>62</v>
      </c>
      <c r="T1123" s="78"/>
      <c r="U1123" s="48">
        <v>0.25</v>
      </c>
      <c r="V1123" s="78"/>
      <c r="W1123" s="48">
        <v>0.25</v>
      </c>
      <c r="X1123" s="82">
        <v>0.61278385671973545</v>
      </c>
      <c r="Y1123" s="82">
        <v>0.38021124171160603</v>
      </c>
      <c r="Z1123" s="82">
        <v>0.97772360528884772</v>
      </c>
      <c r="AA1123" s="82" t="s">
        <v>62</v>
      </c>
      <c r="AB1123" s="82">
        <v>-0.23257261500812942</v>
      </c>
      <c r="AC1123" s="82">
        <v>0.36493974856911232</v>
      </c>
      <c r="AD1123" s="82" t="s">
        <v>62</v>
      </c>
      <c r="AE1123" s="82" t="s">
        <v>62</v>
      </c>
      <c r="AF1123" s="82" t="s">
        <v>62</v>
      </c>
      <c r="AG1123" s="82" t="s">
        <v>62</v>
      </c>
      <c r="AH1123" s="82" t="s">
        <v>62</v>
      </c>
      <c r="AI1123" s="82" t="s">
        <v>62</v>
      </c>
      <c r="AJ1123" s="82" t="s">
        <v>62</v>
      </c>
      <c r="AK1123" s="82" t="s">
        <v>62</v>
      </c>
      <c r="AL1123" s="82">
        <v>-0.6020599913279624</v>
      </c>
      <c r="AM1123" s="82" t="s">
        <v>62</v>
      </c>
      <c r="AN1123" s="82">
        <v>-0.6020599913279624</v>
      </c>
    </row>
    <row r="1124" spans="1:40" ht="12.75" customHeight="1" x14ac:dyDescent="0.2">
      <c r="A1124" s="83">
        <v>1123</v>
      </c>
      <c r="B1124" s="15" t="s">
        <v>1500</v>
      </c>
      <c r="C1124" s="42" t="s">
        <v>1522</v>
      </c>
      <c r="D1124" s="20" t="s">
        <v>1966</v>
      </c>
      <c r="E1124" s="16" t="s">
        <v>1951</v>
      </c>
      <c r="F1124" s="20" t="s">
        <v>1952</v>
      </c>
      <c r="G1124" s="2">
        <v>5.3</v>
      </c>
      <c r="H1124" s="2">
        <v>2.5</v>
      </c>
      <c r="I1124" s="2">
        <v>11.8</v>
      </c>
      <c r="J1124" s="42" t="s">
        <v>62</v>
      </c>
      <c r="K1124" s="42">
        <v>0.47169811320754718</v>
      </c>
      <c r="L1124" s="42">
        <v>2.226415094339623</v>
      </c>
      <c r="M1124" s="42" t="s">
        <v>62</v>
      </c>
      <c r="N1124" s="42" t="s">
        <v>62</v>
      </c>
      <c r="O1124" s="42" t="s">
        <v>62</v>
      </c>
      <c r="P1124" s="42" t="s">
        <v>62</v>
      </c>
      <c r="Q1124" s="42" t="s">
        <v>62</v>
      </c>
      <c r="R1124" s="42" t="s">
        <v>62</v>
      </c>
      <c r="S1124" s="42" t="s">
        <v>62</v>
      </c>
      <c r="T1124" s="78"/>
      <c r="U1124" s="48">
        <v>0.21052631578947367</v>
      </c>
      <c r="V1124" s="78"/>
      <c r="W1124" s="48">
        <v>0.21052631578947367</v>
      </c>
      <c r="X1124" s="82">
        <v>0.72427586960078905</v>
      </c>
      <c r="Y1124" s="82">
        <v>0.3979400086720376</v>
      </c>
      <c r="Z1124" s="82">
        <v>1.0718820073061255</v>
      </c>
      <c r="AA1124" s="82" t="s">
        <v>62</v>
      </c>
      <c r="AB1124" s="82">
        <v>-0.32633586092875144</v>
      </c>
      <c r="AC1124" s="82">
        <v>0.34760613770533644</v>
      </c>
      <c r="AD1124" s="82" t="s">
        <v>62</v>
      </c>
      <c r="AE1124" s="82" t="s">
        <v>62</v>
      </c>
      <c r="AF1124" s="82" t="s">
        <v>62</v>
      </c>
      <c r="AG1124" s="82" t="s">
        <v>62</v>
      </c>
      <c r="AH1124" s="82" t="s">
        <v>62</v>
      </c>
      <c r="AI1124" s="82" t="s">
        <v>62</v>
      </c>
      <c r="AJ1124" s="82" t="s">
        <v>62</v>
      </c>
      <c r="AK1124" s="82" t="s">
        <v>62</v>
      </c>
      <c r="AL1124" s="82">
        <v>-0.67669360962486658</v>
      </c>
      <c r="AM1124" s="82" t="s">
        <v>62</v>
      </c>
      <c r="AN1124" s="82">
        <v>-0.67669360962486658</v>
      </c>
    </row>
    <row r="1125" spans="1:40" ht="12.75" customHeight="1" x14ac:dyDescent="0.2">
      <c r="A1125" s="83">
        <v>1124</v>
      </c>
      <c r="B1125" s="15" t="s">
        <v>1500</v>
      </c>
      <c r="C1125" s="42" t="s">
        <v>1522</v>
      </c>
      <c r="D1125" s="20" t="s">
        <v>1966</v>
      </c>
      <c r="E1125" s="16" t="s">
        <v>1951</v>
      </c>
      <c r="F1125" s="20" t="s">
        <v>1952</v>
      </c>
      <c r="G1125" s="2">
        <v>5</v>
      </c>
      <c r="H1125" s="2">
        <v>2.4</v>
      </c>
      <c r="I1125" s="2">
        <v>10.5</v>
      </c>
      <c r="J1125" s="42" t="s">
        <v>62</v>
      </c>
      <c r="K1125" s="42">
        <v>0.48</v>
      </c>
      <c r="L1125" s="42">
        <v>2.1</v>
      </c>
      <c r="M1125" s="42" t="s">
        <v>62</v>
      </c>
      <c r="N1125" s="42" t="s">
        <v>62</v>
      </c>
      <c r="O1125" s="42" t="s">
        <v>62</v>
      </c>
      <c r="P1125" s="42" t="s">
        <v>62</v>
      </c>
      <c r="Q1125" s="42" t="s">
        <v>62</v>
      </c>
      <c r="R1125" s="42" t="s">
        <v>62</v>
      </c>
      <c r="S1125" s="42" t="s">
        <v>62</v>
      </c>
      <c r="T1125" s="78"/>
      <c r="U1125" s="48">
        <v>0.25</v>
      </c>
      <c r="V1125" s="78"/>
      <c r="W1125" s="48">
        <v>0.25</v>
      </c>
      <c r="X1125" s="82">
        <v>0.69897000433601886</v>
      </c>
      <c r="Y1125" s="82">
        <v>0.38021124171160603</v>
      </c>
      <c r="Z1125" s="82">
        <v>1.0211892990699381</v>
      </c>
      <c r="AA1125" s="82" t="s">
        <v>62</v>
      </c>
      <c r="AB1125" s="82">
        <v>-0.31875876262441277</v>
      </c>
      <c r="AC1125" s="82">
        <v>0.3222192947339193</v>
      </c>
      <c r="AD1125" s="82" t="s">
        <v>62</v>
      </c>
      <c r="AE1125" s="82" t="s">
        <v>62</v>
      </c>
      <c r="AF1125" s="82" t="s">
        <v>62</v>
      </c>
      <c r="AG1125" s="82" t="s">
        <v>62</v>
      </c>
      <c r="AH1125" s="82" t="s">
        <v>62</v>
      </c>
      <c r="AI1125" s="82" t="s">
        <v>62</v>
      </c>
      <c r="AJ1125" s="82" t="s">
        <v>62</v>
      </c>
      <c r="AK1125" s="82" t="s">
        <v>62</v>
      </c>
      <c r="AL1125" s="82">
        <v>-0.6020599913279624</v>
      </c>
      <c r="AM1125" s="82" t="s">
        <v>62</v>
      </c>
      <c r="AN1125" s="82">
        <v>-0.6020599913279624</v>
      </c>
    </row>
    <row r="1126" spans="1:40" ht="12.75" customHeight="1" x14ac:dyDescent="0.2">
      <c r="A1126" s="83">
        <v>1125</v>
      </c>
      <c r="B1126" s="15" t="s">
        <v>1500</v>
      </c>
      <c r="C1126" s="42" t="s">
        <v>1522</v>
      </c>
      <c r="D1126" s="20" t="s">
        <v>1966</v>
      </c>
      <c r="E1126" s="16" t="s">
        <v>1951</v>
      </c>
      <c r="F1126" s="20" t="s">
        <v>1952</v>
      </c>
      <c r="G1126" s="2">
        <v>6</v>
      </c>
      <c r="H1126" s="2">
        <v>2.2999999999999998</v>
      </c>
      <c r="I1126" s="2">
        <v>13</v>
      </c>
      <c r="J1126" s="42" t="s">
        <v>62</v>
      </c>
      <c r="K1126" s="42">
        <v>0.3833333333333333</v>
      </c>
      <c r="L1126" s="42">
        <v>2.1666666666666665</v>
      </c>
      <c r="M1126" s="42" t="s">
        <v>62</v>
      </c>
      <c r="N1126" s="42" t="s">
        <v>62</v>
      </c>
      <c r="O1126" s="42" t="s">
        <v>62</v>
      </c>
      <c r="P1126" s="42" t="s">
        <v>62</v>
      </c>
      <c r="Q1126" s="42" t="s">
        <v>62</v>
      </c>
      <c r="R1126" s="42" t="s">
        <v>62</v>
      </c>
      <c r="S1126" s="42" t="s">
        <v>62</v>
      </c>
      <c r="T1126" s="78"/>
      <c r="U1126" s="48">
        <v>0.2857142857142857</v>
      </c>
      <c r="V1126" s="78"/>
      <c r="W1126" s="48">
        <v>0.2857142857142857</v>
      </c>
      <c r="X1126" s="82">
        <v>0.77815125038364363</v>
      </c>
      <c r="Y1126" s="82">
        <v>0.36172783601759284</v>
      </c>
      <c r="Z1126" s="82">
        <v>1.1139433523068367</v>
      </c>
      <c r="AA1126" s="82" t="s">
        <v>62</v>
      </c>
      <c r="AB1126" s="82">
        <v>-0.41642341436605079</v>
      </c>
      <c r="AC1126" s="82">
        <v>0.33579210192319309</v>
      </c>
      <c r="AD1126" s="82" t="s">
        <v>62</v>
      </c>
      <c r="AE1126" s="82" t="s">
        <v>62</v>
      </c>
      <c r="AF1126" s="82" t="s">
        <v>62</v>
      </c>
      <c r="AG1126" s="82" t="s">
        <v>62</v>
      </c>
      <c r="AH1126" s="82" t="s">
        <v>62</v>
      </c>
      <c r="AI1126" s="82" t="s">
        <v>62</v>
      </c>
      <c r="AJ1126" s="82" t="s">
        <v>62</v>
      </c>
      <c r="AK1126" s="82" t="s">
        <v>62</v>
      </c>
      <c r="AL1126" s="82">
        <v>-0.54406804435027567</v>
      </c>
      <c r="AM1126" s="82" t="s">
        <v>62</v>
      </c>
      <c r="AN1126" s="82">
        <v>-0.54406804435027567</v>
      </c>
    </row>
    <row r="1127" spans="1:40" ht="12.75" customHeight="1" x14ac:dyDescent="0.2">
      <c r="A1127" s="83">
        <v>1126</v>
      </c>
      <c r="B1127" s="15" t="s">
        <v>1500</v>
      </c>
      <c r="C1127" s="42" t="s">
        <v>1522</v>
      </c>
      <c r="D1127" s="20" t="s">
        <v>1966</v>
      </c>
      <c r="E1127" s="16" t="s">
        <v>1951</v>
      </c>
      <c r="F1127" s="20" t="s">
        <v>1952</v>
      </c>
      <c r="G1127" s="2">
        <v>5.7</v>
      </c>
      <c r="H1127" s="2">
        <v>2.2000000000000002</v>
      </c>
      <c r="I1127" s="2">
        <v>11</v>
      </c>
      <c r="J1127" s="42" t="s">
        <v>62</v>
      </c>
      <c r="K1127" s="42">
        <v>0.38596491228070179</v>
      </c>
      <c r="L1127" s="42">
        <v>1.9298245614035088</v>
      </c>
      <c r="M1127" s="42" t="s">
        <v>62</v>
      </c>
      <c r="N1127" s="42" t="s">
        <v>62</v>
      </c>
      <c r="O1127" s="42" t="s">
        <v>62</v>
      </c>
      <c r="P1127" s="42" t="s">
        <v>62</v>
      </c>
      <c r="Q1127" s="42" t="s">
        <v>62</v>
      </c>
      <c r="R1127" s="42" t="s">
        <v>62</v>
      </c>
      <c r="S1127" s="42" t="s">
        <v>62</v>
      </c>
      <c r="T1127" s="78"/>
      <c r="U1127" s="48">
        <v>0.26666666666666666</v>
      </c>
      <c r="V1127" s="78"/>
      <c r="W1127" s="48">
        <v>0.26666666666666666</v>
      </c>
      <c r="X1127" s="82">
        <v>0.75587485567249146</v>
      </c>
      <c r="Y1127" s="82">
        <v>0.34242268082220628</v>
      </c>
      <c r="Z1127" s="82">
        <v>1.0413926851582251</v>
      </c>
      <c r="AA1127" s="82" t="s">
        <v>62</v>
      </c>
      <c r="AB1127" s="82">
        <v>-0.41345217485028513</v>
      </c>
      <c r="AC1127" s="82">
        <v>0.28551782948573362</v>
      </c>
      <c r="AD1127" s="82" t="s">
        <v>62</v>
      </c>
      <c r="AE1127" s="82" t="s">
        <v>62</v>
      </c>
      <c r="AF1127" s="82" t="s">
        <v>62</v>
      </c>
      <c r="AG1127" s="82" t="s">
        <v>62</v>
      </c>
      <c r="AH1127" s="82" t="s">
        <v>62</v>
      </c>
      <c r="AI1127" s="82" t="s">
        <v>62</v>
      </c>
      <c r="AJ1127" s="82" t="s">
        <v>62</v>
      </c>
      <c r="AK1127" s="82" t="s">
        <v>62</v>
      </c>
      <c r="AL1127" s="82">
        <v>-0.57403126772771884</v>
      </c>
      <c r="AM1127" s="82" t="s">
        <v>62</v>
      </c>
      <c r="AN1127" s="82">
        <v>-0.57403126772771884</v>
      </c>
    </row>
    <row r="1128" spans="1:40" ht="12.75" customHeight="1" x14ac:dyDescent="0.2">
      <c r="A1128" s="83">
        <v>1127</v>
      </c>
      <c r="B1128" s="15" t="s">
        <v>1500</v>
      </c>
      <c r="C1128" s="42" t="s">
        <v>1522</v>
      </c>
      <c r="D1128" s="20" t="s">
        <v>1966</v>
      </c>
      <c r="E1128" s="16" t="s">
        <v>1951</v>
      </c>
      <c r="F1128" s="20" t="s">
        <v>1952</v>
      </c>
      <c r="G1128" s="2">
        <v>3.5</v>
      </c>
      <c r="H1128" s="2">
        <v>2</v>
      </c>
      <c r="I1128" s="2">
        <v>7.8</v>
      </c>
      <c r="J1128" s="42" t="s">
        <v>62</v>
      </c>
      <c r="K1128" s="42">
        <v>0.5714285714285714</v>
      </c>
      <c r="L1128" s="42">
        <v>2.2285714285714286</v>
      </c>
      <c r="M1128" s="42" t="s">
        <v>62</v>
      </c>
      <c r="N1128" s="42" t="s">
        <v>62</v>
      </c>
      <c r="O1128" s="42" t="s">
        <v>62</v>
      </c>
      <c r="P1128" s="42" t="s">
        <v>62</v>
      </c>
      <c r="Q1128" s="42" t="s">
        <v>62</v>
      </c>
      <c r="R1128" s="42" t="s">
        <v>62</v>
      </c>
      <c r="S1128" s="42" t="s">
        <v>62</v>
      </c>
      <c r="T1128" s="78"/>
      <c r="U1128" s="48">
        <v>0.26666666666666666</v>
      </c>
      <c r="V1128" s="78"/>
      <c r="W1128" s="48">
        <v>0.26666666666666666</v>
      </c>
      <c r="X1128" s="82">
        <v>0.54406804435027567</v>
      </c>
      <c r="Y1128" s="82">
        <v>0.3010299956639812</v>
      </c>
      <c r="Z1128" s="82">
        <v>0.89209460269048035</v>
      </c>
      <c r="AA1128" s="82" t="s">
        <v>62</v>
      </c>
      <c r="AB1128" s="82">
        <v>-0.24303804868629447</v>
      </c>
      <c r="AC1128" s="82">
        <v>0.34802655834020479</v>
      </c>
      <c r="AD1128" s="82" t="s">
        <v>62</v>
      </c>
      <c r="AE1128" s="82" t="s">
        <v>62</v>
      </c>
      <c r="AF1128" s="82" t="s">
        <v>62</v>
      </c>
      <c r="AG1128" s="82" t="s">
        <v>62</v>
      </c>
      <c r="AH1128" s="82" t="s">
        <v>62</v>
      </c>
      <c r="AI1128" s="82" t="s">
        <v>62</v>
      </c>
      <c r="AJ1128" s="82" t="s">
        <v>62</v>
      </c>
      <c r="AK1128" s="82" t="s">
        <v>62</v>
      </c>
      <c r="AL1128" s="82">
        <v>-0.57403126772771884</v>
      </c>
      <c r="AM1128" s="82" t="s">
        <v>62</v>
      </c>
      <c r="AN1128" s="82">
        <v>-0.57403126772771884</v>
      </c>
    </row>
    <row r="1129" spans="1:40" ht="12.75" customHeight="1" x14ac:dyDescent="0.2">
      <c r="A1129" s="83">
        <v>1128</v>
      </c>
      <c r="B1129" s="15" t="s">
        <v>1500</v>
      </c>
      <c r="C1129" s="42" t="s">
        <v>1522</v>
      </c>
      <c r="D1129" s="20" t="s">
        <v>1966</v>
      </c>
      <c r="E1129" s="16" t="s">
        <v>1951</v>
      </c>
      <c r="F1129" s="20" t="s">
        <v>1952</v>
      </c>
      <c r="G1129" s="2">
        <v>2.9</v>
      </c>
      <c r="H1129" s="2">
        <v>1.7</v>
      </c>
      <c r="I1129" s="2">
        <v>7</v>
      </c>
      <c r="J1129" s="42" t="s">
        <v>62</v>
      </c>
      <c r="K1129" s="42">
        <v>0.58620689655172409</v>
      </c>
      <c r="L1129" s="42">
        <v>2.4137931034482758</v>
      </c>
      <c r="M1129" s="42" t="s">
        <v>62</v>
      </c>
      <c r="N1129" s="42" t="s">
        <v>62</v>
      </c>
      <c r="O1129" s="42" t="s">
        <v>62</v>
      </c>
      <c r="P1129" s="42" t="s">
        <v>62</v>
      </c>
      <c r="Q1129" s="42" t="s">
        <v>62</v>
      </c>
      <c r="R1129" s="42" t="s">
        <v>62</v>
      </c>
      <c r="S1129" s="42" t="s">
        <v>62</v>
      </c>
      <c r="T1129" s="78"/>
      <c r="U1129" s="48">
        <v>0.22222222222222221</v>
      </c>
      <c r="V1129" s="78"/>
      <c r="W1129" s="48">
        <v>0.22222222222222221</v>
      </c>
      <c r="X1129" s="82">
        <v>0.46239799789895608</v>
      </c>
      <c r="Y1129" s="82">
        <v>0.23044892137827391</v>
      </c>
      <c r="Z1129" s="82">
        <v>0.84509804001425681</v>
      </c>
      <c r="AA1129" s="82" t="s">
        <v>62</v>
      </c>
      <c r="AB1129" s="82">
        <v>-0.2319490765206822</v>
      </c>
      <c r="AC1129" s="82">
        <v>0.38270004211530073</v>
      </c>
      <c r="AD1129" s="82" t="s">
        <v>62</v>
      </c>
      <c r="AE1129" s="82" t="s">
        <v>62</v>
      </c>
      <c r="AF1129" s="82" t="s">
        <v>62</v>
      </c>
      <c r="AG1129" s="82" t="s">
        <v>62</v>
      </c>
      <c r="AH1129" s="82" t="s">
        <v>62</v>
      </c>
      <c r="AI1129" s="82" t="s">
        <v>62</v>
      </c>
      <c r="AJ1129" s="82" t="s">
        <v>62</v>
      </c>
      <c r="AK1129" s="82" t="s">
        <v>62</v>
      </c>
      <c r="AL1129" s="82">
        <v>-0.65321251377534373</v>
      </c>
      <c r="AM1129" s="82" t="s">
        <v>62</v>
      </c>
      <c r="AN1129" s="82">
        <v>-0.65321251377534373</v>
      </c>
    </row>
    <row r="1130" spans="1:40" ht="12.75" customHeight="1" x14ac:dyDescent="0.2">
      <c r="A1130" s="83">
        <v>1129</v>
      </c>
      <c r="B1130" s="15" t="s">
        <v>1500</v>
      </c>
      <c r="C1130" s="42" t="s">
        <v>1522</v>
      </c>
      <c r="D1130" s="20" t="s">
        <v>1966</v>
      </c>
      <c r="E1130" s="16" t="s">
        <v>1951</v>
      </c>
      <c r="F1130" s="20" t="s">
        <v>1952</v>
      </c>
      <c r="G1130" s="2">
        <v>5</v>
      </c>
      <c r="H1130" s="2">
        <v>2.2999999999999998</v>
      </c>
      <c r="I1130" s="2">
        <v>12</v>
      </c>
      <c r="J1130" s="42" t="s">
        <v>62</v>
      </c>
      <c r="K1130" s="42">
        <v>0.45999999999999996</v>
      </c>
      <c r="L1130" s="42">
        <v>2.4</v>
      </c>
      <c r="M1130" s="42" t="s">
        <v>62</v>
      </c>
      <c r="N1130" s="42" t="s">
        <v>62</v>
      </c>
      <c r="O1130" s="42" t="s">
        <v>62</v>
      </c>
      <c r="P1130" s="42" t="s">
        <v>62</v>
      </c>
      <c r="Q1130" s="42" t="s">
        <v>62</v>
      </c>
      <c r="R1130" s="42" t="s">
        <v>62</v>
      </c>
      <c r="S1130" s="42" t="s">
        <v>62</v>
      </c>
      <c r="T1130" s="78"/>
      <c r="U1130" s="48">
        <v>0.25</v>
      </c>
      <c r="V1130" s="78"/>
      <c r="W1130" s="48">
        <v>0.25</v>
      </c>
      <c r="X1130" s="82">
        <v>0.69897000433601886</v>
      </c>
      <c r="Y1130" s="82">
        <v>0.36172783601759284</v>
      </c>
      <c r="Z1130" s="82">
        <v>1.0791812460476249</v>
      </c>
      <c r="AA1130" s="82" t="s">
        <v>62</v>
      </c>
      <c r="AB1130" s="82">
        <v>-0.33724216831842596</v>
      </c>
      <c r="AC1130" s="82">
        <v>0.38021124171160603</v>
      </c>
      <c r="AD1130" s="82" t="s">
        <v>62</v>
      </c>
      <c r="AE1130" s="82" t="s">
        <v>62</v>
      </c>
      <c r="AF1130" s="82" t="s">
        <v>62</v>
      </c>
      <c r="AG1130" s="82" t="s">
        <v>62</v>
      </c>
      <c r="AH1130" s="82" t="s">
        <v>62</v>
      </c>
      <c r="AI1130" s="82" t="s">
        <v>62</v>
      </c>
      <c r="AJ1130" s="82" t="s">
        <v>62</v>
      </c>
      <c r="AK1130" s="82" t="s">
        <v>62</v>
      </c>
      <c r="AL1130" s="82">
        <v>-0.6020599913279624</v>
      </c>
      <c r="AM1130" s="82" t="s">
        <v>62</v>
      </c>
      <c r="AN1130" s="82">
        <v>-0.6020599913279624</v>
      </c>
    </row>
    <row r="1131" spans="1:40" ht="12.75" customHeight="1" x14ac:dyDescent="0.2">
      <c r="A1131" s="83">
        <v>1130</v>
      </c>
      <c r="B1131" s="15" t="s">
        <v>1500</v>
      </c>
      <c r="C1131" s="42" t="s">
        <v>1522</v>
      </c>
      <c r="D1131" s="20" t="s">
        <v>1966</v>
      </c>
      <c r="E1131" s="16" t="s">
        <v>1951</v>
      </c>
      <c r="F1131" s="20" t="s">
        <v>1952</v>
      </c>
      <c r="G1131" s="2">
        <v>5.0999999999999996</v>
      </c>
      <c r="H1131" s="2">
        <v>2.4</v>
      </c>
      <c r="I1131" s="2">
        <v>10.199999999999999</v>
      </c>
      <c r="J1131" s="42" t="s">
        <v>62</v>
      </c>
      <c r="K1131" s="42">
        <v>0.47058823529411764</v>
      </c>
      <c r="L1131" s="42">
        <v>2</v>
      </c>
      <c r="M1131" s="42" t="s">
        <v>62</v>
      </c>
      <c r="N1131" s="42" t="s">
        <v>62</v>
      </c>
      <c r="O1131" s="42" t="s">
        <v>62</v>
      </c>
      <c r="P1131" s="42" t="s">
        <v>62</v>
      </c>
      <c r="Q1131" s="42" t="s">
        <v>62</v>
      </c>
      <c r="R1131" s="42" t="s">
        <v>62</v>
      </c>
      <c r="S1131" s="42" t="s">
        <v>62</v>
      </c>
      <c r="T1131" s="78"/>
      <c r="U1131" s="48">
        <v>0.25</v>
      </c>
      <c r="V1131" s="78"/>
      <c r="W1131" s="48">
        <v>0.25</v>
      </c>
      <c r="X1131" s="82">
        <v>0.70757017609793638</v>
      </c>
      <c r="Y1131" s="82">
        <v>0.38021124171160603</v>
      </c>
      <c r="Z1131" s="82">
        <v>1.0086001717619175</v>
      </c>
      <c r="AA1131" s="82" t="s">
        <v>62</v>
      </c>
      <c r="AB1131" s="82">
        <v>-0.32735893438633035</v>
      </c>
      <c r="AC1131" s="82">
        <v>0.3010299956639812</v>
      </c>
      <c r="AD1131" s="82" t="s">
        <v>62</v>
      </c>
      <c r="AE1131" s="82" t="s">
        <v>62</v>
      </c>
      <c r="AF1131" s="82" t="s">
        <v>62</v>
      </c>
      <c r="AG1131" s="82" t="s">
        <v>62</v>
      </c>
      <c r="AH1131" s="82" t="s">
        <v>62</v>
      </c>
      <c r="AI1131" s="82" t="s">
        <v>62</v>
      </c>
      <c r="AJ1131" s="82" t="s">
        <v>62</v>
      </c>
      <c r="AK1131" s="82" t="s">
        <v>62</v>
      </c>
      <c r="AL1131" s="82">
        <v>-0.6020599913279624</v>
      </c>
      <c r="AM1131" s="82" t="s">
        <v>62</v>
      </c>
      <c r="AN1131" s="82">
        <v>-0.6020599913279624</v>
      </c>
    </row>
    <row r="1132" spans="1:40" ht="12.75" customHeight="1" x14ac:dyDescent="0.2">
      <c r="A1132" s="83">
        <v>1131</v>
      </c>
      <c r="B1132" s="15" t="s">
        <v>1500</v>
      </c>
      <c r="C1132" s="42" t="s">
        <v>1522</v>
      </c>
      <c r="D1132" s="20" t="s">
        <v>1966</v>
      </c>
      <c r="E1132" s="16" t="s">
        <v>1951</v>
      </c>
      <c r="F1132" s="20" t="s">
        <v>1952</v>
      </c>
      <c r="G1132" s="2">
        <v>3.8</v>
      </c>
      <c r="H1132" s="2">
        <v>1.6</v>
      </c>
      <c r="I1132" s="2">
        <v>6.3</v>
      </c>
      <c r="J1132" s="42" t="s">
        <v>62</v>
      </c>
      <c r="K1132" s="42">
        <v>0.4210526315789474</v>
      </c>
      <c r="L1132" s="42">
        <v>1.6578947368421053</v>
      </c>
      <c r="M1132" s="42" t="s">
        <v>62</v>
      </c>
      <c r="N1132" s="42" t="s">
        <v>62</v>
      </c>
      <c r="O1132" s="42" t="s">
        <v>62</v>
      </c>
      <c r="P1132" s="42" t="s">
        <v>62</v>
      </c>
      <c r="Q1132" s="42" t="s">
        <v>62</v>
      </c>
      <c r="R1132" s="42" t="s">
        <v>62</v>
      </c>
      <c r="S1132" s="42" t="s">
        <v>62</v>
      </c>
      <c r="T1132" s="78"/>
      <c r="U1132" s="48">
        <v>0.22222222222222221</v>
      </c>
      <c r="V1132" s="78"/>
      <c r="W1132" s="48">
        <v>0.22222222222222221</v>
      </c>
      <c r="X1132" s="82">
        <v>0.57978359661681012</v>
      </c>
      <c r="Y1132" s="82">
        <v>0.20411998265592479</v>
      </c>
      <c r="Z1132" s="82">
        <v>0.79934054945358168</v>
      </c>
      <c r="AA1132" s="82" t="s">
        <v>62</v>
      </c>
      <c r="AB1132" s="82">
        <v>-0.37566361396088532</v>
      </c>
      <c r="AC1132" s="82">
        <v>0.21955695283677157</v>
      </c>
      <c r="AD1132" s="82" t="s">
        <v>62</v>
      </c>
      <c r="AE1132" s="82" t="s">
        <v>62</v>
      </c>
      <c r="AF1132" s="82" t="s">
        <v>62</v>
      </c>
      <c r="AG1132" s="82" t="s">
        <v>62</v>
      </c>
      <c r="AH1132" s="82" t="s">
        <v>62</v>
      </c>
      <c r="AI1132" s="82" t="s">
        <v>62</v>
      </c>
      <c r="AJ1132" s="82" t="s">
        <v>62</v>
      </c>
      <c r="AK1132" s="82" t="s">
        <v>62</v>
      </c>
      <c r="AL1132" s="82">
        <v>-0.65321251377534373</v>
      </c>
      <c r="AM1132" s="82" t="s">
        <v>62</v>
      </c>
      <c r="AN1132" s="82">
        <v>-0.65321251377534373</v>
      </c>
    </row>
    <row r="1133" spans="1:40" ht="12.75" customHeight="1" x14ac:dyDescent="0.2">
      <c r="A1133" s="83">
        <v>1132</v>
      </c>
      <c r="B1133" s="15" t="s">
        <v>1500</v>
      </c>
      <c r="C1133" s="42" t="s">
        <v>1522</v>
      </c>
      <c r="D1133" s="20" t="s">
        <v>1966</v>
      </c>
      <c r="E1133" s="16" t="s">
        <v>1951</v>
      </c>
      <c r="F1133" s="20" t="s">
        <v>1952</v>
      </c>
      <c r="G1133" s="2">
        <v>4.9000000000000004</v>
      </c>
      <c r="H1133" s="2">
        <v>2.2000000000000002</v>
      </c>
      <c r="I1133" s="2">
        <v>9.4</v>
      </c>
      <c r="J1133" s="42" t="s">
        <v>62</v>
      </c>
      <c r="K1133" s="42">
        <v>0.44897959183673469</v>
      </c>
      <c r="L1133" s="42">
        <v>1.9183673469387754</v>
      </c>
      <c r="M1133" s="42" t="s">
        <v>62</v>
      </c>
      <c r="N1133" s="42" t="s">
        <v>62</v>
      </c>
      <c r="O1133" s="42" t="s">
        <v>62</v>
      </c>
      <c r="P1133" s="42" t="s">
        <v>62</v>
      </c>
      <c r="Q1133" s="42" t="s">
        <v>62</v>
      </c>
      <c r="R1133" s="42" t="s">
        <v>62</v>
      </c>
      <c r="S1133" s="42" t="s">
        <v>62</v>
      </c>
      <c r="T1133" s="78"/>
      <c r="U1133" s="48">
        <v>0.19047619047619047</v>
      </c>
      <c r="V1133" s="78"/>
      <c r="W1133" s="48">
        <v>0.19047619047619047</v>
      </c>
      <c r="X1133" s="82">
        <v>0.69019608002851374</v>
      </c>
      <c r="Y1133" s="82">
        <v>0.34242268082220628</v>
      </c>
      <c r="Z1133" s="82">
        <v>0.97312785359969867</v>
      </c>
      <c r="AA1133" s="82" t="s">
        <v>62</v>
      </c>
      <c r="AB1133" s="82">
        <v>-0.34777339920630745</v>
      </c>
      <c r="AC1133" s="82">
        <v>0.28293177357118499</v>
      </c>
      <c r="AD1133" s="82" t="s">
        <v>62</v>
      </c>
      <c r="AE1133" s="82" t="s">
        <v>62</v>
      </c>
      <c r="AF1133" s="82" t="s">
        <v>62</v>
      </c>
      <c r="AG1133" s="82" t="s">
        <v>62</v>
      </c>
      <c r="AH1133" s="82" t="s">
        <v>62</v>
      </c>
      <c r="AI1133" s="82" t="s">
        <v>62</v>
      </c>
      <c r="AJ1133" s="82" t="s">
        <v>62</v>
      </c>
      <c r="AK1133" s="82" t="s">
        <v>62</v>
      </c>
      <c r="AL1133" s="82">
        <v>-0.72015930340595691</v>
      </c>
      <c r="AM1133" s="82" t="s">
        <v>62</v>
      </c>
      <c r="AN1133" s="82">
        <v>-0.72015930340595691</v>
      </c>
    </row>
    <row r="1134" spans="1:40" ht="12.75" customHeight="1" x14ac:dyDescent="0.2">
      <c r="A1134" s="83">
        <v>1133</v>
      </c>
      <c r="B1134" s="15" t="s">
        <v>1500</v>
      </c>
      <c r="C1134" s="42" t="s">
        <v>1522</v>
      </c>
      <c r="D1134" s="20" t="s">
        <v>1966</v>
      </c>
      <c r="E1134" s="16" t="s">
        <v>1951</v>
      </c>
      <c r="F1134" s="20" t="s">
        <v>1952</v>
      </c>
      <c r="G1134" s="2">
        <v>3.3</v>
      </c>
      <c r="H1134" s="2">
        <v>1.5</v>
      </c>
      <c r="I1134" s="2">
        <v>6.2</v>
      </c>
      <c r="J1134" s="42" t="s">
        <v>62</v>
      </c>
      <c r="K1134" s="42">
        <v>0.45454545454545459</v>
      </c>
      <c r="L1134" s="42">
        <v>1.8787878787878789</v>
      </c>
      <c r="M1134" s="42" t="s">
        <v>62</v>
      </c>
      <c r="N1134" s="42" t="s">
        <v>62</v>
      </c>
      <c r="O1134" s="42" t="s">
        <v>62</v>
      </c>
      <c r="P1134" s="42" t="s">
        <v>62</v>
      </c>
      <c r="Q1134" s="42" t="s">
        <v>62</v>
      </c>
      <c r="R1134" s="42" t="s">
        <v>62</v>
      </c>
      <c r="S1134" s="42" t="s">
        <v>62</v>
      </c>
      <c r="T1134" s="78"/>
      <c r="U1134" s="48">
        <v>0.23529411764705882</v>
      </c>
      <c r="V1134" s="78"/>
      <c r="W1134" s="48">
        <v>0.23529411764705882</v>
      </c>
      <c r="X1134" s="82">
        <v>0.51851393987788741</v>
      </c>
      <c r="Y1134" s="82">
        <v>0.17609125905568124</v>
      </c>
      <c r="Z1134" s="82">
        <v>0.79239168949825389</v>
      </c>
      <c r="AA1134" s="82" t="s">
        <v>62</v>
      </c>
      <c r="AB1134" s="82">
        <v>-0.34242268082220617</v>
      </c>
      <c r="AC1134" s="82">
        <v>0.27387774962036643</v>
      </c>
      <c r="AD1134" s="82" t="s">
        <v>62</v>
      </c>
      <c r="AE1134" s="82" t="s">
        <v>62</v>
      </c>
      <c r="AF1134" s="82" t="s">
        <v>62</v>
      </c>
      <c r="AG1134" s="82" t="s">
        <v>62</v>
      </c>
      <c r="AH1134" s="82" t="s">
        <v>62</v>
      </c>
      <c r="AI1134" s="82" t="s">
        <v>62</v>
      </c>
      <c r="AJ1134" s="82" t="s">
        <v>62</v>
      </c>
      <c r="AK1134" s="82" t="s">
        <v>62</v>
      </c>
      <c r="AL1134" s="82">
        <v>-0.62838893005031149</v>
      </c>
      <c r="AM1134" s="82" t="s">
        <v>62</v>
      </c>
      <c r="AN1134" s="82">
        <v>-0.62838893005031149</v>
      </c>
    </row>
    <row r="1135" spans="1:40" ht="12.75" customHeight="1" x14ac:dyDescent="0.2">
      <c r="A1135" s="83">
        <v>1134</v>
      </c>
      <c r="B1135" s="15" t="s">
        <v>1500</v>
      </c>
      <c r="C1135" s="42" t="s">
        <v>1522</v>
      </c>
      <c r="D1135" s="20" t="s">
        <v>1966</v>
      </c>
      <c r="E1135" s="16" t="s">
        <v>1951</v>
      </c>
      <c r="F1135" s="20" t="s">
        <v>1952</v>
      </c>
      <c r="G1135" s="2">
        <v>5.7</v>
      </c>
      <c r="H1135" s="2">
        <v>2.4</v>
      </c>
      <c r="I1135" s="2">
        <v>11.2</v>
      </c>
      <c r="J1135" s="42" t="s">
        <v>62</v>
      </c>
      <c r="K1135" s="42">
        <v>0.42105263157894735</v>
      </c>
      <c r="L1135" s="42">
        <v>1.9649122807017543</v>
      </c>
      <c r="M1135" s="42" t="s">
        <v>62</v>
      </c>
      <c r="N1135" s="42" t="s">
        <v>62</v>
      </c>
      <c r="O1135" s="42" t="s">
        <v>62</v>
      </c>
      <c r="P1135" s="42" t="s">
        <v>62</v>
      </c>
      <c r="Q1135" s="42" t="s">
        <v>62</v>
      </c>
      <c r="R1135" s="42" t="s">
        <v>62</v>
      </c>
      <c r="S1135" s="42" t="s">
        <v>62</v>
      </c>
      <c r="T1135" s="78"/>
      <c r="U1135" s="48">
        <v>0.22222222222222221</v>
      </c>
      <c r="V1135" s="78"/>
      <c r="W1135" s="48">
        <v>0.22222222222222221</v>
      </c>
      <c r="X1135" s="82">
        <v>0.75587485567249146</v>
      </c>
      <c r="Y1135" s="82">
        <v>0.38021124171160603</v>
      </c>
      <c r="Z1135" s="82">
        <v>1.0492180226701815</v>
      </c>
      <c r="AA1135" s="82" t="s">
        <v>62</v>
      </c>
      <c r="AB1135" s="82">
        <v>-0.37566361396088538</v>
      </c>
      <c r="AC1135" s="82">
        <v>0.2933431669976902</v>
      </c>
      <c r="AD1135" s="82" t="s">
        <v>62</v>
      </c>
      <c r="AE1135" s="82" t="s">
        <v>62</v>
      </c>
      <c r="AF1135" s="82" t="s">
        <v>62</v>
      </c>
      <c r="AG1135" s="82" t="s">
        <v>62</v>
      </c>
      <c r="AH1135" s="82" t="s">
        <v>62</v>
      </c>
      <c r="AI1135" s="82" t="s">
        <v>62</v>
      </c>
      <c r="AJ1135" s="82" t="s">
        <v>62</v>
      </c>
      <c r="AK1135" s="82" t="s">
        <v>62</v>
      </c>
      <c r="AL1135" s="82">
        <v>-0.65321251377534373</v>
      </c>
      <c r="AM1135" s="82" t="s">
        <v>62</v>
      </c>
      <c r="AN1135" s="82">
        <v>-0.65321251377534373</v>
      </c>
    </row>
    <row r="1136" spans="1:40" ht="12.75" customHeight="1" x14ac:dyDescent="0.2">
      <c r="A1136" s="83">
        <v>1135</v>
      </c>
      <c r="B1136" s="15" t="s">
        <v>1500</v>
      </c>
      <c r="C1136" s="42" t="s">
        <v>1522</v>
      </c>
      <c r="D1136" s="20" t="s">
        <v>1966</v>
      </c>
      <c r="E1136" s="16" t="s">
        <v>1951</v>
      </c>
      <c r="F1136" s="20" t="s">
        <v>1952</v>
      </c>
      <c r="G1136" s="2">
        <v>6.3</v>
      </c>
      <c r="H1136" s="2">
        <v>2.4</v>
      </c>
      <c r="I1136" s="2">
        <v>14.2</v>
      </c>
      <c r="J1136" s="42" t="s">
        <v>62</v>
      </c>
      <c r="K1136" s="42">
        <v>0.38095238095238093</v>
      </c>
      <c r="L1136" s="42">
        <v>2.253968253968254</v>
      </c>
      <c r="M1136" s="42" t="s">
        <v>62</v>
      </c>
      <c r="N1136" s="42" t="s">
        <v>62</v>
      </c>
      <c r="O1136" s="42" t="s">
        <v>62</v>
      </c>
      <c r="P1136" s="42" t="s">
        <v>62</v>
      </c>
      <c r="Q1136" s="42" t="s">
        <v>62</v>
      </c>
      <c r="R1136" s="42" t="s">
        <v>62</v>
      </c>
      <c r="S1136" s="42" t="s">
        <v>62</v>
      </c>
      <c r="T1136" s="78"/>
      <c r="U1136" s="48">
        <v>0.25</v>
      </c>
      <c r="V1136" s="78"/>
      <c r="W1136" s="48">
        <v>0.25</v>
      </c>
      <c r="X1136" s="82">
        <v>0.79934054945358168</v>
      </c>
      <c r="Y1136" s="82">
        <v>0.38021124171160603</v>
      </c>
      <c r="Z1136" s="82">
        <v>1.1522883443830565</v>
      </c>
      <c r="AA1136" s="82" t="s">
        <v>62</v>
      </c>
      <c r="AB1136" s="82">
        <v>-0.41912930774197571</v>
      </c>
      <c r="AC1136" s="82">
        <v>0.35294779492947476</v>
      </c>
      <c r="AD1136" s="82" t="s">
        <v>62</v>
      </c>
      <c r="AE1136" s="82" t="s">
        <v>62</v>
      </c>
      <c r="AF1136" s="82" t="s">
        <v>62</v>
      </c>
      <c r="AG1136" s="82" t="s">
        <v>62</v>
      </c>
      <c r="AH1136" s="82" t="s">
        <v>62</v>
      </c>
      <c r="AI1136" s="82" t="s">
        <v>62</v>
      </c>
      <c r="AJ1136" s="82" t="s">
        <v>62</v>
      </c>
      <c r="AK1136" s="82" t="s">
        <v>62</v>
      </c>
      <c r="AL1136" s="82">
        <v>-0.6020599913279624</v>
      </c>
      <c r="AM1136" s="82" t="s">
        <v>62</v>
      </c>
      <c r="AN1136" s="82">
        <v>-0.6020599913279624</v>
      </c>
    </row>
    <row r="1137" spans="1:40" ht="12.75" customHeight="1" x14ac:dyDescent="0.25">
      <c r="A1137" s="83">
        <v>1136</v>
      </c>
      <c r="B1137" s="15" t="s">
        <v>1500</v>
      </c>
      <c r="C1137" s="42" t="s">
        <v>1407</v>
      </c>
      <c r="D1137" s="20" t="s">
        <v>1966</v>
      </c>
      <c r="E1137" s="16" t="s">
        <v>1951</v>
      </c>
      <c r="F1137" s="20" t="s">
        <v>1952</v>
      </c>
      <c r="G1137" s="2">
        <v>4.6900000000000004</v>
      </c>
      <c r="H1137" s="2">
        <v>2.2799999999999998</v>
      </c>
      <c r="I1137" s="2">
        <v>8.01</v>
      </c>
      <c r="J1137" s="42" t="s">
        <v>62</v>
      </c>
      <c r="K1137" s="42">
        <v>0.48614072494669502</v>
      </c>
      <c r="L1137" s="42">
        <v>1.7078891257995734</v>
      </c>
      <c r="M1137" s="42" t="s">
        <v>62</v>
      </c>
      <c r="N1137" s="42" t="s">
        <v>62</v>
      </c>
      <c r="O1137" s="42" t="s">
        <v>62</v>
      </c>
      <c r="P1137" s="42" t="s">
        <v>62</v>
      </c>
      <c r="Q1137" s="42" t="s">
        <v>62</v>
      </c>
      <c r="R1137" s="42" t="s">
        <v>62</v>
      </c>
      <c r="S1137" s="42" t="s">
        <v>62</v>
      </c>
      <c r="T1137" s="48">
        <v>0.1457725947521866</v>
      </c>
      <c r="U1137" s="48">
        <v>0.27932960893854752</v>
      </c>
      <c r="V1137" s="48">
        <v>0.1457725947521866</v>
      </c>
      <c r="W1137" s="48">
        <v>0.27932960893854752</v>
      </c>
      <c r="X1137" s="82">
        <v>0.67117284271508326</v>
      </c>
      <c r="Y1137" s="82">
        <v>0.35793484700045375</v>
      </c>
      <c r="Z1137" s="82">
        <v>0.90363251608423767</v>
      </c>
      <c r="AA1137" s="82" t="s">
        <v>62</v>
      </c>
      <c r="AB1137" s="82">
        <v>-0.31323799571462951</v>
      </c>
      <c r="AC1137" s="82">
        <v>0.23245967336915435</v>
      </c>
      <c r="AD1137" s="82" t="s">
        <v>62</v>
      </c>
      <c r="AE1137" s="82" t="s">
        <v>62</v>
      </c>
      <c r="AF1137" s="82" t="s">
        <v>62</v>
      </c>
      <c r="AG1137" s="82" t="s">
        <v>62</v>
      </c>
      <c r="AH1137" s="82" t="s">
        <v>62</v>
      </c>
      <c r="AI1137" s="82" t="s">
        <v>62</v>
      </c>
      <c r="AJ1137" s="82" t="s">
        <v>62</v>
      </c>
      <c r="AK1137" s="82">
        <v>-0.83632411570675169</v>
      </c>
      <c r="AL1137" s="82">
        <v>-0.55388302664387434</v>
      </c>
      <c r="AM1137" s="82">
        <v>-0.83632411570675169</v>
      </c>
      <c r="AN1137" s="82">
        <v>-0.55388302664387434</v>
      </c>
    </row>
    <row r="1138" spans="1:40" ht="12.75" customHeight="1" x14ac:dyDescent="0.25">
      <c r="A1138" s="83">
        <v>1137</v>
      </c>
      <c r="B1138" s="15" t="s">
        <v>1500</v>
      </c>
      <c r="C1138" s="42" t="s">
        <v>1407</v>
      </c>
      <c r="D1138" s="20" t="s">
        <v>1966</v>
      </c>
      <c r="E1138" s="16" t="s">
        <v>1951</v>
      </c>
      <c r="F1138" s="20" t="s">
        <v>1952</v>
      </c>
      <c r="G1138" s="2">
        <v>5.98</v>
      </c>
      <c r="H1138" s="2">
        <v>2.48</v>
      </c>
      <c r="I1138" s="2">
        <v>11.66</v>
      </c>
      <c r="J1138" s="42" t="s">
        <v>62</v>
      </c>
      <c r="K1138" s="42">
        <v>0.4147157190635451</v>
      </c>
      <c r="L1138" s="42">
        <v>1.9498327759197323</v>
      </c>
      <c r="M1138" s="42" t="s">
        <v>62</v>
      </c>
      <c r="N1138" s="42" t="s">
        <v>62</v>
      </c>
      <c r="O1138" s="42" t="s">
        <v>62</v>
      </c>
      <c r="P1138" s="42" t="s">
        <v>62</v>
      </c>
      <c r="Q1138" s="42" t="s">
        <v>62</v>
      </c>
      <c r="R1138" s="42" t="s">
        <v>62</v>
      </c>
      <c r="S1138" s="42" t="s">
        <v>62</v>
      </c>
      <c r="T1138" s="48">
        <v>0.17123287671232876</v>
      </c>
      <c r="U1138" s="48">
        <v>0.2183406113537118</v>
      </c>
      <c r="V1138" s="48">
        <v>0.17123287671232876</v>
      </c>
      <c r="W1138" s="48">
        <v>0.2183406113537118</v>
      </c>
      <c r="X1138" s="82">
        <v>0.77670118398841093</v>
      </c>
      <c r="Y1138" s="82">
        <v>0.39445168082621629</v>
      </c>
      <c r="Z1138" s="82">
        <v>1.0666985504229953</v>
      </c>
      <c r="AA1138" s="82" t="s">
        <v>62</v>
      </c>
      <c r="AB1138" s="82">
        <v>-0.38224950316219464</v>
      </c>
      <c r="AC1138" s="82">
        <v>0.2899973664345844</v>
      </c>
      <c r="AD1138" s="82" t="s">
        <v>62</v>
      </c>
      <c r="AE1138" s="82" t="s">
        <v>62</v>
      </c>
      <c r="AF1138" s="82" t="s">
        <v>62</v>
      </c>
      <c r="AG1138" s="82" t="s">
        <v>62</v>
      </c>
      <c r="AH1138" s="82" t="s">
        <v>62</v>
      </c>
      <c r="AI1138" s="82" t="s">
        <v>62</v>
      </c>
      <c r="AJ1138" s="82" t="s">
        <v>62</v>
      </c>
      <c r="AK1138" s="82">
        <v>-0.76641284711239954</v>
      </c>
      <c r="AL1138" s="82">
        <v>-0.66086547800386919</v>
      </c>
      <c r="AM1138" s="82">
        <v>-0.76641284711239954</v>
      </c>
      <c r="AN1138" s="82">
        <v>-0.66086547800386919</v>
      </c>
    </row>
    <row r="1139" spans="1:40" ht="12.75" customHeight="1" x14ac:dyDescent="0.2">
      <c r="A1139" s="83">
        <v>1138</v>
      </c>
      <c r="B1139" s="15" t="s">
        <v>1500</v>
      </c>
      <c r="C1139" s="42" t="s">
        <v>1407</v>
      </c>
      <c r="D1139" s="20" t="s">
        <v>1966</v>
      </c>
      <c r="E1139" s="16" t="s">
        <v>1951</v>
      </c>
      <c r="F1139" s="20" t="s">
        <v>1952</v>
      </c>
      <c r="G1139" s="2">
        <v>5.77</v>
      </c>
      <c r="H1139" s="2">
        <v>2.4900000000000002</v>
      </c>
      <c r="I1139" s="2">
        <v>11.25</v>
      </c>
      <c r="J1139" s="42" t="s">
        <v>62</v>
      </c>
      <c r="K1139" s="42">
        <v>0.43154246100519938</v>
      </c>
      <c r="L1139" s="42">
        <v>1.9497400346620453</v>
      </c>
      <c r="M1139" s="42" t="s">
        <v>62</v>
      </c>
      <c r="N1139" s="42" t="s">
        <v>62</v>
      </c>
      <c r="O1139" s="42" t="s">
        <v>62</v>
      </c>
      <c r="P1139" s="42" t="s">
        <v>62</v>
      </c>
      <c r="Q1139" s="42" t="s">
        <v>62</v>
      </c>
      <c r="R1139" s="42" t="s">
        <v>62</v>
      </c>
      <c r="S1139" s="42" t="s">
        <v>62</v>
      </c>
      <c r="T1139" s="78"/>
      <c r="U1139" s="48">
        <v>0.18050541516245489</v>
      </c>
      <c r="V1139" s="78"/>
      <c r="W1139" s="48">
        <v>0.18050541516245489</v>
      </c>
      <c r="X1139" s="82">
        <v>0.76117581315573135</v>
      </c>
      <c r="Y1139" s="82">
        <v>0.3961993470957364</v>
      </c>
      <c r="Z1139" s="82">
        <v>1.0511525224473812</v>
      </c>
      <c r="AA1139" s="82" t="s">
        <v>62</v>
      </c>
      <c r="AB1139" s="82">
        <v>-0.36497646605999501</v>
      </c>
      <c r="AC1139" s="82">
        <v>0.28997670929164993</v>
      </c>
      <c r="AD1139" s="82" t="s">
        <v>62</v>
      </c>
      <c r="AE1139" s="82" t="s">
        <v>62</v>
      </c>
      <c r="AF1139" s="82" t="s">
        <v>62</v>
      </c>
      <c r="AG1139" s="82" t="s">
        <v>62</v>
      </c>
      <c r="AH1139" s="82" t="s">
        <v>62</v>
      </c>
      <c r="AI1139" s="82" t="s">
        <v>62</v>
      </c>
      <c r="AJ1139" s="82" t="s">
        <v>62</v>
      </c>
      <c r="AK1139" s="82" t="s">
        <v>62</v>
      </c>
      <c r="AL1139" s="82">
        <v>-0.74350976472842967</v>
      </c>
      <c r="AM1139" s="82" t="s">
        <v>62</v>
      </c>
      <c r="AN1139" s="82">
        <v>-0.74350976472842967</v>
      </c>
    </row>
    <row r="1140" spans="1:40" ht="12.75" customHeight="1" x14ac:dyDescent="0.2">
      <c r="A1140" s="83">
        <v>1139</v>
      </c>
      <c r="B1140" s="15" t="s">
        <v>1500</v>
      </c>
      <c r="C1140" s="42" t="s">
        <v>1407</v>
      </c>
      <c r="D1140" s="20" t="s">
        <v>1966</v>
      </c>
      <c r="E1140" s="16" t="s">
        <v>1951</v>
      </c>
      <c r="F1140" s="20" t="s">
        <v>1952</v>
      </c>
      <c r="G1140" s="2">
        <v>4.3600000000000003</v>
      </c>
      <c r="H1140" s="2">
        <v>2.4500000000000002</v>
      </c>
      <c r="I1140" s="2">
        <v>9.1999999999999993</v>
      </c>
      <c r="J1140" s="42" t="s">
        <v>62</v>
      </c>
      <c r="K1140" s="42">
        <v>0.56192660550458717</v>
      </c>
      <c r="L1140" s="42">
        <v>2.1100917431192658</v>
      </c>
      <c r="M1140" s="42" t="s">
        <v>62</v>
      </c>
      <c r="N1140" s="42" t="s">
        <v>62</v>
      </c>
      <c r="O1140" s="42" t="s">
        <v>62</v>
      </c>
      <c r="P1140" s="42" t="s">
        <v>62</v>
      </c>
      <c r="Q1140" s="42" t="s">
        <v>62</v>
      </c>
      <c r="R1140" s="42" t="s">
        <v>62</v>
      </c>
      <c r="S1140" s="42" t="s">
        <v>62</v>
      </c>
      <c r="T1140" s="78"/>
      <c r="U1140" s="48">
        <v>0.23364485981308414</v>
      </c>
      <c r="V1140" s="78"/>
      <c r="W1140" s="48">
        <v>0.23364485981308414</v>
      </c>
      <c r="X1140" s="82">
        <v>0.63948648926858609</v>
      </c>
      <c r="Y1140" s="82">
        <v>0.38916608436453248</v>
      </c>
      <c r="Z1140" s="82">
        <v>0.96378782734555524</v>
      </c>
      <c r="AA1140" s="82" t="s">
        <v>62</v>
      </c>
      <c r="AB1140" s="82">
        <v>-0.25032040490405355</v>
      </c>
      <c r="AC1140" s="82">
        <v>0.3243013380769692</v>
      </c>
      <c r="AD1140" s="82" t="s">
        <v>62</v>
      </c>
      <c r="AE1140" s="82" t="s">
        <v>62</v>
      </c>
      <c r="AF1140" s="82" t="s">
        <v>62</v>
      </c>
      <c r="AG1140" s="82" t="s">
        <v>62</v>
      </c>
      <c r="AH1140" s="82" t="s">
        <v>62</v>
      </c>
      <c r="AI1140" s="82" t="s">
        <v>62</v>
      </c>
      <c r="AJ1140" s="82" t="s">
        <v>62</v>
      </c>
      <c r="AK1140" s="82" t="s">
        <v>62</v>
      </c>
      <c r="AL1140" s="82">
        <v>-0.63144376901317201</v>
      </c>
      <c r="AM1140" s="82" t="s">
        <v>62</v>
      </c>
      <c r="AN1140" s="82">
        <v>-0.63144376901317201</v>
      </c>
    </row>
    <row r="1141" spans="1:40" ht="12.75" customHeight="1" x14ac:dyDescent="0.25">
      <c r="A1141" s="83">
        <v>1140</v>
      </c>
      <c r="B1141" s="15" t="s">
        <v>1500</v>
      </c>
      <c r="C1141" s="42" t="s">
        <v>1407</v>
      </c>
      <c r="D1141" s="20" t="s">
        <v>1966</v>
      </c>
      <c r="E1141" s="16" t="s">
        <v>1951</v>
      </c>
      <c r="F1141" s="20" t="s">
        <v>1952</v>
      </c>
      <c r="G1141" s="2">
        <v>4.8899999999999997</v>
      </c>
      <c r="H1141" s="2">
        <v>2.4500000000000002</v>
      </c>
      <c r="I1141" s="2">
        <v>8.74</v>
      </c>
      <c r="J1141" s="42" t="s">
        <v>62</v>
      </c>
      <c r="K1141" s="42">
        <v>0.50102249488752559</v>
      </c>
      <c r="L1141" s="42">
        <v>1.7873210633946832</v>
      </c>
      <c r="M1141" s="42" t="s">
        <v>62</v>
      </c>
      <c r="N1141" s="42" t="s">
        <v>62</v>
      </c>
      <c r="O1141" s="42" t="s">
        <v>62</v>
      </c>
      <c r="P1141" s="42" t="s">
        <v>62</v>
      </c>
      <c r="Q1141" s="42" t="s">
        <v>62</v>
      </c>
      <c r="R1141" s="42" t="s">
        <v>62</v>
      </c>
      <c r="S1141" s="42" t="s">
        <v>62</v>
      </c>
      <c r="T1141" s="48">
        <v>0.18181818181818182</v>
      </c>
      <c r="U1141" s="48">
        <v>0.26178010471204188</v>
      </c>
      <c r="V1141" s="48">
        <v>0.18181818181818182</v>
      </c>
      <c r="W1141" s="48">
        <v>0.26178010471204188</v>
      </c>
      <c r="X1141" s="82">
        <v>0.68930885912362017</v>
      </c>
      <c r="Y1141" s="82">
        <v>0.38916608436453248</v>
      </c>
      <c r="Z1141" s="82">
        <v>0.94151143263440307</v>
      </c>
      <c r="AA1141" s="82" t="s">
        <v>62</v>
      </c>
      <c r="AB1141" s="82">
        <v>-0.30014277475908774</v>
      </c>
      <c r="AC1141" s="82">
        <v>0.25220257351078285</v>
      </c>
      <c r="AD1141" s="82" t="s">
        <v>62</v>
      </c>
      <c r="AE1141" s="82" t="s">
        <v>62</v>
      </c>
      <c r="AF1141" s="82" t="s">
        <v>62</v>
      </c>
      <c r="AG1141" s="82" t="s">
        <v>62</v>
      </c>
      <c r="AH1141" s="82" t="s">
        <v>62</v>
      </c>
      <c r="AI1141" s="82" t="s">
        <v>62</v>
      </c>
      <c r="AJ1141" s="82" t="s">
        <v>62</v>
      </c>
      <c r="AK1141" s="82">
        <v>-0.74036268949424389</v>
      </c>
      <c r="AL1141" s="82">
        <v>-0.58206336291170868</v>
      </c>
      <c r="AM1141" s="82">
        <v>-0.74036268949424389</v>
      </c>
      <c r="AN1141" s="82">
        <v>-0.58206336291170868</v>
      </c>
    </row>
    <row r="1142" spans="1:40" ht="12.75" customHeight="1" x14ac:dyDescent="0.25">
      <c r="A1142" s="83">
        <v>1141</v>
      </c>
      <c r="B1142" s="15" t="s">
        <v>1500</v>
      </c>
      <c r="C1142" s="42" t="s">
        <v>1407</v>
      </c>
      <c r="D1142" s="20" t="s">
        <v>1966</v>
      </c>
      <c r="E1142" s="16" t="s">
        <v>1951</v>
      </c>
      <c r="F1142" s="20" t="s">
        <v>1952</v>
      </c>
      <c r="G1142" s="2">
        <v>4.26</v>
      </c>
      <c r="H1142" s="2">
        <v>1.98</v>
      </c>
      <c r="I1142" s="2">
        <v>7.19</v>
      </c>
      <c r="J1142" s="42" t="s">
        <v>62</v>
      </c>
      <c r="K1142" s="42">
        <v>0.46478873239436619</v>
      </c>
      <c r="L1142" s="42">
        <v>1.6877934272300472</v>
      </c>
      <c r="M1142" s="42" t="s">
        <v>62</v>
      </c>
      <c r="N1142" s="42" t="s">
        <v>62</v>
      </c>
      <c r="O1142" s="42" t="s">
        <v>62</v>
      </c>
      <c r="P1142" s="42" t="s">
        <v>62</v>
      </c>
      <c r="Q1142" s="42" t="s">
        <v>62</v>
      </c>
      <c r="R1142" s="42" t="s">
        <v>62</v>
      </c>
      <c r="S1142" s="42" t="s">
        <v>62</v>
      </c>
      <c r="T1142" s="48">
        <v>0.14245014245014245</v>
      </c>
      <c r="U1142" s="48">
        <v>0.23148148148148145</v>
      </c>
      <c r="V1142" s="48">
        <v>0.14245014245014245</v>
      </c>
      <c r="W1142" s="48">
        <v>0.23148148148148145</v>
      </c>
      <c r="X1142" s="82">
        <v>0.62940959910271888</v>
      </c>
      <c r="Y1142" s="82">
        <v>0.2966651902615311</v>
      </c>
      <c r="Z1142" s="82">
        <v>0.85672889038288258</v>
      </c>
      <c r="AA1142" s="82" t="s">
        <v>62</v>
      </c>
      <c r="AB1142" s="82">
        <v>-0.33274440884118783</v>
      </c>
      <c r="AC1142" s="82">
        <v>0.22731929128016376</v>
      </c>
      <c r="AD1142" s="82" t="s">
        <v>62</v>
      </c>
      <c r="AE1142" s="82" t="s">
        <v>62</v>
      </c>
      <c r="AF1142" s="82" t="s">
        <v>62</v>
      </c>
      <c r="AG1142" s="82" t="s">
        <v>62</v>
      </c>
      <c r="AH1142" s="82" t="s">
        <v>62</v>
      </c>
      <c r="AI1142" s="82" t="s">
        <v>62</v>
      </c>
      <c r="AJ1142" s="82" t="s">
        <v>62</v>
      </c>
      <c r="AK1142" s="82">
        <v>-0.84633711212980522</v>
      </c>
      <c r="AL1142" s="82">
        <v>-0.63548374681491215</v>
      </c>
      <c r="AM1142" s="82">
        <v>-0.84633711212980522</v>
      </c>
      <c r="AN1142" s="82">
        <v>-0.63548374681491215</v>
      </c>
    </row>
    <row r="1143" spans="1:40" ht="12.75" customHeight="1" x14ac:dyDescent="0.25">
      <c r="A1143" s="83">
        <v>1142</v>
      </c>
      <c r="B1143" s="15" t="s">
        <v>1500</v>
      </c>
      <c r="C1143" s="42" t="s">
        <v>1407</v>
      </c>
      <c r="D1143" s="20" t="s">
        <v>1966</v>
      </c>
      <c r="E1143" s="16" t="s">
        <v>1951</v>
      </c>
      <c r="F1143" s="20" t="s">
        <v>1952</v>
      </c>
      <c r="G1143" s="2">
        <v>5.26</v>
      </c>
      <c r="H1143" s="2">
        <v>2.37</v>
      </c>
      <c r="I1143" s="2">
        <v>10.78</v>
      </c>
      <c r="J1143" s="42" t="s">
        <v>62</v>
      </c>
      <c r="K1143" s="42">
        <v>0.45057034220532322</v>
      </c>
      <c r="L1143" s="42">
        <v>2.0494296577946769</v>
      </c>
      <c r="M1143" s="42" t="s">
        <v>62</v>
      </c>
      <c r="N1143" s="42" t="s">
        <v>62</v>
      </c>
      <c r="O1143" s="42" t="s">
        <v>62</v>
      </c>
      <c r="P1143" s="42" t="s">
        <v>62</v>
      </c>
      <c r="Q1143" s="42" t="s">
        <v>62</v>
      </c>
      <c r="R1143" s="42" t="s">
        <v>62</v>
      </c>
      <c r="S1143" s="42" t="s">
        <v>62</v>
      </c>
      <c r="T1143" s="48">
        <v>0.19305019305019305</v>
      </c>
      <c r="U1143" s="48">
        <v>0.26455026455026459</v>
      </c>
      <c r="V1143" s="48">
        <v>0.19305019305019305</v>
      </c>
      <c r="W1143" s="48">
        <v>0.26455026455026459</v>
      </c>
      <c r="X1143" s="82">
        <v>0.72098574415373906</v>
      </c>
      <c r="Y1143" s="82">
        <v>0.37474834601010387</v>
      </c>
      <c r="Z1143" s="82">
        <v>1.0326187608507198</v>
      </c>
      <c r="AA1143" s="82" t="s">
        <v>62</v>
      </c>
      <c r="AB1143" s="82">
        <v>-0.34623739814363519</v>
      </c>
      <c r="AC1143" s="82">
        <v>0.31163301669698085</v>
      </c>
      <c r="AD1143" s="82" t="s">
        <v>62</v>
      </c>
      <c r="AE1143" s="82" t="s">
        <v>62</v>
      </c>
      <c r="AF1143" s="82" t="s">
        <v>62</v>
      </c>
      <c r="AG1143" s="82" t="s">
        <v>62</v>
      </c>
      <c r="AH1143" s="82" t="s">
        <v>62</v>
      </c>
      <c r="AI1143" s="82" t="s">
        <v>62</v>
      </c>
      <c r="AJ1143" s="82" t="s">
        <v>62</v>
      </c>
      <c r="AK1143" s="82">
        <v>-0.71432975974523305</v>
      </c>
      <c r="AL1143" s="82">
        <v>-0.57749179983722532</v>
      </c>
      <c r="AM1143" s="82">
        <v>-0.71432975974523305</v>
      </c>
      <c r="AN1143" s="82">
        <v>-0.57749179983722532</v>
      </c>
    </row>
    <row r="1144" spans="1:40" ht="12.75" customHeight="1" x14ac:dyDescent="0.2">
      <c r="A1144" s="83">
        <v>1143</v>
      </c>
      <c r="B1144" s="15" t="s">
        <v>1500</v>
      </c>
      <c r="C1144" s="42" t="s">
        <v>1407</v>
      </c>
      <c r="D1144" s="20" t="s">
        <v>1966</v>
      </c>
      <c r="E1144" s="16" t="s">
        <v>1951</v>
      </c>
      <c r="F1144" s="20" t="s">
        <v>1952</v>
      </c>
      <c r="G1144" s="2">
        <v>3.93</v>
      </c>
      <c r="H1144" s="2">
        <v>1.81</v>
      </c>
      <c r="I1144" s="2">
        <v>5.66</v>
      </c>
      <c r="J1144" s="42" t="s">
        <v>62</v>
      </c>
      <c r="K1144" s="42">
        <v>0.46055979643765904</v>
      </c>
      <c r="L1144" s="42">
        <v>1.4402035623409668</v>
      </c>
      <c r="M1144" s="42" t="s">
        <v>62</v>
      </c>
      <c r="N1144" s="42" t="s">
        <v>62</v>
      </c>
      <c r="O1144" s="42" t="s">
        <v>62</v>
      </c>
      <c r="P1144" s="42" t="s">
        <v>62</v>
      </c>
      <c r="Q1144" s="42" t="s">
        <v>62</v>
      </c>
      <c r="R1144" s="42" t="s">
        <v>62</v>
      </c>
      <c r="S1144" s="42" t="s">
        <v>62</v>
      </c>
      <c r="T1144" s="78"/>
      <c r="U1144" s="48">
        <v>0.22831050228310504</v>
      </c>
      <c r="V1144" s="78"/>
      <c r="W1144" s="48">
        <v>0.22831050228310504</v>
      </c>
      <c r="X1144" s="82">
        <v>0.59439255037542671</v>
      </c>
      <c r="Y1144" s="82">
        <v>0.2576785748691845</v>
      </c>
      <c r="Z1144" s="82">
        <v>0.75281643118827146</v>
      </c>
      <c r="AA1144" s="82" t="s">
        <v>62</v>
      </c>
      <c r="AB1144" s="82">
        <v>-0.33671397550624216</v>
      </c>
      <c r="AC1144" s="82">
        <v>0.1584238808128447</v>
      </c>
      <c r="AD1144" s="82" t="s">
        <v>62</v>
      </c>
      <c r="AE1144" s="82" t="s">
        <v>62</v>
      </c>
      <c r="AF1144" s="82" t="s">
        <v>62</v>
      </c>
      <c r="AG1144" s="82" t="s">
        <v>62</v>
      </c>
      <c r="AH1144" s="82" t="s">
        <v>62</v>
      </c>
      <c r="AI1144" s="82" t="s">
        <v>62</v>
      </c>
      <c r="AJ1144" s="82" t="s">
        <v>62</v>
      </c>
      <c r="AK1144" s="82" t="s">
        <v>62</v>
      </c>
      <c r="AL1144" s="82">
        <v>-0.64147411050409953</v>
      </c>
      <c r="AM1144" s="82" t="s">
        <v>62</v>
      </c>
      <c r="AN1144" s="82">
        <v>-0.64147411050409953</v>
      </c>
    </row>
    <row r="1145" spans="1:40" ht="12.75" customHeight="1" x14ac:dyDescent="0.2">
      <c r="A1145" s="83">
        <v>1144</v>
      </c>
      <c r="B1145" s="15" t="s">
        <v>1500</v>
      </c>
      <c r="C1145" s="42" t="s">
        <v>1407</v>
      </c>
      <c r="D1145" s="20" t="s">
        <v>1966</v>
      </c>
      <c r="E1145" s="16" t="s">
        <v>1951</v>
      </c>
      <c r="F1145" s="20" t="s">
        <v>1952</v>
      </c>
      <c r="G1145" s="2">
        <v>5.24</v>
      </c>
      <c r="H1145" s="2">
        <v>2.77</v>
      </c>
      <c r="I1145" s="2">
        <v>10.8</v>
      </c>
      <c r="J1145" s="42" t="s">
        <v>62</v>
      </c>
      <c r="K1145" s="42">
        <v>0.52862595419847325</v>
      </c>
      <c r="L1145" s="42">
        <v>2.0610687022900764</v>
      </c>
      <c r="M1145" s="42" t="s">
        <v>62</v>
      </c>
      <c r="N1145" s="42" t="s">
        <v>62</v>
      </c>
      <c r="O1145" s="42" t="s">
        <v>62</v>
      </c>
      <c r="P1145" s="42" t="s">
        <v>62</v>
      </c>
      <c r="Q1145" s="42" t="s">
        <v>62</v>
      </c>
      <c r="R1145" s="42" t="s">
        <v>62</v>
      </c>
      <c r="S1145" s="42" t="s">
        <v>62</v>
      </c>
      <c r="T1145" s="78"/>
      <c r="U1145" s="48">
        <v>0.24752475247524752</v>
      </c>
      <c r="V1145" s="78"/>
      <c r="W1145" s="48">
        <v>0.24752475247524752</v>
      </c>
      <c r="X1145" s="82">
        <v>0.71933128698372661</v>
      </c>
      <c r="Y1145" s="82">
        <v>0.44247976906444858</v>
      </c>
      <c r="Z1145" s="82">
        <v>1.0334237554869496</v>
      </c>
      <c r="AA1145" s="82" t="s">
        <v>62</v>
      </c>
      <c r="AB1145" s="82">
        <v>-0.27685151791927815</v>
      </c>
      <c r="AC1145" s="82">
        <v>0.31409246850322309</v>
      </c>
      <c r="AD1145" s="82" t="s">
        <v>62</v>
      </c>
      <c r="AE1145" s="82" t="s">
        <v>62</v>
      </c>
      <c r="AF1145" s="82" t="s">
        <v>62</v>
      </c>
      <c r="AG1145" s="82" t="s">
        <v>62</v>
      </c>
      <c r="AH1145" s="82" t="s">
        <v>62</v>
      </c>
      <c r="AI1145" s="82" t="s">
        <v>62</v>
      </c>
      <c r="AJ1145" s="82" t="s">
        <v>62</v>
      </c>
      <c r="AK1145" s="82" t="s">
        <v>62</v>
      </c>
      <c r="AL1145" s="82">
        <v>-0.60638136511060492</v>
      </c>
      <c r="AM1145" s="82" t="s">
        <v>62</v>
      </c>
      <c r="AN1145" s="82">
        <v>-0.60638136511060492</v>
      </c>
    </row>
    <row r="1146" spans="1:40" ht="12.75" customHeight="1" x14ac:dyDescent="0.2">
      <c r="A1146" s="83">
        <v>1145</v>
      </c>
      <c r="B1146" s="15" t="s">
        <v>1500</v>
      </c>
      <c r="C1146" s="42" t="s">
        <v>1407</v>
      </c>
      <c r="D1146" s="20" t="s">
        <v>1966</v>
      </c>
      <c r="E1146" s="16" t="s">
        <v>1951</v>
      </c>
      <c r="F1146" s="20" t="s">
        <v>1952</v>
      </c>
      <c r="G1146" s="2">
        <v>5.74</v>
      </c>
      <c r="H1146" s="2">
        <v>2.67</v>
      </c>
      <c r="I1146" s="2">
        <v>11.6</v>
      </c>
      <c r="J1146" s="42" t="s">
        <v>62</v>
      </c>
      <c r="K1146" s="42">
        <v>0.46515679442508706</v>
      </c>
      <c r="L1146" s="42">
        <v>2.0209059233449476</v>
      </c>
      <c r="M1146" s="42" t="s">
        <v>62</v>
      </c>
      <c r="N1146" s="42" t="s">
        <v>62</v>
      </c>
      <c r="O1146" s="42" t="s">
        <v>62</v>
      </c>
      <c r="P1146" s="42" t="s">
        <v>62</v>
      </c>
      <c r="Q1146" s="42" t="s">
        <v>62</v>
      </c>
      <c r="R1146" s="42" t="s">
        <v>62</v>
      </c>
      <c r="S1146" s="42" t="s">
        <v>62</v>
      </c>
      <c r="T1146" s="78"/>
      <c r="U1146" s="48">
        <v>0.23364485981308414</v>
      </c>
      <c r="V1146" s="78"/>
      <c r="W1146" s="48">
        <v>0.23364485981308414</v>
      </c>
      <c r="X1146" s="82">
        <v>0.75891189239797352</v>
      </c>
      <c r="Y1146" s="82">
        <v>0.42651126136457523</v>
      </c>
      <c r="Z1146" s="82">
        <v>1.0644579892269184</v>
      </c>
      <c r="AA1146" s="82" t="s">
        <v>62</v>
      </c>
      <c r="AB1146" s="82">
        <v>-0.33240063103339834</v>
      </c>
      <c r="AC1146" s="82">
        <v>0.3055460968289449</v>
      </c>
      <c r="AD1146" s="82" t="s">
        <v>62</v>
      </c>
      <c r="AE1146" s="82" t="s">
        <v>62</v>
      </c>
      <c r="AF1146" s="82" t="s">
        <v>62</v>
      </c>
      <c r="AG1146" s="82" t="s">
        <v>62</v>
      </c>
      <c r="AH1146" s="82" t="s">
        <v>62</v>
      </c>
      <c r="AI1146" s="82" t="s">
        <v>62</v>
      </c>
      <c r="AJ1146" s="82" t="s">
        <v>62</v>
      </c>
      <c r="AK1146" s="82" t="s">
        <v>62</v>
      </c>
      <c r="AL1146" s="82">
        <v>-0.63144376901317201</v>
      </c>
      <c r="AM1146" s="82" t="s">
        <v>62</v>
      </c>
      <c r="AN1146" s="82">
        <v>-0.63144376901317201</v>
      </c>
    </row>
    <row r="1147" spans="1:40" ht="12.75" customHeight="1" x14ac:dyDescent="0.2">
      <c r="A1147" s="83">
        <v>1146</v>
      </c>
      <c r="B1147" s="15" t="s">
        <v>1500</v>
      </c>
      <c r="C1147" s="42" t="s">
        <v>1407</v>
      </c>
      <c r="D1147" s="20" t="s">
        <v>1966</v>
      </c>
      <c r="E1147" s="16" t="s">
        <v>1951</v>
      </c>
      <c r="F1147" s="20" t="s">
        <v>1952</v>
      </c>
      <c r="G1147" s="2">
        <v>3.67</v>
      </c>
      <c r="H1147" s="2">
        <v>1.61</v>
      </c>
      <c r="I1147" s="2">
        <v>4.42</v>
      </c>
      <c r="J1147" s="42" t="s">
        <v>62</v>
      </c>
      <c r="K1147" s="42">
        <v>0.43869209809264309</v>
      </c>
      <c r="L1147" s="42">
        <v>1.2043596730245232</v>
      </c>
      <c r="M1147" s="42" t="s">
        <v>62</v>
      </c>
      <c r="N1147" s="42" t="s">
        <v>62</v>
      </c>
      <c r="O1147" s="42" t="s">
        <v>62</v>
      </c>
      <c r="P1147" s="42" t="s">
        <v>62</v>
      </c>
      <c r="Q1147" s="42" t="s">
        <v>62</v>
      </c>
      <c r="R1147" s="42" t="s">
        <v>62</v>
      </c>
      <c r="S1147" s="42" t="s">
        <v>62</v>
      </c>
      <c r="T1147" s="78"/>
      <c r="U1147" s="48">
        <v>0.27173913043478265</v>
      </c>
      <c r="V1147" s="78"/>
      <c r="W1147" s="48">
        <v>0.27173913043478265</v>
      </c>
      <c r="X1147" s="82">
        <v>0.56466606425208932</v>
      </c>
      <c r="Y1147" s="82">
        <v>0.20682587603184974</v>
      </c>
      <c r="Z1147" s="82">
        <v>0.64542226934909186</v>
      </c>
      <c r="AA1147" s="82" t="s">
        <v>62</v>
      </c>
      <c r="AB1147" s="82">
        <v>-0.35784018822023961</v>
      </c>
      <c r="AC1147" s="82">
        <v>8.0756205097002556E-2</v>
      </c>
      <c r="AD1147" s="82" t="s">
        <v>62</v>
      </c>
      <c r="AE1147" s="82" t="s">
        <v>62</v>
      </c>
      <c r="AF1147" s="82" t="s">
        <v>62</v>
      </c>
      <c r="AG1147" s="82" t="s">
        <v>62</v>
      </c>
      <c r="AH1147" s="82" t="s">
        <v>62</v>
      </c>
      <c r="AI1147" s="82" t="s">
        <v>62</v>
      </c>
      <c r="AJ1147" s="82" t="s">
        <v>62</v>
      </c>
      <c r="AK1147" s="82" t="s">
        <v>62</v>
      </c>
      <c r="AL1147" s="82">
        <v>-0.56584781867351763</v>
      </c>
      <c r="AM1147" s="82" t="s">
        <v>62</v>
      </c>
      <c r="AN1147" s="82">
        <v>-0.56584781867351763</v>
      </c>
    </row>
    <row r="1148" spans="1:40" ht="12.75" customHeight="1" x14ac:dyDescent="0.25">
      <c r="A1148" s="83">
        <v>1147</v>
      </c>
      <c r="B1148" s="15" t="s">
        <v>1500</v>
      </c>
      <c r="C1148" s="42" t="s">
        <v>1407</v>
      </c>
      <c r="D1148" s="20" t="s">
        <v>1966</v>
      </c>
      <c r="E1148" s="16" t="s">
        <v>1951</v>
      </c>
      <c r="F1148" s="20" t="s">
        <v>1952</v>
      </c>
      <c r="G1148" s="2">
        <v>5.12</v>
      </c>
      <c r="H1148" s="2">
        <v>2.37</v>
      </c>
      <c r="I1148" s="2">
        <v>8.18</v>
      </c>
      <c r="J1148" s="42" t="s">
        <v>62</v>
      </c>
      <c r="K1148" s="42">
        <v>0.462890625</v>
      </c>
      <c r="L1148" s="42">
        <v>1.59765625</v>
      </c>
      <c r="M1148" s="42" t="s">
        <v>62</v>
      </c>
      <c r="N1148" s="42" t="s">
        <v>62</v>
      </c>
      <c r="O1148" s="42" t="s">
        <v>62</v>
      </c>
      <c r="P1148" s="42" t="s">
        <v>62</v>
      </c>
      <c r="Q1148" s="42" t="s">
        <v>62</v>
      </c>
      <c r="R1148" s="42" t="s">
        <v>62</v>
      </c>
      <c r="S1148" s="42" t="s">
        <v>62</v>
      </c>
      <c r="T1148" s="48">
        <v>0.16393442622950818</v>
      </c>
      <c r="U1148" s="48">
        <v>0.24630541871921177</v>
      </c>
      <c r="V1148" s="48">
        <v>0.16393442622950818</v>
      </c>
      <c r="W1148" s="48">
        <v>0.24630541871921177</v>
      </c>
      <c r="X1148" s="82">
        <v>0.70926996097583073</v>
      </c>
      <c r="Y1148" s="82">
        <v>0.37474834601010387</v>
      </c>
      <c r="Z1148" s="82">
        <v>0.91275330367132301</v>
      </c>
      <c r="AA1148" s="82" t="s">
        <v>62</v>
      </c>
      <c r="AB1148" s="82">
        <v>-0.33452161496572691</v>
      </c>
      <c r="AC1148" s="82">
        <v>0.20348334269549223</v>
      </c>
      <c r="AD1148" s="82" t="s">
        <v>62</v>
      </c>
      <c r="AE1148" s="82" t="s">
        <v>62</v>
      </c>
      <c r="AF1148" s="82" t="s">
        <v>62</v>
      </c>
      <c r="AG1148" s="82" t="s">
        <v>62</v>
      </c>
      <c r="AH1148" s="82" t="s">
        <v>62</v>
      </c>
      <c r="AI1148" s="82" t="s">
        <v>62</v>
      </c>
      <c r="AJ1148" s="82" t="s">
        <v>62</v>
      </c>
      <c r="AK1148" s="82">
        <v>-0.78532983501076703</v>
      </c>
      <c r="AL1148" s="82">
        <v>-0.60852603357719426</v>
      </c>
      <c r="AM1148" s="82">
        <v>-0.78532983501076703</v>
      </c>
      <c r="AN1148" s="82">
        <v>-0.60852603357719426</v>
      </c>
    </row>
    <row r="1149" spans="1:40" ht="12.75" customHeight="1" x14ac:dyDescent="0.25">
      <c r="A1149" s="83">
        <v>1148</v>
      </c>
      <c r="B1149" s="15" t="s">
        <v>1500</v>
      </c>
      <c r="C1149" s="42" t="s">
        <v>1407</v>
      </c>
      <c r="D1149" s="20" t="s">
        <v>1966</v>
      </c>
      <c r="E1149" s="16" t="s">
        <v>1951</v>
      </c>
      <c r="F1149" s="20" t="s">
        <v>1952</v>
      </c>
      <c r="G1149" s="2">
        <v>5.42</v>
      </c>
      <c r="H1149" s="2">
        <v>2.37</v>
      </c>
      <c r="I1149" s="2">
        <v>9.2100000000000009</v>
      </c>
      <c r="J1149" s="42" t="s">
        <v>62</v>
      </c>
      <c r="K1149" s="42">
        <v>0.43726937269372695</v>
      </c>
      <c r="L1149" s="42">
        <v>1.6992619926199264</v>
      </c>
      <c r="M1149" s="42" t="s">
        <v>62</v>
      </c>
      <c r="N1149" s="42" t="s">
        <v>62</v>
      </c>
      <c r="O1149" s="42" t="s">
        <v>62</v>
      </c>
      <c r="P1149" s="42" t="s">
        <v>62</v>
      </c>
      <c r="Q1149" s="42" t="s">
        <v>62</v>
      </c>
      <c r="R1149" s="42" t="s">
        <v>62</v>
      </c>
      <c r="S1149" s="42" t="s">
        <v>62</v>
      </c>
      <c r="T1149" s="48">
        <v>0.16181229773462785</v>
      </c>
      <c r="U1149" s="48">
        <v>0.23809523809523808</v>
      </c>
      <c r="V1149" s="48">
        <v>0.16181229773462785</v>
      </c>
      <c r="W1149" s="48">
        <v>0.23809523809523808</v>
      </c>
      <c r="X1149" s="82">
        <v>0.73399928653838686</v>
      </c>
      <c r="Y1149" s="82">
        <v>0.37474834601010387</v>
      </c>
      <c r="Z1149" s="82">
        <v>0.96425963019684902</v>
      </c>
      <c r="AA1149" s="82" t="s">
        <v>62</v>
      </c>
      <c r="AB1149" s="82">
        <v>-0.35925094052828305</v>
      </c>
      <c r="AC1149" s="82">
        <v>0.23026034365846204</v>
      </c>
      <c r="AD1149" s="82" t="s">
        <v>62</v>
      </c>
      <c r="AE1149" s="82" t="s">
        <v>62</v>
      </c>
      <c r="AF1149" s="82" t="s">
        <v>62</v>
      </c>
      <c r="AG1149" s="82" t="s">
        <v>62</v>
      </c>
      <c r="AH1149" s="82" t="s">
        <v>62</v>
      </c>
      <c r="AI1149" s="82" t="s">
        <v>62</v>
      </c>
      <c r="AJ1149" s="82" t="s">
        <v>62</v>
      </c>
      <c r="AK1149" s="82">
        <v>-0.79098847508881576</v>
      </c>
      <c r="AL1149" s="82">
        <v>-0.62324929039790045</v>
      </c>
      <c r="AM1149" s="82">
        <v>-0.79098847508881576</v>
      </c>
      <c r="AN1149" s="82">
        <v>-0.62324929039790045</v>
      </c>
    </row>
    <row r="1150" spans="1:40" ht="12.75" customHeight="1" x14ac:dyDescent="0.25">
      <c r="A1150" s="83">
        <v>1149</v>
      </c>
      <c r="B1150" s="15" t="s">
        <v>1500</v>
      </c>
      <c r="C1150" s="42" t="s">
        <v>1407</v>
      </c>
      <c r="D1150" s="20" t="s">
        <v>1966</v>
      </c>
      <c r="E1150" s="16" t="s">
        <v>1951</v>
      </c>
      <c r="F1150" s="20" t="s">
        <v>1952</v>
      </c>
      <c r="G1150" s="2">
        <v>6.53</v>
      </c>
      <c r="H1150" s="2">
        <v>3.73</v>
      </c>
      <c r="I1150" s="2">
        <v>9.66</v>
      </c>
      <c r="J1150" s="42" t="s">
        <v>62</v>
      </c>
      <c r="K1150" s="42">
        <v>0.57120980091883611</v>
      </c>
      <c r="L1150" s="42">
        <v>1.4793261868300154</v>
      </c>
      <c r="M1150" s="42" t="s">
        <v>62</v>
      </c>
      <c r="N1150" s="42" t="s">
        <v>62</v>
      </c>
      <c r="O1150" s="42" t="s">
        <v>62</v>
      </c>
      <c r="P1150" s="42" t="s">
        <v>62</v>
      </c>
      <c r="Q1150" s="42" t="s">
        <v>62</v>
      </c>
      <c r="R1150" s="42" t="s">
        <v>62</v>
      </c>
      <c r="S1150" s="42" t="s">
        <v>62</v>
      </c>
      <c r="T1150" s="48">
        <v>0.16393442622950818</v>
      </c>
      <c r="U1150" s="48">
        <v>0.27932960893854752</v>
      </c>
      <c r="V1150" s="48">
        <v>0.16393442622950818</v>
      </c>
      <c r="W1150" s="48">
        <v>0.27932960893854752</v>
      </c>
      <c r="X1150" s="82">
        <v>0.81491318127507395</v>
      </c>
      <c r="Y1150" s="82">
        <v>0.57170883180868759</v>
      </c>
      <c r="Z1150" s="82">
        <v>0.9849771264154934</v>
      </c>
      <c r="AA1150" s="82" t="s">
        <v>62</v>
      </c>
      <c r="AB1150" s="82">
        <v>-0.24320434946638633</v>
      </c>
      <c r="AC1150" s="82">
        <v>0.17006394514041945</v>
      </c>
      <c r="AD1150" s="82" t="s">
        <v>62</v>
      </c>
      <c r="AE1150" s="82" t="s">
        <v>62</v>
      </c>
      <c r="AF1150" s="82" t="s">
        <v>62</v>
      </c>
      <c r="AG1150" s="82" t="s">
        <v>62</v>
      </c>
      <c r="AH1150" s="82" t="s">
        <v>62</v>
      </c>
      <c r="AI1150" s="82" t="s">
        <v>62</v>
      </c>
      <c r="AJ1150" s="82" t="s">
        <v>62</v>
      </c>
      <c r="AK1150" s="82">
        <v>-0.78532983501076703</v>
      </c>
      <c r="AL1150" s="82">
        <v>-0.55388302664387434</v>
      </c>
      <c r="AM1150" s="82">
        <v>-0.78532983501076703</v>
      </c>
      <c r="AN1150" s="82">
        <v>-0.55388302664387434</v>
      </c>
    </row>
    <row r="1151" spans="1:40" ht="12.75" customHeight="1" x14ac:dyDescent="0.25">
      <c r="A1151" s="83">
        <v>1150</v>
      </c>
      <c r="B1151" s="15" t="s">
        <v>1500</v>
      </c>
      <c r="C1151" s="42" t="s">
        <v>1407</v>
      </c>
      <c r="D1151" s="20" t="s">
        <v>1966</v>
      </c>
      <c r="E1151" s="16" t="s">
        <v>1951</v>
      </c>
      <c r="F1151" s="20" t="s">
        <v>1952</v>
      </c>
      <c r="G1151" s="2">
        <v>4.7</v>
      </c>
      <c r="H1151" s="2">
        <v>2.17</v>
      </c>
      <c r="I1151" s="2">
        <v>7.67</v>
      </c>
      <c r="J1151" s="42" t="s">
        <v>62</v>
      </c>
      <c r="K1151" s="42">
        <v>0.46170212765957441</v>
      </c>
      <c r="L1151" s="42">
        <v>1.6319148936170211</v>
      </c>
      <c r="M1151" s="42" t="s">
        <v>62</v>
      </c>
      <c r="N1151" s="42" t="s">
        <v>62</v>
      </c>
      <c r="O1151" s="42" t="s">
        <v>62</v>
      </c>
      <c r="P1151" s="42" t="s">
        <v>62</v>
      </c>
      <c r="Q1151" s="42" t="s">
        <v>62</v>
      </c>
      <c r="R1151" s="42" t="s">
        <v>62</v>
      </c>
      <c r="S1151" s="42" t="s">
        <v>62</v>
      </c>
      <c r="T1151" s="48">
        <v>0.11876484560570071</v>
      </c>
      <c r="U1151" s="48">
        <v>0.2304147465437788</v>
      </c>
      <c r="V1151" s="48">
        <v>0.11876484560570071</v>
      </c>
      <c r="W1151" s="48">
        <v>0.2304147465437788</v>
      </c>
      <c r="X1151" s="82">
        <v>0.67209785793571752</v>
      </c>
      <c r="Y1151" s="82">
        <v>0.33645973384852951</v>
      </c>
      <c r="Z1151" s="82">
        <v>0.88479536394898095</v>
      </c>
      <c r="AA1151" s="82" t="s">
        <v>62</v>
      </c>
      <c r="AB1151" s="82">
        <v>-0.33563812408718802</v>
      </c>
      <c r="AC1151" s="82">
        <v>0.21269750601326345</v>
      </c>
      <c r="AD1151" s="82" t="s">
        <v>62</v>
      </c>
      <c r="AE1151" s="82" t="s">
        <v>62</v>
      </c>
      <c r="AF1151" s="82" t="s">
        <v>62</v>
      </c>
      <c r="AG1151" s="82" t="s">
        <v>62</v>
      </c>
      <c r="AH1151" s="82" t="s">
        <v>62</v>
      </c>
      <c r="AI1151" s="82" t="s">
        <v>62</v>
      </c>
      <c r="AJ1151" s="82" t="s">
        <v>62</v>
      </c>
      <c r="AK1151" s="82">
        <v>-0.92531209149964955</v>
      </c>
      <c r="AL1151" s="82">
        <v>-0.63748972951251071</v>
      </c>
      <c r="AM1151" s="82">
        <v>-0.92531209149964955</v>
      </c>
      <c r="AN1151" s="82">
        <v>-0.63748972951251071</v>
      </c>
    </row>
    <row r="1152" spans="1:40" ht="12.75" customHeight="1" x14ac:dyDescent="0.25">
      <c r="A1152" s="83">
        <v>1151</v>
      </c>
      <c r="B1152" s="15" t="s">
        <v>1500</v>
      </c>
      <c r="C1152" s="42" t="s">
        <v>1407</v>
      </c>
      <c r="D1152" s="20" t="s">
        <v>1966</v>
      </c>
      <c r="E1152" s="16" t="s">
        <v>1951</v>
      </c>
      <c r="F1152" s="20" t="s">
        <v>1952</v>
      </c>
      <c r="G1152" s="2">
        <v>5.6</v>
      </c>
      <c r="H1152" s="2">
        <v>2.4500000000000002</v>
      </c>
      <c r="I1152" s="2">
        <v>8.31</v>
      </c>
      <c r="J1152" s="42" t="s">
        <v>62</v>
      </c>
      <c r="K1152" s="42">
        <v>0.43750000000000006</v>
      </c>
      <c r="L1152" s="42">
        <v>1.4839285714285717</v>
      </c>
      <c r="M1152" s="42" t="s">
        <v>62</v>
      </c>
      <c r="N1152" s="42" t="s">
        <v>62</v>
      </c>
      <c r="O1152" s="42" t="s">
        <v>62</v>
      </c>
      <c r="P1152" s="42" t="s">
        <v>62</v>
      </c>
      <c r="Q1152" s="42" t="s">
        <v>62</v>
      </c>
      <c r="R1152" s="42" t="s">
        <v>62</v>
      </c>
      <c r="S1152" s="42" t="s">
        <v>62</v>
      </c>
      <c r="T1152" s="48">
        <v>0.11574074074074073</v>
      </c>
      <c r="U1152" s="48">
        <v>0.18382352941176475</v>
      </c>
      <c r="V1152" s="48">
        <v>0.11574074074074073</v>
      </c>
      <c r="W1152" s="48">
        <v>0.18382352941176475</v>
      </c>
      <c r="X1152" s="82">
        <v>0.74818802700620035</v>
      </c>
      <c r="Y1152" s="82">
        <v>0.38916608436453248</v>
      </c>
      <c r="Z1152" s="82">
        <v>0.91960102378411102</v>
      </c>
      <c r="AA1152" s="82" t="s">
        <v>62</v>
      </c>
      <c r="AB1152" s="82">
        <v>-0.35902194264166787</v>
      </c>
      <c r="AC1152" s="82">
        <v>0.17141299677791066</v>
      </c>
      <c r="AD1152" s="82" t="s">
        <v>62</v>
      </c>
      <c r="AE1152" s="82" t="s">
        <v>62</v>
      </c>
      <c r="AF1152" s="82" t="s">
        <v>62</v>
      </c>
      <c r="AG1152" s="82" t="s">
        <v>62</v>
      </c>
      <c r="AH1152" s="82" t="s">
        <v>62</v>
      </c>
      <c r="AI1152" s="82" t="s">
        <v>62</v>
      </c>
      <c r="AJ1152" s="82" t="s">
        <v>62</v>
      </c>
      <c r="AK1152" s="82">
        <v>-0.9365137424788933</v>
      </c>
      <c r="AL1152" s="82">
        <v>-0.73559889969817982</v>
      </c>
      <c r="AM1152" s="82">
        <v>-0.9365137424788933</v>
      </c>
      <c r="AN1152" s="82">
        <v>-0.73559889969817982</v>
      </c>
    </row>
    <row r="1153" spans="1:40" ht="12.75" customHeight="1" x14ac:dyDescent="0.2">
      <c r="A1153" s="83">
        <v>1152</v>
      </c>
      <c r="B1153" s="15" t="s">
        <v>1500</v>
      </c>
      <c r="C1153" s="42" t="s">
        <v>1407</v>
      </c>
      <c r="D1153" s="20" t="s">
        <v>1966</v>
      </c>
      <c r="E1153" s="16" t="s">
        <v>1951</v>
      </c>
      <c r="F1153" s="20" t="s">
        <v>1952</v>
      </c>
      <c r="G1153" s="2">
        <v>5.62</v>
      </c>
      <c r="H1153" s="2">
        <v>2.37</v>
      </c>
      <c r="I1153" s="2">
        <v>10.039999999999999</v>
      </c>
      <c r="J1153" s="42" t="s">
        <v>62</v>
      </c>
      <c r="K1153" s="42">
        <v>0.42170818505338081</v>
      </c>
      <c r="L1153" s="42">
        <v>1.7864768683274019</v>
      </c>
      <c r="M1153" s="42" t="s">
        <v>62</v>
      </c>
      <c r="N1153" s="42" t="s">
        <v>62</v>
      </c>
      <c r="O1153" s="42" t="s">
        <v>62</v>
      </c>
      <c r="P1153" s="42" t="s">
        <v>62</v>
      </c>
      <c r="Q1153" s="42" t="s">
        <v>62</v>
      </c>
      <c r="R1153" s="42" t="s">
        <v>62</v>
      </c>
      <c r="S1153" s="42" t="s">
        <v>62</v>
      </c>
      <c r="T1153" s="78"/>
      <c r="U1153" s="48">
        <v>0.24752475247524752</v>
      </c>
      <c r="V1153" s="78"/>
      <c r="W1153" s="48">
        <v>0.24752475247524752</v>
      </c>
      <c r="X1153" s="82">
        <v>0.74973631556906106</v>
      </c>
      <c r="Y1153" s="82">
        <v>0.37474834601010387</v>
      </c>
      <c r="Z1153" s="82">
        <v>1.0017337128090005</v>
      </c>
      <c r="AA1153" s="82" t="s">
        <v>62</v>
      </c>
      <c r="AB1153" s="82">
        <v>-0.37498796955895719</v>
      </c>
      <c r="AC1153" s="82">
        <v>0.25199739723993941</v>
      </c>
      <c r="AD1153" s="82" t="s">
        <v>62</v>
      </c>
      <c r="AE1153" s="82" t="s">
        <v>62</v>
      </c>
      <c r="AF1153" s="82" t="s">
        <v>62</v>
      </c>
      <c r="AG1153" s="82" t="s">
        <v>62</v>
      </c>
      <c r="AH1153" s="82" t="s">
        <v>62</v>
      </c>
      <c r="AI1153" s="82" t="s">
        <v>62</v>
      </c>
      <c r="AJ1153" s="82" t="s">
        <v>62</v>
      </c>
      <c r="AK1153" s="82" t="s">
        <v>62</v>
      </c>
      <c r="AL1153" s="82">
        <v>-0.60638136511060492</v>
      </c>
      <c r="AM1153" s="82" t="s">
        <v>62</v>
      </c>
      <c r="AN1153" s="82">
        <v>-0.60638136511060492</v>
      </c>
    </row>
    <row r="1154" spans="1:40" ht="12.75" customHeight="1" x14ac:dyDescent="0.25">
      <c r="A1154" s="83">
        <v>1153</v>
      </c>
      <c r="B1154" s="15" t="s">
        <v>1500</v>
      </c>
      <c r="C1154" s="42" t="s">
        <v>1407</v>
      </c>
      <c r="D1154" s="20" t="s">
        <v>1966</v>
      </c>
      <c r="E1154" s="16" t="s">
        <v>1951</v>
      </c>
      <c r="F1154" s="20" t="s">
        <v>1952</v>
      </c>
      <c r="G1154" s="2">
        <v>5.77</v>
      </c>
      <c r="H1154" s="2">
        <v>2.41</v>
      </c>
      <c r="I1154" s="2">
        <v>11.03</v>
      </c>
      <c r="J1154" s="42" t="s">
        <v>62</v>
      </c>
      <c r="K1154" s="42">
        <v>0.4176776429809359</v>
      </c>
      <c r="L1154" s="42">
        <v>1.9116117850953207</v>
      </c>
      <c r="M1154" s="42" t="s">
        <v>62</v>
      </c>
      <c r="N1154" s="42" t="s">
        <v>62</v>
      </c>
      <c r="O1154" s="42" t="s">
        <v>62</v>
      </c>
      <c r="P1154" s="42" t="s">
        <v>62</v>
      </c>
      <c r="Q1154" s="42" t="s">
        <v>62</v>
      </c>
      <c r="R1154" s="42" t="s">
        <v>62</v>
      </c>
      <c r="S1154" s="42" t="s">
        <v>62</v>
      </c>
      <c r="T1154" s="48">
        <v>0.14534883720930233</v>
      </c>
      <c r="U1154" s="48">
        <v>0.22222222222222221</v>
      </c>
      <c r="V1154" s="48">
        <v>0.14534883720930233</v>
      </c>
      <c r="W1154" s="48">
        <v>0.22222222222222221</v>
      </c>
      <c r="X1154" s="82">
        <v>0.76117581315573135</v>
      </c>
      <c r="Y1154" s="82">
        <v>0.3820170425748684</v>
      </c>
      <c r="Z1154" s="82">
        <v>1.0425755124401905</v>
      </c>
      <c r="AA1154" s="82" t="s">
        <v>62</v>
      </c>
      <c r="AB1154" s="82">
        <v>-0.379158770580863</v>
      </c>
      <c r="AC1154" s="82">
        <v>0.28139969928445918</v>
      </c>
      <c r="AD1154" s="82" t="s">
        <v>62</v>
      </c>
      <c r="AE1154" s="82" t="s">
        <v>62</v>
      </c>
      <c r="AF1154" s="82" t="s">
        <v>62</v>
      </c>
      <c r="AG1154" s="82" t="s">
        <v>62</v>
      </c>
      <c r="AH1154" s="82" t="s">
        <v>62</v>
      </c>
      <c r="AI1154" s="82" t="s">
        <v>62</v>
      </c>
      <c r="AJ1154" s="82" t="s">
        <v>62</v>
      </c>
      <c r="AK1154" s="82">
        <v>-0.83758843823551132</v>
      </c>
      <c r="AL1154" s="82">
        <v>-0.65321251377534373</v>
      </c>
      <c r="AM1154" s="82">
        <v>-0.83758843823551132</v>
      </c>
      <c r="AN1154" s="82">
        <v>-0.65321251377534373</v>
      </c>
    </row>
    <row r="1155" spans="1:40" ht="12.75" customHeight="1" x14ac:dyDescent="0.2">
      <c r="A1155" s="83">
        <v>1154</v>
      </c>
      <c r="B1155" s="15" t="s">
        <v>1500</v>
      </c>
      <c r="C1155" s="42" t="s">
        <v>1407</v>
      </c>
      <c r="D1155" s="20" t="s">
        <v>1966</v>
      </c>
      <c r="E1155" s="16" t="s">
        <v>1951</v>
      </c>
      <c r="F1155" s="20" t="s">
        <v>1952</v>
      </c>
      <c r="G1155" s="2">
        <v>5.79</v>
      </c>
      <c r="H1155" s="2">
        <v>3.16</v>
      </c>
      <c r="I1155" s="2">
        <v>11.54</v>
      </c>
      <c r="J1155" s="42" t="s">
        <v>62</v>
      </c>
      <c r="K1155" s="42">
        <v>0.54576856649395511</v>
      </c>
      <c r="L1155" s="42">
        <v>1.9930915371329878</v>
      </c>
      <c r="M1155" s="42" t="s">
        <v>62</v>
      </c>
      <c r="N1155" s="42" t="s">
        <v>62</v>
      </c>
      <c r="O1155" s="42" t="s">
        <v>62</v>
      </c>
      <c r="P1155" s="42" t="s">
        <v>62</v>
      </c>
      <c r="Q1155" s="42" t="s">
        <v>62</v>
      </c>
      <c r="R1155" s="42" t="s">
        <v>62</v>
      </c>
      <c r="S1155" s="42" t="s">
        <v>62</v>
      </c>
      <c r="T1155" s="78"/>
      <c r="U1155" s="48">
        <v>0.26178010471204188</v>
      </c>
      <c r="V1155" s="78"/>
      <c r="W1155" s="48">
        <v>0.26178010471204188</v>
      </c>
      <c r="X1155" s="82">
        <v>0.76267856372743625</v>
      </c>
      <c r="Y1155" s="82">
        <v>0.49968708261840383</v>
      </c>
      <c r="Z1155" s="82">
        <v>1.0622058088197126</v>
      </c>
      <c r="AA1155" s="82" t="s">
        <v>62</v>
      </c>
      <c r="AB1155" s="82">
        <v>-0.26299148110903237</v>
      </c>
      <c r="AC1155" s="82">
        <v>0.29952724509227641</v>
      </c>
      <c r="AD1155" s="82" t="s">
        <v>62</v>
      </c>
      <c r="AE1155" s="82" t="s">
        <v>62</v>
      </c>
      <c r="AF1155" s="82" t="s">
        <v>62</v>
      </c>
      <c r="AG1155" s="82" t="s">
        <v>62</v>
      </c>
      <c r="AH1155" s="82" t="s">
        <v>62</v>
      </c>
      <c r="AI1155" s="82" t="s">
        <v>62</v>
      </c>
      <c r="AJ1155" s="82" t="s">
        <v>62</v>
      </c>
      <c r="AK1155" s="82" t="s">
        <v>62</v>
      </c>
      <c r="AL1155" s="82">
        <v>-0.58206336291170868</v>
      </c>
      <c r="AM1155" s="82" t="s">
        <v>62</v>
      </c>
      <c r="AN1155" s="82">
        <v>-0.58206336291170868</v>
      </c>
    </row>
    <row r="1156" spans="1:40" ht="12.75" customHeight="1" x14ac:dyDescent="0.2">
      <c r="A1156" s="83">
        <v>1155</v>
      </c>
      <c r="B1156" s="15" t="s">
        <v>1500</v>
      </c>
      <c r="C1156" s="42" t="s">
        <v>1407</v>
      </c>
      <c r="D1156" s="20" t="s">
        <v>1966</v>
      </c>
      <c r="E1156" s="16" t="s">
        <v>1951</v>
      </c>
      <c r="F1156" s="20" t="s">
        <v>1952</v>
      </c>
      <c r="G1156" s="2">
        <v>4.66</v>
      </c>
      <c r="H1156" s="2">
        <v>2.57</v>
      </c>
      <c r="I1156" s="2">
        <v>10.1</v>
      </c>
      <c r="J1156" s="42" t="s">
        <v>62</v>
      </c>
      <c r="K1156" s="42">
        <v>0.55150214592274671</v>
      </c>
      <c r="L1156" s="42">
        <v>2.1673819742489271</v>
      </c>
      <c r="M1156" s="42" t="s">
        <v>62</v>
      </c>
      <c r="N1156" s="42" t="s">
        <v>62</v>
      </c>
      <c r="O1156" s="42" t="s">
        <v>62</v>
      </c>
      <c r="P1156" s="42" t="s">
        <v>62</v>
      </c>
      <c r="Q1156" s="42" t="s">
        <v>62</v>
      </c>
      <c r="R1156" s="42" t="s">
        <v>62</v>
      </c>
      <c r="S1156" s="42" t="s">
        <v>62</v>
      </c>
      <c r="T1156" s="78"/>
      <c r="U1156" s="48">
        <v>0.20833333333333334</v>
      </c>
      <c r="V1156" s="78"/>
      <c r="W1156" s="48">
        <v>0.20833333333333334</v>
      </c>
      <c r="X1156" s="82">
        <v>0.66838591669000014</v>
      </c>
      <c r="Y1156" s="82">
        <v>0.4099331233312945</v>
      </c>
      <c r="Z1156" s="82">
        <v>1.0043213737826426</v>
      </c>
      <c r="AA1156" s="82" t="s">
        <v>62</v>
      </c>
      <c r="AB1156" s="82">
        <v>-0.25845279335870569</v>
      </c>
      <c r="AC1156" s="82">
        <v>0.33593545709264244</v>
      </c>
      <c r="AD1156" s="82" t="s">
        <v>62</v>
      </c>
      <c r="AE1156" s="82" t="s">
        <v>62</v>
      </c>
      <c r="AF1156" s="82" t="s">
        <v>62</v>
      </c>
      <c r="AG1156" s="82" t="s">
        <v>62</v>
      </c>
      <c r="AH1156" s="82" t="s">
        <v>62</v>
      </c>
      <c r="AI1156" s="82" t="s">
        <v>62</v>
      </c>
      <c r="AJ1156" s="82" t="s">
        <v>62</v>
      </c>
      <c r="AK1156" s="82" t="s">
        <v>62</v>
      </c>
      <c r="AL1156" s="82">
        <v>-0.68124123737558717</v>
      </c>
      <c r="AM1156" s="82" t="s">
        <v>62</v>
      </c>
      <c r="AN1156" s="82">
        <v>-0.68124123737558717</v>
      </c>
    </row>
    <row r="1157" spans="1:40" ht="12.75" customHeight="1" x14ac:dyDescent="0.25">
      <c r="A1157" s="83">
        <v>1156</v>
      </c>
      <c r="B1157" s="15" t="s">
        <v>1500</v>
      </c>
      <c r="C1157" s="42" t="s">
        <v>1407</v>
      </c>
      <c r="D1157" s="20" t="s">
        <v>1966</v>
      </c>
      <c r="E1157" s="16" t="s">
        <v>1951</v>
      </c>
      <c r="F1157" s="20" t="s">
        <v>1952</v>
      </c>
      <c r="G1157" s="2">
        <v>4.75</v>
      </c>
      <c r="H1157" s="2">
        <v>2.38</v>
      </c>
      <c r="I1157" s="2">
        <v>7.58</v>
      </c>
      <c r="J1157" s="42" t="s">
        <v>62</v>
      </c>
      <c r="K1157" s="42">
        <v>0.50105263157894731</v>
      </c>
      <c r="L1157" s="42">
        <v>1.5957894736842106</v>
      </c>
      <c r="M1157" s="42" t="s">
        <v>62</v>
      </c>
      <c r="N1157" s="42" t="s">
        <v>62</v>
      </c>
      <c r="O1157" s="42" t="s">
        <v>62</v>
      </c>
      <c r="P1157" s="42" t="s">
        <v>62</v>
      </c>
      <c r="Q1157" s="42" t="s">
        <v>62</v>
      </c>
      <c r="R1157" s="42" t="s">
        <v>62</v>
      </c>
      <c r="S1157" s="42" t="s">
        <v>62</v>
      </c>
      <c r="T1157" s="48">
        <v>0.20491803278688525</v>
      </c>
      <c r="U1157" s="48">
        <v>0.23255813953488372</v>
      </c>
      <c r="V1157" s="48">
        <v>0.20491803278688525</v>
      </c>
      <c r="W1157" s="48">
        <v>0.23255813953488372</v>
      </c>
      <c r="X1157" s="82">
        <v>0.67669360962486658</v>
      </c>
      <c r="Y1157" s="82">
        <v>0.37657695705651195</v>
      </c>
      <c r="Z1157" s="82">
        <v>0.87966920563205353</v>
      </c>
      <c r="AA1157" s="82" t="s">
        <v>62</v>
      </c>
      <c r="AB1157" s="82">
        <v>-0.30011665256835468</v>
      </c>
      <c r="AC1157" s="82">
        <v>0.20297559600718701</v>
      </c>
      <c r="AD1157" s="82" t="s">
        <v>62</v>
      </c>
      <c r="AE1157" s="82" t="s">
        <v>62</v>
      </c>
      <c r="AF1157" s="82" t="s">
        <v>62</v>
      </c>
      <c r="AG1157" s="82" t="s">
        <v>62</v>
      </c>
      <c r="AH1157" s="82" t="s">
        <v>62</v>
      </c>
      <c r="AI1157" s="82" t="s">
        <v>62</v>
      </c>
      <c r="AJ1157" s="82" t="s">
        <v>62</v>
      </c>
      <c r="AK1157" s="82">
        <v>-0.68841982200271057</v>
      </c>
      <c r="AL1157" s="82">
        <v>-0.63346845557958653</v>
      </c>
      <c r="AM1157" s="82">
        <v>-0.68841982200271057</v>
      </c>
      <c r="AN1157" s="82">
        <v>-0.63346845557958653</v>
      </c>
    </row>
    <row r="1158" spans="1:40" ht="12.75" customHeight="1" x14ac:dyDescent="0.2">
      <c r="A1158" s="83">
        <v>1157</v>
      </c>
      <c r="B1158" s="15" t="s">
        <v>1500</v>
      </c>
      <c r="C1158" s="42" t="s">
        <v>1407</v>
      </c>
      <c r="D1158" s="20" t="s">
        <v>1966</v>
      </c>
      <c r="E1158" s="16" t="s">
        <v>1951</v>
      </c>
      <c r="F1158" s="20" t="s">
        <v>1952</v>
      </c>
      <c r="G1158" s="2">
        <v>7.5</v>
      </c>
      <c r="H1158" s="2">
        <v>3.68</v>
      </c>
      <c r="I1158" s="2">
        <v>12.85</v>
      </c>
      <c r="J1158" s="42" t="s">
        <v>62</v>
      </c>
      <c r="K1158" s="42">
        <v>0.4906666666666667</v>
      </c>
      <c r="L1158" s="42">
        <v>1.7133333333333334</v>
      </c>
      <c r="M1158" s="42" t="s">
        <v>62</v>
      </c>
      <c r="N1158" s="42" t="s">
        <v>62</v>
      </c>
      <c r="O1158" s="42" t="s">
        <v>62</v>
      </c>
      <c r="P1158" s="42" t="s">
        <v>62</v>
      </c>
      <c r="Q1158" s="42" t="s">
        <v>62</v>
      </c>
      <c r="R1158" s="42" t="s">
        <v>62</v>
      </c>
      <c r="S1158" s="42" t="s">
        <v>62</v>
      </c>
      <c r="T1158" s="78"/>
      <c r="U1158" s="48">
        <v>0.20408163265306123</v>
      </c>
      <c r="V1158" s="78"/>
      <c r="W1158" s="48">
        <v>0.20408163265306123</v>
      </c>
      <c r="X1158" s="82">
        <v>0.87506126339170009</v>
      </c>
      <c r="Y1158" s="82">
        <v>0.56584781867351763</v>
      </c>
      <c r="Z1158" s="82">
        <v>1.1089031276673134</v>
      </c>
      <c r="AA1158" s="82" t="s">
        <v>62</v>
      </c>
      <c r="AB1158" s="82">
        <v>-0.30921344471818235</v>
      </c>
      <c r="AC1158" s="82">
        <v>0.23384186427561329</v>
      </c>
      <c r="AD1158" s="82" t="s">
        <v>62</v>
      </c>
      <c r="AE1158" s="82" t="s">
        <v>62</v>
      </c>
      <c r="AF1158" s="82" t="s">
        <v>62</v>
      </c>
      <c r="AG1158" s="82" t="s">
        <v>62</v>
      </c>
      <c r="AH1158" s="82" t="s">
        <v>62</v>
      </c>
      <c r="AI1158" s="82" t="s">
        <v>62</v>
      </c>
      <c r="AJ1158" s="82" t="s">
        <v>62</v>
      </c>
      <c r="AK1158" s="82" t="s">
        <v>62</v>
      </c>
      <c r="AL1158" s="82">
        <v>-0.69019608002851363</v>
      </c>
      <c r="AM1158" s="82" t="s">
        <v>62</v>
      </c>
      <c r="AN1158" s="82">
        <v>-0.69019608002851363</v>
      </c>
    </row>
    <row r="1159" spans="1:40" ht="12.75" customHeight="1" x14ac:dyDescent="0.2">
      <c r="A1159" s="83">
        <v>1158</v>
      </c>
      <c r="B1159" s="15" t="s">
        <v>1500</v>
      </c>
      <c r="C1159" s="42" t="s">
        <v>1407</v>
      </c>
      <c r="D1159" s="20" t="s">
        <v>1966</v>
      </c>
      <c r="E1159" s="16" t="s">
        <v>1951</v>
      </c>
      <c r="F1159" s="20" t="s">
        <v>1952</v>
      </c>
      <c r="G1159" s="2">
        <v>7.07</v>
      </c>
      <c r="H1159" s="2">
        <v>3.13</v>
      </c>
      <c r="I1159" s="2">
        <v>8.3800000000000008</v>
      </c>
      <c r="J1159" s="42" t="s">
        <v>62</v>
      </c>
      <c r="K1159" s="42">
        <v>0.44271570014144268</v>
      </c>
      <c r="L1159" s="42">
        <v>1.1852899575671854</v>
      </c>
      <c r="M1159" s="42" t="s">
        <v>62</v>
      </c>
      <c r="N1159" s="42" t="s">
        <v>62</v>
      </c>
      <c r="O1159" s="42" t="s">
        <v>62</v>
      </c>
      <c r="P1159" s="42" t="s">
        <v>62</v>
      </c>
      <c r="Q1159" s="42" t="s">
        <v>62</v>
      </c>
      <c r="R1159" s="42" t="s">
        <v>62</v>
      </c>
      <c r="S1159" s="42" t="s">
        <v>62</v>
      </c>
      <c r="T1159" s="78"/>
      <c r="U1159" s="48">
        <v>0.18656716417910446</v>
      </c>
      <c r="V1159" s="78"/>
      <c r="W1159" s="48">
        <v>0.18656716417910446</v>
      </c>
      <c r="X1159" s="82">
        <v>0.84941941379689945</v>
      </c>
      <c r="Y1159" s="82">
        <v>0.49554433754644844</v>
      </c>
      <c r="Z1159" s="82">
        <v>0.9232440186302765</v>
      </c>
      <c r="AA1159" s="82" t="s">
        <v>62</v>
      </c>
      <c r="AB1159" s="82">
        <v>-0.35387507625045095</v>
      </c>
      <c r="AC1159" s="82">
        <v>7.3824604833377119E-2</v>
      </c>
      <c r="AD1159" s="82" t="s">
        <v>62</v>
      </c>
      <c r="AE1159" s="82" t="s">
        <v>62</v>
      </c>
      <c r="AF1159" s="82" t="s">
        <v>62</v>
      </c>
      <c r="AG1159" s="82" t="s">
        <v>62</v>
      </c>
      <c r="AH1159" s="82" t="s">
        <v>62</v>
      </c>
      <c r="AI1159" s="82" t="s">
        <v>62</v>
      </c>
      <c r="AJ1159" s="82" t="s">
        <v>62</v>
      </c>
      <c r="AK1159" s="82" t="s">
        <v>62</v>
      </c>
      <c r="AL1159" s="82">
        <v>-0.7291647896927701</v>
      </c>
      <c r="AM1159" s="82" t="s">
        <v>62</v>
      </c>
      <c r="AN1159" s="82">
        <v>-0.7291647896927701</v>
      </c>
    </row>
    <row r="1160" spans="1:40" ht="12.75" customHeight="1" x14ac:dyDescent="0.2">
      <c r="A1160" s="83">
        <v>1159</v>
      </c>
      <c r="B1160" s="15" t="s">
        <v>1500</v>
      </c>
      <c r="C1160" s="42" t="s">
        <v>1407</v>
      </c>
      <c r="D1160" s="20" t="s">
        <v>1966</v>
      </c>
      <c r="E1160" s="16" t="s">
        <v>1951</v>
      </c>
      <c r="F1160" s="20" t="s">
        <v>1952</v>
      </c>
      <c r="G1160" s="2">
        <v>5.34</v>
      </c>
      <c r="H1160" s="2">
        <v>2.82</v>
      </c>
      <c r="I1160" s="2">
        <v>10.1</v>
      </c>
      <c r="J1160" s="42" t="s">
        <v>62</v>
      </c>
      <c r="K1160" s="42">
        <v>0.5280898876404494</v>
      </c>
      <c r="L1160" s="42">
        <v>1.8913857677902621</v>
      </c>
      <c r="M1160" s="42" t="s">
        <v>62</v>
      </c>
      <c r="N1160" s="42" t="s">
        <v>62</v>
      </c>
      <c r="O1160" s="42" t="s">
        <v>62</v>
      </c>
      <c r="P1160" s="42" t="s">
        <v>62</v>
      </c>
      <c r="Q1160" s="42" t="s">
        <v>62</v>
      </c>
      <c r="R1160" s="42" t="s">
        <v>62</v>
      </c>
      <c r="S1160" s="42" t="s">
        <v>62</v>
      </c>
      <c r="T1160" s="78"/>
      <c r="U1160" s="48">
        <v>0.25773195876288663</v>
      </c>
      <c r="V1160" s="78"/>
      <c r="W1160" s="48">
        <v>0.25773195876288663</v>
      </c>
      <c r="X1160" s="82">
        <v>0.72754125702855643</v>
      </c>
      <c r="Y1160" s="82">
        <v>0.45024910831936105</v>
      </c>
      <c r="Z1160" s="82">
        <v>1.0043213737826426</v>
      </c>
      <c r="AA1160" s="82" t="s">
        <v>62</v>
      </c>
      <c r="AB1160" s="82">
        <v>-0.27729214870919533</v>
      </c>
      <c r="AC1160" s="82">
        <v>0.27678011675408615</v>
      </c>
      <c r="AD1160" s="82" t="s">
        <v>62</v>
      </c>
      <c r="AE1160" s="82" t="s">
        <v>62</v>
      </c>
      <c r="AF1160" s="82" t="s">
        <v>62</v>
      </c>
      <c r="AG1160" s="82" t="s">
        <v>62</v>
      </c>
      <c r="AH1160" s="82" t="s">
        <v>62</v>
      </c>
      <c r="AI1160" s="82" t="s">
        <v>62</v>
      </c>
      <c r="AJ1160" s="82" t="s">
        <v>62</v>
      </c>
      <c r="AK1160" s="82" t="s">
        <v>62</v>
      </c>
      <c r="AL1160" s="82">
        <v>-0.58883172559420716</v>
      </c>
      <c r="AM1160" s="82" t="s">
        <v>62</v>
      </c>
      <c r="AN1160" s="82">
        <v>-0.58883172559420716</v>
      </c>
    </row>
    <row r="1161" spans="1:40" ht="12.75" customHeight="1" x14ac:dyDescent="0.25">
      <c r="A1161" s="83">
        <v>1160</v>
      </c>
      <c r="B1161" s="15" t="s">
        <v>1500</v>
      </c>
      <c r="C1161" s="42" t="s">
        <v>1407</v>
      </c>
      <c r="D1161" s="20" t="s">
        <v>1966</v>
      </c>
      <c r="E1161" s="16" t="s">
        <v>1951</v>
      </c>
      <c r="F1161" s="20" t="s">
        <v>1952</v>
      </c>
      <c r="G1161" s="2">
        <v>3.82</v>
      </c>
      <c r="H1161" s="2">
        <v>1.75</v>
      </c>
      <c r="I1161" s="2">
        <v>7.52</v>
      </c>
      <c r="J1161" s="42" t="s">
        <v>62</v>
      </c>
      <c r="K1161" s="42">
        <v>0.45811518324607331</v>
      </c>
      <c r="L1161" s="42">
        <v>1.9685863874345551</v>
      </c>
      <c r="M1161" s="42" t="s">
        <v>62</v>
      </c>
      <c r="N1161" s="42" t="s">
        <v>62</v>
      </c>
      <c r="O1161" s="42" t="s">
        <v>62</v>
      </c>
      <c r="P1161" s="42" t="s">
        <v>62</v>
      </c>
      <c r="Q1161" s="42" t="s">
        <v>62</v>
      </c>
      <c r="R1161" s="42" t="s">
        <v>62</v>
      </c>
      <c r="S1161" s="42" t="s">
        <v>62</v>
      </c>
      <c r="T1161" s="48">
        <v>0.1199040767386091</v>
      </c>
      <c r="U1161" s="48">
        <v>0.16393442622950818</v>
      </c>
      <c r="V1161" s="48">
        <v>0.1199040767386091</v>
      </c>
      <c r="W1161" s="48">
        <v>0.16393442622950818</v>
      </c>
      <c r="X1161" s="82">
        <v>0.58206336291170868</v>
      </c>
      <c r="Y1161" s="82">
        <v>0.24303804868629444</v>
      </c>
      <c r="Z1161" s="82">
        <v>0.87621784059164221</v>
      </c>
      <c r="AA1161" s="82" t="s">
        <v>62</v>
      </c>
      <c r="AB1161" s="82">
        <v>-0.33902531422541426</v>
      </c>
      <c r="AC1161" s="82">
        <v>0.29415447767993352</v>
      </c>
      <c r="AD1161" s="82" t="s">
        <v>62</v>
      </c>
      <c r="AE1161" s="82" t="s">
        <v>62</v>
      </c>
      <c r="AF1161" s="82" t="s">
        <v>62</v>
      </c>
      <c r="AG1161" s="82" t="s">
        <v>62</v>
      </c>
      <c r="AH1161" s="82" t="s">
        <v>62</v>
      </c>
      <c r="AI1161" s="82" t="s">
        <v>62</v>
      </c>
      <c r="AJ1161" s="82" t="s">
        <v>62</v>
      </c>
      <c r="AK1161" s="82">
        <v>-0.92116605063773871</v>
      </c>
      <c r="AL1161" s="82">
        <v>-0.78532983501076703</v>
      </c>
      <c r="AM1161" s="82">
        <v>-0.92116605063773871</v>
      </c>
      <c r="AN1161" s="82">
        <v>-0.78532983501076703</v>
      </c>
    </row>
    <row r="1162" spans="1:40" ht="12.75" customHeight="1" x14ac:dyDescent="0.25">
      <c r="A1162" s="83">
        <v>1161</v>
      </c>
      <c r="B1162" s="15" t="s">
        <v>1500</v>
      </c>
      <c r="C1162" s="42" t="s">
        <v>1407</v>
      </c>
      <c r="D1162" s="20" t="s">
        <v>1966</v>
      </c>
      <c r="E1162" s="16" t="s">
        <v>1951</v>
      </c>
      <c r="F1162" s="20" t="s">
        <v>1952</v>
      </c>
      <c r="G1162" s="2">
        <v>1.69</v>
      </c>
      <c r="H1162" s="2">
        <v>0.83</v>
      </c>
      <c r="I1162" s="2">
        <v>2.2000000000000002</v>
      </c>
      <c r="J1162" s="42" t="s">
        <v>62</v>
      </c>
      <c r="K1162" s="42">
        <v>0.4911242603550296</v>
      </c>
      <c r="L1162" s="42">
        <v>1.3017751479289943</v>
      </c>
      <c r="M1162" s="42" t="s">
        <v>62</v>
      </c>
      <c r="N1162" s="42" t="s">
        <v>62</v>
      </c>
      <c r="O1162" s="42" t="s">
        <v>62</v>
      </c>
      <c r="P1162" s="42" t="s">
        <v>62</v>
      </c>
      <c r="Q1162" s="42" t="s">
        <v>62</v>
      </c>
      <c r="R1162" s="42" t="s">
        <v>62</v>
      </c>
      <c r="S1162" s="42" t="s">
        <v>62</v>
      </c>
      <c r="T1162" s="48">
        <v>0.16339869281045752</v>
      </c>
      <c r="U1162" s="48">
        <v>0.18450184501845018</v>
      </c>
      <c r="V1162" s="48">
        <v>0.16339869281045752</v>
      </c>
      <c r="W1162" s="48">
        <v>0.18450184501845018</v>
      </c>
      <c r="X1162" s="82">
        <v>0.22788670461367352</v>
      </c>
      <c r="Y1162" s="82">
        <v>-8.092190762392612E-2</v>
      </c>
      <c r="Z1162" s="82">
        <v>0.34242268082220628</v>
      </c>
      <c r="AA1162" s="82" t="s">
        <v>62</v>
      </c>
      <c r="AB1162" s="82">
        <v>-0.30880861223759964</v>
      </c>
      <c r="AC1162" s="82">
        <v>0.11453597620853277</v>
      </c>
      <c r="AD1162" s="82" t="s">
        <v>62</v>
      </c>
      <c r="AE1162" s="82" t="s">
        <v>62</v>
      </c>
      <c r="AF1162" s="82" t="s">
        <v>62</v>
      </c>
      <c r="AG1162" s="82" t="s">
        <v>62</v>
      </c>
      <c r="AH1162" s="82" t="s">
        <v>62</v>
      </c>
      <c r="AI1162" s="82" t="s">
        <v>62</v>
      </c>
      <c r="AJ1162" s="82" t="s">
        <v>62</v>
      </c>
      <c r="AK1162" s="82">
        <v>-0.78675142214556115</v>
      </c>
      <c r="AL1162" s="82">
        <v>-0.73399928653838697</v>
      </c>
      <c r="AM1162" s="82">
        <v>-0.78675142214556115</v>
      </c>
      <c r="AN1162" s="82">
        <v>-0.73399928653838697</v>
      </c>
    </row>
    <row r="1163" spans="1:40" ht="12.75" customHeight="1" x14ac:dyDescent="0.25">
      <c r="A1163" s="83">
        <v>1162</v>
      </c>
      <c r="B1163" s="15" t="s">
        <v>1656</v>
      </c>
      <c r="C1163" s="42" t="s">
        <v>1663</v>
      </c>
      <c r="D1163" s="20" t="s">
        <v>1967</v>
      </c>
      <c r="E1163" s="16" t="s">
        <v>1951</v>
      </c>
      <c r="F1163" s="20" t="s">
        <v>1954</v>
      </c>
      <c r="G1163" s="2">
        <v>5</v>
      </c>
      <c r="H1163" s="2">
        <v>3.5</v>
      </c>
      <c r="I1163" s="2">
        <v>10</v>
      </c>
      <c r="J1163" s="42" t="s">
        <v>62</v>
      </c>
      <c r="K1163" s="42">
        <v>0.7</v>
      </c>
      <c r="L1163" s="42">
        <v>2</v>
      </c>
      <c r="M1163" s="42" t="s">
        <v>62</v>
      </c>
      <c r="N1163" s="42" t="s">
        <v>62</v>
      </c>
      <c r="O1163" s="42" t="s">
        <v>62</v>
      </c>
      <c r="P1163" s="42" t="s">
        <v>62</v>
      </c>
      <c r="Q1163" s="42" t="s">
        <v>62</v>
      </c>
      <c r="R1163" s="42" t="s">
        <v>62</v>
      </c>
      <c r="S1163" s="42" t="s">
        <v>62</v>
      </c>
      <c r="T1163" s="48">
        <v>0.37037037037037035</v>
      </c>
      <c r="U1163" s="48">
        <v>0.43478260869565216</v>
      </c>
      <c r="V1163" s="48">
        <v>0.37037037037037035</v>
      </c>
      <c r="W1163" s="48">
        <v>0.43478260869565216</v>
      </c>
      <c r="X1163" s="82">
        <v>0.69897000433601886</v>
      </c>
      <c r="Y1163" s="82">
        <v>0.54406804435027567</v>
      </c>
      <c r="Z1163" s="82">
        <v>1</v>
      </c>
      <c r="AA1163" s="82" t="s">
        <v>62</v>
      </c>
      <c r="AB1163" s="82">
        <v>-0.15490195998574319</v>
      </c>
      <c r="AC1163" s="82">
        <v>0.3010299956639812</v>
      </c>
      <c r="AD1163" s="82" t="s">
        <v>62</v>
      </c>
      <c r="AE1163" s="82" t="s">
        <v>62</v>
      </c>
      <c r="AF1163" s="82" t="s">
        <v>62</v>
      </c>
      <c r="AG1163" s="82" t="s">
        <v>62</v>
      </c>
      <c r="AH1163" s="82" t="s">
        <v>62</v>
      </c>
      <c r="AI1163" s="82" t="s">
        <v>62</v>
      </c>
      <c r="AJ1163" s="82" t="s">
        <v>62</v>
      </c>
      <c r="AK1163" s="82">
        <v>-0.43136376415898736</v>
      </c>
      <c r="AL1163" s="82">
        <v>-0.3617278360175929</v>
      </c>
      <c r="AM1163" s="82">
        <v>-0.43136376415898736</v>
      </c>
      <c r="AN1163" s="82">
        <v>-0.3617278360175929</v>
      </c>
    </row>
    <row r="1164" spans="1:40" ht="12.75" customHeight="1" x14ac:dyDescent="0.25">
      <c r="A1164" s="83">
        <v>1163</v>
      </c>
      <c r="B1164" s="15" t="s">
        <v>1656</v>
      </c>
      <c r="C1164" s="42" t="s">
        <v>1663</v>
      </c>
      <c r="D1164" s="20" t="s">
        <v>1967</v>
      </c>
      <c r="E1164" s="16" t="s">
        <v>1951</v>
      </c>
      <c r="F1164" s="20" t="s">
        <v>1954</v>
      </c>
      <c r="G1164" s="2">
        <v>5.5</v>
      </c>
      <c r="H1164" s="2">
        <v>3.5</v>
      </c>
      <c r="I1164" s="2">
        <v>12</v>
      </c>
      <c r="J1164" s="42" t="s">
        <v>62</v>
      </c>
      <c r="K1164" s="42">
        <v>0.63636363636363635</v>
      </c>
      <c r="L1164" s="42">
        <v>2.1818181818181817</v>
      </c>
      <c r="M1164" s="42" t="s">
        <v>62</v>
      </c>
      <c r="N1164" s="42" t="s">
        <v>62</v>
      </c>
      <c r="O1164" s="42" t="s">
        <v>62</v>
      </c>
      <c r="P1164" s="42" t="s">
        <v>62</v>
      </c>
      <c r="Q1164" s="42" t="s">
        <v>62</v>
      </c>
      <c r="R1164" s="42" t="s">
        <v>62</v>
      </c>
      <c r="S1164" s="42" t="s">
        <v>62</v>
      </c>
      <c r="T1164" s="48">
        <v>0.2857142857142857</v>
      </c>
      <c r="U1164" s="48">
        <v>0.33333333333333331</v>
      </c>
      <c r="V1164" s="48">
        <v>0.2857142857142857</v>
      </c>
      <c r="W1164" s="48">
        <v>0.33333333333333331</v>
      </c>
      <c r="X1164" s="82">
        <v>0.74036268949424389</v>
      </c>
      <c r="Y1164" s="82">
        <v>0.54406804435027567</v>
      </c>
      <c r="Z1164" s="82">
        <v>1.0791812460476249</v>
      </c>
      <c r="AA1164" s="82" t="s">
        <v>62</v>
      </c>
      <c r="AB1164" s="82">
        <v>-0.19629464514396822</v>
      </c>
      <c r="AC1164" s="82">
        <v>0.33881855655338095</v>
      </c>
      <c r="AD1164" s="82" t="s">
        <v>62</v>
      </c>
      <c r="AE1164" s="82" t="s">
        <v>62</v>
      </c>
      <c r="AF1164" s="82" t="s">
        <v>62</v>
      </c>
      <c r="AG1164" s="82" t="s">
        <v>62</v>
      </c>
      <c r="AH1164" s="82" t="s">
        <v>62</v>
      </c>
      <c r="AI1164" s="82" t="s">
        <v>62</v>
      </c>
      <c r="AJ1164" s="82" t="s">
        <v>62</v>
      </c>
      <c r="AK1164" s="82">
        <v>-0.54406804435027567</v>
      </c>
      <c r="AL1164" s="82">
        <v>-0.47712125471966244</v>
      </c>
      <c r="AM1164" s="82">
        <v>-0.54406804435027567</v>
      </c>
      <c r="AN1164" s="82">
        <v>-0.47712125471966244</v>
      </c>
    </row>
    <row r="1165" spans="1:40" ht="12.75" customHeight="1" x14ac:dyDescent="0.25">
      <c r="A1165" s="83">
        <v>1164</v>
      </c>
      <c r="B1165" s="15" t="s">
        <v>1656</v>
      </c>
      <c r="C1165" s="42" t="s">
        <v>1663</v>
      </c>
      <c r="D1165" s="20" t="s">
        <v>1968</v>
      </c>
      <c r="E1165" s="16" t="s">
        <v>1951</v>
      </c>
      <c r="F1165" s="20" t="s">
        <v>1952</v>
      </c>
      <c r="G1165" s="2">
        <v>5.2</v>
      </c>
      <c r="H1165" s="2">
        <v>2.8</v>
      </c>
      <c r="I1165" s="2">
        <v>7.5</v>
      </c>
      <c r="J1165" s="42" t="s">
        <v>62</v>
      </c>
      <c r="K1165" s="42">
        <v>0.53846153846153844</v>
      </c>
      <c r="L1165" s="42">
        <v>1.4423076923076923</v>
      </c>
      <c r="M1165" s="42" t="s">
        <v>62</v>
      </c>
      <c r="N1165" s="42" t="s">
        <v>62</v>
      </c>
      <c r="O1165" s="42" t="s">
        <v>62</v>
      </c>
      <c r="P1165" s="42" t="s">
        <v>62</v>
      </c>
      <c r="Q1165" s="42" t="s">
        <v>62</v>
      </c>
      <c r="R1165" s="42" t="s">
        <v>62</v>
      </c>
      <c r="S1165" s="42" t="s">
        <v>62</v>
      </c>
      <c r="T1165" s="48">
        <v>0.2</v>
      </c>
      <c r="U1165" s="48">
        <v>0.25</v>
      </c>
      <c r="V1165" s="48">
        <v>0.2</v>
      </c>
      <c r="W1165" s="48">
        <v>0.25</v>
      </c>
      <c r="X1165" s="82">
        <v>0.71600334363479923</v>
      </c>
      <c r="Y1165" s="82">
        <v>0.44715803134221921</v>
      </c>
      <c r="Z1165" s="82">
        <v>0.87506126339170009</v>
      </c>
      <c r="AA1165" s="82" t="s">
        <v>62</v>
      </c>
      <c r="AB1165" s="82">
        <v>-0.26884531229257996</v>
      </c>
      <c r="AC1165" s="82">
        <v>0.1590579197569009</v>
      </c>
      <c r="AD1165" s="82" t="s">
        <v>62</v>
      </c>
      <c r="AE1165" s="82" t="s">
        <v>62</v>
      </c>
      <c r="AF1165" s="82" t="s">
        <v>62</v>
      </c>
      <c r="AG1165" s="82" t="s">
        <v>62</v>
      </c>
      <c r="AH1165" s="82" t="s">
        <v>62</v>
      </c>
      <c r="AI1165" s="82" t="s">
        <v>62</v>
      </c>
      <c r="AJ1165" s="82" t="s">
        <v>62</v>
      </c>
      <c r="AK1165" s="82">
        <v>-0.69897000433601875</v>
      </c>
      <c r="AL1165" s="82">
        <v>-0.6020599913279624</v>
      </c>
      <c r="AM1165" s="82">
        <v>-0.69897000433601875</v>
      </c>
      <c r="AN1165" s="82">
        <v>-0.6020599913279624</v>
      </c>
    </row>
    <row r="1166" spans="1:40" ht="12.75" customHeight="1" x14ac:dyDescent="0.25">
      <c r="A1166" s="83">
        <v>1165</v>
      </c>
      <c r="B1166" s="15" t="s">
        <v>1656</v>
      </c>
      <c r="C1166" s="42" t="s">
        <v>1663</v>
      </c>
      <c r="D1166" s="20" t="s">
        <v>1968</v>
      </c>
      <c r="E1166" s="16" t="s">
        <v>1951</v>
      </c>
      <c r="F1166" s="20" t="s">
        <v>1952</v>
      </c>
      <c r="G1166" s="2">
        <v>5.2</v>
      </c>
      <c r="H1166" s="2">
        <v>2.6</v>
      </c>
      <c r="I1166" s="2">
        <v>7</v>
      </c>
      <c r="J1166" s="42" t="s">
        <v>62</v>
      </c>
      <c r="K1166" s="42">
        <v>0.5</v>
      </c>
      <c r="L1166" s="42">
        <v>1.346153846153846</v>
      </c>
      <c r="M1166" s="42" t="s">
        <v>62</v>
      </c>
      <c r="N1166" s="42" t="s">
        <v>62</v>
      </c>
      <c r="O1166" s="42" t="s">
        <v>62</v>
      </c>
      <c r="P1166" s="42" t="s">
        <v>62</v>
      </c>
      <c r="Q1166" s="42" t="s">
        <v>62</v>
      </c>
      <c r="R1166" s="42" t="s">
        <v>62</v>
      </c>
      <c r="S1166" s="42" t="s">
        <v>62</v>
      </c>
      <c r="T1166" s="48">
        <v>0.125</v>
      </c>
      <c r="U1166" s="48">
        <v>0.25</v>
      </c>
      <c r="V1166" s="48">
        <v>0.125</v>
      </c>
      <c r="W1166" s="48">
        <v>0.25</v>
      </c>
      <c r="X1166" s="82">
        <v>0.71600334363479923</v>
      </c>
      <c r="Y1166" s="82">
        <v>0.41497334797081797</v>
      </c>
      <c r="Z1166" s="82">
        <v>0.84509804001425681</v>
      </c>
      <c r="AA1166" s="82" t="s">
        <v>62</v>
      </c>
      <c r="AB1166" s="82">
        <v>-0.3010299956639812</v>
      </c>
      <c r="AC1166" s="82">
        <v>0.12909469637945764</v>
      </c>
      <c r="AD1166" s="82" t="s">
        <v>62</v>
      </c>
      <c r="AE1166" s="82" t="s">
        <v>62</v>
      </c>
      <c r="AF1166" s="82" t="s">
        <v>62</v>
      </c>
      <c r="AG1166" s="82" t="s">
        <v>62</v>
      </c>
      <c r="AH1166" s="82" t="s">
        <v>62</v>
      </c>
      <c r="AI1166" s="82" t="s">
        <v>62</v>
      </c>
      <c r="AJ1166" s="82" t="s">
        <v>62</v>
      </c>
      <c r="AK1166" s="82">
        <v>-0.90308998699194354</v>
      </c>
      <c r="AL1166" s="82">
        <v>-0.6020599913279624</v>
      </c>
      <c r="AM1166" s="82">
        <v>-0.90308998699194354</v>
      </c>
      <c r="AN1166" s="82">
        <v>-0.6020599913279624</v>
      </c>
    </row>
    <row r="1167" spans="1:40" ht="12.75" customHeight="1" x14ac:dyDescent="0.25">
      <c r="A1167" s="83">
        <v>1166</v>
      </c>
      <c r="B1167" s="15" t="s">
        <v>1656</v>
      </c>
      <c r="C1167" s="42" t="s">
        <v>1386</v>
      </c>
      <c r="D1167" s="20" t="s">
        <v>1968</v>
      </c>
      <c r="E1167" s="16" t="s">
        <v>1951</v>
      </c>
      <c r="F1167" s="20" t="s">
        <v>1952</v>
      </c>
      <c r="G1167" s="6">
        <v>4.9800000000000004</v>
      </c>
      <c r="H1167" s="6">
        <v>2.48</v>
      </c>
      <c r="I1167" s="6">
        <v>7.68</v>
      </c>
      <c r="J1167" s="42" t="s">
        <v>62</v>
      </c>
      <c r="K1167" s="42">
        <v>0.49799196787148592</v>
      </c>
      <c r="L1167" s="42">
        <v>1.542168674698795</v>
      </c>
      <c r="M1167" s="42" t="s">
        <v>62</v>
      </c>
      <c r="N1167" s="42" t="s">
        <v>62</v>
      </c>
      <c r="O1167" s="42" t="s">
        <v>62</v>
      </c>
      <c r="P1167" s="42" t="s">
        <v>62</v>
      </c>
      <c r="Q1167" s="42" t="s">
        <v>62</v>
      </c>
      <c r="R1167" s="42" t="s">
        <v>62</v>
      </c>
      <c r="S1167" s="42" t="s">
        <v>62</v>
      </c>
      <c r="T1167" s="48">
        <v>0.32258064516129031</v>
      </c>
      <c r="U1167" s="48">
        <v>0.35714285714285715</v>
      </c>
      <c r="V1167" s="48">
        <v>0.32258064516129031</v>
      </c>
      <c r="W1167" s="48">
        <v>0.35714285714285715</v>
      </c>
      <c r="X1167" s="82">
        <v>0.6972293427597176</v>
      </c>
      <c r="Y1167" s="82">
        <v>0.39445168082621629</v>
      </c>
      <c r="Z1167" s="82">
        <v>0.88536122003151196</v>
      </c>
      <c r="AA1167" s="82" t="s">
        <v>62</v>
      </c>
      <c r="AB1167" s="82">
        <v>-0.30277766193350131</v>
      </c>
      <c r="AC1167" s="82">
        <v>0.18813187727179442</v>
      </c>
      <c r="AD1167" s="82" t="s">
        <v>62</v>
      </c>
      <c r="AE1167" s="82" t="s">
        <v>62</v>
      </c>
      <c r="AF1167" s="82" t="s">
        <v>62</v>
      </c>
      <c r="AG1167" s="82" t="s">
        <v>62</v>
      </c>
      <c r="AH1167" s="82" t="s">
        <v>62</v>
      </c>
      <c r="AI1167" s="82" t="s">
        <v>62</v>
      </c>
      <c r="AJ1167" s="82" t="s">
        <v>62</v>
      </c>
      <c r="AK1167" s="82">
        <v>-0.49136169383427269</v>
      </c>
      <c r="AL1167" s="82">
        <v>-0.44715803134221921</v>
      </c>
      <c r="AM1167" s="82">
        <v>-0.49136169383427269</v>
      </c>
      <c r="AN1167" s="82">
        <v>-0.44715803134221921</v>
      </c>
    </row>
    <row r="1168" spans="1:40" ht="12.75" customHeight="1" x14ac:dyDescent="0.25">
      <c r="A1168" s="83">
        <v>1167</v>
      </c>
      <c r="B1168" s="15" t="s">
        <v>1656</v>
      </c>
      <c r="C1168" s="42" t="s">
        <v>1386</v>
      </c>
      <c r="D1168" s="20" t="s">
        <v>1968</v>
      </c>
      <c r="E1168" s="16" t="s">
        <v>1951</v>
      </c>
      <c r="F1168" s="20" t="s">
        <v>1952</v>
      </c>
      <c r="G1168" s="6">
        <v>5.15</v>
      </c>
      <c r="H1168" s="6">
        <v>2.4</v>
      </c>
      <c r="I1168" s="6">
        <v>8.3800000000000008</v>
      </c>
      <c r="J1168" s="42" t="s">
        <v>62</v>
      </c>
      <c r="K1168" s="42">
        <v>0.46601941747572811</v>
      </c>
      <c r="L1168" s="42">
        <v>1.6271844660194175</v>
      </c>
      <c r="M1168" s="42" t="s">
        <v>62</v>
      </c>
      <c r="N1168" s="42" t="s">
        <v>62</v>
      </c>
      <c r="O1168" s="42" t="s">
        <v>62</v>
      </c>
      <c r="P1168" s="42" t="s">
        <v>62</v>
      </c>
      <c r="Q1168" s="42" t="s">
        <v>62</v>
      </c>
      <c r="R1168" s="42" t="s">
        <v>62</v>
      </c>
      <c r="S1168" s="42" t="s">
        <v>62</v>
      </c>
      <c r="T1168" s="48">
        <v>0.19230769230769232</v>
      </c>
      <c r="U1168" s="48">
        <v>0.3125</v>
      </c>
      <c r="V1168" s="48">
        <v>0.19230769230769232</v>
      </c>
      <c r="W1168" s="48">
        <v>0.3125</v>
      </c>
      <c r="X1168" s="82">
        <v>0.71180722904119109</v>
      </c>
      <c r="Y1168" s="82">
        <v>0.38021124171160603</v>
      </c>
      <c r="Z1168" s="82">
        <v>0.9232440186302765</v>
      </c>
      <c r="AA1168" s="82" t="s">
        <v>62</v>
      </c>
      <c r="AB1168" s="82">
        <v>-0.33159598732958501</v>
      </c>
      <c r="AC1168" s="82">
        <v>0.21143678958908549</v>
      </c>
      <c r="AD1168" s="82" t="s">
        <v>62</v>
      </c>
      <c r="AE1168" s="82" t="s">
        <v>62</v>
      </c>
      <c r="AF1168" s="82" t="s">
        <v>62</v>
      </c>
      <c r="AG1168" s="82" t="s">
        <v>62</v>
      </c>
      <c r="AH1168" s="82" t="s">
        <v>62</v>
      </c>
      <c r="AI1168" s="82" t="s">
        <v>62</v>
      </c>
      <c r="AJ1168" s="82" t="s">
        <v>62</v>
      </c>
      <c r="AK1168" s="82">
        <v>-0.71600334363479912</v>
      </c>
      <c r="AL1168" s="82">
        <v>-0.50514997831990593</v>
      </c>
      <c r="AM1168" s="82">
        <v>-0.71600334363479912</v>
      </c>
      <c r="AN1168" s="82">
        <v>-0.50514997831990593</v>
      </c>
    </row>
    <row r="1169" spans="1:40" ht="12.75" customHeight="1" x14ac:dyDescent="0.25">
      <c r="A1169" s="83">
        <v>1168</v>
      </c>
      <c r="B1169" s="15" t="s">
        <v>1656</v>
      </c>
      <c r="C1169" s="42" t="s">
        <v>1386</v>
      </c>
      <c r="D1169" s="20" t="s">
        <v>1968</v>
      </c>
      <c r="E1169" s="16" t="s">
        <v>1951</v>
      </c>
      <c r="F1169" s="20" t="s">
        <v>1952</v>
      </c>
      <c r="G1169" s="6">
        <v>5.81</v>
      </c>
      <c r="H1169" s="6">
        <v>2.88</v>
      </c>
      <c r="I1169" s="6">
        <v>9.1199999999999992</v>
      </c>
      <c r="J1169" s="42" t="s">
        <v>62</v>
      </c>
      <c r="K1169" s="42">
        <v>0.49569707401032703</v>
      </c>
      <c r="L1169" s="42">
        <v>1.5697074010327021</v>
      </c>
      <c r="M1169" s="42" t="s">
        <v>62</v>
      </c>
      <c r="N1169" s="42" t="s">
        <v>62</v>
      </c>
      <c r="O1169" s="42" t="s">
        <v>62</v>
      </c>
      <c r="P1169" s="42" t="s">
        <v>62</v>
      </c>
      <c r="Q1169" s="42" t="s">
        <v>62</v>
      </c>
      <c r="R1169" s="42" t="s">
        <v>62</v>
      </c>
      <c r="S1169" s="42" t="s">
        <v>62</v>
      </c>
      <c r="T1169" s="48">
        <v>0.2</v>
      </c>
      <c r="U1169" s="48">
        <v>0.3125</v>
      </c>
      <c r="V1169" s="48">
        <v>0.2</v>
      </c>
      <c r="W1169" s="48">
        <v>0.3125</v>
      </c>
      <c r="X1169" s="82">
        <v>0.76417613239033066</v>
      </c>
      <c r="Y1169" s="82">
        <v>0.45939248775923086</v>
      </c>
      <c r="Z1169" s="82">
        <v>0.95999483832841614</v>
      </c>
      <c r="AA1169" s="82" t="s">
        <v>62</v>
      </c>
      <c r="AB1169" s="82">
        <v>-0.30478364463109986</v>
      </c>
      <c r="AC1169" s="82">
        <v>0.19581870593808542</v>
      </c>
      <c r="AD1169" s="82" t="s">
        <v>62</v>
      </c>
      <c r="AE1169" s="82" t="s">
        <v>62</v>
      </c>
      <c r="AF1169" s="82" t="s">
        <v>62</v>
      </c>
      <c r="AG1169" s="82" t="s">
        <v>62</v>
      </c>
      <c r="AH1169" s="82" t="s">
        <v>62</v>
      </c>
      <c r="AI1169" s="82" t="s">
        <v>62</v>
      </c>
      <c r="AJ1169" s="82" t="s">
        <v>62</v>
      </c>
      <c r="AK1169" s="82">
        <v>-0.69897000433601875</v>
      </c>
      <c r="AL1169" s="82">
        <v>-0.50514997831990593</v>
      </c>
      <c r="AM1169" s="82">
        <v>-0.69897000433601875</v>
      </c>
      <c r="AN1169" s="82">
        <v>-0.50514997831990593</v>
      </c>
    </row>
    <row r="1170" spans="1:40" ht="12.75" customHeight="1" x14ac:dyDescent="0.25">
      <c r="A1170" s="83">
        <v>1169</v>
      </c>
      <c r="B1170" s="15" t="s">
        <v>1656</v>
      </c>
      <c r="C1170" s="42" t="s">
        <v>1386</v>
      </c>
      <c r="D1170" s="20" t="s">
        <v>1968</v>
      </c>
      <c r="E1170" s="16" t="s">
        <v>1951</v>
      </c>
      <c r="F1170" s="20" t="s">
        <v>1952</v>
      </c>
      <c r="G1170" s="6">
        <v>5.23</v>
      </c>
      <c r="H1170" s="6">
        <v>2.76</v>
      </c>
      <c r="I1170" s="6">
        <v>9.36</v>
      </c>
      <c r="J1170" s="42" t="s">
        <v>62</v>
      </c>
      <c r="K1170" s="42">
        <v>0.52772466539196927</v>
      </c>
      <c r="L1170" s="42">
        <v>1.7896749521988524</v>
      </c>
      <c r="M1170" s="42" t="s">
        <v>62</v>
      </c>
      <c r="N1170" s="42" t="s">
        <v>62</v>
      </c>
      <c r="O1170" s="42" t="s">
        <v>62</v>
      </c>
      <c r="P1170" s="42" t="s">
        <v>62</v>
      </c>
      <c r="Q1170" s="42" t="s">
        <v>62</v>
      </c>
      <c r="R1170" s="42" t="s">
        <v>62</v>
      </c>
      <c r="S1170" s="42" t="s">
        <v>62</v>
      </c>
      <c r="T1170" s="48">
        <v>0.34482758620689657</v>
      </c>
      <c r="U1170" s="48">
        <v>0.35714285714285715</v>
      </c>
      <c r="V1170" s="48">
        <v>0.34482758620689657</v>
      </c>
      <c r="W1170" s="48">
        <v>0.35714285714285715</v>
      </c>
      <c r="X1170" s="82">
        <v>0.71850168886727428</v>
      </c>
      <c r="Y1170" s="82">
        <v>0.44090908206521767</v>
      </c>
      <c r="Z1170" s="82">
        <v>0.97127584873810524</v>
      </c>
      <c r="AA1170" s="82" t="s">
        <v>62</v>
      </c>
      <c r="AB1170" s="82">
        <v>-0.27759260680205666</v>
      </c>
      <c r="AC1170" s="82">
        <v>0.25277415987083091</v>
      </c>
      <c r="AD1170" s="82" t="s">
        <v>62</v>
      </c>
      <c r="AE1170" s="82" t="s">
        <v>62</v>
      </c>
      <c r="AF1170" s="82" t="s">
        <v>62</v>
      </c>
      <c r="AG1170" s="82" t="s">
        <v>62</v>
      </c>
      <c r="AH1170" s="82" t="s">
        <v>62</v>
      </c>
      <c r="AI1170" s="82" t="s">
        <v>62</v>
      </c>
      <c r="AJ1170" s="82" t="s">
        <v>62</v>
      </c>
      <c r="AK1170" s="82">
        <v>-0.46239799789895608</v>
      </c>
      <c r="AL1170" s="82">
        <v>-0.44715803134221921</v>
      </c>
      <c r="AM1170" s="82">
        <v>-0.46239799789895608</v>
      </c>
      <c r="AN1170" s="82">
        <v>-0.44715803134221921</v>
      </c>
    </row>
    <row r="1171" spans="1:40" ht="12.75" customHeight="1" x14ac:dyDescent="0.25">
      <c r="A1171" s="83">
        <v>1170</v>
      </c>
      <c r="B1171" s="15" t="s">
        <v>1656</v>
      </c>
      <c r="C1171" s="42" t="s">
        <v>1386</v>
      </c>
      <c r="D1171" s="20" t="s">
        <v>1968</v>
      </c>
      <c r="E1171" s="16" t="s">
        <v>1951</v>
      </c>
      <c r="F1171" s="20" t="s">
        <v>1952</v>
      </c>
      <c r="G1171" s="6">
        <v>4.7300000000000004</v>
      </c>
      <c r="H1171" s="6">
        <v>2.4</v>
      </c>
      <c r="I1171" s="6">
        <v>7.55</v>
      </c>
      <c r="J1171" s="42" t="s">
        <v>62</v>
      </c>
      <c r="K1171" s="42">
        <v>0.507399577167019</v>
      </c>
      <c r="L1171" s="42">
        <v>1.5961945031712472</v>
      </c>
      <c r="M1171" s="42" t="s">
        <v>62</v>
      </c>
      <c r="N1171" s="42" t="s">
        <v>62</v>
      </c>
      <c r="O1171" s="42" t="s">
        <v>62</v>
      </c>
      <c r="P1171" s="42" t="s">
        <v>62</v>
      </c>
      <c r="Q1171" s="42" t="s">
        <v>62</v>
      </c>
      <c r="R1171" s="42" t="s">
        <v>62</v>
      </c>
      <c r="S1171" s="42" t="s">
        <v>62</v>
      </c>
      <c r="T1171" s="48">
        <v>0.19607843137254902</v>
      </c>
      <c r="U1171" s="48">
        <v>0.2857142857142857</v>
      </c>
      <c r="V1171" s="48">
        <v>0.19607843137254902</v>
      </c>
      <c r="W1171" s="48">
        <v>0.2857142857142857</v>
      </c>
      <c r="X1171" s="82">
        <v>0.67486114073781156</v>
      </c>
      <c r="Y1171" s="82">
        <v>0.38021124171160603</v>
      </c>
      <c r="Z1171" s="82">
        <v>0.87794695162918823</v>
      </c>
      <c r="AA1171" s="82" t="s">
        <v>62</v>
      </c>
      <c r="AB1171" s="82">
        <v>-0.29464989902620559</v>
      </c>
      <c r="AC1171" s="82">
        <v>0.20308581089137664</v>
      </c>
      <c r="AD1171" s="82" t="s">
        <v>62</v>
      </c>
      <c r="AE1171" s="82" t="s">
        <v>62</v>
      </c>
      <c r="AF1171" s="82" t="s">
        <v>62</v>
      </c>
      <c r="AG1171" s="82" t="s">
        <v>62</v>
      </c>
      <c r="AH1171" s="82" t="s">
        <v>62</v>
      </c>
      <c r="AI1171" s="82" t="s">
        <v>62</v>
      </c>
      <c r="AJ1171" s="82" t="s">
        <v>62</v>
      </c>
      <c r="AK1171" s="82">
        <v>-0.70757017609793638</v>
      </c>
      <c r="AL1171" s="82">
        <v>-0.54406804435027567</v>
      </c>
      <c r="AM1171" s="82">
        <v>-0.70757017609793638</v>
      </c>
      <c r="AN1171" s="82">
        <v>-0.54406804435027567</v>
      </c>
    </row>
    <row r="1172" spans="1:40" ht="12.75" customHeight="1" x14ac:dyDescent="0.25">
      <c r="A1172" s="83">
        <v>1171</v>
      </c>
      <c r="B1172" s="15" t="s">
        <v>1656</v>
      </c>
      <c r="C1172" s="42" t="s">
        <v>1386</v>
      </c>
      <c r="D1172" s="20" t="s">
        <v>1968</v>
      </c>
      <c r="E1172" s="16" t="s">
        <v>1951</v>
      </c>
      <c r="F1172" s="20" t="s">
        <v>1952</v>
      </c>
      <c r="G1172" s="6">
        <v>4.6500000000000004</v>
      </c>
      <c r="H1172" s="6">
        <v>2.36</v>
      </c>
      <c r="I1172" s="6">
        <v>6.64</v>
      </c>
      <c r="J1172" s="42" t="s">
        <v>62</v>
      </c>
      <c r="K1172" s="42">
        <v>0.50752688172043003</v>
      </c>
      <c r="L1172" s="42">
        <v>1.4279569892473116</v>
      </c>
      <c r="M1172" s="42" t="s">
        <v>62</v>
      </c>
      <c r="N1172" s="42" t="s">
        <v>62</v>
      </c>
      <c r="O1172" s="42" t="s">
        <v>62</v>
      </c>
      <c r="P1172" s="42" t="s">
        <v>62</v>
      </c>
      <c r="Q1172" s="42" t="s">
        <v>62</v>
      </c>
      <c r="R1172" s="42" t="s">
        <v>62</v>
      </c>
      <c r="S1172" s="42" t="s">
        <v>62</v>
      </c>
      <c r="T1172" s="48">
        <v>0.17241379310344829</v>
      </c>
      <c r="U1172" s="48">
        <v>0.32786885245901637</v>
      </c>
      <c r="V1172" s="48">
        <v>0.17241379310344829</v>
      </c>
      <c r="W1172" s="48">
        <v>0.32786885245901637</v>
      </c>
      <c r="X1172" s="82">
        <v>0.66745295288995399</v>
      </c>
      <c r="Y1172" s="82">
        <v>0.37291200297010657</v>
      </c>
      <c r="Z1172" s="82">
        <v>0.8221680793680175</v>
      </c>
      <c r="AA1172" s="82" t="s">
        <v>62</v>
      </c>
      <c r="AB1172" s="82">
        <v>-0.29454094991984742</v>
      </c>
      <c r="AC1172" s="82">
        <v>0.15471512647806351</v>
      </c>
      <c r="AD1172" s="82" t="s">
        <v>62</v>
      </c>
      <c r="AE1172" s="82" t="s">
        <v>62</v>
      </c>
      <c r="AF1172" s="82" t="s">
        <v>62</v>
      </c>
      <c r="AG1172" s="82" t="s">
        <v>62</v>
      </c>
      <c r="AH1172" s="82" t="s">
        <v>62</v>
      </c>
      <c r="AI1172" s="82" t="s">
        <v>62</v>
      </c>
      <c r="AJ1172" s="82" t="s">
        <v>62</v>
      </c>
      <c r="AK1172" s="82">
        <v>-0.76342799356293722</v>
      </c>
      <c r="AL1172" s="82">
        <v>-0.48429983934678589</v>
      </c>
      <c r="AM1172" s="82">
        <v>-0.76342799356293722</v>
      </c>
      <c r="AN1172" s="82">
        <v>-0.48429983934678589</v>
      </c>
    </row>
    <row r="1173" spans="1:40" ht="12.75" customHeight="1" x14ac:dyDescent="0.25">
      <c r="A1173" s="83">
        <v>1172</v>
      </c>
      <c r="B1173" s="15" t="s">
        <v>1656</v>
      </c>
      <c r="C1173" s="42" t="s">
        <v>1386</v>
      </c>
      <c r="D1173" s="20" t="s">
        <v>1968</v>
      </c>
      <c r="E1173" s="16" t="s">
        <v>1951</v>
      </c>
      <c r="F1173" s="20" t="s">
        <v>1952</v>
      </c>
      <c r="G1173" s="7">
        <v>5.0599999999999996</v>
      </c>
      <c r="H1173" s="6">
        <v>2.56</v>
      </c>
      <c r="I1173" s="7">
        <v>9.6</v>
      </c>
      <c r="J1173" s="42" t="s">
        <v>62</v>
      </c>
      <c r="K1173" s="42">
        <v>0.50592885375494079</v>
      </c>
      <c r="L1173" s="42">
        <v>1.8972332015810278</v>
      </c>
      <c r="M1173" s="42" t="s">
        <v>62</v>
      </c>
      <c r="N1173" s="42" t="s">
        <v>62</v>
      </c>
      <c r="O1173" s="42" t="s">
        <v>62</v>
      </c>
      <c r="P1173" s="42" t="s">
        <v>62</v>
      </c>
      <c r="Q1173" s="42" t="s">
        <v>62</v>
      </c>
      <c r="R1173" s="42" t="s">
        <v>62</v>
      </c>
      <c r="S1173" s="42" t="s">
        <v>62</v>
      </c>
      <c r="T1173" s="48">
        <v>0.2</v>
      </c>
      <c r="U1173" s="48">
        <v>0.29411764705882354</v>
      </c>
      <c r="V1173" s="48">
        <v>0.2</v>
      </c>
      <c r="W1173" s="48">
        <v>0.29411764705882354</v>
      </c>
      <c r="X1173" s="82">
        <v>0.70415051683979912</v>
      </c>
      <c r="Y1173" s="82">
        <v>0.40823996531184958</v>
      </c>
      <c r="Z1173" s="82">
        <v>0.98227123303956843</v>
      </c>
      <c r="AA1173" s="82" t="s">
        <v>62</v>
      </c>
      <c r="AB1173" s="82">
        <v>-0.29591055152794948</v>
      </c>
      <c r="AC1173" s="82">
        <v>0.27812071619976936</v>
      </c>
      <c r="AD1173" s="82" t="s">
        <v>62</v>
      </c>
      <c r="AE1173" s="82" t="s">
        <v>62</v>
      </c>
      <c r="AF1173" s="82" t="s">
        <v>62</v>
      </c>
      <c r="AG1173" s="82" t="s">
        <v>62</v>
      </c>
      <c r="AH1173" s="82" t="s">
        <v>62</v>
      </c>
      <c r="AI1173" s="82" t="s">
        <v>62</v>
      </c>
      <c r="AJ1173" s="82" t="s">
        <v>62</v>
      </c>
      <c r="AK1173" s="82">
        <v>-0.69897000433601875</v>
      </c>
      <c r="AL1173" s="82">
        <v>-0.53147891704225514</v>
      </c>
      <c r="AM1173" s="82">
        <v>-0.69897000433601875</v>
      </c>
      <c r="AN1173" s="82">
        <v>-0.53147891704225514</v>
      </c>
    </row>
    <row r="1174" spans="1:40" ht="12.75" customHeight="1" x14ac:dyDescent="0.25">
      <c r="A1174" s="83">
        <v>1173</v>
      </c>
      <c r="B1174" s="15" t="s">
        <v>1656</v>
      </c>
      <c r="C1174" s="42" t="s">
        <v>1386</v>
      </c>
      <c r="D1174" s="20" t="s">
        <v>1968</v>
      </c>
      <c r="E1174" s="16" t="s">
        <v>1951</v>
      </c>
      <c r="F1174" s="20" t="s">
        <v>1952</v>
      </c>
      <c r="G1174" s="7">
        <v>3.15</v>
      </c>
      <c r="H1174" s="6">
        <v>1.58</v>
      </c>
      <c r="I1174" s="7">
        <v>4.07</v>
      </c>
      <c r="J1174" s="42" t="s">
        <v>62</v>
      </c>
      <c r="K1174" s="42">
        <v>0.50158730158730158</v>
      </c>
      <c r="L1174" s="42">
        <v>1.2920634920634921</v>
      </c>
      <c r="M1174" s="42" t="s">
        <v>62</v>
      </c>
      <c r="N1174" s="42" t="s">
        <v>62</v>
      </c>
      <c r="O1174" s="42" t="s">
        <v>62</v>
      </c>
      <c r="P1174" s="42" t="s">
        <v>62</v>
      </c>
      <c r="Q1174" s="42" t="s">
        <v>62</v>
      </c>
      <c r="R1174" s="42" t="s">
        <v>62</v>
      </c>
      <c r="S1174" s="42" t="s">
        <v>62</v>
      </c>
      <c r="T1174" s="48">
        <v>0.19230769230769232</v>
      </c>
      <c r="U1174" s="48">
        <v>0.33333333333333331</v>
      </c>
      <c r="V1174" s="48">
        <v>0.19230769230769232</v>
      </c>
      <c r="W1174" s="48">
        <v>0.33333333333333331</v>
      </c>
      <c r="X1174" s="82">
        <v>0.49831055378960049</v>
      </c>
      <c r="Y1174" s="82">
        <v>0.19865708695442263</v>
      </c>
      <c r="Z1174" s="82">
        <v>0.60959440922522001</v>
      </c>
      <c r="AA1174" s="82" t="s">
        <v>62</v>
      </c>
      <c r="AB1174" s="82">
        <v>-0.29965346683517791</v>
      </c>
      <c r="AC1174" s="82">
        <v>0.11128385543561956</v>
      </c>
      <c r="AD1174" s="82" t="s">
        <v>62</v>
      </c>
      <c r="AE1174" s="82" t="s">
        <v>62</v>
      </c>
      <c r="AF1174" s="82" t="s">
        <v>62</v>
      </c>
      <c r="AG1174" s="82" t="s">
        <v>62</v>
      </c>
      <c r="AH1174" s="82" t="s">
        <v>62</v>
      </c>
      <c r="AI1174" s="82" t="s">
        <v>62</v>
      </c>
      <c r="AJ1174" s="82" t="s">
        <v>62</v>
      </c>
      <c r="AK1174" s="82">
        <v>-0.71600334363479912</v>
      </c>
      <c r="AL1174" s="82">
        <v>-0.47712125471966244</v>
      </c>
      <c r="AM1174" s="82">
        <v>-0.71600334363479912</v>
      </c>
      <c r="AN1174" s="82">
        <v>-0.47712125471966244</v>
      </c>
    </row>
    <row r="1175" spans="1:40" ht="12.75" customHeight="1" x14ac:dyDescent="0.25">
      <c r="A1175" s="83">
        <v>1174</v>
      </c>
      <c r="B1175" s="15" t="s">
        <v>1656</v>
      </c>
      <c r="C1175" s="42" t="s">
        <v>1386</v>
      </c>
      <c r="D1175" s="20" t="s">
        <v>1968</v>
      </c>
      <c r="E1175" s="16" t="s">
        <v>1951</v>
      </c>
      <c r="F1175" s="20" t="s">
        <v>1952</v>
      </c>
      <c r="G1175" s="7">
        <v>3.24</v>
      </c>
      <c r="H1175" s="6">
        <v>1.72</v>
      </c>
      <c r="I1175" s="7">
        <v>5.0599999999999996</v>
      </c>
      <c r="J1175" s="42" t="s">
        <v>62</v>
      </c>
      <c r="K1175" s="42">
        <v>0.53086419753086411</v>
      </c>
      <c r="L1175" s="42">
        <v>1.5617283950617282</v>
      </c>
      <c r="M1175" s="42" t="s">
        <v>62</v>
      </c>
      <c r="N1175" s="42" t="s">
        <v>62</v>
      </c>
      <c r="O1175" s="42" t="s">
        <v>62</v>
      </c>
      <c r="P1175" s="42" t="s">
        <v>62</v>
      </c>
      <c r="Q1175" s="42" t="s">
        <v>62</v>
      </c>
      <c r="R1175" s="42" t="s">
        <v>62</v>
      </c>
      <c r="S1175" s="42" t="s">
        <v>62</v>
      </c>
      <c r="T1175" s="48">
        <v>0.2</v>
      </c>
      <c r="U1175" s="48">
        <v>0.33333333333333331</v>
      </c>
      <c r="V1175" s="48">
        <v>0.2</v>
      </c>
      <c r="W1175" s="48">
        <v>0.33333333333333331</v>
      </c>
      <c r="X1175" s="82">
        <v>0.51054501020661214</v>
      </c>
      <c r="Y1175" s="82">
        <v>0.2355284469075489</v>
      </c>
      <c r="Z1175" s="82">
        <v>0.70415051683979912</v>
      </c>
      <c r="AA1175" s="82" t="s">
        <v>62</v>
      </c>
      <c r="AB1175" s="82">
        <v>-0.27501656329906327</v>
      </c>
      <c r="AC1175" s="82">
        <v>0.19360550663318693</v>
      </c>
      <c r="AD1175" s="82" t="s">
        <v>62</v>
      </c>
      <c r="AE1175" s="82" t="s">
        <v>62</v>
      </c>
      <c r="AF1175" s="82" t="s">
        <v>62</v>
      </c>
      <c r="AG1175" s="82" t="s">
        <v>62</v>
      </c>
      <c r="AH1175" s="82" t="s">
        <v>62</v>
      </c>
      <c r="AI1175" s="82" t="s">
        <v>62</v>
      </c>
      <c r="AJ1175" s="82" t="s">
        <v>62</v>
      </c>
      <c r="AK1175" s="82">
        <v>-0.69897000433601875</v>
      </c>
      <c r="AL1175" s="82">
        <v>-0.47712125471966244</v>
      </c>
      <c r="AM1175" s="82">
        <v>-0.69897000433601875</v>
      </c>
      <c r="AN1175" s="82">
        <v>-0.47712125471966244</v>
      </c>
    </row>
    <row r="1176" spans="1:40" ht="12.75" customHeight="1" x14ac:dyDescent="0.25">
      <c r="A1176" s="83">
        <v>1175</v>
      </c>
      <c r="B1176" s="15" t="s">
        <v>1656</v>
      </c>
      <c r="C1176" s="42" t="s">
        <v>1386</v>
      </c>
      <c r="D1176" s="20" t="s">
        <v>1968</v>
      </c>
      <c r="E1176" s="16" t="s">
        <v>1951</v>
      </c>
      <c r="F1176" s="20" t="s">
        <v>1952</v>
      </c>
      <c r="G1176" s="7">
        <v>5.48</v>
      </c>
      <c r="H1176" s="6">
        <v>2.56</v>
      </c>
      <c r="I1176" s="7">
        <v>9.52</v>
      </c>
      <c r="J1176" s="42" t="s">
        <v>62</v>
      </c>
      <c r="K1176" s="42">
        <v>0.46715328467153283</v>
      </c>
      <c r="L1176" s="42">
        <v>1.7372262773722627</v>
      </c>
      <c r="M1176" s="42" t="s">
        <v>62</v>
      </c>
      <c r="N1176" s="42" t="s">
        <v>62</v>
      </c>
      <c r="O1176" s="42" t="s">
        <v>62</v>
      </c>
      <c r="P1176" s="42" t="s">
        <v>62</v>
      </c>
      <c r="Q1176" s="42" t="s">
        <v>62</v>
      </c>
      <c r="R1176" s="42" t="s">
        <v>62</v>
      </c>
      <c r="S1176" s="42" t="s">
        <v>62</v>
      </c>
      <c r="T1176" s="48">
        <v>0.18518518518518517</v>
      </c>
      <c r="U1176" s="48">
        <v>0.2857142857142857</v>
      </c>
      <c r="V1176" s="48">
        <v>0.18518518518518517</v>
      </c>
      <c r="W1176" s="48">
        <v>0.2857142857142857</v>
      </c>
      <c r="X1176" s="82">
        <v>0.73878055848436919</v>
      </c>
      <c r="Y1176" s="82">
        <v>0.40823996531184958</v>
      </c>
      <c r="Z1176" s="82">
        <v>0.97863694838447435</v>
      </c>
      <c r="AA1176" s="82" t="s">
        <v>62</v>
      </c>
      <c r="AB1176" s="82">
        <v>-0.3305405931725196</v>
      </c>
      <c r="AC1176" s="82">
        <v>0.23985638990010516</v>
      </c>
      <c r="AD1176" s="82" t="s">
        <v>62</v>
      </c>
      <c r="AE1176" s="82" t="s">
        <v>62</v>
      </c>
      <c r="AF1176" s="82" t="s">
        <v>62</v>
      </c>
      <c r="AG1176" s="82" t="s">
        <v>62</v>
      </c>
      <c r="AH1176" s="82" t="s">
        <v>62</v>
      </c>
      <c r="AI1176" s="82" t="s">
        <v>62</v>
      </c>
      <c r="AJ1176" s="82" t="s">
        <v>62</v>
      </c>
      <c r="AK1176" s="82">
        <v>-0.7323937598229685</v>
      </c>
      <c r="AL1176" s="82">
        <v>-0.54406804435027567</v>
      </c>
      <c r="AM1176" s="82">
        <v>-0.7323937598229685</v>
      </c>
      <c r="AN1176" s="82">
        <v>-0.54406804435027567</v>
      </c>
    </row>
    <row r="1177" spans="1:40" ht="12.75" customHeight="1" x14ac:dyDescent="0.25">
      <c r="A1177" s="83">
        <v>1176</v>
      </c>
      <c r="B1177" s="15" t="s">
        <v>1656</v>
      </c>
      <c r="C1177" s="42" t="s">
        <v>1386</v>
      </c>
      <c r="D1177" s="20" t="s">
        <v>1968</v>
      </c>
      <c r="E1177" s="16" t="s">
        <v>1951</v>
      </c>
      <c r="F1177" s="20" t="s">
        <v>1952</v>
      </c>
      <c r="G1177" s="6">
        <v>4.32</v>
      </c>
      <c r="H1177" s="6">
        <v>1.88</v>
      </c>
      <c r="I1177" s="7">
        <v>5.48</v>
      </c>
      <c r="J1177" s="42" t="s">
        <v>62</v>
      </c>
      <c r="K1177" s="42">
        <v>0.43518518518518512</v>
      </c>
      <c r="L1177" s="42">
        <v>1.2685185185185186</v>
      </c>
      <c r="M1177" s="42" t="s">
        <v>62</v>
      </c>
      <c r="N1177" s="42" t="s">
        <v>62</v>
      </c>
      <c r="O1177" s="42" t="s">
        <v>62</v>
      </c>
      <c r="P1177" s="42" t="s">
        <v>62</v>
      </c>
      <c r="Q1177" s="42" t="s">
        <v>62</v>
      </c>
      <c r="R1177" s="42" t="s">
        <v>62</v>
      </c>
      <c r="S1177" s="42" t="s">
        <v>62</v>
      </c>
      <c r="T1177" s="48">
        <v>0.12987012987012986</v>
      </c>
      <c r="U1177" s="48">
        <v>0.21276595744680851</v>
      </c>
      <c r="V1177" s="48">
        <v>0.12987012987012986</v>
      </c>
      <c r="W1177" s="48">
        <v>0.21276595744680851</v>
      </c>
      <c r="X1177" s="82">
        <v>0.63548374681491215</v>
      </c>
      <c r="Y1177" s="82">
        <v>0.27415784926367981</v>
      </c>
      <c r="Z1177" s="82">
        <v>0.73878055848436919</v>
      </c>
      <c r="AA1177" s="82" t="s">
        <v>62</v>
      </c>
      <c r="AB1177" s="82">
        <v>-0.36132589755123229</v>
      </c>
      <c r="AC1177" s="82">
        <v>0.10329681166945709</v>
      </c>
      <c r="AD1177" s="82" t="s">
        <v>62</v>
      </c>
      <c r="AE1177" s="82" t="s">
        <v>62</v>
      </c>
      <c r="AF1177" s="82" t="s">
        <v>62</v>
      </c>
      <c r="AG1177" s="82" t="s">
        <v>62</v>
      </c>
      <c r="AH1177" s="82" t="s">
        <v>62</v>
      </c>
      <c r="AI1177" s="82" t="s">
        <v>62</v>
      </c>
      <c r="AJ1177" s="82" t="s">
        <v>62</v>
      </c>
      <c r="AK1177" s="82">
        <v>-0.88649072517248195</v>
      </c>
      <c r="AL1177" s="82">
        <v>-0.67209785793571741</v>
      </c>
      <c r="AM1177" s="82">
        <v>-0.88649072517248195</v>
      </c>
      <c r="AN1177" s="82">
        <v>-0.67209785793571741</v>
      </c>
    </row>
    <row r="1178" spans="1:40" ht="12.75" customHeight="1" x14ac:dyDescent="0.25">
      <c r="A1178" s="83">
        <v>1177</v>
      </c>
      <c r="B1178" s="15" t="s">
        <v>1656</v>
      </c>
      <c r="C1178" s="42" t="s">
        <v>1386</v>
      </c>
      <c r="D1178" s="20" t="s">
        <v>1968</v>
      </c>
      <c r="E1178" s="16" t="s">
        <v>1951</v>
      </c>
      <c r="F1178" s="20" t="s">
        <v>1952</v>
      </c>
      <c r="G1178" s="7">
        <v>4.4800000000000004</v>
      </c>
      <c r="H1178" s="7">
        <v>2.3199999999999998</v>
      </c>
      <c r="I1178" s="7">
        <v>7.3</v>
      </c>
      <c r="J1178" s="42" t="s">
        <v>62</v>
      </c>
      <c r="K1178" s="42">
        <v>0.51785714285714279</v>
      </c>
      <c r="L1178" s="42">
        <v>1.6294642857142856</v>
      </c>
      <c r="M1178" s="42" t="s">
        <v>62</v>
      </c>
      <c r="N1178" s="42" t="s">
        <v>62</v>
      </c>
      <c r="O1178" s="42" t="s">
        <v>62</v>
      </c>
      <c r="P1178" s="42" t="s">
        <v>62</v>
      </c>
      <c r="Q1178" s="42" t="s">
        <v>62</v>
      </c>
      <c r="R1178" s="42" t="s">
        <v>62</v>
      </c>
      <c r="S1178" s="42" t="s">
        <v>62</v>
      </c>
      <c r="T1178" s="48">
        <v>0.19230769230769232</v>
      </c>
      <c r="U1178" s="48">
        <v>0.2857142857142857</v>
      </c>
      <c r="V1178" s="48">
        <v>0.19230769230769232</v>
      </c>
      <c r="W1178" s="48">
        <v>0.2857142857142857</v>
      </c>
      <c r="X1178" s="82">
        <v>0.651278013998144</v>
      </c>
      <c r="Y1178" s="82">
        <v>0.36548798489089962</v>
      </c>
      <c r="Z1178" s="82">
        <v>0.86332286012045589</v>
      </c>
      <c r="AA1178" s="82" t="s">
        <v>62</v>
      </c>
      <c r="AB1178" s="82">
        <v>-0.28579002910724438</v>
      </c>
      <c r="AC1178" s="82">
        <v>0.21204484612231186</v>
      </c>
      <c r="AD1178" s="82" t="s">
        <v>62</v>
      </c>
      <c r="AE1178" s="82" t="s">
        <v>62</v>
      </c>
      <c r="AF1178" s="82" t="s">
        <v>62</v>
      </c>
      <c r="AG1178" s="82" t="s">
        <v>62</v>
      </c>
      <c r="AH1178" s="82" t="s">
        <v>62</v>
      </c>
      <c r="AI1178" s="82" t="s">
        <v>62</v>
      </c>
      <c r="AJ1178" s="82" t="s">
        <v>62</v>
      </c>
      <c r="AK1178" s="82">
        <v>-0.71600334363479912</v>
      </c>
      <c r="AL1178" s="82">
        <v>-0.54406804435027567</v>
      </c>
      <c r="AM1178" s="82">
        <v>-0.71600334363479912</v>
      </c>
      <c r="AN1178" s="82">
        <v>-0.54406804435027567</v>
      </c>
    </row>
    <row r="1179" spans="1:40" ht="12.75" customHeight="1" x14ac:dyDescent="0.25">
      <c r="A1179" s="83">
        <v>1178</v>
      </c>
      <c r="B1179" s="15" t="s">
        <v>1656</v>
      </c>
      <c r="C1179" s="42" t="s">
        <v>1386</v>
      </c>
      <c r="D1179" s="20" t="s">
        <v>1968</v>
      </c>
      <c r="E1179" s="16" t="s">
        <v>1951</v>
      </c>
      <c r="F1179" s="20" t="s">
        <v>1952</v>
      </c>
      <c r="G1179" s="6">
        <v>5.6</v>
      </c>
      <c r="H1179" s="6">
        <v>2.6</v>
      </c>
      <c r="I1179" s="6">
        <v>8</v>
      </c>
      <c r="J1179" s="42" t="s">
        <v>62</v>
      </c>
      <c r="K1179" s="42">
        <v>0.46428571428571436</v>
      </c>
      <c r="L1179" s="42">
        <v>1.4285714285714286</v>
      </c>
      <c r="M1179" s="42" t="s">
        <v>62</v>
      </c>
      <c r="N1179" s="42" t="s">
        <v>62</v>
      </c>
      <c r="O1179" s="42" t="s">
        <v>62</v>
      </c>
      <c r="P1179" s="42" t="s">
        <v>62</v>
      </c>
      <c r="Q1179" s="42" t="s">
        <v>62</v>
      </c>
      <c r="R1179" s="42" t="s">
        <v>62</v>
      </c>
      <c r="S1179" s="42" t="s">
        <v>62</v>
      </c>
      <c r="T1179" s="48">
        <v>0.19607843137254902</v>
      </c>
      <c r="U1179" s="48">
        <v>0.30303030303030304</v>
      </c>
      <c r="V1179" s="48">
        <v>0.19607843137254902</v>
      </c>
      <c r="W1179" s="48">
        <v>0.30303030303030304</v>
      </c>
      <c r="X1179" s="82">
        <v>0.74818802700620035</v>
      </c>
      <c r="Y1179" s="82">
        <v>0.41497334797081797</v>
      </c>
      <c r="Z1179" s="82">
        <v>0.90308998699194354</v>
      </c>
      <c r="AA1179" s="82" t="s">
        <v>62</v>
      </c>
      <c r="AB1179" s="82">
        <v>-0.33321467903538238</v>
      </c>
      <c r="AC1179" s="82">
        <v>0.15490195998574319</v>
      </c>
      <c r="AD1179" s="82" t="s">
        <v>62</v>
      </c>
      <c r="AE1179" s="82" t="s">
        <v>62</v>
      </c>
      <c r="AF1179" s="82" t="s">
        <v>62</v>
      </c>
      <c r="AG1179" s="82" t="s">
        <v>62</v>
      </c>
      <c r="AH1179" s="82" t="s">
        <v>62</v>
      </c>
      <c r="AI1179" s="82" t="s">
        <v>62</v>
      </c>
      <c r="AJ1179" s="82" t="s">
        <v>62</v>
      </c>
      <c r="AK1179" s="82">
        <v>-0.70757017609793638</v>
      </c>
      <c r="AL1179" s="82">
        <v>-0.51851393987788752</v>
      </c>
      <c r="AM1179" s="82">
        <v>-0.70757017609793638</v>
      </c>
      <c r="AN1179" s="82">
        <v>-0.51851393987788752</v>
      </c>
    </row>
    <row r="1180" spans="1:40" ht="12.75" customHeight="1" x14ac:dyDescent="0.25">
      <c r="A1180" s="83">
        <v>1179</v>
      </c>
      <c r="B1180" s="15" t="s">
        <v>1656</v>
      </c>
      <c r="C1180" s="42" t="s">
        <v>1386</v>
      </c>
      <c r="D1180" s="20" t="s">
        <v>1968</v>
      </c>
      <c r="E1180" s="16" t="s">
        <v>1951</v>
      </c>
      <c r="F1180" s="20" t="s">
        <v>1952</v>
      </c>
      <c r="G1180" s="6">
        <v>4.7300000000000004</v>
      </c>
      <c r="H1180" s="6">
        <v>2.56</v>
      </c>
      <c r="I1180" s="6">
        <v>7.22</v>
      </c>
      <c r="J1180" s="42" t="s">
        <v>62</v>
      </c>
      <c r="K1180" s="42">
        <v>0.54122621564482021</v>
      </c>
      <c r="L1180" s="42">
        <v>1.526427061310782</v>
      </c>
      <c r="M1180" s="42" t="s">
        <v>62</v>
      </c>
      <c r="N1180" s="42" t="s">
        <v>62</v>
      </c>
      <c r="O1180" s="42" t="s">
        <v>62</v>
      </c>
      <c r="P1180" s="42" t="s">
        <v>62</v>
      </c>
      <c r="Q1180" s="42" t="s">
        <v>62</v>
      </c>
      <c r="R1180" s="42" t="s">
        <v>62</v>
      </c>
      <c r="S1180" s="42" t="s">
        <v>62</v>
      </c>
      <c r="T1180" s="82" t="s">
        <v>62</v>
      </c>
      <c r="U1180" s="48">
        <v>0.27027027027027029</v>
      </c>
      <c r="V1180" s="82" t="s">
        <v>62</v>
      </c>
      <c r="W1180" s="48">
        <v>0.27027027027027029</v>
      </c>
      <c r="X1180" s="82">
        <v>0.67486114073781156</v>
      </c>
      <c r="Y1180" s="82">
        <v>0.40823996531184958</v>
      </c>
      <c r="Z1180" s="82">
        <v>0.85853719756963909</v>
      </c>
      <c r="AA1180" s="82" t="s">
        <v>62</v>
      </c>
      <c r="AB1180" s="82">
        <v>-0.26662117542596209</v>
      </c>
      <c r="AC1180" s="82">
        <v>0.18367605683182747</v>
      </c>
      <c r="AD1180" s="82" t="s">
        <v>62</v>
      </c>
      <c r="AE1180" s="82" t="s">
        <v>62</v>
      </c>
      <c r="AF1180" s="82" t="s">
        <v>62</v>
      </c>
      <c r="AG1180" s="82" t="s">
        <v>62</v>
      </c>
      <c r="AH1180" s="82" t="s">
        <v>62</v>
      </c>
      <c r="AI1180" s="82" t="s">
        <v>62</v>
      </c>
      <c r="AJ1180" s="82" t="s">
        <v>62</v>
      </c>
      <c r="AK1180" s="82" t="s">
        <v>62</v>
      </c>
      <c r="AL1180" s="82">
        <v>-0.56820172406699498</v>
      </c>
      <c r="AM1180" s="82" t="s">
        <v>62</v>
      </c>
      <c r="AN1180" s="82">
        <v>-0.56820172406699498</v>
      </c>
    </row>
    <row r="1181" spans="1:40" ht="12.75" customHeight="1" x14ac:dyDescent="0.25">
      <c r="A1181" s="83">
        <v>1180</v>
      </c>
      <c r="B1181" s="15" t="s">
        <v>1656</v>
      </c>
      <c r="C1181" s="42" t="s">
        <v>1386</v>
      </c>
      <c r="D1181" s="20" t="s">
        <v>1968</v>
      </c>
      <c r="E1181" s="16" t="s">
        <v>1951</v>
      </c>
      <c r="F1181" s="20" t="s">
        <v>1952</v>
      </c>
      <c r="G1181" s="2">
        <v>4.07</v>
      </c>
      <c r="H1181" s="2">
        <v>1.99</v>
      </c>
      <c r="I1181" s="2">
        <v>6.39</v>
      </c>
      <c r="J1181" s="42" t="s">
        <v>62</v>
      </c>
      <c r="K1181" s="42">
        <v>0.48894348894348888</v>
      </c>
      <c r="L1181" s="42">
        <v>1.5700245700245699</v>
      </c>
      <c r="M1181" s="42" t="s">
        <v>62</v>
      </c>
      <c r="N1181" s="42" t="s">
        <v>62</v>
      </c>
      <c r="O1181" s="42" t="s">
        <v>62</v>
      </c>
      <c r="P1181" s="42" t="s">
        <v>62</v>
      </c>
      <c r="Q1181" s="42" t="s">
        <v>62</v>
      </c>
      <c r="R1181" s="42" t="s">
        <v>62</v>
      </c>
      <c r="S1181" s="42" t="s">
        <v>62</v>
      </c>
      <c r="T1181" s="48">
        <v>0.17543859649122806</v>
      </c>
      <c r="U1181" s="48">
        <v>0.2857142857142857</v>
      </c>
      <c r="V1181" s="48">
        <v>0.17543859649122806</v>
      </c>
      <c r="W1181" s="48">
        <v>0.2857142857142857</v>
      </c>
      <c r="X1181" s="82">
        <v>0.60959440922522001</v>
      </c>
      <c r="Y1181" s="82">
        <v>0.29885307640970665</v>
      </c>
      <c r="Z1181" s="82">
        <v>0.80550085815840011</v>
      </c>
      <c r="AA1181" s="82" t="s">
        <v>62</v>
      </c>
      <c r="AB1181" s="82">
        <v>-0.31074133281551347</v>
      </c>
      <c r="AC1181" s="82">
        <v>0.19590644893318007</v>
      </c>
      <c r="AD1181" s="82" t="s">
        <v>62</v>
      </c>
      <c r="AE1181" s="82" t="s">
        <v>62</v>
      </c>
      <c r="AF1181" s="82" t="s">
        <v>62</v>
      </c>
      <c r="AG1181" s="82" t="s">
        <v>62</v>
      </c>
      <c r="AH1181" s="82" t="s">
        <v>62</v>
      </c>
      <c r="AI1181" s="82" t="s">
        <v>62</v>
      </c>
      <c r="AJ1181" s="82" t="s">
        <v>62</v>
      </c>
      <c r="AK1181" s="82">
        <v>-0.75587485567249146</v>
      </c>
      <c r="AL1181" s="82">
        <v>-0.54406804435027567</v>
      </c>
      <c r="AM1181" s="82">
        <v>-0.75587485567249146</v>
      </c>
      <c r="AN1181" s="82">
        <v>-0.54406804435027567</v>
      </c>
    </row>
    <row r="1182" spans="1:40" ht="12.75" customHeight="1" x14ac:dyDescent="0.25">
      <c r="A1182" s="83">
        <v>1181</v>
      </c>
      <c r="B1182" s="15" t="s">
        <v>1656</v>
      </c>
      <c r="C1182" s="42" t="s">
        <v>1386</v>
      </c>
      <c r="D1182" s="20" t="s">
        <v>1968</v>
      </c>
      <c r="E1182" s="16" t="s">
        <v>1951</v>
      </c>
      <c r="F1182" s="20" t="s">
        <v>1952</v>
      </c>
      <c r="G1182" s="2">
        <v>3.9</v>
      </c>
      <c r="H1182" s="2">
        <v>2.08</v>
      </c>
      <c r="I1182" s="2">
        <v>5.81</v>
      </c>
      <c r="J1182" s="42" t="s">
        <v>62</v>
      </c>
      <c r="K1182" s="42">
        <v>0.53333333333333333</v>
      </c>
      <c r="L1182" s="42">
        <v>1.4897435897435898</v>
      </c>
      <c r="M1182" s="42" t="s">
        <v>62</v>
      </c>
      <c r="N1182" s="42" t="s">
        <v>62</v>
      </c>
      <c r="O1182" s="42" t="s">
        <v>62</v>
      </c>
      <c r="P1182" s="42" t="s">
        <v>62</v>
      </c>
      <c r="Q1182" s="42" t="s">
        <v>62</v>
      </c>
      <c r="R1182" s="42" t="s">
        <v>62</v>
      </c>
      <c r="S1182" s="42" t="s">
        <v>62</v>
      </c>
      <c r="T1182" s="48">
        <v>0.18518518518518517</v>
      </c>
      <c r="U1182" s="48">
        <v>0.25</v>
      </c>
      <c r="V1182" s="48">
        <v>0.18518518518518517</v>
      </c>
      <c r="W1182" s="48">
        <v>0.25</v>
      </c>
      <c r="X1182" s="82">
        <v>0.59106460702649921</v>
      </c>
      <c r="Y1182" s="82">
        <v>0.31806333496276157</v>
      </c>
      <c r="Z1182" s="82">
        <v>0.76417613239033066</v>
      </c>
      <c r="AA1182" s="82" t="s">
        <v>62</v>
      </c>
      <c r="AB1182" s="82">
        <v>-0.27300127206373764</v>
      </c>
      <c r="AC1182" s="82">
        <v>0.17311152536383154</v>
      </c>
      <c r="AD1182" s="82" t="s">
        <v>62</v>
      </c>
      <c r="AE1182" s="82" t="s">
        <v>62</v>
      </c>
      <c r="AF1182" s="82" t="s">
        <v>62</v>
      </c>
      <c r="AG1182" s="82" t="s">
        <v>62</v>
      </c>
      <c r="AH1182" s="82" t="s">
        <v>62</v>
      </c>
      <c r="AI1182" s="82" t="s">
        <v>62</v>
      </c>
      <c r="AJ1182" s="82" t="s">
        <v>62</v>
      </c>
      <c r="AK1182" s="82">
        <v>-0.7323937598229685</v>
      </c>
      <c r="AL1182" s="82">
        <v>-0.6020599913279624</v>
      </c>
      <c r="AM1182" s="82">
        <v>-0.7323937598229685</v>
      </c>
      <c r="AN1182" s="82">
        <v>-0.6020599913279624</v>
      </c>
    </row>
    <row r="1183" spans="1:40" ht="12.75" customHeight="1" x14ac:dyDescent="0.25">
      <c r="A1183" s="83">
        <v>1182</v>
      </c>
      <c r="B1183" s="15" t="s">
        <v>1656</v>
      </c>
      <c r="C1183" s="42" t="s">
        <v>1386</v>
      </c>
      <c r="D1183" s="20" t="s">
        <v>1968</v>
      </c>
      <c r="E1183" s="16" t="s">
        <v>1951</v>
      </c>
      <c r="F1183" s="20" t="s">
        <v>1952</v>
      </c>
      <c r="G1183" s="2">
        <v>4.9000000000000004</v>
      </c>
      <c r="H1183" s="2">
        <v>2.41</v>
      </c>
      <c r="I1183" s="2">
        <v>10.15</v>
      </c>
      <c r="J1183" s="42" t="s">
        <v>62</v>
      </c>
      <c r="K1183" s="42">
        <v>0.49183673469387756</v>
      </c>
      <c r="L1183" s="42">
        <v>2.0714285714285712</v>
      </c>
      <c r="M1183" s="42" t="s">
        <v>62</v>
      </c>
      <c r="N1183" s="42" t="s">
        <v>62</v>
      </c>
      <c r="O1183" s="42" t="s">
        <v>62</v>
      </c>
      <c r="P1183" s="42" t="s">
        <v>62</v>
      </c>
      <c r="Q1183" s="42" t="s">
        <v>62</v>
      </c>
      <c r="R1183" s="42" t="s">
        <v>62</v>
      </c>
      <c r="S1183" s="42" t="s">
        <v>62</v>
      </c>
      <c r="T1183" s="48">
        <v>0.22222222222222221</v>
      </c>
      <c r="U1183" s="48">
        <v>0.32258064516129031</v>
      </c>
      <c r="V1183" s="48">
        <v>0.22222222222222221</v>
      </c>
      <c r="W1183" s="48">
        <v>0.32258064516129031</v>
      </c>
      <c r="X1183" s="82">
        <v>0.69019608002851374</v>
      </c>
      <c r="Y1183" s="82">
        <v>0.3820170425748684</v>
      </c>
      <c r="Z1183" s="82">
        <v>1.0064660422492318</v>
      </c>
      <c r="AA1183" s="82" t="s">
        <v>62</v>
      </c>
      <c r="AB1183" s="82">
        <v>-0.30817903745364528</v>
      </c>
      <c r="AC1183" s="82">
        <v>0.31626996222071802</v>
      </c>
      <c r="AD1183" s="82" t="s">
        <v>62</v>
      </c>
      <c r="AE1183" s="82" t="s">
        <v>62</v>
      </c>
      <c r="AF1183" s="82" t="s">
        <v>62</v>
      </c>
      <c r="AG1183" s="82" t="s">
        <v>62</v>
      </c>
      <c r="AH1183" s="82" t="s">
        <v>62</v>
      </c>
      <c r="AI1183" s="82" t="s">
        <v>62</v>
      </c>
      <c r="AJ1183" s="82" t="s">
        <v>62</v>
      </c>
      <c r="AK1183" s="82">
        <v>-0.65321251377534373</v>
      </c>
      <c r="AL1183" s="82">
        <v>-0.49136169383427269</v>
      </c>
      <c r="AM1183" s="82">
        <v>-0.65321251377534373</v>
      </c>
      <c r="AN1183" s="82">
        <v>-0.49136169383427269</v>
      </c>
    </row>
    <row r="1184" spans="1:40" ht="12.75" customHeight="1" x14ac:dyDescent="0.25">
      <c r="A1184" s="83">
        <v>1183</v>
      </c>
      <c r="B1184" s="15" t="s">
        <v>1656</v>
      </c>
      <c r="C1184" s="42" t="s">
        <v>1386</v>
      </c>
      <c r="D1184" s="20" t="s">
        <v>1968</v>
      </c>
      <c r="E1184" s="16" t="s">
        <v>1951</v>
      </c>
      <c r="F1184" s="20" t="s">
        <v>1952</v>
      </c>
      <c r="G1184" s="2">
        <v>4.2300000000000004</v>
      </c>
      <c r="H1184" s="2">
        <v>2.16</v>
      </c>
      <c r="I1184" s="2">
        <v>6.56</v>
      </c>
      <c r="J1184" s="42" t="s">
        <v>62</v>
      </c>
      <c r="K1184" s="42">
        <v>0.51063829787234039</v>
      </c>
      <c r="L1184" s="42">
        <v>1.5508274231678485</v>
      </c>
      <c r="M1184" s="42" t="s">
        <v>62</v>
      </c>
      <c r="N1184" s="42" t="s">
        <v>62</v>
      </c>
      <c r="O1184" s="42" t="s">
        <v>62</v>
      </c>
      <c r="P1184" s="42" t="s">
        <v>62</v>
      </c>
      <c r="Q1184" s="42" t="s">
        <v>62</v>
      </c>
      <c r="R1184" s="42" t="s">
        <v>62</v>
      </c>
      <c r="S1184" s="42" t="s">
        <v>62</v>
      </c>
      <c r="T1184" s="48">
        <v>0.21739130434782608</v>
      </c>
      <c r="U1184" s="48">
        <v>0.25</v>
      </c>
      <c r="V1184" s="48">
        <v>0.21739130434782608</v>
      </c>
      <c r="W1184" s="48">
        <v>0.25</v>
      </c>
      <c r="X1184" s="82">
        <v>0.6263403673750424</v>
      </c>
      <c r="Y1184" s="82">
        <v>0.3344537511509309</v>
      </c>
      <c r="Z1184" s="82">
        <v>0.81690383937566025</v>
      </c>
      <c r="AA1184" s="82" t="s">
        <v>62</v>
      </c>
      <c r="AB1184" s="82">
        <v>-0.29188661622411149</v>
      </c>
      <c r="AC1184" s="82">
        <v>0.19056347200061788</v>
      </c>
      <c r="AD1184" s="82" t="s">
        <v>62</v>
      </c>
      <c r="AE1184" s="82" t="s">
        <v>62</v>
      </c>
      <c r="AF1184" s="82" t="s">
        <v>62</v>
      </c>
      <c r="AG1184" s="82" t="s">
        <v>62</v>
      </c>
      <c r="AH1184" s="82" t="s">
        <v>62</v>
      </c>
      <c r="AI1184" s="82" t="s">
        <v>62</v>
      </c>
      <c r="AJ1184" s="82" t="s">
        <v>62</v>
      </c>
      <c r="AK1184" s="82">
        <v>-0.66275783168157409</v>
      </c>
      <c r="AL1184" s="82">
        <v>-0.6020599913279624</v>
      </c>
      <c r="AM1184" s="82">
        <v>-0.66275783168157409</v>
      </c>
      <c r="AN1184" s="82">
        <v>-0.6020599913279624</v>
      </c>
    </row>
    <row r="1185" spans="1:40" ht="12.75" customHeight="1" x14ac:dyDescent="0.2">
      <c r="A1185" s="83">
        <v>1184</v>
      </c>
      <c r="B1185" s="12" t="s">
        <v>1684</v>
      </c>
      <c r="C1185" s="42" t="s">
        <v>1686</v>
      </c>
      <c r="D1185" s="20" t="s">
        <v>1969</v>
      </c>
      <c r="E1185" s="16" t="s">
        <v>1951</v>
      </c>
      <c r="F1185" s="20" t="s">
        <v>1952</v>
      </c>
      <c r="G1185" s="42">
        <v>6.5</v>
      </c>
      <c r="H1185" s="42">
        <v>3</v>
      </c>
      <c r="I1185" s="42">
        <v>12</v>
      </c>
      <c r="J1185" s="42" t="s">
        <v>62</v>
      </c>
      <c r="K1185" s="42">
        <v>0.46153846153846156</v>
      </c>
      <c r="L1185" s="42">
        <v>1.8461538461538463</v>
      </c>
      <c r="M1185" s="42" t="s">
        <v>62</v>
      </c>
      <c r="N1185" s="42" t="s">
        <v>62</v>
      </c>
      <c r="O1185" s="42" t="s">
        <v>62</v>
      </c>
      <c r="P1185" s="42" t="s">
        <v>62</v>
      </c>
      <c r="Q1185" s="42" t="s">
        <v>62</v>
      </c>
      <c r="R1185" s="42" t="s">
        <v>62</v>
      </c>
      <c r="S1185" s="42" t="s">
        <v>62</v>
      </c>
      <c r="T1185" s="78"/>
      <c r="U1185" s="48">
        <v>0.33003300330032997</v>
      </c>
      <c r="V1185" s="78"/>
      <c r="W1185" s="48">
        <v>0.33003300330032997</v>
      </c>
      <c r="X1185" s="82">
        <v>0.81291335664285558</v>
      </c>
      <c r="Y1185" s="82">
        <v>0.47712125471966244</v>
      </c>
      <c r="Z1185" s="82">
        <v>1.0791812460476249</v>
      </c>
      <c r="AA1185" s="82" t="s">
        <v>62</v>
      </c>
      <c r="AB1185" s="82">
        <v>-0.33579210192319309</v>
      </c>
      <c r="AC1185" s="82">
        <v>0.26626788940476925</v>
      </c>
      <c r="AD1185" s="82" t="s">
        <v>62</v>
      </c>
      <c r="AE1185" s="82" t="s">
        <v>62</v>
      </c>
      <c r="AF1185" s="82" t="s">
        <v>62</v>
      </c>
      <c r="AG1185" s="82" t="s">
        <v>62</v>
      </c>
      <c r="AH1185" s="82" t="s">
        <v>62</v>
      </c>
      <c r="AI1185" s="82" t="s">
        <v>62</v>
      </c>
      <c r="AJ1185" s="82" t="s">
        <v>62</v>
      </c>
      <c r="AK1185" s="82" t="s">
        <v>62</v>
      </c>
      <c r="AL1185" s="82">
        <v>-0.48144262850230507</v>
      </c>
      <c r="AM1185" s="82" t="s">
        <v>62</v>
      </c>
      <c r="AN1185" s="82">
        <v>-0.48144262850230507</v>
      </c>
    </row>
    <row r="1186" spans="1:40" ht="12.75" customHeight="1" x14ac:dyDescent="0.2">
      <c r="A1186" s="83">
        <v>1185</v>
      </c>
      <c r="B1186" s="12" t="s">
        <v>1684</v>
      </c>
      <c r="C1186" s="42" t="s">
        <v>1401</v>
      </c>
      <c r="D1186" s="20" t="s">
        <v>1969</v>
      </c>
      <c r="E1186" s="16" t="s">
        <v>1951</v>
      </c>
      <c r="F1186" s="20" t="s">
        <v>1952</v>
      </c>
      <c r="G1186" s="2">
        <v>6.1</v>
      </c>
      <c r="H1186" s="2">
        <v>2.4</v>
      </c>
      <c r="I1186" s="2">
        <v>10</v>
      </c>
      <c r="J1186" s="42" t="s">
        <v>62</v>
      </c>
      <c r="K1186" s="42">
        <v>0.39344262295081966</v>
      </c>
      <c r="L1186" s="42">
        <v>1.639344262295082</v>
      </c>
      <c r="M1186" s="42" t="s">
        <v>62</v>
      </c>
      <c r="N1186" s="42" t="s">
        <v>62</v>
      </c>
      <c r="O1186" s="42" t="s">
        <v>62</v>
      </c>
      <c r="P1186" s="42" t="s">
        <v>62</v>
      </c>
      <c r="Q1186" s="42" t="s">
        <v>62</v>
      </c>
      <c r="R1186" s="42" t="s">
        <v>62</v>
      </c>
      <c r="S1186" s="42" t="s">
        <v>62</v>
      </c>
      <c r="T1186" s="78"/>
      <c r="U1186" s="48">
        <v>0.30769230769230771</v>
      </c>
      <c r="V1186" s="78"/>
      <c r="W1186" s="48">
        <v>0.30769230769230771</v>
      </c>
      <c r="X1186" s="82">
        <v>0.78532983501076703</v>
      </c>
      <c r="Y1186" s="82">
        <v>0.38021124171160603</v>
      </c>
      <c r="Z1186" s="82">
        <v>1</v>
      </c>
      <c r="AA1186" s="82" t="s">
        <v>62</v>
      </c>
      <c r="AB1186" s="82">
        <v>-0.405118593299161</v>
      </c>
      <c r="AC1186" s="82">
        <v>0.21467016498923297</v>
      </c>
      <c r="AD1186" s="82" t="s">
        <v>62</v>
      </c>
      <c r="AE1186" s="82" t="s">
        <v>62</v>
      </c>
      <c r="AF1186" s="82" t="s">
        <v>62</v>
      </c>
      <c r="AG1186" s="82" t="s">
        <v>62</v>
      </c>
      <c r="AH1186" s="82" t="s">
        <v>62</v>
      </c>
      <c r="AI1186" s="82" t="s">
        <v>62</v>
      </c>
      <c r="AJ1186" s="82" t="s">
        <v>62</v>
      </c>
      <c r="AK1186" s="82" t="s">
        <v>62</v>
      </c>
      <c r="AL1186" s="82">
        <v>-0.51188336097887432</v>
      </c>
      <c r="AM1186" s="82" t="s">
        <v>62</v>
      </c>
      <c r="AN1186" s="82">
        <v>-0.51188336097887432</v>
      </c>
    </row>
    <row r="1187" spans="1:40" ht="12.75" customHeight="1" x14ac:dyDescent="0.2">
      <c r="A1187" s="83">
        <v>1186</v>
      </c>
      <c r="B1187" s="12" t="s">
        <v>1684</v>
      </c>
      <c r="C1187" s="42" t="s">
        <v>1401</v>
      </c>
      <c r="D1187" s="20" t="s">
        <v>1969</v>
      </c>
      <c r="E1187" s="16" t="s">
        <v>1951</v>
      </c>
      <c r="F1187" s="20" t="s">
        <v>1952</v>
      </c>
      <c r="G1187" s="2">
        <v>6.3</v>
      </c>
      <c r="H1187" s="2">
        <v>3.2</v>
      </c>
      <c r="I1187" s="2">
        <v>11</v>
      </c>
      <c r="J1187" s="42" t="s">
        <v>62</v>
      </c>
      <c r="K1187" s="42">
        <v>0.50793650793650802</v>
      </c>
      <c r="L1187" s="42">
        <v>1.746031746031746</v>
      </c>
      <c r="M1187" s="42" t="s">
        <v>62</v>
      </c>
      <c r="N1187" s="42" t="s">
        <v>62</v>
      </c>
      <c r="O1187" s="42" t="s">
        <v>62</v>
      </c>
      <c r="P1187" s="42" t="s">
        <v>62</v>
      </c>
      <c r="Q1187" s="42" t="s">
        <v>62</v>
      </c>
      <c r="R1187" s="42" t="s">
        <v>62</v>
      </c>
      <c r="S1187" s="42" t="s">
        <v>62</v>
      </c>
      <c r="T1187" s="78"/>
      <c r="U1187" s="48">
        <v>0.2857142857142857</v>
      </c>
      <c r="V1187" s="78"/>
      <c r="W1187" s="48">
        <v>0.2857142857142857</v>
      </c>
      <c r="X1187" s="82">
        <v>0.79934054945358168</v>
      </c>
      <c r="Y1187" s="82">
        <v>0.50514997831990605</v>
      </c>
      <c r="Z1187" s="82">
        <v>1.0413926851582251</v>
      </c>
      <c r="AA1187" s="82" t="s">
        <v>62</v>
      </c>
      <c r="AB1187" s="82">
        <v>-0.29419057113367564</v>
      </c>
      <c r="AC1187" s="82">
        <v>0.24205213570464335</v>
      </c>
      <c r="AD1187" s="82" t="s">
        <v>62</v>
      </c>
      <c r="AE1187" s="82" t="s">
        <v>62</v>
      </c>
      <c r="AF1187" s="82" t="s">
        <v>62</v>
      </c>
      <c r="AG1187" s="82" t="s">
        <v>62</v>
      </c>
      <c r="AH1187" s="82" t="s">
        <v>62</v>
      </c>
      <c r="AI1187" s="82" t="s">
        <v>62</v>
      </c>
      <c r="AJ1187" s="82" t="s">
        <v>62</v>
      </c>
      <c r="AK1187" s="82" t="s">
        <v>62</v>
      </c>
      <c r="AL1187" s="82">
        <v>-0.54406804435027567</v>
      </c>
      <c r="AM1187" s="82" t="s">
        <v>62</v>
      </c>
      <c r="AN1187" s="82">
        <v>-0.54406804435027567</v>
      </c>
    </row>
    <row r="1188" spans="1:40" ht="12.75" customHeight="1" x14ac:dyDescent="0.2">
      <c r="A1188" s="83">
        <v>1187</v>
      </c>
      <c r="B1188" s="12" t="s">
        <v>1684</v>
      </c>
      <c r="C1188" s="42" t="s">
        <v>1401</v>
      </c>
      <c r="D1188" s="20" t="s">
        <v>1969</v>
      </c>
      <c r="E1188" s="16" t="s">
        <v>1951</v>
      </c>
      <c r="F1188" s="20" t="s">
        <v>1952</v>
      </c>
      <c r="G1188" s="2">
        <v>5.7</v>
      </c>
      <c r="H1188" s="2">
        <v>2.5</v>
      </c>
      <c r="I1188" s="2">
        <v>12.5</v>
      </c>
      <c r="J1188" s="42" t="s">
        <v>62</v>
      </c>
      <c r="K1188" s="42">
        <v>0.43859649122807015</v>
      </c>
      <c r="L1188" s="42">
        <v>2.1929824561403506</v>
      </c>
      <c r="M1188" s="42" t="s">
        <v>62</v>
      </c>
      <c r="N1188" s="42" t="s">
        <v>62</v>
      </c>
      <c r="O1188" s="42" t="s">
        <v>62</v>
      </c>
      <c r="P1188" s="42" t="s">
        <v>62</v>
      </c>
      <c r="Q1188" s="42" t="s">
        <v>62</v>
      </c>
      <c r="R1188" s="42" t="s">
        <v>62</v>
      </c>
      <c r="S1188" s="42" t="s">
        <v>62</v>
      </c>
      <c r="T1188" s="78"/>
      <c r="U1188" s="48">
        <v>0.2857142857142857</v>
      </c>
      <c r="V1188" s="78"/>
      <c r="W1188" s="48">
        <v>0.2857142857142857</v>
      </c>
      <c r="X1188" s="82">
        <v>0.75587485567249146</v>
      </c>
      <c r="Y1188" s="82">
        <v>0.3979400086720376</v>
      </c>
      <c r="Z1188" s="82">
        <v>1.0969100130080565</v>
      </c>
      <c r="AA1188" s="82" t="s">
        <v>62</v>
      </c>
      <c r="AB1188" s="82">
        <v>-0.3579348470004538</v>
      </c>
      <c r="AC1188" s="82">
        <v>0.34103515733556494</v>
      </c>
      <c r="AD1188" s="82" t="s">
        <v>62</v>
      </c>
      <c r="AE1188" s="82" t="s">
        <v>62</v>
      </c>
      <c r="AF1188" s="82" t="s">
        <v>62</v>
      </c>
      <c r="AG1188" s="82" t="s">
        <v>62</v>
      </c>
      <c r="AH1188" s="82" t="s">
        <v>62</v>
      </c>
      <c r="AI1188" s="82" t="s">
        <v>62</v>
      </c>
      <c r="AJ1188" s="82" t="s">
        <v>62</v>
      </c>
      <c r="AK1188" s="82" t="s">
        <v>62</v>
      </c>
      <c r="AL1188" s="82">
        <v>-0.54406804435027567</v>
      </c>
      <c r="AM1188" s="82" t="s">
        <v>62</v>
      </c>
      <c r="AN1188" s="82">
        <v>-0.54406804435027567</v>
      </c>
    </row>
    <row r="1189" spans="1:40" ht="12.75" customHeight="1" x14ac:dyDescent="0.2">
      <c r="A1189" s="83">
        <v>1188</v>
      </c>
      <c r="B1189" s="12" t="s">
        <v>1684</v>
      </c>
      <c r="C1189" s="42" t="s">
        <v>1401</v>
      </c>
      <c r="D1189" s="20" t="s">
        <v>1969</v>
      </c>
      <c r="E1189" s="16" t="s">
        <v>1951</v>
      </c>
      <c r="F1189" s="20" t="s">
        <v>1952</v>
      </c>
      <c r="G1189" s="2">
        <v>5.8</v>
      </c>
      <c r="H1189" s="2">
        <v>2.5</v>
      </c>
      <c r="I1189" s="2">
        <v>13</v>
      </c>
      <c r="J1189" s="42" t="s">
        <v>62</v>
      </c>
      <c r="K1189" s="42">
        <v>0.43103448275862072</v>
      </c>
      <c r="L1189" s="42">
        <v>2.2413793103448278</v>
      </c>
      <c r="M1189" s="42" t="s">
        <v>62</v>
      </c>
      <c r="N1189" s="42" t="s">
        <v>62</v>
      </c>
      <c r="O1189" s="42" t="s">
        <v>62</v>
      </c>
      <c r="P1189" s="42" t="s">
        <v>62</v>
      </c>
      <c r="Q1189" s="42" t="s">
        <v>62</v>
      </c>
      <c r="R1189" s="42" t="s">
        <v>62</v>
      </c>
      <c r="S1189" s="42" t="s">
        <v>62</v>
      </c>
      <c r="T1189" s="78"/>
      <c r="U1189" s="48">
        <v>0.2857142857142857</v>
      </c>
      <c r="V1189" s="78"/>
      <c r="W1189" s="48">
        <v>0.2857142857142857</v>
      </c>
      <c r="X1189" s="82">
        <v>0.76342799356293722</v>
      </c>
      <c r="Y1189" s="82">
        <v>0.3979400086720376</v>
      </c>
      <c r="Z1189" s="82">
        <v>1.1139433523068367</v>
      </c>
      <c r="AA1189" s="82" t="s">
        <v>62</v>
      </c>
      <c r="AB1189" s="82">
        <v>-0.36548798489089962</v>
      </c>
      <c r="AC1189" s="82">
        <v>0.35051535874389955</v>
      </c>
      <c r="AD1189" s="82" t="s">
        <v>62</v>
      </c>
      <c r="AE1189" s="82" t="s">
        <v>62</v>
      </c>
      <c r="AF1189" s="82" t="s">
        <v>62</v>
      </c>
      <c r="AG1189" s="82" t="s">
        <v>62</v>
      </c>
      <c r="AH1189" s="82" t="s">
        <v>62</v>
      </c>
      <c r="AI1189" s="82" t="s">
        <v>62</v>
      </c>
      <c r="AJ1189" s="82" t="s">
        <v>62</v>
      </c>
      <c r="AK1189" s="82" t="s">
        <v>62</v>
      </c>
      <c r="AL1189" s="82">
        <v>-0.54406804435027567</v>
      </c>
      <c r="AM1189" s="82" t="s">
        <v>62</v>
      </c>
      <c r="AN1189" s="82">
        <v>-0.54406804435027567</v>
      </c>
    </row>
    <row r="1190" spans="1:40" ht="12.75" customHeight="1" x14ac:dyDescent="0.2">
      <c r="A1190" s="83">
        <v>1189</v>
      </c>
      <c r="B1190" s="12" t="s">
        <v>1684</v>
      </c>
      <c r="C1190" s="42" t="s">
        <v>1401</v>
      </c>
      <c r="D1190" s="20" t="s">
        <v>1969</v>
      </c>
      <c r="E1190" s="16" t="s">
        <v>1951</v>
      </c>
      <c r="F1190" s="20" t="s">
        <v>1952</v>
      </c>
      <c r="G1190" s="2">
        <v>7.2</v>
      </c>
      <c r="H1190" s="2">
        <v>3.2</v>
      </c>
      <c r="I1190" s="2">
        <v>15</v>
      </c>
      <c r="J1190" s="42" t="s">
        <v>62</v>
      </c>
      <c r="K1190" s="42">
        <v>0.44444444444444448</v>
      </c>
      <c r="L1190" s="42">
        <v>2.0833333333333335</v>
      </c>
      <c r="M1190" s="42" t="s">
        <v>62</v>
      </c>
      <c r="N1190" s="42" t="s">
        <v>62</v>
      </c>
      <c r="O1190" s="42" t="s">
        <v>62</v>
      </c>
      <c r="P1190" s="42" t="s">
        <v>62</v>
      </c>
      <c r="Q1190" s="42" t="s">
        <v>62</v>
      </c>
      <c r="R1190" s="42" t="s">
        <v>62</v>
      </c>
      <c r="S1190" s="42" t="s">
        <v>62</v>
      </c>
      <c r="T1190" s="78"/>
      <c r="U1190" s="48">
        <v>0.33333333333333331</v>
      </c>
      <c r="V1190" s="78"/>
      <c r="W1190" s="48">
        <v>0.33333333333333331</v>
      </c>
      <c r="X1190" s="82">
        <v>0.85733249643126852</v>
      </c>
      <c r="Y1190" s="82">
        <v>0.50514997831990605</v>
      </c>
      <c r="Z1190" s="82">
        <v>1.1760912590556813</v>
      </c>
      <c r="AA1190" s="82" t="s">
        <v>62</v>
      </c>
      <c r="AB1190" s="82">
        <v>-0.35218251811136247</v>
      </c>
      <c r="AC1190" s="82">
        <v>0.31875876262441283</v>
      </c>
      <c r="AD1190" s="82" t="s">
        <v>62</v>
      </c>
      <c r="AE1190" s="82" t="s">
        <v>62</v>
      </c>
      <c r="AF1190" s="82" t="s">
        <v>62</v>
      </c>
      <c r="AG1190" s="82" t="s">
        <v>62</v>
      </c>
      <c r="AH1190" s="82" t="s">
        <v>62</v>
      </c>
      <c r="AI1190" s="82" t="s">
        <v>62</v>
      </c>
      <c r="AJ1190" s="82" t="s">
        <v>62</v>
      </c>
      <c r="AK1190" s="82" t="s">
        <v>62</v>
      </c>
      <c r="AL1190" s="82">
        <v>-0.47712125471966244</v>
      </c>
      <c r="AM1190" s="82" t="s">
        <v>62</v>
      </c>
      <c r="AN1190" s="82">
        <v>-0.47712125471966244</v>
      </c>
    </row>
    <row r="1191" spans="1:40" ht="12.75" customHeight="1" x14ac:dyDescent="0.2">
      <c r="A1191" s="83">
        <v>1190</v>
      </c>
      <c r="B1191" s="12" t="s">
        <v>1684</v>
      </c>
      <c r="C1191" s="42" t="s">
        <v>1401</v>
      </c>
      <c r="D1191" s="20" t="s">
        <v>1969</v>
      </c>
      <c r="E1191" s="16" t="s">
        <v>1951</v>
      </c>
      <c r="F1191" s="20" t="s">
        <v>1952</v>
      </c>
      <c r="G1191" s="2">
        <v>5.4</v>
      </c>
      <c r="H1191" s="2">
        <v>2.5</v>
      </c>
      <c r="I1191" s="2">
        <v>10.5</v>
      </c>
      <c r="J1191" s="42" t="s">
        <v>62</v>
      </c>
      <c r="K1191" s="42">
        <v>0.46296296296296291</v>
      </c>
      <c r="L1191" s="42">
        <v>1.9444444444444444</v>
      </c>
      <c r="M1191" s="42" t="s">
        <v>62</v>
      </c>
      <c r="N1191" s="42" t="s">
        <v>62</v>
      </c>
      <c r="O1191" s="42" t="s">
        <v>62</v>
      </c>
      <c r="P1191" s="42" t="s">
        <v>62</v>
      </c>
      <c r="Q1191" s="42" t="s">
        <v>62</v>
      </c>
      <c r="R1191" s="42" t="s">
        <v>62</v>
      </c>
      <c r="S1191" s="42" t="s">
        <v>62</v>
      </c>
      <c r="T1191" s="78"/>
      <c r="U1191" s="48">
        <v>0.2857142857142857</v>
      </c>
      <c r="V1191" s="78"/>
      <c r="W1191" s="48">
        <v>0.2857142857142857</v>
      </c>
      <c r="X1191" s="82">
        <v>0.7323937598229685</v>
      </c>
      <c r="Y1191" s="82">
        <v>0.3979400086720376</v>
      </c>
      <c r="Z1191" s="82">
        <v>1.0211892990699381</v>
      </c>
      <c r="AA1191" s="82" t="s">
        <v>62</v>
      </c>
      <c r="AB1191" s="82">
        <v>-0.33445375115093096</v>
      </c>
      <c r="AC1191" s="82">
        <v>0.28879553924696955</v>
      </c>
      <c r="AD1191" s="82" t="s">
        <v>62</v>
      </c>
      <c r="AE1191" s="82" t="s">
        <v>62</v>
      </c>
      <c r="AF1191" s="82" t="s">
        <v>62</v>
      </c>
      <c r="AG1191" s="82" t="s">
        <v>62</v>
      </c>
      <c r="AH1191" s="82" t="s">
        <v>62</v>
      </c>
      <c r="AI1191" s="82" t="s">
        <v>62</v>
      </c>
      <c r="AJ1191" s="82" t="s">
        <v>62</v>
      </c>
      <c r="AK1191" s="82" t="s">
        <v>62</v>
      </c>
      <c r="AL1191" s="82">
        <v>-0.54406804435027567</v>
      </c>
      <c r="AM1191" s="82" t="s">
        <v>62</v>
      </c>
      <c r="AN1191" s="82">
        <v>-0.54406804435027567</v>
      </c>
    </row>
    <row r="1192" spans="1:40" ht="12.75" customHeight="1" x14ac:dyDescent="0.2">
      <c r="A1192" s="83">
        <v>1191</v>
      </c>
      <c r="B1192" s="12" t="s">
        <v>1684</v>
      </c>
      <c r="C1192" s="42" t="s">
        <v>1401</v>
      </c>
      <c r="D1192" s="20" t="s">
        <v>1969</v>
      </c>
      <c r="E1192" s="16" t="s">
        <v>1951</v>
      </c>
      <c r="F1192" s="20" t="s">
        <v>1952</v>
      </c>
      <c r="G1192" s="2">
        <v>6.5</v>
      </c>
      <c r="H1192" s="2">
        <v>3</v>
      </c>
      <c r="I1192" s="2">
        <v>13</v>
      </c>
      <c r="J1192" s="42" t="s">
        <v>62</v>
      </c>
      <c r="K1192" s="42">
        <v>0.46153846153846156</v>
      </c>
      <c r="L1192" s="42">
        <v>2</v>
      </c>
      <c r="M1192" s="42" t="s">
        <v>62</v>
      </c>
      <c r="N1192" s="42" t="s">
        <v>62</v>
      </c>
      <c r="O1192" s="42" t="s">
        <v>62</v>
      </c>
      <c r="P1192" s="42" t="s">
        <v>62</v>
      </c>
      <c r="Q1192" s="42" t="s">
        <v>62</v>
      </c>
      <c r="R1192" s="42" t="s">
        <v>62</v>
      </c>
      <c r="S1192" s="42" t="s">
        <v>62</v>
      </c>
      <c r="T1192" s="78"/>
      <c r="U1192" s="48">
        <v>0.30769230769230771</v>
      </c>
      <c r="V1192" s="78"/>
      <c r="W1192" s="48">
        <v>0.30769230769230771</v>
      </c>
      <c r="X1192" s="82">
        <v>0.81291335664285558</v>
      </c>
      <c r="Y1192" s="82">
        <v>0.47712125471966244</v>
      </c>
      <c r="Z1192" s="82">
        <v>1.1139433523068367</v>
      </c>
      <c r="AA1192" s="82" t="s">
        <v>62</v>
      </c>
      <c r="AB1192" s="82">
        <v>-0.33579210192319309</v>
      </c>
      <c r="AC1192" s="82">
        <v>0.3010299956639812</v>
      </c>
      <c r="AD1192" s="82" t="s">
        <v>62</v>
      </c>
      <c r="AE1192" s="82" t="s">
        <v>62</v>
      </c>
      <c r="AF1192" s="82" t="s">
        <v>62</v>
      </c>
      <c r="AG1192" s="82" t="s">
        <v>62</v>
      </c>
      <c r="AH1192" s="82" t="s">
        <v>62</v>
      </c>
      <c r="AI1192" s="82" t="s">
        <v>62</v>
      </c>
      <c r="AJ1192" s="82" t="s">
        <v>62</v>
      </c>
      <c r="AK1192" s="82" t="s">
        <v>62</v>
      </c>
      <c r="AL1192" s="82">
        <v>-0.51188336097887432</v>
      </c>
      <c r="AM1192" s="82" t="s">
        <v>62</v>
      </c>
      <c r="AN1192" s="82">
        <v>-0.51188336097887432</v>
      </c>
    </row>
    <row r="1193" spans="1:40" ht="12.75" customHeight="1" x14ac:dyDescent="0.2">
      <c r="A1193" s="83">
        <v>1192</v>
      </c>
      <c r="B1193" s="12" t="s">
        <v>1684</v>
      </c>
      <c r="C1193" s="42" t="s">
        <v>1401</v>
      </c>
      <c r="D1193" s="20" t="s">
        <v>1969</v>
      </c>
      <c r="E1193" s="16" t="s">
        <v>1951</v>
      </c>
      <c r="F1193" s="20" t="s">
        <v>1952</v>
      </c>
      <c r="G1193" s="2">
        <v>7.9</v>
      </c>
      <c r="H1193" s="2">
        <v>3.1</v>
      </c>
      <c r="I1193" s="2">
        <v>14</v>
      </c>
      <c r="J1193" s="42" t="s">
        <v>62</v>
      </c>
      <c r="K1193" s="42">
        <v>0.39240506329113922</v>
      </c>
      <c r="L1193" s="42">
        <v>1.7721518987341771</v>
      </c>
      <c r="M1193" s="42" t="s">
        <v>62</v>
      </c>
      <c r="N1193" s="42" t="s">
        <v>62</v>
      </c>
      <c r="O1193" s="42" t="s">
        <v>62</v>
      </c>
      <c r="P1193" s="42" t="s">
        <v>62</v>
      </c>
      <c r="Q1193" s="42" t="s">
        <v>62</v>
      </c>
      <c r="R1193" s="42" t="s">
        <v>62</v>
      </c>
      <c r="S1193" s="42" t="s">
        <v>62</v>
      </c>
      <c r="T1193" s="78"/>
      <c r="U1193" s="48">
        <v>0.30769230769230771</v>
      </c>
      <c r="V1193" s="78"/>
      <c r="W1193" s="48">
        <v>0.30769230769230771</v>
      </c>
      <c r="X1193" s="82">
        <v>0.89762709129044149</v>
      </c>
      <c r="Y1193" s="82">
        <v>0.49136169383427269</v>
      </c>
      <c r="Z1193" s="82">
        <v>1.146128035678238</v>
      </c>
      <c r="AA1193" s="82" t="s">
        <v>62</v>
      </c>
      <c r="AB1193" s="82">
        <v>-0.40626539745616874</v>
      </c>
      <c r="AC1193" s="82">
        <v>0.24850094438779657</v>
      </c>
      <c r="AD1193" s="82" t="s">
        <v>62</v>
      </c>
      <c r="AE1193" s="82" t="s">
        <v>62</v>
      </c>
      <c r="AF1193" s="82" t="s">
        <v>62</v>
      </c>
      <c r="AG1193" s="82" t="s">
        <v>62</v>
      </c>
      <c r="AH1193" s="82" t="s">
        <v>62</v>
      </c>
      <c r="AI1193" s="82" t="s">
        <v>62</v>
      </c>
      <c r="AJ1193" s="82" t="s">
        <v>62</v>
      </c>
      <c r="AK1193" s="82" t="s">
        <v>62</v>
      </c>
      <c r="AL1193" s="82">
        <v>-0.51188336097887432</v>
      </c>
      <c r="AM1193" s="82" t="s">
        <v>62</v>
      </c>
      <c r="AN1193" s="82">
        <v>-0.51188336097887432</v>
      </c>
    </row>
    <row r="1194" spans="1:40" ht="12.75" customHeight="1" x14ac:dyDescent="0.2">
      <c r="A1194" s="83">
        <v>1193</v>
      </c>
      <c r="B1194" s="12" t="s">
        <v>1684</v>
      </c>
      <c r="C1194" s="42" t="s">
        <v>1401</v>
      </c>
      <c r="D1194" s="20" t="s">
        <v>1969</v>
      </c>
      <c r="E1194" s="16" t="s">
        <v>1951</v>
      </c>
      <c r="F1194" s="20" t="s">
        <v>1952</v>
      </c>
      <c r="G1194" s="2">
        <v>6.6</v>
      </c>
      <c r="H1194" s="2">
        <v>3</v>
      </c>
      <c r="I1194" s="2">
        <v>15.5</v>
      </c>
      <c r="J1194" s="42" t="s">
        <v>62</v>
      </c>
      <c r="K1194" s="42">
        <v>0.45454545454545459</v>
      </c>
      <c r="L1194" s="42">
        <v>2.3484848484848486</v>
      </c>
      <c r="M1194" s="42" t="s">
        <v>62</v>
      </c>
      <c r="N1194" s="42" t="s">
        <v>62</v>
      </c>
      <c r="O1194" s="42" t="s">
        <v>62</v>
      </c>
      <c r="P1194" s="42" t="s">
        <v>62</v>
      </c>
      <c r="Q1194" s="42" t="s">
        <v>62</v>
      </c>
      <c r="R1194" s="42" t="s">
        <v>62</v>
      </c>
      <c r="S1194" s="42" t="s">
        <v>62</v>
      </c>
      <c r="T1194" s="78"/>
      <c r="U1194" s="48">
        <v>0.30769230769230771</v>
      </c>
      <c r="V1194" s="78"/>
      <c r="W1194" s="48">
        <v>0.30769230769230771</v>
      </c>
      <c r="X1194" s="82">
        <v>0.81954393554186866</v>
      </c>
      <c r="Y1194" s="82">
        <v>0.47712125471966244</v>
      </c>
      <c r="Z1194" s="82">
        <v>1.1903316981702914</v>
      </c>
      <c r="AA1194" s="82" t="s">
        <v>62</v>
      </c>
      <c r="AB1194" s="82">
        <v>-0.34242268082220617</v>
      </c>
      <c r="AC1194" s="82">
        <v>0.37078776262842283</v>
      </c>
      <c r="AD1194" s="82" t="s">
        <v>62</v>
      </c>
      <c r="AE1194" s="82" t="s">
        <v>62</v>
      </c>
      <c r="AF1194" s="82" t="s">
        <v>62</v>
      </c>
      <c r="AG1194" s="82" t="s">
        <v>62</v>
      </c>
      <c r="AH1194" s="82" t="s">
        <v>62</v>
      </c>
      <c r="AI1194" s="82" t="s">
        <v>62</v>
      </c>
      <c r="AJ1194" s="82" t="s">
        <v>62</v>
      </c>
      <c r="AK1194" s="82" t="s">
        <v>62</v>
      </c>
      <c r="AL1194" s="82">
        <v>-0.51188336097887432</v>
      </c>
      <c r="AM1194" s="82" t="s">
        <v>62</v>
      </c>
      <c r="AN1194" s="82">
        <v>-0.51188336097887432</v>
      </c>
    </row>
    <row r="1195" spans="1:40" ht="12.75" customHeight="1" x14ac:dyDescent="0.2">
      <c r="A1195" s="83">
        <v>1194</v>
      </c>
      <c r="B1195" s="12" t="s">
        <v>1684</v>
      </c>
      <c r="C1195" s="42" t="s">
        <v>1401</v>
      </c>
      <c r="D1195" s="20" t="s">
        <v>1969</v>
      </c>
      <c r="E1195" s="16" t="s">
        <v>1951</v>
      </c>
      <c r="F1195" s="20" t="s">
        <v>1952</v>
      </c>
      <c r="G1195" s="2">
        <v>6.4</v>
      </c>
      <c r="H1195" s="2">
        <v>3.1</v>
      </c>
      <c r="I1195" s="2">
        <v>11.5</v>
      </c>
      <c r="J1195" s="42" t="s">
        <v>62</v>
      </c>
      <c r="K1195" s="42">
        <v>0.484375</v>
      </c>
      <c r="L1195" s="42">
        <v>1.796875</v>
      </c>
      <c r="M1195" s="42" t="s">
        <v>62</v>
      </c>
      <c r="N1195" s="42" t="s">
        <v>62</v>
      </c>
      <c r="O1195" s="42" t="s">
        <v>62</v>
      </c>
      <c r="P1195" s="42" t="s">
        <v>62</v>
      </c>
      <c r="Q1195" s="42" t="s">
        <v>62</v>
      </c>
      <c r="R1195" s="42" t="s">
        <v>62</v>
      </c>
      <c r="S1195" s="42" t="s">
        <v>62</v>
      </c>
      <c r="T1195" s="78"/>
      <c r="U1195" s="48">
        <v>0.30769230769230771</v>
      </c>
      <c r="V1195" s="78"/>
      <c r="W1195" s="48">
        <v>0.30769230769230771</v>
      </c>
      <c r="X1195" s="82">
        <v>0.80617997398388719</v>
      </c>
      <c r="Y1195" s="82">
        <v>0.49136169383427269</v>
      </c>
      <c r="Z1195" s="82">
        <v>1.0606978403536116</v>
      </c>
      <c r="AA1195" s="82" t="s">
        <v>62</v>
      </c>
      <c r="AB1195" s="82">
        <v>-0.31481828014961449</v>
      </c>
      <c r="AC1195" s="82">
        <v>0.25451786636972451</v>
      </c>
      <c r="AD1195" s="82" t="s">
        <v>62</v>
      </c>
      <c r="AE1195" s="82" t="s">
        <v>62</v>
      </c>
      <c r="AF1195" s="82" t="s">
        <v>62</v>
      </c>
      <c r="AG1195" s="82" t="s">
        <v>62</v>
      </c>
      <c r="AH1195" s="82" t="s">
        <v>62</v>
      </c>
      <c r="AI1195" s="82" t="s">
        <v>62</v>
      </c>
      <c r="AJ1195" s="82" t="s">
        <v>62</v>
      </c>
      <c r="AK1195" s="82" t="s">
        <v>62</v>
      </c>
      <c r="AL1195" s="82">
        <v>-0.51188336097887432</v>
      </c>
      <c r="AM1195" s="82" t="s">
        <v>62</v>
      </c>
      <c r="AN1195" s="82">
        <v>-0.51188336097887432</v>
      </c>
    </row>
    <row r="1196" spans="1:40" ht="12.75" customHeight="1" x14ac:dyDescent="0.2">
      <c r="A1196" s="83">
        <v>1195</v>
      </c>
      <c r="B1196" s="12" t="s">
        <v>1684</v>
      </c>
      <c r="C1196" s="42" t="s">
        <v>1401</v>
      </c>
      <c r="D1196" s="20" t="s">
        <v>1969</v>
      </c>
      <c r="E1196" s="16" t="s">
        <v>1951</v>
      </c>
      <c r="F1196" s="20" t="s">
        <v>1952</v>
      </c>
      <c r="G1196" s="2">
        <v>5.8</v>
      </c>
      <c r="H1196" s="2">
        <v>2.5</v>
      </c>
      <c r="I1196" s="2">
        <v>11</v>
      </c>
      <c r="J1196" s="42" t="s">
        <v>62</v>
      </c>
      <c r="K1196" s="42">
        <v>0.43103448275862072</v>
      </c>
      <c r="L1196" s="42">
        <v>1.896551724137931</v>
      </c>
      <c r="M1196" s="42" t="s">
        <v>62</v>
      </c>
      <c r="N1196" s="42" t="s">
        <v>62</v>
      </c>
      <c r="O1196" s="42" t="s">
        <v>62</v>
      </c>
      <c r="P1196" s="42" t="s">
        <v>62</v>
      </c>
      <c r="Q1196" s="42" t="s">
        <v>62</v>
      </c>
      <c r="R1196" s="42" t="s">
        <v>62</v>
      </c>
      <c r="S1196" s="42" t="s">
        <v>62</v>
      </c>
      <c r="T1196" s="78"/>
      <c r="U1196" s="48">
        <v>0.26666666666666666</v>
      </c>
      <c r="V1196" s="78"/>
      <c r="W1196" s="48">
        <v>0.26666666666666666</v>
      </c>
      <c r="X1196" s="82">
        <v>0.76342799356293722</v>
      </c>
      <c r="Y1196" s="82">
        <v>0.3979400086720376</v>
      </c>
      <c r="Z1196" s="82">
        <v>1.0413926851582251</v>
      </c>
      <c r="AA1196" s="82" t="s">
        <v>62</v>
      </c>
      <c r="AB1196" s="82">
        <v>-0.36548798489089962</v>
      </c>
      <c r="AC1196" s="82">
        <v>0.27796469159528775</v>
      </c>
      <c r="AD1196" s="82" t="s">
        <v>62</v>
      </c>
      <c r="AE1196" s="82" t="s">
        <v>62</v>
      </c>
      <c r="AF1196" s="82" t="s">
        <v>62</v>
      </c>
      <c r="AG1196" s="82" t="s">
        <v>62</v>
      </c>
      <c r="AH1196" s="82" t="s">
        <v>62</v>
      </c>
      <c r="AI1196" s="82" t="s">
        <v>62</v>
      </c>
      <c r="AJ1196" s="82" t="s">
        <v>62</v>
      </c>
      <c r="AK1196" s="82" t="s">
        <v>62</v>
      </c>
      <c r="AL1196" s="82">
        <v>-0.57403126772771884</v>
      </c>
      <c r="AM1196" s="82" t="s">
        <v>62</v>
      </c>
      <c r="AN1196" s="82">
        <v>-0.57403126772771884</v>
      </c>
    </row>
    <row r="1197" spans="1:40" ht="12.75" customHeight="1" x14ac:dyDescent="0.2">
      <c r="A1197" s="83">
        <v>1196</v>
      </c>
      <c r="B1197" s="12" t="s">
        <v>1684</v>
      </c>
      <c r="C1197" s="42" t="s">
        <v>1401</v>
      </c>
      <c r="D1197" s="20" t="s">
        <v>1969</v>
      </c>
      <c r="E1197" s="16" t="s">
        <v>1951</v>
      </c>
      <c r="F1197" s="20" t="s">
        <v>1952</v>
      </c>
      <c r="G1197" s="2">
        <v>6.3</v>
      </c>
      <c r="H1197" s="2">
        <v>3.4</v>
      </c>
      <c r="I1197" s="2">
        <v>12</v>
      </c>
      <c r="J1197" s="42" t="s">
        <v>62</v>
      </c>
      <c r="K1197" s="42">
        <v>0.53968253968253965</v>
      </c>
      <c r="L1197" s="42">
        <v>1.9047619047619049</v>
      </c>
      <c r="M1197" s="42" t="s">
        <v>62</v>
      </c>
      <c r="N1197" s="42" t="s">
        <v>62</v>
      </c>
      <c r="O1197" s="42" t="s">
        <v>62</v>
      </c>
      <c r="P1197" s="42" t="s">
        <v>62</v>
      </c>
      <c r="Q1197" s="42" t="s">
        <v>62</v>
      </c>
      <c r="R1197" s="42" t="s">
        <v>62</v>
      </c>
      <c r="S1197" s="42" t="s">
        <v>62</v>
      </c>
      <c r="T1197" s="78"/>
      <c r="U1197" s="48">
        <v>0.2857142857142857</v>
      </c>
      <c r="V1197" s="78"/>
      <c r="W1197" s="48">
        <v>0.2857142857142857</v>
      </c>
      <c r="X1197" s="82">
        <v>0.79934054945358168</v>
      </c>
      <c r="Y1197" s="82">
        <v>0.53147891704225514</v>
      </c>
      <c r="Z1197" s="82">
        <v>1.0791812460476249</v>
      </c>
      <c r="AA1197" s="82" t="s">
        <v>62</v>
      </c>
      <c r="AB1197" s="82">
        <v>-0.2678616324113266</v>
      </c>
      <c r="AC1197" s="82">
        <v>0.27984069659404315</v>
      </c>
      <c r="AD1197" s="82" t="s">
        <v>62</v>
      </c>
      <c r="AE1197" s="82" t="s">
        <v>62</v>
      </c>
      <c r="AF1197" s="82" t="s">
        <v>62</v>
      </c>
      <c r="AG1197" s="82" t="s">
        <v>62</v>
      </c>
      <c r="AH1197" s="82" t="s">
        <v>62</v>
      </c>
      <c r="AI1197" s="82" t="s">
        <v>62</v>
      </c>
      <c r="AJ1197" s="82" t="s">
        <v>62</v>
      </c>
      <c r="AK1197" s="82" t="s">
        <v>62</v>
      </c>
      <c r="AL1197" s="82">
        <v>-0.54406804435027567</v>
      </c>
      <c r="AM1197" s="82" t="s">
        <v>62</v>
      </c>
      <c r="AN1197" s="82">
        <v>-0.54406804435027567</v>
      </c>
    </row>
    <row r="1198" spans="1:40" ht="12.75" customHeight="1" x14ac:dyDescent="0.2">
      <c r="A1198" s="83">
        <v>1197</v>
      </c>
      <c r="B1198" s="12" t="s">
        <v>1684</v>
      </c>
      <c r="C1198" s="42" t="s">
        <v>1401</v>
      </c>
      <c r="D1198" s="20" t="s">
        <v>1969</v>
      </c>
      <c r="E1198" s="16" t="s">
        <v>1951</v>
      </c>
      <c r="F1198" s="20" t="s">
        <v>1952</v>
      </c>
      <c r="G1198" s="2">
        <v>6.3</v>
      </c>
      <c r="H1198" s="2">
        <v>3</v>
      </c>
      <c r="I1198" s="2">
        <v>15.5</v>
      </c>
      <c r="J1198" s="42" t="s">
        <v>62</v>
      </c>
      <c r="K1198" s="42">
        <v>0.47619047619047622</v>
      </c>
      <c r="L1198" s="42">
        <v>2.4603174603174605</v>
      </c>
      <c r="M1198" s="42" t="s">
        <v>62</v>
      </c>
      <c r="N1198" s="42" t="s">
        <v>62</v>
      </c>
      <c r="O1198" s="42" t="s">
        <v>62</v>
      </c>
      <c r="P1198" s="42" t="s">
        <v>62</v>
      </c>
      <c r="Q1198" s="42" t="s">
        <v>62</v>
      </c>
      <c r="R1198" s="42" t="s">
        <v>62</v>
      </c>
      <c r="S1198" s="42" t="s">
        <v>62</v>
      </c>
      <c r="T1198" s="78"/>
      <c r="U1198" s="48">
        <v>0.33333333333333331</v>
      </c>
      <c r="V1198" s="78"/>
      <c r="W1198" s="48">
        <v>0.33333333333333331</v>
      </c>
      <c r="X1198" s="82">
        <v>0.79934054945358168</v>
      </c>
      <c r="Y1198" s="82">
        <v>0.47712125471966244</v>
      </c>
      <c r="Z1198" s="82">
        <v>1.1903316981702914</v>
      </c>
      <c r="AA1198" s="82" t="s">
        <v>62</v>
      </c>
      <c r="AB1198" s="82">
        <v>-0.32221929473391925</v>
      </c>
      <c r="AC1198" s="82">
        <v>0.39099114871670981</v>
      </c>
      <c r="AD1198" s="82" t="s">
        <v>62</v>
      </c>
      <c r="AE1198" s="82" t="s">
        <v>62</v>
      </c>
      <c r="AF1198" s="82" t="s">
        <v>62</v>
      </c>
      <c r="AG1198" s="82" t="s">
        <v>62</v>
      </c>
      <c r="AH1198" s="82" t="s">
        <v>62</v>
      </c>
      <c r="AI1198" s="82" t="s">
        <v>62</v>
      </c>
      <c r="AJ1198" s="82" t="s">
        <v>62</v>
      </c>
      <c r="AK1198" s="82" t="s">
        <v>62</v>
      </c>
      <c r="AL1198" s="82">
        <v>-0.47712125471966244</v>
      </c>
      <c r="AM1198" s="82" t="s">
        <v>62</v>
      </c>
      <c r="AN1198" s="82">
        <v>-0.47712125471966244</v>
      </c>
    </row>
    <row r="1199" spans="1:40" ht="12.75" customHeight="1" x14ac:dyDescent="0.2">
      <c r="A1199" s="83">
        <v>1198</v>
      </c>
      <c r="B1199" s="12" t="s">
        <v>1684</v>
      </c>
      <c r="C1199" s="42" t="s">
        <v>1401</v>
      </c>
      <c r="D1199" s="20" t="s">
        <v>1969</v>
      </c>
      <c r="E1199" s="16" t="s">
        <v>1951</v>
      </c>
      <c r="F1199" s="20" t="s">
        <v>1952</v>
      </c>
      <c r="G1199" s="2">
        <v>6</v>
      </c>
      <c r="H1199" s="2">
        <v>3</v>
      </c>
      <c r="I1199" s="2">
        <v>12.5</v>
      </c>
      <c r="J1199" s="42" t="s">
        <v>62</v>
      </c>
      <c r="K1199" s="42">
        <v>0.5</v>
      </c>
      <c r="L1199" s="42">
        <v>2.0833333333333335</v>
      </c>
      <c r="M1199" s="42" t="s">
        <v>62</v>
      </c>
      <c r="N1199" s="42" t="s">
        <v>62</v>
      </c>
      <c r="O1199" s="42" t="s">
        <v>62</v>
      </c>
      <c r="P1199" s="42" t="s">
        <v>62</v>
      </c>
      <c r="Q1199" s="42" t="s">
        <v>62</v>
      </c>
      <c r="R1199" s="42" t="s">
        <v>62</v>
      </c>
      <c r="S1199" s="42" t="s">
        <v>62</v>
      </c>
      <c r="T1199" s="78"/>
      <c r="U1199" s="48">
        <v>0.30769230769230771</v>
      </c>
      <c r="V1199" s="78"/>
      <c r="W1199" s="48">
        <v>0.30769230769230771</v>
      </c>
      <c r="X1199" s="82">
        <v>0.77815125038364363</v>
      </c>
      <c r="Y1199" s="82">
        <v>0.47712125471966244</v>
      </c>
      <c r="Z1199" s="82">
        <v>1.0969100130080565</v>
      </c>
      <c r="AA1199" s="82" t="s">
        <v>62</v>
      </c>
      <c r="AB1199" s="82">
        <v>-0.3010299956639812</v>
      </c>
      <c r="AC1199" s="82">
        <v>0.31875876262441283</v>
      </c>
      <c r="AD1199" s="82" t="s">
        <v>62</v>
      </c>
      <c r="AE1199" s="82" t="s">
        <v>62</v>
      </c>
      <c r="AF1199" s="82" t="s">
        <v>62</v>
      </c>
      <c r="AG1199" s="82" t="s">
        <v>62</v>
      </c>
      <c r="AH1199" s="82" t="s">
        <v>62</v>
      </c>
      <c r="AI1199" s="82" t="s">
        <v>62</v>
      </c>
      <c r="AJ1199" s="82" t="s">
        <v>62</v>
      </c>
      <c r="AK1199" s="82" t="s">
        <v>62</v>
      </c>
      <c r="AL1199" s="82">
        <v>-0.51188336097887432</v>
      </c>
      <c r="AM1199" s="82" t="s">
        <v>62</v>
      </c>
      <c r="AN1199" s="82">
        <v>-0.51188336097887432</v>
      </c>
    </row>
    <row r="1200" spans="1:40" ht="12.75" customHeight="1" x14ac:dyDescent="0.2">
      <c r="A1200" s="83">
        <v>1199</v>
      </c>
      <c r="B1200" s="12" t="s">
        <v>1684</v>
      </c>
      <c r="C1200" s="42" t="s">
        <v>1401</v>
      </c>
      <c r="D1200" s="20" t="s">
        <v>1969</v>
      </c>
      <c r="E1200" s="16" t="s">
        <v>1951</v>
      </c>
      <c r="F1200" s="20" t="s">
        <v>1952</v>
      </c>
      <c r="G1200" s="2">
        <v>6.4</v>
      </c>
      <c r="H1200" s="2">
        <v>3</v>
      </c>
      <c r="I1200" s="2">
        <v>12</v>
      </c>
      <c r="J1200" s="42" t="s">
        <v>62</v>
      </c>
      <c r="K1200" s="42">
        <v>0.46875</v>
      </c>
      <c r="L1200" s="42">
        <v>1.875</v>
      </c>
      <c r="M1200" s="42" t="s">
        <v>62</v>
      </c>
      <c r="N1200" s="42" t="s">
        <v>62</v>
      </c>
      <c r="O1200" s="42" t="s">
        <v>62</v>
      </c>
      <c r="P1200" s="42" t="s">
        <v>62</v>
      </c>
      <c r="Q1200" s="42" t="s">
        <v>62</v>
      </c>
      <c r="R1200" s="42" t="s">
        <v>62</v>
      </c>
      <c r="S1200" s="42" t="s">
        <v>62</v>
      </c>
      <c r="T1200" s="78"/>
      <c r="U1200" s="48">
        <v>0.33333333333333331</v>
      </c>
      <c r="V1200" s="78"/>
      <c r="W1200" s="48">
        <v>0.33333333333333331</v>
      </c>
      <c r="X1200" s="82">
        <v>0.80617997398388719</v>
      </c>
      <c r="Y1200" s="82">
        <v>0.47712125471966244</v>
      </c>
      <c r="Z1200" s="82">
        <v>1.0791812460476249</v>
      </c>
      <c r="AA1200" s="82" t="s">
        <v>62</v>
      </c>
      <c r="AB1200" s="82">
        <v>-0.32905871926422475</v>
      </c>
      <c r="AC1200" s="82">
        <v>0.27300127206373764</v>
      </c>
      <c r="AD1200" s="82" t="s">
        <v>62</v>
      </c>
      <c r="AE1200" s="82" t="s">
        <v>62</v>
      </c>
      <c r="AF1200" s="82" t="s">
        <v>62</v>
      </c>
      <c r="AG1200" s="82" t="s">
        <v>62</v>
      </c>
      <c r="AH1200" s="82" t="s">
        <v>62</v>
      </c>
      <c r="AI1200" s="82" t="s">
        <v>62</v>
      </c>
      <c r="AJ1200" s="82" t="s">
        <v>62</v>
      </c>
      <c r="AK1200" s="82" t="s">
        <v>62</v>
      </c>
      <c r="AL1200" s="82">
        <v>-0.47712125471966244</v>
      </c>
      <c r="AM1200" s="82" t="s">
        <v>62</v>
      </c>
      <c r="AN1200" s="82">
        <v>-0.47712125471966244</v>
      </c>
    </row>
    <row r="1201" spans="1:40" ht="12.75" customHeight="1" x14ac:dyDescent="0.2">
      <c r="A1201" s="83">
        <v>1200</v>
      </c>
      <c r="B1201" s="12" t="s">
        <v>1684</v>
      </c>
      <c r="C1201" s="42" t="s">
        <v>1401</v>
      </c>
      <c r="D1201" s="20" t="s">
        <v>1969</v>
      </c>
      <c r="E1201" s="16" t="s">
        <v>1951</v>
      </c>
      <c r="F1201" s="20" t="s">
        <v>1952</v>
      </c>
      <c r="G1201" s="2">
        <v>6.3</v>
      </c>
      <c r="H1201" s="2">
        <v>2.4</v>
      </c>
      <c r="I1201" s="2">
        <v>11.2</v>
      </c>
      <c r="J1201" s="42" t="s">
        <v>62</v>
      </c>
      <c r="K1201" s="42">
        <v>0.38095238095238093</v>
      </c>
      <c r="L1201" s="42">
        <v>1.7777777777777777</v>
      </c>
      <c r="M1201" s="42" t="s">
        <v>62</v>
      </c>
      <c r="N1201" s="42" t="s">
        <v>62</v>
      </c>
      <c r="O1201" s="42" t="s">
        <v>62</v>
      </c>
      <c r="P1201" s="42" t="s">
        <v>62</v>
      </c>
      <c r="Q1201" s="42" t="s">
        <v>62</v>
      </c>
      <c r="R1201" s="42" t="s">
        <v>62</v>
      </c>
      <c r="S1201" s="42" t="s">
        <v>62</v>
      </c>
      <c r="T1201" s="78"/>
      <c r="U1201" s="48">
        <v>0.2857142857142857</v>
      </c>
      <c r="V1201" s="78"/>
      <c r="W1201" s="48">
        <v>0.2857142857142857</v>
      </c>
      <c r="X1201" s="82">
        <v>0.79934054945358168</v>
      </c>
      <c r="Y1201" s="82">
        <v>0.38021124171160603</v>
      </c>
      <c r="Z1201" s="82">
        <v>1.0492180226701815</v>
      </c>
      <c r="AA1201" s="82" t="s">
        <v>62</v>
      </c>
      <c r="AB1201" s="82">
        <v>-0.41912930774197571</v>
      </c>
      <c r="AC1201" s="82">
        <v>0.24987747321659989</v>
      </c>
      <c r="AD1201" s="82" t="s">
        <v>62</v>
      </c>
      <c r="AE1201" s="82" t="s">
        <v>62</v>
      </c>
      <c r="AF1201" s="82" t="s">
        <v>62</v>
      </c>
      <c r="AG1201" s="82" t="s">
        <v>62</v>
      </c>
      <c r="AH1201" s="82" t="s">
        <v>62</v>
      </c>
      <c r="AI1201" s="82" t="s">
        <v>62</v>
      </c>
      <c r="AJ1201" s="82" t="s">
        <v>62</v>
      </c>
      <c r="AK1201" s="82" t="s">
        <v>62</v>
      </c>
      <c r="AL1201" s="82">
        <v>-0.54406804435027567</v>
      </c>
      <c r="AM1201" s="82" t="s">
        <v>62</v>
      </c>
      <c r="AN1201" s="82">
        <v>-0.54406804435027567</v>
      </c>
    </row>
    <row r="1202" spans="1:40" ht="12.75" customHeight="1" x14ac:dyDescent="0.2">
      <c r="A1202" s="83">
        <v>1201</v>
      </c>
      <c r="B1202" s="12" t="s">
        <v>1684</v>
      </c>
      <c r="C1202" s="42" t="s">
        <v>1401</v>
      </c>
      <c r="D1202" s="20" t="s">
        <v>1969</v>
      </c>
      <c r="E1202" s="16" t="s">
        <v>1951</v>
      </c>
      <c r="F1202" s="20" t="s">
        <v>1952</v>
      </c>
      <c r="G1202" s="2">
        <v>6.4</v>
      </c>
      <c r="H1202" s="2">
        <v>3</v>
      </c>
      <c r="I1202" s="2">
        <v>11.7</v>
      </c>
      <c r="J1202" s="42" t="s">
        <v>62</v>
      </c>
      <c r="K1202" s="42">
        <v>0.46875</v>
      </c>
      <c r="L1202" s="42">
        <v>1.8281249999999998</v>
      </c>
      <c r="M1202" s="42" t="s">
        <v>62</v>
      </c>
      <c r="N1202" s="42" t="s">
        <v>62</v>
      </c>
      <c r="O1202" s="42" t="s">
        <v>62</v>
      </c>
      <c r="P1202" s="42" t="s">
        <v>62</v>
      </c>
      <c r="Q1202" s="42" t="s">
        <v>62</v>
      </c>
      <c r="R1202" s="42" t="s">
        <v>62</v>
      </c>
      <c r="S1202" s="42" t="s">
        <v>62</v>
      </c>
      <c r="T1202" s="78"/>
      <c r="U1202" s="48">
        <v>0.30769230769230771</v>
      </c>
      <c r="V1202" s="78"/>
      <c r="W1202" s="48">
        <v>0.30769230769230771</v>
      </c>
      <c r="X1202" s="82">
        <v>0.80617997398388719</v>
      </c>
      <c r="Y1202" s="82">
        <v>0.47712125471966244</v>
      </c>
      <c r="Z1202" s="82">
        <v>1.0681858617461617</v>
      </c>
      <c r="AA1202" s="82" t="s">
        <v>62</v>
      </c>
      <c r="AB1202" s="82">
        <v>-0.32905871926422475</v>
      </c>
      <c r="AC1202" s="82">
        <v>0.2620058877622744</v>
      </c>
      <c r="AD1202" s="82" t="s">
        <v>62</v>
      </c>
      <c r="AE1202" s="82" t="s">
        <v>62</v>
      </c>
      <c r="AF1202" s="82" t="s">
        <v>62</v>
      </c>
      <c r="AG1202" s="82" t="s">
        <v>62</v>
      </c>
      <c r="AH1202" s="82" t="s">
        <v>62</v>
      </c>
      <c r="AI1202" s="82" t="s">
        <v>62</v>
      </c>
      <c r="AJ1202" s="82" t="s">
        <v>62</v>
      </c>
      <c r="AK1202" s="82" t="s">
        <v>62</v>
      </c>
      <c r="AL1202" s="82">
        <v>-0.51188336097887432</v>
      </c>
      <c r="AM1202" s="82" t="s">
        <v>62</v>
      </c>
      <c r="AN1202" s="82">
        <v>-0.51188336097887432</v>
      </c>
    </row>
    <row r="1203" spans="1:40" ht="12.75" customHeight="1" x14ac:dyDescent="0.2">
      <c r="A1203" s="83">
        <v>1202</v>
      </c>
      <c r="B1203" s="12" t="s">
        <v>1684</v>
      </c>
      <c r="C1203" s="42" t="s">
        <v>1401</v>
      </c>
      <c r="D1203" s="20" t="s">
        <v>1969</v>
      </c>
      <c r="E1203" s="16" t="s">
        <v>1951</v>
      </c>
      <c r="F1203" s="20" t="s">
        <v>1952</v>
      </c>
      <c r="G1203" s="2">
        <v>7</v>
      </c>
      <c r="H1203" s="2">
        <v>3</v>
      </c>
      <c r="I1203" s="2">
        <v>12</v>
      </c>
      <c r="J1203" s="42" t="s">
        <v>62</v>
      </c>
      <c r="K1203" s="42">
        <v>0.42857142857142855</v>
      </c>
      <c r="L1203" s="42">
        <v>1.7142857142857142</v>
      </c>
      <c r="M1203" s="42" t="s">
        <v>62</v>
      </c>
      <c r="N1203" s="42" t="s">
        <v>62</v>
      </c>
      <c r="O1203" s="42" t="s">
        <v>62</v>
      </c>
      <c r="P1203" s="42" t="s">
        <v>62</v>
      </c>
      <c r="Q1203" s="42" t="s">
        <v>62</v>
      </c>
      <c r="R1203" s="42" t="s">
        <v>62</v>
      </c>
      <c r="S1203" s="42" t="s">
        <v>62</v>
      </c>
      <c r="T1203" s="78"/>
      <c r="U1203" s="48">
        <v>0.33333333333333331</v>
      </c>
      <c r="V1203" s="78"/>
      <c r="W1203" s="48">
        <v>0.33333333333333331</v>
      </c>
      <c r="X1203" s="82">
        <v>0.84509804001425681</v>
      </c>
      <c r="Y1203" s="82">
        <v>0.47712125471966244</v>
      </c>
      <c r="Z1203" s="82">
        <v>1.0791812460476249</v>
      </c>
      <c r="AA1203" s="82" t="s">
        <v>62</v>
      </c>
      <c r="AB1203" s="82">
        <v>-0.36797678529459443</v>
      </c>
      <c r="AC1203" s="82">
        <v>0.23408320603336796</v>
      </c>
      <c r="AD1203" s="82" t="s">
        <v>62</v>
      </c>
      <c r="AE1203" s="82" t="s">
        <v>62</v>
      </c>
      <c r="AF1203" s="82" t="s">
        <v>62</v>
      </c>
      <c r="AG1203" s="82" t="s">
        <v>62</v>
      </c>
      <c r="AH1203" s="82" t="s">
        <v>62</v>
      </c>
      <c r="AI1203" s="82" t="s">
        <v>62</v>
      </c>
      <c r="AJ1203" s="82" t="s">
        <v>62</v>
      </c>
      <c r="AK1203" s="82" t="s">
        <v>62</v>
      </c>
      <c r="AL1203" s="82">
        <v>-0.47712125471966244</v>
      </c>
      <c r="AM1203" s="82" t="s">
        <v>62</v>
      </c>
      <c r="AN1203" s="82">
        <v>-0.47712125471966244</v>
      </c>
    </row>
    <row r="1204" spans="1:40" ht="12.75" customHeight="1" x14ac:dyDescent="0.2">
      <c r="A1204" s="83">
        <v>1203</v>
      </c>
      <c r="B1204" s="12" t="s">
        <v>1684</v>
      </c>
      <c r="C1204" s="42" t="s">
        <v>1401</v>
      </c>
      <c r="D1204" s="20" t="s">
        <v>1969</v>
      </c>
      <c r="E1204" s="16" t="s">
        <v>1951</v>
      </c>
      <c r="F1204" s="20" t="s">
        <v>1952</v>
      </c>
      <c r="G1204" s="2">
        <v>6.8</v>
      </c>
      <c r="H1204" s="2">
        <v>3.3</v>
      </c>
      <c r="I1204" s="2">
        <v>13.7</v>
      </c>
      <c r="J1204" s="42" t="s">
        <v>62</v>
      </c>
      <c r="K1204" s="42">
        <v>0.48529411764705882</v>
      </c>
      <c r="L1204" s="42">
        <v>2.0147058823529411</v>
      </c>
      <c r="M1204" s="42" t="s">
        <v>62</v>
      </c>
      <c r="N1204" s="42" t="s">
        <v>62</v>
      </c>
      <c r="O1204" s="42" t="s">
        <v>62</v>
      </c>
      <c r="P1204" s="42" t="s">
        <v>62</v>
      </c>
      <c r="Q1204" s="42" t="s">
        <v>62</v>
      </c>
      <c r="R1204" s="42" t="s">
        <v>62</v>
      </c>
      <c r="S1204" s="42" t="s">
        <v>62</v>
      </c>
      <c r="T1204" s="78"/>
      <c r="U1204" s="48">
        <v>0.33333333333333331</v>
      </c>
      <c r="V1204" s="78"/>
      <c r="W1204" s="48">
        <v>0.33333333333333331</v>
      </c>
      <c r="X1204" s="82">
        <v>0.83250891270623628</v>
      </c>
      <c r="Y1204" s="82">
        <v>0.51851393987788741</v>
      </c>
      <c r="Z1204" s="82">
        <v>1.1367205671564067</v>
      </c>
      <c r="AA1204" s="82" t="s">
        <v>62</v>
      </c>
      <c r="AB1204" s="82">
        <v>-0.31399497282834882</v>
      </c>
      <c r="AC1204" s="82">
        <v>0.30421165445017045</v>
      </c>
      <c r="AD1204" s="82" t="s">
        <v>62</v>
      </c>
      <c r="AE1204" s="82" t="s">
        <v>62</v>
      </c>
      <c r="AF1204" s="82" t="s">
        <v>62</v>
      </c>
      <c r="AG1204" s="82" t="s">
        <v>62</v>
      </c>
      <c r="AH1204" s="82" t="s">
        <v>62</v>
      </c>
      <c r="AI1204" s="82" t="s">
        <v>62</v>
      </c>
      <c r="AJ1204" s="82" t="s">
        <v>62</v>
      </c>
      <c r="AK1204" s="82" t="s">
        <v>62</v>
      </c>
      <c r="AL1204" s="82">
        <v>-0.47712125471966244</v>
      </c>
      <c r="AM1204" s="82" t="s">
        <v>62</v>
      </c>
      <c r="AN1204" s="82">
        <v>-0.47712125471966244</v>
      </c>
    </row>
    <row r="1205" spans="1:40" ht="12.75" customHeight="1" x14ac:dyDescent="0.2">
      <c r="A1205" s="83">
        <v>1204</v>
      </c>
      <c r="B1205" s="12" t="s">
        <v>1684</v>
      </c>
      <c r="C1205" s="42" t="s">
        <v>1401</v>
      </c>
      <c r="D1205" s="20" t="s">
        <v>1969</v>
      </c>
      <c r="E1205" s="16" t="s">
        <v>1951</v>
      </c>
      <c r="F1205" s="20" t="s">
        <v>1952</v>
      </c>
      <c r="G1205" s="2">
        <v>5.3</v>
      </c>
      <c r="H1205" s="2">
        <v>2.1</v>
      </c>
      <c r="I1205" s="2">
        <v>9.3000000000000007</v>
      </c>
      <c r="J1205" s="42" t="s">
        <v>62</v>
      </c>
      <c r="K1205" s="42">
        <v>0.39622641509433965</v>
      </c>
      <c r="L1205" s="42">
        <v>1.7547169811320757</v>
      </c>
      <c r="M1205" s="42" t="s">
        <v>62</v>
      </c>
      <c r="N1205" s="42" t="s">
        <v>62</v>
      </c>
      <c r="O1205" s="42" t="s">
        <v>62</v>
      </c>
      <c r="P1205" s="42" t="s">
        <v>62</v>
      </c>
      <c r="Q1205" s="42" t="s">
        <v>62</v>
      </c>
      <c r="R1205" s="42" t="s">
        <v>62</v>
      </c>
      <c r="S1205" s="42" t="s">
        <v>62</v>
      </c>
      <c r="T1205" s="78"/>
      <c r="U1205" s="48">
        <v>0.30769230769230771</v>
      </c>
      <c r="V1205" s="78"/>
      <c r="W1205" s="48">
        <v>0.30769230769230771</v>
      </c>
      <c r="X1205" s="82">
        <v>0.72427586960078905</v>
      </c>
      <c r="Y1205" s="82">
        <v>0.3222192947339193</v>
      </c>
      <c r="Z1205" s="82">
        <v>0.96848294855393513</v>
      </c>
      <c r="AA1205" s="82" t="s">
        <v>62</v>
      </c>
      <c r="AB1205" s="82">
        <v>-0.40205657486686974</v>
      </c>
      <c r="AC1205" s="82">
        <v>0.24420707895314614</v>
      </c>
      <c r="AD1205" s="82" t="s">
        <v>62</v>
      </c>
      <c r="AE1205" s="82" t="s">
        <v>62</v>
      </c>
      <c r="AF1205" s="82" t="s">
        <v>62</v>
      </c>
      <c r="AG1205" s="82" t="s">
        <v>62</v>
      </c>
      <c r="AH1205" s="82" t="s">
        <v>62</v>
      </c>
      <c r="AI1205" s="82" t="s">
        <v>62</v>
      </c>
      <c r="AJ1205" s="82" t="s">
        <v>62</v>
      </c>
      <c r="AK1205" s="82" t="s">
        <v>62</v>
      </c>
      <c r="AL1205" s="82">
        <v>-0.51188336097887432</v>
      </c>
      <c r="AM1205" s="82" t="s">
        <v>62</v>
      </c>
      <c r="AN1205" s="82">
        <v>-0.51188336097887432</v>
      </c>
    </row>
    <row r="1206" spans="1:40" ht="12.75" customHeight="1" x14ac:dyDescent="0.2">
      <c r="A1206" s="83">
        <v>1205</v>
      </c>
      <c r="B1206" s="12" t="s">
        <v>1684</v>
      </c>
      <c r="C1206" s="42" t="s">
        <v>1401</v>
      </c>
      <c r="D1206" s="20" t="s">
        <v>1969</v>
      </c>
      <c r="E1206" s="16" t="s">
        <v>1951</v>
      </c>
      <c r="F1206" s="20" t="s">
        <v>1952</v>
      </c>
      <c r="G1206" s="2">
        <v>5.8</v>
      </c>
      <c r="H1206" s="2">
        <v>2.6</v>
      </c>
      <c r="I1206" s="2">
        <v>11.5</v>
      </c>
      <c r="J1206" s="42" t="s">
        <v>62</v>
      </c>
      <c r="K1206" s="42">
        <v>0.44827586206896552</v>
      </c>
      <c r="L1206" s="42">
        <v>1.9827586206896552</v>
      </c>
      <c r="M1206" s="42" t="s">
        <v>62</v>
      </c>
      <c r="N1206" s="42" t="s">
        <v>62</v>
      </c>
      <c r="O1206" s="42" t="s">
        <v>62</v>
      </c>
      <c r="P1206" s="42" t="s">
        <v>62</v>
      </c>
      <c r="Q1206" s="42" t="s">
        <v>62</v>
      </c>
      <c r="R1206" s="42" t="s">
        <v>62</v>
      </c>
      <c r="S1206" s="42" t="s">
        <v>62</v>
      </c>
      <c r="T1206" s="78"/>
      <c r="U1206" s="48">
        <v>0.2857142857142857</v>
      </c>
      <c r="V1206" s="78"/>
      <c r="W1206" s="48">
        <v>0.2857142857142857</v>
      </c>
      <c r="X1206" s="82">
        <v>0.76342799356293722</v>
      </c>
      <c r="Y1206" s="82">
        <v>0.41497334797081797</v>
      </c>
      <c r="Z1206" s="82">
        <v>1.0606978403536116</v>
      </c>
      <c r="AA1206" s="82" t="s">
        <v>62</v>
      </c>
      <c r="AB1206" s="82">
        <v>-0.34845464559211931</v>
      </c>
      <c r="AC1206" s="82">
        <v>0.29726984679067442</v>
      </c>
      <c r="AD1206" s="82" t="s">
        <v>62</v>
      </c>
      <c r="AE1206" s="82" t="s">
        <v>62</v>
      </c>
      <c r="AF1206" s="82" t="s">
        <v>62</v>
      </c>
      <c r="AG1206" s="82" t="s">
        <v>62</v>
      </c>
      <c r="AH1206" s="82" t="s">
        <v>62</v>
      </c>
      <c r="AI1206" s="82" t="s">
        <v>62</v>
      </c>
      <c r="AJ1206" s="82" t="s">
        <v>62</v>
      </c>
      <c r="AK1206" s="82" t="s">
        <v>62</v>
      </c>
      <c r="AL1206" s="82">
        <v>-0.54406804435027567</v>
      </c>
      <c r="AM1206" s="82" t="s">
        <v>62</v>
      </c>
      <c r="AN1206" s="82">
        <v>-0.54406804435027567</v>
      </c>
    </row>
    <row r="1207" spans="1:40" ht="12.75" customHeight="1" x14ac:dyDescent="0.2">
      <c r="A1207" s="83">
        <v>1206</v>
      </c>
      <c r="B1207" s="12" t="s">
        <v>1684</v>
      </c>
      <c r="C1207" s="42" t="s">
        <v>1401</v>
      </c>
      <c r="D1207" s="20" t="s">
        <v>1969</v>
      </c>
      <c r="E1207" s="16" t="s">
        <v>1951</v>
      </c>
      <c r="F1207" s="20" t="s">
        <v>1952</v>
      </c>
      <c r="G1207" s="2">
        <v>5</v>
      </c>
      <c r="H1207" s="2">
        <v>2.2999999999999998</v>
      </c>
      <c r="I1207" s="2">
        <v>11</v>
      </c>
      <c r="J1207" s="42" t="s">
        <v>62</v>
      </c>
      <c r="K1207" s="42">
        <v>0.45999999999999996</v>
      </c>
      <c r="L1207" s="42">
        <v>2.2000000000000002</v>
      </c>
      <c r="M1207" s="42" t="s">
        <v>62</v>
      </c>
      <c r="N1207" s="42" t="s">
        <v>62</v>
      </c>
      <c r="O1207" s="42" t="s">
        <v>62</v>
      </c>
      <c r="P1207" s="42" t="s">
        <v>62</v>
      </c>
      <c r="Q1207" s="42" t="s">
        <v>62</v>
      </c>
      <c r="R1207" s="42" t="s">
        <v>62</v>
      </c>
      <c r="S1207" s="42" t="s">
        <v>62</v>
      </c>
      <c r="T1207" s="78"/>
      <c r="U1207" s="48">
        <v>0.2857142857142857</v>
      </c>
      <c r="V1207" s="78"/>
      <c r="W1207" s="48">
        <v>0.2857142857142857</v>
      </c>
      <c r="X1207" s="82">
        <v>0.69897000433601886</v>
      </c>
      <c r="Y1207" s="82">
        <v>0.36172783601759284</v>
      </c>
      <c r="Z1207" s="82">
        <v>1.0413926851582251</v>
      </c>
      <c r="AA1207" s="82" t="s">
        <v>62</v>
      </c>
      <c r="AB1207" s="82">
        <v>-0.33724216831842596</v>
      </c>
      <c r="AC1207" s="82">
        <v>0.34242268082220628</v>
      </c>
      <c r="AD1207" s="82" t="s">
        <v>62</v>
      </c>
      <c r="AE1207" s="82" t="s">
        <v>62</v>
      </c>
      <c r="AF1207" s="82" t="s">
        <v>62</v>
      </c>
      <c r="AG1207" s="82" t="s">
        <v>62</v>
      </c>
      <c r="AH1207" s="82" t="s">
        <v>62</v>
      </c>
      <c r="AI1207" s="82" t="s">
        <v>62</v>
      </c>
      <c r="AJ1207" s="82" t="s">
        <v>62</v>
      </c>
      <c r="AK1207" s="82" t="s">
        <v>62</v>
      </c>
      <c r="AL1207" s="82">
        <v>-0.54406804435027567</v>
      </c>
      <c r="AM1207" s="82" t="s">
        <v>62</v>
      </c>
      <c r="AN1207" s="82">
        <v>-0.54406804435027567</v>
      </c>
    </row>
    <row r="1208" spans="1:40" ht="12.75" customHeight="1" x14ac:dyDescent="0.2">
      <c r="A1208" s="83">
        <v>1207</v>
      </c>
      <c r="B1208" s="12" t="s">
        <v>1684</v>
      </c>
      <c r="C1208" s="42" t="s">
        <v>1401</v>
      </c>
      <c r="D1208" s="20" t="s">
        <v>1969</v>
      </c>
      <c r="E1208" s="16" t="s">
        <v>1951</v>
      </c>
      <c r="F1208" s="20" t="s">
        <v>1952</v>
      </c>
      <c r="G1208" s="2">
        <v>6.4</v>
      </c>
      <c r="H1208" s="2">
        <v>2.5</v>
      </c>
      <c r="I1208" s="2">
        <v>14</v>
      </c>
      <c r="J1208" s="42" t="s">
        <v>62</v>
      </c>
      <c r="K1208" s="42">
        <v>0.390625</v>
      </c>
      <c r="L1208" s="42">
        <v>2.1875</v>
      </c>
      <c r="M1208" s="42" t="s">
        <v>62</v>
      </c>
      <c r="N1208" s="42" t="s">
        <v>62</v>
      </c>
      <c r="O1208" s="42" t="s">
        <v>62</v>
      </c>
      <c r="P1208" s="42" t="s">
        <v>62</v>
      </c>
      <c r="Q1208" s="42" t="s">
        <v>62</v>
      </c>
      <c r="R1208" s="42" t="s">
        <v>62</v>
      </c>
      <c r="S1208" s="42" t="s">
        <v>62</v>
      </c>
      <c r="T1208" s="78"/>
      <c r="U1208" s="48">
        <v>0.33333333333333331</v>
      </c>
      <c r="V1208" s="78"/>
      <c r="W1208" s="48">
        <v>0.33333333333333331</v>
      </c>
      <c r="X1208" s="82">
        <v>0.80617997398388719</v>
      </c>
      <c r="Y1208" s="82">
        <v>0.3979400086720376</v>
      </c>
      <c r="Z1208" s="82">
        <v>1.146128035678238</v>
      </c>
      <c r="AA1208" s="82" t="s">
        <v>62</v>
      </c>
      <c r="AB1208" s="82">
        <v>-0.40823996531184958</v>
      </c>
      <c r="AC1208" s="82">
        <v>0.33994806169435088</v>
      </c>
      <c r="AD1208" s="82" t="s">
        <v>62</v>
      </c>
      <c r="AE1208" s="82" t="s">
        <v>62</v>
      </c>
      <c r="AF1208" s="82" t="s">
        <v>62</v>
      </c>
      <c r="AG1208" s="82" t="s">
        <v>62</v>
      </c>
      <c r="AH1208" s="82" t="s">
        <v>62</v>
      </c>
      <c r="AI1208" s="82" t="s">
        <v>62</v>
      </c>
      <c r="AJ1208" s="82" t="s">
        <v>62</v>
      </c>
      <c r="AK1208" s="82" t="s">
        <v>62</v>
      </c>
      <c r="AL1208" s="82">
        <v>-0.47712125471966244</v>
      </c>
      <c r="AM1208" s="82" t="s">
        <v>62</v>
      </c>
      <c r="AN1208" s="82">
        <v>-0.47712125471966244</v>
      </c>
    </row>
    <row r="1209" spans="1:40" ht="12.75" customHeight="1" x14ac:dyDescent="0.25">
      <c r="A1209" s="83">
        <v>1208</v>
      </c>
      <c r="B1209" s="12" t="s">
        <v>1713</v>
      </c>
      <c r="C1209" s="47" t="s">
        <v>1813</v>
      </c>
      <c r="D1209" s="20" t="s">
        <v>1970</v>
      </c>
      <c r="E1209" s="16" t="s">
        <v>1971</v>
      </c>
      <c r="F1209" s="20" t="s">
        <v>1972</v>
      </c>
      <c r="G1209" s="42">
        <v>4.5</v>
      </c>
      <c r="H1209" s="42">
        <v>4.5</v>
      </c>
      <c r="I1209" s="42">
        <v>9.8000000000000007</v>
      </c>
      <c r="J1209" s="42">
        <v>9.4</v>
      </c>
      <c r="K1209" s="42">
        <v>1</v>
      </c>
      <c r="L1209" s="42">
        <v>2.177777777777778</v>
      </c>
      <c r="M1209" s="42">
        <v>4.3</v>
      </c>
      <c r="N1209" s="42">
        <v>3.6</v>
      </c>
      <c r="O1209" s="42">
        <v>0.83720930232558144</v>
      </c>
      <c r="P1209" s="42">
        <v>9.4</v>
      </c>
      <c r="Q1209" s="42">
        <v>1</v>
      </c>
      <c r="R1209" s="42">
        <v>1</v>
      </c>
      <c r="S1209" s="42" t="s">
        <v>62</v>
      </c>
      <c r="T1209" s="48">
        <v>0.88888888888888884</v>
      </c>
      <c r="U1209" s="48">
        <v>0.72727272727272729</v>
      </c>
      <c r="V1209" s="48">
        <v>0.88888888888888884</v>
      </c>
      <c r="W1209" s="48">
        <v>0.72727272727272729</v>
      </c>
      <c r="X1209" s="82">
        <v>0.65321251377534373</v>
      </c>
      <c r="Y1209" s="82">
        <v>0.65321251377534373</v>
      </c>
      <c r="Z1209" s="82">
        <v>0.99122607569249488</v>
      </c>
      <c r="AA1209" s="82">
        <v>0.97312785359969867</v>
      </c>
      <c r="AB1209" s="82">
        <v>0</v>
      </c>
      <c r="AC1209" s="82">
        <v>0.33801356191715121</v>
      </c>
      <c r="AD1209" s="82">
        <v>0.63346845557958653</v>
      </c>
      <c r="AE1209" s="82">
        <v>0.55630250076728727</v>
      </c>
      <c r="AF1209" s="82">
        <v>-7.7165954812299237E-2</v>
      </c>
      <c r="AG1209" s="82">
        <v>0.97312785359969867</v>
      </c>
      <c r="AH1209" s="82">
        <v>0</v>
      </c>
      <c r="AI1209" s="82">
        <v>0</v>
      </c>
      <c r="AJ1209" s="82" t="s">
        <v>62</v>
      </c>
      <c r="AK1209" s="82">
        <v>-5.1152522447381311E-2</v>
      </c>
      <c r="AL1209" s="82">
        <v>-0.13830269816628143</v>
      </c>
      <c r="AM1209" s="82">
        <v>-5.1152522447381311E-2</v>
      </c>
      <c r="AN1209" s="82">
        <v>-0.13830269816628143</v>
      </c>
    </row>
    <row r="1210" spans="1:40" ht="12.75" customHeight="1" x14ac:dyDescent="0.25">
      <c r="A1210" s="83">
        <v>1209</v>
      </c>
      <c r="B1210" s="12" t="s">
        <v>1713</v>
      </c>
      <c r="C1210" s="47" t="s">
        <v>1813</v>
      </c>
      <c r="D1210" s="20" t="s">
        <v>1970</v>
      </c>
      <c r="E1210" s="16" t="s">
        <v>1971</v>
      </c>
      <c r="F1210" s="20" t="s">
        <v>1972</v>
      </c>
      <c r="G1210" s="42">
        <v>5.0999999999999996</v>
      </c>
      <c r="H1210" s="42">
        <v>3.8</v>
      </c>
      <c r="I1210" s="42">
        <v>8.8000000000000007</v>
      </c>
      <c r="J1210" s="42">
        <v>9.6</v>
      </c>
      <c r="K1210" s="42">
        <v>0.74509803921568629</v>
      </c>
      <c r="L1210" s="42">
        <v>1.7254901960784317</v>
      </c>
      <c r="M1210" s="42">
        <v>4.2</v>
      </c>
      <c r="N1210" s="42">
        <v>2.8</v>
      </c>
      <c r="O1210" s="42">
        <v>0.66666666666666663</v>
      </c>
      <c r="P1210" s="42">
        <v>9.6</v>
      </c>
      <c r="Q1210" s="42">
        <v>1</v>
      </c>
      <c r="R1210" s="42">
        <v>1</v>
      </c>
      <c r="S1210" s="42" t="s">
        <v>62</v>
      </c>
      <c r="T1210" s="48">
        <v>0.83333333333333337</v>
      </c>
      <c r="U1210" s="48">
        <v>0.7142857142857143</v>
      </c>
      <c r="V1210" s="48">
        <v>0.83333333333333337</v>
      </c>
      <c r="W1210" s="48">
        <v>0.7142857142857143</v>
      </c>
      <c r="X1210" s="82">
        <v>0.70757017609793638</v>
      </c>
      <c r="Y1210" s="82">
        <v>0.57978359661681012</v>
      </c>
      <c r="Z1210" s="82">
        <v>0.94448267215016868</v>
      </c>
      <c r="AA1210" s="82">
        <v>0.98227123303956843</v>
      </c>
      <c r="AB1210" s="82">
        <v>-0.12778657948112621</v>
      </c>
      <c r="AC1210" s="82">
        <v>0.23691249605223233</v>
      </c>
      <c r="AD1210" s="82">
        <v>0.62324929039790045</v>
      </c>
      <c r="AE1210" s="82">
        <v>0.44715803134221921</v>
      </c>
      <c r="AF1210" s="82">
        <v>-0.17609125905568127</v>
      </c>
      <c r="AG1210" s="82">
        <v>0.98227123303956843</v>
      </c>
      <c r="AH1210" s="82">
        <v>0</v>
      </c>
      <c r="AI1210" s="82">
        <v>0</v>
      </c>
      <c r="AJ1210" s="82" t="s">
        <v>62</v>
      </c>
      <c r="AK1210" s="82">
        <v>-7.9181246047624804E-2</v>
      </c>
      <c r="AL1210" s="82">
        <v>-0.14612803567823801</v>
      </c>
      <c r="AM1210" s="82">
        <v>-7.9181246047624804E-2</v>
      </c>
      <c r="AN1210" s="82">
        <v>-0.14612803567823801</v>
      </c>
    </row>
    <row r="1211" spans="1:40" ht="12.75" customHeight="1" x14ac:dyDescent="0.25">
      <c r="A1211" s="83">
        <v>1210</v>
      </c>
      <c r="B1211" s="12" t="s">
        <v>1713</v>
      </c>
      <c r="C1211" s="47" t="s">
        <v>1813</v>
      </c>
      <c r="D1211" s="20" t="s">
        <v>1970</v>
      </c>
      <c r="E1211" s="16" t="s">
        <v>1971</v>
      </c>
      <c r="F1211" s="20" t="s">
        <v>1972</v>
      </c>
      <c r="G1211" s="42">
        <v>5.7</v>
      </c>
      <c r="H1211" s="42">
        <v>4.2</v>
      </c>
      <c r="I1211" s="42">
        <v>9.8000000000000007</v>
      </c>
      <c r="J1211" s="42">
        <v>10.7</v>
      </c>
      <c r="K1211" s="42">
        <v>0.73684210526315785</v>
      </c>
      <c r="L1211" s="42">
        <v>1.7192982456140351</v>
      </c>
      <c r="M1211" s="42">
        <v>6</v>
      </c>
      <c r="N1211" s="42">
        <v>3.5</v>
      </c>
      <c r="O1211" s="42">
        <v>0.58333333333333337</v>
      </c>
      <c r="P1211" s="42">
        <v>10.7</v>
      </c>
      <c r="Q1211" s="42">
        <v>1</v>
      </c>
      <c r="R1211" s="42">
        <v>1</v>
      </c>
      <c r="S1211" s="42" t="s">
        <v>62</v>
      </c>
      <c r="T1211" s="48">
        <v>0.63211125158027814</v>
      </c>
      <c r="U1211" s="48">
        <v>0.57736720554272514</v>
      </c>
      <c r="V1211" s="48">
        <v>0.63211125158027814</v>
      </c>
      <c r="W1211" s="48">
        <v>0.57736720554272514</v>
      </c>
      <c r="X1211" s="82">
        <v>0.75587485567249146</v>
      </c>
      <c r="Y1211" s="82">
        <v>0.62324929039790045</v>
      </c>
      <c r="Z1211" s="82">
        <v>0.99122607569249488</v>
      </c>
      <c r="AA1211" s="82">
        <v>1.0293837776852097</v>
      </c>
      <c r="AB1211" s="82">
        <v>-0.13262556527459096</v>
      </c>
      <c r="AC1211" s="82">
        <v>0.23535122002000347</v>
      </c>
      <c r="AD1211" s="82">
        <v>0.77815125038364363</v>
      </c>
      <c r="AE1211" s="82">
        <v>0.54406804435027567</v>
      </c>
      <c r="AF1211" s="82">
        <v>-0.23408320603336796</v>
      </c>
      <c r="AG1211" s="82">
        <v>1.0293837776852097</v>
      </c>
      <c r="AH1211" s="82">
        <v>0</v>
      </c>
      <c r="AI1211" s="82">
        <v>0</v>
      </c>
      <c r="AJ1211" s="82" t="s">
        <v>62</v>
      </c>
      <c r="AK1211" s="82">
        <v>-0.19920647916165773</v>
      </c>
      <c r="AL1211" s="82">
        <v>-0.23854788768132787</v>
      </c>
      <c r="AM1211" s="82">
        <v>-0.19920647916165773</v>
      </c>
      <c r="AN1211" s="82">
        <v>-0.23854788768132787</v>
      </c>
    </row>
    <row r="1212" spans="1:40" ht="12.75" customHeight="1" x14ac:dyDescent="0.25">
      <c r="A1212" s="83">
        <v>1211</v>
      </c>
      <c r="B1212" s="12" t="s">
        <v>1713</v>
      </c>
      <c r="C1212" s="47" t="s">
        <v>1810</v>
      </c>
      <c r="D1212" s="20" t="s">
        <v>1973</v>
      </c>
      <c r="E1212" s="16" t="s">
        <v>1971</v>
      </c>
      <c r="F1212" s="20" t="s">
        <v>1974</v>
      </c>
      <c r="G1212" s="42">
        <v>5.66</v>
      </c>
      <c r="H1212" s="42">
        <v>2.72</v>
      </c>
      <c r="I1212" s="42">
        <v>8.09</v>
      </c>
      <c r="J1212" s="42">
        <v>9.74</v>
      </c>
      <c r="K1212" s="42">
        <v>0.48056537102473501</v>
      </c>
      <c r="L1212" s="42">
        <v>1.4293286219081272</v>
      </c>
      <c r="M1212" s="42">
        <v>4.3600000000000003</v>
      </c>
      <c r="N1212" s="42">
        <v>2.06</v>
      </c>
      <c r="O1212" s="42">
        <v>0.47247706422018348</v>
      </c>
      <c r="P1212" s="42">
        <v>9.74</v>
      </c>
      <c r="Q1212" s="42">
        <v>1</v>
      </c>
      <c r="R1212" s="42">
        <v>1</v>
      </c>
      <c r="S1212" s="42" t="s">
        <v>62</v>
      </c>
      <c r="T1212" s="48">
        <v>0.47619047619047616</v>
      </c>
      <c r="U1212" s="48">
        <v>0.47619047619047616</v>
      </c>
      <c r="V1212" s="48">
        <v>0.47619047619047616</v>
      </c>
      <c r="W1212" s="48">
        <v>0.47619047619047616</v>
      </c>
      <c r="X1212" s="82">
        <v>0.75281643118827146</v>
      </c>
      <c r="Y1212" s="82">
        <v>0.43456890403419873</v>
      </c>
      <c r="Z1212" s="82">
        <v>0.90794852161227224</v>
      </c>
      <c r="AA1212" s="82">
        <v>0.9885589568786155</v>
      </c>
      <c r="AB1212" s="82">
        <v>-0.31824752715407267</v>
      </c>
      <c r="AC1212" s="82">
        <v>0.15513209042400086</v>
      </c>
      <c r="AD1212" s="82">
        <v>0.63948648926858609</v>
      </c>
      <c r="AE1212" s="82">
        <v>0.31386722036915343</v>
      </c>
      <c r="AF1212" s="82">
        <v>-0.3256192688994326</v>
      </c>
      <c r="AG1212" s="82">
        <v>0.9885589568786155</v>
      </c>
      <c r="AH1212" s="82">
        <v>0</v>
      </c>
      <c r="AI1212" s="82">
        <v>0</v>
      </c>
      <c r="AJ1212" s="82" t="s">
        <v>62</v>
      </c>
      <c r="AK1212" s="82">
        <v>-0.3222192947339193</v>
      </c>
      <c r="AL1212" s="82">
        <v>-0.3222192947339193</v>
      </c>
      <c r="AM1212" s="82">
        <v>-0.3222192947339193</v>
      </c>
      <c r="AN1212" s="82">
        <v>-0.3222192947339193</v>
      </c>
    </row>
    <row r="1213" spans="1:40" ht="12.75" customHeight="1" x14ac:dyDescent="0.25">
      <c r="A1213" s="83">
        <v>1212</v>
      </c>
      <c r="B1213" s="15" t="s">
        <v>1713</v>
      </c>
      <c r="C1213" s="42" t="s">
        <v>1386</v>
      </c>
      <c r="D1213" s="20" t="s">
        <v>1973</v>
      </c>
      <c r="E1213" s="16" t="s">
        <v>1971</v>
      </c>
      <c r="F1213" s="20" t="s">
        <v>1974</v>
      </c>
      <c r="G1213" s="5">
        <v>5.7</v>
      </c>
      <c r="H1213" s="5">
        <v>2.6</v>
      </c>
      <c r="I1213" s="5">
        <v>8.6999999999999993</v>
      </c>
      <c r="J1213" s="42" t="s">
        <v>62</v>
      </c>
      <c r="K1213" s="42">
        <v>0.45614035087719296</v>
      </c>
      <c r="L1213" s="42">
        <v>1.5263157894736841</v>
      </c>
      <c r="M1213" s="42" t="s">
        <v>62</v>
      </c>
      <c r="N1213" s="42" t="s">
        <v>62</v>
      </c>
      <c r="O1213" s="42" t="s">
        <v>62</v>
      </c>
      <c r="P1213" s="42" t="s">
        <v>62</v>
      </c>
      <c r="Q1213" s="42" t="s">
        <v>62</v>
      </c>
      <c r="R1213" s="42" t="s">
        <v>62</v>
      </c>
      <c r="S1213" s="42" t="s">
        <v>62</v>
      </c>
      <c r="T1213" s="48">
        <v>0.45454545454545453</v>
      </c>
      <c r="U1213" s="48">
        <v>0.41666666666666669</v>
      </c>
      <c r="V1213" s="48">
        <v>0.45454545454545453</v>
      </c>
      <c r="W1213" s="48">
        <v>0.41666666666666669</v>
      </c>
      <c r="X1213" s="82">
        <v>0.75587485567249146</v>
      </c>
      <c r="Y1213" s="82">
        <v>0.41497334797081797</v>
      </c>
      <c r="Z1213" s="82">
        <v>0.93951925261861846</v>
      </c>
      <c r="AA1213" s="82" t="s">
        <v>62</v>
      </c>
      <c r="AB1213" s="82">
        <v>-0.34090150770167343</v>
      </c>
      <c r="AC1213" s="82">
        <v>0.18364439694612708</v>
      </c>
      <c r="AD1213" s="82" t="s">
        <v>62</v>
      </c>
      <c r="AE1213" s="82" t="s">
        <v>62</v>
      </c>
      <c r="AF1213" s="82" t="s">
        <v>62</v>
      </c>
      <c r="AG1213" s="82" t="s">
        <v>62</v>
      </c>
      <c r="AH1213" s="82" t="s">
        <v>62</v>
      </c>
      <c r="AI1213" s="82" t="s">
        <v>62</v>
      </c>
      <c r="AJ1213" s="82" t="s">
        <v>62</v>
      </c>
      <c r="AK1213" s="82">
        <v>-0.34242268082220623</v>
      </c>
      <c r="AL1213" s="82">
        <v>-0.38021124171160603</v>
      </c>
      <c r="AM1213" s="82">
        <v>-0.34242268082220623</v>
      </c>
      <c r="AN1213" s="82">
        <v>-0.38021124171160603</v>
      </c>
    </row>
    <row r="1214" spans="1:40" ht="12.75" customHeight="1" x14ac:dyDescent="0.25">
      <c r="A1214" s="83">
        <v>1213</v>
      </c>
      <c r="B1214" s="15" t="s">
        <v>1713</v>
      </c>
      <c r="C1214" s="42" t="s">
        <v>1406</v>
      </c>
      <c r="D1214" s="20" t="s">
        <v>1973</v>
      </c>
      <c r="E1214" s="16" t="s">
        <v>1971</v>
      </c>
      <c r="F1214" s="20" t="s">
        <v>1974</v>
      </c>
      <c r="G1214" s="2">
        <v>6.2</v>
      </c>
      <c r="H1214" s="2">
        <v>3.4</v>
      </c>
      <c r="I1214" s="2">
        <v>9</v>
      </c>
      <c r="J1214" s="42" t="s">
        <v>62</v>
      </c>
      <c r="K1214" s="42">
        <v>0.54838709677419351</v>
      </c>
      <c r="L1214" s="42">
        <v>1.4516129032258065</v>
      </c>
      <c r="M1214" s="42" t="s">
        <v>62</v>
      </c>
      <c r="N1214" s="42" t="s">
        <v>62</v>
      </c>
      <c r="O1214" s="42" t="s">
        <v>62</v>
      </c>
      <c r="P1214" s="42" t="s">
        <v>62</v>
      </c>
      <c r="Q1214" s="42" t="s">
        <v>62</v>
      </c>
      <c r="R1214" s="42" t="s">
        <v>62</v>
      </c>
      <c r="S1214" s="42" t="s">
        <v>62</v>
      </c>
      <c r="T1214" s="48">
        <v>1.0638297872340425</v>
      </c>
      <c r="U1214" s="48">
        <v>0.64102564102564097</v>
      </c>
      <c r="V1214" s="48">
        <v>1.0638297872340425</v>
      </c>
      <c r="W1214" s="48">
        <v>0.64102564102564097</v>
      </c>
      <c r="X1214" s="82">
        <v>0.79239168949825389</v>
      </c>
      <c r="Y1214" s="82">
        <v>0.53147891704225514</v>
      </c>
      <c r="Z1214" s="82">
        <v>0.95424250943932487</v>
      </c>
      <c r="AA1214" s="82" t="s">
        <v>62</v>
      </c>
      <c r="AB1214" s="82">
        <v>-0.26091277245599881</v>
      </c>
      <c r="AC1214" s="82">
        <v>0.16185081994107101</v>
      </c>
      <c r="AD1214" s="82" t="s">
        <v>62</v>
      </c>
      <c r="AE1214" s="82" t="s">
        <v>62</v>
      </c>
      <c r="AF1214" s="82" t="s">
        <v>62</v>
      </c>
      <c r="AG1214" s="82" t="s">
        <v>62</v>
      </c>
      <c r="AH1214" s="82" t="s">
        <v>62</v>
      </c>
      <c r="AI1214" s="82" t="s">
        <v>62</v>
      </c>
      <c r="AJ1214" s="82" t="s">
        <v>62</v>
      </c>
      <c r="AK1214" s="82">
        <v>2.6872146400301333E-2</v>
      </c>
      <c r="AL1214" s="82">
        <v>-0.19312459835446164</v>
      </c>
      <c r="AM1214" s="82">
        <v>2.6872146400301333E-2</v>
      </c>
      <c r="AN1214" s="82">
        <v>-0.19312459835446164</v>
      </c>
    </row>
    <row r="1215" spans="1:40" ht="12.75" customHeight="1" x14ac:dyDescent="0.25">
      <c r="A1215" s="83">
        <v>1214</v>
      </c>
      <c r="B1215" s="15" t="s">
        <v>1713</v>
      </c>
      <c r="C1215" s="42" t="s">
        <v>1407</v>
      </c>
      <c r="D1215" s="20" t="s">
        <v>1973</v>
      </c>
      <c r="E1215" s="16" t="s">
        <v>1971</v>
      </c>
      <c r="F1215" s="20" t="s">
        <v>1974</v>
      </c>
      <c r="G1215" s="2">
        <v>4.51</v>
      </c>
      <c r="H1215" s="2">
        <v>2.2200000000000002</v>
      </c>
      <c r="I1215" s="2">
        <v>6.67</v>
      </c>
      <c r="J1215" s="42" t="s">
        <v>62</v>
      </c>
      <c r="K1215" s="42">
        <v>0.49223946784922401</v>
      </c>
      <c r="L1215" s="42">
        <v>1.4789356984478936</v>
      </c>
      <c r="M1215" s="42" t="s">
        <v>62</v>
      </c>
      <c r="N1215" s="42" t="s">
        <v>62</v>
      </c>
      <c r="O1215" s="42" t="s">
        <v>62</v>
      </c>
      <c r="P1215" s="42" t="s">
        <v>62</v>
      </c>
      <c r="Q1215" s="42" t="s">
        <v>62</v>
      </c>
      <c r="R1215" s="42" t="s">
        <v>62</v>
      </c>
      <c r="S1215" s="42" t="s">
        <v>62</v>
      </c>
      <c r="T1215" s="48">
        <v>0.41666666666666669</v>
      </c>
      <c r="U1215" s="48">
        <v>0.44642857142857145</v>
      </c>
      <c r="V1215" s="48">
        <v>0.41666666666666669</v>
      </c>
      <c r="W1215" s="48">
        <v>0.44642857142857145</v>
      </c>
      <c r="X1215" s="82">
        <v>0.65417654187796048</v>
      </c>
      <c r="Y1215" s="82">
        <v>0.34635297445063867</v>
      </c>
      <c r="Z1215" s="82">
        <v>0.82412583391654892</v>
      </c>
      <c r="AA1215" s="82" t="s">
        <v>62</v>
      </c>
      <c r="AB1215" s="82">
        <v>-0.30782356742732186</v>
      </c>
      <c r="AC1215" s="82">
        <v>0.16994929203858844</v>
      </c>
      <c r="AD1215" s="82" t="s">
        <v>62</v>
      </c>
      <c r="AE1215" s="82" t="s">
        <v>62</v>
      </c>
      <c r="AF1215" s="82" t="s">
        <v>62</v>
      </c>
      <c r="AG1215" s="82" t="s">
        <v>62</v>
      </c>
      <c r="AH1215" s="82" t="s">
        <v>62</v>
      </c>
      <c r="AI1215" s="82" t="s">
        <v>62</v>
      </c>
      <c r="AJ1215" s="82" t="s">
        <v>62</v>
      </c>
      <c r="AK1215" s="82">
        <v>-0.38021124171160603</v>
      </c>
      <c r="AL1215" s="82">
        <v>-0.3502480183341628</v>
      </c>
      <c r="AM1215" s="82">
        <v>-0.38021124171160603</v>
      </c>
      <c r="AN1215" s="82">
        <v>-0.3502480183341628</v>
      </c>
    </row>
    <row r="1216" spans="1:40" ht="12.75" customHeight="1" x14ac:dyDescent="0.25">
      <c r="A1216" s="83">
        <v>1215</v>
      </c>
      <c r="B1216" s="15" t="s">
        <v>1713</v>
      </c>
      <c r="C1216" s="42" t="s">
        <v>1407</v>
      </c>
      <c r="D1216" s="20" t="s">
        <v>1973</v>
      </c>
      <c r="E1216" s="16" t="s">
        <v>1971</v>
      </c>
      <c r="F1216" s="20" t="s">
        <v>1974</v>
      </c>
      <c r="G1216" s="2">
        <v>4.96</v>
      </c>
      <c r="H1216" s="2">
        <v>2.5499999999999998</v>
      </c>
      <c r="I1216" s="2">
        <v>8.61</v>
      </c>
      <c r="J1216" s="42" t="s">
        <v>62</v>
      </c>
      <c r="K1216" s="42">
        <v>0.51411290322580638</v>
      </c>
      <c r="L1216" s="42">
        <v>1.7358870967741935</v>
      </c>
      <c r="M1216" s="42" t="s">
        <v>62</v>
      </c>
      <c r="N1216" s="42" t="s">
        <v>62</v>
      </c>
      <c r="O1216" s="42" t="s">
        <v>62</v>
      </c>
      <c r="P1216" s="42" t="s">
        <v>62</v>
      </c>
      <c r="Q1216" s="42" t="s">
        <v>62</v>
      </c>
      <c r="R1216" s="42" t="s">
        <v>62</v>
      </c>
      <c r="S1216" s="42" t="s">
        <v>62</v>
      </c>
      <c r="T1216" s="48">
        <v>0.5</v>
      </c>
      <c r="U1216" s="48">
        <v>0.56179775280898869</v>
      </c>
      <c r="V1216" s="48">
        <v>0.5</v>
      </c>
      <c r="W1216" s="48">
        <v>0.56179775280898869</v>
      </c>
      <c r="X1216" s="82">
        <v>0.69548167649019743</v>
      </c>
      <c r="Y1216" s="82">
        <v>0.40654018043395512</v>
      </c>
      <c r="Z1216" s="82">
        <v>0.93500315145365476</v>
      </c>
      <c r="AA1216" s="82" t="s">
        <v>62</v>
      </c>
      <c r="AB1216" s="82">
        <v>-0.28894149605624236</v>
      </c>
      <c r="AC1216" s="82">
        <v>0.2395214749634573</v>
      </c>
      <c r="AD1216" s="82" t="s">
        <v>62</v>
      </c>
      <c r="AE1216" s="82" t="s">
        <v>62</v>
      </c>
      <c r="AF1216" s="82" t="s">
        <v>62</v>
      </c>
      <c r="AG1216" s="82" t="s">
        <v>62</v>
      </c>
      <c r="AH1216" s="82" t="s">
        <v>62</v>
      </c>
      <c r="AI1216" s="82" t="s">
        <v>62</v>
      </c>
      <c r="AJ1216" s="82" t="s">
        <v>62</v>
      </c>
      <c r="AK1216" s="82">
        <v>-0.3010299956639812</v>
      </c>
      <c r="AL1216" s="82">
        <v>-0.25042000230889405</v>
      </c>
      <c r="AM1216" s="82">
        <v>-0.3010299956639812</v>
      </c>
      <c r="AN1216" s="82">
        <v>-0.25042000230889405</v>
      </c>
    </row>
    <row r="1217" spans="1:40" ht="12.75" customHeight="1" x14ac:dyDescent="0.2">
      <c r="A1217" s="83">
        <v>1216</v>
      </c>
      <c r="B1217" s="15" t="s">
        <v>1713</v>
      </c>
      <c r="C1217" s="42" t="s">
        <v>1407</v>
      </c>
      <c r="D1217" s="20" t="s">
        <v>1973</v>
      </c>
      <c r="E1217" s="16" t="s">
        <v>1971</v>
      </c>
      <c r="F1217" s="20" t="s">
        <v>1974</v>
      </c>
      <c r="G1217" s="2">
        <v>5.35</v>
      </c>
      <c r="H1217" s="2">
        <v>2.65</v>
      </c>
      <c r="I1217" s="2">
        <v>8.01</v>
      </c>
      <c r="J1217" s="42" t="s">
        <v>62</v>
      </c>
      <c r="K1217" s="42">
        <v>0.49532710280373832</v>
      </c>
      <c r="L1217" s="42">
        <v>1.497196261682243</v>
      </c>
      <c r="M1217" s="42" t="s">
        <v>62</v>
      </c>
      <c r="N1217" s="42" t="s">
        <v>62</v>
      </c>
      <c r="O1217" s="42" t="s">
        <v>62</v>
      </c>
      <c r="P1217" s="42" t="s">
        <v>62</v>
      </c>
      <c r="Q1217" s="42" t="s">
        <v>62</v>
      </c>
      <c r="R1217" s="42" t="s">
        <v>62</v>
      </c>
      <c r="S1217" s="42" t="s">
        <v>62</v>
      </c>
      <c r="T1217" s="78"/>
      <c r="U1217" s="48">
        <v>0.46296296296296291</v>
      </c>
      <c r="V1217" s="78"/>
      <c r="W1217" s="48">
        <v>0.46296296296296291</v>
      </c>
      <c r="X1217" s="82">
        <v>0.72835378202122847</v>
      </c>
      <c r="Y1217" s="82">
        <v>0.42324587393680785</v>
      </c>
      <c r="Z1217" s="82">
        <v>0.90363251608423767</v>
      </c>
      <c r="AA1217" s="82" t="s">
        <v>62</v>
      </c>
      <c r="AB1217" s="82">
        <v>-0.30510790808442062</v>
      </c>
      <c r="AC1217" s="82">
        <v>0.1752787340630092</v>
      </c>
      <c r="AD1217" s="82" t="s">
        <v>62</v>
      </c>
      <c r="AE1217" s="82" t="s">
        <v>62</v>
      </c>
      <c r="AF1217" s="82" t="s">
        <v>62</v>
      </c>
      <c r="AG1217" s="82" t="s">
        <v>62</v>
      </c>
      <c r="AH1217" s="82" t="s">
        <v>62</v>
      </c>
      <c r="AI1217" s="82" t="s">
        <v>62</v>
      </c>
      <c r="AJ1217" s="82" t="s">
        <v>62</v>
      </c>
      <c r="AK1217" s="82" t="s">
        <v>62</v>
      </c>
      <c r="AL1217" s="82">
        <v>-0.33445375115093096</v>
      </c>
      <c r="AM1217" s="82" t="s">
        <v>62</v>
      </c>
      <c r="AN1217" s="82">
        <v>-0.33445375115093096</v>
      </c>
    </row>
    <row r="1218" spans="1:40" ht="12.75" customHeight="1" x14ac:dyDescent="0.25">
      <c r="A1218" s="83">
        <v>1217</v>
      </c>
      <c r="B1218" s="15" t="s">
        <v>1713</v>
      </c>
      <c r="C1218" s="42" t="s">
        <v>1407</v>
      </c>
      <c r="D1218" s="20" t="s">
        <v>1973</v>
      </c>
      <c r="E1218" s="16" t="s">
        <v>1971</v>
      </c>
      <c r="F1218" s="20" t="s">
        <v>1974</v>
      </c>
      <c r="G1218" s="2">
        <v>4.99</v>
      </c>
      <c r="H1218" s="2">
        <v>2.81</v>
      </c>
      <c r="I1218" s="2">
        <v>6.92</v>
      </c>
      <c r="J1218" s="42" t="s">
        <v>62</v>
      </c>
      <c r="K1218" s="42">
        <v>0.56312625250501003</v>
      </c>
      <c r="L1218" s="42">
        <v>1.3867735470941882</v>
      </c>
      <c r="M1218" s="42" t="s">
        <v>62</v>
      </c>
      <c r="N1218" s="42" t="s">
        <v>62</v>
      </c>
      <c r="O1218" s="42" t="s">
        <v>62</v>
      </c>
      <c r="P1218" s="42" t="s">
        <v>62</v>
      </c>
      <c r="Q1218" s="42" t="s">
        <v>62</v>
      </c>
      <c r="R1218" s="42" t="s">
        <v>62</v>
      </c>
      <c r="S1218" s="42" t="s">
        <v>62</v>
      </c>
      <c r="T1218" s="48">
        <v>0.5434782608695653</v>
      </c>
      <c r="U1218" s="48">
        <v>0.5</v>
      </c>
      <c r="V1218" s="48">
        <v>0.5434782608695653</v>
      </c>
      <c r="W1218" s="48">
        <v>0.5</v>
      </c>
      <c r="X1218" s="82">
        <v>0.69810054562338997</v>
      </c>
      <c r="Y1218" s="82">
        <v>0.44870631990507992</v>
      </c>
      <c r="Z1218" s="82">
        <v>0.84010609445675777</v>
      </c>
      <c r="AA1218" s="82" t="s">
        <v>62</v>
      </c>
      <c r="AB1218" s="82">
        <v>-0.24939422571831002</v>
      </c>
      <c r="AC1218" s="82">
        <v>0.14200554883336783</v>
      </c>
      <c r="AD1218" s="82" t="s">
        <v>62</v>
      </c>
      <c r="AE1218" s="82" t="s">
        <v>62</v>
      </c>
      <c r="AF1218" s="82" t="s">
        <v>62</v>
      </c>
      <c r="AG1218" s="82" t="s">
        <v>62</v>
      </c>
      <c r="AH1218" s="82" t="s">
        <v>62</v>
      </c>
      <c r="AI1218" s="82" t="s">
        <v>62</v>
      </c>
      <c r="AJ1218" s="82" t="s">
        <v>62</v>
      </c>
      <c r="AK1218" s="82">
        <v>-0.26481782300953638</v>
      </c>
      <c r="AL1218" s="82">
        <v>-0.3010299956639812</v>
      </c>
      <c r="AM1218" s="82">
        <v>-0.26481782300953638</v>
      </c>
      <c r="AN1218" s="82">
        <v>-0.3010299956639812</v>
      </c>
    </row>
    <row r="1219" spans="1:40" ht="12.75" customHeight="1" x14ac:dyDescent="0.2">
      <c r="A1219" s="83">
        <v>1218</v>
      </c>
      <c r="B1219" s="15" t="s">
        <v>1713</v>
      </c>
      <c r="C1219" s="42" t="s">
        <v>1407</v>
      </c>
      <c r="D1219" s="20" t="s">
        <v>1973</v>
      </c>
      <c r="E1219" s="16" t="s">
        <v>1971</v>
      </c>
      <c r="F1219" s="20" t="s">
        <v>1974</v>
      </c>
      <c r="G1219" s="2">
        <v>2.97</v>
      </c>
      <c r="H1219" s="2">
        <v>1.53</v>
      </c>
      <c r="I1219" s="2">
        <v>3.89</v>
      </c>
      <c r="J1219" s="42" t="s">
        <v>62</v>
      </c>
      <c r="K1219" s="42">
        <v>0.51515151515151514</v>
      </c>
      <c r="L1219" s="42">
        <v>1.3097643097643097</v>
      </c>
      <c r="M1219" s="42" t="s">
        <v>62</v>
      </c>
      <c r="N1219" s="42" t="s">
        <v>62</v>
      </c>
      <c r="O1219" s="42" t="s">
        <v>62</v>
      </c>
      <c r="P1219" s="42" t="s">
        <v>62</v>
      </c>
      <c r="Q1219" s="42" t="s">
        <v>62</v>
      </c>
      <c r="R1219" s="42" t="s">
        <v>62</v>
      </c>
      <c r="S1219" s="42" t="s">
        <v>62</v>
      </c>
      <c r="T1219" s="78"/>
      <c r="U1219" s="48">
        <v>0.29585798816568049</v>
      </c>
      <c r="V1219" s="78"/>
      <c r="W1219" s="48">
        <v>0.29585798816568049</v>
      </c>
      <c r="X1219" s="82">
        <v>0.47275644931721239</v>
      </c>
      <c r="Y1219" s="82">
        <v>0.18469143081759881</v>
      </c>
      <c r="Z1219" s="82">
        <v>0.58994960132570773</v>
      </c>
      <c r="AA1219" s="82" t="s">
        <v>62</v>
      </c>
      <c r="AB1219" s="82">
        <v>-0.28806501849961358</v>
      </c>
      <c r="AC1219" s="82">
        <v>0.11719315200849535</v>
      </c>
      <c r="AD1219" s="82" t="s">
        <v>62</v>
      </c>
      <c r="AE1219" s="82" t="s">
        <v>62</v>
      </c>
      <c r="AF1219" s="82" t="s">
        <v>62</v>
      </c>
      <c r="AG1219" s="82" t="s">
        <v>62</v>
      </c>
      <c r="AH1219" s="82" t="s">
        <v>62</v>
      </c>
      <c r="AI1219" s="82" t="s">
        <v>62</v>
      </c>
      <c r="AJ1219" s="82" t="s">
        <v>62</v>
      </c>
      <c r="AK1219" s="82" t="s">
        <v>62</v>
      </c>
      <c r="AL1219" s="82">
        <v>-0.52891670027765469</v>
      </c>
      <c r="AM1219" s="82" t="s">
        <v>62</v>
      </c>
      <c r="AN1219" s="82">
        <v>-0.52891670027765469</v>
      </c>
    </row>
    <row r="1220" spans="1:40" ht="12.75" customHeight="1" x14ac:dyDescent="0.2">
      <c r="A1220" s="83">
        <v>1219</v>
      </c>
      <c r="B1220" s="15" t="s">
        <v>1713</v>
      </c>
      <c r="C1220" s="42" t="s">
        <v>1407</v>
      </c>
      <c r="D1220" s="20" t="s">
        <v>1973</v>
      </c>
      <c r="E1220" s="16" t="s">
        <v>1971</v>
      </c>
      <c r="F1220" s="20" t="s">
        <v>1974</v>
      </c>
      <c r="G1220" s="2">
        <v>3.26</v>
      </c>
      <c r="H1220" s="2">
        <v>1.79</v>
      </c>
      <c r="I1220" s="2">
        <v>4.55</v>
      </c>
      <c r="J1220" s="42" t="s">
        <v>62</v>
      </c>
      <c r="K1220" s="42">
        <v>0.54907975460122704</v>
      </c>
      <c r="L1220" s="42">
        <v>1.3957055214723926</v>
      </c>
      <c r="M1220" s="42" t="s">
        <v>62</v>
      </c>
      <c r="N1220" s="42" t="s">
        <v>62</v>
      </c>
      <c r="O1220" s="42" t="s">
        <v>62</v>
      </c>
      <c r="P1220" s="42" t="s">
        <v>62</v>
      </c>
      <c r="Q1220" s="42" t="s">
        <v>62</v>
      </c>
      <c r="R1220" s="42" t="s">
        <v>62</v>
      </c>
      <c r="S1220" s="42" t="s">
        <v>62</v>
      </c>
      <c r="T1220" s="78"/>
      <c r="U1220" s="48">
        <v>0.48543689320388345</v>
      </c>
      <c r="V1220" s="78"/>
      <c r="W1220" s="48">
        <v>0.48543689320388345</v>
      </c>
      <c r="X1220" s="82">
        <v>0.51321760006793893</v>
      </c>
      <c r="Y1220" s="82">
        <v>0.2528530309798932</v>
      </c>
      <c r="Z1220" s="82">
        <v>0.65801139665711239</v>
      </c>
      <c r="AA1220" s="82" t="s">
        <v>62</v>
      </c>
      <c r="AB1220" s="82">
        <v>-0.26036456908804578</v>
      </c>
      <c r="AC1220" s="82">
        <v>0.14479379658917338</v>
      </c>
      <c r="AD1220" s="82" t="s">
        <v>62</v>
      </c>
      <c r="AE1220" s="82" t="s">
        <v>62</v>
      </c>
      <c r="AF1220" s="82" t="s">
        <v>62</v>
      </c>
      <c r="AG1220" s="82" t="s">
        <v>62</v>
      </c>
      <c r="AH1220" s="82" t="s">
        <v>62</v>
      </c>
      <c r="AI1220" s="82" t="s">
        <v>62</v>
      </c>
      <c r="AJ1220" s="82" t="s">
        <v>62</v>
      </c>
      <c r="AK1220" s="82" t="s">
        <v>62</v>
      </c>
      <c r="AL1220" s="82">
        <v>-0.31386722036915343</v>
      </c>
      <c r="AM1220" s="82" t="s">
        <v>62</v>
      </c>
      <c r="AN1220" s="82">
        <v>-0.31386722036915343</v>
      </c>
    </row>
    <row r="1221" spans="1:40" ht="12.75" customHeight="1" x14ac:dyDescent="0.2">
      <c r="A1221" s="83">
        <v>1220</v>
      </c>
      <c r="B1221" s="15" t="s">
        <v>1713</v>
      </c>
      <c r="C1221" s="42" t="s">
        <v>1407</v>
      </c>
      <c r="D1221" s="20" t="s">
        <v>1973</v>
      </c>
      <c r="E1221" s="16" t="s">
        <v>1971</v>
      </c>
      <c r="F1221" s="20" t="s">
        <v>1974</v>
      </c>
      <c r="G1221" s="2">
        <v>4.88</v>
      </c>
      <c r="H1221" s="2">
        <v>2.3199999999999998</v>
      </c>
      <c r="I1221" s="2">
        <v>6.56</v>
      </c>
      <c r="J1221" s="42" t="s">
        <v>62</v>
      </c>
      <c r="K1221" s="42">
        <v>0.47540983606557374</v>
      </c>
      <c r="L1221" s="42">
        <v>1.3442622950819672</v>
      </c>
      <c r="M1221" s="42" t="s">
        <v>62</v>
      </c>
      <c r="N1221" s="42" t="s">
        <v>62</v>
      </c>
      <c r="O1221" s="42" t="s">
        <v>62</v>
      </c>
      <c r="P1221" s="42" t="s">
        <v>62</v>
      </c>
      <c r="Q1221" s="42" t="s">
        <v>62</v>
      </c>
      <c r="R1221" s="42" t="s">
        <v>62</v>
      </c>
      <c r="S1221" s="42" t="s">
        <v>62</v>
      </c>
      <c r="T1221" s="78"/>
      <c r="U1221" s="48">
        <v>0.47619047619047616</v>
      </c>
      <c r="V1221" s="78"/>
      <c r="W1221" s="48">
        <v>0.47619047619047616</v>
      </c>
      <c r="X1221" s="82">
        <v>0.68841982200271057</v>
      </c>
      <c r="Y1221" s="82">
        <v>0.36548798489089962</v>
      </c>
      <c r="Z1221" s="82">
        <v>0.81690383937566025</v>
      </c>
      <c r="AA1221" s="82" t="s">
        <v>62</v>
      </c>
      <c r="AB1221" s="82">
        <v>-0.32293183711181095</v>
      </c>
      <c r="AC1221" s="82">
        <v>0.12848401737294965</v>
      </c>
      <c r="AD1221" s="82" t="s">
        <v>62</v>
      </c>
      <c r="AE1221" s="82" t="s">
        <v>62</v>
      </c>
      <c r="AF1221" s="82" t="s">
        <v>62</v>
      </c>
      <c r="AG1221" s="82" t="s">
        <v>62</v>
      </c>
      <c r="AH1221" s="82" t="s">
        <v>62</v>
      </c>
      <c r="AI1221" s="82" t="s">
        <v>62</v>
      </c>
      <c r="AJ1221" s="82" t="s">
        <v>62</v>
      </c>
      <c r="AK1221" s="82" t="s">
        <v>62</v>
      </c>
      <c r="AL1221" s="82">
        <v>-0.3222192947339193</v>
      </c>
      <c r="AM1221" s="82" t="s">
        <v>62</v>
      </c>
      <c r="AN1221" s="82">
        <v>-0.3222192947339193</v>
      </c>
    </row>
    <row r="1222" spans="1:40" ht="12.75" customHeight="1" x14ac:dyDescent="0.25">
      <c r="A1222" s="83">
        <v>1221</v>
      </c>
      <c r="B1222" s="15" t="s">
        <v>1713</v>
      </c>
      <c r="C1222" s="42" t="s">
        <v>1407</v>
      </c>
      <c r="D1222" s="20" t="s">
        <v>1973</v>
      </c>
      <c r="E1222" s="16" t="s">
        <v>1971</v>
      </c>
      <c r="F1222" s="20" t="s">
        <v>1974</v>
      </c>
      <c r="G1222" s="2">
        <v>5.91</v>
      </c>
      <c r="H1222" s="2">
        <v>2.72</v>
      </c>
      <c r="I1222" s="2">
        <v>8.36</v>
      </c>
      <c r="J1222" s="42" t="s">
        <v>62</v>
      </c>
      <c r="K1222" s="42">
        <v>0.46023688663282575</v>
      </c>
      <c r="L1222" s="42">
        <v>1.4145516074450084</v>
      </c>
      <c r="M1222" s="42" t="s">
        <v>62</v>
      </c>
      <c r="N1222" s="42" t="s">
        <v>62</v>
      </c>
      <c r="O1222" s="42" t="s">
        <v>62</v>
      </c>
      <c r="P1222" s="42" t="s">
        <v>62</v>
      </c>
      <c r="Q1222" s="42" t="s">
        <v>62</v>
      </c>
      <c r="R1222" s="42" t="s">
        <v>62</v>
      </c>
      <c r="S1222" s="42" t="s">
        <v>62</v>
      </c>
      <c r="T1222" s="48">
        <v>0.37878787878787878</v>
      </c>
      <c r="U1222" s="48">
        <v>0.44247787610619466</v>
      </c>
      <c r="V1222" s="48">
        <v>0.37878787878787878</v>
      </c>
      <c r="W1222" s="48">
        <v>0.44247787610619466</v>
      </c>
      <c r="X1222" s="82">
        <v>0.77158748088125539</v>
      </c>
      <c r="Y1222" s="82">
        <v>0.43456890403419873</v>
      </c>
      <c r="Z1222" s="82">
        <v>0.9222062774390164</v>
      </c>
      <c r="AA1222" s="82" t="s">
        <v>62</v>
      </c>
      <c r="AB1222" s="82">
        <v>-0.33701857684705661</v>
      </c>
      <c r="AC1222" s="82">
        <v>0.150618796557761</v>
      </c>
      <c r="AD1222" s="82" t="s">
        <v>62</v>
      </c>
      <c r="AE1222" s="82" t="s">
        <v>62</v>
      </c>
      <c r="AF1222" s="82" t="s">
        <v>62</v>
      </c>
      <c r="AG1222" s="82" t="s">
        <v>62</v>
      </c>
      <c r="AH1222" s="82" t="s">
        <v>62</v>
      </c>
      <c r="AI1222" s="82" t="s">
        <v>62</v>
      </c>
      <c r="AJ1222" s="82" t="s">
        <v>62</v>
      </c>
      <c r="AK1222" s="82">
        <v>-0.42160392686983106</v>
      </c>
      <c r="AL1222" s="82">
        <v>-0.35410843914740098</v>
      </c>
      <c r="AM1222" s="82">
        <v>-0.42160392686983106</v>
      </c>
      <c r="AN1222" s="82">
        <v>-0.35410843914740098</v>
      </c>
    </row>
    <row r="1223" spans="1:40" ht="12.75" customHeight="1" x14ac:dyDescent="0.2">
      <c r="A1223" s="83">
        <v>1222</v>
      </c>
      <c r="B1223" s="15" t="s">
        <v>1713</v>
      </c>
      <c r="C1223" s="42" t="s">
        <v>1407</v>
      </c>
      <c r="D1223" s="20" t="s">
        <v>1973</v>
      </c>
      <c r="E1223" s="16" t="s">
        <v>1971</v>
      </c>
      <c r="F1223" s="20" t="s">
        <v>1974</v>
      </c>
      <c r="G1223" s="2">
        <v>4.01</v>
      </c>
      <c r="H1223" s="2">
        <v>1.99</v>
      </c>
      <c r="I1223" s="2">
        <v>4.16</v>
      </c>
      <c r="J1223" s="42" t="s">
        <v>62</v>
      </c>
      <c r="K1223" s="42">
        <v>0.49625935162094764</v>
      </c>
      <c r="L1223" s="42">
        <v>1.0374064837905237</v>
      </c>
      <c r="M1223" s="42" t="s">
        <v>62</v>
      </c>
      <c r="N1223" s="42" t="s">
        <v>62</v>
      </c>
      <c r="O1223" s="42" t="s">
        <v>62</v>
      </c>
      <c r="P1223" s="42" t="s">
        <v>62</v>
      </c>
      <c r="Q1223" s="42" t="s">
        <v>62</v>
      </c>
      <c r="R1223" s="42" t="s">
        <v>62</v>
      </c>
      <c r="S1223" s="42" t="s">
        <v>62</v>
      </c>
      <c r="T1223" s="78"/>
      <c r="U1223" s="48">
        <v>0.50505050505050508</v>
      </c>
      <c r="V1223" s="78"/>
      <c r="W1223" s="48">
        <v>0.50505050505050508</v>
      </c>
      <c r="X1223" s="82">
        <v>0.60314437262018228</v>
      </c>
      <c r="Y1223" s="82">
        <v>0.29885307640970665</v>
      </c>
      <c r="Z1223" s="82">
        <v>0.61909333062674277</v>
      </c>
      <c r="AA1223" s="82" t="s">
        <v>62</v>
      </c>
      <c r="AB1223" s="82">
        <v>-0.30429129621047563</v>
      </c>
      <c r="AC1223" s="82">
        <v>1.5948958006560439E-2</v>
      </c>
      <c r="AD1223" s="82" t="s">
        <v>62</v>
      </c>
      <c r="AE1223" s="82" t="s">
        <v>62</v>
      </c>
      <c r="AF1223" s="82" t="s">
        <v>62</v>
      </c>
      <c r="AG1223" s="82" t="s">
        <v>62</v>
      </c>
      <c r="AH1223" s="82" t="s">
        <v>62</v>
      </c>
      <c r="AI1223" s="82" t="s">
        <v>62</v>
      </c>
      <c r="AJ1223" s="82" t="s">
        <v>62</v>
      </c>
      <c r="AK1223" s="82" t="s">
        <v>62</v>
      </c>
      <c r="AL1223" s="82">
        <v>-0.2966651902615311</v>
      </c>
      <c r="AM1223" s="82" t="s">
        <v>62</v>
      </c>
      <c r="AN1223" s="82">
        <v>-0.2966651902615311</v>
      </c>
    </row>
    <row r="1224" spans="1:40" ht="12.75" customHeight="1" x14ac:dyDescent="0.2">
      <c r="A1224" s="83">
        <v>1223</v>
      </c>
      <c r="B1224" s="15" t="s">
        <v>1713</v>
      </c>
      <c r="C1224" s="42" t="s">
        <v>1407</v>
      </c>
      <c r="D1224" s="20" t="s">
        <v>1973</v>
      </c>
      <c r="E1224" s="16" t="s">
        <v>1971</v>
      </c>
      <c r="F1224" s="20" t="s">
        <v>1974</v>
      </c>
      <c r="G1224" s="2">
        <v>3.45</v>
      </c>
      <c r="H1224" s="2">
        <v>1.55</v>
      </c>
      <c r="I1224" s="2">
        <v>3.37</v>
      </c>
      <c r="J1224" s="42" t="s">
        <v>62</v>
      </c>
      <c r="K1224" s="42">
        <v>0.44927536231884058</v>
      </c>
      <c r="L1224" s="42">
        <v>0.97681159420289854</v>
      </c>
      <c r="M1224" s="42" t="s">
        <v>62</v>
      </c>
      <c r="N1224" s="42" t="s">
        <v>62</v>
      </c>
      <c r="O1224" s="42" t="s">
        <v>62</v>
      </c>
      <c r="P1224" s="42" t="s">
        <v>62</v>
      </c>
      <c r="Q1224" s="42" t="s">
        <v>62</v>
      </c>
      <c r="R1224" s="42" t="s">
        <v>62</v>
      </c>
      <c r="S1224" s="42" t="s">
        <v>62</v>
      </c>
      <c r="T1224" s="78"/>
      <c r="U1224" s="48">
        <v>0.33557046979865773</v>
      </c>
      <c r="V1224" s="78"/>
      <c r="W1224" s="48">
        <v>0.33557046979865773</v>
      </c>
      <c r="X1224" s="82">
        <v>0.53781909507327419</v>
      </c>
      <c r="Y1224" s="82">
        <v>0.1903316981702915</v>
      </c>
      <c r="Z1224" s="82">
        <v>0.52762990087133865</v>
      </c>
      <c r="AA1224" s="82" t="s">
        <v>62</v>
      </c>
      <c r="AB1224" s="82">
        <v>-0.34748739690298264</v>
      </c>
      <c r="AC1224" s="82">
        <v>-1.0189194201935502E-2</v>
      </c>
      <c r="AD1224" s="82" t="s">
        <v>62</v>
      </c>
      <c r="AE1224" s="82" t="s">
        <v>62</v>
      </c>
      <c r="AF1224" s="82" t="s">
        <v>62</v>
      </c>
      <c r="AG1224" s="82" t="s">
        <v>62</v>
      </c>
      <c r="AH1224" s="82" t="s">
        <v>62</v>
      </c>
      <c r="AI1224" s="82" t="s">
        <v>62</v>
      </c>
      <c r="AJ1224" s="82" t="s">
        <v>62</v>
      </c>
      <c r="AK1224" s="82" t="s">
        <v>62</v>
      </c>
      <c r="AL1224" s="82">
        <v>-0.47421626407625522</v>
      </c>
      <c r="AM1224" s="82" t="s">
        <v>62</v>
      </c>
      <c r="AN1224" s="82">
        <v>-0.47421626407625522</v>
      </c>
    </row>
    <row r="1225" spans="1:40" ht="12.75" customHeight="1" x14ac:dyDescent="0.2">
      <c r="A1225" s="83">
        <v>1224</v>
      </c>
      <c r="B1225" s="15" t="s">
        <v>1713</v>
      </c>
      <c r="C1225" s="42" t="s">
        <v>1407</v>
      </c>
      <c r="D1225" s="20" t="s">
        <v>1973</v>
      </c>
      <c r="E1225" s="16" t="s">
        <v>1971</v>
      </c>
      <c r="F1225" s="20" t="s">
        <v>1974</v>
      </c>
      <c r="G1225" s="2">
        <v>3.31</v>
      </c>
      <c r="H1225" s="2">
        <v>1.69</v>
      </c>
      <c r="I1225" s="2">
        <v>4.57</v>
      </c>
      <c r="J1225" s="42" t="s">
        <v>62</v>
      </c>
      <c r="K1225" s="42">
        <v>0.51057401812688818</v>
      </c>
      <c r="L1225" s="42">
        <v>1.380664652567976</v>
      </c>
      <c r="M1225" s="42" t="s">
        <v>62</v>
      </c>
      <c r="N1225" s="42" t="s">
        <v>62</v>
      </c>
      <c r="O1225" s="42" t="s">
        <v>62</v>
      </c>
      <c r="P1225" s="42" t="s">
        <v>62</v>
      </c>
      <c r="Q1225" s="42" t="s">
        <v>62</v>
      </c>
      <c r="R1225" s="42" t="s">
        <v>62</v>
      </c>
      <c r="S1225" s="42" t="s">
        <v>62</v>
      </c>
      <c r="T1225" s="78"/>
      <c r="U1225" s="48">
        <v>0.41322314049586778</v>
      </c>
      <c r="V1225" s="78"/>
      <c r="W1225" s="48">
        <v>0.41322314049586778</v>
      </c>
      <c r="X1225" s="82">
        <v>0.51982799377571876</v>
      </c>
      <c r="Y1225" s="82">
        <v>0.22788670461367352</v>
      </c>
      <c r="Z1225" s="82">
        <v>0.6599162000698503</v>
      </c>
      <c r="AA1225" s="82" t="s">
        <v>62</v>
      </c>
      <c r="AB1225" s="82">
        <v>-0.2919412891620452</v>
      </c>
      <c r="AC1225" s="82">
        <v>0.14008820629413155</v>
      </c>
      <c r="AD1225" s="82" t="s">
        <v>62</v>
      </c>
      <c r="AE1225" s="82" t="s">
        <v>62</v>
      </c>
      <c r="AF1225" s="82" t="s">
        <v>62</v>
      </c>
      <c r="AG1225" s="82" t="s">
        <v>62</v>
      </c>
      <c r="AH1225" s="82" t="s">
        <v>62</v>
      </c>
      <c r="AI1225" s="82" t="s">
        <v>62</v>
      </c>
      <c r="AJ1225" s="82" t="s">
        <v>62</v>
      </c>
      <c r="AK1225" s="82" t="s">
        <v>62</v>
      </c>
      <c r="AL1225" s="82">
        <v>-0.38381536598043126</v>
      </c>
      <c r="AM1225" s="82" t="s">
        <v>62</v>
      </c>
      <c r="AN1225" s="82">
        <v>-0.38381536598043126</v>
      </c>
    </row>
    <row r="1226" spans="1:40" ht="12.75" customHeight="1" x14ac:dyDescent="0.25">
      <c r="A1226" s="83">
        <v>1225</v>
      </c>
      <c r="B1226" s="15" t="s">
        <v>1713</v>
      </c>
      <c r="C1226" s="42" t="s">
        <v>1407</v>
      </c>
      <c r="D1226" s="20" t="s">
        <v>1973</v>
      </c>
      <c r="E1226" s="16" t="s">
        <v>1971</v>
      </c>
      <c r="F1226" s="20" t="s">
        <v>1974</v>
      </c>
      <c r="G1226" s="2">
        <v>3.39</v>
      </c>
      <c r="H1226" s="2">
        <v>1.83</v>
      </c>
      <c r="I1226" s="2">
        <v>4.4800000000000004</v>
      </c>
      <c r="J1226" s="42" t="s">
        <v>62</v>
      </c>
      <c r="K1226" s="42">
        <v>0.53982300884955747</v>
      </c>
      <c r="L1226" s="42">
        <v>1.3215339233038348</v>
      </c>
      <c r="M1226" s="42" t="s">
        <v>62</v>
      </c>
      <c r="N1226" s="42" t="s">
        <v>62</v>
      </c>
      <c r="O1226" s="42" t="s">
        <v>62</v>
      </c>
      <c r="P1226" s="42" t="s">
        <v>62</v>
      </c>
      <c r="Q1226" s="42" t="s">
        <v>62</v>
      </c>
      <c r="R1226" s="42" t="s">
        <v>62</v>
      </c>
      <c r="S1226" s="42" t="s">
        <v>62</v>
      </c>
      <c r="T1226" s="48">
        <v>0.42735042735042739</v>
      </c>
      <c r="U1226" s="48">
        <v>0.46296296296296291</v>
      </c>
      <c r="V1226" s="48">
        <v>0.42735042735042739</v>
      </c>
      <c r="W1226" s="48">
        <v>0.46296296296296291</v>
      </c>
      <c r="X1226" s="82">
        <v>0.53019969820308221</v>
      </c>
      <c r="Y1226" s="82">
        <v>0.26245108973042947</v>
      </c>
      <c r="Z1226" s="82">
        <v>0.651278013998144</v>
      </c>
      <c r="AA1226" s="82" t="s">
        <v>62</v>
      </c>
      <c r="AB1226" s="82">
        <v>-0.26774860847265275</v>
      </c>
      <c r="AC1226" s="82">
        <v>0.12107831579506184</v>
      </c>
      <c r="AD1226" s="82" t="s">
        <v>62</v>
      </c>
      <c r="AE1226" s="82" t="s">
        <v>62</v>
      </c>
      <c r="AF1226" s="82" t="s">
        <v>62</v>
      </c>
      <c r="AG1226" s="82" t="s">
        <v>62</v>
      </c>
      <c r="AH1226" s="82" t="s">
        <v>62</v>
      </c>
      <c r="AI1226" s="82" t="s">
        <v>62</v>
      </c>
      <c r="AJ1226" s="82" t="s">
        <v>62</v>
      </c>
      <c r="AK1226" s="82">
        <v>-0.36921585741014279</v>
      </c>
      <c r="AL1226" s="82">
        <v>-0.33445375115093096</v>
      </c>
      <c r="AM1226" s="82">
        <v>-0.36921585741014279</v>
      </c>
      <c r="AN1226" s="82">
        <v>-0.33445375115093096</v>
      </c>
    </row>
    <row r="1227" spans="1:40" ht="12.75" customHeight="1" x14ac:dyDescent="0.25">
      <c r="A1227" s="83">
        <v>1226</v>
      </c>
      <c r="B1227" s="15" t="s">
        <v>1713</v>
      </c>
      <c r="C1227" s="42" t="s">
        <v>1407</v>
      </c>
      <c r="D1227" s="20" t="s">
        <v>1973</v>
      </c>
      <c r="E1227" s="16" t="s">
        <v>1971</v>
      </c>
      <c r="F1227" s="20" t="s">
        <v>1974</v>
      </c>
      <c r="G1227" s="2">
        <v>5.21</v>
      </c>
      <c r="H1227" s="2">
        <v>2.44</v>
      </c>
      <c r="I1227" s="2">
        <v>8.76</v>
      </c>
      <c r="J1227" s="42" t="s">
        <v>62</v>
      </c>
      <c r="K1227" s="42">
        <v>0.46833013435700577</v>
      </c>
      <c r="L1227" s="42">
        <v>1.6813819577735125</v>
      </c>
      <c r="M1227" s="42" t="s">
        <v>62</v>
      </c>
      <c r="N1227" s="42" t="s">
        <v>62</v>
      </c>
      <c r="O1227" s="42" t="s">
        <v>62</v>
      </c>
      <c r="P1227" s="42" t="s">
        <v>62</v>
      </c>
      <c r="Q1227" s="42" t="s">
        <v>62</v>
      </c>
      <c r="R1227" s="42" t="s">
        <v>62</v>
      </c>
      <c r="S1227" s="42" t="s">
        <v>62</v>
      </c>
      <c r="T1227" s="48">
        <v>0.4385964912280701</v>
      </c>
      <c r="U1227" s="48">
        <v>0.51020408163265307</v>
      </c>
      <c r="V1227" s="48">
        <v>0.4385964912280701</v>
      </c>
      <c r="W1227" s="48">
        <v>0.51020408163265307</v>
      </c>
      <c r="X1227" s="82">
        <v>0.71683772329952444</v>
      </c>
      <c r="Y1227" s="82">
        <v>0.38738982633872943</v>
      </c>
      <c r="Z1227" s="82">
        <v>0.94250410616808067</v>
      </c>
      <c r="AA1227" s="82" t="s">
        <v>62</v>
      </c>
      <c r="AB1227" s="82">
        <v>-0.32944789696079502</v>
      </c>
      <c r="AC1227" s="82">
        <v>0.22566638286855625</v>
      </c>
      <c r="AD1227" s="82" t="s">
        <v>62</v>
      </c>
      <c r="AE1227" s="82" t="s">
        <v>62</v>
      </c>
      <c r="AF1227" s="82" t="s">
        <v>62</v>
      </c>
      <c r="AG1227" s="82" t="s">
        <v>62</v>
      </c>
      <c r="AH1227" s="82" t="s">
        <v>62</v>
      </c>
      <c r="AI1227" s="82" t="s">
        <v>62</v>
      </c>
      <c r="AJ1227" s="82" t="s">
        <v>62</v>
      </c>
      <c r="AK1227" s="82">
        <v>-0.35793484700045386</v>
      </c>
      <c r="AL1227" s="82">
        <v>-0.29225607135647602</v>
      </c>
      <c r="AM1227" s="82">
        <v>-0.35793484700045386</v>
      </c>
      <c r="AN1227" s="82">
        <v>-0.29225607135647602</v>
      </c>
    </row>
    <row r="1228" spans="1:40" ht="12.75" customHeight="1" x14ac:dyDescent="0.2">
      <c r="A1228" s="83">
        <v>1227</v>
      </c>
      <c r="B1228" s="15" t="s">
        <v>1713</v>
      </c>
      <c r="C1228" s="42" t="s">
        <v>1407</v>
      </c>
      <c r="D1228" s="20" t="s">
        <v>1973</v>
      </c>
      <c r="E1228" s="16" t="s">
        <v>1971</v>
      </c>
      <c r="F1228" s="20" t="s">
        <v>1974</v>
      </c>
      <c r="G1228" s="2">
        <v>2.86</v>
      </c>
      <c r="H1228" s="2">
        <v>1.25</v>
      </c>
      <c r="I1228" s="2">
        <v>3.56</v>
      </c>
      <c r="J1228" s="42" t="s">
        <v>62</v>
      </c>
      <c r="K1228" s="42">
        <v>0.43706293706293708</v>
      </c>
      <c r="L1228" s="42">
        <v>1.2447552447552448</v>
      </c>
      <c r="M1228" s="42" t="s">
        <v>62</v>
      </c>
      <c r="N1228" s="42" t="s">
        <v>62</v>
      </c>
      <c r="O1228" s="42" t="s">
        <v>62</v>
      </c>
      <c r="P1228" s="42" t="s">
        <v>62</v>
      </c>
      <c r="Q1228" s="42" t="s">
        <v>62</v>
      </c>
      <c r="R1228" s="42" t="s">
        <v>62</v>
      </c>
      <c r="S1228" s="42" t="s">
        <v>62</v>
      </c>
      <c r="T1228" s="78"/>
      <c r="U1228" s="48">
        <v>0.3105590062111801</v>
      </c>
      <c r="V1228" s="78"/>
      <c r="W1228" s="48">
        <v>0.3105590062111801</v>
      </c>
      <c r="X1228" s="82">
        <v>0.456366033129043</v>
      </c>
      <c r="Y1228" s="82">
        <v>9.691001300805642E-2</v>
      </c>
      <c r="Z1228" s="82">
        <v>0.55144999797287519</v>
      </c>
      <c r="AA1228" s="82" t="s">
        <v>62</v>
      </c>
      <c r="AB1228" s="82">
        <v>-0.3594560201209866</v>
      </c>
      <c r="AC1228" s="82">
        <v>9.5083964843832178E-2</v>
      </c>
      <c r="AD1228" s="82" t="s">
        <v>62</v>
      </c>
      <c r="AE1228" s="82" t="s">
        <v>62</v>
      </c>
      <c r="AF1228" s="82" t="s">
        <v>62</v>
      </c>
      <c r="AG1228" s="82" t="s">
        <v>62</v>
      </c>
      <c r="AH1228" s="82" t="s">
        <v>62</v>
      </c>
      <c r="AI1228" s="82" t="s">
        <v>62</v>
      </c>
      <c r="AJ1228" s="82" t="s">
        <v>62</v>
      </c>
      <c r="AK1228" s="82" t="s">
        <v>62</v>
      </c>
      <c r="AL1228" s="82">
        <v>-0.50785587169583091</v>
      </c>
      <c r="AM1228" s="82" t="s">
        <v>62</v>
      </c>
      <c r="AN1228" s="82">
        <v>-0.50785587169583091</v>
      </c>
    </row>
    <row r="1229" spans="1:40" ht="12.75" customHeight="1" x14ac:dyDescent="0.2">
      <c r="A1229" s="83">
        <v>1228</v>
      </c>
      <c r="B1229" s="15" t="s">
        <v>1713</v>
      </c>
      <c r="C1229" s="42" t="s">
        <v>1407</v>
      </c>
      <c r="D1229" s="20" t="s">
        <v>1973</v>
      </c>
      <c r="E1229" s="16" t="s">
        <v>1971</v>
      </c>
      <c r="F1229" s="20" t="s">
        <v>1974</v>
      </c>
      <c r="G1229" s="2">
        <v>3.62</v>
      </c>
      <c r="H1229" s="2">
        <v>1.73</v>
      </c>
      <c r="I1229" s="2">
        <v>3.33</v>
      </c>
      <c r="J1229" s="42" t="s">
        <v>62</v>
      </c>
      <c r="K1229" s="42">
        <v>0.47790055248618785</v>
      </c>
      <c r="L1229" s="42">
        <v>0.91988950276243098</v>
      </c>
      <c r="M1229" s="42" t="s">
        <v>62</v>
      </c>
      <c r="N1229" s="42" t="s">
        <v>62</v>
      </c>
      <c r="O1229" s="42" t="s">
        <v>62</v>
      </c>
      <c r="P1229" s="42" t="s">
        <v>62</v>
      </c>
      <c r="Q1229" s="42" t="s">
        <v>62</v>
      </c>
      <c r="R1229" s="42" t="s">
        <v>62</v>
      </c>
      <c r="S1229" s="42" t="s">
        <v>62</v>
      </c>
      <c r="T1229" s="78"/>
      <c r="U1229" s="48">
        <v>0.33783783783783783</v>
      </c>
      <c r="V1229" s="78"/>
      <c r="W1229" s="48">
        <v>0.33783783783783783</v>
      </c>
      <c r="X1229" s="82">
        <v>0.55870857053316569</v>
      </c>
      <c r="Y1229" s="82">
        <v>0.2380461031287954</v>
      </c>
      <c r="Z1229" s="82">
        <v>0.52244423350631986</v>
      </c>
      <c r="AA1229" s="82" t="s">
        <v>62</v>
      </c>
      <c r="AB1229" s="82">
        <v>-0.32066246740437027</v>
      </c>
      <c r="AC1229" s="82">
        <v>-3.6264337026845818E-2</v>
      </c>
      <c r="AD1229" s="82" t="s">
        <v>62</v>
      </c>
      <c r="AE1229" s="82" t="s">
        <v>62</v>
      </c>
      <c r="AF1229" s="82" t="s">
        <v>62</v>
      </c>
      <c r="AG1229" s="82" t="s">
        <v>62</v>
      </c>
      <c r="AH1229" s="82" t="s">
        <v>62</v>
      </c>
      <c r="AI1229" s="82" t="s">
        <v>62</v>
      </c>
      <c r="AJ1229" s="82" t="s">
        <v>62</v>
      </c>
      <c r="AK1229" s="82" t="s">
        <v>62</v>
      </c>
      <c r="AL1229" s="82">
        <v>-0.47129171105893858</v>
      </c>
      <c r="AM1229" s="82" t="s">
        <v>62</v>
      </c>
      <c r="AN1229" s="82">
        <v>-0.47129171105893858</v>
      </c>
    </row>
    <row r="1230" spans="1:40" ht="12.75" customHeight="1" x14ac:dyDescent="0.25">
      <c r="A1230" s="83">
        <v>1229</v>
      </c>
      <c r="B1230" s="15" t="s">
        <v>1713</v>
      </c>
      <c r="C1230" s="42" t="s">
        <v>1407</v>
      </c>
      <c r="D1230" s="20" t="s">
        <v>1973</v>
      </c>
      <c r="E1230" s="16" t="s">
        <v>1971</v>
      </c>
      <c r="F1230" s="20" t="s">
        <v>1974</v>
      </c>
      <c r="G1230" s="2">
        <v>5.0199999999999996</v>
      </c>
      <c r="H1230" s="2">
        <v>2.42</v>
      </c>
      <c r="I1230" s="2">
        <v>7.44</v>
      </c>
      <c r="J1230" s="42" t="s">
        <v>62</v>
      </c>
      <c r="K1230" s="42">
        <v>0.48207171314741037</v>
      </c>
      <c r="L1230" s="42">
        <v>1.4820717131474106</v>
      </c>
      <c r="M1230" s="42" t="s">
        <v>62</v>
      </c>
      <c r="N1230" s="42" t="s">
        <v>62</v>
      </c>
      <c r="O1230" s="42" t="s">
        <v>62</v>
      </c>
      <c r="P1230" s="42" t="s">
        <v>62</v>
      </c>
      <c r="Q1230" s="42" t="s">
        <v>62</v>
      </c>
      <c r="R1230" s="42" t="s">
        <v>62</v>
      </c>
      <c r="S1230" s="42" t="s">
        <v>62</v>
      </c>
      <c r="T1230" s="48">
        <v>0.32894736842105265</v>
      </c>
      <c r="U1230" s="48">
        <v>0.39370078740157483</v>
      </c>
      <c r="V1230" s="48">
        <v>0.32894736842105265</v>
      </c>
      <c r="W1230" s="48">
        <v>0.39370078740157483</v>
      </c>
      <c r="X1230" s="82">
        <v>0.70070371714501933</v>
      </c>
      <c r="Y1230" s="82">
        <v>0.38381536598043126</v>
      </c>
      <c r="Z1230" s="82">
        <v>0.87157293554587878</v>
      </c>
      <c r="AA1230" s="82" t="s">
        <v>62</v>
      </c>
      <c r="AB1230" s="82">
        <v>-0.31688835116458802</v>
      </c>
      <c r="AC1230" s="82">
        <v>0.17086921840085945</v>
      </c>
      <c r="AD1230" s="82" t="s">
        <v>62</v>
      </c>
      <c r="AE1230" s="82" t="s">
        <v>62</v>
      </c>
      <c r="AF1230" s="82" t="s">
        <v>62</v>
      </c>
      <c r="AG1230" s="82" t="s">
        <v>62</v>
      </c>
      <c r="AH1230" s="82" t="s">
        <v>62</v>
      </c>
      <c r="AI1230" s="82" t="s">
        <v>62</v>
      </c>
      <c r="AJ1230" s="82" t="s">
        <v>62</v>
      </c>
      <c r="AK1230" s="82">
        <v>-0.48287358360875371</v>
      </c>
      <c r="AL1230" s="82">
        <v>-0.40483371661993806</v>
      </c>
      <c r="AM1230" s="82">
        <v>-0.48287358360875371</v>
      </c>
      <c r="AN1230" s="82">
        <v>-0.40483371661993806</v>
      </c>
    </row>
    <row r="1231" spans="1:40" ht="12.75" customHeight="1" x14ac:dyDescent="0.25">
      <c r="A1231" s="83">
        <v>1230</v>
      </c>
      <c r="B1231" s="15" t="s">
        <v>1713</v>
      </c>
      <c r="C1231" s="42" t="s">
        <v>1407</v>
      </c>
      <c r="D1231" s="20" t="s">
        <v>1973</v>
      </c>
      <c r="E1231" s="16" t="s">
        <v>1971</v>
      </c>
      <c r="F1231" s="20" t="s">
        <v>1974</v>
      </c>
      <c r="G1231" s="2">
        <v>4.29</v>
      </c>
      <c r="H1231" s="2">
        <v>2.73</v>
      </c>
      <c r="I1231" s="2">
        <v>6.5</v>
      </c>
      <c r="J1231" s="42" t="s">
        <v>62</v>
      </c>
      <c r="K1231" s="42">
        <v>0.63636363636363635</v>
      </c>
      <c r="L1231" s="42">
        <v>1.5151515151515151</v>
      </c>
      <c r="M1231" s="42" t="s">
        <v>62</v>
      </c>
      <c r="N1231" s="42" t="s">
        <v>62</v>
      </c>
      <c r="O1231" s="42" t="s">
        <v>62</v>
      </c>
      <c r="P1231" s="42" t="s">
        <v>62</v>
      </c>
      <c r="Q1231" s="42" t="s">
        <v>62</v>
      </c>
      <c r="R1231" s="42" t="s">
        <v>62</v>
      </c>
      <c r="S1231" s="42" t="s">
        <v>62</v>
      </c>
      <c r="T1231" s="48">
        <v>0.7142857142857143</v>
      </c>
      <c r="U1231" s="48">
        <v>0.60975609756097571</v>
      </c>
      <c r="V1231" s="48">
        <v>0.7142857142857143</v>
      </c>
      <c r="W1231" s="48">
        <v>0.60975609756097571</v>
      </c>
      <c r="X1231" s="82">
        <v>0.63245729218472424</v>
      </c>
      <c r="Y1231" s="82">
        <v>0.43616264704075602</v>
      </c>
      <c r="Z1231" s="82">
        <v>0.81291335664285558</v>
      </c>
      <c r="AA1231" s="82" t="s">
        <v>62</v>
      </c>
      <c r="AB1231" s="82">
        <v>-0.19629464514396822</v>
      </c>
      <c r="AC1231" s="82">
        <v>0.18045606445813131</v>
      </c>
      <c r="AD1231" s="82" t="s">
        <v>62</v>
      </c>
      <c r="AE1231" s="82" t="s">
        <v>62</v>
      </c>
      <c r="AF1231" s="82" t="s">
        <v>62</v>
      </c>
      <c r="AG1231" s="82" t="s">
        <v>62</v>
      </c>
      <c r="AH1231" s="82" t="s">
        <v>62</v>
      </c>
      <c r="AI1231" s="82" t="s">
        <v>62</v>
      </c>
      <c r="AJ1231" s="82" t="s">
        <v>62</v>
      </c>
      <c r="AK1231" s="82">
        <v>-0.14612803567823801</v>
      </c>
      <c r="AL1231" s="82">
        <v>-0.21484384804769782</v>
      </c>
      <c r="AM1231" s="82">
        <v>-0.14612803567823801</v>
      </c>
      <c r="AN1231" s="82">
        <v>-0.21484384804769782</v>
      </c>
    </row>
    <row r="1232" spans="1:40" ht="12.75" customHeight="1" x14ac:dyDescent="0.25">
      <c r="A1232" s="83">
        <v>1231</v>
      </c>
      <c r="B1232" s="15" t="s">
        <v>1713</v>
      </c>
      <c r="C1232" s="42" t="s">
        <v>1407</v>
      </c>
      <c r="D1232" s="20" t="s">
        <v>1973</v>
      </c>
      <c r="E1232" s="16" t="s">
        <v>1971</v>
      </c>
      <c r="F1232" s="20" t="s">
        <v>1974</v>
      </c>
      <c r="G1232" s="2">
        <v>5.85</v>
      </c>
      <c r="H1232" s="2">
        <v>3.33</v>
      </c>
      <c r="I1232" s="2">
        <v>10.38</v>
      </c>
      <c r="J1232" s="42" t="s">
        <v>62</v>
      </c>
      <c r="K1232" s="42">
        <v>0.56923076923076932</v>
      </c>
      <c r="L1232" s="42">
        <v>1.7743589743589745</v>
      </c>
      <c r="M1232" s="42" t="s">
        <v>62</v>
      </c>
      <c r="N1232" s="42" t="s">
        <v>62</v>
      </c>
      <c r="O1232" s="42" t="s">
        <v>62</v>
      </c>
      <c r="P1232" s="42" t="s">
        <v>62</v>
      </c>
      <c r="Q1232" s="42" t="s">
        <v>62</v>
      </c>
      <c r="R1232" s="42" t="s">
        <v>62</v>
      </c>
      <c r="S1232" s="42" t="s">
        <v>62</v>
      </c>
      <c r="T1232" s="48">
        <v>0.41322314049586778</v>
      </c>
      <c r="U1232" s="48">
        <v>0.52083333333333337</v>
      </c>
      <c r="V1232" s="48">
        <v>0.41322314049586778</v>
      </c>
      <c r="W1232" s="48">
        <v>0.52083333333333337</v>
      </c>
      <c r="X1232" s="82">
        <v>0.76715586608218045</v>
      </c>
      <c r="Y1232" s="82">
        <v>0.52244423350631986</v>
      </c>
      <c r="Z1232" s="82">
        <v>1.0161973535124391</v>
      </c>
      <c r="AA1232" s="82" t="s">
        <v>62</v>
      </c>
      <c r="AB1232" s="82">
        <v>-0.24471163257586051</v>
      </c>
      <c r="AC1232" s="82">
        <v>0.24904148743025864</v>
      </c>
      <c r="AD1232" s="82" t="s">
        <v>62</v>
      </c>
      <c r="AE1232" s="82" t="s">
        <v>62</v>
      </c>
      <c r="AF1232" s="82" t="s">
        <v>62</v>
      </c>
      <c r="AG1232" s="82" t="s">
        <v>62</v>
      </c>
      <c r="AH1232" s="82" t="s">
        <v>62</v>
      </c>
      <c r="AI1232" s="82" t="s">
        <v>62</v>
      </c>
      <c r="AJ1232" s="82" t="s">
        <v>62</v>
      </c>
      <c r="AK1232" s="82">
        <v>-0.38381536598043126</v>
      </c>
      <c r="AL1232" s="82">
        <v>-0.28330122870354957</v>
      </c>
      <c r="AM1232" s="82">
        <v>-0.38381536598043126</v>
      </c>
      <c r="AN1232" s="82">
        <v>-0.28330122870354957</v>
      </c>
    </row>
    <row r="1233" spans="1:40" ht="12.75" customHeight="1" x14ac:dyDescent="0.2">
      <c r="A1233" s="83">
        <v>1232</v>
      </c>
      <c r="B1233" s="15" t="s">
        <v>1713</v>
      </c>
      <c r="C1233" s="42" t="s">
        <v>1407</v>
      </c>
      <c r="D1233" s="20" t="s">
        <v>1973</v>
      </c>
      <c r="E1233" s="16" t="s">
        <v>1971</v>
      </c>
      <c r="F1233" s="20" t="s">
        <v>1974</v>
      </c>
      <c r="G1233" s="2">
        <v>5.83</v>
      </c>
      <c r="H1233" s="2">
        <v>2.93</v>
      </c>
      <c r="I1233" s="2">
        <v>7.72</v>
      </c>
      <c r="J1233" s="42" t="s">
        <v>62</v>
      </c>
      <c r="K1233" s="42">
        <v>0.50257289879931388</v>
      </c>
      <c r="L1233" s="42">
        <v>1.3241852487135506</v>
      </c>
      <c r="M1233" s="42" t="s">
        <v>62</v>
      </c>
      <c r="N1233" s="42" t="s">
        <v>62</v>
      </c>
      <c r="O1233" s="42" t="s">
        <v>62</v>
      </c>
      <c r="P1233" s="42" t="s">
        <v>62</v>
      </c>
      <c r="Q1233" s="42" t="s">
        <v>62</v>
      </c>
      <c r="R1233" s="42" t="s">
        <v>62</v>
      </c>
      <c r="S1233" s="42" t="s">
        <v>62</v>
      </c>
      <c r="T1233" s="78"/>
      <c r="U1233" s="48">
        <v>0.49019607843137258</v>
      </c>
      <c r="V1233" s="78"/>
      <c r="W1233" s="48">
        <v>0.49019607843137258</v>
      </c>
      <c r="X1233" s="82">
        <v>0.76566855475901408</v>
      </c>
      <c r="Y1233" s="82">
        <v>0.4668676203541095</v>
      </c>
      <c r="Z1233" s="82">
        <v>0.88761730033573616</v>
      </c>
      <c r="AA1233" s="82" t="s">
        <v>62</v>
      </c>
      <c r="AB1233" s="82">
        <v>-0.29880093440490463</v>
      </c>
      <c r="AC1233" s="82">
        <v>0.12194874557672206</v>
      </c>
      <c r="AD1233" s="82" t="s">
        <v>62</v>
      </c>
      <c r="AE1233" s="82" t="s">
        <v>62</v>
      </c>
      <c r="AF1233" s="82" t="s">
        <v>62</v>
      </c>
      <c r="AG1233" s="82" t="s">
        <v>62</v>
      </c>
      <c r="AH1233" s="82" t="s">
        <v>62</v>
      </c>
      <c r="AI1233" s="82" t="s">
        <v>62</v>
      </c>
      <c r="AJ1233" s="82" t="s">
        <v>62</v>
      </c>
      <c r="AK1233" s="82" t="s">
        <v>62</v>
      </c>
      <c r="AL1233" s="82">
        <v>-0.30963016742589872</v>
      </c>
      <c r="AM1233" s="82" t="s">
        <v>62</v>
      </c>
      <c r="AN1233" s="82">
        <v>-0.30963016742589872</v>
      </c>
    </row>
    <row r="1234" spans="1:40" ht="12.75" customHeight="1" x14ac:dyDescent="0.25">
      <c r="A1234" s="83">
        <v>1233</v>
      </c>
      <c r="B1234" s="15" t="s">
        <v>1713</v>
      </c>
      <c r="C1234" s="42" t="s">
        <v>1407</v>
      </c>
      <c r="D1234" s="20" t="s">
        <v>1973</v>
      </c>
      <c r="E1234" s="16" t="s">
        <v>1971</v>
      </c>
      <c r="F1234" s="20" t="s">
        <v>1974</v>
      </c>
      <c r="G1234" s="2">
        <v>1.53</v>
      </c>
      <c r="H1234" s="2">
        <v>1.1000000000000001</v>
      </c>
      <c r="I1234" s="2">
        <v>2.33</v>
      </c>
      <c r="J1234" s="42" t="s">
        <v>62</v>
      </c>
      <c r="K1234" s="42">
        <v>0.71895424836601307</v>
      </c>
      <c r="L1234" s="42">
        <v>1.522875816993464</v>
      </c>
      <c r="M1234" s="42" t="s">
        <v>62</v>
      </c>
      <c r="N1234" s="42" t="s">
        <v>62</v>
      </c>
      <c r="O1234" s="42" t="s">
        <v>62</v>
      </c>
      <c r="P1234" s="42" t="s">
        <v>62</v>
      </c>
      <c r="Q1234" s="42" t="s">
        <v>62</v>
      </c>
      <c r="R1234" s="42" t="s">
        <v>62</v>
      </c>
      <c r="S1234" s="42" t="s">
        <v>62</v>
      </c>
      <c r="T1234" s="48">
        <v>0.36231884057971014</v>
      </c>
      <c r="U1234" s="48">
        <v>0.45454545454545453</v>
      </c>
      <c r="V1234" s="48">
        <v>0.36231884057971014</v>
      </c>
      <c r="W1234" s="48">
        <v>0.45454545454545453</v>
      </c>
      <c r="X1234" s="82">
        <v>0.18469143081759881</v>
      </c>
      <c r="Y1234" s="82">
        <v>4.1392685158225077E-2</v>
      </c>
      <c r="Z1234" s="82">
        <v>0.36735592102601899</v>
      </c>
      <c r="AA1234" s="82" t="s">
        <v>62</v>
      </c>
      <c r="AB1234" s="82">
        <v>-0.14329874565937376</v>
      </c>
      <c r="AC1234" s="82">
        <v>0.18266449020842015</v>
      </c>
      <c r="AD1234" s="82" t="s">
        <v>62</v>
      </c>
      <c r="AE1234" s="82" t="s">
        <v>62</v>
      </c>
      <c r="AF1234" s="82" t="s">
        <v>62</v>
      </c>
      <c r="AG1234" s="82" t="s">
        <v>62</v>
      </c>
      <c r="AH1234" s="82" t="s">
        <v>62</v>
      </c>
      <c r="AI1234" s="82" t="s">
        <v>62</v>
      </c>
      <c r="AJ1234" s="82" t="s">
        <v>62</v>
      </c>
      <c r="AK1234" s="82">
        <v>-0.44090908206521773</v>
      </c>
      <c r="AL1234" s="82">
        <v>-0.34242268082220623</v>
      </c>
      <c r="AM1234" s="82">
        <v>-0.44090908206521773</v>
      </c>
      <c r="AN1234" s="82">
        <v>-0.34242268082220623</v>
      </c>
    </row>
    <row r="1235" spans="1:40" ht="12.75" customHeight="1" x14ac:dyDescent="0.25">
      <c r="A1235" s="83">
        <v>1234</v>
      </c>
      <c r="B1235" s="15" t="s">
        <v>1713</v>
      </c>
      <c r="C1235" s="42" t="s">
        <v>1407</v>
      </c>
      <c r="D1235" s="20" t="s">
        <v>1973</v>
      </c>
      <c r="E1235" s="16" t="s">
        <v>1971</v>
      </c>
      <c r="F1235" s="20" t="s">
        <v>1974</v>
      </c>
      <c r="G1235" s="2">
        <v>4.18</v>
      </c>
      <c r="H1235" s="2">
        <v>1.94</v>
      </c>
      <c r="I1235" s="2">
        <v>5.24</v>
      </c>
      <c r="J1235" s="42" t="s">
        <v>62</v>
      </c>
      <c r="K1235" s="42">
        <v>0.4641148325358852</v>
      </c>
      <c r="L1235" s="42">
        <v>1.2535885167464116</v>
      </c>
      <c r="M1235" s="42" t="s">
        <v>62</v>
      </c>
      <c r="N1235" s="42" t="s">
        <v>62</v>
      </c>
      <c r="O1235" s="42" t="s">
        <v>62</v>
      </c>
      <c r="P1235" s="42" t="s">
        <v>62</v>
      </c>
      <c r="Q1235" s="42" t="s">
        <v>62</v>
      </c>
      <c r="R1235" s="42" t="s">
        <v>62</v>
      </c>
      <c r="S1235" s="42" t="s">
        <v>62</v>
      </c>
      <c r="T1235" s="48">
        <v>0.70422535211267612</v>
      </c>
      <c r="U1235" s="48">
        <v>0.61728395061728403</v>
      </c>
      <c r="V1235" s="48">
        <v>0.70422535211267612</v>
      </c>
      <c r="W1235" s="48">
        <v>0.61728395061728403</v>
      </c>
      <c r="X1235" s="82">
        <v>0.62117628177503514</v>
      </c>
      <c r="Y1235" s="82">
        <v>0.28780172993022601</v>
      </c>
      <c r="Z1235" s="82">
        <v>0.71933128698372661</v>
      </c>
      <c r="AA1235" s="82" t="s">
        <v>62</v>
      </c>
      <c r="AB1235" s="82">
        <v>-0.33337455184480913</v>
      </c>
      <c r="AC1235" s="82">
        <v>9.8155005208691484E-2</v>
      </c>
      <c r="AD1235" s="82" t="s">
        <v>62</v>
      </c>
      <c r="AE1235" s="82" t="s">
        <v>62</v>
      </c>
      <c r="AF1235" s="82" t="s">
        <v>62</v>
      </c>
      <c r="AG1235" s="82" t="s">
        <v>62</v>
      </c>
      <c r="AH1235" s="82" t="s">
        <v>62</v>
      </c>
      <c r="AI1235" s="82" t="s">
        <v>62</v>
      </c>
      <c r="AJ1235" s="82" t="s">
        <v>62</v>
      </c>
      <c r="AK1235" s="82">
        <v>-0.15228834438305644</v>
      </c>
      <c r="AL1235" s="82">
        <v>-0.20951501454263088</v>
      </c>
      <c r="AM1235" s="82">
        <v>-0.15228834438305644</v>
      </c>
      <c r="AN1235" s="82">
        <v>-0.20951501454263088</v>
      </c>
    </row>
    <row r="1236" spans="1:40" ht="12.75" customHeight="1" x14ac:dyDescent="0.2">
      <c r="A1236" s="83">
        <v>1235</v>
      </c>
      <c r="B1236" s="15" t="s">
        <v>1713</v>
      </c>
      <c r="C1236" s="42" t="s">
        <v>1407</v>
      </c>
      <c r="D1236" s="20" t="s">
        <v>1973</v>
      </c>
      <c r="E1236" s="16" t="s">
        <v>1971</v>
      </c>
      <c r="F1236" s="20" t="s">
        <v>1974</v>
      </c>
      <c r="G1236" s="2">
        <v>3.58</v>
      </c>
      <c r="H1236" s="2">
        <v>1.69</v>
      </c>
      <c r="I1236" s="2">
        <v>3.46</v>
      </c>
      <c r="J1236" s="42" t="s">
        <v>62</v>
      </c>
      <c r="K1236" s="42">
        <v>0.47206703910614523</v>
      </c>
      <c r="L1236" s="42">
        <v>0.96648044692737423</v>
      </c>
      <c r="M1236" s="42" t="s">
        <v>62</v>
      </c>
      <c r="N1236" s="42" t="s">
        <v>62</v>
      </c>
      <c r="O1236" s="42" t="s">
        <v>62</v>
      </c>
      <c r="P1236" s="42" t="s">
        <v>62</v>
      </c>
      <c r="Q1236" s="42" t="s">
        <v>62</v>
      </c>
      <c r="R1236" s="42" t="s">
        <v>62</v>
      </c>
      <c r="S1236" s="42" t="s">
        <v>62</v>
      </c>
      <c r="T1236" s="78"/>
      <c r="U1236" s="48">
        <v>0.3401360544217687</v>
      </c>
      <c r="V1236" s="78"/>
      <c r="W1236" s="48">
        <v>0.3401360544217687</v>
      </c>
      <c r="X1236" s="82">
        <v>0.55388302664387434</v>
      </c>
      <c r="Y1236" s="82">
        <v>0.22788670461367352</v>
      </c>
      <c r="Z1236" s="82">
        <v>0.53907609879277663</v>
      </c>
      <c r="AA1236" s="82" t="s">
        <v>62</v>
      </c>
      <c r="AB1236" s="82">
        <v>-0.32599632203020085</v>
      </c>
      <c r="AC1236" s="82">
        <v>-1.4806927851097789E-2</v>
      </c>
      <c r="AD1236" s="82" t="s">
        <v>62</v>
      </c>
      <c r="AE1236" s="82" t="s">
        <v>62</v>
      </c>
      <c r="AF1236" s="82" t="s">
        <v>62</v>
      </c>
      <c r="AG1236" s="82" t="s">
        <v>62</v>
      </c>
      <c r="AH1236" s="82" t="s">
        <v>62</v>
      </c>
      <c r="AI1236" s="82" t="s">
        <v>62</v>
      </c>
      <c r="AJ1236" s="82" t="s">
        <v>62</v>
      </c>
      <c r="AK1236" s="82" t="s">
        <v>62</v>
      </c>
      <c r="AL1236" s="82">
        <v>-0.46834733041215731</v>
      </c>
      <c r="AM1236" s="82" t="s">
        <v>62</v>
      </c>
      <c r="AN1236" s="82">
        <v>-0.46834733041215731</v>
      </c>
    </row>
    <row r="1237" spans="1:40" ht="12.75" customHeight="1" x14ac:dyDescent="0.25">
      <c r="A1237" s="83">
        <v>1236</v>
      </c>
      <c r="B1237" s="15" t="s">
        <v>1713</v>
      </c>
      <c r="C1237" s="42" t="s">
        <v>1752</v>
      </c>
      <c r="D1237" s="20" t="s">
        <v>1973</v>
      </c>
      <c r="E1237" s="16" t="s">
        <v>1971</v>
      </c>
      <c r="F1237" s="20" t="s">
        <v>1974</v>
      </c>
      <c r="G1237" s="5">
        <v>5.2</v>
      </c>
      <c r="H1237" s="42">
        <v>2.8</v>
      </c>
      <c r="I1237" s="5">
        <v>7.6</v>
      </c>
      <c r="J1237" s="42" t="s">
        <v>62</v>
      </c>
      <c r="K1237" s="42">
        <v>0.53846153846153844</v>
      </c>
      <c r="L1237" s="42">
        <v>1.4615384615384615</v>
      </c>
      <c r="M1237" s="42" t="s">
        <v>62</v>
      </c>
      <c r="N1237" s="42" t="s">
        <v>62</v>
      </c>
      <c r="O1237" s="42" t="s">
        <v>62</v>
      </c>
      <c r="P1237" s="42" t="s">
        <v>62</v>
      </c>
      <c r="Q1237" s="42" t="s">
        <v>62</v>
      </c>
      <c r="R1237" s="42" t="s">
        <v>62</v>
      </c>
      <c r="S1237" s="42" t="s">
        <v>62</v>
      </c>
      <c r="T1237" s="48">
        <v>0.5</v>
      </c>
      <c r="U1237" s="48">
        <v>0.5</v>
      </c>
      <c r="V1237" s="48">
        <v>0.5</v>
      </c>
      <c r="W1237" s="48">
        <v>0.5</v>
      </c>
      <c r="X1237" s="82">
        <v>0.71600334363479923</v>
      </c>
      <c r="Y1237" s="82">
        <v>0.44715803134221921</v>
      </c>
      <c r="Z1237" s="82">
        <v>0.88081359228079137</v>
      </c>
      <c r="AA1237" s="82" t="s">
        <v>62</v>
      </c>
      <c r="AB1237" s="82">
        <v>-0.26884531229257996</v>
      </c>
      <c r="AC1237" s="82">
        <v>0.16481024864599217</v>
      </c>
      <c r="AD1237" s="82" t="s">
        <v>62</v>
      </c>
      <c r="AE1237" s="82" t="s">
        <v>62</v>
      </c>
      <c r="AF1237" s="82" t="s">
        <v>62</v>
      </c>
      <c r="AG1237" s="82" t="s">
        <v>62</v>
      </c>
      <c r="AH1237" s="82" t="s">
        <v>62</v>
      </c>
      <c r="AI1237" s="82" t="s">
        <v>62</v>
      </c>
      <c r="AJ1237" s="82" t="s">
        <v>62</v>
      </c>
      <c r="AK1237" s="82">
        <v>-0.3010299956639812</v>
      </c>
      <c r="AL1237" s="82">
        <v>-0.3010299956639812</v>
      </c>
      <c r="AM1237" s="82">
        <v>-0.3010299956639812</v>
      </c>
      <c r="AN1237" s="82">
        <v>-0.3010299956639812</v>
      </c>
    </row>
    <row r="1238" spans="1:40" ht="12.75" customHeight="1" x14ac:dyDescent="0.25">
      <c r="A1238" s="83">
        <v>1237</v>
      </c>
      <c r="B1238" s="15" t="s">
        <v>1713</v>
      </c>
      <c r="C1238" s="42" t="s">
        <v>1386</v>
      </c>
      <c r="D1238" s="20" t="s">
        <v>1973</v>
      </c>
      <c r="E1238" s="16" t="s">
        <v>1971</v>
      </c>
      <c r="F1238" s="20" t="s">
        <v>1974</v>
      </c>
      <c r="G1238" s="42">
        <v>4.7</v>
      </c>
      <c r="H1238" s="42">
        <v>2</v>
      </c>
      <c r="I1238" s="42">
        <v>6</v>
      </c>
      <c r="J1238" s="42" t="s">
        <v>62</v>
      </c>
      <c r="K1238" s="42">
        <v>0.42553191489361702</v>
      </c>
      <c r="L1238" s="42">
        <v>1.2765957446808509</v>
      </c>
      <c r="M1238" s="42" t="s">
        <v>62</v>
      </c>
      <c r="N1238" s="42" t="s">
        <v>62</v>
      </c>
      <c r="O1238" s="42" t="s">
        <v>62</v>
      </c>
      <c r="P1238" s="42" t="s">
        <v>62</v>
      </c>
      <c r="Q1238" s="42" t="s">
        <v>62</v>
      </c>
      <c r="R1238" s="42" t="s">
        <v>62</v>
      </c>
      <c r="S1238" s="42" t="s">
        <v>62</v>
      </c>
      <c r="T1238" s="82">
        <v>0.05</v>
      </c>
      <c r="U1238" s="48">
        <v>0.41666666666666669</v>
      </c>
      <c r="V1238" s="82"/>
      <c r="W1238" s="48">
        <v>0.41666666666666669</v>
      </c>
      <c r="X1238" s="82">
        <v>0.67209785793571752</v>
      </c>
      <c r="Y1238" s="82">
        <v>0.3010299956639812</v>
      </c>
      <c r="Z1238" s="82">
        <v>0.77815125038364363</v>
      </c>
      <c r="AA1238" s="82" t="s">
        <v>62</v>
      </c>
      <c r="AB1238" s="82">
        <v>-0.37106786227173627</v>
      </c>
      <c r="AC1238" s="82">
        <v>0.10605339244792611</v>
      </c>
      <c r="AD1238" s="82" t="s">
        <v>62</v>
      </c>
      <c r="AE1238" s="82" t="s">
        <v>62</v>
      </c>
      <c r="AF1238" s="82" t="s">
        <v>62</v>
      </c>
      <c r="AG1238" s="82" t="s">
        <v>62</v>
      </c>
      <c r="AH1238" s="82" t="s">
        <v>62</v>
      </c>
      <c r="AI1238" s="82" t="s">
        <v>62</v>
      </c>
      <c r="AJ1238" s="82" t="s">
        <v>62</v>
      </c>
      <c r="AK1238" s="82">
        <v>-1.3010299956639813</v>
      </c>
      <c r="AL1238" s="82">
        <v>-0.38021124171160603</v>
      </c>
      <c r="AM1238" s="82" t="s">
        <v>62</v>
      </c>
      <c r="AN1238" s="82">
        <v>-0.38021124171160603</v>
      </c>
    </row>
    <row r="1239" spans="1:40" ht="12.75" customHeight="1" x14ac:dyDescent="0.25">
      <c r="A1239" s="83">
        <v>1238</v>
      </c>
      <c r="B1239" s="15" t="s">
        <v>1713</v>
      </c>
      <c r="C1239" s="42" t="s">
        <v>1386</v>
      </c>
      <c r="D1239" s="20" t="s">
        <v>1973</v>
      </c>
      <c r="E1239" s="16" t="s">
        <v>1971</v>
      </c>
      <c r="F1239" s="20" t="s">
        <v>1974</v>
      </c>
      <c r="G1239" s="42">
        <v>2.5</v>
      </c>
      <c r="H1239" s="42">
        <v>1.3</v>
      </c>
      <c r="I1239" s="42">
        <v>3.1</v>
      </c>
      <c r="J1239" s="42" t="s">
        <v>62</v>
      </c>
      <c r="K1239" s="42">
        <v>0.52</v>
      </c>
      <c r="L1239" s="42">
        <v>1.24</v>
      </c>
      <c r="M1239" s="42" t="s">
        <v>62</v>
      </c>
      <c r="N1239" s="42" t="s">
        <v>62</v>
      </c>
      <c r="O1239" s="42" t="s">
        <v>62</v>
      </c>
      <c r="P1239" s="42" t="s">
        <v>62</v>
      </c>
      <c r="Q1239" s="42" t="s">
        <v>62</v>
      </c>
      <c r="R1239" s="42" t="s">
        <v>62</v>
      </c>
      <c r="S1239" s="42" t="s">
        <v>62</v>
      </c>
      <c r="T1239" s="82">
        <v>0.05</v>
      </c>
      <c r="U1239" s="48">
        <v>0.25</v>
      </c>
      <c r="V1239" s="82"/>
      <c r="W1239" s="48">
        <v>0.25</v>
      </c>
      <c r="X1239" s="82">
        <v>0.3979400086720376</v>
      </c>
      <c r="Y1239" s="82">
        <v>0.11394335230683679</v>
      </c>
      <c r="Z1239" s="82">
        <v>0.49136169383427269</v>
      </c>
      <c r="AA1239" s="82" t="s">
        <v>62</v>
      </c>
      <c r="AB1239" s="82">
        <v>-0.28399665636520083</v>
      </c>
      <c r="AC1239" s="82">
        <v>9.3421685162235063E-2</v>
      </c>
      <c r="AD1239" s="82" t="s">
        <v>62</v>
      </c>
      <c r="AE1239" s="82" t="s">
        <v>62</v>
      </c>
      <c r="AF1239" s="82" t="s">
        <v>62</v>
      </c>
      <c r="AG1239" s="82" t="s">
        <v>62</v>
      </c>
      <c r="AH1239" s="82" t="s">
        <v>62</v>
      </c>
      <c r="AI1239" s="82" t="s">
        <v>62</v>
      </c>
      <c r="AJ1239" s="82" t="s">
        <v>62</v>
      </c>
      <c r="AK1239" s="82">
        <v>-1.3010299956639813</v>
      </c>
      <c r="AL1239" s="82">
        <v>-0.6020599913279624</v>
      </c>
      <c r="AM1239" s="82" t="s">
        <v>62</v>
      </c>
      <c r="AN1239" s="82">
        <v>-0.6020599913279624</v>
      </c>
    </row>
    <row r="1240" spans="1:40" ht="12.75" customHeight="1" x14ac:dyDescent="0.25">
      <c r="A1240" s="83">
        <v>1239</v>
      </c>
      <c r="B1240" s="12" t="s">
        <v>1713</v>
      </c>
      <c r="C1240" s="42" t="s">
        <v>152</v>
      </c>
      <c r="D1240" s="20" t="s">
        <v>1973</v>
      </c>
      <c r="E1240" s="16" t="s">
        <v>1971</v>
      </c>
      <c r="F1240" s="20" t="s">
        <v>1974</v>
      </c>
      <c r="G1240" s="10">
        <v>4.92</v>
      </c>
      <c r="H1240" s="10">
        <v>2.4300000000000002</v>
      </c>
      <c r="I1240" s="10">
        <v>7.22</v>
      </c>
      <c r="J1240" s="10">
        <v>8.66</v>
      </c>
      <c r="K1240" s="42">
        <v>0.49390243902439029</v>
      </c>
      <c r="L1240" s="42">
        <v>1.467479674796748</v>
      </c>
      <c r="M1240" s="42" t="s">
        <v>62</v>
      </c>
      <c r="N1240" s="42" t="s">
        <v>62</v>
      </c>
      <c r="O1240" s="42" t="s">
        <v>62</v>
      </c>
      <c r="P1240" s="42" t="s">
        <v>62</v>
      </c>
      <c r="Q1240" s="42" t="s">
        <v>62</v>
      </c>
      <c r="R1240" s="42" t="s">
        <v>62</v>
      </c>
      <c r="S1240" s="10">
        <v>56.53</v>
      </c>
      <c r="T1240" s="48">
        <v>0.25</v>
      </c>
      <c r="U1240" s="48">
        <v>0.44247787610619466</v>
      </c>
      <c r="V1240" s="48">
        <v>0.25</v>
      </c>
      <c r="W1240" s="48">
        <v>0.44247787610619466</v>
      </c>
      <c r="X1240" s="82">
        <v>0.69196510276736034</v>
      </c>
      <c r="Y1240" s="82">
        <v>0.38560627359831223</v>
      </c>
      <c r="Z1240" s="82">
        <v>0.85853719756963909</v>
      </c>
      <c r="AA1240" s="82">
        <v>0.9375178920173467</v>
      </c>
      <c r="AB1240" s="82">
        <v>-0.30635882916904811</v>
      </c>
      <c r="AC1240" s="82">
        <v>0.1665720948022788</v>
      </c>
      <c r="AD1240" s="82" t="s">
        <v>62</v>
      </c>
      <c r="AE1240" s="82" t="s">
        <v>62</v>
      </c>
      <c r="AF1240" s="82" t="s">
        <v>62</v>
      </c>
      <c r="AG1240" s="82" t="s">
        <v>62</v>
      </c>
      <c r="AH1240" s="82" t="s">
        <v>62</v>
      </c>
      <c r="AI1240" s="82" t="s">
        <v>62</v>
      </c>
      <c r="AJ1240" s="82">
        <v>1.7522789854601186</v>
      </c>
      <c r="AK1240" s="82">
        <v>-0.6020599913279624</v>
      </c>
      <c r="AL1240" s="82">
        <v>-0.35410843914740098</v>
      </c>
      <c r="AM1240" s="82">
        <v>-0.6020599913279624</v>
      </c>
      <c r="AN1240" s="82">
        <v>-0.35410843914740098</v>
      </c>
    </row>
    <row r="1241" spans="1:40" ht="12.75" customHeight="1" x14ac:dyDescent="0.25">
      <c r="A1241" s="83">
        <v>1240</v>
      </c>
      <c r="B1241" s="12" t="s">
        <v>1713</v>
      </c>
      <c r="C1241" s="42" t="s">
        <v>152</v>
      </c>
      <c r="D1241" s="20" t="s">
        <v>1973</v>
      </c>
      <c r="E1241" s="16" t="s">
        <v>1971</v>
      </c>
      <c r="F1241" s="20" t="s">
        <v>1974</v>
      </c>
      <c r="G1241" s="42">
        <v>6</v>
      </c>
      <c r="H1241" s="42">
        <v>3.03</v>
      </c>
      <c r="I1241" s="42">
        <v>9.39</v>
      </c>
      <c r="J1241" s="42">
        <v>10.36</v>
      </c>
      <c r="K1241" s="42">
        <v>0.505</v>
      </c>
      <c r="L1241" s="42">
        <v>1.5650000000000002</v>
      </c>
      <c r="M1241" s="42" t="s">
        <v>62</v>
      </c>
      <c r="N1241" s="42" t="s">
        <v>62</v>
      </c>
      <c r="O1241" s="42" t="s">
        <v>62</v>
      </c>
      <c r="P1241" s="42" t="s">
        <v>62</v>
      </c>
      <c r="Q1241" s="42" t="s">
        <v>62</v>
      </c>
      <c r="R1241" s="42" t="s">
        <v>62</v>
      </c>
      <c r="S1241" s="42">
        <v>65.53</v>
      </c>
      <c r="T1241" s="48">
        <v>0.5</v>
      </c>
      <c r="U1241" s="48">
        <v>0.56818181818181812</v>
      </c>
      <c r="V1241" s="48">
        <v>0.5</v>
      </c>
      <c r="W1241" s="48">
        <v>0.56818181818181812</v>
      </c>
      <c r="X1241" s="82">
        <v>0.77815125038364363</v>
      </c>
      <c r="Y1241" s="82">
        <v>0.48144262850230496</v>
      </c>
      <c r="Z1241" s="82">
        <v>0.97266559226611093</v>
      </c>
      <c r="AA1241" s="82">
        <v>1.0153597554092142</v>
      </c>
      <c r="AB1241" s="82">
        <v>-0.29670862188133862</v>
      </c>
      <c r="AC1241" s="82">
        <v>0.19451434188246733</v>
      </c>
      <c r="AD1241" s="82" t="s">
        <v>62</v>
      </c>
      <c r="AE1241" s="82" t="s">
        <v>62</v>
      </c>
      <c r="AF1241" s="82" t="s">
        <v>62</v>
      </c>
      <c r="AG1241" s="82" t="s">
        <v>62</v>
      </c>
      <c r="AH1241" s="82" t="s">
        <v>62</v>
      </c>
      <c r="AI1241" s="82" t="s">
        <v>62</v>
      </c>
      <c r="AJ1241" s="82">
        <v>1.8164401679561386</v>
      </c>
      <c r="AK1241" s="82">
        <v>-0.3010299956639812</v>
      </c>
      <c r="AL1241" s="82">
        <v>-0.24551266781414988</v>
      </c>
      <c r="AM1241" s="82">
        <v>-0.3010299956639812</v>
      </c>
      <c r="AN1241" s="82">
        <v>-0.24551266781414988</v>
      </c>
    </row>
    <row r="1242" spans="1:40" ht="12.75" customHeight="1" x14ac:dyDescent="0.25">
      <c r="A1242" s="83">
        <v>1241</v>
      </c>
      <c r="B1242" s="12" t="s">
        <v>1713</v>
      </c>
      <c r="C1242" s="42" t="s">
        <v>152</v>
      </c>
      <c r="D1242" s="20" t="s">
        <v>1973</v>
      </c>
      <c r="E1242" s="16" t="s">
        <v>1971</v>
      </c>
      <c r="F1242" s="20" t="s">
        <v>1974</v>
      </c>
      <c r="G1242" s="42">
        <v>5.6</v>
      </c>
      <c r="H1242" s="42">
        <v>2.71</v>
      </c>
      <c r="I1242" s="42">
        <v>8.4700000000000006</v>
      </c>
      <c r="J1242" s="42">
        <v>8.94</v>
      </c>
      <c r="K1242" s="42">
        <v>0.48392857142857143</v>
      </c>
      <c r="L1242" s="42">
        <v>1.5125000000000002</v>
      </c>
      <c r="M1242" s="42" t="s">
        <v>62</v>
      </c>
      <c r="N1242" s="42" t="s">
        <v>62</v>
      </c>
      <c r="O1242" s="42" t="s">
        <v>62</v>
      </c>
      <c r="P1242" s="42" t="s">
        <v>62</v>
      </c>
      <c r="Q1242" s="42" t="s">
        <v>62</v>
      </c>
      <c r="R1242" s="42" t="s">
        <v>62</v>
      </c>
      <c r="S1242" s="42">
        <v>63.39</v>
      </c>
      <c r="T1242" s="48">
        <v>0.5</v>
      </c>
      <c r="U1242" s="48">
        <v>0.4</v>
      </c>
      <c r="V1242" s="48">
        <v>0.5</v>
      </c>
      <c r="W1242" s="48">
        <v>0.4</v>
      </c>
      <c r="X1242" s="82">
        <v>0.74818802700620035</v>
      </c>
      <c r="Y1242" s="82">
        <v>0.43296929087440572</v>
      </c>
      <c r="Z1242" s="82">
        <v>0.92788341033070698</v>
      </c>
      <c r="AA1242" s="82">
        <v>0.95133751879591766</v>
      </c>
      <c r="AB1242" s="82">
        <v>-0.31521873613179469</v>
      </c>
      <c r="AC1242" s="82">
        <v>0.17969538332450655</v>
      </c>
      <c r="AD1242" s="82" t="s">
        <v>62</v>
      </c>
      <c r="AE1242" s="82" t="s">
        <v>62</v>
      </c>
      <c r="AF1242" s="82" t="s">
        <v>62</v>
      </c>
      <c r="AG1242" s="82" t="s">
        <v>62</v>
      </c>
      <c r="AH1242" s="82" t="s">
        <v>62</v>
      </c>
      <c r="AI1242" s="82" t="s">
        <v>62</v>
      </c>
      <c r="AJ1242" s="82">
        <v>1.8020207517719757</v>
      </c>
      <c r="AK1242" s="82">
        <v>-0.3010299956639812</v>
      </c>
      <c r="AL1242" s="82">
        <v>-0.3979400086720376</v>
      </c>
      <c r="AM1242" s="82">
        <v>-0.3010299956639812</v>
      </c>
      <c r="AN1242" s="82">
        <v>-0.3979400086720376</v>
      </c>
    </row>
    <row r="1243" spans="1:40" ht="12.75" customHeight="1" x14ac:dyDescent="0.25">
      <c r="A1243" s="83">
        <v>1242</v>
      </c>
      <c r="B1243" s="12" t="s">
        <v>1713</v>
      </c>
      <c r="C1243" s="42" t="s">
        <v>152</v>
      </c>
      <c r="D1243" s="20" t="s">
        <v>1973</v>
      </c>
      <c r="E1243" s="16" t="s">
        <v>1971</v>
      </c>
      <c r="F1243" s="20" t="s">
        <v>1974</v>
      </c>
      <c r="G1243" s="42">
        <v>5.2</v>
      </c>
      <c r="H1243" s="42">
        <v>2.33</v>
      </c>
      <c r="I1243" s="42">
        <v>7.84</v>
      </c>
      <c r="J1243" s="42">
        <v>9.74</v>
      </c>
      <c r="K1243" s="42">
        <v>0.44807692307692309</v>
      </c>
      <c r="L1243" s="42">
        <v>1.5076923076923077</v>
      </c>
      <c r="M1243" s="42" t="s">
        <v>62</v>
      </c>
      <c r="N1243" s="42" t="s">
        <v>62</v>
      </c>
      <c r="O1243" s="42" t="s">
        <v>62</v>
      </c>
      <c r="P1243" s="42" t="s">
        <v>62</v>
      </c>
      <c r="Q1243" s="42" t="s">
        <v>62</v>
      </c>
      <c r="R1243" s="42" t="s">
        <v>62</v>
      </c>
      <c r="S1243" s="42">
        <v>58.81</v>
      </c>
      <c r="T1243" s="48">
        <v>0.4</v>
      </c>
      <c r="U1243" s="48">
        <v>0.4</v>
      </c>
      <c r="V1243" s="48">
        <v>0.4</v>
      </c>
      <c r="W1243" s="48">
        <v>0.4</v>
      </c>
      <c r="X1243" s="82">
        <v>0.71600334363479923</v>
      </c>
      <c r="Y1243" s="82">
        <v>0.36735592102601899</v>
      </c>
      <c r="Z1243" s="82">
        <v>0.89431606268443842</v>
      </c>
      <c r="AA1243" s="82">
        <v>0.9885589568786155</v>
      </c>
      <c r="AB1243" s="82">
        <v>-0.34864742260878018</v>
      </c>
      <c r="AC1243" s="82">
        <v>0.17831271904963927</v>
      </c>
      <c r="AD1243" s="82" t="s">
        <v>62</v>
      </c>
      <c r="AE1243" s="82" t="s">
        <v>62</v>
      </c>
      <c r="AF1243" s="82" t="s">
        <v>62</v>
      </c>
      <c r="AG1243" s="82" t="s">
        <v>62</v>
      </c>
      <c r="AH1243" s="82" t="s">
        <v>62</v>
      </c>
      <c r="AI1243" s="82" t="s">
        <v>62</v>
      </c>
      <c r="AJ1243" s="82">
        <v>1.7694511794020376</v>
      </c>
      <c r="AK1243" s="82">
        <v>-0.3979400086720376</v>
      </c>
      <c r="AL1243" s="82">
        <v>-0.3979400086720376</v>
      </c>
      <c r="AM1243" s="82">
        <v>-0.3979400086720376</v>
      </c>
      <c r="AN1243" s="82">
        <v>-0.3979400086720376</v>
      </c>
    </row>
    <row r="1244" spans="1:40" ht="12.75" customHeight="1" x14ac:dyDescent="0.25">
      <c r="A1244" s="83">
        <v>1243</v>
      </c>
      <c r="B1244" s="12" t="s">
        <v>1713</v>
      </c>
      <c r="C1244" s="42" t="s">
        <v>152</v>
      </c>
      <c r="D1244" s="20" t="s">
        <v>1973</v>
      </c>
      <c r="E1244" s="16" t="s">
        <v>1971</v>
      </c>
      <c r="F1244" s="20" t="s">
        <v>1974</v>
      </c>
      <c r="G1244" s="42">
        <v>4.45</v>
      </c>
      <c r="H1244" s="42">
        <v>1.62</v>
      </c>
      <c r="I1244" s="42">
        <v>7.25</v>
      </c>
      <c r="J1244" s="42">
        <v>7.36</v>
      </c>
      <c r="K1244" s="42">
        <v>0.36404494382022473</v>
      </c>
      <c r="L1244" s="42">
        <v>1.6292134831460674</v>
      </c>
      <c r="M1244" s="42" t="s">
        <v>62</v>
      </c>
      <c r="N1244" s="42" t="s">
        <v>62</v>
      </c>
      <c r="O1244" s="42" t="s">
        <v>62</v>
      </c>
      <c r="P1244" s="42" t="s">
        <v>62</v>
      </c>
      <c r="Q1244" s="42" t="s">
        <v>62</v>
      </c>
      <c r="R1244" s="42" t="s">
        <v>62</v>
      </c>
      <c r="S1244" s="42">
        <v>59.04</v>
      </c>
      <c r="T1244" s="82">
        <v>0.05</v>
      </c>
      <c r="U1244" s="48">
        <v>0.4</v>
      </c>
      <c r="V1244" s="82"/>
      <c r="W1244" s="48">
        <v>0.4</v>
      </c>
      <c r="X1244" s="82">
        <v>0.64836001098093166</v>
      </c>
      <c r="Y1244" s="82">
        <v>0.20951501454263097</v>
      </c>
      <c r="Z1244" s="82">
        <v>0.86033800657099369</v>
      </c>
      <c r="AA1244" s="82">
        <v>0.86687781433749889</v>
      </c>
      <c r="AB1244" s="82">
        <v>-0.43884499643830061</v>
      </c>
      <c r="AC1244" s="82">
        <v>0.21197799559006211</v>
      </c>
      <c r="AD1244" s="82" t="s">
        <v>62</v>
      </c>
      <c r="AE1244" s="82" t="s">
        <v>62</v>
      </c>
      <c r="AF1244" s="82" t="s">
        <v>62</v>
      </c>
      <c r="AG1244" s="82" t="s">
        <v>62</v>
      </c>
      <c r="AH1244" s="82" t="s">
        <v>62</v>
      </c>
      <c r="AI1244" s="82" t="s">
        <v>62</v>
      </c>
      <c r="AJ1244" s="82">
        <v>1.7711463488149852</v>
      </c>
      <c r="AK1244" s="82">
        <v>-1.3010299956639813</v>
      </c>
      <c r="AL1244" s="82">
        <v>-0.3979400086720376</v>
      </c>
      <c r="AM1244" s="82" t="s">
        <v>62</v>
      </c>
      <c r="AN1244" s="82">
        <v>-0.3979400086720376</v>
      </c>
    </row>
    <row r="1245" spans="1:40" ht="12.75" customHeight="1" x14ac:dyDescent="0.25">
      <c r="A1245" s="83">
        <v>1244</v>
      </c>
      <c r="B1245" s="12" t="s">
        <v>1756</v>
      </c>
      <c r="C1245" s="42" t="s">
        <v>152</v>
      </c>
      <c r="D1245" s="20" t="s">
        <v>1975</v>
      </c>
      <c r="E1245" s="16" t="s">
        <v>1971</v>
      </c>
      <c r="F1245" s="20" t="s">
        <v>1974</v>
      </c>
      <c r="G1245" s="42">
        <v>3.58</v>
      </c>
      <c r="H1245" s="42">
        <v>2.68</v>
      </c>
      <c r="I1245" s="42">
        <v>5.01</v>
      </c>
      <c r="J1245" s="42">
        <v>6.92</v>
      </c>
      <c r="K1245" s="42">
        <v>0.74860335195530725</v>
      </c>
      <c r="L1245" s="42">
        <v>1.3994413407821229</v>
      </c>
      <c r="M1245" s="42" t="s">
        <v>62</v>
      </c>
      <c r="N1245" s="42" t="s">
        <v>62</v>
      </c>
      <c r="O1245" s="42" t="s">
        <v>62</v>
      </c>
      <c r="P1245" s="42" t="s">
        <v>62</v>
      </c>
      <c r="Q1245" s="42" t="s">
        <v>62</v>
      </c>
      <c r="R1245" s="42" t="s">
        <v>62</v>
      </c>
      <c r="S1245" s="42">
        <v>34.94</v>
      </c>
      <c r="T1245" s="82">
        <v>0.05</v>
      </c>
      <c r="U1245" s="48">
        <v>0.33333333333333331</v>
      </c>
      <c r="V1245" s="82"/>
      <c r="W1245" s="48">
        <v>0.33333333333333331</v>
      </c>
      <c r="X1245" s="82">
        <v>0.55388302664387434</v>
      </c>
      <c r="Y1245" s="82">
        <v>0.42813479402878885</v>
      </c>
      <c r="Z1245" s="82">
        <v>0.69983772586724569</v>
      </c>
      <c r="AA1245" s="82">
        <v>0.84010609445675777</v>
      </c>
      <c r="AB1245" s="82">
        <v>-0.12574823261508555</v>
      </c>
      <c r="AC1245" s="82">
        <v>0.14595469922337134</v>
      </c>
      <c r="AD1245" s="82" t="s">
        <v>62</v>
      </c>
      <c r="AE1245" s="82" t="s">
        <v>62</v>
      </c>
      <c r="AF1245" s="82" t="s">
        <v>62</v>
      </c>
      <c r="AG1245" s="82" t="s">
        <v>62</v>
      </c>
      <c r="AH1245" s="82" t="s">
        <v>62</v>
      </c>
      <c r="AI1245" s="82" t="s">
        <v>62</v>
      </c>
      <c r="AJ1245" s="82">
        <v>1.543322900646912</v>
      </c>
      <c r="AK1245" s="82">
        <v>-1.3010299956639813</v>
      </c>
      <c r="AL1245" s="82">
        <v>-0.47712125471966244</v>
      </c>
      <c r="AM1245" s="82" t="s">
        <v>62</v>
      </c>
      <c r="AN1245" s="82">
        <v>-0.47712125471966244</v>
      </c>
    </row>
    <row r="1246" spans="1:40" ht="12.75" customHeight="1" x14ac:dyDescent="0.25">
      <c r="A1246" s="83">
        <v>1245</v>
      </c>
      <c r="B1246" s="12" t="s">
        <v>1756</v>
      </c>
      <c r="C1246" s="42" t="s">
        <v>152</v>
      </c>
      <c r="D1246" s="20" t="s">
        <v>1975</v>
      </c>
      <c r="E1246" s="16" t="s">
        <v>1971</v>
      </c>
      <c r="F1246" s="20" t="s">
        <v>1974</v>
      </c>
      <c r="G1246" s="42">
        <v>3.66</v>
      </c>
      <c r="H1246" s="42">
        <v>2.69</v>
      </c>
      <c r="I1246" s="42">
        <v>5.51</v>
      </c>
      <c r="J1246" s="42">
        <v>7.79</v>
      </c>
      <c r="K1246" s="42">
        <v>0.73497267759562834</v>
      </c>
      <c r="L1246" s="42">
        <v>1.5054644808743167</v>
      </c>
      <c r="M1246" s="42" t="s">
        <v>62</v>
      </c>
      <c r="N1246" s="42" t="s">
        <v>62</v>
      </c>
      <c r="O1246" s="42" t="s">
        <v>62</v>
      </c>
      <c r="P1246" s="42" t="s">
        <v>62</v>
      </c>
      <c r="Q1246" s="42" t="s">
        <v>62</v>
      </c>
      <c r="R1246" s="42" t="s">
        <v>62</v>
      </c>
      <c r="S1246" s="42">
        <v>39.64</v>
      </c>
      <c r="T1246" s="82">
        <v>0.05</v>
      </c>
      <c r="U1246" s="48">
        <v>0.5</v>
      </c>
      <c r="V1246" s="82"/>
      <c r="W1246" s="48">
        <v>0.5</v>
      </c>
      <c r="X1246" s="82">
        <v>0.56348108539441066</v>
      </c>
      <c r="Y1246" s="82">
        <v>0.42975228000240795</v>
      </c>
      <c r="Z1246" s="82">
        <v>0.74115159885178505</v>
      </c>
      <c r="AA1246" s="82">
        <v>0.89153745767256443</v>
      </c>
      <c r="AB1246" s="82">
        <v>-0.13372880539200274</v>
      </c>
      <c r="AC1246" s="82">
        <v>0.17767051345737431</v>
      </c>
      <c r="AD1246" s="82" t="s">
        <v>62</v>
      </c>
      <c r="AE1246" s="82" t="s">
        <v>62</v>
      </c>
      <c r="AF1246" s="82" t="s">
        <v>62</v>
      </c>
      <c r="AG1246" s="82" t="s">
        <v>62</v>
      </c>
      <c r="AH1246" s="82" t="s">
        <v>62</v>
      </c>
      <c r="AI1246" s="82" t="s">
        <v>62</v>
      </c>
      <c r="AJ1246" s="82">
        <v>1.5981336458132378</v>
      </c>
      <c r="AK1246" s="82">
        <v>-1.3010299956639813</v>
      </c>
      <c r="AL1246" s="82">
        <v>-0.3010299956639812</v>
      </c>
      <c r="AM1246" s="82" t="s">
        <v>62</v>
      </c>
      <c r="AN1246" s="82">
        <v>-0.3010299956639812</v>
      </c>
    </row>
    <row r="1247" spans="1:40" ht="12.75" customHeight="1" x14ac:dyDescent="0.25">
      <c r="A1247" s="83">
        <v>1246</v>
      </c>
      <c r="B1247" s="12" t="s">
        <v>1756</v>
      </c>
      <c r="C1247" s="42" t="s">
        <v>152</v>
      </c>
      <c r="D1247" s="20" t="s">
        <v>1975</v>
      </c>
      <c r="E1247" s="16" t="s">
        <v>1971</v>
      </c>
      <c r="F1247" s="20" t="s">
        <v>1974</v>
      </c>
      <c r="G1247" s="42">
        <v>4.3099999999999996</v>
      </c>
      <c r="H1247" s="42">
        <v>2.4500000000000002</v>
      </c>
      <c r="I1247" s="42">
        <v>5.61</v>
      </c>
      <c r="J1247" s="42">
        <v>7.37</v>
      </c>
      <c r="K1247" s="42">
        <v>0.56844547563805115</v>
      </c>
      <c r="L1247" s="42">
        <v>1.3016241299303946</v>
      </c>
      <c r="M1247" s="42" t="s">
        <v>62</v>
      </c>
      <c r="N1247" s="42" t="s">
        <v>62</v>
      </c>
      <c r="O1247" s="42" t="s">
        <v>62</v>
      </c>
      <c r="P1247" s="42" t="s">
        <v>62</v>
      </c>
      <c r="Q1247" s="42" t="s">
        <v>62</v>
      </c>
      <c r="R1247" s="42" t="s">
        <v>62</v>
      </c>
      <c r="S1247" s="42">
        <v>45.04</v>
      </c>
      <c r="T1247" s="82">
        <v>0.05</v>
      </c>
      <c r="U1247" s="48">
        <v>0.5</v>
      </c>
      <c r="V1247" s="82"/>
      <c r="W1247" s="48">
        <v>0.5</v>
      </c>
      <c r="X1247" s="82">
        <v>0.63447727016073152</v>
      </c>
      <c r="Y1247" s="82">
        <v>0.38916608436453248</v>
      </c>
      <c r="Z1247" s="82">
        <v>0.74896286125616141</v>
      </c>
      <c r="AA1247" s="82">
        <v>0.86746748785905148</v>
      </c>
      <c r="AB1247" s="82">
        <v>-0.24531118579619907</v>
      </c>
      <c r="AC1247" s="82">
        <v>0.11448559109542984</v>
      </c>
      <c r="AD1247" s="82" t="s">
        <v>62</v>
      </c>
      <c r="AE1247" s="82" t="s">
        <v>62</v>
      </c>
      <c r="AF1247" s="82" t="s">
        <v>62</v>
      </c>
      <c r="AG1247" s="82" t="s">
        <v>62</v>
      </c>
      <c r="AH1247" s="82" t="s">
        <v>62</v>
      </c>
      <c r="AI1247" s="82" t="s">
        <v>62</v>
      </c>
      <c r="AJ1247" s="82">
        <v>1.6535983818432898</v>
      </c>
      <c r="AK1247" s="82">
        <v>-1.3010299956639813</v>
      </c>
      <c r="AL1247" s="82">
        <v>-0.3010299956639812</v>
      </c>
      <c r="AM1247" s="82" t="s">
        <v>62</v>
      </c>
      <c r="AN1247" s="82">
        <v>-0.3010299956639812</v>
      </c>
    </row>
    <row r="1248" spans="1:40" ht="12.75" customHeight="1" x14ac:dyDescent="0.25">
      <c r="A1248" s="83">
        <v>1247</v>
      </c>
      <c r="B1248" s="12" t="s">
        <v>1756</v>
      </c>
      <c r="C1248" s="42" t="s">
        <v>152</v>
      </c>
      <c r="D1248" s="20" t="s">
        <v>1975</v>
      </c>
      <c r="E1248" s="16" t="s">
        <v>1971</v>
      </c>
      <c r="F1248" s="20" t="s">
        <v>1974</v>
      </c>
      <c r="G1248" s="42">
        <v>3.8</v>
      </c>
      <c r="H1248" s="42">
        <v>2.48</v>
      </c>
      <c r="I1248" s="42">
        <v>6.45</v>
      </c>
      <c r="J1248" s="42">
        <v>8.4700000000000006</v>
      </c>
      <c r="K1248" s="42">
        <v>0.65263157894736845</v>
      </c>
      <c r="L1248" s="42">
        <v>1.6973684210526316</v>
      </c>
      <c r="M1248" s="42" t="s">
        <v>62</v>
      </c>
      <c r="N1248" s="42" t="s">
        <v>62</v>
      </c>
      <c r="O1248" s="42" t="s">
        <v>62</v>
      </c>
      <c r="P1248" s="42" t="s">
        <v>62</v>
      </c>
      <c r="Q1248" s="42" t="s">
        <v>62</v>
      </c>
      <c r="R1248" s="42" t="s">
        <v>62</v>
      </c>
      <c r="S1248" s="42">
        <v>48.08</v>
      </c>
      <c r="T1248" s="82">
        <v>0.05</v>
      </c>
      <c r="U1248" s="48">
        <v>0.33333333333333331</v>
      </c>
      <c r="V1248" s="82"/>
      <c r="W1248" s="48">
        <v>0.33333333333333331</v>
      </c>
      <c r="X1248" s="82">
        <v>0.57978359661681012</v>
      </c>
      <c r="Y1248" s="82">
        <v>0.39445168082621629</v>
      </c>
      <c r="Z1248" s="82">
        <v>0.80955971463526777</v>
      </c>
      <c r="AA1248" s="82">
        <v>0.92788341033070698</v>
      </c>
      <c r="AB1248" s="82">
        <v>-0.18533191579059388</v>
      </c>
      <c r="AC1248" s="82">
        <v>0.22977611801845763</v>
      </c>
      <c r="AD1248" s="82" t="s">
        <v>62</v>
      </c>
      <c r="AE1248" s="82" t="s">
        <v>62</v>
      </c>
      <c r="AF1248" s="82" t="s">
        <v>62</v>
      </c>
      <c r="AG1248" s="82" t="s">
        <v>62</v>
      </c>
      <c r="AH1248" s="82" t="s">
        <v>62</v>
      </c>
      <c r="AI1248" s="82" t="s">
        <v>62</v>
      </c>
      <c r="AJ1248" s="82">
        <v>1.6819644589946832</v>
      </c>
      <c r="AK1248" s="82">
        <v>-1.3010299956639813</v>
      </c>
      <c r="AL1248" s="82">
        <v>-0.47712125471966244</v>
      </c>
      <c r="AM1248" s="82" t="s">
        <v>62</v>
      </c>
      <c r="AN1248" s="82">
        <v>-0.47712125471966244</v>
      </c>
    </row>
    <row r="1249" spans="1:40" ht="12.75" customHeight="1" x14ac:dyDescent="0.25">
      <c r="A1249" s="83">
        <v>1248</v>
      </c>
      <c r="B1249" s="12" t="s">
        <v>1756</v>
      </c>
      <c r="C1249" s="42" t="s">
        <v>152</v>
      </c>
      <c r="D1249" s="20" t="s">
        <v>1975</v>
      </c>
      <c r="E1249" s="16" t="s">
        <v>1971</v>
      </c>
      <c r="F1249" s="20" t="s">
        <v>1974</v>
      </c>
      <c r="G1249" s="42">
        <v>4.09</v>
      </c>
      <c r="H1249" s="42">
        <v>2.5099999999999998</v>
      </c>
      <c r="I1249" s="42">
        <v>6.4</v>
      </c>
      <c r="J1249" s="42">
        <v>7.16</v>
      </c>
      <c r="K1249" s="42">
        <v>0.61369193154034229</v>
      </c>
      <c r="L1249" s="42">
        <v>1.5647921760391199</v>
      </c>
      <c r="M1249" s="42" t="s">
        <v>62</v>
      </c>
      <c r="N1249" s="42" t="s">
        <v>62</v>
      </c>
      <c r="O1249" s="42" t="s">
        <v>62</v>
      </c>
      <c r="P1249" s="42" t="s">
        <v>62</v>
      </c>
      <c r="Q1249" s="42" t="s">
        <v>62</v>
      </c>
      <c r="R1249" s="42" t="s">
        <v>62</v>
      </c>
      <c r="S1249" s="42">
        <v>52.26</v>
      </c>
      <c r="T1249" s="82">
        <v>0.05</v>
      </c>
      <c r="U1249" s="82">
        <v>0.05</v>
      </c>
      <c r="V1249" s="82"/>
      <c r="W1249" s="82"/>
      <c r="X1249" s="82">
        <v>0.61172330800734176</v>
      </c>
      <c r="Y1249" s="82">
        <v>0.39967372148103808</v>
      </c>
      <c r="Z1249" s="82">
        <v>0.80617997398388719</v>
      </c>
      <c r="AA1249" s="82">
        <v>0.8549130223078556</v>
      </c>
      <c r="AB1249" s="82">
        <v>-0.21204958652630368</v>
      </c>
      <c r="AC1249" s="82">
        <v>0.1944566659765454</v>
      </c>
      <c r="AD1249" s="82" t="s">
        <v>62</v>
      </c>
      <c r="AE1249" s="82" t="s">
        <v>62</v>
      </c>
      <c r="AF1249" s="82" t="s">
        <v>62</v>
      </c>
      <c r="AG1249" s="82" t="s">
        <v>62</v>
      </c>
      <c r="AH1249" s="82" t="s">
        <v>62</v>
      </c>
      <c r="AI1249" s="82" t="s">
        <v>62</v>
      </c>
      <c r="AJ1249" s="82">
        <v>1.7181694053913068</v>
      </c>
      <c r="AK1249" s="82">
        <v>-1.3010299956639813</v>
      </c>
      <c r="AL1249" s="82">
        <v>-1.3010299956639813</v>
      </c>
      <c r="AM1249" s="82" t="s">
        <v>62</v>
      </c>
      <c r="AN1249" s="82" t="s">
        <v>62</v>
      </c>
    </row>
    <row r="1250" spans="1:40" ht="12.75" customHeight="1" x14ac:dyDescent="0.25">
      <c r="A1250" s="83">
        <v>1249</v>
      </c>
      <c r="B1250" s="12" t="s">
        <v>1756</v>
      </c>
      <c r="C1250" s="42" t="s">
        <v>152</v>
      </c>
      <c r="D1250" s="20" t="s">
        <v>1975</v>
      </c>
      <c r="E1250" s="16" t="s">
        <v>1971</v>
      </c>
      <c r="F1250" s="20" t="s">
        <v>1974</v>
      </c>
      <c r="G1250" s="42">
        <v>3.76</v>
      </c>
      <c r="H1250" s="42">
        <v>2.2599999999999998</v>
      </c>
      <c r="I1250" s="42">
        <v>6.23</v>
      </c>
      <c r="J1250" s="42">
        <v>7.97</v>
      </c>
      <c r="K1250" s="42">
        <v>0.60106382978723405</v>
      </c>
      <c r="L1250" s="42">
        <v>1.6569148936170215</v>
      </c>
      <c r="M1250" s="42" t="s">
        <v>62</v>
      </c>
      <c r="N1250" s="42" t="s">
        <v>62</v>
      </c>
      <c r="O1250" s="42" t="s">
        <v>62</v>
      </c>
      <c r="P1250" s="42" t="s">
        <v>62</v>
      </c>
      <c r="Q1250" s="42" t="s">
        <v>62</v>
      </c>
      <c r="R1250" s="42" t="s">
        <v>62</v>
      </c>
      <c r="S1250" s="42">
        <v>47.35</v>
      </c>
      <c r="T1250" s="82">
        <v>0.05</v>
      </c>
      <c r="U1250" s="48">
        <v>0.4</v>
      </c>
      <c r="V1250" s="82"/>
      <c r="W1250" s="48">
        <v>0.4</v>
      </c>
      <c r="X1250" s="82">
        <v>0.57518784492766106</v>
      </c>
      <c r="Y1250" s="82">
        <v>0.35410843914740087</v>
      </c>
      <c r="Z1250" s="82">
        <v>0.79448804665916961</v>
      </c>
      <c r="AA1250" s="82">
        <v>0.90145832139611237</v>
      </c>
      <c r="AB1250" s="82">
        <v>-0.22107940578026011</v>
      </c>
      <c r="AC1250" s="82">
        <v>0.21930020173150863</v>
      </c>
      <c r="AD1250" s="82" t="s">
        <v>62</v>
      </c>
      <c r="AE1250" s="82" t="s">
        <v>62</v>
      </c>
      <c r="AF1250" s="82" t="s">
        <v>62</v>
      </c>
      <c r="AG1250" s="82" t="s">
        <v>62</v>
      </c>
      <c r="AH1250" s="82" t="s">
        <v>62</v>
      </c>
      <c r="AI1250" s="82" t="s">
        <v>62</v>
      </c>
      <c r="AJ1250" s="82">
        <v>1.6753199833392922</v>
      </c>
      <c r="AK1250" s="82">
        <v>-1.3010299956639813</v>
      </c>
      <c r="AL1250" s="82">
        <v>-0.3979400086720376</v>
      </c>
      <c r="AM1250" s="82" t="s">
        <v>62</v>
      </c>
      <c r="AN1250" s="82">
        <v>-0.3979400086720376</v>
      </c>
    </row>
    <row r="1251" spans="1:40" ht="12.75" customHeight="1" x14ac:dyDescent="0.25">
      <c r="A1251" s="83">
        <v>1250</v>
      </c>
      <c r="B1251" s="12" t="s">
        <v>1756</v>
      </c>
      <c r="C1251" s="42" t="s">
        <v>152</v>
      </c>
      <c r="D1251" s="20" t="s">
        <v>1975</v>
      </c>
      <c r="E1251" s="16" t="s">
        <v>1971</v>
      </c>
      <c r="F1251" s="20" t="s">
        <v>1974</v>
      </c>
      <c r="G1251" s="42">
        <v>2.98</v>
      </c>
      <c r="H1251" s="42">
        <v>2.5</v>
      </c>
      <c r="I1251" s="42">
        <v>4.28</v>
      </c>
      <c r="J1251" s="42">
        <v>5.25</v>
      </c>
      <c r="K1251" s="42">
        <v>0.83892617449664431</v>
      </c>
      <c r="L1251" s="42">
        <v>1.4362416107382552</v>
      </c>
      <c r="M1251" s="42" t="s">
        <v>62</v>
      </c>
      <c r="N1251" s="42" t="s">
        <v>62</v>
      </c>
      <c r="O1251" s="42" t="s">
        <v>62</v>
      </c>
      <c r="P1251" s="42" t="s">
        <v>62</v>
      </c>
      <c r="Q1251" s="42" t="s">
        <v>62</v>
      </c>
      <c r="R1251" s="42" t="s">
        <v>62</v>
      </c>
      <c r="S1251" s="42">
        <v>21.14</v>
      </c>
      <c r="T1251" s="82">
        <v>0.05</v>
      </c>
      <c r="U1251" s="48">
        <v>0.5</v>
      </c>
      <c r="V1251" s="82"/>
      <c r="W1251" s="48">
        <v>0.5</v>
      </c>
      <c r="X1251" s="82">
        <v>0.47421626407625522</v>
      </c>
      <c r="Y1251" s="82">
        <v>0.3979400086720376</v>
      </c>
      <c r="Z1251" s="82">
        <v>0.63144376901317201</v>
      </c>
      <c r="AA1251" s="82">
        <v>0.72015930340595691</v>
      </c>
      <c r="AB1251" s="82">
        <v>-7.6276255404217619E-2</v>
      </c>
      <c r="AC1251" s="82">
        <v>0.15722750493691684</v>
      </c>
      <c r="AD1251" s="82" t="s">
        <v>62</v>
      </c>
      <c r="AE1251" s="82" t="s">
        <v>62</v>
      </c>
      <c r="AF1251" s="82" t="s">
        <v>62</v>
      </c>
      <c r="AG1251" s="82" t="s">
        <v>62</v>
      </c>
      <c r="AH1251" s="82" t="s">
        <v>62</v>
      </c>
      <c r="AI1251" s="82" t="s">
        <v>62</v>
      </c>
      <c r="AJ1251" s="82">
        <v>1.3251049829714074</v>
      </c>
      <c r="AK1251" s="82">
        <v>-1.3010299956639813</v>
      </c>
      <c r="AL1251" s="82">
        <v>-0.3010299956639812</v>
      </c>
      <c r="AM1251" s="82" t="s">
        <v>62</v>
      </c>
      <c r="AN1251" s="82">
        <v>-0.3010299956639812</v>
      </c>
    </row>
    <row r="1252" spans="1:40" ht="12.75" customHeight="1" x14ac:dyDescent="0.25">
      <c r="A1252" s="83">
        <v>1251</v>
      </c>
      <c r="B1252" s="12" t="s">
        <v>1756</v>
      </c>
      <c r="C1252" s="42" t="s">
        <v>152</v>
      </c>
      <c r="D1252" s="20" t="s">
        <v>1975</v>
      </c>
      <c r="E1252" s="16" t="s">
        <v>1971</v>
      </c>
      <c r="F1252" s="20" t="s">
        <v>1974</v>
      </c>
      <c r="G1252" s="42">
        <v>4.09</v>
      </c>
      <c r="H1252" s="42">
        <v>2.61</v>
      </c>
      <c r="I1252" s="42">
        <v>6.33</v>
      </c>
      <c r="J1252" s="42">
        <v>6.57</v>
      </c>
      <c r="K1252" s="42">
        <v>0.63814180929095354</v>
      </c>
      <c r="L1252" s="42">
        <v>1.547677261613692</v>
      </c>
      <c r="M1252" s="42" t="s">
        <v>62</v>
      </c>
      <c r="N1252" s="42" t="s">
        <v>62</v>
      </c>
      <c r="O1252" s="42" t="s">
        <v>62</v>
      </c>
      <c r="P1252" s="42" t="s">
        <v>62</v>
      </c>
      <c r="Q1252" s="42" t="s">
        <v>62</v>
      </c>
      <c r="R1252" s="42" t="s">
        <v>62</v>
      </c>
      <c r="S1252" s="42">
        <v>53.46</v>
      </c>
      <c r="T1252" s="82">
        <v>0.05</v>
      </c>
      <c r="U1252" s="48">
        <v>0.5</v>
      </c>
      <c r="V1252" s="82"/>
      <c r="W1252" s="48">
        <v>0.5</v>
      </c>
      <c r="X1252" s="82">
        <v>0.61172330800734176</v>
      </c>
      <c r="Y1252" s="82">
        <v>0.41664050733828095</v>
      </c>
      <c r="Z1252" s="82">
        <v>0.80140371001735511</v>
      </c>
      <c r="AA1252" s="82">
        <v>0.81756536955978076</v>
      </c>
      <c r="AB1252" s="82">
        <v>-0.19508280066906084</v>
      </c>
      <c r="AC1252" s="82">
        <v>0.18968040201001332</v>
      </c>
      <c r="AD1252" s="82" t="s">
        <v>62</v>
      </c>
      <c r="AE1252" s="82" t="s">
        <v>62</v>
      </c>
      <c r="AF1252" s="82" t="s">
        <v>62</v>
      </c>
      <c r="AG1252" s="82" t="s">
        <v>62</v>
      </c>
      <c r="AH1252" s="82" t="s">
        <v>62</v>
      </c>
      <c r="AI1252" s="82" t="s">
        <v>62</v>
      </c>
      <c r="AJ1252" s="82">
        <v>1.7280289544205185</v>
      </c>
      <c r="AK1252" s="82">
        <v>-1.3010299956639813</v>
      </c>
      <c r="AL1252" s="82">
        <v>-0.3010299956639812</v>
      </c>
      <c r="AM1252" s="82" t="s">
        <v>62</v>
      </c>
      <c r="AN1252" s="82">
        <v>-0.3010299956639812</v>
      </c>
    </row>
    <row r="1253" spans="1:40" ht="12.75" customHeight="1" x14ac:dyDescent="0.25">
      <c r="A1253" s="83">
        <v>1252</v>
      </c>
      <c r="B1253" s="15" t="s">
        <v>1761</v>
      </c>
      <c r="C1253" s="47" t="s">
        <v>1810</v>
      </c>
      <c r="D1253" s="20" t="s">
        <v>1976</v>
      </c>
      <c r="E1253" s="16" t="s">
        <v>1971</v>
      </c>
      <c r="F1253" s="20" t="s">
        <v>1974</v>
      </c>
      <c r="G1253" s="2">
        <v>2.4300000000000002</v>
      </c>
      <c r="H1253" s="42">
        <v>0.8</v>
      </c>
      <c r="I1253" s="2">
        <v>3.88</v>
      </c>
      <c r="J1253" s="42">
        <v>3.91</v>
      </c>
      <c r="K1253" s="42">
        <v>0.32921810699588477</v>
      </c>
      <c r="L1253" s="42">
        <v>1.596707818930041</v>
      </c>
      <c r="M1253" s="42" t="s">
        <v>62</v>
      </c>
      <c r="N1253" s="42" t="s">
        <v>62</v>
      </c>
      <c r="O1253" s="42" t="s">
        <v>62</v>
      </c>
      <c r="P1253" s="42"/>
      <c r="Q1253" s="42">
        <v>1</v>
      </c>
      <c r="R1253" s="42">
        <v>1</v>
      </c>
      <c r="S1253" s="42" t="s">
        <v>62</v>
      </c>
      <c r="T1253" s="82">
        <v>0.05</v>
      </c>
      <c r="U1253" s="48">
        <v>0.4</v>
      </c>
      <c r="V1253" s="82"/>
      <c r="W1253" s="48">
        <v>0.4</v>
      </c>
      <c r="X1253" s="82">
        <v>0.38560627359831223</v>
      </c>
      <c r="Y1253" s="82">
        <v>-9.6910013008056392E-2</v>
      </c>
      <c r="Z1253" s="82">
        <v>0.58883172559420727</v>
      </c>
      <c r="AA1253" s="82">
        <v>0.59217675739586684</v>
      </c>
      <c r="AB1253" s="82">
        <v>-0.48251628660636858</v>
      </c>
      <c r="AC1253" s="82">
        <v>0.20322545199589501</v>
      </c>
      <c r="AD1253" s="82" t="s">
        <v>62</v>
      </c>
      <c r="AE1253" s="82" t="s">
        <v>62</v>
      </c>
      <c r="AF1253" s="82" t="s">
        <v>62</v>
      </c>
      <c r="AG1253" s="82" t="s">
        <v>62</v>
      </c>
      <c r="AH1253" s="82">
        <v>0</v>
      </c>
      <c r="AI1253" s="82">
        <v>0</v>
      </c>
      <c r="AJ1253" s="82" t="s">
        <v>62</v>
      </c>
      <c r="AK1253" s="82">
        <v>-1.3010299956639813</v>
      </c>
      <c r="AL1253" s="82">
        <v>-0.3979400086720376</v>
      </c>
      <c r="AM1253" s="82" t="s">
        <v>62</v>
      </c>
      <c r="AN1253" s="82">
        <v>-0.3979400086720376</v>
      </c>
    </row>
    <row r="1254" spans="1:40" ht="12.75" customHeight="1" x14ac:dyDescent="0.2">
      <c r="A1254" s="83">
        <v>1253</v>
      </c>
      <c r="B1254" s="15" t="s">
        <v>1761</v>
      </c>
      <c r="C1254" s="42" t="s">
        <v>1473</v>
      </c>
      <c r="D1254" s="20" t="s">
        <v>1976</v>
      </c>
      <c r="E1254" s="16" t="s">
        <v>1971</v>
      </c>
      <c r="F1254" s="20" t="s">
        <v>1974</v>
      </c>
      <c r="G1254" s="2">
        <v>2.2000000000000002</v>
      </c>
      <c r="H1254" s="2">
        <v>1</v>
      </c>
      <c r="I1254" s="2">
        <v>3</v>
      </c>
      <c r="J1254" s="42" t="s">
        <v>62</v>
      </c>
      <c r="K1254" s="42">
        <v>0.45454545454545453</v>
      </c>
      <c r="L1254" s="42">
        <v>1.3636363636363635</v>
      </c>
      <c r="M1254" s="42" t="s">
        <v>62</v>
      </c>
      <c r="N1254" s="42" t="s">
        <v>62</v>
      </c>
      <c r="O1254" s="42" t="s">
        <v>62</v>
      </c>
      <c r="P1254" s="42" t="s">
        <v>62</v>
      </c>
      <c r="Q1254" s="42" t="s">
        <v>62</v>
      </c>
      <c r="R1254" s="42" t="s">
        <v>62</v>
      </c>
      <c r="S1254" s="42" t="s">
        <v>62</v>
      </c>
      <c r="T1254" s="78"/>
      <c r="U1254" s="48">
        <v>0.25</v>
      </c>
      <c r="V1254" s="78"/>
      <c r="W1254" s="48">
        <v>0.25</v>
      </c>
      <c r="X1254" s="82">
        <v>0.34242268082220628</v>
      </c>
      <c r="Y1254" s="82">
        <v>0</v>
      </c>
      <c r="Z1254" s="82">
        <v>0.47712125471966244</v>
      </c>
      <c r="AA1254" s="82" t="s">
        <v>62</v>
      </c>
      <c r="AB1254" s="82">
        <v>-0.34242268082220623</v>
      </c>
      <c r="AC1254" s="82">
        <v>0.13469857389745618</v>
      </c>
      <c r="AD1254" s="82" t="s">
        <v>62</v>
      </c>
      <c r="AE1254" s="82" t="s">
        <v>62</v>
      </c>
      <c r="AF1254" s="82" t="s">
        <v>62</v>
      </c>
      <c r="AG1254" s="82" t="s">
        <v>62</v>
      </c>
      <c r="AH1254" s="82" t="s">
        <v>62</v>
      </c>
      <c r="AI1254" s="82" t="s">
        <v>62</v>
      </c>
      <c r="AJ1254" s="82" t="s">
        <v>62</v>
      </c>
      <c r="AK1254" s="82" t="s">
        <v>62</v>
      </c>
      <c r="AL1254" s="82">
        <v>-0.6020599913279624</v>
      </c>
      <c r="AM1254" s="82" t="s">
        <v>62</v>
      </c>
      <c r="AN1254" s="82">
        <v>-0.6020599913279624</v>
      </c>
    </row>
    <row r="1255" spans="1:40" ht="12.75" customHeight="1" x14ac:dyDescent="0.2">
      <c r="A1255" s="83">
        <v>1254</v>
      </c>
      <c r="B1255" s="15" t="s">
        <v>1761</v>
      </c>
      <c r="C1255" s="42" t="s">
        <v>1473</v>
      </c>
      <c r="D1255" s="20" t="s">
        <v>1976</v>
      </c>
      <c r="E1255" s="16" t="s">
        <v>1971</v>
      </c>
      <c r="F1255" s="20" t="s">
        <v>1974</v>
      </c>
      <c r="G1255" s="2">
        <v>2.7</v>
      </c>
      <c r="H1255" s="2">
        <v>1</v>
      </c>
      <c r="I1255" s="2">
        <v>4.5</v>
      </c>
      <c r="J1255" s="42" t="s">
        <v>62</v>
      </c>
      <c r="K1255" s="42">
        <v>0.37037037037037035</v>
      </c>
      <c r="L1255" s="42">
        <v>1.6666666666666665</v>
      </c>
      <c r="M1255" s="42" t="s">
        <v>62</v>
      </c>
      <c r="N1255" s="42" t="s">
        <v>62</v>
      </c>
      <c r="O1255" s="42" t="s">
        <v>62</v>
      </c>
      <c r="P1255" s="42" t="s">
        <v>62</v>
      </c>
      <c r="Q1255" s="42" t="s">
        <v>62</v>
      </c>
      <c r="R1255" s="42" t="s">
        <v>62</v>
      </c>
      <c r="S1255" s="42" t="s">
        <v>62</v>
      </c>
      <c r="T1255" s="78"/>
      <c r="U1255" s="48">
        <v>0.26666666666666666</v>
      </c>
      <c r="V1255" s="78"/>
      <c r="W1255" s="48">
        <v>0.26666666666666666</v>
      </c>
      <c r="X1255" s="82">
        <v>0.43136376415898736</v>
      </c>
      <c r="Y1255" s="82">
        <v>0</v>
      </c>
      <c r="Z1255" s="82">
        <v>0.65321251377534373</v>
      </c>
      <c r="AA1255" s="82" t="s">
        <v>62</v>
      </c>
      <c r="AB1255" s="82">
        <v>-0.43136376415898736</v>
      </c>
      <c r="AC1255" s="82">
        <v>0.22184874961635634</v>
      </c>
      <c r="AD1255" s="82" t="s">
        <v>62</v>
      </c>
      <c r="AE1255" s="82" t="s">
        <v>62</v>
      </c>
      <c r="AF1255" s="82" t="s">
        <v>62</v>
      </c>
      <c r="AG1255" s="82" t="s">
        <v>62</v>
      </c>
      <c r="AH1255" s="82" t="s">
        <v>62</v>
      </c>
      <c r="AI1255" s="82" t="s">
        <v>62</v>
      </c>
      <c r="AJ1255" s="82" t="s">
        <v>62</v>
      </c>
      <c r="AK1255" s="82" t="s">
        <v>62</v>
      </c>
      <c r="AL1255" s="82">
        <v>-0.57403126772771884</v>
      </c>
      <c r="AM1255" s="82" t="s">
        <v>62</v>
      </c>
      <c r="AN1255" s="82">
        <v>-0.57403126772771884</v>
      </c>
    </row>
    <row r="1256" spans="1:40" ht="12.75" customHeight="1" x14ac:dyDescent="0.2">
      <c r="A1256" s="83">
        <v>1255</v>
      </c>
      <c r="B1256" s="15" t="s">
        <v>1761</v>
      </c>
      <c r="C1256" s="42" t="s">
        <v>1473</v>
      </c>
      <c r="D1256" s="20" t="s">
        <v>1976</v>
      </c>
      <c r="E1256" s="16" t="s">
        <v>1971</v>
      </c>
      <c r="F1256" s="20" t="s">
        <v>1974</v>
      </c>
      <c r="G1256" s="2">
        <v>2.9</v>
      </c>
      <c r="H1256" s="2">
        <v>1.1000000000000001</v>
      </c>
      <c r="I1256" s="2">
        <v>4.3</v>
      </c>
      <c r="J1256" s="42" t="s">
        <v>62</v>
      </c>
      <c r="K1256" s="42">
        <v>0.37931034482758624</v>
      </c>
      <c r="L1256" s="42">
        <v>1.4827586206896552</v>
      </c>
      <c r="M1256" s="42" t="s">
        <v>62</v>
      </c>
      <c r="N1256" s="42" t="s">
        <v>62</v>
      </c>
      <c r="O1256" s="42" t="s">
        <v>62</v>
      </c>
      <c r="P1256" s="42" t="s">
        <v>62</v>
      </c>
      <c r="Q1256" s="42" t="s">
        <v>62</v>
      </c>
      <c r="R1256" s="42" t="s">
        <v>62</v>
      </c>
      <c r="S1256" s="42" t="s">
        <v>62</v>
      </c>
      <c r="T1256" s="78"/>
      <c r="U1256" s="48">
        <v>0.2857142857142857</v>
      </c>
      <c r="V1256" s="78"/>
      <c r="W1256" s="48">
        <v>0.2857142857142857</v>
      </c>
      <c r="X1256" s="82">
        <v>0.46239799789895608</v>
      </c>
      <c r="Y1256" s="82">
        <v>4.1392685158225077E-2</v>
      </c>
      <c r="Z1256" s="82">
        <v>0.63346845557958653</v>
      </c>
      <c r="AA1256" s="82" t="s">
        <v>62</v>
      </c>
      <c r="AB1256" s="82">
        <v>-0.421005312740731</v>
      </c>
      <c r="AC1256" s="82">
        <v>0.17107045768063045</v>
      </c>
      <c r="AD1256" s="82" t="s">
        <v>62</v>
      </c>
      <c r="AE1256" s="82" t="s">
        <v>62</v>
      </c>
      <c r="AF1256" s="82" t="s">
        <v>62</v>
      </c>
      <c r="AG1256" s="82" t="s">
        <v>62</v>
      </c>
      <c r="AH1256" s="82" t="s">
        <v>62</v>
      </c>
      <c r="AI1256" s="82" t="s">
        <v>62</v>
      </c>
      <c r="AJ1256" s="82" t="s">
        <v>62</v>
      </c>
      <c r="AK1256" s="82" t="s">
        <v>62</v>
      </c>
      <c r="AL1256" s="82">
        <v>-0.54406804435027567</v>
      </c>
      <c r="AM1256" s="82" t="s">
        <v>62</v>
      </c>
      <c r="AN1256" s="82">
        <v>-0.54406804435027567</v>
      </c>
    </row>
    <row r="1257" spans="1:40" ht="12.75" customHeight="1" x14ac:dyDescent="0.2">
      <c r="A1257" s="83">
        <v>1256</v>
      </c>
      <c r="B1257" s="15" t="s">
        <v>1761</v>
      </c>
      <c r="C1257" s="42" t="s">
        <v>1473</v>
      </c>
      <c r="D1257" s="20" t="s">
        <v>1976</v>
      </c>
      <c r="E1257" s="16" t="s">
        <v>1971</v>
      </c>
      <c r="F1257" s="20" t="s">
        <v>1974</v>
      </c>
      <c r="G1257" s="2">
        <v>2.7</v>
      </c>
      <c r="H1257" s="2">
        <v>1.1000000000000001</v>
      </c>
      <c r="I1257" s="2">
        <v>4.2</v>
      </c>
      <c r="J1257" s="42" t="s">
        <v>62</v>
      </c>
      <c r="K1257" s="42">
        <v>0.40740740740740744</v>
      </c>
      <c r="L1257" s="42">
        <v>1.5555555555555556</v>
      </c>
      <c r="M1257" s="42" t="s">
        <v>62</v>
      </c>
      <c r="N1257" s="42" t="s">
        <v>62</v>
      </c>
      <c r="O1257" s="42" t="s">
        <v>62</v>
      </c>
      <c r="P1257" s="42" t="s">
        <v>62</v>
      </c>
      <c r="Q1257" s="42" t="s">
        <v>62</v>
      </c>
      <c r="R1257" s="42" t="s">
        <v>62</v>
      </c>
      <c r="S1257" s="42" t="s">
        <v>62</v>
      </c>
      <c r="T1257" s="78"/>
      <c r="U1257" s="48">
        <v>0.25</v>
      </c>
      <c r="V1257" s="78"/>
      <c r="W1257" s="48">
        <v>0.25</v>
      </c>
      <c r="X1257" s="82">
        <v>0.43136376415898736</v>
      </c>
      <c r="Y1257" s="82">
        <v>4.1392685158225077E-2</v>
      </c>
      <c r="Z1257" s="82">
        <v>0.62324929039790045</v>
      </c>
      <c r="AA1257" s="82" t="s">
        <v>62</v>
      </c>
      <c r="AB1257" s="82">
        <v>-0.38997107900076222</v>
      </c>
      <c r="AC1257" s="82">
        <v>0.19188552623891317</v>
      </c>
      <c r="AD1257" s="82" t="s">
        <v>62</v>
      </c>
      <c r="AE1257" s="82" t="s">
        <v>62</v>
      </c>
      <c r="AF1257" s="82" t="s">
        <v>62</v>
      </c>
      <c r="AG1257" s="82" t="s">
        <v>62</v>
      </c>
      <c r="AH1257" s="82" t="s">
        <v>62</v>
      </c>
      <c r="AI1257" s="82" t="s">
        <v>62</v>
      </c>
      <c r="AJ1257" s="82" t="s">
        <v>62</v>
      </c>
      <c r="AK1257" s="82" t="s">
        <v>62</v>
      </c>
      <c r="AL1257" s="82">
        <v>-0.6020599913279624</v>
      </c>
      <c r="AM1257" s="82" t="s">
        <v>62</v>
      </c>
      <c r="AN1257" s="82">
        <v>-0.6020599913279624</v>
      </c>
    </row>
    <row r="1258" spans="1:40" ht="12.75" customHeight="1" x14ac:dyDescent="0.2">
      <c r="A1258" s="83">
        <v>1257</v>
      </c>
      <c r="B1258" s="15" t="s">
        <v>1761</v>
      </c>
      <c r="C1258" s="42" t="s">
        <v>1473</v>
      </c>
      <c r="D1258" s="20" t="s">
        <v>1976</v>
      </c>
      <c r="E1258" s="16" t="s">
        <v>1971</v>
      </c>
      <c r="F1258" s="20" t="s">
        <v>1974</v>
      </c>
      <c r="G1258" s="2">
        <v>2.7</v>
      </c>
      <c r="H1258" s="2">
        <v>1</v>
      </c>
      <c r="I1258" s="2">
        <v>3.8</v>
      </c>
      <c r="J1258" s="42" t="s">
        <v>62</v>
      </c>
      <c r="K1258" s="42">
        <v>0.37037037037037035</v>
      </c>
      <c r="L1258" s="42">
        <v>1.4074074074074072</v>
      </c>
      <c r="M1258" s="42" t="s">
        <v>62</v>
      </c>
      <c r="N1258" s="42" t="s">
        <v>62</v>
      </c>
      <c r="O1258" s="42" t="s">
        <v>62</v>
      </c>
      <c r="P1258" s="42" t="s">
        <v>62</v>
      </c>
      <c r="Q1258" s="42" t="s">
        <v>62</v>
      </c>
      <c r="R1258" s="42" t="s">
        <v>62</v>
      </c>
      <c r="S1258" s="42" t="s">
        <v>62</v>
      </c>
      <c r="T1258" s="78"/>
      <c r="U1258" s="48">
        <v>0.2857142857142857</v>
      </c>
      <c r="V1258" s="78"/>
      <c r="W1258" s="48">
        <v>0.2857142857142857</v>
      </c>
      <c r="X1258" s="82">
        <v>0.43136376415898736</v>
      </c>
      <c r="Y1258" s="82">
        <v>0</v>
      </c>
      <c r="Z1258" s="82">
        <v>0.57978359661681012</v>
      </c>
      <c r="AA1258" s="82" t="s">
        <v>62</v>
      </c>
      <c r="AB1258" s="82">
        <v>-0.43136376415898736</v>
      </c>
      <c r="AC1258" s="82">
        <v>0.14841983245782278</v>
      </c>
      <c r="AD1258" s="82" t="s">
        <v>62</v>
      </c>
      <c r="AE1258" s="82" t="s">
        <v>62</v>
      </c>
      <c r="AF1258" s="82" t="s">
        <v>62</v>
      </c>
      <c r="AG1258" s="82" t="s">
        <v>62</v>
      </c>
      <c r="AH1258" s="82" t="s">
        <v>62</v>
      </c>
      <c r="AI1258" s="82" t="s">
        <v>62</v>
      </c>
      <c r="AJ1258" s="82" t="s">
        <v>62</v>
      </c>
      <c r="AK1258" s="82" t="s">
        <v>62</v>
      </c>
      <c r="AL1258" s="82">
        <v>-0.54406804435027567</v>
      </c>
      <c r="AM1258" s="82" t="s">
        <v>62</v>
      </c>
      <c r="AN1258" s="82">
        <v>-0.54406804435027567</v>
      </c>
    </row>
    <row r="1259" spans="1:40" ht="12.75" customHeight="1" x14ac:dyDescent="0.2">
      <c r="A1259" s="83">
        <v>1258</v>
      </c>
      <c r="B1259" s="15" t="s">
        <v>1761</v>
      </c>
      <c r="C1259" s="42" t="s">
        <v>1473</v>
      </c>
      <c r="D1259" s="20" t="s">
        <v>1976</v>
      </c>
      <c r="E1259" s="16" t="s">
        <v>1971</v>
      </c>
      <c r="F1259" s="20" t="s">
        <v>1974</v>
      </c>
      <c r="G1259" s="2">
        <v>2.6</v>
      </c>
      <c r="H1259" s="2">
        <v>1</v>
      </c>
      <c r="I1259" s="2">
        <v>3.1</v>
      </c>
      <c r="J1259" s="42" t="s">
        <v>62</v>
      </c>
      <c r="K1259" s="42">
        <v>0.38461538461538458</v>
      </c>
      <c r="L1259" s="42">
        <v>1.1923076923076923</v>
      </c>
      <c r="M1259" s="42" t="s">
        <v>62</v>
      </c>
      <c r="N1259" s="42" t="s">
        <v>62</v>
      </c>
      <c r="O1259" s="42" t="s">
        <v>62</v>
      </c>
      <c r="P1259" s="42" t="s">
        <v>62</v>
      </c>
      <c r="Q1259" s="42" t="s">
        <v>62</v>
      </c>
      <c r="R1259" s="42" t="s">
        <v>62</v>
      </c>
      <c r="S1259" s="42" t="s">
        <v>62</v>
      </c>
      <c r="T1259" s="78"/>
      <c r="U1259" s="48">
        <v>0.22222222222222221</v>
      </c>
      <c r="V1259" s="78"/>
      <c r="W1259" s="48">
        <v>0.22222222222222221</v>
      </c>
      <c r="X1259" s="82">
        <v>0.41497334797081797</v>
      </c>
      <c r="Y1259" s="82">
        <v>0</v>
      </c>
      <c r="Z1259" s="82">
        <v>0.49136169383427269</v>
      </c>
      <c r="AA1259" s="82" t="s">
        <v>62</v>
      </c>
      <c r="AB1259" s="82">
        <v>-0.41497334797081803</v>
      </c>
      <c r="AC1259" s="82">
        <v>7.6388345863454707E-2</v>
      </c>
      <c r="AD1259" s="82" t="s">
        <v>62</v>
      </c>
      <c r="AE1259" s="82" t="s">
        <v>62</v>
      </c>
      <c r="AF1259" s="82" t="s">
        <v>62</v>
      </c>
      <c r="AG1259" s="82" t="s">
        <v>62</v>
      </c>
      <c r="AH1259" s="82" t="s">
        <v>62</v>
      </c>
      <c r="AI1259" s="82" t="s">
        <v>62</v>
      </c>
      <c r="AJ1259" s="82" t="s">
        <v>62</v>
      </c>
      <c r="AK1259" s="82" t="s">
        <v>62</v>
      </c>
      <c r="AL1259" s="82">
        <v>-0.65321251377534373</v>
      </c>
      <c r="AM1259" s="82" t="s">
        <v>62</v>
      </c>
      <c r="AN1259" s="82">
        <v>-0.65321251377534373</v>
      </c>
    </row>
    <row r="1260" spans="1:40" ht="12.75" customHeight="1" x14ac:dyDescent="0.2">
      <c r="A1260" s="83">
        <v>1259</v>
      </c>
      <c r="B1260" s="15" t="s">
        <v>1761</v>
      </c>
      <c r="C1260" s="42" t="s">
        <v>1473</v>
      </c>
      <c r="D1260" s="20" t="s">
        <v>1976</v>
      </c>
      <c r="E1260" s="16" t="s">
        <v>1971</v>
      </c>
      <c r="F1260" s="20" t="s">
        <v>1974</v>
      </c>
      <c r="G1260" s="2">
        <v>2.7</v>
      </c>
      <c r="H1260" s="2">
        <v>1</v>
      </c>
      <c r="I1260" s="2">
        <v>4.0999999999999996</v>
      </c>
      <c r="J1260" s="42" t="s">
        <v>62</v>
      </c>
      <c r="K1260" s="42">
        <v>0.37037037037037035</v>
      </c>
      <c r="L1260" s="42">
        <v>1.5185185185185184</v>
      </c>
      <c r="M1260" s="42" t="s">
        <v>62</v>
      </c>
      <c r="N1260" s="42" t="s">
        <v>62</v>
      </c>
      <c r="O1260" s="42" t="s">
        <v>62</v>
      </c>
      <c r="P1260" s="42" t="s">
        <v>62</v>
      </c>
      <c r="Q1260" s="42" t="s">
        <v>62</v>
      </c>
      <c r="R1260" s="42" t="s">
        <v>62</v>
      </c>
      <c r="S1260" s="42" t="s">
        <v>62</v>
      </c>
      <c r="T1260" s="78"/>
      <c r="U1260" s="48">
        <v>0.25</v>
      </c>
      <c r="V1260" s="78"/>
      <c r="W1260" s="48">
        <v>0.25</v>
      </c>
      <c r="X1260" s="82">
        <v>0.43136376415898736</v>
      </c>
      <c r="Y1260" s="82">
        <v>0</v>
      </c>
      <c r="Z1260" s="82">
        <v>0.61278385671973545</v>
      </c>
      <c r="AA1260" s="82" t="s">
        <v>62</v>
      </c>
      <c r="AB1260" s="82">
        <v>-0.43136376415898736</v>
      </c>
      <c r="AC1260" s="82">
        <v>0.18142009256074815</v>
      </c>
      <c r="AD1260" s="82" t="s">
        <v>62</v>
      </c>
      <c r="AE1260" s="82" t="s">
        <v>62</v>
      </c>
      <c r="AF1260" s="82" t="s">
        <v>62</v>
      </c>
      <c r="AG1260" s="82" t="s">
        <v>62</v>
      </c>
      <c r="AH1260" s="82" t="s">
        <v>62</v>
      </c>
      <c r="AI1260" s="82" t="s">
        <v>62</v>
      </c>
      <c r="AJ1260" s="82" t="s">
        <v>62</v>
      </c>
      <c r="AK1260" s="82" t="s">
        <v>62</v>
      </c>
      <c r="AL1260" s="82">
        <v>-0.6020599913279624</v>
      </c>
      <c r="AM1260" s="82" t="s">
        <v>62</v>
      </c>
      <c r="AN1260" s="82">
        <v>-0.6020599913279624</v>
      </c>
    </row>
    <row r="1261" spans="1:40" ht="12.75" customHeight="1" x14ac:dyDescent="0.2">
      <c r="A1261" s="83">
        <v>1260</v>
      </c>
      <c r="B1261" s="15" t="s">
        <v>1761</v>
      </c>
      <c r="C1261" s="42" t="s">
        <v>1473</v>
      </c>
      <c r="D1261" s="20" t="s">
        <v>1976</v>
      </c>
      <c r="E1261" s="16" t="s">
        <v>1971</v>
      </c>
      <c r="F1261" s="20" t="s">
        <v>1974</v>
      </c>
      <c r="G1261" s="2">
        <v>3</v>
      </c>
      <c r="H1261" s="2">
        <v>1</v>
      </c>
      <c r="I1261" s="2">
        <v>3.5</v>
      </c>
      <c r="J1261" s="42" t="s">
        <v>62</v>
      </c>
      <c r="K1261" s="42">
        <v>0.33333333333333331</v>
      </c>
      <c r="L1261" s="42">
        <v>1.1666666666666667</v>
      </c>
      <c r="M1261" s="42" t="s">
        <v>62</v>
      </c>
      <c r="N1261" s="42" t="s">
        <v>62</v>
      </c>
      <c r="O1261" s="42" t="s">
        <v>62</v>
      </c>
      <c r="P1261" s="42" t="s">
        <v>62</v>
      </c>
      <c r="Q1261" s="42" t="s">
        <v>62</v>
      </c>
      <c r="R1261" s="42" t="s">
        <v>62</v>
      </c>
      <c r="S1261" s="42" t="s">
        <v>62</v>
      </c>
      <c r="T1261" s="78"/>
      <c r="U1261" s="48">
        <v>0.33333333333333331</v>
      </c>
      <c r="V1261" s="78"/>
      <c r="W1261" s="48">
        <v>0.33333333333333331</v>
      </c>
      <c r="X1261" s="82">
        <v>0.47712125471966244</v>
      </c>
      <c r="Y1261" s="82">
        <v>0</v>
      </c>
      <c r="Z1261" s="82">
        <v>0.54406804435027567</v>
      </c>
      <c r="AA1261" s="82" t="s">
        <v>62</v>
      </c>
      <c r="AB1261" s="82">
        <v>-0.47712125471966244</v>
      </c>
      <c r="AC1261" s="82">
        <v>6.6946789630613221E-2</v>
      </c>
      <c r="AD1261" s="82" t="s">
        <v>62</v>
      </c>
      <c r="AE1261" s="82" t="s">
        <v>62</v>
      </c>
      <c r="AF1261" s="82" t="s">
        <v>62</v>
      </c>
      <c r="AG1261" s="82" t="s">
        <v>62</v>
      </c>
      <c r="AH1261" s="82" t="s">
        <v>62</v>
      </c>
      <c r="AI1261" s="82" t="s">
        <v>62</v>
      </c>
      <c r="AJ1261" s="82" t="s">
        <v>62</v>
      </c>
      <c r="AK1261" s="82" t="s">
        <v>62</v>
      </c>
      <c r="AL1261" s="82">
        <v>-0.47712125471966244</v>
      </c>
      <c r="AM1261" s="82" t="s">
        <v>62</v>
      </c>
      <c r="AN1261" s="82">
        <v>-0.47712125471966244</v>
      </c>
    </row>
    <row r="1262" spans="1:40" ht="12.75" customHeight="1" x14ac:dyDescent="0.2">
      <c r="A1262" s="83">
        <v>1261</v>
      </c>
      <c r="B1262" s="15" t="s">
        <v>1761</v>
      </c>
      <c r="C1262" s="42" t="s">
        <v>1473</v>
      </c>
      <c r="D1262" s="20" t="s">
        <v>1976</v>
      </c>
      <c r="E1262" s="16" t="s">
        <v>1971</v>
      </c>
      <c r="F1262" s="20" t="s">
        <v>1974</v>
      </c>
      <c r="G1262" s="2">
        <v>2.4</v>
      </c>
      <c r="H1262" s="2">
        <v>0.9</v>
      </c>
      <c r="I1262" s="2">
        <v>3.9</v>
      </c>
      <c r="J1262" s="42" t="s">
        <v>62</v>
      </c>
      <c r="K1262" s="42">
        <v>0.375</v>
      </c>
      <c r="L1262" s="42">
        <v>1.625</v>
      </c>
      <c r="M1262" s="42" t="s">
        <v>62</v>
      </c>
      <c r="N1262" s="42" t="s">
        <v>62</v>
      </c>
      <c r="O1262" s="42" t="s">
        <v>62</v>
      </c>
      <c r="P1262" s="42" t="s">
        <v>62</v>
      </c>
      <c r="Q1262" s="42" t="s">
        <v>62</v>
      </c>
      <c r="R1262" s="42" t="s">
        <v>62</v>
      </c>
      <c r="S1262" s="42" t="s">
        <v>62</v>
      </c>
      <c r="T1262" s="78"/>
      <c r="U1262" s="48">
        <v>0.25</v>
      </c>
      <c r="V1262" s="78"/>
      <c r="W1262" s="48">
        <v>0.25</v>
      </c>
      <c r="X1262" s="82">
        <v>0.38021124171160603</v>
      </c>
      <c r="Y1262" s="82">
        <v>-4.5757490560675115E-2</v>
      </c>
      <c r="Z1262" s="82">
        <v>0.59106460702649921</v>
      </c>
      <c r="AA1262" s="82" t="s">
        <v>62</v>
      </c>
      <c r="AB1262" s="82">
        <v>-0.42596873227228116</v>
      </c>
      <c r="AC1262" s="82">
        <v>0.21085336531489318</v>
      </c>
      <c r="AD1262" s="82" t="s">
        <v>62</v>
      </c>
      <c r="AE1262" s="82" t="s">
        <v>62</v>
      </c>
      <c r="AF1262" s="82" t="s">
        <v>62</v>
      </c>
      <c r="AG1262" s="82" t="s">
        <v>62</v>
      </c>
      <c r="AH1262" s="82" t="s">
        <v>62</v>
      </c>
      <c r="AI1262" s="82" t="s">
        <v>62</v>
      </c>
      <c r="AJ1262" s="82" t="s">
        <v>62</v>
      </c>
      <c r="AK1262" s="82" t="s">
        <v>62</v>
      </c>
      <c r="AL1262" s="82">
        <v>-0.6020599913279624</v>
      </c>
      <c r="AM1262" s="82" t="s">
        <v>62</v>
      </c>
      <c r="AN1262" s="82">
        <v>-0.6020599913279624</v>
      </c>
    </row>
    <row r="1263" spans="1:40" ht="12.75" customHeight="1" x14ac:dyDescent="0.2">
      <c r="A1263" s="83">
        <v>1262</v>
      </c>
      <c r="B1263" s="15" t="s">
        <v>1761</v>
      </c>
      <c r="C1263" s="42" t="s">
        <v>1473</v>
      </c>
      <c r="D1263" s="20" t="s">
        <v>1976</v>
      </c>
      <c r="E1263" s="16" t="s">
        <v>1971</v>
      </c>
      <c r="F1263" s="20" t="s">
        <v>1974</v>
      </c>
      <c r="G1263" s="2">
        <v>2</v>
      </c>
      <c r="H1263" s="2">
        <v>1</v>
      </c>
      <c r="I1263" s="2">
        <v>4.0999999999999996</v>
      </c>
      <c r="J1263" s="42" t="s">
        <v>62</v>
      </c>
      <c r="K1263" s="42">
        <v>0.5</v>
      </c>
      <c r="L1263" s="42">
        <v>2.0499999999999998</v>
      </c>
      <c r="M1263" s="42" t="s">
        <v>62</v>
      </c>
      <c r="N1263" s="42" t="s">
        <v>62</v>
      </c>
      <c r="O1263" s="42" t="s">
        <v>62</v>
      </c>
      <c r="P1263" s="42" t="s">
        <v>62</v>
      </c>
      <c r="Q1263" s="42" t="s">
        <v>62</v>
      </c>
      <c r="R1263" s="42" t="s">
        <v>62</v>
      </c>
      <c r="S1263" s="42" t="s">
        <v>62</v>
      </c>
      <c r="T1263" s="78"/>
      <c r="U1263" s="48">
        <v>0.33333333333333331</v>
      </c>
      <c r="V1263" s="78"/>
      <c r="W1263" s="48">
        <v>0.33333333333333331</v>
      </c>
      <c r="X1263" s="82">
        <v>0.3010299956639812</v>
      </c>
      <c r="Y1263" s="82">
        <v>0</v>
      </c>
      <c r="Z1263" s="82">
        <v>0.61278385671973545</v>
      </c>
      <c r="AA1263" s="82" t="s">
        <v>62</v>
      </c>
      <c r="AB1263" s="82">
        <v>-0.3010299956639812</v>
      </c>
      <c r="AC1263" s="82">
        <v>0.31175386105575426</v>
      </c>
      <c r="AD1263" s="82" t="s">
        <v>62</v>
      </c>
      <c r="AE1263" s="82" t="s">
        <v>62</v>
      </c>
      <c r="AF1263" s="82" t="s">
        <v>62</v>
      </c>
      <c r="AG1263" s="82" t="s">
        <v>62</v>
      </c>
      <c r="AH1263" s="82" t="s">
        <v>62</v>
      </c>
      <c r="AI1263" s="82" t="s">
        <v>62</v>
      </c>
      <c r="AJ1263" s="82" t="s">
        <v>62</v>
      </c>
      <c r="AK1263" s="82" t="s">
        <v>62</v>
      </c>
      <c r="AL1263" s="82">
        <v>-0.47712125471966244</v>
      </c>
      <c r="AM1263" s="82" t="s">
        <v>62</v>
      </c>
      <c r="AN1263" s="82">
        <v>-0.47712125471966244</v>
      </c>
    </row>
    <row r="1264" spans="1:40" ht="12.75" customHeight="1" x14ac:dyDescent="0.2">
      <c r="A1264" s="83">
        <v>1263</v>
      </c>
      <c r="B1264" s="15" t="s">
        <v>1761</v>
      </c>
      <c r="C1264" s="42" t="s">
        <v>1473</v>
      </c>
      <c r="D1264" s="20" t="s">
        <v>1976</v>
      </c>
      <c r="E1264" s="16" t="s">
        <v>1971</v>
      </c>
      <c r="F1264" s="20" t="s">
        <v>1974</v>
      </c>
      <c r="G1264" s="2">
        <v>2.1</v>
      </c>
      <c r="H1264" s="2">
        <v>0.8</v>
      </c>
      <c r="I1264" s="2">
        <v>3.2</v>
      </c>
      <c r="J1264" s="42" t="s">
        <v>62</v>
      </c>
      <c r="K1264" s="42">
        <v>0.38095238095238093</v>
      </c>
      <c r="L1264" s="42">
        <v>1.5238095238095237</v>
      </c>
      <c r="M1264" s="42" t="s">
        <v>62</v>
      </c>
      <c r="N1264" s="42" t="s">
        <v>62</v>
      </c>
      <c r="O1264" s="42" t="s">
        <v>62</v>
      </c>
      <c r="P1264" s="42" t="s">
        <v>62</v>
      </c>
      <c r="Q1264" s="42" t="s">
        <v>62</v>
      </c>
      <c r="R1264" s="42" t="s">
        <v>62</v>
      </c>
      <c r="S1264" s="42" t="s">
        <v>62</v>
      </c>
      <c r="T1264" s="78"/>
      <c r="U1264" s="48">
        <v>0.2</v>
      </c>
      <c r="V1264" s="78"/>
      <c r="W1264" s="48">
        <v>0.2</v>
      </c>
      <c r="X1264" s="82">
        <v>0.3222192947339193</v>
      </c>
      <c r="Y1264" s="82">
        <v>-9.6910013008056392E-2</v>
      </c>
      <c r="Z1264" s="82">
        <v>0.50514997831990605</v>
      </c>
      <c r="AA1264" s="82" t="s">
        <v>62</v>
      </c>
      <c r="AB1264" s="82">
        <v>-0.41912930774197571</v>
      </c>
      <c r="AC1264" s="82">
        <v>0.18293068358598669</v>
      </c>
      <c r="AD1264" s="82" t="s">
        <v>62</v>
      </c>
      <c r="AE1264" s="82" t="s">
        <v>62</v>
      </c>
      <c r="AF1264" s="82" t="s">
        <v>62</v>
      </c>
      <c r="AG1264" s="82" t="s">
        <v>62</v>
      </c>
      <c r="AH1264" s="82" t="s">
        <v>62</v>
      </c>
      <c r="AI1264" s="82" t="s">
        <v>62</v>
      </c>
      <c r="AJ1264" s="82" t="s">
        <v>62</v>
      </c>
      <c r="AK1264" s="82" t="s">
        <v>62</v>
      </c>
      <c r="AL1264" s="82">
        <v>-0.69897000433601875</v>
      </c>
      <c r="AM1264" s="82" t="s">
        <v>62</v>
      </c>
      <c r="AN1264" s="82">
        <v>-0.69897000433601875</v>
      </c>
    </row>
    <row r="1265" spans="1:40" ht="12.75" customHeight="1" x14ac:dyDescent="0.2">
      <c r="A1265" s="83">
        <v>1264</v>
      </c>
      <c r="B1265" s="15" t="s">
        <v>1761</v>
      </c>
      <c r="C1265" s="42" t="s">
        <v>1473</v>
      </c>
      <c r="D1265" s="20" t="s">
        <v>1976</v>
      </c>
      <c r="E1265" s="16" t="s">
        <v>1971</v>
      </c>
      <c r="F1265" s="20" t="s">
        <v>1974</v>
      </c>
      <c r="G1265" s="2">
        <v>1.9</v>
      </c>
      <c r="H1265" s="2">
        <v>1.3</v>
      </c>
      <c r="I1265" s="2">
        <v>3.4</v>
      </c>
      <c r="J1265" s="42" t="s">
        <v>62</v>
      </c>
      <c r="K1265" s="42">
        <v>0.68421052631578949</v>
      </c>
      <c r="L1265" s="42">
        <v>1.7894736842105263</v>
      </c>
      <c r="M1265" s="42" t="s">
        <v>62</v>
      </c>
      <c r="N1265" s="42" t="s">
        <v>62</v>
      </c>
      <c r="O1265" s="42" t="s">
        <v>62</v>
      </c>
      <c r="P1265" s="42" t="s">
        <v>62</v>
      </c>
      <c r="Q1265" s="42" t="s">
        <v>62</v>
      </c>
      <c r="R1265" s="42" t="s">
        <v>62</v>
      </c>
      <c r="S1265" s="42" t="s">
        <v>62</v>
      </c>
      <c r="T1265" s="78"/>
      <c r="U1265" s="48">
        <v>0.33333333333333331</v>
      </c>
      <c r="V1265" s="78"/>
      <c r="W1265" s="48">
        <v>0.33333333333333331</v>
      </c>
      <c r="X1265" s="82">
        <v>0.27875360095282892</v>
      </c>
      <c r="Y1265" s="82">
        <v>0.11394335230683679</v>
      </c>
      <c r="Z1265" s="82">
        <v>0.53147891704225514</v>
      </c>
      <c r="AA1265" s="82" t="s">
        <v>62</v>
      </c>
      <c r="AB1265" s="82">
        <v>-0.16481024864599217</v>
      </c>
      <c r="AC1265" s="82">
        <v>0.25272531608942617</v>
      </c>
      <c r="AD1265" s="82" t="s">
        <v>62</v>
      </c>
      <c r="AE1265" s="82" t="s">
        <v>62</v>
      </c>
      <c r="AF1265" s="82" t="s">
        <v>62</v>
      </c>
      <c r="AG1265" s="82" t="s">
        <v>62</v>
      </c>
      <c r="AH1265" s="82" t="s">
        <v>62</v>
      </c>
      <c r="AI1265" s="82" t="s">
        <v>62</v>
      </c>
      <c r="AJ1265" s="82" t="s">
        <v>62</v>
      </c>
      <c r="AK1265" s="82" t="s">
        <v>62</v>
      </c>
      <c r="AL1265" s="82">
        <v>-0.47712125471966244</v>
      </c>
      <c r="AM1265" s="82" t="s">
        <v>62</v>
      </c>
      <c r="AN1265" s="82">
        <v>-0.47712125471966244</v>
      </c>
    </row>
    <row r="1266" spans="1:40" ht="12.75" customHeight="1" x14ac:dyDescent="0.2">
      <c r="A1266" s="83">
        <v>1265</v>
      </c>
      <c r="B1266" s="15" t="s">
        <v>1761</v>
      </c>
      <c r="C1266" s="42" t="s">
        <v>1473</v>
      </c>
      <c r="D1266" s="20" t="s">
        <v>1976</v>
      </c>
      <c r="E1266" s="16" t="s">
        <v>1971</v>
      </c>
      <c r="F1266" s="20" t="s">
        <v>1974</v>
      </c>
      <c r="G1266" s="2">
        <v>3.2</v>
      </c>
      <c r="H1266" s="2">
        <v>1</v>
      </c>
      <c r="I1266" s="2">
        <v>4</v>
      </c>
      <c r="J1266" s="42" t="s">
        <v>62</v>
      </c>
      <c r="K1266" s="42">
        <v>0.3125</v>
      </c>
      <c r="L1266" s="42">
        <v>1.25</v>
      </c>
      <c r="M1266" s="42" t="s">
        <v>62</v>
      </c>
      <c r="N1266" s="42" t="s">
        <v>62</v>
      </c>
      <c r="O1266" s="42" t="s">
        <v>62</v>
      </c>
      <c r="P1266" s="42" t="s">
        <v>62</v>
      </c>
      <c r="Q1266" s="42" t="s">
        <v>62</v>
      </c>
      <c r="R1266" s="42" t="s">
        <v>62</v>
      </c>
      <c r="S1266" s="42" t="s">
        <v>62</v>
      </c>
      <c r="T1266" s="78"/>
      <c r="U1266" s="48">
        <v>0.33333333333333331</v>
      </c>
      <c r="V1266" s="78"/>
      <c r="W1266" s="48">
        <v>0.33333333333333331</v>
      </c>
      <c r="X1266" s="82">
        <v>0.50514997831990605</v>
      </c>
      <c r="Y1266" s="82">
        <v>0</v>
      </c>
      <c r="Z1266" s="82">
        <v>0.6020599913279624</v>
      </c>
      <c r="AA1266" s="82" t="s">
        <v>62</v>
      </c>
      <c r="AB1266" s="82">
        <v>-0.50514997831990593</v>
      </c>
      <c r="AC1266" s="82">
        <v>9.691001300805642E-2</v>
      </c>
      <c r="AD1266" s="82" t="s">
        <v>62</v>
      </c>
      <c r="AE1266" s="82" t="s">
        <v>62</v>
      </c>
      <c r="AF1266" s="82" t="s">
        <v>62</v>
      </c>
      <c r="AG1266" s="82" t="s">
        <v>62</v>
      </c>
      <c r="AH1266" s="82" t="s">
        <v>62</v>
      </c>
      <c r="AI1266" s="82" t="s">
        <v>62</v>
      </c>
      <c r="AJ1266" s="82" t="s">
        <v>62</v>
      </c>
      <c r="AK1266" s="82" t="s">
        <v>62</v>
      </c>
      <c r="AL1266" s="82">
        <v>-0.47712125471966244</v>
      </c>
      <c r="AM1266" s="82" t="s">
        <v>62</v>
      </c>
      <c r="AN1266" s="82">
        <v>-0.47712125471966244</v>
      </c>
    </row>
    <row r="1267" spans="1:40" ht="12.75" customHeight="1" x14ac:dyDescent="0.2">
      <c r="A1267" s="83">
        <v>1266</v>
      </c>
      <c r="B1267" s="15" t="s">
        <v>1761</v>
      </c>
      <c r="C1267" s="42" t="s">
        <v>1407</v>
      </c>
      <c r="D1267" s="20" t="s">
        <v>1976</v>
      </c>
      <c r="E1267" s="16" t="s">
        <v>1971</v>
      </c>
      <c r="F1267" s="20" t="s">
        <v>1974</v>
      </c>
      <c r="G1267" s="2">
        <v>2.52</v>
      </c>
      <c r="H1267" s="2">
        <v>1.0900000000000001</v>
      </c>
      <c r="I1267" s="2">
        <v>4.43</v>
      </c>
      <c r="J1267" s="42" t="s">
        <v>62</v>
      </c>
      <c r="K1267" s="42">
        <v>0.43253968253968256</v>
      </c>
      <c r="L1267" s="42">
        <v>1.7579365079365079</v>
      </c>
      <c r="M1267" s="42" t="s">
        <v>62</v>
      </c>
      <c r="N1267" s="42" t="s">
        <v>62</v>
      </c>
      <c r="O1267" s="42" t="s">
        <v>62</v>
      </c>
      <c r="P1267" s="42" t="s">
        <v>62</v>
      </c>
      <c r="Q1267" s="42" t="s">
        <v>62</v>
      </c>
      <c r="R1267" s="42" t="s">
        <v>62</v>
      </c>
      <c r="S1267" s="42" t="s">
        <v>62</v>
      </c>
      <c r="T1267" s="78"/>
      <c r="U1267" s="48">
        <v>0.52083333333333337</v>
      </c>
      <c r="V1267" s="78"/>
      <c r="W1267" s="48">
        <v>0.52083333333333337</v>
      </c>
      <c r="X1267" s="82">
        <v>0.40140054078154408</v>
      </c>
      <c r="Y1267" s="82">
        <v>3.7426497940623665E-2</v>
      </c>
      <c r="Z1267" s="82">
        <v>0.64640372622306952</v>
      </c>
      <c r="AA1267" s="82" t="s">
        <v>62</v>
      </c>
      <c r="AB1267" s="82">
        <v>-0.36397404284092044</v>
      </c>
      <c r="AC1267" s="82">
        <v>0.24500318544152547</v>
      </c>
      <c r="AD1267" s="82" t="s">
        <v>62</v>
      </c>
      <c r="AE1267" s="82" t="s">
        <v>62</v>
      </c>
      <c r="AF1267" s="82" t="s">
        <v>62</v>
      </c>
      <c r="AG1267" s="82" t="s">
        <v>62</v>
      </c>
      <c r="AH1267" s="82" t="s">
        <v>62</v>
      </c>
      <c r="AI1267" s="82" t="s">
        <v>62</v>
      </c>
      <c r="AJ1267" s="82" t="s">
        <v>62</v>
      </c>
      <c r="AK1267" s="82" t="s">
        <v>62</v>
      </c>
      <c r="AL1267" s="82">
        <v>-0.28330122870354957</v>
      </c>
      <c r="AM1267" s="82" t="s">
        <v>62</v>
      </c>
      <c r="AN1267" s="82">
        <v>-0.28330122870354957</v>
      </c>
    </row>
    <row r="1268" spans="1:40" ht="12.75" customHeight="1" x14ac:dyDescent="0.2">
      <c r="A1268" s="83">
        <v>1267</v>
      </c>
      <c r="B1268" s="15" t="s">
        <v>1761</v>
      </c>
      <c r="C1268" s="42" t="s">
        <v>1407</v>
      </c>
      <c r="D1268" s="20" t="s">
        <v>1976</v>
      </c>
      <c r="E1268" s="16" t="s">
        <v>1971</v>
      </c>
      <c r="F1268" s="20" t="s">
        <v>1974</v>
      </c>
      <c r="G1268" s="2">
        <v>2.44</v>
      </c>
      <c r="H1268" s="2">
        <v>0.91</v>
      </c>
      <c r="I1268" s="2">
        <v>3.93</v>
      </c>
      <c r="J1268" s="42" t="s">
        <v>62</v>
      </c>
      <c r="K1268" s="42">
        <v>0.37295081967213117</v>
      </c>
      <c r="L1268" s="42">
        <v>1.6106557377049182</v>
      </c>
      <c r="M1268" s="42" t="s">
        <v>62</v>
      </c>
      <c r="N1268" s="42" t="s">
        <v>62</v>
      </c>
      <c r="O1268" s="42" t="s">
        <v>62</v>
      </c>
      <c r="P1268" s="42" t="s">
        <v>62</v>
      </c>
      <c r="Q1268" s="42" t="s">
        <v>62</v>
      </c>
      <c r="R1268" s="42" t="s">
        <v>62</v>
      </c>
      <c r="S1268" s="42" t="s">
        <v>62</v>
      </c>
      <c r="T1268" s="78"/>
      <c r="U1268" s="48">
        <v>0.49504950495049505</v>
      </c>
      <c r="V1268" s="78"/>
      <c r="W1268" s="48">
        <v>0.49504950495049505</v>
      </c>
      <c r="X1268" s="82">
        <v>0.38738982633872943</v>
      </c>
      <c r="Y1268" s="82">
        <v>-4.0958607678906384E-2</v>
      </c>
      <c r="Z1268" s="82">
        <v>0.59439255037542671</v>
      </c>
      <c r="AA1268" s="82" t="s">
        <v>62</v>
      </c>
      <c r="AB1268" s="82">
        <v>-0.42834843401763578</v>
      </c>
      <c r="AC1268" s="82">
        <v>0.20700272403669731</v>
      </c>
      <c r="AD1268" s="82" t="s">
        <v>62</v>
      </c>
      <c r="AE1268" s="82" t="s">
        <v>62</v>
      </c>
      <c r="AF1268" s="82" t="s">
        <v>62</v>
      </c>
      <c r="AG1268" s="82" t="s">
        <v>62</v>
      </c>
      <c r="AH1268" s="82" t="s">
        <v>62</v>
      </c>
      <c r="AI1268" s="82" t="s">
        <v>62</v>
      </c>
      <c r="AJ1268" s="82" t="s">
        <v>62</v>
      </c>
      <c r="AK1268" s="82" t="s">
        <v>62</v>
      </c>
      <c r="AL1268" s="82">
        <v>-0.30535136944662378</v>
      </c>
      <c r="AM1268" s="82" t="s">
        <v>62</v>
      </c>
      <c r="AN1268" s="82">
        <v>-0.30535136944662378</v>
      </c>
    </row>
    <row r="1269" spans="1:40" ht="12.75" customHeight="1" x14ac:dyDescent="0.2">
      <c r="A1269" s="83">
        <v>1268</v>
      </c>
      <c r="B1269" s="15" t="s">
        <v>1761</v>
      </c>
      <c r="C1269" s="42" t="s">
        <v>1407</v>
      </c>
      <c r="D1269" s="20" t="s">
        <v>1976</v>
      </c>
      <c r="E1269" s="16" t="s">
        <v>1971</v>
      </c>
      <c r="F1269" s="20" t="s">
        <v>1974</v>
      </c>
      <c r="G1269" s="2">
        <v>2.39</v>
      </c>
      <c r="H1269" s="2">
        <v>1</v>
      </c>
      <c r="I1269" s="2">
        <v>4.22</v>
      </c>
      <c r="J1269" s="42" t="s">
        <v>62</v>
      </c>
      <c r="K1269" s="42">
        <v>0.41841004184100417</v>
      </c>
      <c r="L1269" s="42">
        <v>1.7656903765690375</v>
      </c>
      <c r="M1269" s="42" t="s">
        <v>62</v>
      </c>
      <c r="N1269" s="42" t="s">
        <v>62</v>
      </c>
      <c r="O1269" s="42" t="s">
        <v>62</v>
      </c>
      <c r="P1269" s="42" t="s">
        <v>62</v>
      </c>
      <c r="Q1269" s="42" t="s">
        <v>62</v>
      </c>
      <c r="R1269" s="42" t="s">
        <v>62</v>
      </c>
      <c r="S1269" s="42" t="s">
        <v>62</v>
      </c>
      <c r="T1269" s="78"/>
      <c r="U1269" s="48">
        <v>0.50505050505050508</v>
      </c>
      <c r="V1269" s="78"/>
      <c r="W1269" s="48">
        <v>0.50505050505050508</v>
      </c>
      <c r="X1269" s="82">
        <v>0.37839790094813769</v>
      </c>
      <c r="Y1269" s="82">
        <v>0</v>
      </c>
      <c r="Z1269" s="82">
        <v>0.62531245096167387</v>
      </c>
      <c r="AA1269" s="82" t="s">
        <v>62</v>
      </c>
      <c r="AB1269" s="82">
        <v>-0.37839790094813769</v>
      </c>
      <c r="AC1269" s="82">
        <v>0.24691455001353613</v>
      </c>
      <c r="AD1269" s="82" t="s">
        <v>62</v>
      </c>
      <c r="AE1269" s="82" t="s">
        <v>62</v>
      </c>
      <c r="AF1269" s="82" t="s">
        <v>62</v>
      </c>
      <c r="AG1269" s="82" t="s">
        <v>62</v>
      </c>
      <c r="AH1269" s="82" t="s">
        <v>62</v>
      </c>
      <c r="AI1269" s="82" t="s">
        <v>62</v>
      </c>
      <c r="AJ1269" s="82" t="s">
        <v>62</v>
      </c>
      <c r="AK1269" s="82" t="s">
        <v>62</v>
      </c>
      <c r="AL1269" s="82">
        <v>-0.2966651902615311</v>
      </c>
      <c r="AM1269" s="82" t="s">
        <v>62</v>
      </c>
      <c r="AN1269" s="82">
        <v>-0.2966651902615311</v>
      </c>
    </row>
    <row r="1270" spans="1:40" ht="12.75" customHeight="1" x14ac:dyDescent="0.25">
      <c r="A1270" s="83">
        <v>1269</v>
      </c>
      <c r="B1270" s="15" t="s">
        <v>1761</v>
      </c>
      <c r="C1270" s="42" t="s">
        <v>1407</v>
      </c>
      <c r="D1270" s="20" t="s">
        <v>1976</v>
      </c>
      <c r="E1270" s="16" t="s">
        <v>1971</v>
      </c>
      <c r="F1270" s="20" t="s">
        <v>1974</v>
      </c>
      <c r="G1270" s="2">
        <v>2.4700000000000002</v>
      </c>
      <c r="H1270" s="2">
        <v>1.1200000000000001</v>
      </c>
      <c r="I1270" s="2">
        <v>4.9000000000000004</v>
      </c>
      <c r="J1270" s="42" t="s">
        <v>62</v>
      </c>
      <c r="K1270" s="42">
        <v>0.45344129554655871</v>
      </c>
      <c r="L1270" s="42">
        <v>1.9838056680161944</v>
      </c>
      <c r="M1270" s="42" t="s">
        <v>62</v>
      </c>
      <c r="N1270" s="42" t="s">
        <v>62</v>
      </c>
      <c r="O1270" s="42" t="s">
        <v>62</v>
      </c>
      <c r="P1270" s="42" t="s">
        <v>62</v>
      </c>
      <c r="Q1270" s="42" t="s">
        <v>62</v>
      </c>
      <c r="R1270" s="42" t="s">
        <v>62</v>
      </c>
      <c r="S1270" s="42" t="s">
        <v>62</v>
      </c>
      <c r="T1270" s="48">
        <v>0.19762845849802368</v>
      </c>
      <c r="U1270" s="48">
        <v>0.34482758620689657</v>
      </c>
      <c r="V1270" s="48">
        <v>0.19762845849802368</v>
      </c>
      <c r="W1270" s="48">
        <v>0.34482758620689657</v>
      </c>
      <c r="X1270" s="82">
        <v>0.39269695325966575</v>
      </c>
      <c r="Y1270" s="82">
        <v>4.9218022670181653E-2</v>
      </c>
      <c r="Z1270" s="82">
        <v>0.69019608002851374</v>
      </c>
      <c r="AA1270" s="82" t="s">
        <v>62</v>
      </c>
      <c r="AB1270" s="82">
        <v>-0.34347893058948409</v>
      </c>
      <c r="AC1270" s="82">
        <v>0.29749912676884793</v>
      </c>
      <c r="AD1270" s="82" t="s">
        <v>62</v>
      </c>
      <c r="AE1270" s="82" t="s">
        <v>62</v>
      </c>
      <c r="AF1270" s="82" t="s">
        <v>62</v>
      </c>
      <c r="AG1270" s="82" t="s">
        <v>62</v>
      </c>
      <c r="AH1270" s="82" t="s">
        <v>62</v>
      </c>
      <c r="AI1270" s="82" t="s">
        <v>62</v>
      </c>
      <c r="AJ1270" s="82" t="s">
        <v>62</v>
      </c>
      <c r="AK1270" s="82">
        <v>-0.70415051683979923</v>
      </c>
      <c r="AL1270" s="82">
        <v>-0.46239799789895608</v>
      </c>
      <c r="AM1270" s="82">
        <v>-0.70415051683979923</v>
      </c>
      <c r="AN1270" s="82">
        <v>-0.46239799789895608</v>
      </c>
    </row>
    <row r="1271" spans="1:40" ht="12.75" customHeight="1" x14ac:dyDescent="0.2">
      <c r="A1271" s="83">
        <v>1270</v>
      </c>
      <c r="B1271" s="15" t="s">
        <v>1761</v>
      </c>
      <c r="C1271" s="42" t="s">
        <v>1407</v>
      </c>
      <c r="D1271" s="20" t="s">
        <v>1976</v>
      </c>
      <c r="E1271" s="16" t="s">
        <v>1971</v>
      </c>
      <c r="F1271" s="20" t="s">
        <v>1974</v>
      </c>
      <c r="G1271" s="2">
        <v>2.89</v>
      </c>
      <c r="H1271" s="2">
        <v>1.1200000000000001</v>
      </c>
      <c r="I1271" s="2">
        <v>4.99</v>
      </c>
      <c r="J1271" s="42" t="s">
        <v>62</v>
      </c>
      <c r="K1271" s="42">
        <v>0.38754325259515571</v>
      </c>
      <c r="L1271" s="42">
        <v>1.726643598615917</v>
      </c>
      <c r="M1271" s="42" t="s">
        <v>62</v>
      </c>
      <c r="N1271" s="42" t="s">
        <v>62</v>
      </c>
      <c r="O1271" s="42" t="s">
        <v>62</v>
      </c>
      <c r="P1271" s="42" t="s">
        <v>62</v>
      </c>
      <c r="Q1271" s="42" t="s">
        <v>62</v>
      </c>
      <c r="R1271" s="42" t="s">
        <v>62</v>
      </c>
      <c r="S1271" s="42" t="s">
        <v>62</v>
      </c>
      <c r="T1271" s="78"/>
      <c r="U1271" s="48">
        <v>0.3125</v>
      </c>
      <c r="V1271" s="78"/>
      <c r="W1271" s="48">
        <v>0.3125</v>
      </c>
      <c r="X1271" s="82">
        <v>0.46089784275654788</v>
      </c>
      <c r="Y1271" s="82">
        <v>4.9218022670181653E-2</v>
      </c>
      <c r="Z1271" s="82">
        <v>0.69810054562338997</v>
      </c>
      <c r="AA1271" s="82" t="s">
        <v>62</v>
      </c>
      <c r="AB1271" s="82">
        <v>-0.41167982008636622</v>
      </c>
      <c r="AC1271" s="82">
        <v>0.23720270286684206</v>
      </c>
      <c r="AD1271" s="82" t="s">
        <v>62</v>
      </c>
      <c r="AE1271" s="82" t="s">
        <v>62</v>
      </c>
      <c r="AF1271" s="82" t="s">
        <v>62</v>
      </c>
      <c r="AG1271" s="82" t="s">
        <v>62</v>
      </c>
      <c r="AH1271" s="82" t="s">
        <v>62</v>
      </c>
      <c r="AI1271" s="82" t="s">
        <v>62</v>
      </c>
      <c r="AJ1271" s="82" t="s">
        <v>62</v>
      </c>
      <c r="AK1271" s="82" t="s">
        <v>62</v>
      </c>
      <c r="AL1271" s="82">
        <v>-0.50514997831990593</v>
      </c>
      <c r="AM1271" s="82" t="s">
        <v>62</v>
      </c>
      <c r="AN1271" s="82">
        <v>-0.50514997831990593</v>
      </c>
    </row>
    <row r="1272" spans="1:40" ht="12.75" customHeight="1" x14ac:dyDescent="0.25">
      <c r="A1272" s="83">
        <v>1271</v>
      </c>
      <c r="B1272" s="15" t="s">
        <v>1761</v>
      </c>
      <c r="C1272" s="42" t="s">
        <v>1407</v>
      </c>
      <c r="D1272" s="20" t="s">
        <v>1976</v>
      </c>
      <c r="E1272" s="16" t="s">
        <v>1971</v>
      </c>
      <c r="F1272" s="20" t="s">
        <v>1974</v>
      </c>
      <c r="G1272" s="2">
        <v>2.93</v>
      </c>
      <c r="H1272" s="2">
        <v>1.1000000000000001</v>
      </c>
      <c r="I1272" s="2">
        <v>4.8499999999999996</v>
      </c>
      <c r="J1272" s="42" t="s">
        <v>62</v>
      </c>
      <c r="K1272" s="42">
        <v>0.37542662116040959</v>
      </c>
      <c r="L1272" s="42">
        <v>1.6552901023890783</v>
      </c>
      <c r="M1272" s="42" t="s">
        <v>62</v>
      </c>
      <c r="N1272" s="42" t="s">
        <v>62</v>
      </c>
      <c r="O1272" s="42" t="s">
        <v>62</v>
      </c>
      <c r="P1272" s="42" t="s">
        <v>62</v>
      </c>
      <c r="Q1272" s="42" t="s">
        <v>62</v>
      </c>
      <c r="R1272" s="42" t="s">
        <v>62</v>
      </c>
      <c r="S1272" s="42" t="s">
        <v>62</v>
      </c>
      <c r="T1272" s="48">
        <v>0.15432098765432101</v>
      </c>
      <c r="U1272" s="48">
        <v>0.31446540880503143</v>
      </c>
      <c r="V1272" s="48">
        <v>0.15432098765432101</v>
      </c>
      <c r="W1272" s="48">
        <v>0.31446540880503143</v>
      </c>
      <c r="X1272" s="82">
        <v>0.4668676203541095</v>
      </c>
      <c r="Y1272" s="82">
        <v>4.1392685158225077E-2</v>
      </c>
      <c r="Z1272" s="82">
        <v>0.68574173860226362</v>
      </c>
      <c r="AA1272" s="82" t="s">
        <v>62</v>
      </c>
      <c r="AB1272" s="82">
        <v>-0.42547493519588436</v>
      </c>
      <c r="AC1272" s="82">
        <v>0.21887411824815414</v>
      </c>
      <c r="AD1272" s="82" t="s">
        <v>62</v>
      </c>
      <c r="AE1272" s="82" t="s">
        <v>62</v>
      </c>
      <c r="AF1272" s="82" t="s">
        <v>62</v>
      </c>
      <c r="AG1272" s="82" t="s">
        <v>62</v>
      </c>
      <c r="AH1272" s="82" t="s">
        <v>62</v>
      </c>
      <c r="AI1272" s="82" t="s">
        <v>62</v>
      </c>
      <c r="AJ1272" s="82" t="s">
        <v>62</v>
      </c>
      <c r="AK1272" s="82">
        <v>-0.81157500587059328</v>
      </c>
      <c r="AL1272" s="82">
        <v>-0.50242711998443268</v>
      </c>
      <c r="AM1272" s="82">
        <v>-0.81157500587059328</v>
      </c>
      <c r="AN1272" s="82">
        <v>-0.50242711998443268</v>
      </c>
    </row>
    <row r="1273" spans="1:40" ht="12.75" customHeight="1" x14ac:dyDescent="0.2">
      <c r="A1273" s="83">
        <v>1272</v>
      </c>
      <c r="B1273" s="15" t="s">
        <v>1761</v>
      </c>
      <c r="C1273" s="42" t="s">
        <v>1407</v>
      </c>
      <c r="D1273" s="20" t="s">
        <v>1976</v>
      </c>
      <c r="E1273" s="16" t="s">
        <v>1971</v>
      </c>
      <c r="F1273" s="20" t="s">
        <v>1974</v>
      </c>
      <c r="G1273" s="2">
        <v>2.74</v>
      </c>
      <c r="H1273" s="2">
        <v>0.96</v>
      </c>
      <c r="I1273" s="2">
        <v>3.88</v>
      </c>
      <c r="J1273" s="42" t="s">
        <v>62</v>
      </c>
      <c r="K1273" s="42">
        <v>0.3503649635036496</v>
      </c>
      <c r="L1273" s="42">
        <v>1.4160583941605838</v>
      </c>
      <c r="M1273" s="42" t="s">
        <v>62</v>
      </c>
      <c r="N1273" s="42" t="s">
        <v>62</v>
      </c>
      <c r="O1273" s="42" t="s">
        <v>62</v>
      </c>
      <c r="P1273" s="42" t="s">
        <v>62</v>
      </c>
      <c r="Q1273" s="42" t="s">
        <v>62</v>
      </c>
      <c r="R1273" s="42" t="s">
        <v>62</v>
      </c>
      <c r="S1273" s="42" t="s">
        <v>62</v>
      </c>
      <c r="T1273" s="78"/>
      <c r="U1273" s="48">
        <v>0.32679738562091504</v>
      </c>
      <c r="V1273" s="78"/>
      <c r="W1273" s="48">
        <v>0.32679738562091504</v>
      </c>
      <c r="X1273" s="82">
        <v>0.43775056282038799</v>
      </c>
      <c r="Y1273" s="82">
        <v>-1.7728766960431602E-2</v>
      </c>
      <c r="Z1273" s="82">
        <v>0.58883172559420727</v>
      </c>
      <c r="AA1273" s="82" t="s">
        <v>62</v>
      </c>
      <c r="AB1273" s="82">
        <v>-0.45547932978081962</v>
      </c>
      <c r="AC1273" s="82">
        <v>0.15108116277381922</v>
      </c>
      <c r="AD1273" s="82" t="s">
        <v>62</v>
      </c>
      <c r="AE1273" s="82" t="s">
        <v>62</v>
      </c>
      <c r="AF1273" s="82" t="s">
        <v>62</v>
      </c>
      <c r="AG1273" s="82" t="s">
        <v>62</v>
      </c>
      <c r="AH1273" s="82" t="s">
        <v>62</v>
      </c>
      <c r="AI1273" s="82" t="s">
        <v>62</v>
      </c>
      <c r="AJ1273" s="82" t="s">
        <v>62</v>
      </c>
      <c r="AK1273" s="82" t="s">
        <v>62</v>
      </c>
      <c r="AL1273" s="82">
        <v>-0.48572142648158001</v>
      </c>
      <c r="AM1273" s="82" t="s">
        <v>62</v>
      </c>
      <c r="AN1273" s="82">
        <v>-0.48572142648158001</v>
      </c>
    </row>
    <row r="1274" spans="1:40" ht="12.75" customHeight="1" x14ac:dyDescent="0.2">
      <c r="A1274" s="83">
        <v>1273</v>
      </c>
      <c r="B1274" s="15" t="s">
        <v>1761</v>
      </c>
      <c r="C1274" s="42" t="s">
        <v>1407</v>
      </c>
      <c r="D1274" s="20" t="s">
        <v>1976</v>
      </c>
      <c r="E1274" s="16" t="s">
        <v>1971</v>
      </c>
      <c r="F1274" s="20" t="s">
        <v>1974</v>
      </c>
      <c r="G1274" s="2">
        <v>2.5299999999999998</v>
      </c>
      <c r="H1274" s="2">
        <v>0.87</v>
      </c>
      <c r="I1274" s="2">
        <v>3.25</v>
      </c>
      <c r="J1274" s="42" t="s">
        <v>62</v>
      </c>
      <c r="K1274" s="42">
        <v>0.34387351778656128</v>
      </c>
      <c r="L1274" s="42">
        <v>1.2845849802371543</v>
      </c>
      <c r="M1274" s="42" t="s">
        <v>62</v>
      </c>
      <c r="N1274" s="42" t="s">
        <v>62</v>
      </c>
      <c r="O1274" s="42" t="s">
        <v>62</v>
      </c>
      <c r="P1274" s="42" t="s">
        <v>62</v>
      </c>
      <c r="Q1274" s="42" t="s">
        <v>62</v>
      </c>
      <c r="R1274" s="42" t="s">
        <v>62</v>
      </c>
      <c r="S1274" s="42" t="s">
        <v>62</v>
      </c>
      <c r="T1274" s="78"/>
      <c r="U1274" s="48">
        <v>0.26737967914438504</v>
      </c>
      <c r="V1274" s="78"/>
      <c r="W1274" s="48">
        <v>0.26737967914438504</v>
      </c>
      <c r="X1274" s="82">
        <v>0.40312052117581787</v>
      </c>
      <c r="Y1274" s="82">
        <v>-6.0480747381381476E-2</v>
      </c>
      <c r="Z1274" s="82">
        <v>0.51188336097887432</v>
      </c>
      <c r="AA1274" s="82" t="s">
        <v>62</v>
      </c>
      <c r="AB1274" s="82">
        <v>-0.46360126855719935</v>
      </c>
      <c r="AC1274" s="82">
        <v>0.10876283980305651</v>
      </c>
      <c r="AD1274" s="82" t="s">
        <v>62</v>
      </c>
      <c r="AE1274" s="82" t="s">
        <v>62</v>
      </c>
      <c r="AF1274" s="82" t="s">
        <v>62</v>
      </c>
      <c r="AG1274" s="82" t="s">
        <v>62</v>
      </c>
      <c r="AH1274" s="82" t="s">
        <v>62</v>
      </c>
      <c r="AI1274" s="82" t="s">
        <v>62</v>
      </c>
      <c r="AJ1274" s="82" t="s">
        <v>62</v>
      </c>
      <c r="AK1274" s="82" t="s">
        <v>62</v>
      </c>
      <c r="AL1274" s="82">
        <v>-0.57287160220048017</v>
      </c>
      <c r="AM1274" s="82" t="s">
        <v>62</v>
      </c>
      <c r="AN1274" s="82">
        <v>-0.57287160220048017</v>
      </c>
    </row>
    <row r="1275" spans="1:40" ht="12.75" customHeight="1" x14ac:dyDescent="0.2">
      <c r="A1275" s="83">
        <v>1274</v>
      </c>
      <c r="B1275" s="15" t="s">
        <v>1761</v>
      </c>
      <c r="C1275" s="42" t="s">
        <v>1407</v>
      </c>
      <c r="D1275" s="20" t="s">
        <v>1976</v>
      </c>
      <c r="E1275" s="16" t="s">
        <v>1971</v>
      </c>
      <c r="F1275" s="20" t="s">
        <v>1974</v>
      </c>
      <c r="G1275" s="2">
        <v>2.64</v>
      </c>
      <c r="H1275" s="2">
        <v>0.82</v>
      </c>
      <c r="I1275" s="2">
        <v>3.19</v>
      </c>
      <c r="J1275" s="42" t="s">
        <v>62</v>
      </c>
      <c r="K1275" s="42">
        <v>0.31060606060606055</v>
      </c>
      <c r="L1275" s="42">
        <v>1.2083333333333333</v>
      </c>
      <c r="M1275" s="42" t="s">
        <v>62</v>
      </c>
      <c r="N1275" s="42" t="s">
        <v>62</v>
      </c>
      <c r="O1275" s="42" t="s">
        <v>62</v>
      </c>
      <c r="P1275" s="42" t="s">
        <v>62</v>
      </c>
      <c r="Q1275" s="42" t="s">
        <v>62</v>
      </c>
      <c r="R1275" s="42" t="s">
        <v>62</v>
      </c>
      <c r="S1275" s="42" t="s">
        <v>62</v>
      </c>
      <c r="T1275" s="78"/>
      <c r="U1275" s="48">
        <v>0.30487804878048785</v>
      </c>
      <c r="V1275" s="78"/>
      <c r="W1275" s="48">
        <v>0.30487804878048785</v>
      </c>
      <c r="X1275" s="82">
        <v>0.42160392686983106</v>
      </c>
      <c r="Y1275" s="82">
        <v>-8.6186147616283335E-2</v>
      </c>
      <c r="Z1275" s="82">
        <v>0.50379068305718111</v>
      </c>
      <c r="AA1275" s="82" t="s">
        <v>62</v>
      </c>
      <c r="AB1275" s="82">
        <v>-0.50779007448611446</v>
      </c>
      <c r="AC1275" s="82">
        <v>8.2186756187350038E-2</v>
      </c>
      <c r="AD1275" s="82" t="s">
        <v>62</v>
      </c>
      <c r="AE1275" s="82" t="s">
        <v>62</v>
      </c>
      <c r="AF1275" s="82" t="s">
        <v>62</v>
      </c>
      <c r="AG1275" s="82" t="s">
        <v>62</v>
      </c>
      <c r="AH1275" s="82" t="s">
        <v>62</v>
      </c>
      <c r="AI1275" s="82" t="s">
        <v>62</v>
      </c>
      <c r="AJ1275" s="82" t="s">
        <v>62</v>
      </c>
      <c r="AK1275" s="82" t="s">
        <v>62</v>
      </c>
      <c r="AL1275" s="82">
        <v>-0.51587384371167899</v>
      </c>
      <c r="AM1275" s="82" t="s">
        <v>62</v>
      </c>
      <c r="AN1275" s="82">
        <v>-0.51587384371167899</v>
      </c>
    </row>
    <row r="1276" spans="1:40" ht="12.75" customHeight="1" x14ac:dyDescent="0.2">
      <c r="A1276" s="83">
        <v>1275</v>
      </c>
      <c r="B1276" s="15" t="s">
        <v>1761</v>
      </c>
      <c r="C1276" s="42" t="s">
        <v>1407</v>
      </c>
      <c r="D1276" s="20" t="s">
        <v>1976</v>
      </c>
      <c r="E1276" s="16" t="s">
        <v>1971</v>
      </c>
      <c r="F1276" s="20" t="s">
        <v>1974</v>
      </c>
      <c r="G1276" s="2">
        <v>2.74</v>
      </c>
      <c r="H1276" s="2">
        <v>1.1499999999999999</v>
      </c>
      <c r="I1276" s="2">
        <v>5.55</v>
      </c>
      <c r="J1276" s="42" t="s">
        <v>62</v>
      </c>
      <c r="K1276" s="42">
        <v>0.41970802919708022</v>
      </c>
      <c r="L1276" s="42">
        <v>2.0255474452554743</v>
      </c>
      <c r="M1276" s="42" t="s">
        <v>62</v>
      </c>
      <c r="N1276" s="42" t="s">
        <v>62</v>
      </c>
      <c r="O1276" s="42" t="s">
        <v>62</v>
      </c>
      <c r="P1276" s="42" t="s">
        <v>62</v>
      </c>
      <c r="Q1276" s="42" t="s">
        <v>62</v>
      </c>
      <c r="R1276" s="42" t="s">
        <v>62</v>
      </c>
      <c r="S1276" s="42" t="s">
        <v>62</v>
      </c>
      <c r="T1276" s="78"/>
      <c r="U1276" s="48">
        <v>0.29411764705882354</v>
      </c>
      <c r="V1276" s="78"/>
      <c r="W1276" s="48">
        <v>0.29411764705882354</v>
      </c>
      <c r="X1276" s="82">
        <v>0.43775056282038799</v>
      </c>
      <c r="Y1276" s="82">
        <v>6.069784035361165E-2</v>
      </c>
      <c r="Z1276" s="82">
        <v>0.74429298312267622</v>
      </c>
      <c r="AA1276" s="82" t="s">
        <v>62</v>
      </c>
      <c r="AB1276" s="82">
        <v>-0.37705272246677635</v>
      </c>
      <c r="AC1276" s="82">
        <v>0.30654242030228823</v>
      </c>
      <c r="AD1276" s="82" t="s">
        <v>62</v>
      </c>
      <c r="AE1276" s="82" t="s">
        <v>62</v>
      </c>
      <c r="AF1276" s="82" t="s">
        <v>62</v>
      </c>
      <c r="AG1276" s="82" t="s">
        <v>62</v>
      </c>
      <c r="AH1276" s="82" t="s">
        <v>62</v>
      </c>
      <c r="AI1276" s="82" t="s">
        <v>62</v>
      </c>
      <c r="AJ1276" s="82" t="s">
        <v>62</v>
      </c>
      <c r="AK1276" s="82" t="s">
        <v>62</v>
      </c>
      <c r="AL1276" s="82">
        <v>-0.53147891704225514</v>
      </c>
      <c r="AM1276" s="82" t="s">
        <v>62</v>
      </c>
      <c r="AN1276" s="82">
        <v>-0.53147891704225514</v>
      </c>
    </row>
    <row r="1277" spans="1:40" ht="12.75" customHeight="1" x14ac:dyDescent="0.25">
      <c r="A1277" s="83">
        <v>1276</v>
      </c>
      <c r="B1277" s="15" t="s">
        <v>1761</v>
      </c>
      <c r="C1277" s="42" t="s">
        <v>1407</v>
      </c>
      <c r="D1277" s="20" t="s">
        <v>1976</v>
      </c>
      <c r="E1277" s="16" t="s">
        <v>1971</v>
      </c>
      <c r="F1277" s="20" t="s">
        <v>1974</v>
      </c>
      <c r="G1277" s="2">
        <v>2.63</v>
      </c>
      <c r="H1277" s="2">
        <v>1.18</v>
      </c>
      <c r="I1277" s="2">
        <v>4.8</v>
      </c>
      <c r="J1277" s="42" t="s">
        <v>62</v>
      </c>
      <c r="K1277" s="42">
        <v>0.44866920152091255</v>
      </c>
      <c r="L1277" s="42">
        <v>1.8250950570342206</v>
      </c>
      <c r="M1277" s="42" t="s">
        <v>62</v>
      </c>
      <c r="N1277" s="42" t="s">
        <v>62</v>
      </c>
      <c r="O1277" s="42" t="s">
        <v>62</v>
      </c>
      <c r="P1277" s="42" t="s">
        <v>62</v>
      </c>
      <c r="Q1277" s="42" t="s">
        <v>62</v>
      </c>
      <c r="R1277" s="42" t="s">
        <v>62</v>
      </c>
      <c r="S1277" s="42" t="s">
        <v>62</v>
      </c>
      <c r="T1277" s="48">
        <v>0.16835016835016836</v>
      </c>
      <c r="U1277" s="48">
        <v>0.29585798816568049</v>
      </c>
      <c r="V1277" s="48">
        <v>0.16835016835016836</v>
      </c>
      <c r="W1277" s="48">
        <v>0.29585798816568049</v>
      </c>
      <c r="X1277" s="82">
        <v>0.41995574848975786</v>
      </c>
      <c r="Y1277" s="82">
        <v>7.1882007306125359E-2</v>
      </c>
      <c r="Z1277" s="82">
        <v>0.68124123737558717</v>
      </c>
      <c r="AA1277" s="82" t="s">
        <v>62</v>
      </c>
      <c r="AB1277" s="82">
        <v>-0.34807374118363249</v>
      </c>
      <c r="AC1277" s="82">
        <v>0.26128548888582936</v>
      </c>
      <c r="AD1277" s="82" t="s">
        <v>62</v>
      </c>
      <c r="AE1277" s="82" t="s">
        <v>62</v>
      </c>
      <c r="AF1277" s="82" t="s">
        <v>62</v>
      </c>
      <c r="AG1277" s="82" t="s">
        <v>62</v>
      </c>
      <c r="AH1277" s="82" t="s">
        <v>62</v>
      </c>
      <c r="AI1277" s="82" t="s">
        <v>62</v>
      </c>
      <c r="AJ1277" s="82" t="s">
        <v>62</v>
      </c>
      <c r="AK1277" s="82">
        <v>-0.77378644498119353</v>
      </c>
      <c r="AL1277" s="82">
        <v>-0.52891670027765469</v>
      </c>
      <c r="AM1277" s="82">
        <v>-0.77378644498119353</v>
      </c>
      <c r="AN1277" s="82">
        <v>-0.52891670027765469</v>
      </c>
    </row>
    <row r="1278" spans="1:40" ht="12.75" customHeight="1" x14ac:dyDescent="0.25">
      <c r="A1278" s="83">
        <v>1277</v>
      </c>
      <c r="B1278" s="15" t="s">
        <v>1761</v>
      </c>
      <c r="C1278" s="42" t="s">
        <v>1407</v>
      </c>
      <c r="D1278" s="20" t="s">
        <v>1976</v>
      </c>
      <c r="E1278" s="16" t="s">
        <v>1971</v>
      </c>
      <c r="F1278" s="20" t="s">
        <v>1974</v>
      </c>
      <c r="G1278" s="2">
        <v>2.52</v>
      </c>
      <c r="H1278" s="2">
        <v>1.22</v>
      </c>
      <c r="I1278" s="2">
        <v>4.3</v>
      </c>
      <c r="J1278" s="42" t="s">
        <v>62</v>
      </c>
      <c r="K1278" s="42">
        <v>0.48412698412698413</v>
      </c>
      <c r="L1278" s="42">
        <v>1.7063492063492063</v>
      </c>
      <c r="M1278" s="42" t="s">
        <v>62</v>
      </c>
      <c r="N1278" s="42" t="s">
        <v>62</v>
      </c>
      <c r="O1278" s="42" t="s">
        <v>62</v>
      </c>
      <c r="P1278" s="42" t="s">
        <v>62</v>
      </c>
      <c r="Q1278" s="42" t="s">
        <v>62</v>
      </c>
      <c r="R1278" s="42" t="s">
        <v>62</v>
      </c>
      <c r="S1278" s="42" t="s">
        <v>62</v>
      </c>
      <c r="T1278" s="48">
        <v>8.6355785837651119E-2</v>
      </c>
      <c r="U1278" s="48">
        <v>0.26178010471204188</v>
      </c>
      <c r="V1278" s="48">
        <v>8.6355785837651119E-2</v>
      </c>
      <c r="W1278" s="48">
        <v>0.26178010471204188</v>
      </c>
      <c r="X1278" s="82">
        <v>0.40140054078154408</v>
      </c>
      <c r="Y1278" s="82">
        <v>8.6359830674748214E-2</v>
      </c>
      <c r="Z1278" s="82">
        <v>0.63346845557958653</v>
      </c>
      <c r="AA1278" s="82" t="s">
        <v>62</v>
      </c>
      <c r="AB1278" s="82">
        <v>-0.31504071010679585</v>
      </c>
      <c r="AC1278" s="82">
        <v>0.23206791479804242</v>
      </c>
      <c r="AD1278" s="82" t="s">
        <v>62</v>
      </c>
      <c r="AE1278" s="82" t="s">
        <v>62</v>
      </c>
      <c r="AF1278" s="82" t="s">
        <v>62</v>
      </c>
      <c r="AG1278" s="82" t="s">
        <v>62</v>
      </c>
      <c r="AH1278" s="82" t="s">
        <v>62</v>
      </c>
      <c r="AI1278" s="82" t="s">
        <v>62</v>
      </c>
      <c r="AJ1278" s="82" t="s">
        <v>62</v>
      </c>
      <c r="AK1278" s="82">
        <v>-1.0637085593914175</v>
      </c>
      <c r="AL1278" s="82">
        <v>-0.58206336291170868</v>
      </c>
      <c r="AM1278" s="82">
        <v>-1.0637085593914175</v>
      </c>
      <c r="AN1278" s="82">
        <v>-0.58206336291170868</v>
      </c>
    </row>
    <row r="1279" spans="1:40" ht="12.75" customHeight="1" x14ac:dyDescent="0.2">
      <c r="A1279" s="83">
        <v>1278</v>
      </c>
      <c r="B1279" s="15" t="s">
        <v>1761</v>
      </c>
      <c r="C1279" s="42" t="s">
        <v>1407</v>
      </c>
      <c r="D1279" s="20" t="s">
        <v>1976</v>
      </c>
      <c r="E1279" s="16" t="s">
        <v>1971</v>
      </c>
      <c r="F1279" s="20" t="s">
        <v>1974</v>
      </c>
      <c r="G1279" s="2">
        <v>2.31</v>
      </c>
      <c r="H1279" s="2">
        <v>0.93</v>
      </c>
      <c r="I1279" s="2">
        <v>4.26</v>
      </c>
      <c r="J1279" s="42" t="s">
        <v>62</v>
      </c>
      <c r="K1279" s="42">
        <v>0.40259740259740262</v>
      </c>
      <c r="L1279" s="42">
        <v>1.8441558441558441</v>
      </c>
      <c r="M1279" s="42" t="s">
        <v>62</v>
      </c>
      <c r="N1279" s="42" t="s">
        <v>62</v>
      </c>
      <c r="O1279" s="42" t="s">
        <v>62</v>
      </c>
      <c r="P1279" s="42" t="s">
        <v>62</v>
      </c>
      <c r="Q1279" s="42" t="s">
        <v>62</v>
      </c>
      <c r="R1279" s="42" t="s">
        <v>62</v>
      </c>
      <c r="S1279" s="42" t="s">
        <v>62</v>
      </c>
      <c r="T1279" s="78"/>
      <c r="U1279" s="48">
        <v>0.5</v>
      </c>
      <c r="V1279" s="78"/>
      <c r="W1279" s="48">
        <v>0.5</v>
      </c>
      <c r="X1279" s="82">
        <v>0.36361197989214433</v>
      </c>
      <c r="Y1279" s="82">
        <v>-3.1517051446064863E-2</v>
      </c>
      <c r="Z1279" s="82">
        <v>0.62940959910271888</v>
      </c>
      <c r="AA1279" s="82" t="s">
        <v>62</v>
      </c>
      <c r="AB1279" s="82">
        <v>-0.39512903133820915</v>
      </c>
      <c r="AC1279" s="82">
        <v>0.2657976192105746</v>
      </c>
      <c r="AD1279" s="82" t="s">
        <v>62</v>
      </c>
      <c r="AE1279" s="82" t="s">
        <v>62</v>
      </c>
      <c r="AF1279" s="82" t="s">
        <v>62</v>
      </c>
      <c r="AG1279" s="82" t="s">
        <v>62</v>
      </c>
      <c r="AH1279" s="82" t="s">
        <v>62</v>
      </c>
      <c r="AI1279" s="82" t="s">
        <v>62</v>
      </c>
      <c r="AJ1279" s="82" t="s">
        <v>62</v>
      </c>
      <c r="AK1279" s="82" t="s">
        <v>62</v>
      </c>
      <c r="AL1279" s="82">
        <v>-0.3010299956639812</v>
      </c>
      <c r="AM1279" s="82" t="s">
        <v>62</v>
      </c>
      <c r="AN1279" s="82">
        <v>-0.3010299956639812</v>
      </c>
    </row>
    <row r="1280" spans="1:40" ht="12.75" customHeight="1" x14ac:dyDescent="0.2">
      <c r="A1280" s="83">
        <v>1279</v>
      </c>
      <c r="B1280" s="15" t="s">
        <v>1761</v>
      </c>
      <c r="C1280" s="42" t="s">
        <v>1407</v>
      </c>
      <c r="D1280" s="20" t="s">
        <v>1976</v>
      </c>
      <c r="E1280" s="16" t="s">
        <v>1971</v>
      </c>
      <c r="F1280" s="20" t="s">
        <v>1974</v>
      </c>
      <c r="G1280" s="2">
        <v>2.21</v>
      </c>
      <c r="H1280" s="2">
        <v>0.62</v>
      </c>
      <c r="I1280" s="2">
        <v>2.62</v>
      </c>
      <c r="J1280" s="42" t="s">
        <v>62</v>
      </c>
      <c r="K1280" s="42">
        <v>0.28054298642533937</v>
      </c>
      <c r="L1280" s="42">
        <v>1.1855203619909502</v>
      </c>
      <c r="M1280" s="42" t="s">
        <v>62</v>
      </c>
      <c r="N1280" s="42" t="s">
        <v>62</v>
      </c>
      <c r="O1280" s="42" t="s">
        <v>62</v>
      </c>
      <c r="P1280" s="42" t="s">
        <v>62</v>
      </c>
      <c r="Q1280" s="42" t="s">
        <v>62</v>
      </c>
      <c r="R1280" s="42" t="s">
        <v>62</v>
      </c>
      <c r="S1280" s="42" t="s">
        <v>62</v>
      </c>
      <c r="T1280" s="78"/>
      <c r="U1280" s="48">
        <v>0.25252525252525254</v>
      </c>
      <c r="V1280" s="78"/>
      <c r="W1280" s="48">
        <v>0.25252525252525254</v>
      </c>
      <c r="X1280" s="82">
        <v>0.34439227368511072</v>
      </c>
      <c r="Y1280" s="82">
        <v>-0.20760831050174613</v>
      </c>
      <c r="Z1280" s="82">
        <v>0.41830129131974547</v>
      </c>
      <c r="AA1280" s="82" t="s">
        <v>62</v>
      </c>
      <c r="AB1280" s="82">
        <v>-0.55200058418685682</v>
      </c>
      <c r="AC1280" s="82">
        <v>7.3909017634634755E-2</v>
      </c>
      <c r="AD1280" s="82" t="s">
        <v>62</v>
      </c>
      <c r="AE1280" s="82" t="s">
        <v>62</v>
      </c>
      <c r="AF1280" s="82" t="s">
        <v>62</v>
      </c>
      <c r="AG1280" s="82" t="s">
        <v>62</v>
      </c>
      <c r="AH1280" s="82" t="s">
        <v>62</v>
      </c>
      <c r="AI1280" s="82" t="s">
        <v>62</v>
      </c>
      <c r="AJ1280" s="82" t="s">
        <v>62</v>
      </c>
      <c r="AK1280" s="82" t="s">
        <v>62</v>
      </c>
      <c r="AL1280" s="82">
        <v>-0.5976951859255123</v>
      </c>
      <c r="AM1280" s="82" t="s">
        <v>62</v>
      </c>
      <c r="AN1280" s="82">
        <v>-0.5976951859255123</v>
      </c>
    </row>
    <row r="1281" spans="1:40" ht="12.75" customHeight="1" x14ac:dyDescent="0.2">
      <c r="A1281" s="83">
        <v>1280</v>
      </c>
      <c r="B1281" s="15" t="s">
        <v>1761</v>
      </c>
      <c r="C1281" s="42" t="s">
        <v>1407</v>
      </c>
      <c r="D1281" s="20" t="s">
        <v>1976</v>
      </c>
      <c r="E1281" s="16" t="s">
        <v>1971</v>
      </c>
      <c r="F1281" s="20" t="s">
        <v>1974</v>
      </c>
      <c r="G1281" s="2">
        <v>2.36</v>
      </c>
      <c r="H1281" s="2">
        <v>0.63</v>
      </c>
      <c r="I1281" s="2">
        <v>2.73</v>
      </c>
      <c r="J1281" s="42" t="s">
        <v>62</v>
      </c>
      <c r="K1281" s="42">
        <v>0.26694915254237289</v>
      </c>
      <c r="L1281" s="42">
        <v>1.1567796610169492</v>
      </c>
      <c r="M1281" s="42" t="s">
        <v>62</v>
      </c>
      <c r="N1281" s="42" t="s">
        <v>62</v>
      </c>
      <c r="O1281" s="42" t="s">
        <v>62</v>
      </c>
      <c r="P1281" s="42" t="s">
        <v>62</v>
      </c>
      <c r="Q1281" s="42" t="s">
        <v>62</v>
      </c>
      <c r="R1281" s="42" t="s">
        <v>62</v>
      </c>
      <c r="S1281" s="42" t="s">
        <v>62</v>
      </c>
      <c r="T1281" s="78"/>
      <c r="U1281" s="48">
        <v>0.24752475247524752</v>
      </c>
      <c r="V1281" s="78"/>
      <c r="W1281" s="48">
        <v>0.24752475247524752</v>
      </c>
      <c r="X1281" s="82">
        <v>0.37291200297010657</v>
      </c>
      <c r="Y1281" s="82">
        <v>-0.20065945054641829</v>
      </c>
      <c r="Z1281" s="82">
        <v>0.43616264704075602</v>
      </c>
      <c r="AA1281" s="82" t="s">
        <v>62</v>
      </c>
      <c r="AB1281" s="82">
        <v>-0.57357145351652483</v>
      </c>
      <c r="AC1281" s="82">
        <v>6.3250644070649467E-2</v>
      </c>
      <c r="AD1281" s="82" t="s">
        <v>62</v>
      </c>
      <c r="AE1281" s="82" t="s">
        <v>62</v>
      </c>
      <c r="AF1281" s="82" t="s">
        <v>62</v>
      </c>
      <c r="AG1281" s="82" t="s">
        <v>62</v>
      </c>
      <c r="AH1281" s="82" t="s">
        <v>62</v>
      </c>
      <c r="AI1281" s="82" t="s">
        <v>62</v>
      </c>
      <c r="AJ1281" s="82" t="s">
        <v>62</v>
      </c>
      <c r="AK1281" s="82" t="s">
        <v>62</v>
      </c>
      <c r="AL1281" s="82">
        <v>-0.60638136511060492</v>
      </c>
      <c r="AM1281" s="82" t="s">
        <v>62</v>
      </c>
      <c r="AN1281" s="82">
        <v>-0.60638136511060492</v>
      </c>
    </row>
    <row r="1282" spans="1:40" ht="12.75" customHeight="1" x14ac:dyDescent="0.2">
      <c r="A1282" s="83">
        <v>1281</v>
      </c>
      <c r="B1282" s="15" t="s">
        <v>1761</v>
      </c>
      <c r="C1282" s="42" t="s">
        <v>1407</v>
      </c>
      <c r="D1282" s="20" t="s">
        <v>1976</v>
      </c>
      <c r="E1282" s="16" t="s">
        <v>1971</v>
      </c>
      <c r="F1282" s="20" t="s">
        <v>1974</v>
      </c>
      <c r="G1282" s="2">
        <v>2.35</v>
      </c>
      <c r="H1282" s="2">
        <v>0.7</v>
      </c>
      <c r="I1282" s="2">
        <v>2.6</v>
      </c>
      <c r="J1282" s="42" t="s">
        <v>62</v>
      </c>
      <c r="K1282" s="42">
        <v>0.2978723404255319</v>
      </c>
      <c r="L1282" s="42">
        <v>1.1063829787234043</v>
      </c>
      <c r="M1282" s="42" t="s">
        <v>62</v>
      </c>
      <c r="N1282" s="42" t="s">
        <v>62</v>
      </c>
      <c r="O1282" s="42" t="s">
        <v>62</v>
      </c>
      <c r="P1282" s="42" t="s">
        <v>62</v>
      </c>
      <c r="Q1282" s="42" t="s">
        <v>62</v>
      </c>
      <c r="R1282" s="42" t="s">
        <v>62</v>
      </c>
      <c r="S1282" s="42" t="s">
        <v>62</v>
      </c>
      <c r="T1282" s="78"/>
      <c r="U1282" s="48">
        <v>0.25641025641025639</v>
      </c>
      <c r="V1282" s="78"/>
      <c r="W1282" s="48">
        <v>0.25641025641025639</v>
      </c>
      <c r="X1282" s="82">
        <v>0.37106786227173627</v>
      </c>
      <c r="Y1282" s="82">
        <v>-0.15490195998574319</v>
      </c>
      <c r="Z1282" s="82">
        <v>0.41497334797081797</v>
      </c>
      <c r="AA1282" s="82" t="s">
        <v>62</v>
      </c>
      <c r="AB1282" s="82">
        <v>-0.52596982225747946</v>
      </c>
      <c r="AC1282" s="82">
        <v>4.390548569908171E-2</v>
      </c>
      <c r="AD1282" s="82" t="s">
        <v>62</v>
      </c>
      <c r="AE1282" s="82" t="s">
        <v>62</v>
      </c>
      <c r="AF1282" s="82" t="s">
        <v>62</v>
      </c>
      <c r="AG1282" s="82" t="s">
        <v>62</v>
      </c>
      <c r="AH1282" s="82" t="s">
        <v>62</v>
      </c>
      <c r="AI1282" s="82" t="s">
        <v>62</v>
      </c>
      <c r="AJ1282" s="82" t="s">
        <v>62</v>
      </c>
      <c r="AK1282" s="82" t="s">
        <v>62</v>
      </c>
      <c r="AL1282" s="82">
        <v>-0.59106460702649921</v>
      </c>
      <c r="AM1282" s="82" t="s">
        <v>62</v>
      </c>
      <c r="AN1282" s="82">
        <v>-0.59106460702649921</v>
      </c>
    </row>
    <row r="1283" spans="1:40" ht="12.75" customHeight="1" x14ac:dyDescent="0.2">
      <c r="A1283" s="83">
        <v>1282</v>
      </c>
      <c r="B1283" s="15" t="s">
        <v>1761</v>
      </c>
      <c r="C1283" s="42" t="s">
        <v>1407</v>
      </c>
      <c r="D1283" s="20" t="s">
        <v>1976</v>
      </c>
      <c r="E1283" s="16" t="s">
        <v>1971</v>
      </c>
      <c r="F1283" s="20" t="s">
        <v>1974</v>
      </c>
      <c r="G1283" s="2">
        <v>3.12</v>
      </c>
      <c r="H1283" s="2">
        <v>1.46</v>
      </c>
      <c r="I1283" s="2">
        <v>5.63</v>
      </c>
      <c r="J1283" s="42" t="s">
        <v>62</v>
      </c>
      <c r="K1283" s="42">
        <v>0.4679487179487179</v>
      </c>
      <c r="L1283" s="42">
        <v>1.8044871794871793</v>
      </c>
      <c r="M1283" s="42" t="s">
        <v>62</v>
      </c>
      <c r="N1283" s="42" t="s">
        <v>62</v>
      </c>
      <c r="O1283" s="42" t="s">
        <v>62</v>
      </c>
      <c r="P1283" s="42" t="s">
        <v>62</v>
      </c>
      <c r="Q1283" s="42" t="s">
        <v>62</v>
      </c>
      <c r="R1283" s="42" t="s">
        <v>62</v>
      </c>
      <c r="S1283" s="42" t="s">
        <v>62</v>
      </c>
      <c r="T1283" s="78"/>
      <c r="U1283" s="48">
        <v>0.64102564102564097</v>
      </c>
      <c r="V1283" s="78"/>
      <c r="W1283" s="48">
        <v>0.64102564102564097</v>
      </c>
      <c r="X1283" s="82">
        <v>0.49415459401844281</v>
      </c>
      <c r="Y1283" s="82">
        <v>0.16435285578443709</v>
      </c>
      <c r="Z1283" s="82">
        <v>0.75050839485134624</v>
      </c>
      <c r="AA1283" s="82" t="s">
        <v>62</v>
      </c>
      <c r="AB1283" s="82">
        <v>-0.32980173823400577</v>
      </c>
      <c r="AC1283" s="82">
        <v>0.25635380083290338</v>
      </c>
      <c r="AD1283" s="82" t="s">
        <v>62</v>
      </c>
      <c r="AE1283" s="82" t="s">
        <v>62</v>
      </c>
      <c r="AF1283" s="82" t="s">
        <v>62</v>
      </c>
      <c r="AG1283" s="82" t="s">
        <v>62</v>
      </c>
      <c r="AH1283" s="82" t="s">
        <v>62</v>
      </c>
      <c r="AI1283" s="82" t="s">
        <v>62</v>
      </c>
      <c r="AJ1283" s="82" t="s">
        <v>62</v>
      </c>
      <c r="AK1283" s="82" t="s">
        <v>62</v>
      </c>
      <c r="AL1283" s="82">
        <v>-0.19312459835446164</v>
      </c>
      <c r="AM1283" s="82" t="s">
        <v>62</v>
      </c>
      <c r="AN1283" s="82">
        <v>-0.19312459835446164</v>
      </c>
    </row>
    <row r="1284" spans="1:40" ht="12.75" customHeight="1" x14ac:dyDescent="0.2">
      <c r="A1284" s="83">
        <v>1283</v>
      </c>
      <c r="B1284" s="15" t="s">
        <v>1761</v>
      </c>
      <c r="C1284" s="42" t="s">
        <v>1407</v>
      </c>
      <c r="D1284" s="20" t="s">
        <v>1976</v>
      </c>
      <c r="E1284" s="16" t="s">
        <v>1971</v>
      </c>
      <c r="F1284" s="20" t="s">
        <v>1974</v>
      </c>
      <c r="G1284" s="2">
        <v>2.93</v>
      </c>
      <c r="H1284" s="2">
        <v>1.17</v>
      </c>
      <c r="I1284" s="2">
        <v>4.3499999999999996</v>
      </c>
      <c r="J1284" s="42" t="s">
        <v>62</v>
      </c>
      <c r="K1284" s="42">
        <v>0.39931740614334466</v>
      </c>
      <c r="L1284" s="42">
        <v>1.4846416382252559</v>
      </c>
      <c r="M1284" s="42" t="s">
        <v>62</v>
      </c>
      <c r="N1284" s="42" t="s">
        <v>62</v>
      </c>
      <c r="O1284" s="42" t="s">
        <v>62</v>
      </c>
      <c r="P1284" s="42" t="s">
        <v>62</v>
      </c>
      <c r="Q1284" s="42" t="s">
        <v>62</v>
      </c>
      <c r="R1284" s="42" t="s">
        <v>62</v>
      </c>
      <c r="S1284" s="42" t="s">
        <v>62</v>
      </c>
      <c r="T1284" s="78"/>
      <c r="U1284" s="48">
        <v>0.47619047619047616</v>
      </c>
      <c r="V1284" s="78"/>
      <c r="W1284" s="48">
        <v>0.47619047619047616</v>
      </c>
      <c r="X1284" s="82">
        <v>0.4668676203541095</v>
      </c>
      <c r="Y1284" s="82">
        <v>6.8185861746161619E-2</v>
      </c>
      <c r="Z1284" s="82">
        <v>0.63848925695463732</v>
      </c>
      <c r="AA1284" s="82" t="s">
        <v>62</v>
      </c>
      <c r="AB1284" s="82">
        <v>-0.39868175860794786</v>
      </c>
      <c r="AC1284" s="82">
        <v>0.17162163660052784</v>
      </c>
      <c r="AD1284" s="82" t="s">
        <v>62</v>
      </c>
      <c r="AE1284" s="82" t="s">
        <v>62</v>
      </c>
      <c r="AF1284" s="82" t="s">
        <v>62</v>
      </c>
      <c r="AG1284" s="82" t="s">
        <v>62</v>
      </c>
      <c r="AH1284" s="82" t="s">
        <v>62</v>
      </c>
      <c r="AI1284" s="82" t="s">
        <v>62</v>
      </c>
      <c r="AJ1284" s="82" t="s">
        <v>62</v>
      </c>
      <c r="AK1284" s="82" t="s">
        <v>62</v>
      </c>
      <c r="AL1284" s="82">
        <v>-0.3222192947339193</v>
      </c>
      <c r="AM1284" s="82" t="s">
        <v>62</v>
      </c>
      <c r="AN1284" s="82">
        <v>-0.3222192947339193</v>
      </c>
    </row>
    <row r="1285" spans="1:40" ht="12.75" customHeight="1" x14ac:dyDescent="0.2">
      <c r="A1285" s="83">
        <v>1284</v>
      </c>
      <c r="B1285" s="15" t="s">
        <v>1761</v>
      </c>
      <c r="C1285" s="42" t="s">
        <v>1407</v>
      </c>
      <c r="D1285" s="20" t="s">
        <v>1976</v>
      </c>
      <c r="E1285" s="16" t="s">
        <v>1971</v>
      </c>
      <c r="F1285" s="20" t="s">
        <v>1974</v>
      </c>
      <c r="G1285" s="2">
        <v>2.56</v>
      </c>
      <c r="H1285" s="2">
        <v>1.07</v>
      </c>
      <c r="I1285" s="2">
        <v>4.5</v>
      </c>
      <c r="J1285" s="42" t="s">
        <v>62</v>
      </c>
      <c r="K1285" s="42">
        <v>0.41796875</v>
      </c>
      <c r="L1285" s="42">
        <v>1.7578125</v>
      </c>
      <c r="M1285" s="42" t="s">
        <v>62</v>
      </c>
      <c r="N1285" s="42" t="s">
        <v>62</v>
      </c>
      <c r="O1285" s="42" t="s">
        <v>62</v>
      </c>
      <c r="P1285" s="42" t="s">
        <v>62</v>
      </c>
      <c r="Q1285" s="42" t="s">
        <v>62</v>
      </c>
      <c r="R1285" s="42" t="s">
        <v>62</v>
      </c>
      <c r="S1285" s="42" t="s">
        <v>62</v>
      </c>
      <c r="T1285" s="78"/>
      <c r="U1285" s="48">
        <v>0.57471264367816099</v>
      </c>
      <c r="V1285" s="78"/>
      <c r="W1285" s="48">
        <v>0.57471264367816099</v>
      </c>
      <c r="X1285" s="82">
        <v>0.40823996531184958</v>
      </c>
      <c r="Y1285" s="82">
        <v>2.9383777685209667E-2</v>
      </c>
      <c r="Z1285" s="82">
        <v>0.65321251377534373</v>
      </c>
      <c r="AA1285" s="82" t="s">
        <v>62</v>
      </c>
      <c r="AB1285" s="82">
        <v>-0.37885618762663992</v>
      </c>
      <c r="AC1285" s="82">
        <v>0.24497254846349412</v>
      </c>
      <c r="AD1285" s="82" t="s">
        <v>62</v>
      </c>
      <c r="AE1285" s="82" t="s">
        <v>62</v>
      </c>
      <c r="AF1285" s="82" t="s">
        <v>62</v>
      </c>
      <c r="AG1285" s="82" t="s">
        <v>62</v>
      </c>
      <c r="AH1285" s="82" t="s">
        <v>62</v>
      </c>
      <c r="AI1285" s="82" t="s">
        <v>62</v>
      </c>
      <c r="AJ1285" s="82" t="s">
        <v>62</v>
      </c>
      <c r="AK1285" s="82" t="s">
        <v>62</v>
      </c>
      <c r="AL1285" s="82">
        <v>-0.24054924828259966</v>
      </c>
      <c r="AM1285" s="82" t="s">
        <v>62</v>
      </c>
      <c r="AN1285" s="82">
        <v>-0.24054924828259966</v>
      </c>
    </row>
    <row r="1286" spans="1:40" ht="12.75" customHeight="1" x14ac:dyDescent="0.2">
      <c r="A1286" s="83">
        <v>1285</v>
      </c>
      <c r="B1286" s="15" t="s">
        <v>1761</v>
      </c>
      <c r="C1286" s="42" t="s">
        <v>1407</v>
      </c>
      <c r="D1286" s="20" t="s">
        <v>1976</v>
      </c>
      <c r="E1286" s="16" t="s">
        <v>1971</v>
      </c>
      <c r="F1286" s="20" t="s">
        <v>1974</v>
      </c>
      <c r="G1286" s="2">
        <v>2.69</v>
      </c>
      <c r="H1286" s="2">
        <v>1.1200000000000001</v>
      </c>
      <c r="I1286" s="2">
        <v>3.72</v>
      </c>
      <c r="J1286" s="42" t="s">
        <v>62</v>
      </c>
      <c r="K1286" s="42">
        <v>0.41635687732342014</v>
      </c>
      <c r="L1286" s="42">
        <v>1.3828996282527881</v>
      </c>
      <c r="M1286" s="42" t="s">
        <v>62</v>
      </c>
      <c r="N1286" s="42" t="s">
        <v>62</v>
      </c>
      <c r="O1286" s="42" t="s">
        <v>62</v>
      </c>
      <c r="P1286" s="42" t="s">
        <v>62</v>
      </c>
      <c r="Q1286" s="42" t="s">
        <v>62</v>
      </c>
      <c r="R1286" s="42" t="s">
        <v>62</v>
      </c>
      <c r="S1286" s="42" t="s">
        <v>62</v>
      </c>
      <c r="T1286" s="78"/>
      <c r="U1286" s="48">
        <v>0.34722222222222227</v>
      </c>
      <c r="V1286" s="78"/>
      <c r="W1286" s="48">
        <v>0.34722222222222227</v>
      </c>
      <c r="X1286" s="82">
        <v>0.42975228000240795</v>
      </c>
      <c r="Y1286" s="82">
        <v>4.9218022670181653E-2</v>
      </c>
      <c r="Z1286" s="82">
        <v>0.57054293988189753</v>
      </c>
      <c r="AA1286" s="82" t="s">
        <v>62</v>
      </c>
      <c r="AB1286" s="82">
        <v>-0.38053425733222629</v>
      </c>
      <c r="AC1286" s="82">
        <v>0.14079065987948952</v>
      </c>
      <c r="AD1286" s="82" t="s">
        <v>62</v>
      </c>
      <c r="AE1286" s="82" t="s">
        <v>62</v>
      </c>
      <c r="AF1286" s="82" t="s">
        <v>62</v>
      </c>
      <c r="AG1286" s="82" t="s">
        <v>62</v>
      </c>
      <c r="AH1286" s="82" t="s">
        <v>62</v>
      </c>
      <c r="AI1286" s="82" t="s">
        <v>62</v>
      </c>
      <c r="AJ1286" s="82" t="s">
        <v>62</v>
      </c>
      <c r="AK1286" s="82" t="s">
        <v>62</v>
      </c>
      <c r="AL1286" s="82">
        <v>-0.45939248775923081</v>
      </c>
      <c r="AM1286" s="82" t="s">
        <v>62</v>
      </c>
      <c r="AN1286" s="82">
        <v>-0.45939248775923081</v>
      </c>
    </row>
    <row r="1287" spans="1:40" ht="12.75" customHeight="1" x14ac:dyDescent="0.2">
      <c r="A1287" s="83">
        <v>1286</v>
      </c>
      <c r="B1287" s="15" t="s">
        <v>1761</v>
      </c>
      <c r="C1287" s="42" t="s">
        <v>1407</v>
      </c>
      <c r="D1287" s="20" t="s">
        <v>1976</v>
      </c>
      <c r="E1287" s="16" t="s">
        <v>1971</v>
      </c>
      <c r="F1287" s="20" t="s">
        <v>1974</v>
      </c>
      <c r="G1287" s="2">
        <v>2.5099999999999998</v>
      </c>
      <c r="H1287" s="2">
        <v>1.05</v>
      </c>
      <c r="I1287" s="2">
        <v>3.1</v>
      </c>
      <c r="J1287" s="42" t="s">
        <v>62</v>
      </c>
      <c r="K1287" s="42">
        <v>0.41832669322709171</v>
      </c>
      <c r="L1287" s="42">
        <v>1.2350597609561755</v>
      </c>
      <c r="M1287" s="42" t="s">
        <v>62</v>
      </c>
      <c r="N1287" s="42" t="s">
        <v>62</v>
      </c>
      <c r="O1287" s="42" t="s">
        <v>62</v>
      </c>
      <c r="P1287" s="42" t="s">
        <v>62</v>
      </c>
      <c r="Q1287" s="42" t="s">
        <v>62</v>
      </c>
      <c r="R1287" s="42" t="s">
        <v>62</v>
      </c>
      <c r="S1287" s="42" t="s">
        <v>62</v>
      </c>
      <c r="T1287" s="78"/>
      <c r="U1287" s="48">
        <v>0.26737967914438504</v>
      </c>
      <c r="V1287" s="78"/>
      <c r="W1287" s="48">
        <v>0.26737967914438504</v>
      </c>
      <c r="X1287" s="82">
        <v>0.39967372148103808</v>
      </c>
      <c r="Y1287" s="82">
        <v>2.1189299069938092E-2</v>
      </c>
      <c r="Z1287" s="82">
        <v>0.49136169383427269</v>
      </c>
      <c r="AA1287" s="82" t="s">
        <v>62</v>
      </c>
      <c r="AB1287" s="82">
        <v>-0.37848442241109997</v>
      </c>
      <c r="AC1287" s="82">
        <v>9.1687972353234629E-2</v>
      </c>
      <c r="AD1287" s="82" t="s">
        <v>62</v>
      </c>
      <c r="AE1287" s="82" t="s">
        <v>62</v>
      </c>
      <c r="AF1287" s="82" t="s">
        <v>62</v>
      </c>
      <c r="AG1287" s="82" t="s">
        <v>62</v>
      </c>
      <c r="AH1287" s="82" t="s">
        <v>62</v>
      </c>
      <c r="AI1287" s="82" t="s">
        <v>62</v>
      </c>
      <c r="AJ1287" s="82" t="s">
        <v>62</v>
      </c>
      <c r="AK1287" s="82" t="s">
        <v>62</v>
      </c>
      <c r="AL1287" s="82">
        <v>-0.57287160220048017</v>
      </c>
      <c r="AM1287" s="82" t="s">
        <v>62</v>
      </c>
      <c r="AN1287" s="82">
        <v>-0.57287160220048017</v>
      </c>
    </row>
    <row r="1288" spans="1:40" ht="12.75" customHeight="1" x14ac:dyDescent="0.2">
      <c r="A1288" s="83">
        <v>1287</v>
      </c>
      <c r="B1288" s="15" t="s">
        <v>1761</v>
      </c>
      <c r="C1288" s="42" t="s">
        <v>1473</v>
      </c>
      <c r="D1288" s="20" t="s">
        <v>1976</v>
      </c>
      <c r="E1288" s="16" t="s">
        <v>1971</v>
      </c>
      <c r="F1288" s="20" t="s">
        <v>1974</v>
      </c>
      <c r="G1288" s="2">
        <v>2</v>
      </c>
      <c r="H1288" s="2">
        <v>0.7</v>
      </c>
      <c r="I1288" s="2">
        <v>3</v>
      </c>
      <c r="J1288" s="42" t="s">
        <v>62</v>
      </c>
      <c r="K1288" s="42">
        <v>0.35</v>
      </c>
      <c r="L1288" s="42">
        <v>1.5</v>
      </c>
      <c r="M1288" s="42" t="s">
        <v>62</v>
      </c>
      <c r="N1288" s="42" t="s">
        <v>62</v>
      </c>
      <c r="O1288" s="42" t="s">
        <v>62</v>
      </c>
      <c r="P1288" s="42" t="s">
        <v>62</v>
      </c>
      <c r="Q1288" s="42" t="s">
        <v>62</v>
      </c>
      <c r="R1288" s="42" t="s">
        <v>62</v>
      </c>
      <c r="S1288" s="42" t="s">
        <v>62</v>
      </c>
      <c r="T1288" s="78"/>
      <c r="U1288" s="48">
        <v>0.2857142857142857</v>
      </c>
      <c r="V1288" s="78"/>
      <c r="W1288" s="48">
        <v>0.2857142857142857</v>
      </c>
      <c r="X1288" s="82">
        <v>0.3010299956639812</v>
      </c>
      <c r="Y1288" s="82">
        <v>-0.15490195998574319</v>
      </c>
      <c r="Z1288" s="82">
        <v>0.47712125471966244</v>
      </c>
      <c r="AA1288" s="82" t="s">
        <v>62</v>
      </c>
      <c r="AB1288" s="82">
        <v>-0.45593195564972439</v>
      </c>
      <c r="AC1288" s="82">
        <v>0.17609125905568124</v>
      </c>
      <c r="AD1288" s="82" t="s">
        <v>62</v>
      </c>
      <c r="AE1288" s="82" t="s">
        <v>62</v>
      </c>
      <c r="AF1288" s="82" t="s">
        <v>62</v>
      </c>
      <c r="AG1288" s="82" t="s">
        <v>62</v>
      </c>
      <c r="AH1288" s="82" t="s">
        <v>62</v>
      </c>
      <c r="AI1288" s="82" t="s">
        <v>62</v>
      </c>
      <c r="AJ1288" s="82" t="s">
        <v>62</v>
      </c>
      <c r="AK1288" s="82" t="s">
        <v>62</v>
      </c>
      <c r="AL1288" s="82">
        <v>-0.54406804435027567</v>
      </c>
      <c r="AM1288" s="82" t="s">
        <v>62</v>
      </c>
      <c r="AN1288" s="82">
        <v>-0.54406804435027567</v>
      </c>
    </row>
    <row r="1289" spans="1:40" ht="12.75" customHeight="1" x14ac:dyDescent="0.2">
      <c r="A1289" s="83">
        <v>1288</v>
      </c>
      <c r="B1289" s="15" t="s">
        <v>1761</v>
      </c>
      <c r="C1289" s="42" t="s">
        <v>1473</v>
      </c>
      <c r="D1289" s="20" t="s">
        <v>1976</v>
      </c>
      <c r="E1289" s="16" t="s">
        <v>1971</v>
      </c>
      <c r="F1289" s="20" t="s">
        <v>1974</v>
      </c>
      <c r="G1289" s="2">
        <v>3.2</v>
      </c>
      <c r="H1289" s="2">
        <v>1.1000000000000001</v>
      </c>
      <c r="I1289" s="2">
        <v>4.5999999999999996</v>
      </c>
      <c r="J1289" s="42" t="s">
        <v>62</v>
      </c>
      <c r="K1289" s="42">
        <v>0.34375</v>
      </c>
      <c r="L1289" s="42">
        <v>1.4374999999999998</v>
      </c>
      <c r="M1289" s="42" t="s">
        <v>62</v>
      </c>
      <c r="N1289" s="42" t="s">
        <v>62</v>
      </c>
      <c r="O1289" s="42" t="s">
        <v>62</v>
      </c>
      <c r="P1289" s="42" t="s">
        <v>62</v>
      </c>
      <c r="Q1289" s="42" t="s">
        <v>62</v>
      </c>
      <c r="R1289" s="42" t="s">
        <v>62</v>
      </c>
      <c r="S1289" s="42" t="s">
        <v>62</v>
      </c>
      <c r="T1289" s="78"/>
      <c r="U1289" s="48">
        <v>0.25</v>
      </c>
      <c r="V1289" s="78"/>
      <c r="W1289" s="48">
        <v>0.25</v>
      </c>
      <c r="X1289" s="82">
        <v>0.50514997831990605</v>
      </c>
      <c r="Y1289" s="82">
        <v>4.1392685158225077E-2</v>
      </c>
      <c r="Z1289" s="82">
        <v>0.66275783168157409</v>
      </c>
      <c r="AA1289" s="82" t="s">
        <v>62</v>
      </c>
      <c r="AB1289" s="82">
        <v>-0.46375729316168096</v>
      </c>
      <c r="AC1289" s="82">
        <v>0.15760785336166802</v>
      </c>
      <c r="AD1289" s="82" t="s">
        <v>62</v>
      </c>
      <c r="AE1289" s="82" t="s">
        <v>62</v>
      </c>
      <c r="AF1289" s="82" t="s">
        <v>62</v>
      </c>
      <c r="AG1289" s="82" t="s">
        <v>62</v>
      </c>
      <c r="AH1289" s="82" t="s">
        <v>62</v>
      </c>
      <c r="AI1289" s="82" t="s">
        <v>62</v>
      </c>
      <c r="AJ1289" s="82" t="s">
        <v>62</v>
      </c>
      <c r="AK1289" s="82" t="s">
        <v>62</v>
      </c>
      <c r="AL1289" s="82">
        <v>-0.6020599913279624</v>
      </c>
      <c r="AM1289" s="82" t="s">
        <v>62</v>
      </c>
      <c r="AN1289" s="82">
        <v>-0.6020599913279624</v>
      </c>
    </row>
    <row r="1290" spans="1:40" ht="12.75" customHeight="1" x14ac:dyDescent="0.2">
      <c r="A1290" s="83">
        <v>1289</v>
      </c>
      <c r="B1290" s="15" t="s">
        <v>1761</v>
      </c>
      <c r="C1290" s="42" t="s">
        <v>1473</v>
      </c>
      <c r="D1290" s="20" t="s">
        <v>1976</v>
      </c>
      <c r="E1290" s="16" t="s">
        <v>1971</v>
      </c>
      <c r="F1290" s="20" t="s">
        <v>1974</v>
      </c>
      <c r="G1290" s="2">
        <v>3.6</v>
      </c>
      <c r="H1290" s="2">
        <v>1.7</v>
      </c>
      <c r="I1290" s="2">
        <v>4.5999999999999996</v>
      </c>
      <c r="J1290" s="42" t="s">
        <v>62</v>
      </c>
      <c r="K1290" s="42">
        <v>0.47222222222222221</v>
      </c>
      <c r="L1290" s="42">
        <v>1.2777777777777777</v>
      </c>
      <c r="M1290" s="42" t="s">
        <v>62</v>
      </c>
      <c r="N1290" s="42" t="s">
        <v>62</v>
      </c>
      <c r="O1290" s="42" t="s">
        <v>62</v>
      </c>
      <c r="P1290" s="42" t="s">
        <v>62</v>
      </c>
      <c r="Q1290" s="42" t="s">
        <v>62</v>
      </c>
      <c r="R1290" s="42" t="s">
        <v>62</v>
      </c>
      <c r="S1290" s="42" t="s">
        <v>62</v>
      </c>
      <c r="T1290" s="78"/>
      <c r="U1290" s="48">
        <v>0.4</v>
      </c>
      <c r="V1290" s="78"/>
      <c r="W1290" s="48">
        <v>0.4</v>
      </c>
      <c r="X1290" s="82">
        <v>0.55630250076728727</v>
      </c>
      <c r="Y1290" s="82">
        <v>0.23044892137827391</v>
      </c>
      <c r="Z1290" s="82">
        <v>0.66275783168157409</v>
      </c>
      <c r="AA1290" s="82" t="s">
        <v>62</v>
      </c>
      <c r="AB1290" s="82">
        <v>-0.32585357938901333</v>
      </c>
      <c r="AC1290" s="82">
        <v>0.10645533091428677</v>
      </c>
      <c r="AD1290" s="82" t="s">
        <v>62</v>
      </c>
      <c r="AE1290" s="82" t="s">
        <v>62</v>
      </c>
      <c r="AF1290" s="82" t="s">
        <v>62</v>
      </c>
      <c r="AG1290" s="82" t="s">
        <v>62</v>
      </c>
      <c r="AH1290" s="82" t="s">
        <v>62</v>
      </c>
      <c r="AI1290" s="82" t="s">
        <v>62</v>
      </c>
      <c r="AJ1290" s="82" t="s">
        <v>62</v>
      </c>
      <c r="AK1290" s="82" t="s">
        <v>62</v>
      </c>
      <c r="AL1290" s="82">
        <v>-0.3979400086720376</v>
      </c>
      <c r="AM1290" s="82" t="s">
        <v>62</v>
      </c>
      <c r="AN1290" s="82">
        <v>-0.3979400086720376</v>
      </c>
    </row>
    <row r="1291" spans="1:40" ht="12.75" customHeight="1" x14ac:dyDescent="0.2">
      <c r="A1291" s="83">
        <v>1290</v>
      </c>
      <c r="B1291" s="15" t="s">
        <v>1761</v>
      </c>
      <c r="C1291" s="42" t="s">
        <v>1473</v>
      </c>
      <c r="D1291" s="20" t="s">
        <v>1976</v>
      </c>
      <c r="E1291" s="16" t="s">
        <v>1971</v>
      </c>
      <c r="F1291" s="20" t="s">
        <v>1974</v>
      </c>
      <c r="G1291" s="2">
        <v>2.2000000000000002</v>
      </c>
      <c r="H1291" s="2">
        <v>0.9</v>
      </c>
      <c r="I1291" s="2">
        <v>2.9</v>
      </c>
      <c r="J1291" s="42" t="s">
        <v>62</v>
      </c>
      <c r="K1291" s="42">
        <v>0.40909090909090906</v>
      </c>
      <c r="L1291" s="42">
        <v>1.3181818181818181</v>
      </c>
      <c r="M1291" s="42" t="s">
        <v>62</v>
      </c>
      <c r="N1291" s="42" t="s">
        <v>62</v>
      </c>
      <c r="O1291" s="42" t="s">
        <v>62</v>
      </c>
      <c r="P1291" s="42" t="s">
        <v>62</v>
      </c>
      <c r="Q1291" s="42" t="s">
        <v>62</v>
      </c>
      <c r="R1291" s="42" t="s">
        <v>62</v>
      </c>
      <c r="S1291" s="42" t="s">
        <v>62</v>
      </c>
      <c r="T1291" s="78"/>
      <c r="U1291" s="48">
        <v>0.25</v>
      </c>
      <c r="V1291" s="78"/>
      <c r="W1291" s="48">
        <v>0.25</v>
      </c>
      <c r="X1291" s="82">
        <v>0.34242268082220628</v>
      </c>
      <c r="Y1291" s="82">
        <v>-4.5757490560675115E-2</v>
      </c>
      <c r="Z1291" s="82">
        <v>0.46239799789895608</v>
      </c>
      <c r="AA1291" s="82" t="s">
        <v>62</v>
      </c>
      <c r="AB1291" s="82">
        <v>-0.38818017138288141</v>
      </c>
      <c r="AC1291" s="82">
        <v>0.11997531707674983</v>
      </c>
      <c r="AD1291" s="82" t="s">
        <v>62</v>
      </c>
      <c r="AE1291" s="82" t="s">
        <v>62</v>
      </c>
      <c r="AF1291" s="82" t="s">
        <v>62</v>
      </c>
      <c r="AG1291" s="82" t="s">
        <v>62</v>
      </c>
      <c r="AH1291" s="82" t="s">
        <v>62</v>
      </c>
      <c r="AI1291" s="82" t="s">
        <v>62</v>
      </c>
      <c r="AJ1291" s="82" t="s">
        <v>62</v>
      </c>
      <c r="AK1291" s="82" t="s">
        <v>62</v>
      </c>
      <c r="AL1291" s="82">
        <v>-0.6020599913279624</v>
      </c>
      <c r="AM1291" s="82" t="s">
        <v>62</v>
      </c>
      <c r="AN1291" s="82">
        <v>-0.6020599913279624</v>
      </c>
    </row>
    <row r="1292" spans="1:40" ht="12.75" customHeight="1" x14ac:dyDescent="0.2">
      <c r="A1292" s="83">
        <v>1291</v>
      </c>
      <c r="B1292" s="15" t="s">
        <v>1761</v>
      </c>
      <c r="C1292" s="42" t="s">
        <v>1473</v>
      </c>
      <c r="D1292" s="20" t="s">
        <v>1976</v>
      </c>
      <c r="E1292" s="16" t="s">
        <v>1971</v>
      </c>
      <c r="F1292" s="20" t="s">
        <v>1974</v>
      </c>
      <c r="G1292" s="2">
        <v>2.1</v>
      </c>
      <c r="H1292" s="2">
        <v>0.7</v>
      </c>
      <c r="I1292" s="2">
        <v>3</v>
      </c>
      <c r="J1292" s="42" t="s">
        <v>62</v>
      </c>
      <c r="K1292" s="42">
        <v>0.33333333333333331</v>
      </c>
      <c r="L1292" s="42">
        <v>1.4285714285714286</v>
      </c>
      <c r="M1292" s="42" t="s">
        <v>62</v>
      </c>
      <c r="N1292" s="42" t="s">
        <v>62</v>
      </c>
      <c r="O1292" s="42" t="s">
        <v>62</v>
      </c>
      <c r="P1292" s="42" t="s">
        <v>62</v>
      </c>
      <c r="Q1292" s="42" t="s">
        <v>62</v>
      </c>
      <c r="R1292" s="42" t="s">
        <v>62</v>
      </c>
      <c r="S1292" s="42" t="s">
        <v>62</v>
      </c>
      <c r="T1292" s="78"/>
      <c r="U1292" s="48">
        <v>0.22222222222222221</v>
      </c>
      <c r="V1292" s="78"/>
      <c r="W1292" s="48">
        <v>0.22222222222222221</v>
      </c>
      <c r="X1292" s="82">
        <v>0.3222192947339193</v>
      </c>
      <c r="Y1292" s="82">
        <v>-0.15490195998574319</v>
      </c>
      <c r="Z1292" s="82">
        <v>0.47712125471966244</v>
      </c>
      <c r="AA1292" s="82" t="s">
        <v>62</v>
      </c>
      <c r="AB1292" s="82">
        <v>-0.47712125471966244</v>
      </c>
      <c r="AC1292" s="82">
        <v>0.15490195998574319</v>
      </c>
      <c r="AD1292" s="82" t="s">
        <v>62</v>
      </c>
      <c r="AE1292" s="82" t="s">
        <v>62</v>
      </c>
      <c r="AF1292" s="82" t="s">
        <v>62</v>
      </c>
      <c r="AG1292" s="82" t="s">
        <v>62</v>
      </c>
      <c r="AH1292" s="82" t="s">
        <v>62</v>
      </c>
      <c r="AI1292" s="82" t="s">
        <v>62</v>
      </c>
      <c r="AJ1292" s="82" t="s">
        <v>62</v>
      </c>
      <c r="AK1292" s="82" t="s">
        <v>62</v>
      </c>
      <c r="AL1292" s="82">
        <v>-0.65321251377534373</v>
      </c>
      <c r="AM1292" s="82" t="s">
        <v>62</v>
      </c>
      <c r="AN1292" s="82">
        <v>-0.65321251377534373</v>
      </c>
    </row>
    <row r="1293" spans="1:40" s="141" customFormat="1" ht="12.75" customHeight="1" x14ac:dyDescent="0.2">
      <c r="A1293" s="141">
        <v>1292</v>
      </c>
      <c r="B1293" s="137" t="s">
        <v>2492</v>
      </c>
      <c r="C1293" s="135" t="s">
        <v>2493</v>
      </c>
      <c r="D1293" s="130" t="s">
        <v>62</v>
      </c>
      <c r="E1293" s="130" t="s">
        <v>62</v>
      </c>
      <c r="F1293" s="130" t="s">
        <v>62</v>
      </c>
      <c r="G1293" s="138">
        <v>13.2</v>
      </c>
      <c r="H1293" s="138">
        <v>7.7</v>
      </c>
      <c r="I1293" s="138">
        <v>21.3</v>
      </c>
      <c r="J1293" s="139">
        <v>24.7</v>
      </c>
      <c r="K1293" s="150">
        <v>0.58333333333333337</v>
      </c>
      <c r="L1293" s="150">
        <v>1.6136363636363638</v>
      </c>
      <c r="M1293" s="130" t="s">
        <v>62</v>
      </c>
      <c r="N1293" s="130" t="s">
        <v>62</v>
      </c>
      <c r="O1293" s="130" t="s">
        <v>62</v>
      </c>
      <c r="P1293" s="130" t="s">
        <v>62</v>
      </c>
      <c r="Q1293" s="130" t="s">
        <v>62</v>
      </c>
      <c r="R1293" s="130" t="s">
        <v>62</v>
      </c>
      <c r="S1293" s="130" t="s">
        <v>62</v>
      </c>
      <c r="T1293" s="149" t="s">
        <v>62</v>
      </c>
      <c r="U1293" s="150">
        <v>3.0985915492957745</v>
      </c>
      <c r="V1293" s="149" t="s">
        <v>62</v>
      </c>
      <c r="W1293" s="150">
        <v>3.0985915492957745</v>
      </c>
      <c r="X1293" s="159">
        <v>1.1205739312058498</v>
      </c>
      <c r="Y1293" s="159">
        <v>0.88649072517248184</v>
      </c>
      <c r="Z1293" s="159">
        <v>1.3283796034387378</v>
      </c>
      <c r="AA1293" s="159">
        <v>1.3926969532596658</v>
      </c>
      <c r="AB1293" s="159">
        <v>-0.23408320603336796</v>
      </c>
      <c r="AC1293" s="159">
        <v>0.2078056722328879</v>
      </c>
      <c r="AD1293" s="155" t="s">
        <v>62</v>
      </c>
      <c r="AE1293" s="155" t="s">
        <v>62</v>
      </c>
      <c r="AF1293" s="155" t="s">
        <v>62</v>
      </c>
      <c r="AG1293" s="163" t="s">
        <v>62</v>
      </c>
      <c r="AH1293" s="163">
        <v>0</v>
      </c>
      <c r="AI1293" s="163">
        <v>0</v>
      </c>
      <c r="AJ1293" s="163" t="s">
        <v>62</v>
      </c>
      <c r="AK1293" s="155" t="s">
        <v>62</v>
      </c>
      <c r="AL1293" s="154">
        <v>0.49116433210313093</v>
      </c>
      <c r="AM1293" s="155" t="s">
        <v>62</v>
      </c>
      <c r="AN1293" s="154">
        <v>0.49116433210313093</v>
      </c>
    </row>
    <row r="1294" spans="1:40" s="141" customFormat="1" ht="12.75" customHeight="1" x14ac:dyDescent="0.2">
      <c r="A1294" s="141">
        <v>1293</v>
      </c>
      <c r="B1294" s="134" t="s">
        <v>2495</v>
      </c>
      <c r="C1294" s="135" t="s">
        <v>1810</v>
      </c>
      <c r="D1294" s="130" t="s">
        <v>62</v>
      </c>
      <c r="E1294" s="130" t="s">
        <v>62</v>
      </c>
      <c r="F1294" s="130" t="s">
        <v>62</v>
      </c>
      <c r="G1294" s="139">
        <v>28.83</v>
      </c>
      <c r="H1294" s="139" t="s">
        <v>62</v>
      </c>
      <c r="I1294" s="139">
        <v>58.97</v>
      </c>
      <c r="J1294" s="139">
        <v>47.9</v>
      </c>
      <c r="K1294" s="151" t="s">
        <v>62</v>
      </c>
      <c r="L1294" s="151">
        <f t="shared" ref="L1294" si="0">I1294/G1294</f>
        <v>2.0454387790496011</v>
      </c>
      <c r="M1294" s="130" t="s">
        <v>62</v>
      </c>
      <c r="N1294" s="130" t="s">
        <v>62</v>
      </c>
      <c r="O1294" s="130" t="s">
        <v>62</v>
      </c>
      <c r="P1294" s="130" t="s">
        <v>62</v>
      </c>
      <c r="Q1294" s="130" t="s">
        <v>62</v>
      </c>
      <c r="R1294" s="130" t="s">
        <v>62</v>
      </c>
      <c r="S1294" s="130" t="s">
        <v>62</v>
      </c>
      <c r="T1294" s="150">
        <v>0.17343045438779051</v>
      </c>
      <c r="U1294" s="150">
        <v>2.4444632864168221</v>
      </c>
      <c r="V1294" s="150">
        <v>0.17343045438779051</v>
      </c>
      <c r="W1294" s="150">
        <v>2.4444632864168221</v>
      </c>
      <c r="X1294" s="159">
        <v>1.4598446423882079</v>
      </c>
      <c r="Y1294" s="156" t="s">
        <v>62</v>
      </c>
      <c r="Z1294" s="159">
        <v>1.7706311277778066</v>
      </c>
      <c r="AA1294" s="159">
        <v>1.6803355134145632</v>
      </c>
      <c r="AB1294" s="156" t="s">
        <v>62</v>
      </c>
      <c r="AC1294" s="159">
        <v>0.3107864853895988</v>
      </c>
      <c r="AD1294" s="155" t="s">
        <v>62</v>
      </c>
      <c r="AE1294" s="155" t="s">
        <v>62</v>
      </c>
      <c r="AF1294" s="155" t="s">
        <v>62</v>
      </c>
      <c r="AG1294" s="163" t="s">
        <v>62</v>
      </c>
      <c r="AH1294" s="163">
        <v>0</v>
      </c>
      <c r="AI1294" s="163">
        <v>0</v>
      </c>
      <c r="AJ1294" s="163" t="s">
        <v>62</v>
      </c>
      <c r="AK1294" s="154">
        <v>-0.76087463805218891</v>
      </c>
      <c r="AL1294" s="154">
        <v>0.38818351894642</v>
      </c>
      <c r="AM1294" s="154">
        <v>-0.76087463805218891</v>
      </c>
      <c r="AN1294" s="154">
        <v>0.38818351894642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0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11.42578125" defaultRowHeight="12.75" x14ac:dyDescent="0.25"/>
  <cols>
    <col min="1" max="1" width="5" style="22" customWidth="1"/>
    <col min="2" max="2" width="21" style="22" customWidth="1"/>
    <col min="3" max="3" width="37.28515625" style="22" customWidth="1"/>
    <col min="4" max="4" width="21" style="143" customWidth="1"/>
    <col min="5" max="5" width="30.7109375" style="143" customWidth="1"/>
    <col min="6" max="6" width="36.85546875" style="143" customWidth="1"/>
    <col min="7" max="23" width="6" style="48" customWidth="1"/>
    <col min="24" max="40" width="8.140625" style="48" customWidth="1"/>
    <col min="41" max="16384" width="11.42578125" style="22"/>
  </cols>
  <sheetData>
    <row r="1" spans="1:40" ht="12.75" customHeight="1" x14ac:dyDescent="0.25">
      <c r="B1" s="43" t="s">
        <v>0</v>
      </c>
      <c r="C1" s="43" t="s">
        <v>4</v>
      </c>
      <c r="D1" s="145" t="s">
        <v>1822</v>
      </c>
      <c r="E1" s="145" t="s">
        <v>1823</v>
      </c>
      <c r="F1" s="145" t="s">
        <v>1824</v>
      </c>
      <c r="G1" s="43" t="s">
        <v>13</v>
      </c>
      <c r="H1" s="43" t="s">
        <v>14</v>
      </c>
      <c r="I1" s="43" t="s">
        <v>15</v>
      </c>
      <c r="J1" s="43" t="s">
        <v>16</v>
      </c>
      <c r="K1" s="43" t="s">
        <v>17</v>
      </c>
      <c r="L1" s="43" t="s">
        <v>18</v>
      </c>
      <c r="M1" s="43" t="s">
        <v>19</v>
      </c>
      <c r="N1" s="43" t="s">
        <v>20</v>
      </c>
      <c r="O1" s="43" t="s">
        <v>21</v>
      </c>
      <c r="P1" s="43" t="s">
        <v>1806</v>
      </c>
      <c r="Q1" s="43" t="s">
        <v>1991</v>
      </c>
      <c r="R1" s="43" t="s">
        <v>1992</v>
      </c>
      <c r="S1" s="43" t="s">
        <v>33</v>
      </c>
      <c r="T1" s="81" t="s">
        <v>1808</v>
      </c>
      <c r="U1" s="81" t="s">
        <v>1807</v>
      </c>
      <c r="V1" s="81" t="s">
        <v>1995</v>
      </c>
      <c r="W1" s="81" t="s">
        <v>1996</v>
      </c>
      <c r="X1" s="81" t="s">
        <v>1999</v>
      </c>
      <c r="Y1" s="81" t="s">
        <v>2000</v>
      </c>
      <c r="Z1" s="81" t="s">
        <v>2001</v>
      </c>
      <c r="AA1" s="81" t="s">
        <v>2002</v>
      </c>
      <c r="AB1" s="81" t="s">
        <v>2003</v>
      </c>
      <c r="AC1" s="81" t="s">
        <v>2004</v>
      </c>
      <c r="AD1" s="81" t="s">
        <v>2005</v>
      </c>
      <c r="AE1" s="81" t="s">
        <v>2006</v>
      </c>
      <c r="AF1" s="81" t="s">
        <v>2007</v>
      </c>
      <c r="AG1" s="81" t="s">
        <v>2008</v>
      </c>
      <c r="AH1" s="81" t="s">
        <v>2009</v>
      </c>
      <c r="AI1" s="81" t="s">
        <v>2010</v>
      </c>
      <c r="AJ1" s="81" t="s">
        <v>2011</v>
      </c>
      <c r="AK1" s="81" t="s">
        <v>2012</v>
      </c>
      <c r="AL1" s="81" t="s">
        <v>2013</v>
      </c>
      <c r="AM1" s="81" t="s">
        <v>2014</v>
      </c>
      <c r="AN1" s="81" t="s">
        <v>2015</v>
      </c>
    </row>
    <row r="2" spans="1:40" ht="12.75" customHeight="1" x14ac:dyDescent="0.25">
      <c r="A2" s="22">
        <v>1</v>
      </c>
      <c r="B2" s="12" t="s">
        <v>142</v>
      </c>
      <c r="C2" s="42" t="s">
        <v>152</v>
      </c>
      <c r="D2" s="146" t="s">
        <v>1833</v>
      </c>
      <c r="E2" s="16" t="s">
        <v>1829</v>
      </c>
      <c r="F2" s="146" t="s">
        <v>1832</v>
      </c>
      <c r="G2" s="42">
        <v>16.329999999999998</v>
      </c>
      <c r="H2" s="42">
        <v>9.8699999999999992</v>
      </c>
      <c r="I2" s="42">
        <v>24.65</v>
      </c>
      <c r="J2" s="42">
        <v>30</v>
      </c>
      <c r="K2" s="42">
        <v>0.60440906307409681</v>
      </c>
      <c r="L2" s="42">
        <v>1.5094917330067361</v>
      </c>
      <c r="M2" s="42" t="s">
        <v>62</v>
      </c>
      <c r="N2" s="42" t="s">
        <v>62</v>
      </c>
      <c r="O2" s="42" t="s">
        <v>62</v>
      </c>
      <c r="P2" s="39" t="s">
        <v>62</v>
      </c>
      <c r="Q2" s="42" t="s">
        <v>62</v>
      </c>
      <c r="R2" s="42" t="s">
        <v>62</v>
      </c>
      <c r="S2" s="42">
        <v>80.59</v>
      </c>
      <c r="T2" s="82" t="s">
        <v>62</v>
      </c>
      <c r="U2" s="48">
        <v>0.33333333333333331</v>
      </c>
      <c r="V2" s="82" t="s">
        <v>62</v>
      </c>
      <c r="W2" s="48">
        <v>0.33333333333333331</v>
      </c>
      <c r="X2" s="82">
        <v>1.2129861847366681</v>
      </c>
      <c r="Y2" s="82">
        <v>0.99431715266963672</v>
      </c>
      <c r="Z2" s="82">
        <v>1.3918169236132487</v>
      </c>
      <c r="AA2" s="82">
        <v>1.4771212547196624</v>
      </c>
      <c r="AB2" s="82">
        <v>-0.21866903206703139</v>
      </c>
      <c r="AC2" s="82">
        <v>0.17883073887658066</v>
      </c>
      <c r="AD2" s="82" t="s">
        <v>62</v>
      </c>
      <c r="AE2" s="82" t="s">
        <v>62</v>
      </c>
      <c r="AF2" s="82" t="s">
        <v>62</v>
      </c>
      <c r="AG2" s="82" t="s">
        <v>62</v>
      </c>
      <c r="AH2" s="82" t="s">
        <v>62</v>
      </c>
      <c r="AI2" s="82" t="s">
        <v>62</v>
      </c>
      <c r="AJ2" s="82">
        <v>1.9062811557721531</v>
      </c>
      <c r="AK2" s="82" t="s">
        <v>62</v>
      </c>
      <c r="AL2" s="82">
        <v>-0.47712125471966244</v>
      </c>
      <c r="AM2" s="82" t="s">
        <v>62</v>
      </c>
      <c r="AN2" s="82">
        <v>-0.47712125471966244</v>
      </c>
    </row>
    <row r="3" spans="1:40" ht="12.75" customHeight="1" x14ac:dyDescent="0.25">
      <c r="A3" s="22">
        <v>2</v>
      </c>
      <c r="B3" s="12" t="s">
        <v>142</v>
      </c>
      <c r="C3" s="42" t="s">
        <v>152</v>
      </c>
      <c r="D3" s="146" t="s">
        <v>1833</v>
      </c>
      <c r="E3" s="16" t="s">
        <v>1829</v>
      </c>
      <c r="F3" s="146" t="s">
        <v>1832</v>
      </c>
      <c r="G3" s="42">
        <v>16.350000000000001</v>
      </c>
      <c r="H3" s="42">
        <v>10.199999999999999</v>
      </c>
      <c r="I3" s="42">
        <v>28</v>
      </c>
      <c r="J3" s="42">
        <v>33</v>
      </c>
      <c r="K3" s="42">
        <v>0.62385321100917424</v>
      </c>
      <c r="L3" s="42">
        <v>1.712538226299694</v>
      </c>
      <c r="M3" s="42" t="s">
        <v>62</v>
      </c>
      <c r="N3" s="42" t="s">
        <v>62</v>
      </c>
      <c r="O3" s="42" t="s">
        <v>62</v>
      </c>
      <c r="P3" s="39" t="s">
        <v>62</v>
      </c>
      <c r="Q3" s="42" t="s">
        <v>62</v>
      </c>
      <c r="R3" s="42" t="s">
        <v>62</v>
      </c>
      <c r="S3" s="42">
        <v>81.59</v>
      </c>
      <c r="T3" s="82" t="s">
        <v>62</v>
      </c>
      <c r="U3" s="48">
        <v>0.35714285714285715</v>
      </c>
      <c r="V3" s="82" t="s">
        <v>62</v>
      </c>
      <c r="W3" s="48">
        <v>0.35714285714285715</v>
      </c>
      <c r="X3" s="82">
        <v>1.2135177569963049</v>
      </c>
      <c r="Y3" s="82">
        <v>1.0086001717619175</v>
      </c>
      <c r="Z3" s="82">
        <v>1.4471580313422192</v>
      </c>
      <c r="AA3" s="82">
        <v>1.5185139398778875</v>
      </c>
      <c r="AB3" s="82">
        <v>-0.20491758523438736</v>
      </c>
      <c r="AC3" s="82">
        <v>0.23364027434591431</v>
      </c>
      <c r="AD3" s="82" t="s">
        <v>62</v>
      </c>
      <c r="AE3" s="82" t="s">
        <v>62</v>
      </c>
      <c r="AF3" s="82" t="s">
        <v>62</v>
      </c>
      <c r="AG3" s="82" t="s">
        <v>62</v>
      </c>
      <c r="AH3" s="82" t="s">
        <v>62</v>
      </c>
      <c r="AI3" s="82" t="s">
        <v>62</v>
      </c>
      <c r="AJ3" s="82">
        <v>1.9116369331294423</v>
      </c>
      <c r="AK3" s="82" t="s">
        <v>62</v>
      </c>
      <c r="AL3" s="82">
        <v>-0.44715803134221921</v>
      </c>
      <c r="AM3" s="82" t="s">
        <v>62</v>
      </c>
      <c r="AN3" s="82">
        <v>-0.44715803134221921</v>
      </c>
    </row>
    <row r="4" spans="1:40" ht="12.75" customHeight="1" x14ac:dyDescent="0.25">
      <c r="A4" s="22">
        <v>3</v>
      </c>
      <c r="B4" s="12" t="s">
        <v>142</v>
      </c>
      <c r="C4" s="42" t="s">
        <v>152</v>
      </c>
      <c r="D4" s="146" t="s">
        <v>1833</v>
      </c>
      <c r="E4" s="16" t="s">
        <v>1829</v>
      </c>
      <c r="F4" s="146" t="s">
        <v>1832</v>
      </c>
      <c r="G4" s="42">
        <v>19.11</v>
      </c>
      <c r="H4" s="42">
        <v>10.4</v>
      </c>
      <c r="I4" s="42">
        <v>35.24</v>
      </c>
      <c r="J4" s="42">
        <v>47.5</v>
      </c>
      <c r="K4" s="42">
        <v>0.54421768707482998</v>
      </c>
      <c r="L4" s="42">
        <v>1.8440607012035586</v>
      </c>
      <c r="M4" s="42" t="s">
        <v>62</v>
      </c>
      <c r="N4" s="42" t="s">
        <v>62</v>
      </c>
      <c r="O4" s="42" t="s">
        <v>62</v>
      </c>
      <c r="P4" s="39" t="s">
        <v>62</v>
      </c>
      <c r="Q4" s="42" t="s">
        <v>62</v>
      </c>
      <c r="R4" s="42" t="s">
        <v>62</v>
      </c>
      <c r="S4" s="42">
        <v>82.66</v>
      </c>
      <c r="T4" s="82" t="s">
        <v>62</v>
      </c>
      <c r="U4" s="48">
        <v>0.33333333333333331</v>
      </c>
      <c r="V4" s="82" t="s">
        <v>62</v>
      </c>
      <c r="W4" s="48">
        <v>0.33333333333333331</v>
      </c>
      <c r="X4" s="82">
        <v>1.2812606870550129</v>
      </c>
      <c r="Y4" s="82">
        <v>1.0170333392987803</v>
      </c>
      <c r="Z4" s="82">
        <v>1.5470358997400104</v>
      </c>
      <c r="AA4" s="82">
        <v>1.6766936096248666</v>
      </c>
      <c r="AB4" s="82">
        <v>-0.26422734775623247</v>
      </c>
      <c r="AC4" s="82">
        <v>0.26577521268499749</v>
      </c>
      <c r="AD4" s="82" t="s">
        <v>62</v>
      </c>
      <c r="AE4" s="82" t="s">
        <v>62</v>
      </c>
      <c r="AF4" s="82" t="s">
        <v>62</v>
      </c>
      <c r="AG4" s="82" t="s">
        <v>62</v>
      </c>
      <c r="AH4" s="82" t="s">
        <v>62</v>
      </c>
      <c r="AI4" s="82" t="s">
        <v>62</v>
      </c>
      <c r="AJ4" s="82">
        <v>1.9172954009456893</v>
      </c>
      <c r="AK4" s="82" t="s">
        <v>62</v>
      </c>
      <c r="AL4" s="82">
        <v>-0.47712125471966244</v>
      </c>
      <c r="AM4" s="82" t="s">
        <v>62</v>
      </c>
      <c r="AN4" s="82">
        <v>-0.47712125471966244</v>
      </c>
    </row>
    <row r="5" spans="1:40" ht="12.75" customHeight="1" x14ac:dyDescent="0.25">
      <c r="A5" s="83">
        <v>4</v>
      </c>
      <c r="B5" s="12" t="s">
        <v>142</v>
      </c>
      <c r="C5" s="42" t="s">
        <v>152</v>
      </c>
      <c r="D5" s="146" t="s">
        <v>1833</v>
      </c>
      <c r="E5" s="16" t="s">
        <v>1829</v>
      </c>
      <c r="F5" s="146" t="s">
        <v>1832</v>
      </c>
      <c r="G5" s="42">
        <v>17.329999999999998</v>
      </c>
      <c r="H5" s="42">
        <v>10.14</v>
      </c>
      <c r="I5" s="42">
        <v>25.66</v>
      </c>
      <c r="J5" s="42">
        <v>31</v>
      </c>
      <c r="K5" s="42">
        <v>0.58511252163877681</v>
      </c>
      <c r="L5" s="42">
        <v>1.4806693594922102</v>
      </c>
      <c r="M5" s="42" t="s">
        <v>62</v>
      </c>
      <c r="N5" s="42" t="s">
        <v>62</v>
      </c>
      <c r="O5" s="42" t="s">
        <v>62</v>
      </c>
      <c r="P5" s="39" t="s">
        <v>62</v>
      </c>
      <c r="Q5" s="42" t="s">
        <v>62</v>
      </c>
      <c r="R5" s="42" t="s">
        <v>62</v>
      </c>
      <c r="S5" s="42">
        <v>81.03</v>
      </c>
      <c r="T5" s="82" t="s">
        <v>62</v>
      </c>
      <c r="U5" s="48">
        <v>0.35714285714285715</v>
      </c>
      <c r="V5" s="82" t="s">
        <v>62</v>
      </c>
      <c r="W5" s="48">
        <v>0.35714285714285715</v>
      </c>
      <c r="X5" s="82">
        <v>1.2387985627139169</v>
      </c>
      <c r="Y5" s="82">
        <v>1.0060379549973173</v>
      </c>
      <c r="Z5" s="82">
        <v>1.4092566520389096</v>
      </c>
      <c r="AA5" s="82">
        <v>1.4913616938342726</v>
      </c>
      <c r="AB5" s="82">
        <v>-0.23276060771659973</v>
      </c>
      <c r="AC5" s="82">
        <v>0.17045808932499276</v>
      </c>
      <c r="AD5" s="82" t="s">
        <v>62</v>
      </c>
      <c r="AE5" s="82" t="s">
        <v>62</v>
      </c>
      <c r="AF5" s="82" t="s">
        <v>62</v>
      </c>
      <c r="AG5" s="82" t="s">
        <v>62</v>
      </c>
      <c r="AH5" s="82" t="s">
        <v>62</v>
      </c>
      <c r="AI5" s="82" t="s">
        <v>62</v>
      </c>
      <c r="AJ5" s="82">
        <v>1.9086458389071133</v>
      </c>
      <c r="AK5" s="82" t="s">
        <v>62</v>
      </c>
      <c r="AL5" s="82">
        <v>-0.44715803134221921</v>
      </c>
      <c r="AM5" s="82" t="s">
        <v>62</v>
      </c>
      <c r="AN5" s="82">
        <v>-0.44715803134221921</v>
      </c>
    </row>
    <row r="6" spans="1:40" ht="12.75" customHeight="1" x14ac:dyDescent="0.25">
      <c r="A6" s="83">
        <v>5</v>
      </c>
      <c r="B6" s="12" t="s">
        <v>153</v>
      </c>
      <c r="C6" s="47" t="s">
        <v>1810</v>
      </c>
      <c r="D6" s="146" t="s">
        <v>1834</v>
      </c>
      <c r="E6" s="16" t="s">
        <v>1829</v>
      </c>
      <c r="F6" s="146" t="s">
        <v>1830</v>
      </c>
      <c r="G6" s="42">
        <v>15.1</v>
      </c>
      <c r="H6" s="42">
        <v>7.17</v>
      </c>
      <c r="I6" s="42">
        <v>31.66</v>
      </c>
      <c r="J6" s="42">
        <v>25.28</v>
      </c>
      <c r="K6" s="42">
        <v>0.47483443708609274</v>
      </c>
      <c r="L6" s="42">
        <v>2.0966887417218545</v>
      </c>
      <c r="M6" s="42">
        <v>11.72</v>
      </c>
      <c r="N6" s="42">
        <v>6.61</v>
      </c>
      <c r="O6" s="42">
        <v>0.56399317406143346</v>
      </c>
      <c r="P6" s="42">
        <v>15.910000000000002</v>
      </c>
      <c r="Q6" s="42">
        <v>1</v>
      </c>
      <c r="R6" s="42">
        <v>1</v>
      </c>
      <c r="S6" s="42" t="s">
        <v>62</v>
      </c>
      <c r="T6" s="82" t="s">
        <v>62</v>
      </c>
      <c r="U6" s="48">
        <v>0.38461538461538464</v>
      </c>
      <c r="V6" s="82" t="s">
        <v>62</v>
      </c>
      <c r="W6" s="48">
        <v>0.38461538461538464</v>
      </c>
      <c r="X6" s="82">
        <v>1.1789769472931695</v>
      </c>
      <c r="Y6" s="82">
        <v>0.85551915566780012</v>
      </c>
      <c r="Z6" s="82">
        <v>1.500510910526337</v>
      </c>
      <c r="AA6" s="82">
        <v>1.4027770696103474</v>
      </c>
      <c r="AB6" s="82">
        <v>-0.32345779162536931</v>
      </c>
      <c r="AC6" s="82">
        <v>0.32153396323316769</v>
      </c>
      <c r="AD6" s="82">
        <v>1.0689276116820718</v>
      </c>
      <c r="AE6" s="82">
        <v>0.82020145948564027</v>
      </c>
      <c r="AF6" s="82">
        <v>-0.2487261521964316</v>
      </c>
      <c r="AG6" s="82">
        <v>1.2016701796465816</v>
      </c>
      <c r="AH6" s="82">
        <v>0</v>
      </c>
      <c r="AI6" s="82">
        <v>0</v>
      </c>
      <c r="AJ6" s="82" t="s">
        <v>62</v>
      </c>
      <c r="AK6" s="82" t="s">
        <v>62</v>
      </c>
      <c r="AL6" s="82">
        <v>-0.41497334797081792</v>
      </c>
      <c r="AM6" s="82" t="s">
        <v>62</v>
      </c>
      <c r="AN6" s="82">
        <v>-0.41497334797081792</v>
      </c>
    </row>
    <row r="7" spans="1:40" ht="12.75" customHeight="1" x14ac:dyDescent="0.25">
      <c r="A7" s="83">
        <v>6</v>
      </c>
      <c r="B7" s="12" t="s">
        <v>182</v>
      </c>
      <c r="C7" s="47" t="s">
        <v>1809</v>
      </c>
      <c r="D7" s="146" t="s">
        <v>1838</v>
      </c>
      <c r="E7" s="16" t="s">
        <v>1839</v>
      </c>
      <c r="F7" s="146" t="s">
        <v>1840</v>
      </c>
      <c r="G7" s="42">
        <v>23.03</v>
      </c>
      <c r="H7" s="42">
        <v>11.74</v>
      </c>
      <c r="I7" s="42">
        <v>60.54</v>
      </c>
      <c r="J7" s="42">
        <v>65.459999999999994</v>
      </c>
      <c r="K7" s="42">
        <v>0.50976986539296565</v>
      </c>
      <c r="L7" s="42">
        <v>2.62</v>
      </c>
      <c r="M7" s="42" t="s">
        <v>62</v>
      </c>
      <c r="N7" s="42" t="s">
        <v>62</v>
      </c>
      <c r="O7" s="42" t="s">
        <v>62</v>
      </c>
      <c r="P7" s="42" t="s">
        <v>62</v>
      </c>
      <c r="Q7" s="42">
        <v>1</v>
      </c>
      <c r="R7" s="42">
        <v>1</v>
      </c>
      <c r="S7" s="42" t="s">
        <v>62</v>
      </c>
      <c r="T7" s="48">
        <v>0.47619047619047616</v>
      </c>
      <c r="U7" s="48">
        <v>0.43478260869565216</v>
      </c>
      <c r="V7" s="48">
        <v>0.47619047619047616</v>
      </c>
      <c r="W7" s="48">
        <v>0.43478260869565216</v>
      </c>
      <c r="X7" s="82">
        <v>1.3622939379642311</v>
      </c>
      <c r="Y7" s="82">
        <v>1.0696680969115957</v>
      </c>
      <c r="Z7" s="82">
        <v>1.7820424166205542</v>
      </c>
      <c r="AA7" s="82">
        <v>1.8159760009719854</v>
      </c>
      <c r="AB7" s="82">
        <v>-0.2926258410526355</v>
      </c>
      <c r="AC7" s="82">
        <v>0.41830129131974547</v>
      </c>
      <c r="AD7" s="82" t="s">
        <v>62</v>
      </c>
      <c r="AE7" s="82" t="s">
        <v>62</v>
      </c>
      <c r="AF7" s="82" t="s">
        <v>62</v>
      </c>
      <c r="AG7" s="82" t="s">
        <v>62</v>
      </c>
      <c r="AH7" s="82">
        <v>0</v>
      </c>
      <c r="AI7" s="82">
        <v>0</v>
      </c>
      <c r="AJ7" s="82" t="s">
        <v>62</v>
      </c>
      <c r="AK7" s="82">
        <v>-0.3222192947339193</v>
      </c>
      <c r="AL7" s="82">
        <v>-0.3617278360175929</v>
      </c>
      <c r="AM7" s="82">
        <v>-0.3222192947339193</v>
      </c>
      <c r="AN7" s="82">
        <v>-0.3617278360175929</v>
      </c>
    </row>
    <row r="8" spans="1:40" ht="12.75" customHeight="1" x14ac:dyDescent="0.25">
      <c r="A8" s="83">
        <v>7</v>
      </c>
      <c r="B8" s="12" t="s">
        <v>182</v>
      </c>
      <c r="C8" s="47" t="s">
        <v>1809</v>
      </c>
      <c r="D8" s="146" t="s">
        <v>1838</v>
      </c>
      <c r="E8" s="16" t="s">
        <v>1839</v>
      </c>
      <c r="F8" s="146" t="s">
        <v>1840</v>
      </c>
      <c r="G8" s="42">
        <v>27.51</v>
      </c>
      <c r="H8" s="42">
        <v>9.15</v>
      </c>
      <c r="I8" s="42">
        <v>50.73</v>
      </c>
      <c r="J8" s="42">
        <v>62.12</v>
      </c>
      <c r="K8" s="42">
        <v>0.33260632497273718</v>
      </c>
      <c r="L8" s="42">
        <v>1.8440567066521263</v>
      </c>
      <c r="M8" s="42">
        <v>23.32</v>
      </c>
      <c r="N8" s="42">
        <v>9.06</v>
      </c>
      <c r="O8" s="42">
        <v>0.38850771869639794</v>
      </c>
      <c r="P8" s="42" t="s">
        <v>62</v>
      </c>
      <c r="Q8" s="42">
        <v>1</v>
      </c>
      <c r="R8" s="42">
        <v>1</v>
      </c>
      <c r="S8" s="42" t="s">
        <v>62</v>
      </c>
      <c r="T8" s="82" t="s">
        <v>62</v>
      </c>
      <c r="U8" s="48">
        <v>0.4</v>
      </c>
      <c r="V8" s="82" t="s">
        <v>62</v>
      </c>
      <c r="W8" s="48">
        <v>0.4</v>
      </c>
      <c r="X8" s="82">
        <v>1.4394905903896835</v>
      </c>
      <c r="Y8" s="82">
        <v>0.96142109406644827</v>
      </c>
      <c r="Z8" s="82">
        <v>1.7052648623174043</v>
      </c>
      <c r="AA8" s="82">
        <v>1.7932314470565209</v>
      </c>
      <c r="AB8" s="82">
        <v>-0.47806949632323525</v>
      </c>
      <c r="AC8" s="82">
        <v>0.26577427192772063</v>
      </c>
      <c r="AD8" s="82">
        <v>1.3677285460869766</v>
      </c>
      <c r="AE8" s="82">
        <v>0.95712819767681312</v>
      </c>
      <c r="AF8" s="82">
        <v>-0.41060034841016341</v>
      </c>
      <c r="AG8" s="82" t="s">
        <v>62</v>
      </c>
      <c r="AH8" s="82">
        <v>0</v>
      </c>
      <c r="AI8" s="82">
        <v>0</v>
      </c>
      <c r="AJ8" s="82" t="s">
        <v>62</v>
      </c>
      <c r="AK8" s="82" t="s">
        <v>62</v>
      </c>
      <c r="AL8" s="82">
        <v>-0.3979400086720376</v>
      </c>
      <c r="AM8" s="82" t="s">
        <v>62</v>
      </c>
      <c r="AN8" s="82">
        <v>-0.3979400086720376</v>
      </c>
    </row>
    <row r="9" spans="1:40" ht="12.75" customHeight="1" x14ac:dyDescent="0.25">
      <c r="A9" s="83">
        <v>8</v>
      </c>
      <c r="B9" s="12" t="s">
        <v>182</v>
      </c>
      <c r="C9" s="47" t="s">
        <v>1809</v>
      </c>
      <c r="D9" s="146" t="s">
        <v>1841</v>
      </c>
      <c r="E9" s="16" t="s">
        <v>1839</v>
      </c>
      <c r="F9" s="146" t="s">
        <v>1842</v>
      </c>
      <c r="G9" s="42">
        <v>17.2</v>
      </c>
      <c r="H9" s="42">
        <v>11.3</v>
      </c>
      <c r="I9" s="42">
        <v>43.65</v>
      </c>
      <c r="J9" s="42">
        <v>44.13</v>
      </c>
      <c r="K9" s="42">
        <v>0.65697674418604657</v>
      </c>
      <c r="L9" s="42">
        <v>2.5377906976744184</v>
      </c>
      <c r="M9" s="42">
        <v>16.440000000000001</v>
      </c>
      <c r="N9" s="42">
        <v>8.6999999999999993</v>
      </c>
      <c r="O9" s="42">
        <v>0.52919708029197077</v>
      </c>
      <c r="P9" s="42" t="s">
        <v>62</v>
      </c>
      <c r="Q9" s="42">
        <v>1</v>
      </c>
      <c r="R9" s="42">
        <v>1</v>
      </c>
      <c r="S9" s="42" t="s">
        <v>62</v>
      </c>
      <c r="T9" s="82" t="s">
        <v>62</v>
      </c>
      <c r="U9" s="48">
        <v>0.45454545454545453</v>
      </c>
      <c r="V9" s="82" t="s">
        <v>62</v>
      </c>
      <c r="W9" s="48">
        <v>0.45454545454545453</v>
      </c>
      <c r="X9" s="82">
        <v>1.2355284469075489</v>
      </c>
      <c r="Y9" s="82">
        <v>1.0530784434834197</v>
      </c>
      <c r="Z9" s="82">
        <v>1.6399842480415885</v>
      </c>
      <c r="AA9" s="82">
        <v>1.6447339274471926</v>
      </c>
      <c r="AB9" s="82">
        <v>-0.18245000342412915</v>
      </c>
      <c r="AC9" s="82">
        <v>0.40445580113403956</v>
      </c>
      <c r="AD9" s="82">
        <v>1.2159018132040316</v>
      </c>
      <c r="AE9" s="82">
        <v>0.93951925261861846</v>
      </c>
      <c r="AF9" s="82">
        <v>-0.27638256058541311</v>
      </c>
      <c r="AG9" s="82" t="s">
        <v>62</v>
      </c>
      <c r="AH9" s="82">
        <v>0</v>
      </c>
      <c r="AI9" s="82">
        <v>0</v>
      </c>
      <c r="AJ9" s="82" t="s">
        <v>62</v>
      </c>
      <c r="AK9" s="82" t="s">
        <v>62</v>
      </c>
      <c r="AL9" s="82">
        <v>-0.34242268082220623</v>
      </c>
      <c r="AM9" s="82" t="s">
        <v>62</v>
      </c>
      <c r="AN9" s="82">
        <v>-0.34242268082220623</v>
      </c>
    </row>
    <row r="10" spans="1:40" ht="12.75" customHeight="1" x14ac:dyDescent="0.25">
      <c r="A10" s="83">
        <v>9</v>
      </c>
      <c r="B10" s="12" t="s">
        <v>182</v>
      </c>
      <c r="C10" s="47" t="s">
        <v>1809</v>
      </c>
      <c r="D10" s="146" t="s">
        <v>1838</v>
      </c>
      <c r="E10" s="16" t="s">
        <v>1839</v>
      </c>
      <c r="F10" s="146" t="s">
        <v>1840</v>
      </c>
      <c r="G10" s="42">
        <v>22.27</v>
      </c>
      <c r="H10" s="42">
        <v>7.16</v>
      </c>
      <c r="I10" s="42">
        <v>52.84</v>
      </c>
      <c r="J10" s="42">
        <v>58.52</v>
      </c>
      <c r="K10" s="42">
        <v>0.32150875617422542</v>
      </c>
      <c r="L10" s="42">
        <v>2.3726986977997306</v>
      </c>
      <c r="M10" s="42" t="s">
        <v>62</v>
      </c>
      <c r="N10" s="42" t="s">
        <v>62</v>
      </c>
      <c r="O10" s="42" t="s">
        <v>62</v>
      </c>
      <c r="P10" s="42" t="s">
        <v>62</v>
      </c>
      <c r="Q10" s="42">
        <v>1</v>
      </c>
      <c r="R10" s="42">
        <v>1</v>
      </c>
      <c r="S10" s="42" t="s">
        <v>62</v>
      </c>
      <c r="T10" s="48">
        <v>0.33333333333333331</v>
      </c>
      <c r="U10" s="82" t="s">
        <v>62</v>
      </c>
      <c r="V10" s="48">
        <v>0.33333333333333331</v>
      </c>
      <c r="W10" s="82" t="s">
        <v>62</v>
      </c>
      <c r="X10" s="82">
        <v>1.3477202170340381</v>
      </c>
      <c r="Y10" s="82">
        <v>0.8549130223078556</v>
      </c>
      <c r="Z10" s="82">
        <v>1.7229628089424895</v>
      </c>
      <c r="AA10" s="82">
        <v>1.7673043174532732</v>
      </c>
      <c r="AB10" s="82">
        <v>-0.49280719472618262</v>
      </c>
      <c r="AC10" s="82">
        <v>0.37524259190845144</v>
      </c>
      <c r="AD10" s="82" t="s">
        <v>62</v>
      </c>
      <c r="AE10" s="82" t="s">
        <v>62</v>
      </c>
      <c r="AF10" s="82" t="s">
        <v>62</v>
      </c>
      <c r="AG10" s="82" t="s">
        <v>62</v>
      </c>
      <c r="AH10" s="82">
        <v>0</v>
      </c>
      <c r="AI10" s="82">
        <v>0</v>
      </c>
      <c r="AJ10" s="82" t="s">
        <v>62</v>
      </c>
      <c r="AK10" s="82">
        <v>-0.47712125471966244</v>
      </c>
      <c r="AL10" s="82" t="s">
        <v>62</v>
      </c>
      <c r="AM10" s="82">
        <v>-0.47712125471966244</v>
      </c>
      <c r="AN10" s="82" t="s">
        <v>62</v>
      </c>
    </row>
    <row r="11" spans="1:40" ht="12.75" customHeight="1" x14ac:dyDescent="0.25">
      <c r="A11" s="83">
        <v>10</v>
      </c>
      <c r="B11" s="12" t="s">
        <v>182</v>
      </c>
      <c r="C11" s="47" t="s">
        <v>1809</v>
      </c>
      <c r="D11" s="146" t="s">
        <v>1841</v>
      </c>
      <c r="E11" s="16" t="s">
        <v>1839</v>
      </c>
      <c r="F11" s="146" t="s">
        <v>1842</v>
      </c>
      <c r="G11" s="42">
        <v>13.84</v>
      </c>
      <c r="H11" s="42">
        <v>9.0500000000000007</v>
      </c>
      <c r="I11" s="42">
        <v>28.75</v>
      </c>
      <c r="J11" s="42">
        <v>35.85</v>
      </c>
      <c r="K11" s="42">
        <v>0.65390173410404628</v>
      </c>
      <c r="L11" s="42">
        <v>2.0773121387283235</v>
      </c>
      <c r="M11" s="42" t="s">
        <v>62</v>
      </c>
      <c r="N11" s="42" t="s">
        <v>62</v>
      </c>
      <c r="O11" s="42" t="s">
        <v>62</v>
      </c>
      <c r="P11" s="42" t="s">
        <v>62</v>
      </c>
      <c r="Q11" s="42">
        <v>1</v>
      </c>
      <c r="R11" s="42">
        <v>1</v>
      </c>
      <c r="S11" s="42" t="s">
        <v>62</v>
      </c>
      <c r="T11" s="82" t="s">
        <v>62</v>
      </c>
      <c r="U11" s="48">
        <v>0.37037037037037035</v>
      </c>
      <c r="V11" s="82" t="s">
        <v>62</v>
      </c>
      <c r="W11" s="48">
        <v>0.37037037037037035</v>
      </c>
      <c r="X11" s="82">
        <v>1.141136090120739</v>
      </c>
      <c r="Y11" s="82">
        <v>0.9566485792052033</v>
      </c>
      <c r="Z11" s="82">
        <v>1.4586378490256493</v>
      </c>
      <c r="AA11" s="82">
        <v>1.5544891600038189</v>
      </c>
      <c r="AB11" s="82">
        <v>-0.18448751091553567</v>
      </c>
      <c r="AC11" s="82">
        <v>0.31750175890491028</v>
      </c>
      <c r="AD11" s="82" t="s">
        <v>62</v>
      </c>
      <c r="AE11" s="82" t="s">
        <v>62</v>
      </c>
      <c r="AF11" s="82" t="s">
        <v>62</v>
      </c>
      <c r="AG11" s="82" t="s">
        <v>62</v>
      </c>
      <c r="AH11" s="82">
        <v>0</v>
      </c>
      <c r="AI11" s="82">
        <v>0</v>
      </c>
      <c r="AJ11" s="82" t="s">
        <v>62</v>
      </c>
      <c r="AK11" s="82" t="s">
        <v>62</v>
      </c>
      <c r="AL11" s="82">
        <v>-0.43136376415898736</v>
      </c>
      <c r="AM11" s="82" t="s">
        <v>62</v>
      </c>
      <c r="AN11" s="82">
        <v>-0.43136376415898736</v>
      </c>
    </row>
    <row r="12" spans="1:40" ht="12.75" customHeight="1" x14ac:dyDescent="0.25">
      <c r="A12" s="83">
        <v>11</v>
      </c>
      <c r="B12" s="12" t="s">
        <v>182</v>
      </c>
      <c r="C12" s="47" t="s">
        <v>1809</v>
      </c>
      <c r="D12" s="146" t="s">
        <v>1841</v>
      </c>
      <c r="E12" s="16" t="s">
        <v>1839</v>
      </c>
      <c r="F12" s="146" t="s">
        <v>1842</v>
      </c>
      <c r="G12" s="42">
        <v>16.61</v>
      </c>
      <c r="H12" s="42">
        <v>11.21</v>
      </c>
      <c r="I12" s="42">
        <v>34.33</v>
      </c>
      <c r="J12" s="42">
        <v>39.53</v>
      </c>
      <c r="K12" s="42">
        <v>0.67489464178205905</v>
      </c>
      <c r="L12" s="42">
        <v>2.0668272125225768</v>
      </c>
      <c r="M12" s="42">
        <v>14.47</v>
      </c>
      <c r="N12" s="42">
        <v>9.43</v>
      </c>
      <c r="O12" s="42">
        <v>0.65169315825846574</v>
      </c>
      <c r="P12" s="42">
        <v>31.410000000000004</v>
      </c>
      <c r="Q12" s="42">
        <v>1</v>
      </c>
      <c r="R12" s="42">
        <v>1</v>
      </c>
      <c r="S12" s="42" t="s">
        <v>62</v>
      </c>
      <c r="T12" s="48">
        <v>0.33333333333333331</v>
      </c>
      <c r="U12" s="48">
        <v>0.38461538461538464</v>
      </c>
      <c r="V12" s="48">
        <v>0.33333333333333331</v>
      </c>
      <c r="W12" s="48">
        <v>0.38461538461538464</v>
      </c>
      <c r="X12" s="82">
        <v>1.2203696324513944</v>
      </c>
      <c r="Y12" s="82">
        <v>1.0496056125949731</v>
      </c>
      <c r="Z12" s="82">
        <v>1.53567380342575</v>
      </c>
      <c r="AA12" s="82">
        <v>1.5969268143429707</v>
      </c>
      <c r="AB12" s="82">
        <v>-0.17076401985642128</v>
      </c>
      <c r="AC12" s="82">
        <v>0.31530417097435565</v>
      </c>
      <c r="AD12" s="82">
        <v>1.1604685311190375</v>
      </c>
      <c r="AE12" s="82">
        <v>0.97451169273732841</v>
      </c>
      <c r="AF12" s="82">
        <v>-0.18595683838170912</v>
      </c>
      <c r="AG12" s="82">
        <v>1.4970679363985049</v>
      </c>
      <c r="AH12" s="82">
        <v>0</v>
      </c>
      <c r="AI12" s="82">
        <v>0</v>
      </c>
      <c r="AJ12" s="82" t="s">
        <v>62</v>
      </c>
      <c r="AK12" s="82">
        <v>-0.47712125471966244</v>
      </c>
      <c r="AL12" s="82">
        <v>-0.41497334797081792</v>
      </c>
      <c r="AM12" s="82">
        <v>-0.47712125471966244</v>
      </c>
      <c r="AN12" s="82">
        <v>-0.41497334797081792</v>
      </c>
    </row>
    <row r="13" spans="1:40" ht="12.75" customHeight="1" x14ac:dyDescent="0.25">
      <c r="A13" s="83">
        <v>12</v>
      </c>
      <c r="B13" s="12" t="s">
        <v>182</v>
      </c>
      <c r="C13" s="47" t="s">
        <v>1809</v>
      </c>
      <c r="D13" s="146" t="s">
        <v>1838</v>
      </c>
      <c r="E13" s="16" t="s">
        <v>1839</v>
      </c>
      <c r="F13" s="146" t="s">
        <v>1840</v>
      </c>
      <c r="G13" s="42">
        <v>21.48</v>
      </c>
      <c r="H13" s="42">
        <v>12.57</v>
      </c>
      <c r="I13" s="42">
        <v>46.02</v>
      </c>
      <c r="J13" s="42">
        <v>46.26</v>
      </c>
      <c r="K13" s="42">
        <v>0.58519553072625696</v>
      </c>
      <c r="L13" s="42">
        <v>2.1424581005586592</v>
      </c>
      <c r="M13" s="42">
        <v>18.79</v>
      </c>
      <c r="N13" s="42">
        <v>10.130000000000001</v>
      </c>
      <c r="O13" s="42">
        <v>0.5391165513571049</v>
      </c>
      <c r="P13" s="42">
        <v>39.299999999999997</v>
      </c>
      <c r="Q13" s="42">
        <v>1</v>
      </c>
      <c r="R13" s="42">
        <v>1</v>
      </c>
      <c r="S13" s="42" t="s">
        <v>62</v>
      </c>
      <c r="T13" s="48">
        <v>0.42881646655231559</v>
      </c>
      <c r="U13" s="48">
        <v>0.43478260869565216</v>
      </c>
      <c r="V13" s="48">
        <v>0.42881646655231559</v>
      </c>
      <c r="W13" s="48">
        <v>0.43478260869565216</v>
      </c>
      <c r="X13" s="82">
        <v>1.332034277027518</v>
      </c>
      <c r="Y13" s="82">
        <v>1.0993352776859577</v>
      </c>
      <c r="Z13" s="82">
        <v>1.6629466143326246</v>
      </c>
      <c r="AA13" s="82">
        <v>1.6652056284346006</v>
      </c>
      <c r="AB13" s="82">
        <v>-0.23269899934156027</v>
      </c>
      <c r="AC13" s="82">
        <v>0.33091233730510661</v>
      </c>
      <c r="AD13" s="82">
        <v>1.2739267801005256</v>
      </c>
      <c r="AE13" s="82">
        <v>1.0056094453602804</v>
      </c>
      <c r="AF13" s="82">
        <v>-0.26831733474024516</v>
      </c>
      <c r="AG13" s="82">
        <v>1.5943925503754266</v>
      </c>
      <c r="AH13" s="82">
        <v>0</v>
      </c>
      <c r="AI13" s="82">
        <v>0</v>
      </c>
      <c r="AJ13" s="82" t="s">
        <v>62</v>
      </c>
      <c r="AK13" s="82">
        <v>-0.36772854608697647</v>
      </c>
      <c r="AL13" s="82">
        <v>-0.3617278360175929</v>
      </c>
      <c r="AM13" s="82">
        <v>-0.36772854608697647</v>
      </c>
      <c r="AN13" s="82">
        <v>-0.3617278360175929</v>
      </c>
    </row>
    <row r="14" spans="1:40" ht="12.75" customHeight="1" x14ac:dyDescent="0.25">
      <c r="A14" s="83">
        <v>13</v>
      </c>
      <c r="B14" s="12" t="s">
        <v>182</v>
      </c>
      <c r="C14" s="47" t="s">
        <v>1809</v>
      </c>
      <c r="D14" s="146" t="s">
        <v>1838</v>
      </c>
      <c r="E14" s="16" t="s">
        <v>1839</v>
      </c>
      <c r="F14" s="146" t="s">
        <v>1840</v>
      </c>
      <c r="G14" s="42">
        <v>18.88</v>
      </c>
      <c r="H14" s="42">
        <v>10.57</v>
      </c>
      <c r="I14" s="42">
        <v>37.82</v>
      </c>
      <c r="J14" s="42">
        <v>45.43</v>
      </c>
      <c r="K14" s="42">
        <v>0.55985169491525433</v>
      </c>
      <c r="L14" s="42">
        <v>2.0031779661016951</v>
      </c>
      <c r="M14" s="42">
        <v>16.850000000000001</v>
      </c>
      <c r="N14" s="42">
        <v>9.0399999999999991</v>
      </c>
      <c r="O14" s="42">
        <v>0.53649851632047463</v>
      </c>
      <c r="P14" s="42" t="s">
        <v>62</v>
      </c>
      <c r="Q14" s="42">
        <v>1</v>
      </c>
      <c r="R14" s="42">
        <v>1</v>
      </c>
      <c r="S14" s="42" t="s">
        <v>62</v>
      </c>
      <c r="T14" s="48">
        <v>0.47619047619047616</v>
      </c>
      <c r="U14" s="48">
        <v>0.38461538461538464</v>
      </c>
      <c r="V14" s="48">
        <v>0.47619047619047616</v>
      </c>
      <c r="W14" s="48">
        <v>0.38461538461538464</v>
      </c>
      <c r="X14" s="82">
        <v>1.2760019899620501</v>
      </c>
      <c r="Y14" s="82">
        <v>1.0240749873074262</v>
      </c>
      <c r="Z14" s="82">
        <v>1.5777215245090208</v>
      </c>
      <c r="AA14" s="82">
        <v>1.6573427368146261</v>
      </c>
      <c r="AB14" s="82">
        <v>-0.25192700265462381</v>
      </c>
      <c r="AC14" s="82">
        <v>0.30171953454697076</v>
      </c>
      <c r="AD14" s="82">
        <v>1.2265999052073575</v>
      </c>
      <c r="AE14" s="82">
        <v>0.95616843047536326</v>
      </c>
      <c r="AF14" s="82">
        <v>-0.27043147473199425</v>
      </c>
      <c r="AG14" s="82" t="s">
        <v>62</v>
      </c>
      <c r="AH14" s="82">
        <v>0</v>
      </c>
      <c r="AI14" s="82">
        <v>0</v>
      </c>
      <c r="AJ14" s="82" t="s">
        <v>62</v>
      </c>
      <c r="AK14" s="82">
        <v>-0.3222192947339193</v>
      </c>
      <c r="AL14" s="82">
        <v>-0.41497334797081792</v>
      </c>
      <c r="AM14" s="82">
        <v>-0.3222192947339193</v>
      </c>
      <c r="AN14" s="82">
        <v>-0.41497334797081792</v>
      </c>
    </row>
    <row r="15" spans="1:40" ht="12.75" customHeight="1" x14ac:dyDescent="0.25">
      <c r="A15" s="83">
        <v>14</v>
      </c>
      <c r="B15" s="12" t="s">
        <v>182</v>
      </c>
      <c r="C15" s="47" t="s">
        <v>1809</v>
      </c>
      <c r="D15" s="146" t="s">
        <v>1838</v>
      </c>
      <c r="E15" s="16" t="s">
        <v>1839</v>
      </c>
      <c r="F15" s="146" t="s">
        <v>1840</v>
      </c>
      <c r="G15" s="42">
        <v>19.91</v>
      </c>
      <c r="H15" s="42">
        <v>10.32</v>
      </c>
      <c r="I15" s="42">
        <v>41.69</v>
      </c>
      <c r="J15" s="42">
        <v>42.78</v>
      </c>
      <c r="K15" s="42">
        <v>0.51833249623304878</v>
      </c>
      <c r="L15" s="42">
        <v>2.0939226519337013</v>
      </c>
      <c r="M15" s="42">
        <v>18.16</v>
      </c>
      <c r="N15" s="42">
        <v>9.86</v>
      </c>
      <c r="O15" s="42">
        <v>0.54295154185022021</v>
      </c>
      <c r="P15" s="42">
        <v>34.43</v>
      </c>
      <c r="Q15" s="42">
        <v>1</v>
      </c>
      <c r="R15" s="42">
        <v>1</v>
      </c>
      <c r="S15" s="42" t="s">
        <v>62</v>
      </c>
      <c r="T15" s="48">
        <v>0.4</v>
      </c>
      <c r="U15" s="48">
        <v>0.41666666666666669</v>
      </c>
      <c r="V15" s="48">
        <v>0.4</v>
      </c>
      <c r="W15" s="48">
        <v>0.41666666666666669</v>
      </c>
      <c r="X15" s="82">
        <v>1.2990712600274095</v>
      </c>
      <c r="Y15" s="82">
        <v>1.0136796972911926</v>
      </c>
      <c r="Z15" s="82">
        <v>1.6200318951262973</v>
      </c>
      <c r="AA15" s="82">
        <v>1.6312407802355091</v>
      </c>
      <c r="AB15" s="82">
        <v>-0.28539156273621696</v>
      </c>
      <c r="AC15" s="82">
        <v>0.32096063509888778</v>
      </c>
      <c r="AD15" s="82">
        <v>1.2591158441850663</v>
      </c>
      <c r="AE15" s="82">
        <v>0.99387691494121122</v>
      </c>
      <c r="AF15" s="82">
        <v>-0.26523892924385511</v>
      </c>
      <c r="AG15" s="82">
        <v>1.5369370227046735</v>
      </c>
      <c r="AH15" s="82">
        <v>0</v>
      </c>
      <c r="AI15" s="82">
        <v>0</v>
      </c>
      <c r="AJ15" s="82" t="s">
        <v>62</v>
      </c>
      <c r="AK15" s="82">
        <v>-0.3979400086720376</v>
      </c>
      <c r="AL15" s="82">
        <v>-0.38021124171160603</v>
      </c>
      <c r="AM15" s="82">
        <v>-0.3979400086720376</v>
      </c>
      <c r="AN15" s="82">
        <v>-0.38021124171160603</v>
      </c>
    </row>
    <row r="16" spans="1:40" ht="12.75" customHeight="1" x14ac:dyDescent="0.25">
      <c r="A16" s="83">
        <v>15</v>
      </c>
      <c r="B16" s="12" t="s">
        <v>197</v>
      </c>
      <c r="C16" s="47" t="s">
        <v>1809</v>
      </c>
      <c r="D16" s="146" t="s">
        <v>1843</v>
      </c>
      <c r="E16" s="16" t="s">
        <v>1839</v>
      </c>
      <c r="F16" s="146" t="s">
        <v>1840</v>
      </c>
      <c r="G16" s="42">
        <v>19</v>
      </c>
      <c r="H16" s="42">
        <v>6.5</v>
      </c>
      <c r="I16" s="42">
        <v>34.799999999999997</v>
      </c>
      <c r="J16" s="42">
        <v>40.9</v>
      </c>
      <c r="K16" s="42">
        <v>0.34210526315789475</v>
      </c>
      <c r="L16" s="42">
        <v>1.831578947368421</v>
      </c>
      <c r="M16" s="42">
        <v>14.8</v>
      </c>
      <c r="N16" s="42">
        <v>6.4</v>
      </c>
      <c r="O16" s="42">
        <v>0.43243243243243246</v>
      </c>
      <c r="P16" s="42">
        <v>40.9</v>
      </c>
      <c r="Q16" s="42">
        <v>1</v>
      </c>
      <c r="R16" s="42">
        <v>1</v>
      </c>
      <c r="S16" s="42" t="s">
        <v>62</v>
      </c>
      <c r="T16" s="48">
        <v>0.4</v>
      </c>
      <c r="U16" s="48">
        <v>0.38461538461538464</v>
      </c>
      <c r="V16" s="48">
        <v>0.4</v>
      </c>
      <c r="W16" s="48">
        <v>0.38461538461538464</v>
      </c>
      <c r="X16" s="82">
        <v>1.2787536009528289</v>
      </c>
      <c r="Y16" s="82">
        <v>0.81291335664285558</v>
      </c>
      <c r="Z16" s="82">
        <v>1.541579243946581</v>
      </c>
      <c r="AA16" s="82">
        <v>1.6117233080073419</v>
      </c>
      <c r="AB16" s="82">
        <v>-0.46584024430997339</v>
      </c>
      <c r="AC16" s="82">
        <v>0.26282564299375194</v>
      </c>
      <c r="AD16" s="82">
        <v>1.1702617153949575</v>
      </c>
      <c r="AE16" s="82">
        <v>0.80617997398388719</v>
      </c>
      <c r="AF16" s="82">
        <v>-0.36408174141107019</v>
      </c>
      <c r="AG16" s="82">
        <v>1.6117233080073419</v>
      </c>
      <c r="AH16" s="82">
        <v>0</v>
      </c>
      <c r="AI16" s="82">
        <v>0</v>
      </c>
      <c r="AJ16" s="82" t="s">
        <v>62</v>
      </c>
      <c r="AK16" s="82">
        <v>-0.3979400086720376</v>
      </c>
      <c r="AL16" s="82">
        <v>-0.41497334797081792</v>
      </c>
      <c r="AM16" s="82">
        <v>-0.3979400086720376</v>
      </c>
      <c r="AN16" s="82">
        <v>-0.41497334797081792</v>
      </c>
    </row>
    <row r="17" spans="1:40" ht="12.75" customHeight="1" x14ac:dyDescent="0.25">
      <c r="A17" s="83">
        <v>16</v>
      </c>
      <c r="B17" s="12" t="s">
        <v>197</v>
      </c>
      <c r="C17" s="47" t="s">
        <v>1809</v>
      </c>
      <c r="D17" s="146" t="s">
        <v>1843</v>
      </c>
      <c r="E17" s="16" t="s">
        <v>1839</v>
      </c>
      <c r="F17" s="146" t="s">
        <v>1840</v>
      </c>
      <c r="G17" s="42">
        <v>18.399999999999999</v>
      </c>
      <c r="H17" s="42">
        <v>7.3</v>
      </c>
      <c r="I17" s="42">
        <v>32.299999999999997</v>
      </c>
      <c r="J17" s="42">
        <v>39.6</v>
      </c>
      <c r="K17" s="42">
        <v>0.39673913043478265</v>
      </c>
      <c r="L17" s="42">
        <v>1.7554347826086956</v>
      </c>
      <c r="M17" s="42">
        <v>15.6</v>
      </c>
      <c r="N17" s="42">
        <v>7.5</v>
      </c>
      <c r="O17" s="42">
        <v>0.48076923076923078</v>
      </c>
      <c r="P17" s="42" t="s">
        <v>62</v>
      </c>
      <c r="Q17" s="42">
        <v>1</v>
      </c>
      <c r="R17" s="42">
        <v>1</v>
      </c>
      <c r="S17" s="42" t="s">
        <v>62</v>
      </c>
      <c r="T17" s="48">
        <v>0.4</v>
      </c>
      <c r="U17" s="48">
        <v>0.37509377344336081</v>
      </c>
      <c r="V17" s="48">
        <v>0.4</v>
      </c>
      <c r="W17" s="48">
        <v>0.37509377344336081</v>
      </c>
      <c r="X17" s="82">
        <v>1.2648178230095364</v>
      </c>
      <c r="Y17" s="82">
        <v>0.86332286012045589</v>
      </c>
      <c r="Z17" s="82">
        <v>1.5092025223311027</v>
      </c>
      <c r="AA17" s="82">
        <v>1.5976951859255124</v>
      </c>
      <c r="AB17" s="82">
        <v>-0.40149496288908054</v>
      </c>
      <c r="AC17" s="82">
        <v>0.2443846993215664</v>
      </c>
      <c r="AD17" s="82">
        <v>1.1931245983544616</v>
      </c>
      <c r="AE17" s="82">
        <v>0.87506126339170009</v>
      </c>
      <c r="AF17" s="82">
        <v>-0.31806333496276151</v>
      </c>
      <c r="AG17" s="82" t="s">
        <v>62</v>
      </c>
      <c r="AH17" s="82">
        <v>0</v>
      </c>
      <c r="AI17" s="82">
        <v>0</v>
      </c>
      <c r="AJ17" s="82" t="s">
        <v>62</v>
      </c>
      <c r="AK17" s="82">
        <v>-0.3979400086720376</v>
      </c>
      <c r="AL17" s="82">
        <v>-0.42586014507784042</v>
      </c>
      <c r="AM17" s="82">
        <v>-0.3979400086720376</v>
      </c>
      <c r="AN17" s="82">
        <v>-0.42586014507784042</v>
      </c>
    </row>
    <row r="18" spans="1:40" ht="12.75" customHeight="1" x14ac:dyDescent="0.25">
      <c r="A18" s="83">
        <v>17</v>
      </c>
      <c r="B18" s="12" t="s">
        <v>197</v>
      </c>
      <c r="C18" s="47" t="s">
        <v>1809</v>
      </c>
      <c r="D18" s="146" t="s">
        <v>1843</v>
      </c>
      <c r="E18" s="16" t="s">
        <v>1839</v>
      </c>
      <c r="F18" s="146" t="s">
        <v>1840</v>
      </c>
      <c r="G18" s="42">
        <v>18.100000000000001</v>
      </c>
      <c r="H18" s="42">
        <v>7.5</v>
      </c>
      <c r="I18" s="42">
        <v>34.5</v>
      </c>
      <c r="J18" s="42">
        <v>38.299999999999997</v>
      </c>
      <c r="K18" s="42">
        <v>0.41436464088397784</v>
      </c>
      <c r="L18" s="42">
        <v>1.9060773480662982</v>
      </c>
      <c r="M18" s="42">
        <v>15</v>
      </c>
      <c r="N18" s="42">
        <v>6.4</v>
      </c>
      <c r="O18" s="42">
        <v>0.42666666666666669</v>
      </c>
      <c r="P18" s="42" t="s">
        <v>62</v>
      </c>
      <c r="Q18" s="42">
        <v>1</v>
      </c>
      <c r="R18" s="42">
        <v>1</v>
      </c>
      <c r="S18" s="42" t="s">
        <v>62</v>
      </c>
      <c r="T18" s="82" t="s">
        <v>62</v>
      </c>
      <c r="U18" s="82" t="s">
        <v>62</v>
      </c>
      <c r="V18" s="82" t="s">
        <v>62</v>
      </c>
      <c r="W18" s="82" t="s">
        <v>62</v>
      </c>
      <c r="X18" s="82">
        <v>1.2576785748691846</v>
      </c>
      <c r="Y18" s="82">
        <v>0.87506126339170009</v>
      </c>
      <c r="Z18" s="82">
        <v>1.5378190950732742</v>
      </c>
      <c r="AA18" s="82">
        <v>1.5831987739686226</v>
      </c>
      <c r="AB18" s="82">
        <v>-0.38261731147748451</v>
      </c>
      <c r="AC18" s="82">
        <v>0.28014052020408958</v>
      </c>
      <c r="AD18" s="82">
        <v>1.1760912590556813</v>
      </c>
      <c r="AE18" s="82">
        <v>0.80617997398388719</v>
      </c>
      <c r="AF18" s="82">
        <v>-0.36991128507179405</v>
      </c>
      <c r="AG18" s="82" t="s">
        <v>62</v>
      </c>
      <c r="AH18" s="82">
        <v>0</v>
      </c>
      <c r="AI18" s="82">
        <v>0</v>
      </c>
      <c r="AJ18" s="82" t="s">
        <v>62</v>
      </c>
      <c r="AK18" s="82" t="s">
        <v>62</v>
      </c>
      <c r="AL18" s="82" t="s">
        <v>62</v>
      </c>
      <c r="AM18" s="82" t="s">
        <v>62</v>
      </c>
      <c r="AN18" s="82" t="s">
        <v>62</v>
      </c>
    </row>
    <row r="19" spans="1:40" ht="12.75" customHeight="1" x14ac:dyDescent="0.25">
      <c r="A19" s="83">
        <v>18</v>
      </c>
      <c r="B19" s="12" t="s">
        <v>197</v>
      </c>
      <c r="C19" s="47" t="s">
        <v>1809</v>
      </c>
      <c r="D19" s="146" t="s">
        <v>1843</v>
      </c>
      <c r="E19" s="16" t="s">
        <v>1839</v>
      </c>
      <c r="F19" s="146" t="s">
        <v>1840</v>
      </c>
      <c r="G19" s="42">
        <v>17.399999999999999</v>
      </c>
      <c r="H19" s="42">
        <v>8.8000000000000007</v>
      </c>
      <c r="I19" s="42">
        <v>34.6</v>
      </c>
      <c r="J19" s="42">
        <v>38.799999999999997</v>
      </c>
      <c r="K19" s="42">
        <v>0.50574712643678166</v>
      </c>
      <c r="L19" s="42">
        <v>1.9885057471264371</v>
      </c>
      <c r="M19" s="42">
        <v>14.3</v>
      </c>
      <c r="N19" s="42">
        <v>8.1</v>
      </c>
      <c r="O19" s="42">
        <v>0.56643356643356635</v>
      </c>
      <c r="P19" s="42">
        <v>38.799999999999997</v>
      </c>
      <c r="Q19" s="42">
        <v>1</v>
      </c>
      <c r="R19" s="42">
        <v>1</v>
      </c>
      <c r="S19" s="42" t="s">
        <v>62</v>
      </c>
      <c r="T19" s="48">
        <v>0.5</v>
      </c>
      <c r="U19" s="48">
        <v>0.43478260869565216</v>
      </c>
      <c r="V19" s="48">
        <v>0.5</v>
      </c>
      <c r="W19" s="48">
        <v>0.43478260869565216</v>
      </c>
      <c r="X19" s="82">
        <v>1.2405492482825997</v>
      </c>
      <c r="Y19" s="82">
        <v>0.94448267215016868</v>
      </c>
      <c r="Z19" s="82">
        <v>1.5390760987927767</v>
      </c>
      <c r="AA19" s="82">
        <v>1.5888317255942073</v>
      </c>
      <c r="AB19" s="82">
        <v>-0.29606657613243104</v>
      </c>
      <c r="AC19" s="82">
        <v>0.29852685051017697</v>
      </c>
      <c r="AD19" s="82">
        <v>1.1553360374650619</v>
      </c>
      <c r="AE19" s="82">
        <v>0.90848501887864974</v>
      </c>
      <c r="AF19" s="82">
        <v>-0.24685101858641212</v>
      </c>
      <c r="AG19" s="82">
        <v>1.5888317255942073</v>
      </c>
      <c r="AH19" s="82">
        <v>0</v>
      </c>
      <c r="AI19" s="82">
        <v>0</v>
      </c>
      <c r="AJ19" s="82" t="s">
        <v>62</v>
      </c>
      <c r="AK19" s="82">
        <v>-0.3010299956639812</v>
      </c>
      <c r="AL19" s="82">
        <v>-0.3617278360175929</v>
      </c>
      <c r="AM19" s="82">
        <v>-0.3010299956639812</v>
      </c>
      <c r="AN19" s="82">
        <v>-0.3617278360175929</v>
      </c>
    </row>
    <row r="20" spans="1:40" ht="12.75" customHeight="1" x14ac:dyDescent="0.25">
      <c r="A20" s="83">
        <v>19</v>
      </c>
      <c r="B20" s="12" t="s">
        <v>197</v>
      </c>
      <c r="C20" s="47" t="s">
        <v>1809</v>
      </c>
      <c r="D20" s="146" t="s">
        <v>1843</v>
      </c>
      <c r="E20" s="16" t="s">
        <v>1839</v>
      </c>
      <c r="F20" s="146" t="s">
        <v>1840</v>
      </c>
      <c r="G20" s="42">
        <v>15</v>
      </c>
      <c r="H20" s="42">
        <v>8</v>
      </c>
      <c r="I20" s="42">
        <v>28.3</v>
      </c>
      <c r="J20" s="42">
        <v>29.4</v>
      </c>
      <c r="K20" s="42">
        <v>0.53333333333333333</v>
      </c>
      <c r="L20" s="42">
        <v>1.8866666666666667</v>
      </c>
      <c r="M20" s="42">
        <v>12.7</v>
      </c>
      <c r="N20" s="42">
        <v>5.7</v>
      </c>
      <c r="O20" s="42">
        <v>0.44881889763779531</v>
      </c>
      <c r="P20" s="42" t="s">
        <v>62</v>
      </c>
      <c r="Q20" s="42">
        <v>1</v>
      </c>
      <c r="R20" s="42">
        <v>1</v>
      </c>
      <c r="S20" s="42" t="s">
        <v>62</v>
      </c>
      <c r="T20" s="48">
        <v>0.44444444444444442</v>
      </c>
      <c r="U20" s="48">
        <v>0.4</v>
      </c>
      <c r="V20" s="48">
        <v>0.44444444444444442</v>
      </c>
      <c r="W20" s="48">
        <v>0.4</v>
      </c>
      <c r="X20" s="82">
        <v>1.1760912590556813</v>
      </c>
      <c r="Y20" s="82">
        <v>0.90308998699194354</v>
      </c>
      <c r="Z20" s="82">
        <v>1.4517864355242902</v>
      </c>
      <c r="AA20" s="82">
        <v>1.4683473304121573</v>
      </c>
      <c r="AB20" s="82">
        <v>-0.27300127206373764</v>
      </c>
      <c r="AC20" s="82">
        <v>0.27569517646860903</v>
      </c>
      <c r="AD20" s="82">
        <v>1.1038037209559568</v>
      </c>
      <c r="AE20" s="82">
        <v>0.75587485567249146</v>
      </c>
      <c r="AF20" s="82">
        <v>-0.34792886528346545</v>
      </c>
      <c r="AG20" s="82" t="s">
        <v>62</v>
      </c>
      <c r="AH20" s="82">
        <v>0</v>
      </c>
      <c r="AI20" s="82">
        <v>0</v>
      </c>
      <c r="AJ20" s="82" t="s">
        <v>62</v>
      </c>
      <c r="AK20" s="82">
        <v>-0.35218251811136253</v>
      </c>
      <c r="AL20" s="82">
        <v>-0.3979400086720376</v>
      </c>
      <c r="AM20" s="82">
        <v>-0.35218251811136253</v>
      </c>
      <c r="AN20" s="82">
        <v>-0.3979400086720376</v>
      </c>
    </row>
    <row r="21" spans="1:40" ht="12.75" customHeight="1" x14ac:dyDescent="0.25">
      <c r="A21" s="83">
        <v>20</v>
      </c>
      <c r="B21" s="12" t="s">
        <v>197</v>
      </c>
      <c r="C21" s="47" t="s">
        <v>1809</v>
      </c>
      <c r="D21" s="146" t="s">
        <v>1843</v>
      </c>
      <c r="E21" s="16" t="s">
        <v>1839</v>
      </c>
      <c r="F21" s="146" t="s">
        <v>1840</v>
      </c>
      <c r="G21" s="42">
        <v>14.9</v>
      </c>
      <c r="H21" s="42">
        <v>6.7</v>
      </c>
      <c r="I21" s="42">
        <v>25.4</v>
      </c>
      <c r="J21" s="42">
        <v>26.9</v>
      </c>
      <c r="K21" s="42">
        <v>0.44966442953020136</v>
      </c>
      <c r="L21" s="42">
        <v>1.704697986577181</v>
      </c>
      <c r="M21" s="42">
        <v>6.8</v>
      </c>
      <c r="N21" s="42">
        <v>5</v>
      </c>
      <c r="O21" s="42">
        <v>0.73529411764705888</v>
      </c>
      <c r="P21" s="42">
        <v>26.9</v>
      </c>
      <c r="Q21" s="42">
        <v>1</v>
      </c>
      <c r="R21" s="42">
        <v>1</v>
      </c>
      <c r="S21" s="42" t="s">
        <v>62</v>
      </c>
      <c r="T21" s="48">
        <v>0.41666666666666669</v>
      </c>
      <c r="U21" s="82" t="s">
        <v>62</v>
      </c>
      <c r="V21" s="48">
        <v>0.41666666666666669</v>
      </c>
      <c r="W21" s="82" t="s">
        <v>62</v>
      </c>
      <c r="X21" s="82">
        <v>1.173186268412274</v>
      </c>
      <c r="Y21" s="82">
        <v>0.82607480270082645</v>
      </c>
      <c r="Z21" s="82">
        <v>1.4048337166199381</v>
      </c>
      <c r="AA21" s="82">
        <v>1.4297522800024081</v>
      </c>
      <c r="AB21" s="82">
        <v>-0.34711146571144758</v>
      </c>
      <c r="AC21" s="82">
        <v>0.23164744820766395</v>
      </c>
      <c r="AD21" s="82">
        <v>0.83250891270623628</v>
      </c>
      <c r="AE21" s="82">
        <v>0.69897000433601886</v>
      </c>
      <c r="AF21" s="82">
        <v>-0.13353890837021748</v>
      </c>
      <c r="AG21" s="82">
        <v>1.4297522800024081</v>
      </c>
      <c r="AH21" s="82">
        <v>0</v>
      </c>
      <c r="AI21" s="82">
        <v>0</v>
      </c>
      <c r="AJ21" s="82" t="s">
        <v>62</v>
      </c>
      <c r="AK21" s="82">
        <v>-0.38021124171160603</v>
      </c>
      <c r="AL21" s="82" t="s">
        <v>62</v>
      </c>
      <c r="AM21" s="82">
        <v>-0.38021124171160603</v>
      </c>
      <c r="AN21" s="82" t="s">
        <v>62</v>
      </c>
    </row>
    <row r="22" spans="1:40" ht="12.75" customHeight="1" x14ac:dyDescent="0.25">
      <c r="A22" s="83">
        <v>21</v>
      </c>
      <c r="B22" s="12" t="s">
        <v>197</v>
      </c>
      <c r="C22" s="47" t="s">
        <v>1810</v>
      </c>
      <c r="D22" s="146" t="s">
        <v>1843</v>
      </c>
      <c r="E22" s="16" t="s">
        <v>1839</v>
      </c>
      <c r="F22" s="146" t="s">
        <v>1840</v>
      </c>
      <c r="G22" s="42">
        <v>30.03</v>
      </c>
      <c r="H22" s="42">
        <v>11.42</v>
      </c>
      <c r="I22" s="42">
        <v>62.47</v>
      </c>
      <c r="J22" s="42">
        <v>77.05</v>
      </c>
      <c r="K22" s="42">
        <v>0.38028638028638029</v>
      </c>
      <c r="L22" s="42">
        <v>2.0802530802530801</v>
      </c>
      <c r="M22" s="42">
        <v>24.24</v>
      </c>
      <c r="N22" s="42">
        <v>10.09</v>
      </c>
      <c r="O22" s="42">
        <v>0.41625412541254125</v>
      </c>
      <c r="P22" s="42" t="s">
        <v>62</v>
      </c>
      <c r="Q22" s="42">
        <v>1</v>
      </c>
      <c r="R22" s="42">
        <v>1</v>
      </c>
      <c r="S22" s="42" t="s">
        <v>62</v>
      </c>
      <c r="T22" s="48">
        <v>0.5714285714285714</v>
      </c>
      <c r="U22" s="48">
        <v>0.55555555555555558</v>
      </c>
      <c r="V22" s="48">
        <v>0.5714285714285714</v>
      </c>
      <c r="W22" s="48">
        <v>0.55555555555555558</v>
      </c>
      <c r="X22" s="82">
        <v>1.4775553321989812</v>
      </c>
      <c r="Y22" s="82">
        <v>1.0576661039098292</v>
      </c>
      <c r="Z22" s="82">
        <v>1.7956715059460218</v>
      </c>
      <c r="AA22" s="82">
        <v>1.886772643054438</v>
      </c>
      <c r="AB22" s="82">
        <v>-0.41988922828915182</v>
      </c>
      <c r="AC22" s="82">
        <v>0.31811617374704065</v>
      </c>
      <c r="AD22" s="82">
        <v>1.3845326154942486</v>
      </c>
      <c r="AE22" s="82">
        <v>1.0038911662369105</v>
      </c>
      <c r="AF22" s="82">
        <v>-0.38064144925733806</v>
      </c>
      <c r="AG22" s="82" t="s">
        <v>62</v>
      </c>
      <c r="AH22" s="82">
        <v>0</v>
      </c>
      <c r="AI22" s="82">
        <v>0</v>
      </c>
      <c r="AJ22" s="82" t="s">
        <v>62</v>
      </c>
      <c r="AK22" s="82">
        <v>-0.24303804868629447</v>
      </c>
      <c r="AL22" s="82">
        <v>-0.25527250510330607</v>
      </c>
      <c r="AM22" s="82">
        <v>-0.24303804868629447</v>
      </c>
      <c r="AN22" s="82">
        <v>-0.25527250510330607</v>
      </c>
    </row>
    <row r="23" spans="1:40" ht="12.75" customHeight="1" x14ac:dyDescent="0.25">
      <c r="A23" s="83">
        <v>22</v>
      </c>
      <c r="B23" s="12" t="s">
        <v>197</v>
      </c>
      <c r="C23" s="47" t="s">
        <v>1810</v>
      </c>
      <c r="D23" s="146" t="s">
        <v>1843</v>
      </c>
      <c r="E23" s="16" t="s">
        <v>1839</v>
      </c>
      <c r="F23" s="146" t="s">
        <v>1840</v>
      </c>
      <c r="G23" s="42">
        <v>27.52</v>
      </c>
      <c r="H23" s="42">
        <v>9.75</v>
      </c>
      <c r="I23" s="42">
        <v>59.96</v>
      </c>
      <c r="J23" s="42">
        <v>66.319999999999993</v>
      </c>
      <c r="K23" s="42">
        <v>0.35428779069767441</v>
      </c>
      <c r="L23" s="42">
        <v>2.1787790697674421</v>
      </c>
      <c r="M23" s="42">
        <v>22.21</v>
      </c>
      <c r="N23" s="42">
        <v>8.5299999999999994</v>
      </c>
      <c r="O23" s="42">
        <v>0.38406123367852313</v>
      </c>
      <c r="P23" s="42" t="s">
        <v>62</v>
      </c>
      <c r="Q23" s="42">
        <v>1</v>
      </c>
      <c r="R23" s="42">
        <v>1</v>
      </c>
      <c r="S23" s="42" t="s">
        <v>62</v>
      </c>
      <c r="T23" s="48">
        <v>0.5</v>
      </c>
      <c r="U23" s="48">
        <v>0.48402710551790901</v>
      </c>
      <c r="V23" s="48">
        <v>0.5</v>
      </c>
      <c r="W23" s="48">
        <v>0.48402710551790901</v>
      </c>
      <c r="X23" s="82">
        <v>1.4396484295634737</v>
      </c>
      <c r="Y23" s="82">
        <v>0.98900461569853682</v>
      </c>
      <c r="Z23" s="82">
        <v>1.7778616241762419</v>
      </c>
      <c r="AA23" s="82">
        <v>1.8216445175422171</v>
      </c>
      <c r="AB23" s="82">
        <v>-0.4506438138649369</v>
      </c>
      <c r="AC23" s="82">
        <v>0.33821319461276822</v>
      </c>
      <c r="AD23" s="82">
        <v>1.346548558548474</v>
      </c>
      <c r="AE23" s="82">
        <v>0.93094903116752303</v>
      </c>
      <c r="AF23" s="82">
        <v>-0.41559952738095102</v>
      </c>
      <c r="AG23" s="82" t="s">
        <v>62</v>
      </c>
      <c r="AH23" s="82">
        <v>0</v>
      </c>
      <c r="AI23" s="82">
        <v>0</v>
      </c>
      <c r="AJ23" s="82" t="s">
        <v>62</v>
      </c>
      <c r="AK23" s="82">
        <v>-0.3010299956639812</v>
      </c>
      <c r="AL23" s="82">
        <v>-0.31513031718360179</v>
      </c>
      <c r="AM23" s="82">
        <v>-0.3010299956639812</v>
      </c>
      <c r="AN23" s="82">
        <v>-0.31513031718360179</v>
      </c>
    </row>
    <row r="24" spans="1:40" ht="12.75" customHeight="1" x14ac:dyDescent="0.25">
      <c r="A24" s="83">
        <v>23</v>
      </c>
      <c r="B24" s="12" t="s">
        <v>197</v>
      </c>
      <c r="C24" s="47" t="s">
        <v>1810</v>
      </c>
      <c r="D24" s="146" t="s">
        <v>1844</v>
      </c>
      <c r="E24" s="16" t="s">
        <v>1839</v>
      </c>
      <c r="F24" s="146" t="s">
        <v>1842</v>
      </c>
      <c r="G24" s="42">
        <v>24.2</v>
      </c>
      <c r="H24" s="42">
        <v>14.53</v>
      </c>
      <c r="I24" s="42">
        <v>34.03</v>
      </c>
      <c r="J24" s="42">
        <v>39.369999999999997</v>
      </c>
      <c r="K24" s="42">
        <v>0.60041322314049583</v>
      </c>
      <c r="L24" s="42">
        <v>1.4061983471074382</v>
      </c>
      <c r="M24" s="42">
        <v>13.99</v>
      </c>
      <c r="N24" s="42">
        <v>11.78</v>
      </c>
      <c r="O24" s="42">
        <v>0.84203002144388839</v>
      </c>
      <c r="P24" s="42">
        <v>6.3399999999999963</v>
      </c>
      <c r="Q24" s="42">
        <v>1</v>
      </c>
      <c r="R24" s="42">
        <v>5</v>
      </c>
      <c r="S24" s="42" t="s">
        <v>62</v>
      </c>
      <c r="T24" s="50">
        <v>0.05</v>
      </c>
      <c r="U24" s="48">
        <v>0.625</v>
      </c>
      <c r="V24" s="50"/>
      <c r="W24" s="48">
        <v>0.625</v>
      </c>
      <c r="X24" s="82">
        <v>1.3838153659804313</v>
      </c>
      <c r="Y24" s="82">
        <v>1.1622656142980214</v>
      </c>
      <c r="Z24" s="82">
        <v>1.5318619490958094</v>
      </c>
      <c r="AA24" s="82">
        <v>1.5951654147902294</v>
      </c>
      <c r="AB24" s="82">
        <v>-0.22154975168240978</v>
      </c>
      <c r="AC24" s="82">
        <v>0.14804658311537816</v>
      </c>
      <c r="AD24" s="82">
        <v>1.1458177144918276</v>
      </c>
      <c r="AE24" s="82">
        <v>1.0711452904510828</v>
      </c>
      <c r="AF24" s="82">
        <v>-7.4672424040744839E-2</v>
      </c>
      <c r="AG24" s="82">
        <v>0.80208925788173246</v>
      </c>
      <c r="AH24" s="82">
        <v>0</v>
      </c>
      <c r="AI24" s="82">
        <v>0.69897000433601886</v>
      </c>
      <c r="AJ24" s="82" t="s">
        <v>62</v>
      </c>
      <c r="AK24" s="82">
        <v>-1.3010299956639813</v>
      </c>
      <c r="AL24" s="82">
        <v>-0.20411998265592479</v>
      </c>
      <c r="AM24" s="82" t="s">
        <v>62</v>
      </c>
      <c r="AN24" s="82">
        <v>-0.20411998265592479</v>
      </c>
    </row>
    <row r="25" spans="1:40" ht="12.75" customHeight="1" x14ac:dyDescent="0.25">
      <c r="A25" s="83">
        <v>24</v>
      </c>
      <c r="B25" s="12" t="s">
        <v>197</v>
      </c>
      <c r="C25" s="47" t="s">
        <v>1810</v>
      </c>
      <c r="D25" s="146" t="s">
        <v>1844</v>
      </c>
      <c r="E25" s="16" t="s">
        <v>1839</v>
      </c>
      <c r="F25" s="146" t="s">
        <v>1842</v>
      </c>
      <c r="G25" s="42">
        <v>22.32</v>
      </c>
      <c r="H25" s="42">
        <v>17.46</v>
      </c>
      <c r="I25" s="42">
        <v>40.19</v>
      </c>
      <c r="J25" s="42">
        <v>44.38</v>
      </c>
      <c r="K25" s="42">
        <v>0.78225806451612911</v>
      </c>
      <c r="L25" s="42">
        <v>1.8006272401433689</v>
      </c>
      <c r="M25" s="42">
        <v>16.48</v>
      </c>
      <c r="N25" s="42">
        <v>15.19</v>
      </c>
      <c r="O25" s="42">
        <v>0.92172330097087374</v>
      </c>
      <c r="P25" s="42">
        <v>18.430000000000003</v>
      </c>
      <c r="Q25" s="42">
        <v>1</v>
      </c>
      <c r="R25" s="42" t="s">
        <v>62</v>
      </c>
      <c r="S25" s="42" t="s">
        <v>62</v>
      </c>
      <c r="T25" s="48">
        <v>0.4</v>
      </c>
      <c r="U25" s="48">
        <v>0.58823529411764708</v>
      </c>
      <c r="V25" s="48">
        <v>0.4</v>
      </c>
      <c r="W25" s="48">
        <v>0.58823529411764708</v>
      </c>
      <c r="X25" s="82">
        <v>1.3486941902655412</v>
      </c>
      <c r="Y25" s="82">
        <v>1.242044239369551</v>
      </c>
      <c r="Z25" s="82">
        <v>1.6041180061920348</v>
      </c>
      <c r="AA25" s="82">
        <v>1.6471872978959896</v>
      </c>
      <c r="AB25" s="82">
        <v>-0.10664995089599018</v>
      </c>
      <c r="AC25" s="82">
        <v>0.25542381592649366</v>
      </c>
      <c r="AD25" s="82">
        <v>1.216957207361097</v>
      </c>
      <c r="AE25" s="82">
        <v>1.1815577738627863</v>
      </c>
      <c r="AF25" s="82">
        <v>-3.5399433498310665E-2</v>
      </c>
      <c r="AG25" s="82">
        <v>1.2655253352190738</v>
      </c>
      <c r="AH25" s="82">
        <v>0</v>
      </c>
      <c r="AI25" s="82" t="s">
        <v>62</v>
      </c>
      <c r="AJ25" s="82" t="s">
        <v>62</v>
      </c>
      <c r="AK25" s="82">
        <v>-0.3979400086720376</v>
      </c>
      <c r="AL25" s="82">
        <v>-0.23044892137827391</v>
      </c>
      <c r="AM25" s="82">
        <v>-0.3979400086720376</v>
      </c>
      <c r="AN25" s="82">
        <v>-0.23044892137827391</v>
      </c>
    </row>
    <row r="26" spans="1:40" ht="12.75" customHeight="1" x14ac:dyDescent="0.25">
      <c r="A26" s="83">
        <v>25</v>
      </c>
      <c r="B26" s="12" t="s">
        <v>197</v>
      </c>
      <c r="C26" s="47" t="s">
        <v>1810</v>
      </c>
      <c r="D26" s="146" t="s">
        <v>1844</v>
      </c>
      <c r="E26" s="16" t="s">
        <v>1839</v>
      </c>
      <c r="F26" s="146" t="s">
        <v>1842</v>
      </c>
      <c r="G26" s="42">
        <v>23.5</v>
      </c>
      <c r="H26" s="42">
        <v>14.33</v>
      </c>
      <c r="I26" s="42">
        <v>44.09</v>
      </c>
      <c r="J26" s="42">
        <v>48.33</v>
      </c>
      <c r="K26" s="42">
        <v>0.60978723404255319</v>
      </c>
      <c r="L26" s="42">
        <v>1.8761702127659576</v>
      </c>
      <c r="M26" s="42">
        <v>17.420000000000002</v>
      </c>
      <c r="N26" s="42">
        <v>12.34</v>
      </c>
      <c r="O26" s="42">
        <v>0.70838117106773812</v>
      </c>
      <c r="P26" s="42">
        <v>27.639999999999997</v>
      </c>
      <c r="Q26" s="42">
        <v>1</v>
      </c>
      <c r="R26" s="42" t="s">
        <v>62</v>
      </c>
      <c r="S26" s="42" t="s">
        <v>62</v>
      </c>
      <c r="T26" s="48">
        <v>0.33333333333333331</v>
      </c>
      <c r="U26" s="48">
        <v>0.60024009603841533</v>
      </c>
      <c r="V26" s="48">
        <v>0.33333333333333331</v>
      </c>
      <c r="W26" s="48">
        <v>0.60024009603841533</v>
      </c>
      <c r="X26" s="82">
        <v>1.3710678622717363</v>
      </c>
      <c r="Y26" s="82">
        <v>1.1562461903973444</v>
      </c>
      <c r="Z26" s="82">
        <v>1.6443400988263226</v>
      </c>
      <c r="AA26" s="82">
        <v>1.6842167951388805</v>
      </c>
      <c r="AB26" s="82">
        <v>-0.2148216718743918</v>
      </c>
      <c r="AC26" s="82">
        <v>0.27327223655458638</v>
      </c>
      <c r="AD26" s="82">
        <v>1.2410481506716444</v>
      </c>
      <c r="AE26" s="82">
        <v>1.0913151596972228</v>
      </c>
      <c r="AF26" s="82">
        <v>-0.14973299097442158</v>
      </c>
      <c r="AG26" s="82">
        <v>1.4415380387021608</v>
      </c>
      <c r="AH26" s="82">
        <v>0</v>
      </c>
      <c r="AI26" s="82" t="s">
        <v>62</v>
      </c>
      <c r="AJ26" s="82" t="s">
        <v>62</v>
      </c>
      <c r="AK26" s="82">
        <v>-0.47712125471966244</v>
      </c>
      <c r="AL26" s="82">
        <v>-0.22167499707076882</v>
      </c>
      <c r="AM26" s="82">
        <v>-0.47712125471966244</v>
      </c>
      <c r="AN26" s="82">
        <v>-0.22167499707076882</v>
      </c>
    </row>
    <row r="27" spans="1:40" ht="12.75" customHeight="1" x14ac:dyDescent="0.25">
      <c r="A27" s="83">
        <v>26</v>
      </c>
      <c r="B27" s="12" t="s">
        <v>197</v>
      </c>
      <c r="C27" s="47" t="s">
        <v>1810</v>
      </c>
      <c r="D27" s="146" t="s">
        <v>1844</v>
      </c>
      <c r="E27" s="16" t="s">
        <v>1839</v>
      </c>
      <c r="F27" s="146" t="s">
        <v>1842</v>
      </c>
      <c r="G27" s="42">
        <v>19.73</v>
      </c>
      <c r="H27" s="42">
        <v>14.21</v>
      </c>
      <c r="I27" s="42">
        <v>35.93</v>
      </c>
      <c r="J27" s="42">
        <v>37.78</v>
      </c>
      <c r="K27" s="42">
        <v>0.72022301064368988</v>
      </c>
      <c r="L27" s="42">
        <v>1.8210846426761276</v>
      </c>
      <c r="M27" s="42">
        <v>14.33</v>
      </c>
      <c r="N27" s="42">
        <v>12.09</v>
      </c>
      <c r="O27" s="42">
        <v>0.84368457780879269</v>
      </c>
      <c r="P27" s="42">
        <v>9.7200000000000024</v>
      </c>
      <c r="Q27" s="42">
        <v>1</v>
      </c>
      <c r="R27" s="42">
        <v>5</v>
      </c>
      <c r="S27" s="42" t="s">
        <v>62</v>
      </c>
      <c r="T27" s="48">
        <v>0.44444444444444442</v>
      </c>
      <c r="U27" s="48">
        <v>0.60024009603841533</v>
      </c>
      <c r="V27" s="48">
        <v>0.44444444444444442</v>
      </c>
      <c r="W27" s="48">
        <v>0.60024009603841533</v>
      </c>
      <c r="X27" s="82">
        <v>1.2951270852521912</v>
      </c>
      <c r="Y27" s="82">
        <v>1.1525940779274697</v>
      </c>
      <c r="Z27" s="82">
        <v>1.5554572172046495</v>
      </c>
      <c r="AA27" s="82">
        <v>1.5772619535858148</v>
      </c>
      <c r="AB27" s="82">
        <v>-0.14253300732472141</v>
      </c>
      <c r="AC27" s="82">
        <v>0.26033013195245824</v>
      </c>
      <c r="AD27" s="82">
        <v>1.1562461903973444</v>
      </c>
      <c r="AE27" s="82">
        <v>1.082426300860772</v>
      </c>
      <c r="AF27" s="82">
        <v>-7.3819889536572619E-2</v>
      </c>
      <c r="AG27" s="82">
        <v>0.98766626492627474</v>
      </c>
      <c r="AH27" s="82">
        <v>0</v>
      </c>
      <c r="AI27" s="82">
        <v>0.69897000433601886</v>
      </c>
      <c r="AJ27" s="82" t="s">
        <v>62</v>
      </c>
      <c r="AK27" s="82">
        <v>-0.35218251811136253</v>
      </c>
      <c r="AL27" s="82">
        <v>-0.22167499707076882</v>
      </c>
      <c r="AM27" s="82">
        <v>-0.35218251811136253</v>
      </c>
      <c r="AN27" s="82">
        <v>-0.22167499707076882</v>
      </c>
    </row>
    <row r="28" spans="1:40" ht="12.75" customHeight="1" x14ac:dyDescent="0.25">
      <c r="A28" s="83">
        <v>27</v>
      </c>
      <c r="B28" s="12" t="s">
        <v>197</v>
      </c>
      <c r="C28" s="47" t="s">
        <v>1810</v>
      </c>
      <c r="D28" s="146" t="s">
        <v>1844</v>
      </c>
      <c r="E28" s="16" t="s">
        <v>1839</v>
      </c>
      <c r="F28" s="146" t="s">
        <v>1842</v>
      </c>
      <c r="G28" s="42">
        <v>21.96</v>
      </c>
      <c r="H28" s="42">
        <v>14.47</v>
      </c>
      <c r="I28" s="42">
        <v>40.9</v>
      </c>
      <c r="J28" s="42">
        <v>45.1</v>
      </c>
      <c r="K28" s="42">
        <v>0.65892531876138438</v>
      </c>
      <c r="L28" s="42">
        <v>1.8624772313296902</v>
      </c>
      <c r="M28" s="42">
        <v>17.04</v>
      </c>
      <c r="N28" s="42">
        <v>11.48</v>
      </c>
      <c r="O28" s="42">
        <v>0.67370892018779349</v>
      </c>
      <c r="P28" s="42">
        <v>26.400000000000002</v>
      </c>
      <c r="Q28" s="42">
        <v>1</v>
      </c>
      <c r="R28" s="42">
        <v>7</v>
      </c>
      <c r="S28" s="42" t="s">
        <v>62</v>
      </c>
      <c r="T28" s="48">
        <v>0.42881646655231559</v>
      </c>
      <c r="U28" s="48">
        <v>0.625</v>
      </c>
      <c r="V28" s="48">
        <v>0.42881646655231559</v>
      </c>
      <c r="W28" s="48">
        <v>0.625</v>
      </c>
      <c r="X28" s="82">
        <v>1.3416323357780544</v>
      </c>
      <c r="Y28" s="82">
        <v>1.1604685311190375</v>
      </c>
      <c r="Z28" s="82">
        <v>1.6117233080073419</v>
      </c>
      <c r="AA28" s="82">
        <v>1.6541765418779606</v>
      </c>
      <c r="AB28" s="82">
        <v>-0.1811638046590168</v>
      </c>
      <c r="AC28" s="82">
        <v>0.27009097222928746</v>
      </c>
      <c r="AD28" s="82">
        <v>1.2314695904306814</v>
      </c>
      <c r="AE28" s="82">
        <v>1.0599418880619547</v>
      </c>
      <c r="AF28" s="82">
        <v>-0.17152770236872655</v>
      </c>
      <c r="AG28" s="82">
        <v>1.4216039268698311</v>
      </c>
      <c r="AH28" s="82">
        <v>0</v>
      </c>
      <c r="AI28" s="82">
        <v>0.84509804001425681</v>
      </c>
      <c r="AJ28" s="82" t="s">
        <v>62</v>
      </c>
      <c r="AK28" s="82">
        <v>-0.36772854608697647</v>
      </c>
      <c r="AL28" s="82">
        <v>-0.20411998265592479</v>
      </c>
      <c r="AM28" s="82">
        <v>-0.36772854608697647</v>
      </c>
      <c r="AN28" s="82">
        <v>-0.20411998265592479</v>
      </c>
    </row>
    <row r="29" spans="1:40" ht="12.75" customHeight="1" x14ac:dyDescent="0.25">
      <c r="A29" s="83">
        <v>28</v>
      </c>
      <c r="B29" s="12" t="s">
        <v>197</v>
      </c>
      <c r="C29" s="47" t="s">
        <v>1810</v>
      </c>
      <c r="D29" s="146" t="s">
        <v>1843</v>
      </c>
      <c r="E29" s="16" t="s">
        <v>1839</v>
      </c>
      <c r="F29" s="146" t="s">
        <v>1840</v>
      </c>
      <c r="G29" s="42">
        <v>31.11</v>
      </c>
      <c r="H29" s="42">
        <v>13.27</v>
      </c>
      <c r="I29" s="42">
        <v>66.459999999999994</v>
      </c>
      <c r="J29" s="42">
        <v>75.08</v>
      </c>
      <c r="K29" s="42">
        <v>0.42655094824815171</v>
      </c>
      <c r="L29" s="42">
        <v>2.136290581806493</v>
      </c>
      <c r="M29" s="42">
        <v>24.93</v>
      </c>
      <c r="N29" s="42">
        <v>11.83</v>
      </c>
      <c r="O29" s="42">
        <v>0.47452868030485362</v>
      </c>
      <c r="P29" s="42" t="s">
        <v>62</v>
      </c>
      <c r="Q29" s="42">
        <v>1</v>
      </c>
      <c r="R29" s="42">
        <v>1</v>
      </c>
      <c r="S29" s="42" t="s">
        <v>62</v>
      </c>
      <c r="T29" s="48">
        <v>0.43478260869565216</v>
      </c>
      <c r="U29" s="48">
        <v>0.44444444444444442</v>
      </c>
      <c r="V29" s="48">
        <v>0.43478260869565216</v>
      </c>
      <c r="W29" s="48">
        <v>0.44444444444444442</v>
      </c>
      <c r="X29" s="82">
        <v>1.4929000111087034</v>
      </c>
      <c r="Y29" s="82">
        <v>1.1228709228644356</v>
      </c>
      <c r="Z29" s="82">
        <v>1.8225603369426921</v>
      </c>
      <c r="AA29" s="82">
        <v>1.8755242639493086</v>
      </c>
      <c r="AB29" s="82">
        <v>-0.37002908824426789</v>
      </c>
      <c r="AC29" s="82">
        <v>0.3296603258339888</v>
      </c>
      <c r="AD29" s="82">
        <v>1.3967222785037734</v>
      </c>
      <c r="AE29" s="82">
        <v>1.0729847446279304</v>
      </c>
      <c r="AF29" s="82">
        <v>-0.32373753387584303</v>
      </c>
      <c r="AG29" s="82" t="s">
        <v>62</v>
      </c>
      <c r="AH29" s="82">
        <v>0</v>
      </c>
      <c r="AI29" s="82">
        <v>0</v>
      </c>
      <c r="AJ29" s="82" t="s">
        <v>62</v>
      </c>
      <c r="AK29" s="82">
        <v>-0.3617278360175929</v>
      </c>
      <c r="AL29" s="82">
        <v>-0.35218251811136253</v>
      </c>
      <c r="AM29" s="82">
        <v>-0.3617278360175929</v>
      </c>
      <c r="AN29" s="82">
        <v>-0.35218251811136253</v>
      </c>
    </row>
    <row r="30" spans="1:40" ht="12.75" customHeight="1" x14ac:dyDescent="0.25">
      <c r="A30" s="83">
        <v>29</v>
      </c>
      <c r="B30" s="12" t="s">
        <v>197</v>
      </c>
      <c r="C30" s="47" t="s">
        <v>1810</v>
      </c>
      <c r="D30" s="146" t="s">
        <v>1843</v>
      </c>
      <c r="E30" s="16" t="s">
        <v>1839</v>
      </c>
      <c r="F30" s="146" t="s">
        <v>1840</v>
      </c>
      <c r="G30" s="42">
        <v>33.799999999999997</v>
      </c>
      <c r="H30" s="42">
        <v>11.95</v>
      </c>
      <c r="I30" s="42">
        <v>72.84</v>
      </c>
      <c r="J30" s="42">
        <v>81.37</v>
      </c>
      <c r="K30" s="42">
        <v>0.35355029585798819</v>
      </c>
      <c r="L30" s="42">
        <v>2.1550295857988169</v>
      </c>
      <c r="M30" s="42">
        <v>29.25</v>
      </c>
      <c r="N30" s="42">
        <v>12.79</v>
      </c>
      <c r="O30" s="42">
        <v>0.43726495726495723</v>
      </c>
      <c r="P30" s="42" t="s">
        <v>62</v>
      </c>
      <c r="Q30" s="42">
        <v>1</v>
      </c>
      <c r="R30" s="42">
        <v>1</v>
      </c>
      <c r="S30" s="42" t="s">
        <v>62</v>
      </c>
      <c r="T30" s="48">
        <v>0.46168051708217911</v>
      </c>
      <c r="U30" s="48">
        <v>0.45454545454545453</v>
      </c>
      <c r="V30" s="48">
        <v>0.46168051708217911</v>
      </c>
      <c r="W30" s="48">
        <v>0.45454545454545453</v>
      </c>
      <c r="X30" s="82">
        <v>1.5289167002776547</v>
      </c>
      <c r="Y30" s="82">
        <v>1.0773679052841565</v>
      </c>
      <c r="Z30" s="82">
        <v>1.8623699371228823</v>
      </c>
      <c r="AA30" s="82">
        <v>1.9104643159956136</v>
      </c>
      <c r="AB30" s="82">
        <v>-0.4515487949934982</v>
      </c>
      <c r="AC30" s="82">
        <v>0.33345323684522776</v>
      </c>
      <c r="AD30" s="82">
        <v>1.4661258704181992</v>
      </c>
      <c r="AE30" s="82">
        <v>1.106870544478654</v>
      </c>
      <c r="AF30" s="82">
        <v>-0.35925532593954534</v>
      </c>
      <c r="AG30" s="82" t="s">
        <v>62</v>
      </c>
      <c r="AH30" s="82">
        <v>0</v>
      </c>
      <c r="AI30" s="82">
        <v>0</v>
      </c>
      <c r="AJ30" s="82" t="s">
        <v>62</v>
      </c>
      <c r="AK30" s="82">
        <v>-0.33565845228930158</v>
      </c>
      <c r="AL30" s="82">
        <v>-0.34242268082220623</v>
      </c>
      <c r="AM30" s="82">
        <v>-0.33565845228930158</v>
      </c>
      <c r="AN30" s="82">
        <v>-0.34242268082220623</v>
      </c>
    </row>
    <row r="31" spans="1:40" ht="12.75" customHeight="1" x14ac:dyDescent="0.25">
      <c r="A31" s="83">
        <v>30</v>
      </c>
      <c r="B31" s="12" t="s">
        <v>197</v>
      </c>
      <c r="C31" s="47" t="s">
        <v>1810</v>
      </c>
      <c r="D31" s="146" t="s">
        <v>1843</v>
      </c>
      <c r="E31" s="16" t="s">
        <v>1839</v>
      </c>
      <c r="F31" s="146" t="s">
        <v>1840</v>
      </c>
      <c r="G31" s="42">
        <v>27.46</v>
      </c>
      <c r="H31" s="42">
        <v>8.68</v>
      </c>
      <c r="I31" s="42">
        <v>54.13</v>
      </c>
      <c r="J31" s="42">
        <v>57.42</v>
      </c>
      <c r="K31" s="42">
        <v>0.31609613983976692</v>
      </c>
      <c r="L31" s="42">
        <v>1.9712308812818646</v>
      </c>
      <c r="M31" s="42">
        <v>23.56</v>
      </c>
      <c r="N31" s="42">
        <v>9.06</v>
      </c>
      <c r="O31" s="42">
        <v>0.38455008488964348</v>
      </c>
      <c r="P31" s="42">
        <v>57.42</v>
      </c>
      <c r="Q31" s="42">
        <v>1</v>
      </c>
      <c r="R31" s="42">
        <v>1</v>
      </c>
      <c r="S31" s="42" t="s">
        <v>62</v>
      </c>
      <c r="T31" s="48">
        <v>0.43478260869565216</v>
      </c>
      <c r="U31" s="48">
        <v>0.45454545454545453</v>
      </c>
      <c r="V31" s="48">
        <v>0.43478260869565216</v>
      </c>
      <c r="W31" s="48">
        <v>0.45454545454545453</v>
      </c>
      <c r="X31" s="82">
        <v>1.4387005329007363</v>
      </c>
      <c r="Y31" s="82">
        <v>0.93851972517649185</v>
      </c>
      <c r="Z31" s="82">
        <v>1.7334380270910614</v>
      </c>
      <c r="AA31" s="82">
        <v>1.7590631881604872</v>
      </c>
      <c r="AB31" s="82">
        <v>-0.50018080772424445</v>
      </c>
      <c r="AC31" s="82">
        <v>0.29473749419032502</v>
      </c>
      <c r="AD31" s="82">
        <v>1.372175286115064</v>
      </c>
      <c r="AE31" s="82">
        <v>0.95712819767681312</v>
      </c>
      <c r="AF31" s="82">
        <v>-0.41504708843825094</v>
      </c>
      <c r="AG31" s="82">
        <v>1.7590631881604872</v>
      </c>
      <c r="AH31" s="82">
        <v>0</v>
      </c>
      <c r="AI31" s="82">
        <v>0</v>
      </c>
      <c r="AJ31" s="82" t="s">
        <v>62</v>
      </c>
      <c r="AK31" s="82">
        <v>-0.3617278360175929</v>
      </c>
      <c r="AL31" s="82">
        <v>-0.34242268082220623</v>
      </c>
      <c r="AM31" s="82">
        <v>-0.3617278360175929</v>
      </c>
      <c r="AN31" s="82">
        <v>-0.34242268082220623</v>
      </c>
    </row>
    <row r="32" spans="1:40" ht="12.75" customHeight="1" x14ac:dyDescent="0.25">
      <c r="A32" s="83">
        <v>31</v>
      </c>
      <c r="B32" s="12" t="s">
        <v>197</v>
      </c>
      <c r="C32" s="47" t="s">
        <v>1810</v>
      </c>
      <c r="D32" s="146" t="s">
        <v>1843</v>
      </c>
      <c r="E32" s="16" t="s">
        <v>1839</v>
      </c>
      <c r="F32" s="146" t="s">
        <v>1840</v>
      </c>
      <c r="G32" s="42">
        <v>20.98</v>
      </c>
      <c r="H32" s="42">
        <v>9.73</v>
      </c>
      <c r="I32" s="42">
        <v>41.42</v>
      </c>
      <c r="J32" s="42">
        <v>43.3</v>
      </c>
      <c r="K32" s="42">
        <v>0.46377502383222119</v>
      </c>
      <c r="L32" s="42">
        <v>1.9742612011439467</v>
      </c>
      <c r="M32" s="42">
        <v>18.03</v>
      </c>
      <c r="N32" s="42">
        <v>8.11</v>
      </c>
      <c r="O32" s="42">
        <v>0.44980587909040481</v>
      </c>
      <c r="P32" s="42" t="s">
        <v>62</v>
      </c>
      <c r="Q32" s="42">
        <v>1</v>
      </c>
      <c r="R32" s="42">
        <v>1</v>
      </c>
      <c r="S32" s="42" t="s">
        <v>62</v>
      </c>
      <c r="T32" s="48">
        <v>0.38461538461538464</v>
      </c>
      <c r="U32" s="48">
        <v>0.42881646655231559</v>
      </c>
      <c r="V32" s="48">
        <v>0.38461538461538464</v>
      </c>
      <c r="W32" s="48">
        <v>0.42881646655231559</v>
      </c>
      <c r="X32" s="82">
        <v>1.321805483857539</v>
      </c>
      <c r="Y32" s="82">
        <v>0.98811284026835189</v>
      </c>
      <c r="Z32" s="82">
        <v>1.6172100945574339</v>
      </c>
      <c r="AA32" s="82">
        <v>1.6364878963533653</v>
      </c>
      <c r="AB32" s="82">
        <v>-0.3336926435891871</v>
      </c>
      <c r="AC32" s="82">
        <v>0.29540461069989477</v>
      </c>
      <c r="AD32" s="82">
        <v>1.255995726722402</v>
      </c>
      <c r="AE32" s="82">
        <v>0.90902085421115597</v>
      </c>
      <c r="AF32" s="82">
        <v>-0.34697487251124598</v>
      </c>
      <c r="AG32" s="82" t="s">
        <v>62</v>
      </c>
      <c r="AH32" s="82">
        <v>0</v>
      </c>
      <c r="AI32" s="82">
        <v>0</v>
      </c>
      <c r="AJ32" s="82" t="s">
        <v>62</v>
      </c>
      <c r="AK32" s="82">
        <v>-0.41497334797081792</v>
      </c>
      <c r="AL32" s="82">
        <v>-0.36772854608697647</v>
      </c>
      <c r="AM32" s="82">
        <v>-0.41497334797081792</v>
      </c>
      <c r="AN32" s="82">
        <v>-0.36772854608697647</v>
      </c>
    </row>
    <row r="33" spans="1:40" ht="12.75" customHeight="1" x14ac:dyDescent="0.25">
      <c r="A33" s="83">
        <v>32</v>
      </c>
      <c r="B33" s="12" t="s">
        <v>197</v>
      </c>
      <c r="C33" s="47" t="s">
        <v>1810</v>
      </c>
      <c r="D33" s="146" t="s">
        <v>1844</v>
      </c>
      <c r="E33" s="16" t="s">
        <v>1839</v>
      </c>
      <c r="F33" s="146" t="s">
        <v>1842</v>
      </c>
      <c r="G33" s="42">
        <v>18.61</v>
      </c>
      <c r="H33" s="42">
        <v>14.28</v>
      </c>
      <c r="I33" s="42">
        <v>32.26</v>
      </c>
      <c r="J33" s="42">
        <v>27.45</v>
      </c>
      <c r="K33" s="42">
        <v>0.76732939279957013</v>
      </c>
      <c r="L33" s="42">
        <v>1.7334766254701772</v>
      </c>
      <c r="M33" s="42">
        <v>14.1</v>
      </c>
      <c r="N33" s="42">
        <v>9.9499999999999993</v>
      </c>
      <c r="O33" s="42">
        <v>0.70567375886524819</v>
      </c>
      <c r="P33" s="42">
        <v>11.84</v>
      </c>
      <c r="Q33" s="42">
        <v>1</v>
      </c>
      <c r="R33" s="42">
        <v>5</v>
      </c>
      <c r="S33" s="42" t="s">
        <v>62</v>
      </c>
      <c r="T33" s="48">
        <v>0.38461538461538464</v>
      </c>
      <c r="U33" s="48">
        <v>0.5</v>
      </c>
      <c r="V33" s="48">
        <v>0.38461538461538464</v>
      </c>
      <c r="W33" s="48">
        <v>0.5</v>
      </c>
      <c r="X33" s="82">
        <v>1.269746373130767</v>
      </c>
      <c r="Y33" s="82">
        <v>1.1547282074401555</v>
      </c>
      <c r="Z33" s="82">
        <v>1.5086643630529426</v>
      </c>
      <c r="AA33" s="82">
        <v>1.4385423487861106</v>
      </c>
      <c r="AB33" s="82">
        <v>-0.11501816569061142</v>
      </c>
      <c r="AC33" s="82">
        <v>0.23891798992217567</v>
      </c>
      <c r="AD33" s="82">
        <v>1.1492191126553799</v>
      </c>
      <c r="AE33" s="82">
        <v>0.99782308074572545</v>
      </c>
      <c r="AF33" s="82">
        <v>-0.15139603190965448</v>
      </c>
      <c r="AG33" s="82">
        <v>1.073351702386901</v>
      </c>
      <c r="AH33" s="82">
        <v>0</v>
      </c>
      <c r="AI33" s="82">
        <v>0.69897000433601886</v>
      </c>
      <c r="AJ33" s="82" t="s">
        <v>62</v>
      </c>
      <c r="AK33" s="82">
        <v>-0.41497334797081792</v>
      </c>
      <c r="AL33" s="82">
        <v>-0.3010299956639812</v>
      </c>
      <c r="AM33" s="82">
        <v>-0.41497334797081792</v>
      </c>
      <c r="AN33" s="82">
        <v>-0.3010299956639812</v>
      </c>
    </row>
    <row r="34" spans="1:40" ht="12.75" customHeight="1" x14ac:dyDescent="0.25">
      <c r="A34" s="83">
        <v>33</v>
      </c>
      <c r="B34" s="12" t="s">
        <v>197</v>
      </c>
      <c r="C34" s="47" t="s">
        <v>1810</v>
      </c>
      <c r="D34" s="146" t="s">
        <v>1843</v>
      </c>
      <c r="E34" s="16" t="s">
        <v>1839</v>
      </c>
      <c r="F34" s="146" t="s">
        <v>1840</v>
      </c>
      <c r="G34" s="42">
        <v>21.99</v>
      </c>
      <c r="H34" s="42">
        <v>9.2100000000000009</v>
      </c>
      <c r="I34" s="42">
        <v>39.159999999999997</v>
      </c>
      <c r="J34" s="42">
        <v>40.409999999999997</v>
      </c>
      <c r="K34" s="42">
        <v>0.41882673942701237</v>
      </c>
      <c r="L34" s="42">
        <v>1.7808094588449295</v>
      </c>
      <c r="M34" s="42">
        <v>18.55</v>
      </c>
      <c r="N34" s="42">
        <v>8.35</v>
      </c>
      <c r="O34" s="42">
        <v>0.45013477088948783</v>
      </c>
      <c r="P34" s="42" t="s">
        <v>62</v>
      </c>
      <c r="Q34" s="42">
        <v>1</v>
      </c>
      <c r="R34" s="42">
        <v>1</v>
      </c>
      <c r="S34" s="42" t="s">
        <v>62</v>
      </c>
      <c r="T34" s="48">
        <v>0.41666666666666669</v>
      </c>
      <c r="U34" s="48">
        <v>0.41666666666666669</v>
      </c>
      <c r="V34" s="48">
        <v>0.41666666666666669</v>
      </c>
      <c r="W34" s="48">
        <v>0.41666666666666669</v>
      </c>
      <c r="X34" s="82">
        <v>1.3422252293607904</v>
      </c>
      <c r="Y34" s="82">
        <v>0.96425963019684902</v>
      </c>
      <c r="Z34" s="82">
        <v>1.5928426831311002</v>
      </c>
      <c r="AA34" s="82">
        <v>1.606488850442648</v>
      </c>
      <c r="AB34" s="82">
        <v>-0.37796559916394135</v>
      </c>
      <c r="AC34" s="82">
        <v>0.25061745377030981</v>
      </c>
      <c r="AD34" s="82">
        <v>1.2683439139510646</v>
      </c>
      <c r="AE34" s="82">
        <v>0.92168647548360205</v>
      </c>
      <c r="AF34" s="82">
        <v>-0.34665743846746261</v>
      </c>
      <c r="AG34" s="82" t="s">
        <v>62</v>
      </c>
      <c r="AH34" s="82">
        <v>0</v>
      </c>
      <c r="AI34" s="82">
        <v>0</v>
      </c>
      <c r="AJ34" s="82" t="s">
        <v>62</v>
      </c>
      <c r="AK34" s="82">
        <v>-0.38021124171160603</v>
      </c>
      <c r="AL34" s="82">
        <v>-0.38021124171160603</v>
      </c>
      <c r="AM34" s="82">
        <v>-0.38021124171160603</v>
      </c>
      <c r="AN34" s="82">
        <v>-0.38021124171160603</v>
      </c>
    </row>
    <row r="35" spans="1:40" ht="12.75" customHeight="1" x14ac:dyDescent="0.25">
      <c r="A35" s="83">
        <v>34</v>
      </c>
      <c r="B35" s="12" t="s">
        <v>197</v>
      </c>
      <c r="C35" s="47" t="s">
        <v>1810</v>
      </c>
      <c r="D35" s="146" t="s">
        <v>1843</v>
      </c>
      <c r="E35" s="16" t="s">
        <v>1839</v>
      </c>
      <c r="F35" s="146" t="s">
        <v>1840</v>
      </c>
      <c r="G35" s="42">
        <v>17.62</v>
      </c>
      <c r="H35" s="42">
        <v>7.38</v>
      </c>
      <c r="I35" s="42">
        <v>30.29</v>
      </c>
      <c r="J35" s="42">
        <v>30.1</v>
      </c>
      <c r="K35" s="42">
        <v>0.41884222474460836</v>
      </c>
      <c r="L35" s="42">
        <v>1.7190692395005673</v>
      </c>
      <c r="M35" s="42">
        <v>14.62</v>
      </c>
      <c r="N35" s="42">
        <v>6.91</v>
      </c>
      <c r="O35" s="42">
        <v>0.47264021887824903</v>
      </c>
      <c r="P35" s="42" t="s">
        <v>62</v>
      </c>
      <c r="Q35" s="42">
        <v>1</v>
      </c>
      <c r="R35" s="42">
        <v>1</v>
      </c>
      <c r="S35" s="42" t="s">
        <v>62</v>
      </c>
      <c r="T35" s="48">
        <v>0.4</v>
      </c>
      <c r="U35" s="48">
        <v>0.42881646655231559</v>
      </c>
      <c r="V35" s="48">
        <v>0.4</v>
      </c>
      <c r="W35" s="48">
        <v>0.42881646655231559</v>
      </c>
      <c r="X35" s="82">
        <v>1.2460059040760292</v>
      </c>
      <c r="Y35" s="82">
        <v>0.86805636182304158</v>
      </c>
      <c r="Z35" s="82">
        <v>1.4812992733328558</v>
      </c>
      <c r="AA35" s="82">
        <v>1.4785664955938433</v>
      </c>
      <c r="AB35" s="82">
        <v>-0.3779495422529876</v>
      </c>
      <c r="AC35" s="82">
        <v>0.23529336925682659</v>
      </c>
      <c r="AD35" s="82">
        <v>1.1649473726218416</v>
      </c>
      <c r="AE35" s="82">
        <v>0.8394780473741984</v>
      </c>
      <c r="AF35" s="82">
        <v>-0.32546932524764322</v>
      </c>
      <c r="AG35" s="82" t="s">
        <v>62</v>
      </c>
      <c r="AH35" s="82">
        <v>0</v>
      </c>
      <c r="AI35" s="82">
        <v>0</v>
      </c>
      <c r="AJ35" s="82" t="s">
        <v>62</v>
      </c>
      <c r="AK35" s="82">
        <v>-0.3979400086720376</v>
      </c>
      <c r="AL35" s="82">
        <v>-0.36772854608697647</v>
      </c>
      <c r="AM35" s="82">
        <v>-0.3979400086720376</v>
      </c>
      <c r="AN35" s="82">
        <v>-0.36772854608697647</v>
      </c>
    </row>
    <row r="36" spans="1:40" ht="12.75" customHeight="1" x14ac:dyDescent="0.25">
      <c r="A36" s="83">
        <v>35</v>
      </c>
      <c r="B36" s="12" t="s">
        <v>197</v>
      </c>
      <c r="C36" s="42" t="s">
        <v>152</v>
      </c>
      <c r="D36" s="146" t="s">
        <v>1844</v>
      </c>
      <c r="E36" s="16" t="s">
        <v>1839</v>
      </c>
      <c r="F36" s="146" t="s">
        <v>1842</v>
      </c>
      <c r="G36" s="42">
        <v>25.86</v>
      </c>
      <c r="H36" s="42">
        <v>14.79</v>
      </c>
      <c r="I36" s="42">
        <v>31.63</v>
      </c>
      <c r="J36" s="42">
        <v>41.28</v>
      </c>
      <c r="K36" s="42">
        <v>0.57192575406032475</v>
      </c>
      <c r="L36" s="42">
        <v>1.2231245166279969</v>
      </c>
      <c r="M36" s="39" t="s">
        <v>62</v>
      </c>
      <c r="N36" s="39" t="s">
        <v>62</v>
      </c>
      <c r="O36" s="39" t="s">
        <v>62</v>
      </c>
      <c r="P36" s="39" t="s">
        <v>62</v>
      </c>
      <c r="Q36" s="42" t="s">
        <v>62</v>
      </c>
      <c r="R36" s="42" t="s">
        <v>62</v>
      </c>
      <c r="S36" s="42">
        <v>82.94</v>
      </c>
      <c r="T36" s="82" t="s">
        <v>62</v>
      </c>
      <c r="U36" s="48">
        <v>0.625</v>
      </c>
      <c r="V36" s="82" t="s">
        <v>62</v>
      </c>
      <c r="W36" s="48">
        <v>0.625</v>
      </c>
      <c r="X36" s="82">
        <v>1.4126285205443752</v>
      </c>
      <c r="Y36" s="82">
        <v>1.1699681739968923</v>
      </c>
      <c r="Z36" s="82">
        <v>1.5000991919157229</v>
      </c>
      <c r="AA36" s="82">
        <v>1.6157396886191548</v>
      </c>
      <c r="AB36" s="82">
        <v>-0.24266034654748284</v>
      </c>
      <c r="AC36" s="82">
        <v>8.7470671371347619E-2</v>
      </c>
      <c r="AD36" s="82" t="s">
        <v>62</v>
      </c>
      <c r="AE36" s="82" t="s">
        <v>62</v>
      </c>
      <c r="AF36" s="82" t="s">
        <v>62</v>
      </c>
      <c r="AG36" s="82" t="s">
        <v>62</v>
      </c>
      <c r="AH36" s="82" t="s">
        <v>62</v>
      </c>
      <c r="AI36" s="82" t="s">
        <v>62</v>
      </c>
      <c r="AJ36" s="82">
        <v>1.918764031027999</v>
      </c>
      <c r="AK36" s="82" t="s">
        <v>62</v>
      </c>
      <c r="AL36" s="82">
        <v>-0.20411998265592479</v>
      </c>
      <c r="AM36" s="82" t="s">
        <v>62</v>
      </c>
      <c r="AN36" s="82">
        <v>-0.20411998265592479</v>
      </c>
    </row>
    <row r="37" spans="1:40" ht="12.75" customHeight="1" x14ac:dyDescent="0.25">
      <c r="A37" s="83">
        <v>36</v>
      </c>
      <c r="B37" s="12" t="s">
        <v>197</v>
      </c>
      <c r="C37" s="42" t="s">
        <v>152</v>
      </c>
      <c r="D37" s="146" t="s">
        <v>1844</v>
      </c>
      <c r="E37" s="16" t="s">
        <v>1839</v>
      </c>
      <c r="F37" s="146" t="s">
        <v>1842</v>
      </c>
      <c r="G37" s="42">
        <v>23</v>
      </c>
      <c r="H37" s="42">
        <v>16.809999999999999</v>
      </c>
      <c r="I37" s="42">
        <v>41.89</v>
      </c>
      <c r="J37" s="42">
        <v>43.74</v>
      </c>
      <c r="K37" s="42">
        <v>0.73086956521739121</v>
      </c>
      <c r="L37" s="42">
        <v>1.8213043478260871</v>
      </c>
      <c r="M37" s="39" t="s">
        <v>62</v>
      </c>
      <c r="N37" s="39" t="s">
        <v>62</v>
      </c>
      <c r="O37" s="39" t="s">
        <v>62</v>
      </c>
      <c r="P37" s="39" t="s">
        <v>62</v>
      </c>
      <c r="Q37" s="42" t="s">
        <v>62</v>
      </c>
      <c r="R37" s="42" t="s">
        <v>62</v>
      </c>
      <c r="S37" s="42">
        <v>84.76</v>
      </c>
      <c r="T37" s="82" t="s">
        <v>62</v>
      </c>
      <c r="U37" s="48">
        <v>0.625</v>
      </c>
      <c r="V37" s="82" t="s">
        <v>62</v>
      </c>
      <c r="W37" s="48">
        <v>0.625</v>
      </c>
      <c r="X37" s="82">
        <v>1.3617278360175928</v>
      </c>
      <c r="Y37" s="82">
        <v>1.2255677134394709</v>
      </c>
      <c r="Z37" s="82">
        <v>1.6221103603612195</v>
      </c>
      <c r="AA37" s="82">
        <v>1.6408787787016184</v>
      </c>
      <c r="AB37" s="82">
        <v>-0.13616012257812193</v>
      </c>
      <c r="AC37" s="82">
        <v>0.26038252434362663</v>
      </c>
      <c r="AD37" s="82" t="s">
        <v>62</v>
      </c>
      <c r="AE37" s="82" t="s">
        <v>62</v>
      </c>
      <c r="AF37" s="82" t="s">
        <v>62</v>
      </c>
      <c r="AG37" s="82" t="s">
        <v>62</v>
      </c>
      <c r="AH37" s="82" t="s">
        <v>62</v>
      </c>
      <c r="AI37" s="82" t="s">
        <v>62</v>
      </c>
      <c r="AJ37" s="82">
        <v>1.9281909480387569</v>
      </c>
      <c r="AK37" s="82" t="s">
        <v>62</v>
      </c>
      <c r="AL37" s="82">
        <v>-0.20411998265592479</v>
      </c>
      <c r="AM37" s="82" t="s">
        <v>62</v>
      </c>
      <c r="AN37" s="82">
        <v>-0.20411998265592479</v>
      </c>
    </row>
    <row r="38" spans="1:40" ht="12.75" customHeight="1" x14ac:dyDescent="0.25">
      <c r="A38" s="83">
        <v>37</v>
      </c>
      <c r="B38" s="12" t="s">
        <v>197</v>
      </c>
      <c r="C38" s="42" t="s">
        <v>152</v>
      </c>
      <c r="D38" s="146" t="s">
        <v>1844</v>
      </c>
      <c r="E38" s="16" t="s">
        <v>1839</v>
      </c>
      <c r="F38" s="146" t="s">
        <v>1842</v>
      </c>
      <c r="G38" s="42">
        <v>24.04</v>
      </c>
      <c r="H38" s="42">
        <v>14.88</v>
      </c>
      <c r="I38" s="42">
        <v>41.66</v>
      </c>
      <c r="J38" s="42">
        <v>48.6</v>
      </c>
      <c r="K38" s="42">
        <v>0.61896838602329451</v>
      </c>
      <c r="L38" s="42">
        <v>1.7329450915141431</v>
      </c>
      <c r="M38" s="39" t="s">
        <v>62</v>
      </c>
      <c r="N38" s="39" t="s">
        <v>62</v>
      </c>
      <c r="O38" s="39" t="s">
        <v>62</v>
      </c>
      <c r="P38" s="39" t="s">
        <v>62</v>
      </c>
      <c r="Q38" s="42" t="s">
        <v>62</v>
      </c>
      <c r="R38" s="42" t="s">
        <v>62</v>
      </c>
      <c r="S38" s="42">
        <v>84.38</v>
      </c>
      <c r="T38" s="48">
        <v>0.625</v>
      </c>
      <c r="U38" s="48">
        <v>0.55555555555555558</v>
      </c>
      <c r="V38" s="48">
        <v>0.625</v>
      </c>
      <c r="W38" s="48">
        <v>0.55555555555555558</v>
      </c>
      <c r="X38" s="82">
        <v>1.3809344633307019</v>
      </c>
      <c r="Y38" s="82">
        <v>1.1726029312098598</v>
      </c>
      <c r="Z38" s="82">
        <v>1.619719265611727</v>
      </c>
      <c r="AA38" s="82">
        <v>1.6866362692622934</v>
      </c>
      <c r="AB38" s="82">
        <v>-0.20833153212084202</v>
      </c>
      <c r="AC38" s="82">
        <v>0.23878480228102517</v>
      </c>
      <c r="AD38" s="82" t="s">
        <v>62</v>
      </c>
      <c r="AE38" s="82" t="s">
        <v>62</v>
      </c>
      <c r="AF38" s="82" t="s">
        <v>62</v>
      </c>
      <c r="AG38" s="82" t="s">
        <v>62</v>
      </c>
      <c r="AH38" s="82" t="s">
        <v>62</v>
      </c>
      <c r="AI38" s="82" t="s">
        <v>62</v>
      </c>
      <c r="AJ38" s="82">
        <v>1.9262395210458623</v>
      </c>
      <c r="AK38" s="82">
        <v>-0.20411998265592479</v>
      </c>
      <c r="AL38" s="82">
        <v>-0.25527250510330607</v>
      </c>
      <c r="AM38" s="82">
        <v>-0.20411998265592479</v>
      </c>
      <c r="AN38" s="82">
        <v>-0.25527250510330607</v>
      </c>
    </row>
    <row r="39" spans="1:40" ht="12.75" customHeight="1" x14ac:dyDescent="0.25">
      <c r="A39" s="83">
        <v>38</v>
      </c>
      <c r="B39" s="12" t="s">
        <v>197</v>
      </c>
      <c r="C39" s="42" t="s">
        <v>152</v>
      </c>
      <c r="D39" s="146" t="s">
        <v>1844</v>
      </c>
      <c r="E39" s="16" t="s">
        <v>1839</v>
      </c>
      <c r="F39" s="146" t="s">
        <v>1842</v>
      </c>
      <c r="G39" s="42">
        <v>20.260000000000002</v>
      </c>
      <c r="H39" s="42">
        <v>14.31</v>
      </c>
      <c r="I39" s="42">
        <v>38.69</v>
      </c>
      <c r="J39" s="42">
        <v>41.36</v>
      </c>
      <c r="K39" s="42">
        <v>0.70631786771964455</v>
      </c>
      <c r="L39" s="42">
        <v>1.9096742349457057</v>
      </c>
      <c r="M39" s="39" t="s">
        <v>62</v>
      </c>
      <c r="N39" s="39" t="s">
        <v>62</v>
      </c>
      <c r="O39" s="39" t="s">
        <v>62</v>
      </c>
      <c r="P39" s="39" t="s">
        <v>62</v>
      </c>
      <c r="Q39" s="42" t="s">
        <v>62</v>
      </c>
      <c r="R39" s="42" t="s">
        <v>62</v>
      </c>
      <c r="S39" s="42">
        <v>84.2</v>
      </c>
      <c r="T39" s="82" t="s">
        <v>62</v>
      </c>
      <c r="U39" s="48">
        <v>0.625</v>
      </c>
      <c r="V39" s="82" t="s">
        <v>62</v>
      </c>
      <c r="W39" s="48">
        <v>0.625</v>
      </c>
      <c r="X39" s="82">
        <v>1.3066394410242617</v>
      </c>
      <c r="Y39" s="82">
        <v>1.1556396337597763</v>
      </c>
      <c r="Z39" s="82">
        <v>1.5875987297212448</v>
      </c>
      <c r="AA39" s="82">
        <v>1.616580530085886</v>
      </c>
      <c r="AB39" s="82">
        <v>-0.15099980726448531</v>
      </c>
      <c r="AC39" s="82">
        <v>0.28095928869698328</v>
      </c>
      <c r="AD39" s="82" t="s">
        <v>62</v>
      </c>
      <c r="AE39" s="82" t="s">
        <v>62</v>
      </c>
      <c r="AF39" s="82" t="s">
        <v>62</v>
      </c>
      <c r="AG39" s="82" t="s">
        <v>62</v>
      </c>
      <c r="AH39" s="82" t="s">
        <v>62</v>
      </c>
      <c r="AI39" s="82" t="s">
        <v>62</v>
      </c>
      <c r="AJ39" s="82">
        <v>1.9253120914996495</v>
      </c>
      <c r="AK39" s="82" t="s">
        <v>62</v>
      </c>
      <c r="AL39" s="82">
        <v>-0.20411998265592479</v>
      </c>
      <c r="AM39" s="82" t="s">
        <v>62</v>
      </c>
      <c r="AN39" s="82">
        <v>-0.20411998265592479</v>
      </c>
    </row>
    <row r="40" spans="1:40" ht="12.75" customHeight="1" x14ac:dyDescent="0.25">
      <c r="A40" s="83">
        <v>39</v>
      </c>
      <c r="B40" s="12" t="s">
        <v>197</v>
      </c>
      <c r="C40" s="42" t="s">
        <v>152</v>
      </c>
      <c r="D40" s="146" t="s">
        <v>1844</v>
      </c>
      <c r="E40" s="16" t="s">
        <v>1839</v>
      </c>
      <c r="F40" s="146" t="s">
        <v>1842</v>
      </c>
      <c r="G40" s="42">
        <v>22.64</v>
      </c>
      <c r="H40" s="42">
        <v>13.9</v>
      </c>
      <c r="I40" s="42">
        <v>39.65</v>
      </c>
      <c r="J40" s="42">
        <v>48.11</v>
      </c>
      <c r="K40" s="42">
        <v>0.61395759717314491</v>
      </c>
      <c r="L40" s="42">
        <v>1.7513250883392224</v>
      </c>
      <c r="M40" s="39" t="s">
        <v>62</v>
      </c>
      <c r="N40" s="39" t="s">
        <v>62</v>
      </c>
      <c r="O40" s="39" t="s">
        <v>62</v>
      </c>
      <c r="P40" s="39" t="s">
        <v>62</v>
      </c>
      <c r="Q40" s="42" t="s">
        <v>62</v>
      </c>
      <c r="R40" s="42" t="s">
        <v>62</v>
      </c>
      <c r="S40" s="42">
        <v>83.94</v>
      </c>
      <c r="T40" s="48">
        <v>0.55555555555555558</v>
      </c>
      <c r="U40" s="48">
        <v>0.7142857142857143</v>
      </c>
      <c r="V40" s="48">
        <v>0.55555555555555558</v>
      </c>
      <c r="W40" s="48">
        <v>0.7142857142857143</v>
      </c>
      <c r="X40" s="82">
        <v>1.3548764225162337</v>
      </c>
      <c r="Y40" s="82">
        <v>1.1430148002540952</v>
      </c>
      <c r="Z40" s="82">
        <v>1.5982431916536226</v>
      </c>
      <c r="AA40" s="82">
        <v>1.6822353569025641</v>
      </c>
      <c r="AB40" s="82">
        <v>-0.21186162226213873</v>
      </c>
      <c r="AC40" s="82">
        <v>0.24336676913738872</v>
      </c>
      <c r="AD40" s="82" t="s">
        <v>62</v>
      </c>
      <c r="AE40" s="82" t="s">
        <v>62</v>
      </c>
      <c r="AF40" s="82" t="s">
        <v>62</v>
      </c>
      <c r="AG40" s="82" t="s">
        <v>62</v>
      </c>
      <c r="AH40" s="82" t="s">
        <v>62</v>
      </c>
      <c r="AI40" s="82" t="s">
        <v>62</v>
      </c>
      <c r="AJ40" s="82">
        <v>1.9239689648754712</v>
      </c>
      <c r="AK40" s="82">
        <v>-0.25527250510330607</v>
      </c>
      <c r="AL40" s="82">
        <v>-0.14612803567823801</v>
      </c>
      <c r="AM40" s="82">
        <v>-0.25527250510330607</v>
      </c>
      <c r="AN40" s="82">
        <v>-0.14612803567823801</v>
      </c>
    </row>
    <row r="41" spans="1:40" ht="12.75" customHeight="1" x14ac:dyDescent="0.25">
      <c r="A41" s="83">
        <v>40</v>
      </c>
      <c r="B41" s="12" t="s">
        <v>197</v>
      </c>
      <c r="C41" s="42" t="s">
        <v>152</v>
      </c>
      <c r="D41" s="146" t="s">
        <v>1843</v>
      </c>
      <c r="E41" s="16" t="s">
        <v>1839</v>
      </c>
      <c r="F41" s="146" t="s">
        <v>1840</v>
      </c>
      <c r="G41" s="42">
        <v>25.47</v>
      </c>
      <c r="H41" s="42">
        <v>15.1</v>
      </c>
      <c r="I41" s="42">
        <v>51.32</v>
      </c>
      <c r="J41" s="42">
        <v>56.11</v>
      </c>
      <c r="K41" s="42">
        <v>0.59285433843737734</v>
      </c>
      <c r="L41" s="42">
        <v>2.0149195131527287</v>
      </c>
      <c r="M41" s="39" t="s">
        <v>62</v>
      </c>
      <c r="N41" s="39" t="s">
        <v>62</v>
      </c>
      <c r="O41" s="39" t="s">
        <v>62</v>
      </c>
      <c r="P41" s="39" t="s">
        <v>62</v>
      </c>
      <c r="Q41" s="42" t="s">
        <v>62</v>
      </c>
      <c r="R41" s="42" t="s">
        <v>62</v>
      </c>
      <c r="S41" s="42">
        <v>85.51</v>
      </c>
      <c r="T41" s="48">
        <v>0.55555555555555558</v>
      </c>
      <c r="U41" s="48">
        <v>0.55555555555555558</v>
      </c>
      <c r="V41" s="48">
        <v>0.55555555555555558</v>
      </c>
      <c r="W41" s="48">
        <v>0.55555555555555558</v>
      </c>
      <c r="X41" s="82">
        <v>1.4060289449636152</v>
      </c>
      <c r="Y41" s="82">
        <v>1.1789769472931695</v>
      </c>
      <c r="Z41" s="82">
        <v>1.7102866477028908</v>
      </c>
      <c r="AA41" s="82">
        <v>1.7490402687034572</v>
      </c>
      <c r="AB41" s="82">
        <v>-0.22705199767044565</v>
      </c>
      <c r="AC41" s="82">
        <v>0.30425770273927577</v>
      </c>
      <c r="AD41" s="82" t="s">
        <v>62</v>
      </c>
      <c r="AE41" s="82" t="s">
        <v>62</v>
      </c>
      <c r="AF41" s="82" t="s">
        <v>62</v>
      </c>
      <c r="AG41" s="82" t="s">
        <v>62</v>
      </c>
      <c r="AH41" s="82" t="s">
        <v>62</v>
      </c>
      <c r="AI41" s="82" t="s">
        <v>62</v>
      </c>
      <c r="AJ41" s="82">
        <v>1.9320169064342014</v>
      </c>
      <c r="AK41" s="82">
        <v>-0.25527250510330607</v>
      </c>
      <c r="AL41" s="82">
        <v>-0.25527250510330607</v>
      </c>
      <c r="AM41" s="82">
        <v>-0.25527250510330607</v>
      </c>
      <c r="AN41" s="82">
        <v>-0.25527250510330607</v>
      </c>
    </row>
    <row r="42" spans="1:40" ht="12.75" customHeight="1" x14ac:dyDescent="0.25">
      <c r="A42" s="83">
        <v>41</v>
      </c>
      <c r="B42" s="12" t="s">
        <v>197</v>
      </c>
      <c r="C42" s="42" t="s">
        <v>152</v>
      </c>
      <c r="D42" s="146" t="s">
        <v>1843</v>
      </c>
      <c r="E42" s="16" t="s">
        <v>1839</v>
      </c>
      <c r="F42" s="146" t="s">
        <v>1840</v>
      </c>
      <c r="G42" s="42">
        <v>29.61</v>
      </c>
      <c r="H42" s="42">
        <v>12.88</v>
      </c>
      <c r="I42" s="42">
        <v>61.71</v>
      </c>
      <c r="J42" s="42">
        <v>72.86</v>
      </c>
      <c r="K42" s="42">
        <v>0.43498817966903075</v>
      </c>
      <c r="L42" s="42">
        <v>2.0840932117527862</v>
      </c>
      <c r="M42" s="39" t="s">
        <v>62</v>
      </c>
      <c r="N42" s="39" t="s">
        <v>62</v>
      </c>
      <c r="O42" s="39" t="s">
        <v>62</v>
      </c>
      <c r="P42" s="39" t="s">
        <v>62</v>
      </c>
      <c r="Q42" s="42" t="s">
        <v>62</v>
      </c>
      <c r="R42" s="42" t="s">
        <v>62</v>
      </c>
      <c r="S42" s="42">
        <v>86</v>
      </c>
      <c r="T42" s="48">
        <v>0.45454545454545453</v>
      </c>
      <c r="U42" s="48">
        <v>0.5</v>
      </c>
      <c r="V42" s="48">
        <v>0.45454545454545453</v>
      </c>
      <c r="W42" s="48">
        <v>0.5</v>
      </c>
      <c r="X42" s="82">
        <v>1.4714384073892992</v>
      </c>
      <c r="Y42" s="82">
        <v>1.1099158630237933</v>
      </c>
      <c r="Z42" s="82">
        <v>1.7903555464143865</v>
      </c>
      <c r="AA42" s="82">
        <v>1.8624891669058972</v>
      </c>
      <c r="AB42" s="82">
        <v>-0.36152254436550585</v>
      </c>
      <c r="AC42" s="82">
        <v>0.31891713902508728</v>
      </c>
      <c r="AD42" s="82" t="s">
        <v>62</v>
      </c>
      <c r="AE42" s="82" t="s">
        <v>62</v>
      </c>
      <c r="AF42" s="82" t="s">
        <v>62</v>
      </c>
      <c r="AG42" s="82" t="s">
        <v>62</v>
      </c>
      <c r="AH42" s="82" t="s">
        <v>62</v>
      </c>
      <c r="AI42" s="82" t="s">
        <v>62</v>
      </c>
      <c r="AJ42" s="82">
        <v>1.9344984512435677</v>
      </c>
      <c r="AK42" s="82">
        <v>-0.34242268082220623</v>
      </c>
      <c r="AL42" s="82">
        <v>-0.3010299956639812</v>
      </c>
      <c r="AM42" s="82">
        <v>-0.34242268082220623</v>
      </c>
      <c r="AN42" s="82">
        <v>-0.3010299956639812</v>
      </c>
    </row>
    <row r="43" spans="1:40" ht="12.75" customHeight="1" x14ac:dyDescent="0.25">
      <c r="A43" s="83">
        <v>42</v>
      </c>
      <c r="B43" s="12" t="s">
        <v>197</v>
      </c>
      <c r="C43" s="42" t="s">
        <v>152</v>
      </c>
      <c r="D43" s="146" t="s">
        <v>1843</v>
      </c>
      <c r="E43" s="16" t="s">
        <v>1839</v>
      </c>
      <c r="F43" s="146" t="s">
        <v>1840</v>
      </c>
      <c r="G43" s="42">
        <v>32.950000000000003</v>
      </c>
      <c r="H43" s="42">
        <v>14</v>
      </c>
      <c r="I43" s="42">
        <v>75</v>
      </c>
      <c r="J43" s="42">
        <v>84.46</v>
      </c>
      <c r="K43" s="42">
        <v>0.42488619119878601</v>
      </c>
      <c r="L43" s="42">
        <v>2.2761760242792106</v>
      </c>
      <c r="M43" s="39" t="s">
        <v>62</v>
      </c>
      <c r="N43" s="39" t="s">
        <v>62</v>
      </c>
      <c r="O43" s="39" t="s">
        <v>62</v>
      </c>
      <c r="P43" s="39" t="s">
        <v>62</v>
      </c>
      <c r="Q43" s="42" t="s">
        <v>62</v>
      </c>
      <c r="R43" s="42" t="s">
        <v>62</v>
      </c>
      <c r="S43" s="42">
        <v>86.77</v>
      </c>
      <c r="T43" s="48">
        <v>0.390625</v>
      </c>
      <c r="U43" s="48">
        <v>0.45454545454545453</v>
      </c>
      <c r="V43" s="48">
        <v>0.390625</v>
      </c>
      <c r="W43" s="48">
        <v>0.45454545454545453</v>
      </c>
      <c r="X43" s="82">
        <v>1.5178554189300286</v>
      </c>
      <c r="Y43" s="82">
        <v>1.146128035678238</v>
      </c>
      <c r="Z43" s="82">
        <v>1.8750612633917001</v>
      </c>
      <c r="AA43" s="82">
        <v>1.9266510770888889</v>
      </c>
      <c r="AB43" s="82">
        <v>-0.37172738325179067</v>
      </c>
      <c r="AC43" s="82">
        <v>0.35720584446167131</v>
      </c>
      <c r="AD43" s="82" t="s">
        <v>62</v>
      </c>
      <c r="AE43" s="82" t="s">
        <v>62</v>
      </c>
      <c r="AF43" s="82" t="s">
        <v>62</v>
      </c>
      <c r="AG43" s="82" t="s">
        <v>62</v>
      </c>
      <c r="AH43" s="82" t="s">
        <v>62</v>
      </c>
      <c r="AI43" s="82" t="s">
        <v>62</v>
      </c>
      <c r="AJ43" s="82">
        <v>1.9383695974518063</v>
      </c>
      <c r="AK43" s="82">
        <v>-0.40823996531184958</v>
      </c>
      <c r="AL43" s="82">
        <v>-0.34242268082220623</v>
      </c>
      <c r="AM43" s="82">
        <v>-0.40823996531184958</v>
      </c>
      <c r="AN43" s="82">
        <v>-0.34242268082220623</v>
      </c>
    </row>
    <row r="44" spans="1:40" ht="12.75" customHeight="1" x14ac:dyDescent="0.25">
      <c r="A44" s="83">
        <v>43</v>
      </c>
      <c r="B44" s="12" t="s">
        <v>197</v>
      </c>
      <c r="C44" s="42" t="s">
        <v>152</v>
      </c>
      <c r="D44" s="146" t="s">
        <v>1843</v>
      </c>
      <c r="E44" s="16" t="s">
        <v>1839</v>
      </c>
      <c r="F44" s="146" t="s">
        <v>1840</v>
      </c>
      <c r="G44" s="42">
        <v>27.52</v>
      </c>
      <c r="H44" s="42">
        <v>10.53</v>
      </c>
      <c r="I44" s="42">
        <v>52.38</v>
      </c>
      <c r="J44" s="42">
        <v>61.54</v>
      </c>
      <c r="K44" s="42">
        <v>0.38263081395348836</v>
      </c>
      <c r="L44" s="42">
        <v>1.9033430232558142</v>
      </c>
      <c r="M44" s="39" t="s">
        <v>62</v>
      </c>
      <c r="N44" s="39" t="s">
        <v>62</v>
      </c>
      <c r="O44" s="39" t="s">
        <v>62</v>
      </c>
      <c r="P44" s="39" t="s">
        <v>62</v>
      </c>
      <c r="Q44" s="42" t="s">
        <v>62</v>
      </c>
      <c r="R44" s="42" t="s">
        <v>62</v>
      </c>
      <c r="S44" s="42">
        <v>85.41</v>
      </c>
      <c r="T44" s="48">
        <v>0.35714285714285715</v>
      </c>
      <c r="U44" s="48">
        <v>0.41666666666666669</v>
      </c>
      <c r="V44" s="48">
        <v>0.35714285714285715</v>
      </c>
      <c r="W44" s="48">
        <v>0.41666666666666669</v>
      </c>
      <c r="X44" s="82">
        <v>1.4396484295634737</v>
      </c>
      <c r="Y44" s="82">
        <v>1.0224283711854865</v>
      </c>
      <c r="Z44" s="82">
        <v>1.7191654940892134</v>
      </c>
      <c r="AA44" s="82">
        <v>1.7891574919114397</v>
      </c>
      <c r="AB44" s="82">
        <v>-0.4172200583779872</v>
      </c>
      <c r="AC44" s="82">
        <v>0.27951706452573971</v>
      </c>
      <c r="AD44" s="82" t="s">
        <v>62</v>
      </c>
      <c r="AE44" s="82" t="s">
        <v>62</v>
      </c>
      <c r="AF44" s="82" t="s">
        <v>62</v>
      </c>
      <c r="AG44" s="82" t="s">
        <v>62</v>
      </c>
      <c r="AH44" s="82" t="s">
        <v>62</v>
      </c>
      <c r="AI44" s="82" t="s">
        <v>62</v>
      </c>
      <c r="AJ44" s="82">
        <v>1.9315087218666176</v>
      </c>
      <c r="AK44" s="82">
        <v>-0.44715803134221921</v>
      </c>
      <c r="AL44" s="82">
        <v>-0.38021124171160603</v>
      </c>
      <c r="AM44" s="82">
        <v>-0.44715803134221921</v>
      </c>
      <c r="AN44" s="82">
        <v>-0.38021124171160603</v>
      </c>
    </row>
    <row r="45" spans="1:40" ht="12.75" customHeight="1" x14ac:dyDescent="0.25">
      <c r="A45" s="83">
        <v>44</v>
      </c>
      <c r="B45" s="12" t="s">
        <v>197</v>
      </c>
      <c r="C45" s="42" t="s">
        <v>152</v>
      </c>
      <c r="D45" s="146" t="s">
        <v>1843</v>
      </c>
      <c r="E45" s="16" t="s">
        <v>1839</v>
      </c>
      <c r="F45" s="146" t="s">
        <v>1840</v>
      </c>
      <c r="G45" s="42">
        <v>20.79</v>
      </c>
      <c r="H45" s="42">
        <v>9.1199999999999992</v>
      </c>
      <c r="I45" s="42">
        <v>38.11</v>
      </c>
      <c r="J45" s="42">
        <v>42.69</v>
      </c>
      <c r="K45" s="42">
        <v>0.43867243867243866</v>
      </c>
      <c r="L45" s="42">
        <v>1.8330928330928331</v>
      </c>
      <c r="M45" s="39" t="s">
        <v>62</v>
      </c>
      <c r="N45" s="39" t="s">
        <v>62</v>
      </c>
      <c r="O45" s="39" t="s">
        <v>62</v>
      </c>
      <c r="P45" s="39" t="s">
        <v>62</v>
      </c>
      <c r="Q45" s="42" t="s">
        <v>62</v>
      </c>
      <c r="R45" s="42" t="s">
        <v>62</v>
      </c>
      <c r="S45" s="42">
        <v>83.94</v>
      </c>
      <c r="T45" s="48">
        <v>0.41666666666666669</v>
      </c>
      <c r="U45" s="48">
        <v>0.47619047619047616</v>
      </c>
      <c r="V45" s="48">
        <v>0.41666666666666669</v>
      </c>
      <c r="W45" s="48">
        <v>0.47619047619047616</v>
      </c>
      <c r="X45" s="82">
        <v>1.3178544893314692</v>
      </c>
      <c r="Y45" s="82">
        <v>0.95999483832841614</v>
      </c>
      <c r="Z45" s="82">
        <v>1.5810389487721672</v>
      </c>
      <c r="AA45" s="82">
        <v>1.6303261548039467</v>
      </c>
      <c r="AB45" s="82">
        <v>-0.357859651003053</v>
      </c>
      <c r="AC45" s="82">
        <v>0.26318445944069802</v>
      </c>
      <c r="AD45" s="82" t="s">
        <v>62</v>
      </c>
      <c r="AE45" s="82" t="s">
        <v>62</v>
      </c>
      <c r="AF45" s="82" t="s">
        <v>62</v>
      </c>
      <c r="AG45" s="82" t="s">
        <v>62</v>
      </c>
      <c r="AH45" s="82" t="s">
        <v>62</v>
      </c>
      <c r="AI45" s="82" t="s">
        <v>62</v>
      </c>
      <c r="AJ45" s="82">
        <v>1.9239689648754712</v>
      </c>
      <c r="AK45" s="82">
        <v>-0.38021124171160603</v>
      </c>
      <c r="AL45" s="82">
        <v>-0.3222192947339193</v>
      </c>
      <c r="AM45" s="82">
        <v>-0.38021124171160603</v>
      </c>
      <c r="AN45" s="82">
        <v>-0.3222192947339193</v>
      </c>
    </row>
    <row r="46" spans="1:40" ht="12.75" customHeight="1" x14ac:dyDescent="0.25">
      <c r="A46" s="83">
        <v>45</v>
      </c>
      <c r="B46" s="13" t="s">
        <v>237</v>
      </c>
      <c r="C46" s="42" t="s">
        <v>240</v>
      </c>
      <c r="D46" s="146" t="s">
        <v>1845</v>
      </c>
      <c r="E46" s="16" t="s">
        <v>1839</v>
      </c>
      <c r="F46" s="146" t="s">
        <v>1842</v>
      </c>
      <c r="G46" s="42">
        <v>6.47</v>
      </c>
      <c r="H46" s="42">
        <v>5.29</v>
      </c>
      <c r="I46" s="42">
        <v>15.17</v>
      </c>
      <c r="J46" s="39" t="s">
        <v>62</v>
      </c>
      <c r="K46" s="42">
        <v>0.81761978361669241</v>
      </c>
      <c r="L46" s="42">
        <v>2.3446676970633695</v>
      </c>
      <c r="M46" s="39" t="s">
        <v>62</v>
      </c>
      <c r="N46" s="39" t="s">
        <v>62</v>
      </c>
      <c r="O46" s="39" t="s">
        <v>62</v>
      </c>
      <c r="P46" s="39" t="s">
        <v>62</v>
      </c>
      <c r="Q46" s="42" t="s">
        <v>62</v>
      </c>
      <c r="R46" s="42" t="s">
        <v>62</v>
      </c>
      <c r="S46" s="42" t="s">
        <v>62</v>
      </c>
      <c r="T46" s="48">
        <v>0.16666666666666666</v>
      </c>
      <c r="U46" s="48">
        <v>0.35714285714285715</v>
      </c>
      <c r="V46" s="48">
        <v>0.16666666666666666</v>
      </c>
      <c r="W46" s="48">
        <v>0.35714285714285715</v>
      </c>
      <c r="X46" s="82">
        <v>0.81090428066870035</v>
      </c>
      <c r="Y46" s="82">
        <v>0.72345567203518579</v>
      </c>
      <c r="Z46" s="82">
        <v>1.1809855807867304</v>
      </c>
      <c r="AA46" s="82" t="s">
        <v>62</v>
      </c>
      <c r="AB46" s="82">
        <v>-8.7448608633514641E-2</v>
      </c>
      <c r="AC46" s="82">
        <v>0.37008130011803014</v>
      </c>
      <c r="AD46" s="82" t="s">
        <v>62</v>
      </c>
      <c r="AE46" s="82" t="s">
        <v>62</v>
      </c>
      <c r="AF46" s="82" t="s">
        <v>62</v>
      </c>
      <c r="AG46" s="82" t="s">
        <v>62</v>
      </c>
      <c r="AH46" s="82" t="s">
        <v>62</v>
      </c>
      <c r="AI46" s="82" t="s">
        <v>62</v>
      </c>
      <c r="AJ46" s="82" t="s">
        <v>62</v>
      </c>
      <c r="AK46" s="82">
        <v>-0.77815125038364363</v>
      </c>
      <c r="AL46" s="82">
        <v>-0.44715803134221921</v>
      </c>
      <c r="AM46" s="82">
        <v>-0.77815125038364363</v>
      </c>
      <c r="AN46" s="82">
        <v>-0.44715803134221921</v>
      </c>
    </row>
    <row r="47" spans="1:40" ht="12.75" customHeight="1" x14ac:dyDescent="0.25">
      <c r="A47" s="83">
        <v>46</v>
      </c>
      <c r="B47" s="13" t="s">
        <v>237</v>
      </c>
      <c r="C47" s="42" t="s">
        <v>240</v>
      </c>
      <c r="D47" s="146" t="s">
        <v>1845</v>
      </c>
      <c r="E47" s="16" t="s">
        <v>1839</v>
      </c>
      <c r="F47" s="146" t="s">
        <v>1842</v>
      </c>
      <c r="G47" s="42">
        <v>5.91</v>
      </c>
      <c r="H47" s="42">
        <v>4.12</v>
      </c>
      <c r="I47" s="42">
        <v>10</v>
      </c>
      <c r="J47" s="39" t="s">
        <v>62</v>
      </c>
      <c r="K47" s="42">
        <v>0.69712351945854489</v>
      </c>
      <c r="L47" s="42">
        <v>1.6920473773265652</v>
      </c>
      <c r="M47" s="39" t="s">
        <v>62</v>
      </c>
      <c r="N47" s="39" t="s">
        <v>62</v>
      </c>
      <c r="O47" s="39" t="s">
        <v>62</v>
      </c>
      <c r="P47" s="39" t="s">
        <v>62</v>
      </c>
      <c r="Q47" s="42" t="s">
        <v>62</v>
      </c>
      <c r="R47" s="42" t="s">
        <v>62</v>
      </c>
      <c r="S47" s="42" t="s">
        <v>62</v>
      </c>
      <c r="T47" s="82" t="s">
        <v>62</v>
      </c>
      <c r="U47" s="82" t="s">
        <v>62</v>
      </c>
      <c r="V47" s="82" t="s">
        <v>62</v>
      </c>
      <c r="W47" s="82" t="s">
        <v>62</v>
      </c>
      <c r="X47" s="82">
        <v>0.77158748088125539</v>
      </c>
      <c r="Y47" s="82">
        <v>0.61489721603313463</v>
      </c>
      <c r="Z47" s="82">
        <v>1</v>
      </c>
      <c r="AA47" s="82" t="s">
        <v>62</v>
      </c>
      <c r="AB47" s="82">
        <v>-0.15669026484812074</v>
      </c>
      <c r="AC47" s="82">
        <v>0.22841251911874463</v>
      </c>
      <c r="AD47" s="82" t="s">
        <v>62</v>
      </c>
      <c r="AE47" s="82" t="s">
        <v>62</v>
      </c>
      <c r="AF47" s="82" t="s">
        <v>62</v>
      </c>
      <c r="AG47" s="82" t="s">
        <v>62</v>
      </c>
      <c r="AH47" s="82" t="s">
        <v>62</v>
      </c>
      <c r="AI47" s="82" t="s">
        <v>62</v>
      </c>
      <c r="AJ47" s="82" t="s">
        <v>62</v>
      </c>
      <c r="AK47" s="82" t="s">
        <v>62</v>
      </c>
      <c r="AL47" s="82" t="s">
        <v>62</v>
      </c>
      <c r="AM47" s="82" t="s">
        <v>62</v>
      </c>
      <c r="AN47" s="82" t="s">
        <v>62</v>
      </c>
    </row>
    <row r="48" spans="1:40" ht="12.75" customHeight="1" x14ac:dyDescent="0.25">
      <c r="A48" s="83">
        <v>47</v>
      </c>
      <c r="B48" s="12" t="s">
        <v>248</v>
      </c>
      <c r="C48" s="47" t="s">
        <v>1809</v>
      </c>
      <c r="D48" s="146" t="s">
        <v>1846</v>
      </c>
      <c r="E48" s="16" t="s">
        <v>1839</v>
      </c>
      <c r="F48" s="146" t="s">
        <v>1840</v>
      </c>
      <c r="G48" s="42">
        <v>17.8</v>
      </c>
      <c r="H48" s="42">
        <v>6.4</v>
      </c>
      <c r="I48" s="42">
        <v>32.299999999999997</v>
      </c>
      <c r="J48" s="42">
        <v>38.4</v>
      </c>
      <c r="K48" s="42">
        <v>0.3595505617977528</v>
      </c>
      <c r="L48" s="42">
        <v>1.8146067415730334</v>
      </c>
      <c r="M48" s="42">
        <v>11.7</v>
      </c>
      <c r="N48" s="42">
        <v>5.3</v>
      </c>
      <c r="O48" s="42">
        <v>0.45299145299145299</v>
      </c>
      <c r="P48" s="42">
        <v>29.099999999999998</v>
      </c>
      <c r="Q48" s="42">
        <v>1</v>
      </c>
      <c r="R48" s="42">
        <v>1</v>
      </c>
      <c r="S48" s="42" t="s">
        <v>62</v>
      </c>
      <c r="T48" s="48">
        <v>0.27777777777777779</v>
      </c>
      <c r="U48" s="48">
        <v>0.33333333333333331</v>
      </c>
      <c r="V48" s="48">
        <v>0.27777777777777779</v>
      </c>
      <c r="W48" s="48">
        <v>0.33333333333333331</v>
      </c>
      <c r="X48" s="82">
        <v>1.2504200023088941</v>
      </c>
      <c r="Y48" s="82">
        <v>0.80617997398388719</v>
      </c>
      <c r="Z48" s="82">
        <v>1.5092025223311027</v>
      </c>
      <c r="AA48" s="82">
        <v>1.5843312243675307</v>
      </c>
      <c r="AB48" s="82">
        <v>-0.44424002832500681</v>
      </c>
      <c r="AC48" s="82">
        <v>0.25878252002220881</v>
      </c>
      <c r="AD48" s="82">
        <v>1.0681858617461617</v>
      </c>
      <c r="AE48" s="82">
        <v>0.72427586960078905</v>
      </c>
      <c r="AF48" s="82">
        <v>-0.3439099921453726</v>
      </c>
      <c r="AG48" s="82">
        <v>1.4638929889859074</v>
      </c>
      <c r="AH48" s="82">
        <v>0</v>
      </c>
      <c r="AI48" s="82">
        <v>0</v>
      </c>
      <c r="AJ48" s="82" t="s">
        <v>62</v>
      </c>
      <c r="AK48" s="82">
        <v>-0.55630250076728727</v>
      </c>
      <c r="AL48" s="82">
        <v>-0.47712125471966244</v>
      </c>
      <c r="AM48" s="82">
        <v>-0.55630250076728727</v>
      </c>
      <c r="AN48" s="82">
        <v>-0.47712125471966244</v>
      </c>
    </row>
    <row r="49" spans="1:40" ht="12.75" customHeight="1" x14ac:dyDescent="0.25">
      <c r="A49" s="83">
        <v>48</v>
      </c>
      <c r="B49" s="12" t="s">
        <v>248</v>
      </c>
      <c r="C49" s="47" t="s">
        <v>1809</v>
      </c>
      <c r="D49" s="146" t="s">
        <v>1846</v>
      </c>
      <c r="E49" s="16" t="s">
        <v>1839</v>
      </c>
      <c r="F49" s="146" t="s">
        <v>1840</v>
      </c>
      <c r="G49" s="42">
        <v>18.600000000000001</v>
      </c>
      <c r="H49" s="42">
        <v>9.1</v>
      </c>
      <c r="I49" s="42">
        <v>41.8</v>
      </c>
      <c r="J49" s="42">
        <v>46.8</v>
      </c>
      <c r="K49" s="42">
        <v>0.48924731182795694</v>
      </c>
      <c r="L49" s="42">
        <v>2.247311827956989</v>
      </c>
      <c r="M49" s="42">
        <v>14.2</v>
      </c>
      <c r="N49" s="42">
        <v>7</v>
      </c>
      <c r="O49" s="42">
        <v>0.49295774647887325</v>
      </c>
      <c r="P49" s="42" t="s">
        <v>62</v>
      </c>
      <c r="Q49" s="42">
        <v>1</v>
      </c>
      <c r="R49" s="42">
        <v>1</v>
      </c>
      <c r="S49" s="42" t="s">
        <v>62</v>
      </c>
      <c r="T49" s="48">
        <v>0.37593984962406013</v>
      </c>
      <c r="U49" s="48">
        <v>0.37037037037037035</v>
      </c>
      <c r="V49" s="48">
        <v>0.37593984962406013</v>
      </c>
      <c r="W49" s="48">
        <v>0.37037037037037035</v>
      </c>
      <c r="X49" s="82">
        <v>1.2695129442179163</v>
      </c>
      <c r="Y49" s="82">
        <v>0.95904139232109353</v>
      </c>
      <c r="Z49" s="82">
        <v>1.6211762817750353</v>
      </c>
      <c r="AA49" s="82">
        <v>1.670245853074124</v>
      </c>
      <c r="AB49" s="82">
        <v>-0.31047155189682274</v>
      </c>
      <c r="AC49" s="82">
        <v>0.35166333755711882</v>
      </c>
      <c r="AD49" s="82">
        <v>1.1522883443830565</v>
      </c>
      <c r="AE49" s="82">
        <v>0.84509804001425681</v>
      </c>
      <c r="AF49" s="82">
        <v>-0.30719030436879963</v>
      </c>
      <c r="AG49" s="82" t="s">
        <v>62</v>
      </c>
      <c r="AH49" s="82">
        <v>0</v>
      </c>
      <c r="AI49" s="82">
        <v>0</v>
      </c>
      <c r="AJ49" s="82" t="s">
        <v>62</v>
      </c>
      <c r="AK49" s="82">
        <v>-0.42488163663106704</v>
      </c>
      <c r="AL49" s="82">
        <v>-0.43136376415898736</v>
      </c>
      <c r="AM49" s="82">
        <v>-0.42488163663106704</v>
      </c>
      <c r="AN49" s="82">
        <v>-0.43136376415898736</v>
      </c>
    </row>
    <row r="50" spans="1:40" ht="12.75" customHeight="1" x14ac:dyDescent="0.25">
      <c r="A50" s="83">
        <v>49</v>
      </c>
      <c r="B50" s="12" t="s">
        <v>300</v>
      </c>
      <c r="C50" s="47" t="s">
        <v>1810</v>
      </c>
      <c r="D50" s="146" t="s">
        <v>1853</v>
      </c>
      <c r="E50" s="16" t="s">
        <v>464</v>
      </c>
      <c r="F50" s="146" t="s">
        <v>1854</v>
      </c>
      <c r="G50" s="39">
        <v>15.11</v>
      </c>
      <c r="H50" s="39">
        <v>8.7899999999999991</v>
      </c>
      <c r="I50" s="39">
        <v>34.979999999999997</v>
      </c>
      <c r="J50" s="39">
        <v>34.04</v>
      </c>
      <c r="K50" s="42">
        <v>0.58173395102581071</v>
      </c>
      <c r="L50" s="42">
        <v>2.3150231634679019</v>
      </c>
      <c r="M50" s="39">
        <v>13.05</v>
      </c>
      <c r="N50" s="39">
        <v>8.19</v>
      </c>
      <c r="O50" s="42">
        <v>0.62758620689655165</v>
      </c>
      <c r="P50" s="39" t="s">
        <v>62</v>
      </c>
      <c r="Q50" s="42">
        <v>1</v>
      </c>
      <c r="R50" s="42">
        <v>1</v>
      </c>
      <c r="S50" s="39" t="s">
        <v>62</v>
      </c>
      <c r="T50" s="48">
        <v>0.33333333333333331</v>
      </c>
      <c r="U50" s="48">
        <v>0.41666666666666669</v>
      </c>
      <c r="V50" s="48">
        <v>0.33333333333333331</v>
      </c>
      <c r="W50" s="48">
        <v>0.41666666666666669</v>
      </c>
      <c r="X50" s="82">
        <v>1.1792644643390253</v>
      </c>
      <c r="Y50" s="82">
        <v>0.94398887507377183</v>
      </c>
      <c r="Z50" s="82">
        <v>1.5438198051426577</v>
      </c>
      <c r="AA50" s="82">
        <v>1.5319895514125503</v>
      </c>
      <c r="AB50" s="82">
        <v>-0.23527558926525349</v>
      </c>
      <c r="AC50" s="82">
        <v>0.36455534080363233</v>
      </c>
      <c r="AD50" s="82">
        <v>1.1156105116742998</v>
      </c>
      <c r="AE50" s="82">
        <v>0.9132839017604184</v>
      </c>
      <c r="AF50" s="82">
        <v>-0.20232660991388135</v>
      </c>
      <c r="AG50" s="82" t="s">
        <v>62</v>
      </c>
      <c r="AH50" s="82">
        <v>0</v>
      </c>
      <c r="AI50" s="82">
        <v>0</v>
      </c>
      <c r="AJ50" s="82" t="s">
        <v>62</v>
      </c>
      <c r="AK50" s="82">
        <v>-0.47712125471966244</v>
      </c>
      <c r="AL50" s="82">
        <v>-0.38021124171160603</v>
      </c>
      <c r="AM50" s="82">
        <v>-0.47712125471966244</v>
      </c>
      <c r="AN50" s="82">
        <v>-0.38021124171160603</v>
      </c>
    </row>
    <row r="51" spans="1:40" ht="12.75" customHeight="1" x14ac:dyDescent="0.25">
      <c r="A51" s="83">
        <v>50</v>
      </c>
      <c r="B51" s="12" t="s">
        <v>300</v>
      </c>
      <c r="C51" s="47" t="s">
        <v>1810</v>
      </c>
      <c r="D51" s="146" t="s">
        <v>1853</v>
      </c>
      <c r="E51" s="16" t="s">
        <v>464</v>
      </c>
      <c r="F51" s="146" t="s">
        <v>1854</v>
      </c>
      <c r="G51" s="39">
        <v>19.82</v>
      </c>
      <c r="H51" s="39">
        <v>9.5500000000000007</v>
      </c>
      <c r="I51" s="39">
        <v>46.37</v>
      </c>
      <c r="J51" s="39">
        <v>48.96</v>
      </c>
      <c r="K51" s="42">
        <v>0.48183652875882949</v>
      </c>
      <c r="L51" s="42">
        <v>2.3395560040363268</v>
      </c>
      <c r="M51" s="39">
        <v>16.22</v>
      </c>
      <c r="N51" s="39">
        <v>8.52</v>
      </c>
      <c r="O51" s="42">
        <v>0.52527743526510484</v>
      </c>
      <c r="P51" s="39" t="s">
        <v>62</v>
      </c>
      <c r="Q51" s="42">
        <v>1</v>
      </c>
      <c r="R51" s="42">
        <v>1</v>
      </c>
      <c r="S51" s="39" t="s">
        <v>62</v>
      </c>
      <c r="T51" s="48">
        <v>0.30769230769230771</v>
      </c>
      <c r="U51" s="48">
        <v>0.4</v>
      </c>
      <c r="V51" s="48">
        <v>0.30769230769230771</v>
      </c>
      <c r="W51" s="48">
        <v>0.4</v>
      </c>
      <c r="X51" s="82">
        <v>1.2971036501492565</v>
      </c>
      <c r="Y51" s="82">
        <v>0.9800033715837464</v>
      </c>
      <c r="Z51" s="82">
        <v>1.6662370958958044</v>
      </c>
      <c r="AA51" s="82">
        <v>1.6898414091375047</v>
      </c>
      <c r="AB51" s="82">
        <v>-0.31710027856551015</v>
      </c>
      <c r="AC51" s="82">
        <v>0.36913344574654788</v>
      </c>
      <c r="AD51" s="82">
        <v>1.2100508498751372</v>
      </c>
      <c r="AE51" s="82">
        <v>0.93043959476670013</v>
      </c>
      <c r="AF51" s="82">
        <v>-0.2796112551084371</v>
      </c>
      <c r="AG51" s="82" t="s">
        <v>62</v>
      </c>
      <c r="AH51" s="82">
        <v>0</v>
      </c>
      <c r="AI51" s="82">
        <v>0</v>
      </c>
      <c r="AJ51" s="82" t="s">
        <v>62</v>
      </c>
      <c r="AK51" s="82">
        <v>-0.51188336097887432</v>
      </c>
      <c r="AL51" s="82">
        <v>-0.3979400086720376</v>
      </c>
      <c r="AM51" s="82">
        <v>-0.51188336097887432</v>
      </c>
      <c r="AN51" s="82">
        <v>-0.3979400086720376</v>
      </c>
    </row>
    <row r="52" spans="1:40" ht="12.75" customHeight="1" x14ac:dyDescent="0.25">
      <c r="A52" s="83">
        <v>51</v>
      </c>
      <c r="B52" s="12" t="s">
        <v>309</v>
      </c>
      <c r="C52" s="47" t="s">
        <v>1809</v>
      </c>
      <c r="D52" s="146" t="s">
        <v>1855</v>
      </c>
      <c r="E52" s="16" t="s">
        <v>464</v>
      </c>
      <c r="F52" s="146" t="s">
        <v>1856</v>
      </c>
      <c r="G52" s="39">
        <v>9.11</v>
      </c>
      <c r="H52" s="39">
        <v>5.61</v>
      </c>
      <c r="I52" s="39">
        <v>14.18</v>
      </c>
      <c r="J52" s="39">
        <v>15.48</v>
      </c>
      <c r="K52" s="42">
        <v>0.61580680570801327</v>
      </c>
      <c r="L52" s="42">
        <v>1.5565312843029639</v>
      </c>
      <c r="M52" s="39">
        <v>7.7</v>
      </c>
      <c r="N52" s="39">
        <v>4.24</v>
      </c>
      <c r="O52" s="42">
        <v>0.55064935064935061</v>
      </c>
      <c r="P52" s="42">
        <v>15.48</v>
      </c>
      <c r="Q52" s="42">
        <v>1</v>
      </c>
      <c r="R52" s="42">
        <v>1</v>
      </c>
      <c r="S52" s="42" t="s">
        <v>62</v>
      </c>
      <c r="T52" s="48">
        <v>0.45454545454545453</v>
      </c>
      <c r="U52" s="48">
        <v>0.41666666666666669</v>
      </c>
      <c r="V52" s="48">
        <v>0.45454545454545453</v>
      </c>
      <c r="W52" s="48">
        <v>0.41666666666666669</v>
      </c>
      <c r="X52" s="82">
        <v>0.95951837697299824</v>
      </c>
      <c r="Y52" s="82">
        <v>0.74896286125616141</v>
      </c>
      <c r="Z52" s="82">
        <v>1.1516762308470476</v>
      </c>
      <c r="AA52" s="82">
        <v>1.1897709563468739</v>
      </c>
      <c r="AB52" s="82">
        <v>-0.21055551571683678</v>
      </c>
      <c r="AC52" s="82">
        <v>0.19215785387404954</v>
      </c>
      <c r="AD52" s="82">
        <v>0.88649072517248184</v>
      </c>
      <c r="AE52" s="82">
        <v>0.6273658565927327</v>
      </c>
      <c r="AF52" s="82">
        <v>-0.25912486857974926</v>
      </c>
      <c r="AG52" s="82">
        <v>1.1897709563468739</v>
      </c>
      <c r="AH52" s="82">
        <v>0</v>
      </c>
      <c r="AI52" s="82">
        <v>0</v>
      </c>
      <c r="AJ52" s="82" t="s">
        <v>62</v>
      </c>
      <c r="AK52" s="82">
        <v>-0.34242268082220623</v>
      </c>
      <c r="AL52" s="82">
        <v>-0.38021124171160603</v>
      </c>
      <c r="AM52" s="82">
        <v>-0.34242268082220623</v>
      </c>
      <c r="AN52" s="82">
        <v>-0.38021124171160603</v>
      </c>
    </row>
    <row r="53" spans="1:40" ht="12.75" customHeight="1" x14ac:dyDescent="0.25">
      <c r="A53" s="83">
        <v>52</v>
      </c>
      <c r="B53" s="12" t="s">
        <v>309</v>
      </c>
      <c r="C53" s="47" t="s">
        <v>1809</v>
      </c>
      <c r="D53" s="146" t="s">
        <v>1855</v>
      </c>
      <c r="E53" s="16" t="s">
        <v>464</v>
      </c>
      <c r="F53" s="146" t="s">
        <v>1856</v>
      </c>
      <c r="G53" s="39">
        <v>11.58</v>
      </c>
      <c r="H53" s="39">
        <v>6.88</v>
      </c>
      <c r="I53" s="39">
        <v>22.61</v>
      </c>
      <c r="J53" s="39">
        <v>23.41</v>
      </c>
      <c r="K53" s="42">
        <v>0.59412780656303976</v>
      </c>
      <c r="L53" s="42">
        <v>1.9525043177892918</v>
      </c>
      <c r="M53" s="39">
        <v>10.52</v>
      </c>
      <c r="N53" s="39">
        <v>5.2</v>
      </c>
      <c r="O53" s="42">
        <v>0.49429657794676812</v>
      </c>
      <c r="P53" s="42">
        <v>23.41</v>
      </c>
      <c r="Q53" s="42">
        <v>1</v>
      </c>
      <c r="R53" s="42">
        <v>1</v>
      </c>
      <c r="S53" s="42" t="s">
        <v>62</v>
      </c>
      <c r="T53" s="48">
        <v>0.47619047619047616</v>
      </c>
      <c r="U53" s="48">
        <v>0.5</v>
      </c>
      <c r="V53" s="48">
        <v>0.47619047619047616</v>
      </c>
      <c r="W53" s="48">
        <v>0.5</v>
      </c>
      <c r="X53" s="82">
        <v>1.0637085593914173</v>
      </c>
      <c r="Y53" s="82">
        <v>0.83758843823551132</v>
      </c>
      <c r="Z53" s="82">
        <v>1.3543005623453597</v>
      </c>
      <c r="AA53" s="82">
        <v>1.3694014136966244</v>
      </c>
      <c r="AB53" s="82">
        <v>-0.22612012115590605</v>
      </c>
      <c r="AC53" s="82">
        <v>0.29059200295394233</v>
      </c>
      <c r="AD53" s="82">
        <v>1.0220157398177203</v>
      </c>
      <c r="AE53" s="82">
        <v>0.71600334363479923</v>
      </c>
      <c r="AF53" s="82">
        <v>-0.30601239618292103</v>
      </c>
      <c r="AG53" s="82">
        <v>1.3694014136966244</v>
      </c>
      <c r="AH53" s="82">
        <v>0</v>
      </c>
      <c r="AI53" s="82">
        <v>0</v>
      </c>
      <c r="AJ53" s="82" t="s">
        <v>62</v>
      </c>
      <c r="AK53" s="82">
        <v>-0.3222192947339193</v>
      </c>
      <c r="AL53" s="82">
        <v>-0.3010299956639812</v>
      </c>
      <c r="AM53" s="82">
        <v>-0.3222192947339193</v>
      </c>
      <c r="AN53" s="82">
        <v>-0.3010299956639812</v>
      </c>
    </row>
    <row r="54" spans="1:40" ht="12.75" customHeight="1" x14ac:dyDescent="0.25">
      <c r="A54" s="83">
        <v>53</v>
      </c>
      <c r="B54" s="12" t="s">
        <v>309</v>
      </c>
      <c r="C54" s="47" t="s">
        <v>1809</v>
      </c>
      <c r="D54" s="146" t="s">
        <v>1855</v>
      </c>
      <c r="E54" s="16" t="s">
        <v>464</v>
      </c>
      <c r="F54" s="146" t="s">
        <v>1856</v>
      </c>
      <c r="G54" s="39">
        <v>9.1999999999999993</v>
      </c>
      <c r="H54" s="39">
        <v>4.8099999999999996</v>
      </c>
      <c r="I54" s="39">
        <v>11.21</v>
      </c>
      <c r="J54" s="39">
        <v>12.88</v>
      </c>
      <c r="K54" s="42">
        <v>0.52282608695652177</v>
      </c>
      <c r="L54" s="42">
        <v>1.2184782608695655</v>
      </c>
      <c r="M54" s="39">
        <v>7.29</v>
      </c>
      <c r="N54" s="39">
        <v>3.76</v>
      </c>
      <c r="O54" s="42">
        <v>0.51577503429355276</v>
      </c>
      <c r="P54" s="42">
        <v>12.88</v>
      </c>
      <c r="Q54" s="42">
        <v>1</v>
      </c>
      <c r="R54" s="42">
        <v>1</v>
      </c>
      <c r="S54" s="42" t="s">
        <v>62</v>
      </c>
      <c r="T54" s="48">
        <v>0.5</v>
      </c>
      <c r="U54" s="48">
        <v>0.5</v>
      </c>
      <c r="V54" s="48">
        <v>0.5</v>
      </c>
      <c r="W54" s="48">
        <v>0.5</v>
      </c>
      <c r="X54" s="82">
        <v>0.96378782734555524</v>
      </c>
      <c r="Y54" s="82">
        <v>0.6821450763738317</v>
      </c>
      <c r="Z54" s="82">
        <v>1.0496056125949731</v>
      </c>
      <c r="AA54" s="82">
        <v>1.1099158630237933</v>
      </c>
      <c r="AB54" s="82">
        <v>-0.28164275097172348</v>
      </c>
      <c r="AC54" s="82">
        <v>8.5817785249417966E-2</v>
      </c>
      <c r="AD54" s="82">
        <v>0.86272752831797461</v>
      </c>
      <c r="AE54" s="82">
        <v>0.57518784492766106</v>
      </c>
      <c r="AF54" s="82">
        <v>-0.28753968339031361</v>
      </c>
      <c r="AG54" s="82">
        <v>1.1099158630237933</v>
      </c>
      <c r="AH54" s="82">
        <v>0</v>
      </c>
      <c r="AI54" s="82">
        <v>0</v>
      </c>
      <c r="AJ54" s="82" t="s">
        <v>62</v>
      </c>
      <c r="AK54" s="82">
        <v>-0.3010299956639812</v>
      </c>
      <c r="AL54" s="82">
        <v>-0.3010299956639812</v>
      </c>
      <c r="AM54" s="82">
        <v>-0.3010299956639812</v>
      </c>
      <c r="AN54" s="82">
        <v>-0.3010299956639812</v>
      </c>
    </row>
    <row r="55" spans="1:40" ht="12.75" customHeight="1" x14ac:dyDescent="0.25">
      <c r="A55" s="83">
        <v>54</v>
      </c>
      <c r="B55" s="12" t="s">
        <v>309</v>
      </c>
      <c r="C55" s="47" t="s">
        <v>1809</v>
      </c>
      <c r="D55" s="146" t="s">
        <v>1857</v>
      </c>
      <c r="E55" s="16" t="s">
        <v>464</v>
      </c>
      <c r="F55" s="146" t="s">
        <v>1854</v>
      </c>
      <c r="G55" s="39">
        <v>19.55</v>
      </c>
      <c r="H55" s="39">
        <v>9.3800000000000008</v>
      </c>
      <c r="I55" s="39">
        <v>24.28</v>
      </c>
      <c r="J55" s="39">
        <v>26.61</v>
      </c>
      <c r="K55" s="42">
        <v>0.47979539641943736</v>
      </c>
      <c r="L55" s="42">
        <v>1.2419437340153452</v>
      </c>
      <c r="M55" s="39">
        <v>12.79</v>
      </c>
      <c r="N55" s="39">
        <v>8.74</v>
      </c>
      <c r="O55" s="42">
        <v>0.68334636434714624</v>
      </c>
      <c r="P55" s="42">
        <v>26.61</v>
      </c>
      <c r="Q55" s="42">
        <v>1</v>
      </c>
      <c r="R55" s="42">
        <v>1</v>
      </c>
      <c r="S55" s="42" t="s">
        <v>62</v>
      </c>
      <c r="T55" s="48">
        <v>0.47619047619047616</v>
      </c>
      <c r="U55" s="48">
        <v>0.5</v>
      </c>
      <c r="V55" s="48">
        <v>0.47619047619047616</v>
      </c>
      <c r="W55" s="48">
        <v>0.5</v>
      </c>
      <c r="X55" s="82">
        <v>1.2911467617318857</v>
      </c>
      <c r="Y55" s="82">
        <v>0.97220283837906452</v>
      </c>
      <c r="Z55" s="82">
        <v>1.38524868240322</v>
      </c>
      <c r="AA55" s="82">
        <v>1.4250448745513888</v>
      </c>
      <c r="AB55" s="82">
        <v>-0.31894392335282112</v>
      </c>
      <c r="AC55" s="82">
        <v>9.4101920671334327E-2</v>
      </c>
      <c r="AD55" s="82">
        <v>1.106870544478654</v>
      </c>
      <c r="AE55" s="82">
        <v>0.94151143263440307</v>
      </c>
      <c r="AF55" s="82">
        <v>-0.16535911184425087</v>
      </c>
      <c r="AG55" s="82">
        <v>1.4250448745513888</v>
      </c>
      <c r="AH55" s="82">
        <v>0</v>
      </c>
      <c r="AI55" s="82">
        <v>0</v>
      </c>
      <c r="AJ55" s="82" t="s">
        <v>62</v>
      </c>
      <c r="AK55" s="82">
        <v>-0.3222192947339193</v>
      </c>
      <c r="AL55" s="82">
        <v>-0.3010299956639812</v>
      </c>
      <c r="AM55" s="82">
        <v>-0.3222192947339193</v>
      </c>
      <c r="AN55" s="82">
        <v>-0.3010299956639812</v>
      </c>
    </row>
    <row r="56" spans="1:40" ht="12.75" customHeight="1" x14ac:dyDescent="0.25">
      <c r="A56" s="83">
        <v>55</v>
      </c>
      <c r="B56" s="12" t="s">
        <v>309</v>
      </c>
      <c r="C56" s="47" t="s">
        <v>1809</v>
      </c>
      <c r="D56" s="146" t="s">
        <v>1857</v>
      </c>
      <c r="E56" s="16" t="s">
        <v>464</v>
      </c>
      <c r="F56" s="146" t="s">
        <v>1854</v>
      </c>
      <c r="G56" s="39">
        <v>17.059999999999999</v>
      </c>
      <c r="H56" s="39">
        <v>9.82</v>
      </c>
      <c r="I56" s="39">
        <v>24.08</v>
      </c>
      <c r="J56" s="39">
        <v>28.07</v>
      </c>
      <c r="K56" s="42">
        <v>0.57561547479484176</v>
      </c>
      <c r="L56" s="42">
        <v>1.4114888628370457</v>
      </c>
      <c r="M56" s="39">
        <v>14.29</v>
      </c>
      <c r="N56" s="39">
        <v>8.0500000000000007</v>
      </c>
      <c r="O56" s="42">
        <v>0.56333100069979014</v>
      </c>
      <c r="P56" s="42">
        <v>28.07</v>
      </c>
      <c r="Q56" s="42">
        <v>1</v>
      </c>
      <c r="R56" s="42">
        <v>1</v>
      </c>
      <c r="S56" s="42" t="s">
        <v>62</v>
      </c>
      <c r="T56" s="48">
        <v>0.33333333333333331</v>
      </c>
      <c r="U56" s="48">
        <v>0.38461538461538464</v>
      </c>
      <c r="V56" s="48">
        <v>0.33333333333333331</v>
      </c>
      <c r="W56" s="48">
        <v>0.38461538461538464</v>
      </c>
      <c r="X56" s="82">
        <v>1.2319790268315043</v>
      </c>
      <c r="Y56" s="82">
        <v>0.99211148778694969</v>
      </c>
      <c r="Z56" s="82">
        <v>1.3816564825857869</v>
      </c>
      <c r="AA56" s="82">
        <v>1.4482424126344391</v>
      </c>
      <c r="AB56" s="82">
        <v>-0.23986753904455455</v>
      </c>
      <c r="AC56" s="82">
        <v>0.14967745575428271</v>
      </c>
      <c r="AD56" s="82">
        <v>1.1550322287909702</v>
      </c>
      <c r="AE56" s="82">
        <v>0.90579588036786851</v>
      </c>
      <c r="AF56" s="82">
        <v>-0.24923634842310166</v>
      </c>
      <c r="AG56" s="82">
        <v>1.4482424126344391</v>
      </c>
      <c r="AH56" s="82">
        <v>0</v>
      </c>
      <c r="AI56" s="82">
        <v>0</v>
      </c>
      <c r="AJ56" s="82" t="s">
        <v>62</v>
      </c>
      <c r="AK56" s="82">
        <v>-0.47712125471966244</v>
      </c>
      <c r="AL56" s="82">
        <v>-0.41497334797081792</v>
      </c>
      <c r="AM56" s="82">
        <v>-0.47712125471966244</v>
      </c>
      <c r="AN56" s="82">
        <v>-0.41497334797081792</v>
      </c>
    </row>
    <row r="57" spans="1:40" ht="12.75" customHeight="1" x14ac:dyDescent="0.25">
      <c r="A57" s="83">
        <v>56</v>
      </c>
      <c r="B57" s="12" t="s">
        <v>330</v>
      </c>
      <c r="C57" s="42" t="s">
        <v>85</v>
      </c>
      <c r="D57" s="146" t="s">
        <v>1858</v>
      </c>
      <c r="E57" s="16" t="s">
        <v>464</v>
      </c>
      <c r="F57" s="146" t="s">
        <v>1854</v>
      </c>
      <c r="G57" s="39">
        <v>11.63</v>
      </c>
      <c r="H57" s="39">
        <v>4.5599999999999996</v>
      </c>
      <c r="I57" s="39">
        <v>13.23</v>
      </c>
      <c r="J57" s="39">
        <v>17.239999999999998</v>
      </c>
      <c r="K57" s="42">
        <v>0.39208942390369728</v>
      </c>
      <c r="L57" s="42">
        <v>1.1375752364574376</v>
      </c>
      <c r="M57" s="39" t="s">
        <v>62</v>
      </c>
      <c r="N57" s="39" t="s">
        <v>62</v>
      </c>
      <c r="O57" s="39" t="s">
        <v>62</v>
      </c>
      <c r="P57" s="39" t="s">
        <v>62</v>
      </c>
      <c r="Q57" s="42" t="s">
        <v>62</v>
      </c>
      <c r="R57" s="42" t="s">
        <v>62</v>
      </c>
      <c r="S57" s="42">
        <v>72.3</v>
      </c>
      <c r="T57" s="82" t="s">
        <v>62</v>
      </c>
      <c r="U57" s="48">
        <v>0.41666666666666669</v>
      </c>
      <c r="V57" s="82" t="s">
        <v>62</v>
      </c>
      <c r="W57" s="48">
        <v>0.41666666666666669</v>
      </c>
      <c r="X57" s="82">
        <v>1.0655797147284485</v>
      </c>
      <c r="Y57" s="82">
        <v>0.658964842664435</v>
      </c>
      <c r="Z57" s="82">
        <v>1.121559844187501</v>
      </c>
      <c r="AA57" s="82">
        <v>1.236537261488694</v>
      </c>
      <c r="AB57" s="82">
        <v>-0.40661487206401348</v>
      </c>
      <c r="AC57" s="82">
        <v>5.5980129459052549E-2</v>
      </c>
      <c r="AD57" s="82" t="s">
        <v>62</v>
      </c>
      <c r="AE57" s="82" t="s">
        <v>62</v>
      </c>
      <c r="AF57" s="82" t="s">
        <v>62</v>
      </c>
      <c r="AG57" s="82" t="s">
        <v>62</v>
      </c>
      <c r="AH57" s="82" t="s">
        <v>62</v>
      </c>
      <c r="AI57" s="82" t="s">
        <v>62</v>
      </c>
      <c r="AJ57" s="82">
        <v>1.8591382972945307</v>
      </c>
      <c r="AK57" s="82" t="s">
        <v>62</v>
      </c>
      <c r="AL57" s="82">
        <v>-0.38021124171160603</v>
      </c>
      <c r="AM57" s="82" t="s">
        <v>62</v>
      </c>
      <c r="AN57" s="82">
        <v>-0.38021124171160603</v>
      </c>
    </row>
    <row r="58" spans="1:40" ht="12.75" customHeight="1" x14ac:dyDescent="0.25">
      <c r="A58" s="83">
        <v>57</v>
      </c>
      <c r="B58" s="12" t="s">
        <v>338</v>
      </c>
      <c r="C58" s="47" t="s">
        <v>1809</v>
      </c>
      <c r="D58" s="146" t="s">
        <v>1859</v>
      </c>
      <c r="E58" s="16" t="s">
        <v>464</v>
      </c>
      <c r="F58" s="146" t="s">
        <v>1856</v>
      </c>
      <c r="G58" s="42">
        <v>12.9</v>
      </c>
      <c r="H58" s="42">
        <v>12.9</v>
      </c>
      <c r="I58" s="42">
        <v>20</v>
      </c>
      <c r="J58" s="42">
        <v>24.1</v>
      </c>
      <c r="K58" s="42">
        <v>1</v>
      </c>
      <c r="L58" s="42">
        <v>1.5503875968992247</v>
      </c>
      <c r="M58" s="42">
        <v>11.9</v>
      </c>
      <c r="N58" s="42">
        <v>10.4</v>
      </c>
      <c r="O58" s="42">
        <v>0.87394957983193278</v>
      </c>
      <c r="P58" s="42">
        <v>24.1</v>
      </c>
      <c r="Q58" s="42">
        <v>1</v>
      </c>
      <c r="R58" s="42">
        <v>1</v>
      </c>
      <c r="S58" s="42" t="s">
        <v>62</v>
      </c>
      <c r="T58" s="48">
        <v>0.66666666666666663</v>
      </c>
      <c r="U58" s="48">
        <v>0.75075075075075071</v>
      </c>
      <c r="V58" s="48">
        <v>0.66666666666666663</v>
      </c>
      <c r="W58" s="48">
        <v>0.75075075075075071</v>
      </c>
      <c r="X58" s="82">
        <v>1.110589710299249</v>
      </c>
      <c r="Y58" s="82">
        <v>1.110589710299249</v>
      </c>
      <c r="Z58" s="82">
        <v>1.3010299956639813</v>
      </c>
      <c r="AA58" s="82">
        <v>1.3820170425748683</v>
      </c>
      <c r="AB58" s="82">
        <v>0</v>
      </c>
      <c r="AC58" s="82">
        <v>0.1904402853647322</v>
      </c>
      <c r="AD58" s="82">
        <v>1.0755469613925308</v>
      </c>
      <c r="AE58" s="82">
        <v>1.0170333392987803</v>
      </c>
      <c r="AF58" s="82">
        <v>-5.8513622093750405E-2</v>
      </c>
      <c r="AG58" s="82">
        <v>1.3820170425748683</v>
      </c>
      <c r="AH58" s="82">
        <v>0</v>
      </c>
      <c r="AI58" s="82">
        <v>0</v>
      </c>
      <c r="AJ58" s="82" t="s">
        <v>62</v>
      </c>
      <c r="AK58" s="82">
        <v>-0.17609125905568127</v>
      </c>
      <c r="AL58" s="82">
        <v>-0.12450422483428229</v>
      </c>
      <c r="AM58" s="82">
        <v>-0.17609125905568127</v>
      </c>
      <c r="AN58" s="82">
        <v>-0.12450422483428229</v>
      </c>
    </row>
    <row r="59" spans="1:40" ht="12.75" customHeight="1" x14ac:dyDescent="0.25">
      <c r="A59" s="83">
        <v>58</v>
      </c>
      <c r="B59" s="12" t="s">
        <v>338</v>
      </c>
      <c r="C59" s="47" t="s">
        <v>1809</v>
      </c>
      <c r="D59" s="146" t="s">
        <v>1859</v>
      </c>
      <c r="E59" s="16" t="s">
        <v>464</v>
      </c>
      <c r="F59" s="146" t="s">
        <v>1856</v>
      </c>
      <c r="G59" s="42">
        <v>16</v>
      </c>
      <c r="H59" s="42">
        <v>13.2</v>
      </c>
      <c r="I59" s="42">
        <v>30</v>
      </c>
      <c r="J59" s="42">
        <v>31</v>
      </c>
      <c r="K59" s="42">
        <v>0.82499999999999996</v>
      </c>
      <c r="L59" s="42">
        <v>1.875</v>
      </c>
      <c r="M59" s="42">
        <v>14</v>
      </c>
      <c r="N59" s="42">
        <v>9.8000000000000007</v>
      </c>
      <c r="O59" s="42">
        <v>0.70000000000000007</v>
      </c>
      <c r="P59" s="42">
        <v>31</v>
      </c>
      <c r="Q59" s="42">
        <v>1</v>
      </c>
      <c r="R59" s="42">
        <v>1</v>
      </c>
      <c r="S59" s="42" t="s">
        <v>62</v>
      </c>
      <c r="T59" s="48">
        <v>0.55555555555555558</v>
      </c>
      <c r="U59" s="48">
        <v>0.55555555555555558</v>
      </c>
      <c r="V59" s="48">
        <v>0.55555555555555558</v>
      </c>
      <c r="W59" s="48">
        <v>0.55555555555555558</v>
      </c>
      <c r="X59" s="82">
        <v>1.2041199826559248</v>
      </c>
      <c r="Y59" s="82">
        <v>1.1205739312058498</v>
      </c>
      <c r="Z59" s="82">
        <v>1.4771212547196624</v>
      </c>
      <c r="AA59" s="82">
        <v>1.4913616938342726</v>
      </c>
      <c r="AB59" s="82">
        <v>-8.3546051450074932E-2</v>
      </c>
      <c r="AC59" s="82">
        <v>0.27300127206373764</v>
      </c>
      <c r="AD59" s="82">
        <v>1.146128035678238</v>
      </c>
      <c r="AE59" s="82">
        <v>0.99122607569249488</v>
      </c>
      <c r="AF59" s="82">
        <v>-0.15490195998574313</v>
      </c>
      <c r="AG59" s="82">
        <v>1.4913616938342726</v>
      </c>
      <c r="AH59" s="82">
        <v>0</v>
      </c>
      <c r="AI59" s="82">
        <v>0</v>
      </c>
      <c r="AJ59" s="82" t="s">
        <v>62</v>
      </c>
      <c r="AK59" s="82">
        <v>-0.25527250510330607</v>
      </c>
      <c r="AL59" s="82">
        <v>-0.25527250510330607</v>
      </c>
      <c r="AM59" s="82">
        <v>-0.25527250510330607</v>
      </c>
      <c r="AN59" s="82">
        <v>-0.25527250510330607</v>
      </c>
    </row>
    <row r="60" spans="1:40" ht="12.75" customHeight="1" x14ac:dyDescent="0.25">
      <c r="A60" s="83">
        <v>59</v>
      </c>
      <c r="B60" s="12" t="s">
        <v>338</v>
      </c>
      <c r="C60" s="47" t="s">
        <v>1809</v>
      </c>
      <c r="D60" s="146" t="s">
        <v>1859</v>
      </c>
      <c r="E60" s="16" t="s">
        <v>464</v>
      </c>
      <c r="F60" s="146" t="s">
        <v>1856</v>
      </c>
      <c r="G60" s="42">
        <v>16</v>
      </c>
      <c r="H60" s="42">
        <v>10</v>
      </c>
      <c r="I60" s="42">
        <v>27</v>
      </c>
      <c r="J60" s="42">
        <v>29</v>
      </c>
      <c r="K60" s="42">
        <v>0.625</v>
      </c>
      <c r="L60" s="42">
        <v>1.6875</v>
      </c>
      <c r="M60" s="42">
        <v>14.1</v>
      </c>
      <c r="N60" s="42">
        <v>8.6999999999999993</v>
      </c>
      <c r="O60" s="42">
        <v>0.61702127659574468</v>
      </c>
      <c r="P60" s="42">
        <v>29</v>
      </c>
      <c r="Q60" s="42">
        <v>1</v>
      </c>
      <c r="R60" s="42">
        <v>1</v>
      </c>
      <c r="S60" s="42" t="s">
        <v>62</v>
      </c>
      <c r="T60" s="48">
        <v>0.58823529411764708</v>
      </c>
      <c r="U60" s="48">
        <v>0.5</v>
      </c>
      <c r="V60" s="48">
        <v>0.58823529411764708</v>
      </c>
      <c r="W60" s="48">
        <v>0.5</v>
      </c>
      <c r="X60" s="82">
        <v>1.2041199826559248</v>
      </c>
      <c r="Y60" s="82">
        <v>1</v>
      </c>
      <c r="Z60" s="82">
        <v>1.4313637641589874</v>
      </c>
      <c r="AA60" s="82">
        <v>1.4623979978989561</v>
      </c>
      <c r="AB60" s="82">
        <v>-0.20411998265592479</v>
      </c>
      <c r="AC60" s="82">
        <v>0.22724378150306254</v>
      </c>
      <c r="AD60" s="82">
        <v>1.1492191126553799</v>
      </c>
      <c r="AE60" s="82">
        <v>0.93951925261861846</v>
      </c>
      <c r="AF60" s="82">
        <v>-0.20969986003676139</v>
      </c>
      <c r="AG60" s="82">
        <v>1.4623979978989561</v>
      </c>
      <c r="AH60" s="82">
        <v>0</v>
      </c>
      <c r="AI60" s="82">
        <v>0</v>
      </c>
      <c r="AJ60" s="82" t="s">
        <v>62</v>
      </c>
      <c r="AK60" s="82">
        <v>-0.23044892137827391</v>
      </c>
      <c r="AL60" s="82">
        <v>-0.3010299956639812</v>
      </c>
      <c r="AM60" s="82">
        <v>-0.23044892137827391</v>
      </c>
      <c r="AN60" s="82">
        <v>-0.3010299956639812</v>
      </c>
    </row>
    <row r="61" spans="1:40" ht="12.75" customHeight="1" x14ac:dyDescent="0.25">
      <c r="A61" s="83">
        <v>60</v>
      </c>
      <c r="B61" s="12" t="s">
        <v>338</v>
      </c>
      <c r="C61" s="47" t="s">
        <v>1809</v>
      </c>
      <c r="D61" s="146" t="s">
        <v>1859</v>
      </c>
      <c r="E61" s="16" t="s">
        <v>464</v>
      </c>
      <c r="F61" s="146" t="s">
        <v>1856</v>
      </c>
      <c r="G61" s="42">
        <v>16.600000000000001</v>
      </c>
      <c r="H61" s="42">
        <v>13.3</v>
      </c>
      <c r="I61" s="42">
        <v>29.1</v>
      </c>
      <c r="J61" s="42">
        <v>36</v>
      </c>
      <c r="K61" s="42">
        <v>0.8012048192771084</v>
      </c>
      <c r="L61" s="42">
        <v>1.7530120481927711</v>
      </c>
      <c r="M61" s="42">
        <v>15.1</v>
      </c>
      <c r="N61" s="42">
        <v>9.8000000000000007</v>
      </c>
      <c r="O61" s="42">
        <v>0.64900662251655639</v>
      </c>
      <c r="P61" s="42">
        <v>36</v>
      </c>
      <c r="Q61" s="42">
        <v>1</v>
      </c>
      <c r="R61" s="42">
        <v>1</v>
      </c>
      <c r="S61" s="42" t="s">
        <v>62</v>
      </c>
      <c r="T61" s="48">
        <v>0.5714285714285714</v>
      </c>
      <c r="U61" s="48">
        <v>0.58823529411764708</v>
      </c>
      <c r="V61" s="48">
        <v>0.5714285714285714</v>
      </c>
      <c r="W61" s="48">
        <v>0.58823529411764708</v>
      </c>
      <c r="X61" s="82">
        <v>1.2201080880400552</v>
      </c>
      <c r="Y61" s="82">
        <v>1.1238516409670858</v>
      </c>
      <c r="Z61" s="82">
        <v>1.4638929889859074</v>
      </c>
      <c r="AA61" s="82">
        <v>1.5563025007672873</v>
      </c>
      <c r="AB61" s="82">
        <v>-9.625644707296932E-2</v>
      </c>
      <c r="AC61" s="82">
        <v>0.2437849009458522</v>
      </c>
      <c r="AD61" s="82">
        <v>1.1789769472931695</v>
      </c>
      <c r="AE61" s="82">
        <v>0.99122607569249488</v>
      </c>
      <c r="AF61" s="82">
        <v>-0.18775087160067452</v>
      </c>
      <c r="AG61" s="82">
        <v>1.5563025007672873</v>
      </c>
      <c r="AH61" s="82">
        <v>0</v>
      </c>
      <c r="AI61" s="82">
        <v>0</v>
      </c>
      <c r="AJ61" s="82" t="s">
        <v>62</v>
      </c>
      <c r="AK61" s="82">
        <v>-0.24303804868629447</v>
      </c>
      <c r="AL61" s="82">
        <v>-0.23044892137827391</v>
      </c>
      <c r="AM61" s="82">
        <v>-0.24303804868629447</v>
      </c>
      <c r="AN61" s="82">
        <v>-0.23044892137827391</v>
      </c>
    </row>
    <row r="62" spans="1:40" ht="12.75" customHeight="1" x14ac:dyDescent="0.25">
      <c r="A62" s="83">
        <v>61</v>
      </c>
      <c r="B62" s="12" t="s">
        <v>338</v>
      </c>
      <c r="C62" s="42" t="s">
        <v>152</v>
      </c>
      <c r="D62" s="146" t="s">
        <v>1988</v>
      </c>
      <c r="E62" s="16" t="s">
        <v>464</v>
      </c>
      <c r="F62" s="146" t="s">
        <v>1854</v>
      </c>
      <c r="G62" s="42">
        <v>19.47</v>
      </c>
      <c r="H62" s="42">
        <v>9.1</v>
      </c>
      <c r="I62" s="42">
        <v>29.4</v>
      </c>
      <c r="J62" s="42">
        <v>31.5</v>
      </c>
      <c r="K62" s="42">
        <v>0.46738572162300979</v>
      </c>
      <c r="L62" s="42">
        <v>1.5100154083204931</v>
      </c>
      <c r="M62" s="39" t="s">
        <v>62</v>
      </c>
      <c r="N62" s="39" t="s">
        <v>62</v>
      </c>
      <c r="O62" s="39" t="s">
        <v>62</v>
      </c>
      <c r="P62" s="39" t="s">
        <v>62</v>
      </c>
      <c r="Q62" s="42" t="s">
        <v>62</v>
      </c>
      <c r="R62" s="42" t="s">
        <v>62</v>
      </c>
      <c r="S62" s="42">
        <v>82.53</v>
      </c>
      <c r="T62" s="48">
        <v>0.5</v>
      </c>
      <c r="U62" s="48">
        <v>0.41666666666666669</v>
      </c>
      <c r="V62" s="48">
        <v>0.5</v>
      </c>
      <c r="W62" s="48">
        <v>0.41666666666666669</v>
      </c>
      <c r="X62" s="82">
        <v>1.2893659515200318</v>
      </c>
      <c r="Y62" s="82">
        <v>0.95904139232109353</v>
      </c>
      <c r="Z62" s="82">
        <v>1.4683473304121573</v>
      </c>
      <c r="AA62" s="82">
        <v>1.4983105537896004</v>
      </c>
      <c r="AB62" s="82">
        <v>-0.33032455919893805</v>
      </c>
      <c r="AC62" s="82">
        <v>0.17898137889212562</v>
      </c>
      <c r="AD62" s="82" t="s">
        <v>62</v>
      </c>
      <c r="AE62" s="82" t="s">
        <v>62</v>
      </c>
      <c r="AF62" s="82" t="s">
        <v>62</v>
      </c>
      <c r="AG62" s="82" t="s">
        <v>62</v>
      </c>
      <c r="AH62" s="82" t="s">
        <v>62</v>
      </c>
      <c r="AI62" s="82" t="s">
        <v>62</v>
      </c>
      <c r="AJ62" s="82">
        <v>1.9166118451093459</v>
      </c>
      <c r="AK62" s="82">
        <v>-0.3010299956639812</v>
      </c>
      <c r="AL62" s="82">
        <v>-0.38021124171160603</v>
      </c>
      <c r="AM62" s="82">
        <v>-0.3010299956639812</v>
      </c>
      <c r="AN62" s="82">
        <v>-0.38021124171160603</v>
      </c>
    </row>
    <row r="63" spans="1:40" ht="12.75" customHeight="1" x14ac:dyDescent="0.25">
      <c r="A63" s="83">
        <v>62</v>
      </c>
      <c r="B63" s="12" t="s">
        <v>338</v>
      </c>
      <c r="C63" s="42" t="s">
        <v>152</v>
      </c>
      <c r="D63" s="146" t="s">
        <v>1859</v>
      </c>
      <c r="E63" s="16" t="s">
        <v>464</v>
      </c>
      <c r="F63" s="146" t="s">
        <v>1856</v>
      </c>
      <c r="G63" s="42">
        <v>17.3</v>
      </c>
      <c r="H63" s="42">
        <v>12.99</v>
      </c>
      <c r="I63" s="42">
        <v>26.9</v>
      </c>
      <c r="J63" s="42">
        <v>28.5</v>
      </c>
      <c r="K63" s="42">
        <v>0.75086705202312132</v>
      </c>
      <c r="L63" s="42">
        <v>1.5549132947976878</v>
      </c>
      <c r="M63" s="39" t="s">
        <v>62</v>
      </c>
      <c r="N63" s="39" t="s">
        <v>62</v>
      </c>
      <c r="O63" s="39" t="s">
        <v>62</v>
      </c>
      <c r="P63" s="39" t="s">
        <v>62</v>
      </c>
      <c r="Q63" s="42" t="s">
        <v>62</v>
      </c>
      <c r="R63" s="42" t="s">
        <v>62</v>
      </c>
      <c r="S63" s="42">
        <v>81.86</v>
      </c>
      <c r="T63" s="48">
        <v>0.43478260869565216</v>
      </c>
      <c r="U63" s="48">
        <v>0.45454545454545453</v>
      </c>
      <c r="V63" s="48">
        <v>0.43478260869565216</v>
      </c>
      <c r="W63" s="48">
        <v>0.45454545454545453</v>
      </c>
      <c r="X63" s="82">
        <v>1.2380461031287955</v>
      </c>
      <c r="Y63" s="82">
        <v>1.1136091510730279</v>
      </c>
      <c r="Z63" s="82">
        <v>1.4297522800024081</v>
      </c>
      <c r="AA63" s="82">
        <v>1.4548448600085102</v>
      </c>
      <c r="AB63" s="82">
        <v>-0.12443695205576757</v>
      </c>
      <c r="AC63" s="82">
        <v>0.19170617687361255</v>
      </c>
      <c r="AD63" s="82" t="s">
        <v>62</v>
      </c>
      <c r="AE63" s="82" t="s">
        <v>62</v>
      </c>
      <c r="AF63" s="82" t="s">
        <v>62</v>
      </c>
      <c r="AG63" s="82" t="s">
        <v>62</v>
      </c>
      <c r="AH63" s="82" t="s">
        <v>62</v>
      </c>
      <c r="AI63" s="82" t="s">
        <v>62</v>
      </c>
      <c r="AJ63" s="82">
        <v>1.9130717403092508</v>
      </c>
      <c r="AK63" s="82">
        <v>-0.3617278360175929</v>
      </c>
      <c r="AL63" s="82">
        <v>-0.34242268082220623</v>
      </c>
      <c r="AM63" s="82">
        <v>-0.3617278360175929</v>
      </c>
      <c r="AN63" s="82">
        <v>-0.34242268082220623</v>
      </c>
    </row>
    <row r="64" spans="1:40" ht="12.75" customHeight="1" x14ac:dyDescent="0.25">
      <c r="A64" s="83">
        <v>63</v>
      </c>
      <c r="B64" s="12" t="s">
        <v>338</v>
      </c>
      <c r="C64" s="42" t="s">
        <v>152</v>
      </c>
      <c r="D64" s="146" t="s">
        <v>1859</v>
      </c>
      <c r="E64" s="16" t="s">
        <v>464</v>
      </c>
      <c r="F64" s="146" t="s">
        <v>1856</v>
      </c>
      <c r="G64" s="42">
        <v>16.59</v>
      </c>
      <c r="H64" s="42">
        <v>10.66</v>
      </c>
      <c r="I64" s="42">
        <v>27.26</v>
      </c>
      <c r="J64" s="42">
        <v>29.48</v>
      </c>
      <c r="K64" s="42">
        <v>0.64255575647980712</v>
      </c>
      <c r="L64" s="42">
        <v>1.6431585292344788</v>
      </c>
      <c r="M64" s="39" t="s">
        <v>62</v>
      </c>
      <c r="N64" s="39" t="s">
        <v>62</v>
      </c>
      <c r="O64" s="39" t="s">
        <v>62</v>
      </c>
      <c r="P64" s="39" t="s">
        <v>62</v>
      </c>
      <c r="Q64" s="42" t="s">
        <v>62</v>
      </c>
      <c r="R64" s="42" t="s">
        <v>62</v>
      </c>
      <c r="S64" s="42">
        <v>81.83</v>
      </c>
      <c r="T64" s="48">
        <v>0.5</v>
      </c>
      <c r="U64" s="82">
        <v>0.05</v>
      </c>
      <c r="V64" s="48">
        <v>0.5</v>
      </c>
      <c r="W64" s="82"/>
      <c r="X64" s="82">
        <v>1.2198463860243607</v>
      </c>
      <c r="Y64" s="82">
        <v>1.0277572046905534</v>
      </c>
      <c r="Z64" s="82">
        <v>1.4355258514986549</v>
      </c>
      <c r="AA64" s="82">
        <v>1.4695274791870139</v>
      </c>
      <c r="AB64" s="82">
        <v>-0.19208918133380723</v>
      </c>
      <c r="AC64" s="82">
        <v>0.21567946547429409</v>
      </c>
      <c r="AD64" s="82" t="s">
        <v>62</v>
      </c>
      <c r="AE64" s="82" t="s">
        <v>62</v>
      </c>
      <c r="AF64" s="82" t="s">
        <v>62</v>
      </c>
      <c r="AG64" s="82" t="s">
        <v>62</v>
      </c>
      <c r="AH64" s="82" t="s">
        <v>62</v>
      </c>
      <c r="AI64" s="82" t="s">
        <v>62</v>
      </c>
      <c r="AJ64" s="82">
        <v>1.9129125511760969</v>
      </c>
      <c r="AK64" s="82">
        <v>-0.3010299956639812</v>
      </c>
      <c r="AL64" s="82">
        <v>-1.3010299956639813</v>
      </c>
      <c r="AM64" s="82">
        <v>-0.3010299956639812</v>
      </c>
      <c r="AN64" s="82" t="s">
        <v>62</v>
      </c>
    </row>
    <row r="65" spans="1:40" ht="12.75" customHeight="1" x14ac:dyDescent="0.25">
      <c r="A65" s="83">
        <v>64</v>
      </c>
      <c r="B65" s="12" t="s">
        <v>338</v>
      </c>
      <c r="C65" s="42" t="s">
        <v>152</v>
      </c>
      <c r="D65" s="146" t="s">
        <v>1859</v>
      </c>
      <c r="E65" s="16" t="s">
        <v>464</v>
      </c>
      <c r="F65" s="146" t="s">
        <v>1856</v>
      </c>
      <c r="G65" s="42">
        <v>17.329999999999998</v>
      </c>
      <c r="H65" s="42">
        <v>12.85</v>
      </c>
      <c r="I65" s="42">
        <v>28.02</v>
      </c>
      <c r="J65" s="42">
        <v>32.049999999999997</v>
      </c>
      <c r="K65" s="42">
        <v>0.7414887478361224</v>
      </c>
      <c r="L65" s="42">
        <v>1.6168493941142528</v>
      </c>
      <c r="M65" s="39" t="s">
        <v>62</v>
      </c>
      <c r="N65" s="39" t="s">
        <v>62</v>
      </c>
      <c r="O65" s="39" t="s">
        <v>62</v>
      </c>
      <c r="P65" s="39" t="s">
        <v>62</v>
      </c>
      <c r="Q65" s="42" t="s">
        <v>62</v>
      </c>
      <c r="R65" s="42" t="s">
        <v>62</v>
      </c>
      <c r="S65" s="42">
        <v>81.83</v>
      </c>
      <c r="T65" s="82">
        <v>0.05</v>
      </c>
      <c r="U65" s="82">
        <v>0.05</v>
      </c>
      <c r="V65" s="82"/>
      <c r="W65" s="82"/>
      <c r="X65" s="82">
        <v>1.2387985627139169</v>
      </c>
      <c r="Y65" s="82">
        <v>1.1089031276673134</v>
      </c>
      <c r="Z65" s="82">
        <v>1.4474681309497557</v>
      </c>
      <c r="AA65" s="82">
        <v>1.5058280338548362</v>
      </c>
      <c r="AB65" s="82">
        <v>-0.12989543504660361</v>
      </c>
      <c r="AC65" s="82">
        <v>0.20866956823583879</v>
      </c>
      <c r="AD65" s="82" t="s">
        <v>62</v>
      </c>
      <c r="AE65" s="82" t="s">
        <v>62</v>
      </c>
      <c r="AF65" s="82" t="s">
        <v>62</v>
      </c>
      <c r="AG65" s="82" t="s">
        <v>62</v>
      </c>
      <c r="AH65" s="82" t="s">
        <v>62</v>
      </c>
      <c r="AI65" s="82" t="s">
        <v>62</v>
      </c>
      <c r="AJ65" s="82">
        <v>1.9129125511760969</v>
      </c>
      <c r="AK65" s="82">
        <v>-1.3010299956639813</v>
      </c>
      <c r="AL65" s="82">
        <v>-1.3010299956639813</v>
      </c>
      <c r="AM65" s="82" t="s">
        <v>62</v>
      </c>
      <c r="AN65" s="82" t="s">
        <v>62</v>
      </c>
    </row>
    <row r="66" spans="1:40" ht="12.75" customHeight="1" x14ac:dyDescent="0.25">
      <c r="A66" s="83">
        <v>65</v>
      </c>
      <c r="B66" s="12" t="s">
        <v>338</v>
      </c>
      <c r="C66" s="42" t="s">
        <v>152</v>
      </c>
      <c r="D66" s="146" t="s">
        <v>1859</v>
      </c>
      <c r="E66" s="16" t="s">
        <v>464</v>
      </c>
      <c r="F66" s="146" t="s">
        <v>1856</v>
      </c>
      <c r="G66" s="42">
        <v>13.55</v>
      </c>
      <c r="H66" s="42">
        <v>10.54</v>
      </c>
      <c r="I66" s="42">
        <v>26</v>
      </c>
      <c r="J66" s="42">
        <v>29</v>
      </c>
      <c r="K66" s="42">
        <v>0.77785977859778588</v>
      </c>
      <c r="L66" s="42">
        <v>1.9188191881918819</v>
      </c>
      <c r="M66" s="39" t="s">
        <v>62</v>
      </c>
      <c r="N66" s="39" t="s">
        <v>62</v>
      </c>
      <c r="O66" s="39" t="s">
        <v>62</v>
      </c>
      <c r="P66" s="39" t="s">
        <v>62</v>
      </c>
      <c r="Q66" s="42" t="s">
        <v>62</v>
      </c>
      <c r="R66" s="42" t="s">
        <v>62</v>
      </c>
      <c r="S66" s="42">
        <v>81.05</v>
      </c>
      <c r="T66" s="48">
        <v>0.625</v>
      </c>
      <c r="U66" s="82">
        <v>0.05</v>
      </c>
      <c r="V66" s="48">
        <v>0.625</v>
      </c>
      <c r="W66" s="82"/>
      <c r="X66" s="82">
        <v>1.1319392952104246</v>
      </c>
      <c r="Y66" s="82">
        <v>1.0228406108765278</v>
      </c>
      <c r="Z66" s="82">
        <v>1.414973347970818</v>
      </c>
      <c r="AA66" s="82">
        <v>1.4623979978989561</v>
      </c>
      <c r="AB66" s="82">
        <v>-0.10909868433389679</v>
      </c>
      <c r="AC66" s="82">
        <v>0.28303405276039345</v>
      </c>
      <c r="AD66" s="82" t="s">
        <v>62</v>
      </c>
      <c r="AE66" s="82" t="s">
        <v>62</v>
      </c>
      <c r="AF66" s="82" t="s">
        <v>62</v>
      </c>
      <c r="AG66" s="82" t="s">
        <v>62</v>
      </c>
      <c r="AH66" s="82" t="s">
        <v>62</v>
      </c>
      <c r="AI66" s="82" t="s">
        <v>62</v>
      </c>
      <c r="AJ66" s="82">
        <v>1.9087530191845337</v>
      </c>
      <c r="AK66" s="82">
        <v>-0.20411998265592479</v>
      </c>
      <c r="AL66" s="82">
        <v>-1.3010299956639813</v>
      </c>
      <c r="AM66" s="82">
        <v>-0.20411998265592479</v>
      </c>
      <c r="AN66" s="82" t="s">
        <v>62</v>
      </c>
    </row>
    <row r="67" spans="1:40" ht="12.75" customHeight="1" x14ac:dyDescent="0.25">
      <c r="A67" s="83">
        <v>66</v>
      </c>
      <c r="B67" s="12" t="s">
        <v>338</v>
      </c>
      <c r="C67" s="42" t="s">
        <v>152</v>
      </c>
      <c r="D67" s="146" t="s">
        <v>1859</v>
      </c>
      <c r="E67" s="16" t="s">
        <v>464</v>
      </c>
      <c r="F67" s="146" t="s">
        <v>1856</v>
      </c>
      <c r="G67" s="42">
        <v>15.99</v>
      </c>
      <c r="H67" s="42">
        <v>11.96</v>
      </c>
      <c r="I67" s="42">
        <v>31.86</v>
      </c>
      <c r="J67" s="42">
        <v>32.01</v>
      </c>
      <c r="K67" s="42">
        <v>0.74796747967479682</v>
      </c>
      <c r="L67" s="42">
        <v>1.9924953095684803</v>
      </c>
      <c r="M67" s="39" t="s">
        <v>62</v>
      </c>
      <c r="N67" s="39" t="s">
        <v>62</v>
      </c>
      <c r="O67" s="39" t="s">
        <v>62</v>
      </c>
      <c r="P67" s="39" t="s">
        <v>62</v>
      </c>
      <c r="Q67" s="42" t="s">
        <v>62</v>
      </c>
      <c r="R67" s="42" t="s">
        <v>62</v>
      </c>
      <c r="S67" s="42">
        <v>83.31</v>
      </c>
      <c r="T67" s="48">
        <v>0.625</v>
      </c>
      <c r="U67" s="48">
        <v>0.5</v>
      </c>
      <c r="V67" s="48">
        <v>0.625</v>
      </c>
      <c r="W67" s="48">
        <v>0.5</v>
      </c>
      <c r="X67" s="82">
        <v>1.2038484637462348</v>
      </c>
      <c r="Y67" s="82">
        <v>1.0777311796523921</v>
      </c>
      <c r="Z67" s="82">
        <v>1.5032457714651126</v>
      </c>
      <c r="AA67" s="82">
        <v>1.5052856741441323</v>
      </c>
      <c r="AB67" s="82">
        <v>-0.12611728409384262</v>
      </c>
      <c r="AC67" s="82">
        <v>0.29939730771887801</v>
      </c>
      <c r="AD67" s="82" t="s">
        <v>62</v>
      </c>
      <c r="AE67" s="82" t="s">
        <v>62</v>
      </c>
      <c r="AF67" s="82" t="s">
        <v>62</v>
      </c>
      <c r="AG67" s="82" t="s">
        <v>62</v>
      </c>
      <c r="AH67" s="82" t="s">
        <v>62</v>
      </c>
      <c r="AI67" s="82" t="s">
        <v>62</v>
      </c>
      <c r="AJ67" s="82">
        <v>1.92069713446992</v>
      </c>
      <c r="AK67" s="82">
        <v>-0.20411998265592479</v>
      </c>
      <c r="AL67" s="82">
        <v>-0.3010299956639812</v>
      </c>
      <c r="AM67" s="82">
        <v>-0.20411998265592479</v>
      </c>
      <c r="AN67" s="82">
        <v>-0.3010299956639812</v>
      </c>
    </row>
    <row r="68" spans="1:40" ht="12.75" customHeight="1" x14ac:dyDescent="0.25">
      <c r="A68" s="83">
        <v>67</v>
      </c>
      <c r="B68" s="12" t="s">
        <v>347</v>
      </c>
      <c r="C68" s="42" t="s">
        <v>351</v>
      </c>
      <c r="D68" s="146" t="s">
        <v>1860</v>
      </c>
      <c r="E68" s="16" t="s">
        <v>464</v>
      </c>
      <c r="F68" s="146" t="s">
        <v>1856</v>
      </c>
      <c r="G68" s="42">
        <v>20.6</v>
      </c>
      <c r="H68" s="42">
        <v>14.3</v>
      </c>
      <c r="I68" s="42">
        <v>44.1</v>
      </c>
      <c r="J68" s="42">
        <v>47.2</v>
      </c>
      <c r="K68" s="42">
        <v>0.69417475728155342</v>
      </c>
      <c r="L68" s="42">
        <v>2.1407766990291259</v>
      </c>
      <c r="M68" s="42" t="s">
        <v>62</v>
      </c>
      <c r="N68" s="42" t="s">
        <v>62</v>
      </c>
      <c r="O68" s="42" t="s">
        <v>62</v>
      </c>
      <c r="P68" s="42" t="s">
        <v>62</v>
      </c>
      <c r="Q68" s="42" t="s">
        <v>62</v>
      </c>
      <c r="R68" s="42" t="s">
        <v>62</v>
      </c>
      <c r="S68" s="42">
        <v>70</v>
      </c>
      <c r="T68" s="48">
        <v>0.625</v>
      </c>
      <c r="U68" s="48">
        <v>0.625</v>
      </c>
      <c r="V68" s="48">
        <v>0.625</v>
      </c>
      <c r="W68" s="48">
        <v>0.625</v>
      </c>
      <c r="X68" s="82">
        <v>1.3138672203691535</v>
      </c>
      <c r="Y68" s="82">
        <v>1.1553360374650619</v>
      </c>
      <c r="Z68" s="82">
        <v>1.6444385894678386</v>
      </c>
      <c r="AA68" s="82">
        <v>1.6739419986340878</v>
      </c>
      <c r="AB68" s="82">
        <v>-0.15853118290409157</v>
      </c>
      <c r="AC68" s="82">
        <v>0.33057136909868506</v>
      </c>
      <c r="AD68" s="82" t="s">
        <v>62</v>
      </c>
      <c r="AE68" s="82" t="s">
        <v>62</v>
      </c>
      <c r="AF68" s="82" t="s">
        <v>62</v>
      </c>
      <c r="AG68" s="82" t="s">
        <v>62</v>
      </c>
      <c r="AH68" s="82" t="s">
        <v>62</v>
      </c>
      <c r="AI68" s="82" t="s">
        <v>62</v>
      </c>
      <c r="AJ68" s="82">
        <v>1.8450980400142569</v>
      </c>
      <c r="AK68" s="82">
        <v>-0.20411998265592479</v>
      </c>
      <c r="AL68" s="82">
        <v>-0.20411998265592479</v>
      </c>
      <c r="AM68" s="82">
        <v>-0.20411998265592479</v>
      </c>
      <c r="AN68" s="82">
        <v>-0.20411998265592479</v>
      </c>
    </row>
    <row r="69" spans="1:40" ht="12.75" customHeight="1" x14ac:dyDescent="0.25">
      <c r="A69" s="83">
        <v>68</v>
      </c>
      <c r="B69" s="12" t="s">
        <v>347</v>
      </c>
      <c r="C69" s="42" t="s">
        <v>351</v>
      </c>
      <c r="D69" s="146" t="s">
        <v>1860</v>
      </c>
      <c r="E69" s="16" t="s">
        <v>464</v>
      </c>
      <c r="F69" s="146" t="s">
        <v>1856</v>
      </c>
      <c r="G69" s="42">
        <v>20</v>
      </c>
      <c r="H69" s="42">
        <v>15.2</v>
      </c>
      <c r="I69" s="42">
        <v>42.6</v>
      </c>
      <c r="J69" s="42">
        <v>42.8</v>
      </c>
      <c r="K69" s="42">
        <v>0.76</v>
      </c>
      <c r="L69" s="42">
        <v>2.13</v>
      </c>
      <c r="M69" s="42" t="s">
        <v>62</v>
      </c>
      <c r="N69" s="42" t="s">
        <v>62</v>
      </c>
      <c r="O69" s="42" t="s">
        <v>62</v>
      </c>
      <c r="P69" s="42" t="s">
        <v>62</v>
      </c>
      <c r="Q69" s="42" t="s">
        <v>62</v>
      </c>
      <c r="R69" s="42" t="s">
        <v>62</v>
      </c>
      <c r="S69" s="42">
        <v>75</v>
      </c>
      <c r="T69" s="82" t="s">
        <v>62</v>
      </c>
      <c r="U69" s="82" t="s">
        <v>62</v>
      </c>
      <c r="V69" s="82" t="s">
        <v>62</v>
      </c>
      <c r="W69" s="82" t="s">
        <v>62</v>
      </c>
      <c r="X69" s="82">
        <v>1.3010299956639813</v>
      </c>
      <c r="Y69" s="82">
        <v>1.1818435879447726</v>
      </c>
      <c r="Z69" s="82">
        <v>1.6294095991027189</v>
      </c>
      <c r="AA69" s="82">
        <v>1.631443769013172</v>
      </c>
      <c r="AB69" s="82">
        <v>-0.11918640771920865</v>
      </c>
      <c r="AC69" s="82">
        <v>0.32837960343873768</v>
      </c>
      <c r="AD69" s="82" t="s">
        <v>62</v>
      </c>
      <c r="AE69" s="82" t="s">
        <v>62</v>
      </c>
      <c r="AF69" s="82" t="s">
        <v>62</v>
      </c>
      <c r="AG69" s="82" t="s">
        <v>62</v>
      </c>
      <c r="AH69" s="82" t="s">
        <v>62</v>
      </c>
      <c r="AI69" s="82" t="s">
        <v>62</v>
      </c>
      <c r="AJ69" s="82">
        <v>1.8750612633917001</v>
      </c>
      <c r="AK69" s="82" t="s">
        <v>62</v>
      </c>
      <c r="AL69" s="82" t="s">
        <v>62</v>
      </c>
      <c r="AM69" s="82" t="s">
        <v>62</v>
      </c>
      <c r="AN69" s="82" t="s">
        <v>62</v>
      </c>
    </row>
    <row r="70" spans="1:40" ht="12.75" customHeight="1" x14ac:dyDescent="0.25">
      <c r="A70" s="83">
        <v>69</v>
      </c>
      <c r="B70" s="12" t="s">
        <v>347</v>
      </c>
      <c r="C70" s="42" t="s">
        <v>360</v>
      </c>
      <c r="D70" s="146" t="s">
        <v>1861</v>
      </c>
      <c r="E70" s="16" t="s">
        <v>464</v>
      </c>
      <c r="F70" s="146" t="s">
        <v>1854</v>
      </c>
      <c r="G70" s="42">
        <v>19</v>
      </c>
      <c r="H70" s="42">
        <v>10</v>
      </c>
      <c r="I70" s="42">
        <v>39</v>
      </c>
      <c r="J70" s="42">
        <v>41.5</v>
      </c>
      <c r="K70" s="42">
        <v>0.52631578947368418</v>
      </c>
      <c r="L70" s="42">
        <v>2.0526315789473686</v>
      </c>
      <c r="M70" s="42" t="s">
        <v>62</v>
      </c>
      <c r="N70" s="42" t="s">
        <v>62</v>
      </c>
      <c r="O70" s="42" t="s">
        <v>62</v>
      </c>
      <c r="P70" s="42" t="s">
        <v>62</v>
      </c>
      <c r="Q70" s="42" t="s">
        <v>62</v>
      </c>
      <c r="R70" s="42" t="s">
        <v>62</v>
      </c>
      <c r="S70" s="42" t="s">
        <v>62</v>
      </c>
      <c r="T70" s="48">
        <v>0.5</v>
      </c>
      <c r="U70" s="48">
        <v>0.5</v>
      </c>
      <c r="V70" s="48">
        <v>0.5</v>
      </c>
      <c r="W70" s="48">
        <v>0.5</v>
      </c>
      <c r="X70" s="82">
        <v>1.2787536009528289</v>
      </c>
      <c r="Y70" s="82">
        <v>1</v>
      </c>
      <c r="Z70" s="82">
        <v>1.5910646070264991</v>
      </c>
      <c r="AA70" s="82">
        <v>1.6180480967120927</v>
      </c>
      <c r="AB70" s="82">
        <v>-0.27875360095282897</v>
      </c>
      <c r="AC70" s="82">
        <v>0.31231100607367029</v>
      </c>
      <c r="AD70" s="82" t="s">
        <v>62</v>
      </c>
      <c r="AE70" s="82" t="s">
        <v>62</v>
      </c>
      <c r="AF70" s="82" t="s">
        <v>62</v>
      </c>
      <c r="AG70" s="82" t="s">
        <v>62</v>
      </c>
      <c r="AH70" s="82" t="s">
        <v>62</v>
      </c>
      <c r="AI70" s="82" t="s">
        <v>62</v>
      </c>
      <c r="AJ70" s="82" t="s">
        <v>62</v>
      </c>
      <c r="AK70" s="82">
        <v>-0.3010299956639812</v>
      </c>
      <c r="AL70" s="82">
        <v>-0.3010299956639812</v>
      </c>
      <c r="AM70" s="82">
        <v>-0.3010299956639812</v>
      </c>
      <c r="AN70" s="82">
        <v>-0.3010299956639812</v>
      </c>
    </row>
    <row r="71" spans="1:40" ht="12.75" customHeight="1" x14ac:dyDescent="0.25">
      <c r="A71" s="83">
        <v>70</v>
      </c>
      <c r="B71" s="12" t="s">
        <v>363</v>
      </c>
      <c r="C71" s="47" t="s">
        <v>1810</v>
      </c>
      <c r="D71" s="146" t="s">
        <v>1862</v>
      </c>
      <c r="E71" s="16" t="s">
        <v>464</v>
      </c>
      <c r="F71" s="146" t="s">
        <v>1856</v>
      </c>
      <c r="G71" s="42">
        <v>12.16</v>
      </c>
      <c r="H71" s="42">
        <v>10.94</v>
      </c>
      <c r="I71" s="42">
        <v>19.64</v>
      </c>
      <c r="J71" s="42">
        <v>21.41</v>
      </c>
      <c r="K71" s="42">
        <v>0.89967105263157887</v>
      </c>
      <c r="L71" s="42">
        <v>1.6151315789473684</v>
      </c>
      <c r="M71" s="39">
        <v>9.11</v>
      </c>
      <c r="N71" s="39">
        <v>6.73</v>
      </c>
      <c r="O71" s="42">
        <v>0.73874862788144902</v>
      </c>
      <c r="P71" s="42">
        <v>21.41</v>
      </c>
      <c r="Q71" s="42">
        <v>1</v>
      </c>
      <c r="R71" s="42">
        <v>1</v>
      </c>
      <c r="S71" s="39" t="s">
        <v>62</v>
      </c>
      <c r="T71" s="48">
        <v>0.7142857142857143</v>
      </c>
      <c r="U71" s="48">
        <v>0.58823529411764708</v>
      </c>
      <c r="V71" s="48">
        <v>0.7142857142857143</v>
      </c>
      <c r="W71" s="48">
        <v>0.58823529411764708</v>
      </c>
      <c r="X71" s="82">
        <v>1.0849335749367162</v>
      </c>
      <c r="Y71" s="82">
        <v>1.0390173219974119</v>
      </c>
      <c r="Z71" s="82">
        <v>1.2931414834509309</v>
      </c>
      <c r="AA71" s="82">
        <v>1.3306166672944384</v>
      </c>
      <c r="AB71" s="82">
        <v>-4.5916252939304202E-2</v>
      </c>
      <c r="AC71" s="82">
        <v>0.20820790851421472</v>
      </c>
      <c r="AD71" s="82">
        <v>0.95951837697299824</v>
      </c>
      <c r="AE71" s="82">
        <v>0.82801506422397686</v>
      </c>
      <c r="AF71" s="82">
        <v>-0.13150331274902136</v>
      </c>
      <c r="AG71" s="82">
        <v>1.3306166672944384</v>
      </c>
      <c r="AH71" s="82">
        <v>0</v>
      </c>
      <c r="AI71" s="82">
        <v>0</v>
      </c>
      <c r="AJ71" s="82" t="s">
        <v>62</v>
      </c>
      <c r="AK71" s="82">
        <v>-0.14612803567823801</v>
      </c>
      <c r="AL71" s="82">
        <v>-0.23044892137827391</v>
      </c>
      <c r="AM71" s="82">
        <v>-0.14612803567823801</v>
      </c>
      <c r="AN71" s="82">
        <v>-0.23044892137827391</v>
      </c>
    </row>
    <row r="72" spans="1:40" ht="12.75" customHeight="1" x14ac:dyDescent="0.25">
      <c r="A72" s="83">
        <v>71</v>
      </c>
      <c r="B72" s="12" t="s">
        <v>363</v>
      </c>
      <c r="C72" s="47" t="s">
        <v>1810</v>
      </c>
      <c r="D72" s="146" t="s">
        <v>1862</v>
      </c>
      <c r="E72" s="16" t="s">
        <v>464</v>
      </c>
      <c r="F72" s="146" t="s">
        <v>1856</v>
      </c>
      <c r="G72" s="42">
        <v>15.01</v>
      </c>
      <c r="H72" s="42">
        <v>12.45</v>
      </c>
      <c r="I72" s="42">
        <v>27.85</v>
      </c>
      <c r="J72" s="42">
        <v>26.65</v>
      </c>
      <c r="K72" s="42">
        <v>0.82944703530979347</v>
      </c>
      <c r="L72" s="42">
        <v>1.8554297135243172</v>
      </c>
      <c r="M72" s="39">
        <v>12.01</v>
      </c>
      <c r="N72" s="39">
        <v>7.98</v>
      </c>
      <c r="O72" s="42">
        <v>0.66444629475437145</v>
      </c>
      <c r="P72" s="42">
        <v>26.65</v>
      </c>
      <c r="Q72" s="42">
        <v>1</v>
      </c>
      <c r="R72" s="42">
        <v>1</v>
      </c>
      <c r="S72" s="39" t="s">
        <v>62</v>
      </c>
      <c r="T72" s="48">
        <v>0.66666666666666663</v>
      </c>
      <c r="U72" s="48">
        <v>0.58823529411764708</v>
      </c>
      <c r="V72" s="48">
        <v>0.66666666666666663</v>
      </c>
      <c r="W72" s="48">
        <v>0.58823529411764708</v>
      </c>
      <c r="X72" s="82">
        <v>1.1763806922432705</v>
      </c>
      <c r="Y72" s="82">
        <v>1.0951693514317551</v>
      </c>
      <c r="Z72" s="82">
        <v>1.4448251995097476</v>
      </c>
      <c r="AA72" s="82">
        <v>1.4256972133625911</v>
      </c>
      <c r="AB72" s="82">
        <v>-8.1211340811515251E-2</v>
      </c>
      <c r="AC72" s="82">
        <v>0.26844450726647734</v>
      </c>
      <c r="AD72" s="82">
        <v>1.079543007402906</v>
      </c>
      <c r="AE72" s="82">
        <v>0.90200289135072942</v>
      </c>
      <c r="AF72" s="82">
        <v>-0.17754011605217657</v>
      </c>
      <c r="AG72" s="82">
        <v>1.4256972133625911</v>
      </c>
      <c r="AH72" s="82">
        <v>0</v>
      </c>
      <c r="AI72" s="82">
        <v>0</v>
      </c>
      <c r="AJ72" s="82" t="s">
        <v>62</v>
      </c>
      <c r="AK72" s="82">
        <v>-0.17609125905568127</v>
      </c>
      <c r="AL72" s="82">
        <v>-0.23044892137827391</v>
      </c>
      <c r="AM72" s="82">
        <v>-0.17609125905568127</v>
      </c>
      <c r="AN72" s="82">
        <v>-0.23044892137827391</v>
      </c>
    </row>
    <row r="73" spans="1:40" ht="12.75" customHeight="1" x14ac:dyDescent="0.25">
      <c r="A73" s="83">
        <v>72</v>
      </c>
      <c r="B73" s="12" t="s">
        <v>363</v>
      </c>
      <c r="C73" s="47" t="s">
        <v>1810</v>
      </c>
      <c r="D73" s="146" t="s">
        <v>1862</v>
      </c>
      <c r="E73" s="16" t="s">
        <v>464</v>
      </c>
      <c r="F73" s="146" t="s">
        <v>1856</v>
      </c>
      <c r="G73" s="42">
        <v>15.3</v>
      </c>
      <c r="H73" s="42">
        <v>8.7899999999999991</v>
      </c>
      <c r="I73" s="42">
        <v>23.85</v>
      </c>
      <c r="J73" s="42">
        <v>23.25</v>
      </c>
      <c r="K73" s="42">
        <v>0.57450980392156858</v>
      </c>
      <c r="L73" s="42">
        <v>1.5588235294117647</v>
      </c>
      <c r="M73" s="39">
        <v>10.3</v>
      </c>
      <c r="N73" s="39">
        <v>6.94</v>
      </c>
      <c r="O73" s="42">
        <v>0.67378640776699028</v>
      </c>
      <c r="P73" s="42">
        <v>23.25</v>
      </c>
      <c r="Q73" s="42">
        <v>1</v>
      </c>
      <c r="R73" s="42">
        <v>1</v>
      </c>
      <c r="S73" s="39" t="s">
        <v>62</v>
      </c>
      <c r="T73" s="48">
        <v>0.66666666666666663</v>
      </c>
      <c r="U73" s="48">
        <v>0.66666666666666663</v>
      </c>
      <c r="V73" s="48">
        <v>0.66666666666666663</v>
      </c>
      <c r="W73" s="48">
        <v>0.66666666666666663</v>
      </c>
      <c r="X73" s="82">
        <v>1.1846914308175989</v>
      </c>
      <c r="Y73" s="82">
        <v>0.94398887507377183</v>
      </c>
      <c r="Z73" s="82">
        <v>1.3774883833761327</v>
      </c>
      <c r="AA73" s="82">
        <v>1.3664229572259727</v>
      </c>
      <c r="AB73" s="82">
        <v>-0.24070255574382693</v>
      </c>
      <c r="AC73" s="82">
        <v>0.19279695255853393</v>
      </c>
      <c r="AD73" s="82">
        <v>1.0128372247051722</v>
      </c>
      <c r="AE73" s="82">
        <v>0.84135947045485493</v>
      </c>
      <c r="AF73" s="82">
        <v>-0.1714777542503173</v>
      </c>
      <c r="AG73" s="82">
        <v>1.3664229572259727</v>
      </c>
      <c r="AH73" s="82">
        <v>0</v>
      </c>
      <c r="AI73" s="82">
        <v>0</v>
      </c>
      <c r="AJ73" s="82" t="s">
        <v>62</v>
      </c>
      <c r="AK73" s="82">
        <v>-0.17609125905568127</v>
      </c>
      <c r="AL73" s="82">
        <v>-0.17609125905568127</v>
      </c>
      <c r="AM73" s="82">
        <v>-0.17609125905568127</v>
      </c>
      <c r="AN73" s="82">
        <v>-0.17609125905568127</v>
      </c>
    </row>
    <row r="74" spans="1:40" ht="12.75" customHeight="1" x14ac:dyDescent="0.25">
      <c r="A74" s="83">
        <v>73</v>
      </c>
      <c r="B74" s="12" t="s">
        <v>363</v>
      </c>
      <c r="C74" s="47" t="s">
        <v>1810</v>
      </c>
      <c r="D74" s="146" t="s">
        <v>1862</v>
      </c>
      <c r="E74" s="16" t="s">
        <v>464</v>
      </c>
      <c r="F74" s="146" t="s">
        <v>1856</v>
      </c>
      <c r="G74" s="42">
        <v>14.9</v>
      </c>
      <c r="H74" s="42">
        <v>8.32</v>
      </c>
      <c r="I74" s="42">
        <v>31.8</v>
      </c>
      <c r="J74" s="42">
        <v>20.94</v>
      </c>
      <c r="K74" s="42">
        <v>0.5583892617449665</v>
      </c>
      <c r="L74" s="42">
        <v>2.1342281879194629</v>
      </c>
      <c r="M74" s="39">
        <v>12.18</v>
      </c>
      <c r="N74" s="39">
        <v>7.89</v>
      </c>
      <c r="O74" s="42">
        <v>0.64778325123152714</v>
      </c>
      <c r="P74" s="42">
        <v>20.94</v>
      </c>
      <c r="Q74" s="42">
        <v>1</v>
      </c>
      <c r="R74" s="42">
        <v>1</v>
      </c>
      <c r="S74" s="39" t="s">
        <v>62</v>
      </c>
      <c r="T74" s="48">
        <v>0.7142857142857143</v>
      </c>
      <c r="U74" s="48">
        <v>0.625</v>
      </c>
      <c r="V74" s="48">
        <v>0.7142857142857143</v>
      </c>
      <c r="W74" s="48">
        <v>0.625</v>
      </c>
      <c r="X74" s="82">
        <v>1.173186268412274</v>
      </c>
      <c r="Y74" s="82">
        <v>0.92012332629072391</v>
      </c>
      <c r="Z74" s="82">
        <v>1.5024271199844328</v>
      </c>
      <c r="AA74" s="82">
        <v>1.3209766773428235</v>
      </c>
      <c r="AB74" s="82">
        <v>-0.25306294212155006</v>
      </c>
      <c r="AC74" s="82">
        <v>0.3292408515721586</v>
      </c>
      <c r="AD74" s="82">
        <v>1.0856472882968566</v>
      </c>
      <c r="AE74" s="82">
        <v>0.8970770032094203</v>
      </c>
      <c r="AF74" s="82">
        <v>-0.18857028508743623</v>
      </c>
      <c r="AG74" s="82">
        <v>1.3209766773428235</v>
      </c>
      <c r="AH74" s="82">
        <v>0</v>
      </c>
      <c r="AI74" s="82">
        <v>0</v>
      </c>
      <c r="AJ74" s="82" t="s">
        <v>62</v>
      </c>
      <c r="AK74" s="82">
        <v>-0.14612803567823801</v>
      </c>
      <c r="AL74" s="82">
        <v>-0.20411998265592479</v>
      </c>
      <c r="AM74" s="82">
        <v>-0.14612803567823801</v>
      </c>
      <c r="AN74" s="82">
        <v>-0.20411998265592479</v>
      </c>
    </row>
    <row r="75" spans="1:40" ht="12.75" customHeight="1" x14ac:dyDescent="0.25">
      <c r="A75" s="83">
        <v>74</v>
      </c>
      <c r="B75" s="12" t="s">
        <v>363</v>
      </c>
      <c r="C75" s="47" t="s">
        <v>1810</v>
      </c>
      <c r="D75" s="146" t="s">
        <v>1863</v>
      </c>
      <c r="E75" s="16" t="s">
        <v>464</v>
      </c>
      <c r="F75" s="146" t="s">
        <v>1854</v>
      </c>
      <c r="G75" s="42">
        <v>17.93</v>
      </c>
      <c r="H75" s="42">
        <v>9.16</v>
      </c>
      <c r="I75" s="42">
        <v>33.409999999999997</v>
      </c>
      <c r="J75" s="42">
        <v>37.229999999999997</v>
      </c>
      <c r="K75" s="42">
        <v>0.51087562744004467</v>
      </c>
      <c r="L75" s="42">
        <v>1.8633575013943111</v>
      </c>
      <c r="M75" s="39">
        <v>15.63</v>
      </c>
      <c r="N75" s="39">
        <v>8.17</v>
      </c>
      <c r="O75" s="42">
        <v>0.52271273192578371</v>
      </c>
      <c r="P75" s="42">
        <v>37.229999999999997</v>
      </c>
      <c r="Q75" s="42">
        <v>1</v>
      </c>
      <c r="R75" s="42">
        <v>1</v>
      </c>
      <c r="S75" s="39" t="s">
        <v>62</v>
      </c>
      <c r="T75" s="48">
        <v>0.54054054054054057</v>
      </c>
      <c r="U75" s="48">
        <v>0.52631578947368418</v>
      </c>
      <c r="V75" s="48">
        <v>0.54054054054054057</v>
      </c>
      <c r="W75" s="48">
        <v>0.52631578947368418</v>
      </c>
      <c r="X75" s="82">
        <v>1.2535802895621828</v>
      </c>
      <c r="Y75" s="82">
        <v>0.96189547366785044</v>
      </c>
      <c r="Z75" s="82">
        <v>1.5238764756381313</v>
      </c>
      <c r="AA75" s="82">
        <v>1.5708930362183922</v>
      </c>
      <c r="AB75" s="82">
        <v>-0.29168481589433243</v>
      </c>
      <c r="AC75" s="82">
        <v>0.27029618607594841</v>
      </c>
      <c r="AD75" s="82">
        <v>1.1939589780191868</v>
      </c>
      <c r="AE75" s="82">
        <v>0.9122220565324155</v>
      </c>
      <c r="AF75" s="82">
        <v>-0.28173692148677143</v>
      </c>
      <c r="AG75" s="82">
        <v>1.5708930362183922</v>
      </c>
      <c r="AH75" s="82">
        <v>0</v>
      </c>
      <c r="AI75" s="82">
        <v>0</v>
      </c>
      <c r="AJ75" s="82" t="s">
        <v>62</v>
      </c>
      <c r="AK75" s="82">
        <v>-0.26717172840301379</v>
      </c>
      <c r="AL75" s="82">
        <v>-0.27875360095282897</v>
      </c>
      <c r="AM75" s="82">
        <v>-0.26717172840301379</v>
      </c>
      <c r="AN75" s="82">
        <v>-0.27875360095282897</v>
      </c>
    </row>
    <row r="76" spans="1:40" ht="12.75" customHeight="1" x14ac:dyDescent="0.25">
      <c r="A76" s="83">
        <v>75</v>
      </c>
      <c r="B76" s="12" t="s">
        <v>363</v>
      </c>
      <c r="C76" s="47" t="s">
        <v>1810</v>
      </c>
      <c r="D76" s="146" t="s">
        <v>1863</v>
      </c>
      <c r="E76" s="16" t="s">
        <v>464</v>
      </c>
      <c r="F76" s="146" t="s">
        <v>1854</v>
      </c>
      <c r="G76" s="42">
        <v>18.13</v>
      </c>
      <c r="H76" s="42">
        <v>9.39</v>
      </c>
      <c r="I76" s="42">
        <v>35.08</v>
      </c>
      <c r="J76" s="42">
        <v>37.74</v>
      </c>
      <c r="K76" s="42">
        <v>0.51792608935466089</v>
      </c>
      <c r="L76" s="42">
        <v>1.9349145063430777</v>
      </c>
      <c r="M76" s="39">
        <v>15.54</v>
      </c>
      <c r="N76" s="39">
        <v>7.6</v>
      </c>
      <c r="O76" s="42">
        <v>0.48906048906048905</v>
      </c>
      <c r="P76" s="42">
        <v>37.74</v>
      </c>
      <c r="Q76" s="42">
        <v>1</v>
      </c>
      <c r="R76" s="42">
        <v>1</v>
      </c>
      <c r="S76" s="39" t="s">
        <v>62</v>
      </c>
      <c r="T76" s="48">
        <v>0.52631578947368418</v>
      </c>
      <c r="U76" s="48">
        <v>0.55555555555555558</v>
      </c>
      <c r="V76" s="48">
        <v>0.52631578947368418</v>
      </c>
      <c r="W76" s="48">
        <v>0.55555555555555558</v>
      </c>
      <c r="X76" s="82">
        <v>1.2583978040955086</v>
      </c>
      <c r="Y76" s="82">
        <v>0.97266559226611093</v>
      </c>
      <c r="Z76" s="82">
        <v>1.545059584694003</v>
      </c>
      <c r="AA76" s="82">
        <v>1.5768018958289125</v>
      </c>
      <c r="AB76" s="82">
        <v>-0.28573221182939762</v>
      </c>
      <c r="AC76" s="82">
        <v>0.28666178059849423</v>
      </c>
      <c r="AD76" s="82">
        <v>1.1914510144648955</v>
      </c>
      <c r="AE76" s="82">
        <v>0.88081359228079137</v>
      </c>
      <c r="AF76" s="82">
        <v>-0.31063742218410412</v>
      </c>
      <c r="AG76" s="82">
        <v>1.5768018958289125</v>
      </c>
      <c r="AH76" s="82">
        <v>0</v>
      </c>
      <c r="AI76" s="82">
        <v>0</v>
      </c>
      <c r="AJ76" s="82" t="s">
        <v>62</v>
      </c>
      <c r="AK76" s="82">
        <v>-0.27875360095282897</v>
      </c>
      <c r="AL76" s="82">
        <v>-0.25527250510330607</v>
      </c>
      <c r="AM76" s="82">
        <v>-0.27875360095282897</v>
      </c>
      <c r="AN76" s="82">
        <v>-0.25527250510330607</v>
      </c>
    </row>
    <row r="77" spans="1:40" ht="12.75" customHeight="1" x14ac:dyDescent="0.25">
      <c r="A77" s="83">
        <v>76</v>
      </c>
      <c r="B77" s="12" t="s">
        <v>363</v>
      </c>
      <c r="C77" s="47" t="s">
        <v>1810</v>
      </c>
      <c r="D77" s="146" t="s">
        <v>1863</v>
      </c>
      <c r="E77" s="16" t="s">
        <v>464</v>
      </c>
      <c r="F77" s="146" t="s">
        <v>1854</v>
      </c>
      <c r="G77" s="42">
        <v>18.7</v>
      </c>
      <c r="H77" s="42">
        <v>8.4</v>
      </c>
      <c r="I77" s="42">
        <v>30.98</v>
      </c>
      <c r="J77" s="42">
        <v>37.869999999999997</v>
      </c>
      <c r="K77" s="42">
        <v>0.44919786096256686</v>
      </c>
      <c r="L77" s="42">
        <v>1.6566844919786097</v>
      </c>
      <c r="M77" s="42">
        <v>14.87</v>
      </c>
      <c r="N77" s="39">
        <v>7.44</v>
      </c>
      <c r="O77" s="42">
        <v>0.50033624747814398</v>
      </c>
      <c r="P77" s="42">
        <v>37.869999999999997</v>
      </c>
      <c r="Q77" s="42">
        <v>1</v>
      </c>
      <c r="R77" s="42">
        <v>1</v>
      </c>
      <c r="S77" s="39" t="s">
        <v>62</v>
      </c>
      <c r="T77" s="48">
        <v>0.58823529411764708</v>
      </c>
      <c r="U77" s="48">
        <v>0.625</v>
      </c>
      <c r="V77" s="48">
        <v>0.58823529411764708</v>
      </c>
      <c r="W77" s="48">
        <v>0.625</v>
      </c>
      <c r="X77" s="82">
        <v>1.271841606536499</v>
      </c>
      <c r="Y77" s="82">
        <v>0.9242792860618817</v>
      </c>
      <c r="Z77" s="82">
        <v>1.4910814134231871</v>
      </c>
      <c r="AA77" s="82">
        <v>1.5782953051208262</v>
      </c>
      <c r="AB77" s="82">
        <v>-0.34756232047461727</v>
      </c>
      <c r="AC77" s="82">
        <v>0.21923980688668823</v>
      </c>
      <c r="AD77" s="82">
        <v>1.1723109685219542</v>
      </c>
      <c r="AE77" s="82">
        <v>0.87157293554587878</v>
      </c>
      <c r="AF77" s="82">
        <v>-0.30073803297607543</v>
      </c>
      <c r="AG77" s="82">
        <v>1.5782953051208262</v>
      </c>
      <c r="AH77" s="82">
        <v>0</v>
      </c>
      <c r="AI77" s="82">
        <v>0</v>
      </c>
      <c r="AJ77" s="82" t="s">
        <v>62</v>
      </c>
      <c r="AK77" s="82">
        <v>-0.23044892137827391</v>
      </c>
      <c r="AL77" s="82">
        <v>-0.20411998265592479</v>
      </c>
      <c r="AM77" s="82">
        <v>-0.23044892137827391</v>
      </c>
      <c r="AN77" s="82">
        <v>-0.20411998265592479</v>
      </c>
    </row>
    <row r="78" spans="1:40" ht="12.75" customHeight="1" x14ac:dyDescent="0.25">
      <c r="A78" s="83">
        <v>77</v>
      </c>
      <c r="B78" s="12" t="s">
        <v>363</v>
      </c>
      <c r="C78" s="47" t="s">
        <v>1810</v>
      </c>
      <c r="D78" s="146" t="s">
        <v>1863</v>
      </c>
      <c r="E78" s="16" t="s">
        <v>464</v>
      </c>
      <c r="F78" s="146" t="s">
        <v>1854</v>
      </c>
      <c r="G78" s="42">
        <v>18.47</v>
      </c>
      <c r="H78" s="42">
        <v>8.9</v>
      </c>
      <c r="I78" s="42">
        <v>34.86</v>
      </c>
      <c r="J78" s="42">
        <v>38.93</v>
      </c>
      <c r="K78" s="42">
        <v>0.48186247969680568</v>
      </c>
      <c r="L78" s="42">
        <v>1.887384948565241</v>
      </c>
      <c r="M78" s="39">
        <v>15.08</v>
      </c>
      <c r="N78" s="39">
        <v>7.22</v>
      </c>
      <c r="O78" s="42">
        <v>0.47877984084880637</v>
      </c>
      <c r="P78" s="42">
        <v>38.93</v>
      </c>
      <c r="Q78" s="42">
        <v>1</v>
      </c>
      <c r="R78" s="42">
        <v>1</v>
      </c>
      <c r="S78" s="39" t="s">
        <v>62</v>
      </c>
      <c r="T78" s="48">
        <v>0.55555555555555558</v>
      </c>
      <c r="U78" s="48">
        <v>0.58823529411764708</v>
      </c>
      <c r="V78" s="48">
        <v>0.55555555555555558</v>
      </c>
      <c r="W78" s="48">
        <v>0.58823529411764708</v>
      </c>
      <c r="X78" s="82">
        <v>1.2664668954402414</v>
      </c>
      <c r="Y78" s="82">
        <v>0.9493900066449128</v>
      </c>
      <c r="Z78" s="82">
        <v>1.5423273827739743</v>
      </c>
      <c r="AA78" s="82">
        <v>1.5902844037181618</v>
      </c>
      <c r="AB78" s="82">
        <v>-0.31707688879532858</v>
      </c>
      <c r="AC78" s="82">
        <v>0.27586048733373297</v>
      </c>
      <c r="AD78" s="82">
        <v>1.1784013415337553</v>
      </c>
      <c r="AE78" s="82">
        <v>0.85853719756963909</v>
      </c>
      <c r="AF78" s="82">
        <v>-0.31986414396411611</v>
      </c>
      <c r="AG78" s="82">
        <v>1.5902844037181618</v>
      </c>
      <c r="AH78" s="82">
        <v>0</v>
      </c>
      <c r="AI78" s="82">
        <v>0</v>
      </c>
      <c r="AJ78" s="82" t="s">
        <v>62</v>
      </c>
      <c r="AK78" s="82">
        <v>-0.25527250510330607</v>
      </c>
      <c r="AL78" s="82">
        <v>-0.23044892137827391</v>
      </c>
      <c r="AM78" s="82">
        <v>-0.25527250510330607</v>
      </c>
      <c r="AN78" s="82">
        <v>-0.23044892137827391</v>
      </c>
    </row>
    <row r="79" spans="1:40" ht="12.75" customHeight="1" x14ac:dyDescent="0.25">
      <c r="A79" s="83">
        <v>78</v>
      </c>
      <c r="B79" s="12" t="s">
        <v>363</v>
      </c>
      <c r="C79" s="47" t="s">
        <v>1810</v>
      </c>
      <c r="D79" s="146" t="s">
        <v>1862</v>
      </c>
      <c r="E79" s="16" t="s">
        <v>464</v>
      </c>
      <c r="F79" s="146" t="s">
        <v>1856</v>
      </c>
      <c r="G79" s="42">
        <v>8.56</v>
      </c>
      <c r="H79" s="42">
        <v>7.34</v>
      </c>
      <c r="I79" s="42">
        <v>14.8</v>
      </c>
      <c r="J79" s="42">
        <v>15.38</v>
      </c>
      <c r="K79" s="42">
        <v>0.85747663551401865</v>
      </c>
      <c r="L79" s="42">
        <v>1.7289719626168225</v>
      </c>
      <c r="M79" s="39">
        <v>6.75</v>
      </c>
      <c r="N79" s="39">
        <v>5.03</v>
      </c>
      <c r="O79" s="42">
        <v>0.74518518518518517</v>
      </c>
      <c r="P79" s="42">
        <v>15.38</v>
      </c>
      <c r="Q79" s="42">
        <v>1</v>
      </c>
      <c r="R79" s="42">
        <v>1</v>
      </c>
      <c r="S79" s="39" t="s">
        <v>62</v>
      </c>
      <c r="T79" s="48">
        <v>0.625</v>
      </c>
      <c r="U79" s="48">
        <v>0.58823529411764708</v>
      </c>
      <c r="V79" s="48">
        <v>0.625</v>
      </c>
      <c r="W79" s="48">
        <v>0.58823529411764708</v>
      </c>
      <c r="X79" s="82">
        <v>0.93247376467715326</v>
      </c>
      <c r="Y79" s="82">
        <v>0.86569605991607057</v>
      </c>
      <c r="Z79" s="82">
        <v>1.1702617153949575</v>
      </c>
      <c r="AA79" s="82">
        <v>1.1869563354654122</v>
      </c>
      <c r="AB79" s="82">
        <v>-6.6777704761082718E-2</v>
      </c>
      <c r="AC79" s="82">
        <v>0.23778795071780418</v>
      </c>
      <c r="AD79" s="82">
        <v>0.82930377283102497</v>
      </c>
      <c r="AE79" s="82">
        <v>0.70156798505592743</v>
      </c>
      <c r="AF79" s="82">
        <v>-0.12773578777509753</v>
      </c>
      <c r="AG79" s="82">
        <v>1.1869563354654122</v>
      </c>
      <c r="AH79" s="82">
        <v>0</v>
      </c>
      <c r="AI79" s="82">
        <v>0</v>
      </c>
      <c r="AJ79" s="82" t="s">
        <v>62</v>
      </c>
      <c r="AK79" s="82">
        <v>-0.20411998265592479</v>
      </c>
      <c r="AL79" s="82">
        <v>-0.23044892137827391</v>
      </c>
      <c r="AM79" s="82">
        <v>-0.20411998265592479</v>
      </c>
      <c r="AN79" s="82">
        <v>-0.23044892137827391</v>
      </c>
    </row>
    <row r="80" spans="1:40" ht="12.75" customHeight="1" x14ac:dyDescent="0.25">
      <c r="A80" s="83">
        <v>79</v>
      </c>
      <c r="B80" s="12" t="s">
        <v>363</v>
      </c>
      <c r="C80" s="47" t="s">
        <v>1810</v>
      </c>
      <c r="D80" s="146" t="s">
        <v>1863</v>
      </c>
      <c r="E80" s="16" t="s">
        <v>464</v>
      </c>
      <c r="F80" s="146" t="s">
        <v>1854</v>
      </c>
      <c r="G80" s="42">
        <v>13.1</v>
      </c>
      <c r="H80" s="42">
        <v>8.91</v>
      </c>
      <c r="I80" s="42">
        <v>27.14</v>
      </c>
      <c r="J80" s="42">
        <v>30.32</v>
      </c>
      <c r="K80" s="42">
        <v>0.68015267175572525</v>
      </c>
      <c r="L80" s="42">
        <v>2.0717557251908398</v>
      </c>
      <c r="M80" s="39">
        <v>12.25</v>
      </c>
      <c r="N80" s="39">
        <v>6.85</v>
      </c>
      <c r="O80" s="42">
        <v>0.55918367346938769</v>
      </c>
      <c r="P80" s="42">
        <v>30.32</v>
      </c>
      <c r="Q80" s="42">
        <v>1</v>
      </c>
      <c r="R80" s="42">
        <v>1</v>
      </c>
      <c r="S80" s="39" t="s">
        <v>62</v>
      </c>
      <c r="T80" s="48">
        <v>0.54585152838427942</v>
      </c>
      <c r="U80" s="48">
        <v>0.52631578947368418</v>
      </c>
      <c r="V80" s="48">
        <v>0.54585152838427942</v>
      </c>
      <c r="W80" s="48">
        <v>0.52631578947368418</v>
      </c>
      <c r="X80" s="82">
        <v>1.1172712956557642</v>
      </c>
      <c r="Y80" s="82">
        <v>0.94987770403687477</v>
      </c>
      <c r="Z80" s="82">
        <v>1.4336098433237183</v>
      </c>
      <c r="AA80" s="82">
        <v>1.4817291969600159</v>
      </c>
      <c r="AB80" s="82">
        <v>-0.16739359161888945</v>
      </c>
      <c r="AC80" s="82">
        <v>0.31633854766795405</v>
      </c>
      <c r="AD80" s="82">
        <v>1.0881360887005513</v>
      </c>
      <c r="AE80" s="82">
        <v>0.83569057149242554</v>
      </c>
      <c r="AF80" s="82">
        <v>-0.25244551720812575</v>
      </c>
      <c r="AG80" s="82">
        <v>1.4817291969600159</v>
      </c>
      <c r="AH80" s="82">
        <v>0</v>
      </c>
      <c r="AI80" s="82">
        <v>0</v>
      </c>
      <c r="AJ80" s="82" t="s">
        <v>62</v>
      </c>
      <c r="AK80" s="82">
        <v>-0.26292546933183164</v>
      </c>
      <c r="AL80" s="82">
        <v>-0.27875360095282897</v>
      </c>
      <c r="AM80" s="82">
        <v>-0.26292546933183164</v>
      </c>
      <c r="AN80" s="82">
        <v>-0.27875360095282897</v>
      </c>
    </row>
    <row r="81" spans="1:40" ht="12.75" customHeight="1" x14ac:dyDescent="0.25">
      <c r="A81" s="83">
        <v>80</v>
      </c>
      <c r="B81" s="12" t="s">
        <v>363</v>
      </c>
      <c r="C81" s="47" t="s">
        <v>1810</v>
      </c>
      <c r="D81" s="146" t="s">
        <v>1863</v>
      </c>
      <c r="E81" s="16" t="s">
        <v>464</v>
      </c>
      <c r="F81" s="146" t="s">
        <v>1854</v>
      </c>
      <c r="G81" s="42">
        <v>13.9</v>
      </c>
      <c r="H81" s="42">
        <v>7.58</v>
      </c>
      <c r="I81" s="42">
        <v>24.4</v>
      </c>
      <c r="J81" s="42">
        <v>27.98</v>
      </c>
      <c r="K81" s="42">
        <v>0.54532374100719427</v>
      </c>
      <c r="L81" s="42">
        <v>1.7553956834532372</v>
      </c>
      <c r="M81" s="39">
        <v>11.89</v>
      </c>
      <c r="N81" s="39">
        <v>6.14</v>
      </c>
      <c r="O81" s="42">
        <v>0.51640033641715721</v>
      </c>
      <c r="P81" s="42">
        <v>27.98</v>
      </c>
      <c r="Q81" s="42">
        <v>1</v>
      </c>
      <c r="R81" s="42">
        <v>1</v>
      </c>
      <c r="S81" s="39" t="s">
        <v>62</v>
      </c>
      <c r="T81" s="48">
        <v>0.52631578947368418</v>
      </c>
      <c r="U81" s="48">
        <v>0.5</v>
      </c>
      <c r="V81" s="48">
        <v>0.52631578947368418</v>
      </c>
      <c r="W81" s="48">
        <v>0.5</v>
      </c>
      <c r="X81" s="82">
        <v>1.1430148002540952</v>
      </c>
      <c r="Y81" s="82">
        <v>0.87966920563205353</v>
      </c>
      <c r="Z81" s="82">
        <v>1.3873898263387294</v>
      </c>
      <c r="AA81" s="82">
        <v>1.4468477101558088</v>
      </c>
      <c r="AB81" s="82">
        <v>-0.26334559462204155</v>
      </c>
      <c r="AC81" s="82">
        <v>0.24437502608463427</v>
      </c>
      <c r="AD81" s="82">
        <v>1.0751818546186915</v>
      </c>
      <c r="AE81" s="82">
        <v>0.78816837114116767</v>
      </c>
      <c r="AF81" s="82">
        <v>-0.28701348347752398</v>
      </c>
      <c r="AG81" s="82">
        <v>1.4468477101558088</v>
      </c>
      <c r="AH81" s="82">
        <v>0</v>
      </c>
      <c r="AI81" s="82">
        <v>0</v>
      </c>
      <c r="AJ81" s="82" t="s">
        <v>62</v>
      </c>
      <c r="AK81" s="82">
        <v>-0.27875360095282897</v>
      </c>
      <c r="AL81" s="82">
        <v>-0.3010299956639812</v>
      </c>
      <c r="AM81" s="82">
        <v>-0.27875360095282897</v>
      </c>
      <c r="AN81" s="82">
        <v>-0.3010299956639812</v>
      </c>
    </row>
    <row r="82" spans="1:40" ht="12.75" customHeight="1" x14ac:dyDescent="0.25">
      <c r="A82" s="83">
        <v>81</v>
      </c>
      <c r="B82" s="12" t="s">
        <v>363</v>
      </c>
      <c r="C82" s="47" t="s">
        <v>1810</v>
      </c>
      <c r="D82" s="146" t="s">
        <v>1863</v>
      </c>
      <c r="E82" s="16" t="s">
        <v>464</v>
      </c>
      <c r="F82" s="146" t="s">
        <v>1854</v>
      </c>
      <c r="G82" s="42">
        <v>12.56</v>
      </c>
      <c r="H82" s="42">
        <v>6.77</v>
      </c>
      <c r="I82" s="42">
        <v>20.95</v>
      </c>
      <c r="J82" s="42">
        <v>25.33</v>
      </c>
      <c r="K82" s="42">
        <v>0.53901273885350309</v>
      </c>
      <c r="L82" s="42">
        <v>1.6679936305732483</v>
      </c>
      <c r="M82" s="39">
        <v>11.36</v>
      </c>
      <c r="N82" s="39">
        <v>5.58</v>
      </c>
      <c r="O82" s="42">
        <v>0.49119718309859156</v>
      </c>
      <c r="P82" s="42">
        <v>25.33</v>
      </c>
      <c r="Q82" s="42">
        <v>1</v>
      </c>
      <c r="R82" s="42">
        <v>1</v>
      </c>
      <c r="S82" s="39" t="s">
        <v>62</v>
      </c>
      <c r="T82" s="48">
        <v>0.5</v>
      </c>
      <c r="U82" s="48">
        <v>0.5</v>
      </c>
      <c r="V82" s="48">
        <v>0.5</v>
      </c>
      <c r="W82" s="48">
        <v>0.5</v>
      </c>
      <c r="X82" s="82">
        <v>1.0989896394011773</v>
      </c>
      <c r="Y82" s="82">
        <v>0.83058866868514425</v>
      </c>
      <c r="Z82" s="82">
        <v>1.3211840273023141</v>
      </c>
      <c r="AA82" s="82">
        <v>1.4036351897905479</v>
      </c>
      <c r="AB82" s="82">
        <v>-0.26840097071603308</v>
      </c>
      <c r="AC82" s="82">
        <v>0.22219438790113677</v>
      </c>
      <c r="AD82" s="82">
        <v>1.055378331375</v>
      </c>
      <c r="AE82" s="82">
        <v>0.74663419893757876</v>
      </c>
      <c r="AF82" s="82">
        <v>-0.30874413243742133</v>
      </c>
      <c r="AG82" s="82">
        <v>1.4036351897905479</v>
      </c>
      <c r="AH82" s="82">
        <v>0</v>
      </c>
      <c r="AI82" s="82">
        <v>0</v>
      </c>
      <c r="AJ82" s="82" t="s">
        <v>62</v>
      </c>
      <c r="AK82" s="82">
        <v>-0.3010299956639812</v>
      </c>
      <c r="AL82" s="82">
        <v>-0.3010299956639812</v>
      </c>
      <c r="AM82" s="82">
        <v>-0.3010299956639812</v>
      </c>
      <c r="AN82" s="82">
        <v>-0.3010299956639812</v>
      </c>
    </row>
    <row r="83" spans="1:40" ht="12.75" customHeight="1" x14ac:dyDescent="0.25">
      <c r="A83" s="83">
        <v>82</v>
      </c>
      <c r="B83" s="12" t="s">
        <v>363</v>
      </c>
      <c r="C83" s="47" t="s">
        <v>1810</v>
      </c>
      <c r="D83" s="146" t="s">
        <v>1863</v>
      </c>
      <c r="E83" s="16" t="s">
        <v>464</v>
      </c>
      <c r="F83" s="146" t="s">
        <v>1854</v>
      </c>
      <c r="G83" s="42">
        <v>12.27</v>
      </c>
      <c r="H83" s="42">
        <v>6.45</v>
      </c>
      <c r="I83" s="42">
        <v>19.84</v>
      </c>
      <c r="J83" s="42">
        <v>23.61</v>
      </c>
      <c r="K83" s="42">
        <v>0.52567237163814184</v>
      </c>
      <c r="L83" s="42">
        <v>1.6169519152404239</v>
      </c>
      <c r="M83" s="39">
        <v>11.29</v>
      </c>
      <c r="N83" s="39">
        <v>5.42</v>
      </c>
      <c r="O83" s="42">
        <v>0.48007085916740483</v>
      </c>
      <c r="P83" s="42">
        <v>23.61</v>
      </c>
      <c r="Q83" s="42">
        <v>1</v>
      </c>
      <c r="R83" s="42">
        <v>1</v>
      </c>
      <c r="S83" s="39" t="s">
        <v>62</v>
      </c>
      <c r="T83" s="48">
        <v>0.42881646655231559</v>
      </c>
      <c r="U83" s="48">
        <v>0.5</v>
      </c>
      <c r="V83" s="48">
        <v>0.42881646655231559</v>
      </c>
      <c r="W83" s="48">
        <v>0.5</v>
      </c>
      <c r="X83" s="82">
        <v>1.0888445627270043</v>
      </c>
      <c r="Y83" s="82">
        <v>0.80955971463526777</v>
      </c>
      <c r="Z83" s="82">
        <v>1.2975416678181599</v>
      </c>
      <c r="AA83" s="82">
        <v>1.3730959870787269</v>
      </c>
      <c r="AB83" s="82">
        <v>-0.27928484809173643</v>
      </c>
      <c r="AC83" s="82">
        <v>0.20869710509115563</v>
      </c>
      <c r="AD83" s="82">
        <v>1.0526939419249679</v>
      </c>
      <c r="AE83" s="82">
        <v>0.73399928653838686</v>
      </c>
      <c r="AF83" s="82">
        <v>-0.31869465538658087</v>
      </c>
      <c r="AG83" s="82">
        <v>1.3730959870787269</v>
      </c>
      <c r="AH83" s="82">
        <v>0</v>
      </c>
      <c r="AI83" s="82">
        <v>0</v>
      </c>
      <c r="AJ83" s="82" t="s">
        <v>62</v>
      </c>
      <c r="AK83" s="82">
        <v>-0.36772854608697647</v>
      </c>
      <c r="AL83" s="82">
        <v>-0.3010299956639812</v>
      </c>
      <c r="AM83" s="82">
        <v>-0.36772854608697647</v>
      </c>
      <c r="AN83" s="82">
        <v>-0.3010299956639812</v>
      </c>
    </row>
    <row r="84" spans="1:40" ht="12.75" customHeight="1" x14ac:dyDescent="0.25">
      <c r="A84" s="83">
        <v>83</v>
      </c>
      <c r="B84" s="12" t="s">
        <v>363</v>
      </c>
      <c r="C84" s="47" t="s">
        <v>1810</v>
      </c>
      <c r="D84" s="146" t="s">
        <v>1863</v>
      </c>
      <c r="E84" s="16" t="s">
        <v>464</v>
      </c>
      <c r="F84" s="146" t="s">
        <v>1854</v>
      </c>
      <c r="G84" s="42">
        <v>11.73</v>
      </c>
      <c r="H84" s="42">
        <v>5.99</v>
      </c>
      <c r="I84" s="42">
        <v>18.079999999999998</v>
      </c>
      <c r="J84" s="42">
        <v>25.8</v>
      </c>
      <c r="K84" s="42">
        <v>0.51065643648763859</v>
      </c>
      <c r="L84" s="42">
        <v>1.5413469735720373</v>
      </c>
      <c r="M84" s="39">
        <v>11.56</v>
      </c>
      <c r="N84" s="39">
        <v>5.46</v>
      </c>
      <c r="O84" s="42">
        <v>0.47231833910034599</v>
      </c>
      <c r="P84" s="42">
        <v>25.8</v>
      </c>
      <c r="Q84" s="42">
        <v>1</v>
      </c>
      <c r="R84" s="42">
        <v>1</v>
      </c>
      <c r="S84" s="39" t="s">
        <v>62</v>
      </c>
      <c r="T84" s="82" t="s">
        <v>62</v>
      </c>
      <c r="U84" s="48">
        <v>0.47080979284369118</v>
      </c>
      <c r="V84" s="82" t="s">
        <v>62</v>
      </c>
      <c r="W84" s="48">
        <v>0.47080979284369118</v>
      </c>
      <c r="X84" s="82">
        <v>1.0692980121155293</v>
      </c>
      <c r="Y84" s="82">
        <v>0.77742682238931138</v>
      </c>
      <c r="Z84" s="82">
        <v>1.2571984261393445</v>
      </c>
      <c r="AA84" s="82">
        <v>1.4116197059632303</v>
      </c>
      <c r="AB84" s="82">
        <v>-0.29187118972621784</v>
      </c>
      <c r="AC84" s="82">
        <v>0.18790041402381522</v>
      </c>
      <c r="AD84" s="82">
        <v>1.0629578340845103</v>
      </c>
      <c r="AE84" s="82">
        <v>0.73719264270473728</v>
      </c>
      <c r="AF84" s="82">
        <v>-0.32576519137977306</v>
      </c>
      <c r="AG84" s="82">
        <v>1.4116197059632303</v>
      </c>
      <c r="AH84" s="82">
        <v>0</v>
      </c>
      <c r="AI84" s="82">
        <v>0</v>
      </c>
      <c r="AJ84" s="82" t="s">
        <v>62</v>
      </c>
      <c r="AK84" s="82" t="s">
        <v>62</v>
      </c>
      <c r="AL84" s="82">
        <v>-0.32715451240943144</v>
      </c>
      <c r="AM84" s="82" t="s">
        <v>62</v>
      </c>
      <c r="AN84" s="82">
        <v>-0.32715451240943144</v>
      </c>
    </row>
    <row r="85" spans="1:40" ht="12.75" customHeight="1" x14ac:dyDescent="0.25">
      <c r="A85" s="83">
        <v>84</v>
      </c>
      <c r="B85" s="12" t="s">
        <v>363</v>
      </c>
      <c r="C85" s="47" t="s">
        <v>1810</v>
      </c>
      <c r="D85" s="146" t="s">
        <v>1863</v>
      </c>
      <c r="E85" s="16" t="s">
        <v>464</v>
      </c>
      <c r="F85" s="146" t="s">
        <v>1854</v>
      </c>
      <c r="G85" s="42">
        <v>11.49</v>
      </c>
      <c r="H85" s="42">
        <v>5.89</v>
      </c>
      <c r="I85" s="42">
        <v>18.57</v>
      </c>
      <c r="J85" s="42">
        <v>20.86</v>
      </c>
      <c r="K85" s="42">
        <v>0.51261966927763269</v>
      </c>
      <c r="L85" s="42">
        <v>1.6161879895561357</v>
      </c>
      <c r="M85" s="39">
        <v>10.63</v>
      </c>
      <c r="N85" s="39">
        <v>5.0999999999999996</v>
      </c>
      <c r="O85" s="42">
        <v>0.47977422389463775</v>
      </c>
      <c r="P85" s="42">
        <v>20.86</v>
      </c>
      <c r="Q85" s="42">
        <v>1</v>
      </c>
      <c r="R85" s="42">
        <v>1</v>
      </c>
      <c r="S85" s="39" t="s">
        <v>62</v>
      </c>
      <c r="T85" s="48">
        <v>0.42881646655231559</v>
      </c>
      <c r="U85" s="48">
        <v>0.44444444444444442</v>
      </c>
      <c r="V85" s="48">
        <v>0.42881646655231559</v>
      </c>
      <c r="W85" s="48">
        <v>0.44444444444444442</v>
      </c>
      <c r="X85" s="82">
        <v>1.0603200286882852</v>
      </c>
      <c r="Y85" s="82">
        <v>0.77011529478710161</v>
      </c>
      <c r="Z85" s="82">
        <v>1.2688119037397805</v>
      </c>
      <c r="AA85" s="82">
        <v>1.319314304090512</v>
      </c>
      <c r="AB85" s="82">
        <v>-0.29020473390118356</v>
      </c>
      <c r="AC85" s="82">
        <v>0.20849187505149522</v>
      </c>
      <c r="AD85" s="82">
        <v>1.0265332645232967</v>
      </c>
      <c r="AE85" s="82">
        <v>0.70757017609793638</v>
      </c>
      <c r="AF85" s="82">
        <v>-0.31896308842536047</v>
      </c>
      <c r="AG85" s="82">
        <v>1.319314304090512</v>
      </c>
      <c r="AH85" s="82">
        <v>0</v>
      </c>
      <c r="AI85" s="82">
        <v>0</v>
      </c>
      <c r="AJ85" s="82" t="s">
        <v>62</v>
      </c>
      <c r="AK85" s="82">
        <v>-0.36772854608697647</v>
      </c>
      <c r="AL85" s="82">
        <v>-0.35218251811136253</v>
      </c>
      <c r="AM85" s="82">
        <v>-0.36772854608697647</v>
      </c>
      <c r="AN85" s="82">
        <v>-0.35218251811136253</v>
      </c>
    </row>
    <row r="86" spans="1:40" ht="12.75" customHeight="1" x14ac:dyDescent="0.25">
      <c r="A86" s="83">
        <v>85</v>
      </c>
      <c r="B86" s="12" t="s">
        <v>363</v>
      </c>
      <c r="C86" s="47" t="s">
        <v>1810</v>
      </c>
      <c r="D86" s="146" t="s">
        <v>1863</v>
      </c>
      <c r="E86" s="16" t="s">
        <v>464</v>
      </c>
      <c r="F86" s="146" t="s">
        <v>1854</v>
      </c>
      <c r="G86" s="42">
        <v>10.79</v>
      </c>
      <c r="H86" s="42">
        <v>8.2200000000000006</v>
      </c>
      <c r="I86" s="42">
        <v>22.91</v>
      </c>
      <c r="J86" s="42">
        <v>22.16</v>
      </c>
      <c r="K86" s="42">
        <v>0.76181649675625596</v>
      </c>
      <c r="L86" s="42">
        <v>2.1232622798887859</v>
      </c>
      <c r="M86" s="39">
        <v>9.3800000000000008</v>
      </c>
      <c r="N86" s="39">
        <v>6.35</v>
      </c>
      <c r="O86" s="42">
        <v>0.6769722814498933</v>
      </c>
      <c r="P86" s="42">
        <v>22.16</v>
      </c>
      <c r="Q86" s="42">
        <v>1</v>
      </c>
      <c r="R86" s="42">
        <v>1</v>
      </c>
      <c r="S86" s="39" t="s">
        <v>62</v>
      </c>
      <c r="T86" s="48">
        <v>0.625</v>
      </c>
      <c r="U86" s="48">
        <v>0.625</v>
      </c>
      <c r="V86" s="48">
        <v>0.625</v>
      </c>
      <c r="W86" s="48">
        <v>0.625</v>
      </c>
      <c r="X86" s="82">
        <v>1.0330214446829107</v>
      </c>
      <c r="Y86" s="82">
        <v>0.91487181754005042</v>
      </c>
      <c r="Z86" s="82">
        <v>1.3600250891893975</v>
      </c>
      <c r="AA86" s="82">
        <v>1.3455697560563922</v>
      </c>
      <c r="AB86" s="82">
        <v>-0.11814962714286018</v>
      </c>
      <c r="AC86" s="82">
        <v>0.32700364450648683</v>
      </c>
      <c r="AD86" s="82">
        <v>0.97220283837906452</v>
      </c>
      <c r="AE86" s="82">
        <v>0.80277372529197566</v>
      </c>
      <c r="AF86" s="82">
        <v>-0.16942911308708886</v>
      </c>
      <c r="AG86" s="82">
        <v>1.3455697560563922</v>
      </c>
      <c r="AH86" s="82">
        <v>0</v>
      </c>
      <c r="AI86" s="82">
        <v>0</v>
      </c>
      <c r="AJ86" s="82" t="s">
        <v>62</v>
      </c>
      <c r="AK86" s="82">
        <v>-0.20411998265592479</v>
      </c>
      <c r="AL86" s="82">
        <v>-0.20411998265592479</v>
      </c>
      <c r="AM86" s="82">
        <v>-0.20411998265592479</v>
      </c>
      <c r="AN86" s="82">
        <v>-0.20411998265592479</v>
      </c>
    </row>
    <row r="87" spans="1:40" ht="12.75" customHeight="1" x14ac:dyDescent="0.25">
      <c r="A87" s="83">
        <v>86</v>
      </c>
      <c r="B87" s="12" t="s">
        <v>363</v>
      </c>
      <c r="C87" s="47" t="s">
        <v>1810</v>
      </c>
      <c r="D87" s="146" t="s">
        <v>1863</v>
      </c>
      <c r="E87" s="16" t="s">
        <v>464</v>
      </c>
      <c r="F87" s="146" t="s">
        <v>1854</v>
      </c>
      <c r="G87" s="42">
        <v>13.02</v>
      </c>
      <c r="H87" s="42">
        <v>8.3800000000000008</v>
      </c>
      <c r="I87" s="42">
        <v>22.86</v>
      </c>
      <c r="J87" s="42">
        <v>24.03</v>
      </c>
      <c r="K87" s="42">
        <v>0.64362519201228885</v>
      </c>
      <c r="L87" s="42">
        <v>1.7557603686635945</v>
      </c>
      <c r="M87" s="39">
        <v>10.78</v>
      </c>
      <c r="N87" s="39">
        <v>6.11</v>
      </c>
      <c r="O87" s="42">
        <v>0.56679035250463827</v>
      </c>
      <c r="P87" s="42">
        <v>24.03</v>
      </c>
      <c r="Q87" s="42">
        <v>1</v>
      </c>
      <c r="R87" s="42">
        <v>1</v>
      </c>
      <c r="S87" s="39" t="s">
        <v>62</v>
      </c>
      <c r="T87" s="48">
        <v>0.55555555555555558</v>
      </c>
      <c r="U87" s="48">
        <v>0.55555555555555558</v>
      </c>
      <c r="V87" s="48">
        <v>0.55555555555555558</v>
      </c>
      <c r="W87" s="48">
        <v>0.55555555555555558</v>
      </c>
      <c r="X87" s="82">
        <v>1.1146109842321732</v>
      </c>
      <c r="Y87" s="82">
        <v>0.9232440186302765</v>
      </c>
      <c r="Z87" s="82">
        <v>1.3590762260592628</v>
      </c>
      <c r="AA87" s="82">
        <v>1.3807537708039002</v>
      </c>
      <c r="AB87" s="82">
        <v>-0.19136696560189659</v>
      </c>
      <c r="AC87" s="82">
        <v>0.24446524182708981</v>
      </c>
      <c r="AD87" s="82">
        <v>1.0326187608507198</v>
      </c>
      <c r="AE87" s="82">
        <v>0.78604121024255424</v>
      </c>
      <c r="AF87" s="82">
        <v>-0.24657755060816564</v>
      </c>
      <c r="AG87" s="82">
        <v>1.3807537708039002</v>
      </c>
      <c r="AH87" s="82">
        <v>0</v>
      </c>
      <c r="AI87" s="82">
        <v>0</v>
      </c>
      <c r="AJ87" s="82" t="s">
        <v>62</v>
      </c>
      <c r="AK87" s="82">
        <v>-0.25527250510330607</v>
      </c>
      <c r="AL87" s="82">
        <v>-0.25527250510330607</v>
      </c>
      <c r="AM87" s="82">
        <v>-0.25527250510330607</v>
      </c>
      <c r="AN87" s="82">
        <v>-0.25527250510330607</v>
      </c>
    </row>
    <row r="88" spans="1:40" ht="12.75" customHeight="1" x14ac:dyDescent="0.25">
      <c r="A88" s="83">
        <v>87</v>
      </c>
      <c r="B88" s="12" t="s">
        <v>363</v>
      </c>
      <c r="C88" s="47" t="s">
        <v>1810</v>
      </c>
      <c r="D88" s="146" t="s">
        <v>1863</v>
      </c>
      <c r="E88" s="16" t="s">
        <v>464</v>
      </c>
      <c r="F88" s="146" t="s">
        <v>1854</v>
      </c>
      <c r="G88" s="42">
        <v>14.63</v>
      </c>
      <c r="H88" s="42">
        <v>7.85</v>
      </c>
      <c r="I88" s="42">
        <v>23.03</v>
      </c>
      <c r="J88" s="42">
        <v>23.85</v>
      </c>
      <c r="K88" s="42">
        <v>0.53656869446343125</v>
      </c>
      <c r="L88" s="42">
        <v>1.5741626794258372</v>
      </c>
      <c r="M88" s="39">
        <v>11.21</v>
      </c>
      <c r="N88" s="39">
        <v>5.76</v>
      </c>
      <c r="O88" s="42">
        <v>0.51382694023193576</v>
      </c>
      <c r="P88" s="42">
        <v>23.85</v>
      </c>
      <c r="Q88" s="42">
        <v>1</v>
      </c>
      <c r="R88" s="42">
        <v>1</v>
      </c>
      <c r="S88" s="39" t="s">
        <v>62</v>
      </c>
      <c r="T88" s="48">
        <v>0.53333333333333333</v>
      </c>
      <c r="U88" s="48">
        <v>0.55555555555555558</v>
      </c>
      <c r="V88" s="48">
        <v>0.53333333333333333</v>
      </c>
      <c r="W88" s="48">
        <v>0.55555555555555558</v>
      </c>
      <c r="X88" s="82">
        <v>1.1652443261253109</v>
      </c>
      <c r="Y88" s="82">
        <v>0.89486965674525254</v>
      </c>
      <c r="Z88" s="82">
        <v>1.3622939379642311</v>
      </c>
      <c r="AA88" s="82">
        <v>1.3774883833761327</v>
      </c>
      <c r="AB88" s="82">
        <v>-0.27037466938005833</v>
      </c>
      <c r="AC88" s="82">
        <v>0.19704961183892025</v>
      </c>
      <c r="AD88" s="82">
        <v>1.0496056125949731</v>
      </c>
      <c r="AE88" s="82">
        <v>0.76042248342321206</v>
      </c>
      <c r="AF88" s="82">
        <v>-0.28918312917176114</v>
      </c>
      <c r="AG88" s="82">
        <v>1.3774883833761327</v>
      </c>
      <c r="AH88" s="82">
        <v>0</v>
      </c>
      <c r="AI88" s="82">
        <v>0</v>
      </c>
      <c r="AJ88" s="82" t="s">
        <v>62</v>
      </c>
      <c r="AK88" s="82">
        <v>-0.27300127206373764</v>
      </c>
      <c r="AL88" s="82">
        <v>-0.25527250510330607</v>
      </c>
      <c r="AM88" s="82">
        <v>-0.27300127206373764</v>
      </c>
      <c r="AN88" s="82">
        <v>-0.25527250510330607</v>
      </c>
    </row>
    <row r="89" spans="1:40" ht="12.75" customHeight="1" x14ac:dyDescent="0.25">
      <c r="A89" s="83">
        <v>88</v>
      </c>
      <c r="B89" s="12" t="s">
        <v>363</v>
      </c>
      <c r="C89" s="47" t="s">
        <v>1810</v>
      </c>
      <c r="D89" s="146" t="s">
        <v>1863</v>
      </c>
      <c r="E89" s="16" t="s">
        <v>464</v>
      </c>
      <c r="F89" s="146" t="s">
        <v>1854</v>
      </c>
      <c r="G89" s="42">
        <v>14.22</v>
      </c>
      <c r="H89" s="42">
        <v>7.87</v>
      </c>
      <c r="I89" s="42">
        <v>21.53</v>
      </c>
      <c r="J89" s="42">
        <v>24.52</v>
      </c>
      <c r="K89" s="42">
        <v>0.55344585091420528</v>
      </c>
      <c r="L89" s="42">
        <v>1.5140646976090013</v>
      </c>
      <c r="M89" s="39">
        <v>10.77</v>
      </c>
      <c r="N89" s="39">
        <v>5.57</v>
      </c>
      <c r="O89" s="42">
        <v>0.51717734447539465</v>
      </c>
      <c r="P89" s="42">
        <v>24.52</v>
      </c>
      <c r="Q89" s="42">
        <v>1</v>
      </c>
      <c r="R89" s="42">
        <v>1</v>
      </c>
      <c r="S89" s="39" t="s">
        <v>62</v>
      </c>
      <c r="T89" s="48">
        <v>0.60024009603841533</v>
      </c>
      <c r="U89" s="48">
        <v>0.52631578947368418</v>
      </c>
      <c r="V89" s="48">
        <v>0.60024009603841533</v>
      </c>
      <c r="W89" s="48">
        <v>0.52631578947368418</v>
      </c>
      <c r="X89" s="82">
        <v>1.1528995963937476</v>
      </c>
      <c r="Y89" s="82">
        <v>0.89597473235906455</v>
      </c>
      <c r="Z89" s="82">
        <v>1.3330440298234871</v>
      </c>
      <c r="AA89" s="82">
        <v>1.3895204658463773</v>
      </c>
      <c r="AB89" s="82">
        <v>-0.25692486403468301</v>
      </c>
      <c r="AC89" s="82">
        <v>0.18014443342973965</v>
      </c>
      <c r="AD89" s="82">
        <v>1.0322157032979815</v>
      </c>
      <c r="AE89" s="82">
        <v>0.74585519517372889</v>
      </c>
      <c r="AF89" s="82">
        <v>-0.28636050812425268</v>
      </c>
      <c r="AG89" s="82">
        <v>1.3895204658463773</v>
      </c>
      <c r="AH89" s="82">
        <v>0</v>
      </c>
      <c r="AI89" s="82">
        <v>0</v>
      </c>
      <c r="AJ89" s="82" t="s">
        <v>62</v>
      </c>
      <c r="AK89" s="82">
        <v>-0.22167499707076882</v>
      </c>
      <c r="AL89" s="82">
        <v>-0.27875360095282897</v>
      </c>
      <c r="AM89" s="82">
        <v>-0.22167499707076882</v>
      </c>
      <c r="AN89" s="82">
        <v>-0.27875360095282897</v>
      </c>
    </row>
    <row r="90" spans="1:40" ht="12.75" customHeight="1" x14ac:dyDescent="0.25">
      <c r="A90" s="83">
        <v>89</v>
      </c>
      <c r="B90" s="12" t="s">
        <v>363</v>
      </c>
      <c r="C90" s="47" t="s">
        <v>1810</v>
      </c>
      <c r="D90" s="146" t="s">
        <v>1863</v>
      </c>
      <c r="E90" s="16" t="s">
        <v>464</v>
      </c>
      <c r="F90" s="146" t="s">
        <v>1854</v>
      </c>
      <c r="G90" s="42">
        <v>13.67</v>
      </c>
      <c r="H90" s="42">
        <v>7.82</v>
      </c>
      <c r="I90" s="42">
        <v>24.99</v>
      </c>
      <c r="J90" s="42">
        <v>27.11</v>
      </c>
      <c r="K90" s="42">
        <v>0.57205559619604973</v>
      </c>
      <c r="L90" s="42">
        <v>1.8280907095830283</v>
      </c>
      <c r="M90" s="39">
        <v>11.25</v>
      </c>
      <c r="N90" s="39">
        <v>5.76</v>
      </c>
      <c r="O90" s="42">
        <v>0.51200000000000001</v>
      </c>
      <c r="P90" s="42">
        <v>27.11</v>
      </c>
      <c r="Q90" s="42">
        <v>1</v>
      </c>
      <c r="R90" s="42">
        <v>1</v>
      </c>
      <c r="S90" s="39" t="s">
        <v>62</v>
      </c>
      <c r="T90" s="48">
        <v>0.52631578947368418</v>
      </c>
      <c r="U90" s="48">
        <v>0.5</v>
      </c>
      <c r="V90" s="48">
        <v>0.52631578947368418</v>
      </c>
      <c r="W90" s="48">
        <v>0.5</v>
      </c>
      <c r="X90" s="82">
        <v>1.1357685145678222</v>
      </c>
      <c r="Y90" s="82">
        <v>0.89320675305984798</v>
      </c>
      <c r="Z90" s="82">
        <v>1.3977662561264499</v>
      </c>
      <c r="AA90" s="82">
        <v>1.4331295175804855</v>
      </c>
      <c r="AB90" s="82">
        <v>-0.24256176150797429</v>
      </c>
      <c r="AC90" s="82">
        <v>0.26199774155862771</v>
      </c>
      <c r="AD90" s="82">
        <v>1.0511525224473812</v>
      </c>
      <c r="AE90" s="82">
        <v>0.76042248342321206</v>
      </c>
      <c r="AF90" s="82">
        <v>-0.29073003902416922</v>
      </c>
      <c r="AG90" s="82">
        <v>1.4331295175804855</v>
      </c>
      <c r="AH90" s="82">
        <v>0</v>
      </c>
      <c r="AI90" s="82">
        <v>0</v>
      </c>
      <c r="AJ90" s="82" t="s">
        <v>62</v>
      </c>
      <c r="AK90" s="82">
        <v>-0.27875360095282897</v>
      </c>
      <c r="AL90" s="82">
        <v>-0.3010299956639812</v>
      </c>
      <c r="AM90" s="82">
        <v>-0.27875360095282897</v>
      </c>
      <c r="AN90" s="82">
        <v>-0.3010299956639812</v>
      </c>
    </row>
    <row r="91" spans="1:40" ht="12.75" customHeight="1" x14ac:dyDescent="0.25">
      <c r="A91" s="83">
        <v>90</v>
      </c>
      <c r="B91" s="12" t="s">
        <v>363</v>
      </c>
      <c r="C91" s="47" t="s">
        <v>1810</v>
      </c>
      <c r="D91" s="146" t="s">
        <v>1863</v>
      </c>
      <c r="E91" s="16" t="s">
        <v>464</v>
      </c>
      <c r="F91" s="146" t="s">
        <v>1854</v>
      </c>
      <c r="G91" s="42">
        <v>12.96</v>
      </c>
      <c r="H91" s="42">
        <v>8.4499999999999993</v>
      </c>
      <c r="I91" s="42">
        <v>24.57</v>
      </c>
      <c r="J91" s="42">
        <v>28.1</v>
      </c>
      <c r="K91" s="42">
        <v>0.65200617283950613</v>
      </c>
      <c r="L91" s="42">
        <v>1.8958333333333333</v>
      </c>
      <c r="M91" s="39">
        <v>12.36</v>
      </c>
      <c r="N91" s="39">
        <v>6.8</v>
      </c>
      <c r="O91" s="42">
        <v>0.55016181229773464</v>
      </c>
      <c r="P91" s="42">
        <v>28.1</v>
      </c>
      <c r="Q91" s="42">
        <v>1</v>
      </c>
      <c r="R91" s="42">
        <v>1</v>
      </c>
      <c r="S91" s="39" t="s">
        <v>62</v>
      </c>
      <c r="T91" s="48">
        <v>0.46168051708217911</v>
      </c>
      <c r="U91" s="48">
        <v>0.5</v>
      </c>
      <c r="V91" s="48">
        <v>0.46168051708217911</v>
      </c>
      <c r="W91" s="48">
        <v>0.5</v>
      </c>
      <c r="X91" s="82">
        <v>1.1126050015345745</v>
      </c>
      <c r="Y91" s="82">
        <v>0.9268567089496923</v>
      </c>
      <c r="Z91" s="82">
        <v>1.390405156480081</v>
      </c>
      <c r="AA91" s="82">
        <v>1.4487063199050798</v>
      </c>
      <c r="AB91" s="82">
        <v>-0.18574829258488221</v>
      </c>
      <c r="AC91" s="82">
        <v>0.27780015494550636</v>
      </c>
      <c r="AD91" s="82">
        <v>1.0920184707527971</v>
      </c>
      <c r="AE91" s="82">
        <v>0.83250891270623628</v>
      </c>
      <c r="AF91" s="82">
        <v>-0.25950955804656073</v>
      </c>
      <c r="AG91" s="82">
        <v>1.4487063199050798</v>
      </c>
      <c r="AH91" s="82">
        <v>0</v>
      </c>
      <c r="AI91" s="82">
        <v>0</v>
      </c>
      <c r="AJ91" s="82" t="s">
        <v>62</v>
      </c>
      <c r="AK91" s="82">
        <v>-0.33565845228930158</v>
      </c>
      <c r="AL91" s="82">
        <v>-0.3010299956639812</v>
      </c>
      <c r="AM91" s="82">
        <v>-0.33565845228930158</v>
      </c>
      <c r="AN91" s="82">
        <v>-0.3010299956639812</v>
      </c>
    </row>
    <row r="92" spans="1:40" ht="12.75" customHeight="1" x14ac:dyDescent="0.25">
      <c r="A92" s="83">
        <v>91</v>
      </c>
      <c r="B92" s="12" t="s">
        <v>363</v>
      </c>
      <c r="C92" s="47" t="s">
        <v>1810</v>
      </c>
      <c r="D92" s="146" t="s">
        <v>1863</v>
      </c>
      <c r="E92" s="16" t="s">
        <v>464</v>
      </c>
      <c r="F92" s="146" t="s">
        <v>1854</v>
      </c>
      <c r="G92" s="42">
        <v>12.82</v>
      </c>
      <c r="H92" s="42">
        <v>6.94</v>
      </c>
      <c r="I92" s="42">
        <v>22.76</v>
      </c>
      <c r="J92" s="42">
        <v>28.16</v>
      </c>
      <c r="K92" s="42">
        <v>0.54134165366614662</v>
      </c>
      <c r="L92" s="42">
        <v>1.7753510140405617</v>
      </c>
      <c r="M92" s="39">
        <v>12.13</v>
      </c>
      <c r="N92" s="39">
        <v>6.29</v>
      </c>
      <c r="O92" s="42">
        <v>0.51854905193734535</v>
      </c>
      <c r="P92" s="42">
        <v>28.16</v>
      </c>
      <c r="Q92" s="42">
        <v>1</v>
      </c>
      <c r="R92" s="42">
        <v>1</v>
      </c>
      <c r="S92" s="39" t="s">
        <v>62</v>
      </c>
      <c r="T92" s="48">
        <v>0.45454545454545453</v>
      </c>
      <c r="U92" s="48">
        <v>0.47619047619047616</v>
      </c>
      <c r="V92" s="48">
        <v>0.45454545454545453</v>
      </c>
      <c r="W92" s="48">
        <v>0.47619047619047616</v>
      </c>
      <c r="X92" s="82">
        <v>1.1078880251827987</v>
      </c>
      <c r="Y92" s="82">
        <v>0.84135947045485493</v>
      </c>
      <c r="Z92" s="82">
        <v>1.3571722577230336</v>
      </c>
      <c r="AA92" s="82">
        <v>1.4496326504700745</v>
      </c>
      <c r="AB92" s="82">
        <v>-0.26652855472794373</v>
      </c>
      <c r="AC92" s="82">
        <v>0.24928423254023496</v>
      </c>
      <c r="AD92" s="82">
        <v>1.0838608008665731</v>
      </c>
      <c r="AE92" s="82">
        <v>0.79865064544526898</v>
      </c>
      <c r="AF92" s="82">
        <v>-0.28521015542130412</v>
      </c>
      <c r="AG92" s="82">
        <v>1.4496326504700745</v>
      </c>
      <c r="AH92" s="82">
        <v>0</v>
      </c>
      <c r="AI92" s="82">
        <v>0</v>
      </c>
      <c r="AJ92" s="82" t="s">
        <v>62</v>
      </c>
      <c r="AK92" s="82">
        <v>-0.34242268082220623</v>
      </c>
      <c r="AL92" s="82">
        <v>-0.3222192947339193</v>
      </c>
      <c r="AM92" s="82">
        <v>-0.34242268082220623</v>
      </c>
      <c r="AN92" s="82">
        <v>-0.3222192947339193</v>
      </c>
    </row>
    <row r="93" spans="1:40" ht="12.75" customHeight="1" x14ac:dyDescent="0.25">
      <c r="A93" s="83">
        <v>92</v>
      </c>
      <c r="B93" s="12" t="s">
        <v>363</v>
      </c>
      <c r="C93" s="47" t="s">
        <v>1810</v>
      </c>
      <c r="D93" s="146" t="s">
        <v>1863</v>
      </c>
      <c r="E93" s="16" t="s">
        <v>464</v>
      </c>
      <c r="F93" s="146" t="s">
        <v>1854</v>
      </c>
      <c r="G93" s="42">
        <v>11.07</v>
      </c>
      <c r="H93" s="42">
        <v>6.07</v>
      </c>
      <c r="I93" s="42">
        <v>18.78</v>
      </c>
      <c r="J93" s="42">
        <v>20.72</v>
      </c>
      <c r="K93" s="42">
        <v>0.54832881662149957</v>
      </c>
      <c r="L93" s="42">
        <v>1.6964769647696478</v>
      </c>
      <c r="M93" s="39">
        <v>10.34</v>
      </c>
      <c r="N93" s="39">
        <v>4.99</v>
      </c>
      <c r="O93" s="42">
        <v>0.48259187620889749</v>
      </c>
      <c r="P93" s="42">
        <v>20.72</v>
      </c>
      <c r="Q93" s="42">
        <v>1</v>
      </c>
      <c r="R93" s="42">
        <v>1</v>
      </c>
      <c r="S93" s="39" t="s">
        <v>62</v>
      </c>
      <c r="T93" s="48">
        <v>0.42881646655231559</v>
      </c>
      <c r="U93" s="48">
        <v>0.42881646655231559</v>
      </c>
      <c r="V93" s="48">
        <v>0.42881646655231559</v>
      </c>
      <c r="W93" s="48">
        <v>0.42881646655231559</v>
      </c>
      <c r="X93" s="82">
        <v>1.0441476208787228</v>
      </c>
      <c r="Y93" s="82">
        <v>0.78318869107525757</v>
      </c>
      <c r="Z93" s="82">
        <v>1.2736955879300922</v>
      </c>
      <c r="AA93" s="82">
        <v>1.3163897510731954</v>
      </c>
      <c r="AB93" s="82">
        <v>-0.26095892980346519</v>
      </c>
      <c r="AC93" s="82">
        <v>0.22954796705136934</v>
      </c>
      <c r="AD93" s="82">
        <v>1.0145205387579237</v>
      </c>
      <c r="AE93" s="82">
        <v>0.69810054562338997</v>
      </c>
      <c r="AF93" s="82">
        <v>-0.31641999313453378</v>
      </c>
      <c r="AG93" s="82">
        <v>1.3163897510731954</v>
      </c>
      <c r="AH93" s="82">
        <v>0</v>
      </c>
      <c r="AI93" s="82">
        <v>0</v>
      </c>
      <c r="AJ93" s="82" t="s">
        <v>62</v>
      </c>
      <c r="AK93" s="82">
        <v>-0.36772854608697647</v>
      </c>
      <c r="AL93" s="82">
        <v>-0.36772854608697647</v>
      </c>
      <c r="AM93" s="82">
        <v>-0.36772854608697647</v>
      </c>
      <c r="AN93" s="82">
        <v>-0.36772854608697647</v>
      </c>
    </row>
    <row r="94" spans="1:40" ht="12.75" customHeight="1" x14ac:dyDescent="0.25">
      <c r="A94" s="83">
        <v>93</v>
      </c>
      <c r="B94" s="12" t="s">
        <v>363</v>
      </c>
      <c r="C94" s="42" t="s">
        <v>152</v>
      </c>
      <c r="D94" s="146" t="s">
        <v>1862</v>
      </c>
      <c r="E94" s="16" t="s">
        <v>464</v>
      </c>
      <c r="F94" s="146" t="s">
        <v>1856</v>
      </c>
      <c r="G94" s="26">
        <v>12.99</v>
      </c>
      <c r="H94" s="27">
        <v>9.4600000000000009</v>
      </c>
      <c r="I94" s="27">
        <v>30.11</v>
      </c>
      <c r="J94" s="27">
        <v>31.92</v>
      </c>
      <c r="K94" s="26">
        <v>0.73</v>
      </c>
      <c r="L94" s="26">
        <v>2.3199999999999998</v>
      </c>
      <c r="M94" s="39" t="s">
        <v>62</v>
      </c>
      <c r="N94" s="39" t="s">
        <v>62</v>
      </c>
      <c r="O94" s="39" t="s">
        <v>62</v>
      </c>
      <c r="P94" s="39" t="s">
        <v>62</v>
      </c>
      <c r="Q94" s="42" t="s">
        <v>62</v>
      </c>
      <c r="R94" s="42" t="s">
        <v>62</v>
      </c>
      <c r="S94" s="26">
        <v>82.42</v>
      </c>
      <c r="T94" s="48">
        <v>0.45454545454545453</v>
      </c>
      <c r="U94" s="48">
        <v>0.41666666666666669</v>
      </c>
      <c r="V94" s="48">
        <v>0.45454545454545453</v>
      </c>
      <c r="W94" s="48">
        <v>0.41666666666666669</v>
      </c>
      <c r="X94" s="82">
        <v>1.1136091510730279</v>
      </c>
      <c r="Y94" s="82">
        <v>0.97589113640179281</v>
      </c>
      <c r="Z94" s="82">
        <v>1.4787107555127592</v>
      </c>
      <c r="AA94" s="82">
        <v>1.5040628826786919</v>
      </c>
      <c r="AB94" s="82">
        <v>-0.13667713987954411</v>
      </c>
      <c r="AC94" s="82">
        <v>0.36548798489089962</v>
      </c>
      <c r="AD94" s="82" t="s">
        <v>62</v>
      </c>
      <c r="AE94" s="82" t="s">
        <v>62</v>
      </c>
      <c r="AF94" s="82" t="s">
        <v>62</v>
      </c>
      <c r="AG94" s="82" t="s">
        <v>62</v>
      </c>
      <c r="AH94" s="82" t="s">
        <v>62</v>
      </c>
      <c r="AI94" s="82" t="s">
        <v>62</v>
      </c>
      <c r="AJ94" s="82">
        <v>1.9160326101885694</v>
      </c>
      <c r="AK94" s="82">
        <v>-0.34242268082220623</v>
      </c>
      <c r="AL94" s="82">
        <v>-0.38021124171160603</v>
      </c>
      <c r="AM94" s="82">
        <v>-0.34242268082220623</v>
      </c>
      <c r="AN94" s="82">
        <v>-0.38021124171160603</v>
      </c>
    </row>
    <row r="95" spans="1:40" ht="12.75" customHeight="1" x14ac:dyDescent="0.25">
      <c r="A95" s="83">
        <v>94</v>
      </c>
      <c r="B95" s="12" t="s">
        <v>363</v>
      </c>
      <c r="C95" s="42" t="s">
        <v>152</v>
      </c>
      <c r="D95" s="146" t="s">
        <v>1862</v>
      </c>
      <c r="E95" s="16" t="s">
        <v>464</v>
      </c>
      <c r="F95" s="146" t="s">
        <v>1856</v>
      </c>
      <c r="G95" s="26">
        <v>12.41</v>
      </c>
      <c r="H95" s="26">
        <v>9.26</v>
      </c>
      <c r="I95" s="26">
        <v>27.05</v>
      </c>
      <c r="J95" s="26">
        <v>27.84</v>
      </c>
      <c r="K95" s="26">
        <v>0.75</v>
      </c>
      <c r="L95" s="26">
        <v>2.1800000000000002</v>
      </c>
      <c r="M95" s="39" t="s">
        <v>62</v>
      </c>
      <c r="N95" s="39" t="s">
        <v>62</v>
      </c>
      <c r="O95" s="39" t="s">
        <v>62</v>
      </c>
      <c r="P95" s="39" t="s">
        <v>62</v>
      </c>
      <c r="Q95" s="42" t="s">
        <v>62</v>
      </c>
      <c r="R95" s="42" t="s">
        <v>62</v>
      </c>
      <c r="S95" s="26">
        <v>81.89</v>
      </c>
      <c r="T95" s="48">
        <v>0.5</v>
      </c>
      <c r="U95" s="48">
        <v>0.5</v>
      </c>
      <c r="V95" s="48">
        <v>0.5</v>
      </c>
      <c r="W95" s="48">
        <v>0.5</v>
      </c>
      <c r="X95" s="82">
        <v>1.0937717814987298</v>
      </c>
      <c r="Y95" s="82">
        <v>0.96661098668193435</v>
      </c>
      <c r="Z95" s="82">
        <v>1.4321672694425882</v>
      </c>
      <c r="AA95" s="82">
        <v>1.4446692309385245</v>
      </c>
      <c r="AB95" s="82">
        <v>-0.12493873660829995</v>
      </c>
      <c r="AC95" s="82">
        <v>0.33845649360460484</v>
      </c>
      <c r="AD95" s="82" t="s">
        <v>62</v>
      </c>
      <c r="AE95" s="82" t="s">
        <v>62</v>
      </c>
      <c r="AF95" s="82" t="s">
        <v>62</v>
      </c>
      <c r="AG95" s="82" t="s">
        <v>62</v>
      </c>
      <c r="AH95" s="82" t="s">
        <v>62</v>
      </c>
      <c r="AI95" s="82" t="s">
        <v>62</v>
      </c>
      <c r="AJ95" s="82">
        <v>1.9132308711135606</v>
      </c>
      <c r="AK95" s="82">
        <v>-0.3010299956639812</v>
      </c>
      <c r="AL95" s="82">
        <v>-0.3010299956639812</v>
      </c>
      <c r="AM95" s="82">
        <v>-0.3010299956639812</v>
      </c>
      <c r="AN95" s="82">
        <v>-0.3010299956639812</v>
      </c>
    </row>
    <row r="96" spans="1:40" ht="12.75" customHeight="1" x14ac:dyDescent="0.25">
      <c r="A96" s="83">
        <v>95</v>
      </c>
      <c r="B96" s="12" t="s">
        <v>363</v>
      </c>
      <c r="C96" s="42" t="s">
        <v>152</v>
      </c>
      <c r="D96" s="146" t="s">
        <v>1862</v>
      </c>
      <c r="E96" s="16" t="s">
        <v>464</v>
      </c>
      <c r="F96" s="146" t="s">
        <v>1856</v>
      </c>
      <c r="G96" s="26">
        <v>12.51</v>
      </c>
      <c r="H96" s="26">
        <v>8.3000000000000007</v>
      </c>
      <c r="I96" s="26">
        <v>27.69</v>
      </c>
      <c r="J96" s="26">
        <v>30.73</v>
      </c>
      <c r="K96" s="26">
        <v>0.66</v>
      </c>
      <c r="L96" s="26">
        <v>2.21</v>
      </c>
      <c r="M96" s="39" t="s">
        <v>62</v>
      </c>
      <c r="N96" s="39" t="s">
        <v>62</v>
      </c>
      <c r="O96" s="39" t="s">
        <v>62</v>
      </c>
      <c r="P96" s="39" t="s">
        <v>62</v>
      </c>
      <c r="Q96" s="42" t="s">
        <v>62</v>
      </c>
      <c r="R96" s="42" t="s">
        <v>62</v>
      </c>
      <c r="S96" s="26">
        <v>81.41</v>
      </c>
      <c r="T96" s="48">
        <v>0.5</v>
      </c>
      <c r="U96" s="48">
        <v>0.45454545454545453</v>
      </c>
      <c r="V96" s="48">
        <v>0.5</v>
      </c>
      <c r="W96" s="48">
        <v>0.45454545454545453</v>
      </c>
      <c r="X96" s="82">
        <v>1.0972573096934199</v>
      </c>
      <c r="Y96" s="82">
        <v>0.91907809237607396</v>
      </c>
      <c r="Z96" s="82">
        <v>1.4423229557455746</v>
      </c>
      <c r="AA96" s="82">
        <v>1.4875625602563782</v>
      </c>
      <c r="AB96" s="82">
        <v>-0.18045606445813131</v>
      </c>
      <c r="AC96" s="82">
        <v>0.34439227368511072</v>
      </c>
      <c r="AD96" s="82" t="s">
        <v>62</v>
      </c>
      <c r="AE96" s="82" t="s">
        <v>62</v>
      </c>
      <c r="AF96" s="82" t="s">
        <v>62</v>
      </c>
      <c r="AG96" s="82" t="s">
        <v>62</v>
      </c>
      <c r="AH96" s="82" t="s">
        <v>62</v>
      </c>
      <c r="AI96" s="82" t="s">
        <v>62</v>
      </c>
      <c r="AJ96" s="82">
        <v>1.9106777547427052</v>
      </c>
      <c r="AK96" s="82">
        <v>-0.3010299956639812</v>
      </c>
      <c r="AL96" s="82">
        <v>-0.34242268082220623</v>
      </c>
      <c r="AM96" s="82">
        <v>-0.3010299956639812</v>
      </c>
      <c r="AN96" s="82">
        <v>-0.34242268082220623</v>
      </c>
    </row>
    <row r="97" spans="1:40" ht="12.75" customHeight="1" x14ac:dyDescent="0.25">
      <c r="A97" s="83">
        <v>96</v>
      </c>
      <c r="B97" s="12" t="s">
        <v>363</v>
      </c>
      <c r="C97" s="42" t="s">
        <v>152</v>
      </c>
      <c r="D97" s="146" t="s">
        <v>1862</v>
      </c>
      <c r="E97" s="16" t="s">
        <v>464</v>
      </c>
      <c r="F97" s="146" t="s">
        <v>1856</v>
      </c>
      <c r="G97" s="27">
        <v>12.08</v>
      </c>
      <c r="H97" s="26">
        <v>11.09</v>
      </c>
      <c r="I97" s="27">
        <v>31.52</v>
      </c>
      <c r="J97" s="27">
        <v>33.67</v>
      </c>
      <c r="K97" s="26">
        <v>0.92</v>
      </c>
      <c r="L97" s="26">
        <v>2.61</v>
      </c>
      <c r="M97" s="39" t="s">
        <v>62</v>
      </c>
      <c r="N97" s="39" t="s">
        <v>62</v>
      </c>
      <c r="O97" s="39" t="s">
        <v>62</v>
      </c>
      <c r="P97" s="39" t="s">
        <v>62</v>
      </c>
      <c r="Q97" s="42" t="s">
        <v>62</v>
      </c>
      <c r="R97" s="42" t="s">
        <v>62</v>
      </c>
      <c r="S97" s="26">
        <v>82.57</v>
      </c>
      <c r="T97" s="48">
        <v>0.58823529411764708</v>
      </c>
      <c r="U97" s="48">
        <v>0.55555555555555558</v>
      </c>
      <c r="V97" s="48">
        <v>0.58823529411764708</v>
      </c>
      <c r="W97" s="48">
        <v>0.55555555555555558</v>
      </c>
      <c r="X97" s="82">
        <v>1.082066934285113</v>
      </c>
      <c r="Y97" s="82">
        <v>1.04493154614916</v>
      </c>
      <c r="Z97" s="82">
        <v>1.4985862088175177</v>
      </c>
      <c r="AA97" s="82">
        <v>1.5272431163880886</v>
      </c>
      <c r="AB97" s="82">
        <v>-3.6212172654444715E-2</v>
      </c>
      <c r="AC97" s="82">
        <v>0.41664050733828095</v>
      </c>
      <c r="AD97" s="82" t="s">
        <v>62</v>
      </c>
      <c r="AE97" s="82" t="s">
        <v>62</v>
      </c>
      <c r="AF97" s="82" t="s">
        <v>62</v>
      </c>
      <c r="AG97" s="82" t="s">
        <v>62</v>
      </c>
      <c r="AH97" s="82" t="s">
        <v>62</v>
      </c>
      <c r="AI97" s="82" t="s">
        <v>62</v>
      </c>
      <c r="AJ97" s="82">
        <v>1.916822284595912</v>
      </c>
      <c r="AK97" s="82">
        <v>-0.23044892137827391</v>
      </c>
      <c r="AL97" s="82">
        <v>-0.25527250510330607</v>
      </c>
      <c r="AM97" s="82">
        <v>-0.23044892137827391</v>
      </c>
      <c r="AN97" s="82">
        <v>-0.25527250510330607</v>
      </c>
    </row>
    <row r="98" spans="1:40" ht="12.75" customHeight="1" x14ac:dyDescent="0.25">
      <c r="A98" s="83">
        <v>97</v>
      </c>
      <c r="B98" s="12" t="s">
        <v>363</v>
      </c>
      <c r="C98" s="42" t="s">
        <v>152</v>
      </c>
      <c r="D98" s="146" t="s">
        <v>1862</v>
      </c>
      <c r="E98" s="16" t="s">
        <v>464</v>
      </c>
      <c r="F98" s="146" t="s">
        <v>1856</v>
      </c>
      <c r="G98" s="27">
        <v>14.81</v>
      </c>
      <c r="H98" s="26">
        <v>11.72</v>
      </c>
      <c r="I98" s="27">
        <v>32.380000000000003</v>
      </c>
      <c r="J98" s="42" t="s">
        <v>62</v>
      </c>
      <c r="K98" s="26">
        <v>0.79</v>
      </c>
      <c r="L98" s="26">
        <v>2.19</v>
      </c>
      <c r="M98" s="39" t="s">
        <v>62</v>
      </c>
      <c r="N98" s="39" t="s">
        <v>62</v>
      </c>
      <c r="O98" s="39" t="s">
        <v>62</v>
      </c>
      <c r="P98" s="39" t="s">
        <v>62</v>
      </c>
      <c r="Q98" s="42" t="s">
        <v>62</v>
      </c>
      <c r="R98" s="42" t="s">
        <v>62</v>
      </c>
      <c r="S98" s="26">
        <v>8.5</v>
      </c>
      <c r="T98" s="48">
        <v>0.55555555555555558</v>
      </c>
      <c r="U98" s="48">
        <v>0.58823529411764708</v>
      </c>
      <c r="V98" s="48">
        <v>0.55555555555555558</v>
      </c>
      <c r="W98" s="48">
        <v>0.58823529411764708</v>
      </c>
      <c r="X98" s="82">
        <v>1.1705550585212086</v>
      </c>
      <c r="Y98" s="82">
        <v>1.0689276116820718</v>
      </c>
      <c r="Z98" s="82">
        <v>1.5102768444173549</v>
      </c>
      <c r="AA98" s="82" t="s">
        <v>62</v>
      </c>
      <c r="AB98" s="82">
        <v>-0.10237290870955855</v>
      </c>
      <c r="AC98" s="82">
        <v>0.34044411484011833</v>
      </c>
      <c r="AD98" s="82" t="s">
        <v>62</v>
      </c>
      <c r="AE98" s="82" t="s">
        <v>62</v>
      </c>
      <c r="AF98" s="82" t="s">
        <v>62</v>
      </c>
      <c r="AG98" s="82" t="s">
        <v>62</v>
      </c>
      <c r="AH98" s="82" t="s">
        <v>62</v>
      </c>
      <c r="AI98" s="82" t="s">
        <v>62</v>
      </c>
      <c r="AJ98" s="82">
        <v>0.92941892571429274</v>
      </c>
      <c r="AK98" s="82">
        <v>-0.25527250510330607</v>
      </c>
      <c r="AL98" s="82">
        <v>-0.23044892137827391</v>
      </c>
      <c r="AM98" s="82">
        <v>-0.25527250510330607</v>
      </c>
      <c r="AN98" s="82">
        <v>-0.23044892137827391</v>
      </c>
    </row>
    <row r="99" spans="1:40" ht="12.75" customHeight="1" x14ac:dyDescent="0.25">
      <c r="A99" s="83">
        <v>98</v>
      </c>
      <c r="B99" s="12" t="s">
        <v>363</v>
      </c>
      <c r="C99" s="42" t="s">
        <v>152</v>
      </c>
      <c r="D99" s="146" t="s">
        <v>1862</v>
      </c>
      <c r="E99" s="16" t="s">
        <v>464</v>
      </c>
      <c r="F99" s="146" t="s">
        <v>1856</v>
      </c>
      <c r="G99" s="27">
        <v>14.6</v>
      </c>
      <c r="H99" s="27">
        <v>9.1300000000000008</v>
      </c>
      <c r="I99" s="26">
        <v>31.68</v>
      </c>
      <c r="J99" s="42" t="s">
        <v>62</v>
      </c>
      <c r="K99" s="26">
        <v>0.63</v>
      </c>
      <c r="L99" s="26">
        <v>2.17</v>
      </c>
      <c r="M99" s="39" t="s">
        <v>62</v>
      </c>
      <c r="N99" s="39" t="s">
        <v>62</v>
      </c>
      <c r="O99" s="39" t="s">
        <v>62</v>
      </c>
      <c r="P99" s="39" t="s">
        <v>62</v>
      </c>
      <c r="Q99" s="42" t="s">
        <v>62</v>
      </c>
      <c r="R99" s="42" t="s">
        <v>62</v>
      </c>
      <c r="S99" s="42" t="s">
        <v>62</v>
      </c>
      <c r="T99" s="48">
        <v>0.52631578947368418</v>
      </c>
      <c r="U99" s="48">
        <v>0.51020408163265307</v>
      </c>
      <c r="V99" s="48">
        <v>0.52631578947368418</v>
      </c>
      <c r="W99" s="48">
        <v>0.51020408163265307</v>
      </c>
      <c r="X99" s="82">
        <v>1.1643528557844371</v>
      </c>
      <c r="Y99" s="82">
        <v>0.96047077753429899</v>
      </c>
      <c r="Z99" s="82">
        <v>1.5007851729174559</v>
      </c>
      <c r="AA99" s="82" t="s">
        <v>62</v>
      </c>
      <c r="AB99" s="82">
        <v>-0.20065945054641829</v>
      </c>
      <c r="AC99" s="82">
        <v>0.33645973384852951</v>
      </c>
      <c r="AD99" s="82" t="s">
        <v>62</v>
      </c>
      <c r="AE99" s="82" t="s">
        <v>62</v>
      </c>
      <c r="AF99" s="82" t="s">
        <v>62</v>
      </c>
      <c r="AG99" s="82" t="s">
        <v>62</v>
      </c>
      <c r="AH99" s="82" t="s">
        <v>62</v>
      </c>
      <c r="AI99" s="82" t="s">
        <v>62</v>
      </c>
      <c r="AJ99" s="82" t="s">
        <v>62</v>
      </c>
      <c r="AK99" s="82">
        <v>-0.27875360095282897</v>
      </c>
      <c r="AL99" s="82">
        <v>-0.29225607135647602</v>
      </c>
      <c r="AM99" s="82">
        <v>-0.27875360095282897</v>
      </c>
      <c r="AN99" s="82">
        <v>-0.29225607135647602</v>
      </c>
    </row>
    <row r="100" spans="1:40" ht="12.75" customHeight="1" x14ac:dyDescent="0.25">
      <c r="A100" s="83">
        <v>99</v>
      </c>
      <c r="B100" s="12" t="s">
        <v>363</v>
      </c>
      <c r="C100" s="42" t="s">
        <v>152</v>
      </c>
      <c r="D100" s="146" t="s">
        <v>1862</v>
      </c>
      <c r="E100" s="16" t="s">
        <v>464</v>
      </c>
      <c r="F100" s="146" t="s">
        <v>1856</v>
      </c>
      <c r="G100" s="27">
        <v>16.760000000000002</v>
      </c>
      <c r="H100" s="26">
        <v>9.85</v>
      </c>
      <c r="I100" s="42" t="s">
        <v>62</v>
      </c>
      <c r="J100" s="27">
        <v>33.18</v>
      </c>
      <c r="K100" s="26">
        <v>0.59</v>
      </c>
      <c r="L100" s="42" t="s">
        <v>62</v>
      </c>
      <c r="M100" s="39" t="s">
        <v>62</v>
      </c>
      <c r="N100" s="39" t="s">
        <v>62</v>
      </c>
      <c r="O100" s="39" t="s">
        <v>62</v>
      </c>
      <c r="P100" s="39" t="s">
        <v>62</v>
      </c>
      <c r="Q100" s="42" t="s">
        <v>62</v>
      </c>
      <c r="R100" s="42" t="s">
        <v>62</v>
      </c>
      <c r="S100" s="42" t="s">
        <v>62</v>
      </c>
      <c r="T100" s="48">
        <v>0.58823529411764708</v>
      </c>
      <c r="U100" s="48">
        <v>0.55555555555555558</v>
      </c>
      <c r="V100" s="48">
        <v>0.58823529411764708</v>
      </c>
      <c r="W100" s="48">
        <v>0.55555555555555558</v>
      </c>
      <c r="X100" s="82">
        <v>1.2242740142942576</v>
      </c>
      <c r="Y100" s="82">
        <v>0.99343623049761176</v>
      </c>
      <c r="Z100" s="82" t="s">
        <v>62</v>
      </c>
      <c r="AA100" s="82">
        <v>1.5208763816883419</v>
      </c>
      <c r="AB100" s="82">
        <v>-0.22914798835785583</v>
      </c>
      <c r="AC100" s="82" t="s">
        <v>62</v>
      </c>
      <c r="AD100" s="82" t="s">
        <v>62</v>
      </c>
      <c r="AE100" s="82" t="s">
        <v>62</v>
      </c>
      <c r="AF100" s="82" t="s">
        <v>62</v>
      </c>
      <c r="AG100" s="82" t="s">
        <v>62</v>
      </c>
      <c r="AH100" s="82" t="s">
        <v>62</v>
      </c>
      <c r="AI100" s="82" t="s">
        <v>62</v>
      </c>
      <c r="AJ100" s="82" t="s">
        <v>62</v>
      </c>
      <c r="AK100" s="82">
        <v>-0.23044892137827391</v>
      </c>
      <c r="AL100" s="82">
        <v>-0.25527250510330607</v>
      </c>
      <c r="AM100" s="82">
        <v>-0.23044892137827391</v>
      </c>
      <c r="AN100" s="82">
        <v>-0.25527250510330607</v>
      </c>
    </row>
    <row r="101" spans="1:40" ht="12.75" customHeight="1" x14ac:dyDescent="0.25">
      <c r="A101" s="83">
        <v>100</v>
      </c>
      <c r="B101" s="12" t="s">
        <v>363</v>
      </c>
      <c r="C101" s="42" t="s">
        <v>152</v>
      </c>
      <c r="D101" s="146" t="s">
        <v>1863</v>
      </c>
      <c r="E101" s="16" t="s">
        <v>464</v>
      </c>
      <c r="F101" s="146" t="s">
        <v>1854</v>
      </c>
      <c r="G101" s="26">
        <v>18.3</v>
      </c>
      <c r="H101" s="26">
        <v>8.6199999999999992</v>
      </c>
      <c r="I101" s="26">
        <v>36.9</v>
      </c>
      <c r="J101" s="26">
        <v>39.33</v>
      </c>
      <c r="K101" s="26">
        <v>0.47</v>
      </c>
      <c r="L101" s="26">
        <v>2.02</v>
      </c>
      <c r="M101" s="39" t="s">
        <v>62</v>
      </c>
      <c r="N101" s="39" t="s">
        <v>62</v>
      </c>
      <c r="O101" s="39" t="s">
        <v>62</v>
      </c>
      <c r="P101" s="39" t="s">
        <v>62</v>
      </c>
      <c r="Q101" s="42" t="s">
        <v>62</v>
      </c>
      <c r="R101" s="42" t="s">
        <v>62</v>
      </c>
      <c r="S101" s="26">
        <v>83.89</v>
      </c>
      <c r="T101" s="48">
        <v>0.58823529411764708</v>
      </c>
      <c r="U101" s="48">
        <v>0.55555555555555558</v>
      </c>
      <c r="V101" s="48">
        <v>0.58823529411764708</v>
      </c>
      <c r="W101" s="48">
        <v>0.55555555555555558</v>
      </c>
      <c r="X101" s="82">
        <v>1.2624510897304295</v>
      </c>
      <c r="Y101" s="82">
        <v>0.93550726582471277</v>
      </c>
      <c r="Z101" s="82">
        <v>1.5670263661590604</v>
      </c>
      <c r="AA101" s="82">
        <v>1.5947239464097467</v>
      </c>
      <c r="AB101" s="82">
        <v>-0.32790214206428259</v>
      </c>
      <c r="AC101" s="82">
        <v>0.30535136944662378</v>
      </c>
      <c r="AD101" s="82" t="s">
        <v>62</v>
      </c>
      <c r="AE101" s="82" t="s">
        <v>62</v>
      </c>
      <c r="AF101" s="82" t="s">
        <v>62</v>
      </c>
      <c r="AG101" s="82" t="s">
        <v>62</v>
      </c>
      <c r="AH101" s="82" t="s">
        <v>62</v>
      </c>
      <c r="AI101" s="82" t="s">
        <v>62</v>
      </c>
      <c r="AJ101" s="82">
        <v>1.9237101943965629</v>
      </c>
      <c r="AK101" s="82">
        <v>-0.23044892137827391</v>
      </c>
      <c r="AL101" s="82">
        <v>-0.25527250510330607</v>
      </c>
      <c r="AM101" s="82">
        <v>-0.23044892137827391</v>
      </c>
      <c r="AN101" s="82">
        <v>-0.25527250510330607</v>
      </c>
    </row>
    <row r="102" spans="1:40" ht="12.75" customHeight="1" x14ac:dyDescent="0.25">
      <c r="A102" s="83">
        <v>101</v>
      </c>
      <c r="B102" s="12" t="s">
        <v>363</v>
      </c>
      <c r="C102" s="42" t="s">
        <v>152</v>
      </c>
      <c r="D102" s="146" t="s">
        <v>1863</v>
      </c>
      <c r="E102" s="16" t="s">
        <v>464</v>
      </c>
      <c r="F102" s="146" t="s">
        <v>1854</v>
      </c>
      <c r="G102" s="26">
        <v>18.37</v>
      </c>
      <c r="H102" s="26">
        <v>9.2100000000000009</v>
      </c>
      <c r="I102" s="26">
        <v>38.08</v>
      </c>
      <c r="J102" s="26">
        <v>39.869999999999997</v>
      </c>
      <c r="K102" s="26">
        <v>0.5</v>
      </c>
      <c r="L102" s="26">
        <v>2.0699999999999998</v>
      </c>
      <c r="M102" s="39" t="s">
        <v>62</v>
      </c>
      <c r="N102" s="39" t="s">
        <v>62</v>
      </c>
      <c r="O102" s="39" t="s">
        <v>62</v>
      </c>
      <c r="P102" s="39" t="s">
        <v>62</v>
      </c>
      <c r="Q102" s="42" t="s">
        <v>62</v>
      </c>
      <c r="R102" s="42" t="s">
        <v>62</v>
      </c>
      <c r="S102" s="26">
        <v>84.16</v>
      </c>
      <c r="T102" s="48">
        <v>0.52631578947368418</v>
      </c>
      <c r="U102" s="48">
        <v>0.55555555555555558</v>
      </c>
      <c r="V102" s="48">
        <v>0.52631578947368418</v>
      </c>
      <c r="W102" s="48">
        <v>0.55555555555555558</v>
      </c>
      <c r="X102" s="82">
        <v>1.2641091563058084</v>
      </c>
      <c r="Y102" s="82">
        <v>0.96425963019684902</v>
      </c>
      <c r="Z102" s="82">
        <v>1.5806969397124366</v>
      </c>
      <c r="AA102" s="82">
        <v>1.6006462356623945</v>
      </c>
      <c r="AB102" s="82">
        <v>-0.3010299956639812</v>
      </c>
      <c r="AC102" s="82">
        <v>0.31597034545691771</v>
      </c>
      <c r="AD102" s="82" t="s">
        <v>62</v>
      </c>
      <c r="AE102" s="82" t="s">
        <v>62</v>
      </c>
      <c r="AF102" s="82" t="s">
        <v>62</v>
      </c>
      <c r="AG102" s="82" t="s">
        <v>62</v>
      </c>
      <c r="AH102" s="82" t="s">
        <v>62</v>
      </c>
      <c r="AI102" s="82" t="s">
        <v>62</v>
      </c>
      <c r="AJ102" s="82">
        <v>1.9251057268096639</v>
      </c>
      <c r="AK102" s="82">
        <v>-0.27875360095282897</v>
      </c>
      <c r="AL102" s="82">
        <v>-0.25527250510330607</v>
      </c>
      <c r="AM102" s="82">
        <v>-0.27875360095282897</v>
      </c>
      <c r="AN102" s="82">
        <v>-0.25527250510330607</v>
      </c>
    </row>
    <row r="103" spans="1:40" ht="12.75" customHeight="1" x14ac:dyDescent="0.25">
      <c r="A103" s="83">
        <v>102</v>
      </c>
      <c r="B103" s="12" t="s">
        <v>363</v>
      </c>
      <c r="C103" s="42" t="s">
        <v>152</v>
      </c>
      <c r="D103" s="146" t="s">
        <v>1863</v>
      </c>
      <c r="E103" s="16" t="s">
        <v>464</v>
      </c>
      <c r="F103" s="146" t="s">
        <v>1854</v>
      </c>
      <c r="G103" s="26">
        <v>14.57</v>
      </c>
      <c r="H103" s="26">
        <v>6.64</v>
      </c>
      <c r="I103" s="42" t="s">
        <v>62</v>
      </c>
      <c r="J103" s="27">
        <v>31.74</v>
      </c>
      <c r="K103" s="26">
        <v>0.46</v>
      </c>
      <c r="L103" s="42" t="s">
        <v>62</v>
      </c>
      <c r="M103" s="39" t="s">
        <v>62</v>
      </c>
      <c r="N103" s="39" t="s">
        <v>62</v>
      </c>
      <c r="O103" s="39" t="s">
        <v>62</v>
      </c>
      <c r="P103" s="39" t="s">
        <v>62</v>
      </c>
      <c r="Q103" s="42" t="s">
        <v>62</v>
      </c>
      <c r="R103" s="42" t="s">
        <v>62</v>
      </c>
      <c r="S103" s="42" t="s">
        <v>62</v>
      </c>
      <c r="T103" s="48">
        <v>0.58823529411764708</v>
      </c>
      <c r="U103" s="48">
        <v>0.55555555555555558</v>
      </c>
      <c r="V103" s="48">
        <v>0.58823529411764708</v>
      </c>
      <c r="W103" s="48">
        <v>0.55555555555555558</v>
      </c>
      <c r="X103" s="82">
        <v>1.1634595517699902</v>
      </c>
      <c r="Y103" s="82">
        <v>0.8221680793680175</v>
      </c>
      <c r="Z103" s="82" t="s">
        <v>62</v>
      </c>
      <c r="AA103" s="82">
        <v>1.5016069224188293</v>
      </c>
      <c r="AB103" s="82">
        <v>-0.33724216831842591</v>
      </c>
      <c r="AC103" s="82" t="s">
        <v>62</v>
      </c>
      <c r="AD103" s="82" t="s">
        <v>62</v>
      </c>
      <c r="AE103" s="82" t="s">
        <v>62</v>
      </c>
      <c r="AF103" s="82" t="s">
        <v>62</v>
      </c>
      <c r="AG103" s="82" t="s">
        <v>62</v>
      </c>
      <c r="AH103" s="82" t="s">
        <v>62</v>
      </c>
      <c r="AI103" s="82" t="s">
        <v>62</v>
      </c>
      <c r="AJ103" s="82" t="s">
        <v>62</v>
      </c>
      <c r="AK103" s="82">
        <v>-0.23044892137827391</v>
      </c>
      <c r="AL103" s="82">
        <v>-0.25527250510330607</v>
      </c>
      <c r="AM103" s="82">
        <v>-0.23044892137827391</v>
      </c>
      <c r="AN103" s="82">
        <v>-0.25527250510330607</v>
      </c>
    </row>
    <row r="104" spans="1:40" ht="12.75" customHeight="1" x14ac:dyDescent="0.25">
      <c r="A104" s="83">
        <v>103</v>
      </c>
      <c r="B104" s="12" t="s">
        <v>363</v>
      </c>
      <c r="C104" s="42" t="s">
        <v>152</v>
      </c>
      <c r="D104" s="146" t="s">
        <v>1863</v>
      </c>
      <c r="E104" s="16" t="s">
        <v>464</v>
      </c>
      <c r="F104" s="146" t="s">
        <v>1854</v>
      </c>
      <c r="G104" s="26">
        <v>17.989999999999998</v>
      </c>
      <c r="H104" s="26">
        <v>8.49</v>
      </c>
      <c r="I104" s="26">
        <v>30</v>
      </c>
      <c r="J104" s="42" t="s">
        <v>62</v>
      </c>
      <c r="K104" s="26">
        <v>0.47</v>
      </c>
      <c r="L104" s="26">
        <v>1.67</v>
      </c>
      <c r="M104" s="39" t="s">
        <v>62</v>
      </c>
      <c r="N104" s="39" t="s">
        <v>62</v>
      </c>
      <c r="O104" s="39" t="s">
        <v>62</v>
      </c>
      <c r="P104" s="39" t="s">
        <v>62</v>
      </c>
      <c r="Q104" s="42" t="s">
        <v>62</v>
      </c>
      <c r="R104" s="42" t="s">
        <v>62</v>
      </c>
      <c r="S104" s="42" t="s">
        <v>62</v>
      </c>
      <c r="T104" s="48">
        <v>0.625</v>
      </c>
      <c r="U104" s="48">
        <v>0.66666666666666663</v>
      </c>
      <c r="V104" s="48">
        <v>0.625</v>
      </c>
      <c r="W104" s="48">
        <v>0.66666666666666663</v>
      </c>
      <c r="X104" s="82">
        <v>1.2550311633455513</v>
      </c>
      <c r="Y104" s="82">
        <v>0.9289076902439527</v>
      </c>
      <c r="Z104" s="82">
        <v>1.4771212547196624</v>
      </c>
      <c r="AA104" s="82" t="s">
        <v>62</v>
      </c>
      <c r="AB104" s="82">
        <v>-0.32790214206428259</v>
      </c>
      <c r="AC104" s="82">
        <v>0.22271647114758325</v>
      </c>
      <c r="AD104" s="82" t="s">
        <v>62</v>
      </c>
      <c r="AE104" s="82" t="s">
        <v>62</v>
      </c>
      <c r="AF104" s="82" t="s">
        <v>62</v>
      </c>
      <c r="AG104" s="82" t="s">
        <v>62</v>
      </c>
      <c r="AH104" s="82" t="s">
        <v>62</v>
      </c>
      <c r="AI104" s="82" t="s">
        <v>62</v>
      </c>
      <c r="AJ104" s="82" t="s">
        <v>62</v>
      </c>
      <c r="AK104" s="82">
        <v>-0.20411998265592479</v>
      </c>
      <c r="AL104" s="82">
        <v>-0.17609125905568127</v>
      </c>
      <c r="AM104" s="82">
        <v>-0.20411998265592479</v>
      </c>
      <c r="AN104" s="82">
        <v>-0.17609125905568127</v>
      </c>
    </row>
    <row r="105" spans="1:40" ht="12.75" customHeight="1" x14ac:dyDescent="0.25">
      <c r="A105" s="83">
        <v>104</v>
      </c>
      <c r="B105" s="12" t="s">
        <v>363</v>
      </c>
      <c r="C105" s="42" t="s">
        <v>152</v>
      </c>
      <c r="D105" s="146" t="s">
        <v>1863</v>
      </c>
      <c r="E105" s="16" t="s">
        <v>464</v>
      </c>
      <c r="F105" s="146" t="s">
        <v>1854</v>
      </c>
      <c r="G105" s="26">
        <v>18.93</v>
      </c>
      <c r="H105" s="26">
        <v>8.86</v>
      </c>
      <c r="I105" s="27">
        <v>35.54</v>
      </c>
      <c r="J105" s="27">
        <v>41.69</v>
      </c>
      <c r="K105" s="26">
        <v>0.47</v>
      </c>
      <c r="L105" s="26">
        <v>1.88</v>
      </c>
      <c r="M105" s="39" t="s">
        <v>62</v>
      </c>
      <c r="N105" s="39" t="s">
        <v>62</v>
      </c>
      <c r="O105" s="39" t="s">
        <v>62</v>
      </c>
      <c r="P105" s="39" t="s">
        <v>62</v>
      </c>
      <c r="Q105" s="42" t="s">
        <v>62</v>
      </c>
      <c r="R105" s="42" t="s">
        <v>62</v>
      </c>
      <c r="S105" s="26">
        <v>83.26</v>
      </c>
      <c r="T105" s="48">
        <v>0.5</v>
      </c>
      <c r="U105" s="48">
        <v>0.5</v>
      </c>
      <c r="V105" s="48">
        <v>0.5</v>
      </c>
      <c r="W105" s="48">
        <v>0.5</v>
      </c>
      <c r="X105" s="82">
        <v>1.2771506139637967</v>
      </c>
      <c r="Y105" s="82">
        <v>0.94743372188705077</v>
      </c>
      <c r="Z105" s="82">
        <v>1.5507174234692827</v>
      </c>
      <c r="AA105" s="82">
        <v>1.6200318951262973</v>
      </c>
      <c r="AB105" s="82">
        <v>-0.32790214206428259</v>
      </c>
      <c r="AC105" s="82">
        <v>0.27415784926367981</v>
      </c>
      <c r="AD105" s="82" t="s">
        <v>62</v>
      </c>
      <c r="AE105" s="82" t="s">
        <v>62</v>
      </c>
      <c r="AF105" s="82" t="s">
        <v>62</v>
      </c>
      <c r="AG105" s="82" t="s">
        <v>62</v>
      </c>
      <c r="AH105" s="82" t="s">
        <v>62</v>
      </c>
      <c r="AI105" s="82" t="s">
        <v>62</v>
      </c>
      <c r="AJ105" s="82">
        <v>1.9204364065507586</v>
      </c>
      <c r="AK105" s="82">
        <v>-0.3010299956639812</v>
      </c>
      <c r="AL105" s="82">
        <v>-0.3010299956639812</v>
      </c>
      <c r="AM105" s="82">
        <v>-0.3010299956639812</v>
      </c>
      <c r="AN105" s="82">
        <v>-0.3010299956639812</v>
      </c>
    </row>
    <row r="106" spans="1:40" ht="12.75" customHeight="1" x14ac:dyDescent="0.25">
      <c r="A106" s="83">
        <v>105</v>
      </c>
      <c r="B106" s="12" t="s">
        <v>363</v>
      </c>
      <c r="C106" s="42" t="s">
        <v>152</v>
      </c>
      <c r="D106" s="146" t="s">
        <v>1863</v>
      </c>
      <c r="E106" s="16" t="s">
        <v>464</v>
      </c>
      <c r="F106" s="146" t="s">
        <v>1854</v>
      </c>
      <c r="G106" s="26">
        <v>18.170000000000002</v>
      </c>
      <c r="H106" s="26">
        <v>9.1</v>
      </c>
      <c r="I106" s="26">
        <v>38.68</v>
      </c>
      <c r="J106" s="26">
        <v>44.19</v>
      </c>
      <c r="K106" s="26">
        <v>0.5</v>
      </c>
      <c r="L106" s="26">
        <v>2.13</v>
      </c>
      <c r="M106" s="39" t="s">
        <v>62</v>
      </c>
      <c r="N106" s="39" t="s">
        <v>62</v>
      </c>
      <c r="O106" s="39" t="s">
        <v>62</v>
      </c>
      <c r="P106" s="39" t="s">
        <v>62</v>
      </c>
      <c r="Q106" s="42" t="s">
        <v>62</v>
      </c>
      <c r="R106" s="42" t="s">
        <v>62</v>
      </c>
      <c r="S106" s="26">
        <v>83.76</v>
      </c>
      <c r="T106" s="48">
        <v>0.51546391752577325</v>
      </c>
      <c r="U106" s="48">
        <v>0.55555555555555558</v>
      </c>
      <c r="V106" s="48">
        <v>0.51546391752577325</v>
      </c>
      <c r="W106" s="48">
        <v>0.55555555555555558</v>
      </c>
      <c r="X106" s="82">
        <v>1.2593549273080344</v>
      </c>
      <c r="Y106" s="82">
        <v>0.95904139232109353</v>
      </c>
      <c r="Z106" s="82">
        <v>1.5874864654109642</v>
      </c>
      <c r="AA106" s="82">
        <v>1.6453240015622934</v>
      </c>
      <c r="AB106" s="82">
        <v>-0.3010299956639812</v>
      </c>
      <c r="AC106" s="82">
        <v>0.32837960343873768</v>
      </c>
      <c r="AD106" s="82" t="s">
        <v>62</v>
      </c>
      <c r="AE106" s="82" t="s">
        <v>62</v>
      </c>
      <c r="AF106" s="82" t="s">
        <v>62</v>
      </c>
      <c r="AG106" s="82" t="s">
        <v>62</v>
      </c>
      <c r="AH106" s="82" t="s">
        <v>62</v>
      </c>
      <c r="AI106" s="82" t="s">
        <v>62</v>
      </c>
      <c r="AJ106" s="82">
        <v>1.923036668670786</v>
      </c>
      <c r="AK106" s="82">
        <v>-0.28780172993022601</v>
      </c>
      <c r="AL106" s="82">
        <v>-0.25527250510330607</v>
      </c>
      <c r="AM106" s="82">
        <v>-0.28780172993022601</v>
      </c>
      <c r="AN106" s="82">
        <v>-0.25527250510330607</v>
      </c>
    </row>
    <row r="107" spans="1:40" ht="12.75" customHeight="1" x14ac:dyDescent="0.25">
      <c r="A107" s="83">
        <v>106</v>
      </c>
      <c r="B107" s="12" t="s">
        <v>363</v>
      </c>
      <c r="C107" s="42" t="s">
        <v>152</v>
      </c>
      <c r="D107" s="146" t="s">
        <v>1863</v>
      </c>
      <c r="E107" s="16" t="s">
        <v>464</v>
      </c>
      <c r="F107" s="146" t="s">
        <v>1854</v>
      </c>
      <c r="G107" s="26">
        <v>16.34</v>
      </c>
      <c r="H107" s="26">
        <v>6.54</v>
      </c>
      <c r="I107" s="27">
        <v>29.36</v>
      </c>
      <c r="J107" s="27">
        <v>31.77</v>
      </c>
      <c r="K107" s="26">
        <v>0.4</v>
      </c>
      <c r="L107" s="26">
        <v>1.8</v>
      </c>
      <c r="M107" s="39" t="s">
        <v>62</v>
      </c>
      <c r="N107" s="39" t="s">
        <v>62</v>
      </c>
      <c r="O107" s="39" t="s">
        <v>62</v>
      </c>
      <c r="P107" s="39" t="s">
        <v>62</v>
      </c>
      <c r="Q107" s="42" t="s">
        <v>62</v>
      </c>
      <c r="R107" s="42" t="s">
        <v>62</v>
      </c>
      <c r="S107" s="26">
        <v>82.33</v>
      </c>
      <c r="T107" s="48">
        <v>0.5</v>
      </c>
      <c r="U107" s="48">
        <v>0.52631578947368418</v>
      </c>
      <c r="V107" s="48">
        <v>0.5</v>
      </c>
      <c r="W107" s="48">
        <v>0.52631578947368418</v>
      </c>
      <c r="X107" s="82">
        <v>1.2132520521963968</v>
      </c>
      <c r="Y107" s="82">
        <v>0.81557774832426722</v>
      </c>
      <c r="Z107" s="82">
        <v>1.4677560512440329</v>
      </c>
      <c r="AA107" s="82">
        <v>1.5020172148271473</v>
      </c>
      <c r="AB107" s="82">
        <v>-0.3979400086720376</v>
      </c>
      <c r="AC107" s="82">
        <v>0.25527250510330607</v>
      </c>
      <c r="AD107" s="82" t="s">
        <v>62</v>
      </c>
      <c r="AE107" s="82" t="s">
        <v>62</v>
      </c>
      <c r="AF107" s="82" t="s">
        <v>62</v>
      </c>
      <c r="AG107" s="82" t="s">
        <v>62</v>
      </c>
      <c r="AH107" s="82" t="s">
        <v>62</v>
      </c>
      <c r="AI107" s="82" t="s">
        <v>62</v>
      </c>
      <c r="AJ107" s="82">
        <v>1.9155581154115204</v>
      </c>
      <c r="AK107" s="82">
        <v>-0.3010299956639812</v>
      </c>
      <c r="AL107" s="82">
        <v>-0.27875360095282897</v>
      </c>
      <c r="AM107" s="82">
        <v>-0.3010299956639812</v>
      </c>
      <c r="AN107" s="82">
        <v>-0.27875360095282897</v>
      </c>
    </row>
    <row r="108" spans="1:40" ht="12.75" customHeight="1" x14ac:dyDescent="0.25">
      <c r="A108" s="83">
        <v>107</v>
      </c>
      <c r="B108" s="12" t="s">
        <v>363</v>
      </c>
      <c r="C108" s="42" t="s">
        <v>152</v>
      </c>
      <c r="D108" s="146" t="s">
        <v>1863</v>
      </c>
      <c r="E108" s="16" t="s">
        <v>464</v>
      </c>
      <c r="F108" s="146" t="s">
        <v>1854</v>
      </c>
      <c r="G108" s="26">
        <v>7.88</v>
      </c>
      <c r="H108" s="27">
        <v>3.47</v>
      </c>
      <c r="I108" s="26">
        <v>12.45</v>
      </c>
      <c r="J108" s="27">
        <v>13.8</v>
      </c>
      <c r="K108" s="26">
        <v>0.44</v>
      </c>
      <c r="L108" s="26">
        <v>1.58</v>
      </c>
      <c r="M108" s="39" t="s">
        <v>62</v>
      </c>
      <c r="N108" s="39" t="s">
        <v>62</v>
      </c>
      <c r="O108" s="39" t="s">
        <v>62</v>
      </c>
      <c r="P108" s="39" t="s">
        <v>62</v>
      </c>
      <c r="Q108" s="42" t="s">
        <v>62</v>
      </c>
      <c r="R108" s="42" t="s">
        <v>62</v>
      </c>
      <c r="S108" s="26">
        <v>71.72</v>
      </c>
      <c r="T108" s="48">
        <v>0.41666666666666669</v>
      </c>
      <c r="U108" s="48">
        <v>0.35714285714285715</v>
      </c>
      <c r="V108" s="48">
        <v>0.41666666666666669</v>
      </c>
      <c r="W108" s="48">
        <v>0.35714285714285715</v>
      </c>
      <c r="X108" s="82">
        <v>0.8965262174895553</v>
      </c>
      <c r="Y108" s="82">
        <v>0.54032947479087379</v>
      </c>
      <c r="Z108" s="82">
        <v>1.0951693514317551</v>
      </c>
      <c r="AA108" s="82">
        <v>1.1398790864012365</v>
      </c>
      <c r="AB108" s="82">
        <v>-0.35654732351381258</v>
      </c>
      <c r="AC108" s="82">
        <v>0.19865708695442263</v>
      </c>
      <c r="AD108" s="82" t="s">
        <v>62</v>
      </c>
      <c r="AE108" s="82" t="s">
        <v>62</v>
      </c>
      <c r="AF108" s="82" t="s">
        <v>62</v>
      </c>
      <c r="AG108" s="82" t="s">
        <v>62</v>
      </c>
      <c r="AH108" s="82" t="s">
        <v>62</v>
      </c>
      <c r="AI108" s="82" t="s">
        <v>62</v>
      </c>
      <c r="AJ108" s="82">
        <v>1.8556402808901453</v>
      </c>
      <c r="AK108" s="82">
        <v>-0.38021124171160603</v>
      </c>
      <c r="AL108" s="82">
        <v>-0.44715803134221921</v>
      </c>
      <c r="AM108" s="82">
        <v>-0.38021124171160603</v>
      </c>
      <c r="AN108" s="82">
        <v>-0.44715803134221921</v>
      </c>
    </row>
    <row r="109" spans="1:40" ht="12.75" customHeight="1" x14ac:dyDescent="0.25">
      <c r="A109" s="83">
        <v>108</v>
      </c>
      <c r="B109" s="12" t="s">
        <v>363</v>
      </c>
      <c r="C109" s="42" t="s">
        <v>152</v>
      </c>
      <c r="D109" s="146" t="s">
        <v>1862</v>
      </c>
      <c r="E109" s="16" t="s">
        <v>464</v>
      </c>
      <c r="F109" s="146" t="s">
        <v>1856</v>
      </c>
      <c r="G109" s="26">
        <v>8.81</v>
      </c>
      <c r="H109" s="26">
        <v>7.2</v>
      </c>
      <c r="I109" s="26">
        <v>19.88</v>
      </c>
      <c r="J109" s="26">
        <v>19.88</v>
      </c>
      <c r="K109" s="26">
        <v>0.82</v>
      </c>
      <c r="L109" s="26">
        <v>2.2599999999999998</v>
      </c>
      <c r="M109" s="39" t="s">
        <v>62</v>
      </c>
      <c r="N109" s="39" t="s">
        <v>62</v>
      </c>
      <c r="O109" s="39" t="s">
        <v>62</v>
      </c>
      <c r="P109" s="39" t="s">
        <v>62</v>
      </c>
      <c r="Q109" s="42" t="s">
        <v>62</v>
      </c>
      <c r="R109" s="42" t="s">
        <v>62</v>
      </c>
      <c r="S109" s="26">
        <v>79.290000000000006</v>
      </c>
      <c r="T109" s="48">
        <v>0.55555555555555558</v>
      </c>
      <c r="U109" s="48">
        <v>0.55555555555555558</v>
      </c>
      <c r="V109" s="48">
        <v>0.55555555555555558</v>
      </c>
      <c r="W109" s="48">
        <v>0.55555555555555558</v>
      </c>
      <c r="X109" s="82">
        <v>0.94497590841204793</v>
      </c>
      <c r="Y109" s="82">
        <v>0.85733249643126852</v>
      </c>
      <c r="Z109" s="82">
        <v>1.2984163800612945</v>
      </c>
      <c r="AA109" s="82">
        <v>1.2984163800612945</v>
      </c>
      <c r="AB109" s="82">
        <v>-8.6186147616283335E-2</v>
      </c>
      <c r="AC109" s="82">
        <v>0.35410843914740087</v>
      </c>
      <c r="AD109" s="82" t="s">
        <v>62</v>
      </c>
      <c r="AE109" s="82" t="s">
        <v>62</v>
      </c>
      <c r="AF109" s="82" t="s">
        <v>62</v>
      </c>
      <c r="AG109" s="82" t="s">
        <v>62</v>
      </c>
      <c r="AH109" s="82" t="s">
        <v>62</v>
      </c>
      <c r="AI109" s="82" t="s">
        <v>62</v>
      </c>
      <c r="AJ109" s="82">
        <v>1.8992184178513729</v>
      </c>
      <c r="AK109" s="82">
        <v>-0.25527250510330607</v>
      </c>
      <c r="AL109" s="82">
        <v>-0.25527250510330607</v>
      </c>
      <c r="AM109" s="82">
        <v>-0.25527250510330607</v>
      </c>
      <c r="AN109" s="82">
        <v>-0.25527250510330607</v>
      </c>
    </row>
    <row r="110" spans="1:40" ht="12.75" customHeight="1" x14ac:dyDescent="0.25">
      <c r="A110" s="83">
        <v>109</v>
      </c>
      <c r="B110" s="12" t="s">
        <v>363</v>
      </c>
      <c r="C110" s="42" t="s">
        <v>152</v>
      </c>
      <c r="D110" s="146" t="s">
        <v>1863</v>
      </c>
      <c r="E110" s="16" t="s">
        <v>464</v>
      </c>
      <c r="F110" s="146" t="s">
        <v>1854</v>
      </c>
      <c r="G110" s="26">
        <v>13.3</v>
      </c>
      <c r="H110" s="26">
        <v>8.56</v>
      </c>
      <c r="I110" s="26">
        <v>25.37</v>
      </c>
      <c r="J110" s="26">
        <v>29.45</v>
      </c>
      <c r="K110" s="26">
        <v>0.64</v>
      </c>
      <c r="L110" s="26">
        <v>1.91</v>
      </c>
      <c r="M110" s="39" t="s">
        <v>62</v>
      </c>
      <c r="N110" s="39" t="s">
        <v>62</v>
      </c>
      <c r="O110" s="39" t="s">
        <v>62</v>
      </c>
      <c r="P110" s="39" t="s">
        <v>62</v>
      </c>
      <c r="Q110" s="42" t="s">
        <v>62</v>
      </c>
      <c r="R110" s="42" t="s">
        <v>62</v>
      </c>
      <c r="S110" s="26">
        <v>80.569999999999993</v>
      </c>
      <c r="T110" s="48">
        <v>0.45454545454545453</v>
      </c>
      <c r="U110" s="48">
        <v>0.52631578947368418</v>
      </c>
      <c r="V110" s="48">
        <v>0.45454545454545453</v>
      </c>
      <c r="W110" s="48">
        <v>0.52631578947368418</v>
      </c>
      <c r="X110" s="82">
        <v>1.1238516409670858</v>
      </c>
      <c r="Y110" s="82">
        <v>0.93247376467715326</v>
      </c>
      <c r="Z110" s="82">
        <v>1.4043204672217307</v>
      </c>
      <c r="AA110" s="82">
        <v>1.4690852991231205</v>
      </c>
      <c r="AB110" s="82">
        <v>-0.19382002601611281</v>
      </c>
      <c r="AC110" s="82">
        <v>0.28103336724772754</v>
      </c>
      <c r="AD110" s="82" t="s">
        <v>62</v>
      </c>
      <c r="AE110" s="82" t="s">
        <v>62</v>
      </c>
      <c r="AF110" s="82" t="s">
        <v>62</v>
      </c>
      <c r="AG110" s="82" t="s">
        <v>62</v>
      </c>
      <c r="AH110" s="82" t="s">
        <v>62</v>
      </c>
      <c r="AI110" s="82" t="s">
        <v>62</v>
      </c>
      <c r="AJ110" s="82">
        <v>1.9061733636440485</v>
      </c>
      <c r="AK110" s="82">
        <v>-0.34242268082220623</v>
      </c>
      <c r="AL110" s="82">
        <v>-0.27875360095282897</v>
      </c>
      <c r="AM110" s="82">
        <v>-0.34242268082220623</v>
      </c>
      <c r="AN110" s="82">
        <v>-0.27875360095282897</v>
      </c>
    </row>
    <row r="111" spans="1:40" ht="12.75" customHeight="1" x14ac:dyDescent="0.25">
      <c r="A111" s="83">
        <v>110</v>
      </c>
      <c r="B111" s="12" t="s">
        <v>363</v>
      </c>
      <c r="C111" s="42" t="s">
        <v>152</v>
      </c>
      <c r="D111" s="146" t="s">
        <v>1863</v>
      </c>
      <c r="E111" s="16" t="s">
        <v>464</v>
      </c>
      <c r="F111" s="146" t="s">
        <v>1854</v>
      </c>
      <c r="G111" s="26">
        <v>14.24</v>
      </c>
      <c r="H111" s="26">
        <v>7.72</v>
      </c>
      <c r="I111" s="26">
        <v>25.13</v>
      </c>
      <c r="J111" s="26">
        <v>27.86</v>
      </c>
      <c r="K111" s="26">
        <v>0.54</v>
      </c>
      <c r="L111" s="26">
        <v>1.76</v>
      </c>
      <c r="M111" s="39" t="s">
        <v>62</v>
      </c>
      <c r="N111" s="39" t="s">
        <v>62</v>
      </c>
      <c r="O111" s="39" t="s">
        <v>62</v>
      </c>
      <c r="P111" s="39" t="s">
        <v>62</v>
      </c>
      <c r="Q111" s="42" t="s">
        <v>62</v>
      </c>
      <c r="R111" s="42" t="s">
        <v>62</v>
      </c>
      <c r="S111" s="26">
        <v>80.91</v>
      </c>
      <c r="T111" s="48">
        <v>0.45454545454545453</v>
      </c>
      <c r="U111" s="48">
        <v>0.45454545454545453</v>
      </c>
      <c r="V111" s="48">
        <v>0.45454545454545453</v>
      </c>
      <c r="W111" s="48">
        <v>0.45454545454545453</v>
      </c>
      <c r="X111" s="82">
        <v>1.1535099893008376</v>
      </c>
      <c r="Y111" s="82">
        <v>0.88761730033573616</v>
      </c>
      <c r="Z111" s="82">
        <v>1.4001924885925761</v>
      </c>
      <c r="AA111" s="82">
        <v>1.4449811120879448</v>
      </c>
      <c r="AB111" s="82">
        <v>-0.26760624017703144</v>
      </c>
      <c r="AC111" s="82">
        <v>0.24551266781414982</v>
      </c>
      <c r="AD111" s="82" t="s">
        <v>62</v>
      </c>
      <c r="AE111" s="82" t="s">
        <v>62</v>
      </c>
      <c r="AF111" s="82" t="s">
        <v>62</v>
      </c>
      <c r="AG111" s="82" t="s">
        <v>62</v>
      </c>
      <c r="AH111" s="82" t="s">
        <v>62</v>
      </c>
      <c r="AI111" s="82" t="s">
        <v>62</v>
      </c>
      <c r="AJ111" s="82">
        <v>1.9080022011725537</v>
      </c>
      <c r="AK111" s="82">
        <v>-0.34242268082220623</v>
      </c>
      <c r="AL111" s="82">
        <v>-0.34242268082220623</v>
      </c>
      <c r="AM111" s="82">
        <v>-0.34242268082220623</v>
      </c>
      <c r="AN111" s="82">
        <v>-0.34242268082220623</v>
      </c>
    </row>
    <row r="112" spans="1:40" ht="12.75" customHeight="1" x14ac:dyDescent="0.25">
      <c r="A112" s="83">
        <v>111</v>
      </c>
      <c r="B112" s="12" t="s">
        <v>363</v>
      </c>
      <c r="C112" s="42" t="s">
        <v>152</v>
      </c>
      <c r="D112" s="146" t="s">
        <v>1863</v>
      </c>
      <c r="E112" s="16" t="s">
        <v>464</v>
      </c>
      <c r="F112" s="146" t="s">
        <v>1854</v>
      </c>
      <c r="G112" s="26">
        <v>12.66</v>
      </c>
      <c r="H112" s="26">
        <v>7.12</v>
      </c>
      <c r="I112" s="26">
        <v>19.93</v>
      </c>
      <c r="J112" s="26">
        <v>23.79</v>
      </c>
      <c r="K112" s="26">
        <v>0.56000000000000005</v>
      </c>
      <c r="L112" s="26">
        <v>1.57</v>
      </c>
      <c r="M112" s="39" t="s">
        <v>62</v>
      </c>
      <c r="N112" s="39" t="s">
        <v>62</v>
      </c>
      <c r="O112" s="39" t="s">
        <v>62</v>
      </c>
      <c r="P112" s="39" t="s">
        <v>62</v>
      </c>
      <c r="Q112" s="42" t="s">
        <v>62</v>
      </c>
      <c r="R112" s="42" t="s">
        <v>62</v>
      </c>
      <c r="S112" s="26">
        <v>78.31</v>
      </c>
      <c r="T112" s="48">
        <v>0.41666666666666669</v>
      </c>
      <c r="U112" s="48">
        <v>0.5</v>
      </c>
      <c r="V112" s="48">
        <v>0.41666666666666669</v>
      </c>
      <c r="W112" s="48">
        <v>0.5</v>
      </c>
      <c r="X112" s="82">
        <v>1.1024337056813363</v>
      </c>
      <c r="Y112" s="82">
        <v>0.85247999363685634</v>
      </c>
      <c r="Z112" s="82">
        <v>1.2995072987004876</v>
      </c>
      <c r="AA112" s="82">
        <v>1.3763944420372662</v>
      </c>
      <c r="AB112" s="82">
        <v>-0.25181197299379954</v>
      </c>
      <c r="AC112" s="82">
        <v>0.19589965240923377</v>
      </c>
      <c r="AD112" s="82" t="s">
        <v>62</v>
      </c>
      <c r="AE112" s="82" t="s">
        <v>62</v>
      </c>
      <c r="AF112" s="82" t="s">
        <v>62</v>
      </c>
      <c r="AG112" s="82" t="s">
        <v>62</v>
      </c>
      <c r="AH112" s="82" t="s">
        <v>62</v>
      </c>
      <c r="AI112" s="82" t="s">
        <v>62</v>
      </c>
      <c r="AJ112" s="82">
        <v>1.8938172239674631</v>
      </c>
      <c r="AK112" s="82">
        <v>-0.38021124171160603</v>
      </c>
      <c r="AL112" s="82">
        <v>-0.3010299956639812</v>
      </c>
      <c r="AM112" s="82">
        <v>-0.38021124171160603</v>
      </c>
      <c r="AN112" s="82">
        <v>-0.3010299956639812</v>
      </c>
    </row>
    <row r="113" spans="1:40" ht="12.75" customHeight="1" x14ac:dyDescent="0.25">
      <c r="A113" s="83">
        <v>112</v>
      </c>
      <c r="B113" s="12" t="s">
        <v>363</v>
      </c>
      <c r="C113" s="42" t="s">
        <v>152</v>
      </c>
      <c r="D113" s="146" t="s">
        <v>1863</v>
      </c>
      <c r="E113" s="16" t="s">
        <v>464</v>
      </c>
      <c r="F113" s="146" t="s">
        <v>1854</v>
      </c>
      <c r="G113" s="26">
        <v>12.53</v>
      </c>
      <c r="H113" s="26">
        <v>6.69</v>
      </c>
      <c r="I113" s="26">
        <v>19.21</v>
      </c>
      <c r="J113" s="26">
        <v>24.31</v>
      </c>
      <c r="K113" s="26">
        <v>0.53</v>
      </c>
      <c r="L113" s="26">
        <v>1.53</v>
      </c>
      <c r="M113" s="39" t="s">
        <v>62</v>
      </c>
      <c r="N113" s="39" t="s">
        <v>62</v>
      </c>
      <c r="O113" s="39" t="s">
        <v>62</v>
      </c>
      <c r="P113" s="39" t="s">
        <v>62</v>
      </c>
      <c r="Q113" s="42" t="s">
        <v>62</v>
      </c>
      <c r="R113" s="42" t="s">
        <v>62</v>
      </c>
      <c r="S113" s="26">
        <v>77.650000000000006</v>
      </c>
      <c r="T113" s="48">
        <v>0.41666666666666669</v>
      </c>
      <c r="U113" s="48">
        <v>0.45454545454545453</v>
      </c>
      <c r="V113" s="48">
        <v>0.41666666666666669</v>
      </c>
      <c r="W113" s="48">
        <v>0.45454545454545453</v>
      </c>
      <c r="X113" s="82">
        <v>1.09795107099415</v>
      </c>
      <c r="Y113" s="82">
        <v>0.82542611776782315</v>
      </c>
      <c r="Z113" s="82">
        <v>1.2835273648616936</v>
      </c>
      <c r="AA113" s="82">
        <v>1.3857849588433357</v>
      </c>
      <c r="AB113" s="82">
        <v>-0.27572413039921095</v>
      </c>
      <c r="AC113" s="82">
        <v>0.18469143081759881</v>
      </c>
      <c r="AD113" s="82" t="s">
        <v>62</v>
      </c>
      <c r="AE113" s="82" t="s">
        <v>62</v>
      </c>
      <c r="AF113" s="82" t="s">
        <v>62</v>
      </c>
      <c r="AG113" s="82" t="s">
        <v>62</v>
      </c>
      <c r="AH113" s="82" t="s">
        <v>62</v>
      </c>
      <c r="AI113" s="82" t="s">
        <v>62</v>
      </c>
      <c r="AJ113" s="82">
        <v>1.8901414600645774</v>
      </c>
      <c r="AK113" s="82">
        <v>-0.38021124171160603</v>
      </c>
      <c r="AL113" s="82">
        <v>-0.34242268082220623</v>
      </c>
      <c r="AM113" s="82">
        <v>-0.38021124171160603</v>
      </c>
      <c r="AN113" s="82">
        <v>-0.34242268082220623</v>
      </c>
    </row>
    <row r="114" spans="1:40" ht="12.75" customHeight="1" x14ac:dyDescent="0.25">
      <c r="A114" s="83">
        <v>113</v>
      </c>
      <c r="B114" s="12" t="s">
        <v>363</v>
      </c>
      <c r="C114" s="42" t="s">
        <v>152</v>
      </c>
      <c r="D114" s="146" t="s">
        <v>1863</v>
      </c>
      <c r="E114" s="16" t="s">
        <v>464</v>
      </c>
      <c r="F114" s="146" t="s">
        <v>1854</v>
      </c>
      <c r="G114" s="26">
        <v>12.28</v>
      </c>
      <c r="H114" s="26">
        <v>6.7</v>
      </c>
      <c r="I114" s="26">
        <v>17.87</v>
      </c>
      <c r="J114" s="26">
        <v>23.41</v>
      </c>
      <c r="K114" s="26">
        <v>0.55000000000000004</v>
      </c>
      <c r="L114" s="26">
        <v>1.46</v>
      </c>
      <c r="M114" s="39" t="s">
        <v>62</v>
      </c>
      <c r="N114" s="39" t="s">
        <v>62</v>
      </c>
      <c r="O114" s="39" t="s">
        <v>62</v>
      </c>
      <c r="P114" s="39" t="s">
        <v>62</v>
      </c>
      <c r="Q114" s="42" t="s">
        <v>62</v>
      </c>
      <c r="R114" s="42" t="s">
        <v>62</v>
      </c>
      <c r="S114" s="26">
        <v>76.77</v>
      </c>
      <c r="T114" s="48">
        <v>0.41666666666666669</v>
      </c>
      <c r="U114" s="48">
        <v>0.45454545454545453</v>
      </c>
      <c r="V114" s="48">
        <v>0.41666666666666669</v>
      </c>
      <c r="W114" s="48">
        <v>0.45454545454545453</v>
      </c>
      <c r="X114" s="82">
        <v>1.0891983668051488</v>
      </c>
      <c r="Y114" s="82">
        <v>0.82607480270082645</v>
      </c>
      <c r="Z114" s="82">
        <v>1.2521245525056444</v>
      </c>
      <c r="AA114" s="82">
        <v>1.3694014136966244</v>
      </c>
      <c r="AB114" s="82">
        <v>-0.25963731050575611</v>
      </c>
      <c r="AC114" s="82">
        <v>0.16435285578443709</v>
      </c>
      <c r="AD114" s="82" t="s">
        <v>62</v>
      </c>
      <c r="AE114" s="82" t="s">
        <v>62</v>
      </c>
      <c r="AF114" s="82" t="s">
        <v>62</v>
      </c>
      <c r="AG114" s="82" t="s">
        <v>62</v>
      </c>
      <c r="AH114" s="82" t="s">
        <v>62</v>
      </c>
      <c r="AI114" s="82" t="s">
        <v>62</v>
      </c>
      <c r="AJ114" s="82">
        <v>1.8851915406068478</v>
      </c>
      <c r="AK114" s="82">
        <v>-0.38021124171160603</v>
      </c>
      <c r="AL114" s="82">
        <v>-0.34242268082220623</v>
      </c>
      <c r="AM114" s="82">
        <v>-0.38021124171160603</v>
      </c>
      <c r="AN114" s="82">
        <v>-0.34242268082220623</v>
      </c>
    </row>
    <row r="115" spans="1:40" ht="12.75" customHeight="1" x14ac:dyDescent="0.25">
      <c r="A115" s="83">
        <v>114</v>
      </c>
      <c r="B115" s="12" t="s">
        <v>363</v>
      </c>
      <c r="C115" s="42" t="s">
        <v>152</v>
      </c>
      <c r="D115" s="146" t="s">
        <v>1863</v>
      </c>
      <c r="E115" s="16" t="s">
        <v>464</v>
      </c>
      <c r="F115" s="146" t="s">
        <v>1854</v>
      </c>
      <c r="G115" s="26">
        <v>11.72</v>
      </c>
      <c r="H115" s="26">
        <v>6.29</v>
      </c>
      <c r="I115" s="26">
        <v>16.190000000000001</v>
      </c>
      <c r="J115" s="26">
        <v>21.48</v>
      </c>
      <c r="K115" s="26">
        <v>0.54</v>
      </c>
      <c r="L115" s="26">
        <v>1.38</v>
      </c>
      <c r="M115" s="39" t="s">
        <v>62</v>
      </c>
      <c r="N115" s="39" t="s">
        <v>62</v>
      </c>
      <c r="O115" s="39" t="s">
        <v>62</v>
      </c>
      <c r="P115" s="39" t="s">
        <v>62</v>
      </c>
      <c r="Q115" s="42" t="s">
        <v>62</v>
      </c>
      <c r="R115" s="42" t="s">
        <v>62</v>
      </c>
      <c r="S115" s="26">
        <v>75.55</v>
      </c>
      <c r="T115" s="48">
        <v>0.38461538461538464</v>
      </c>
      <c r="U115" s="48">
        <v>0.45454545454545453</v>
      </c>
      <c r="V115" s="48">
        <v>0.38461538461538464</v>
      </c>
      <c r="W115" s="48">
        <v>0.45454545454545453</v>
      </c>
      <c r="X115" s="82">
        <v>1.0689276116820718</v>
      </c>
      <c r="Y115" s="82">
        <v>0.79865064544526898</v>
      </c>
      <c r="Z115" s="82">
        <v>1.2092468487533738</v>
      </c>
      <c r="AA115" s="82">
        <v>1.332034277027518</v>
      </c>
      <c r="AB115" s="82">
        <v>-0.26760624017703144</v>
      </c>
      <c r="AC115" s="82">
        <v>0.13987908640123647</v>
      </c>
      <c r="AD115" s="82" t="s">
        <v>62</v>
      </c>
      <c r="AE115" s="82" t="s">
        <v>62</v>
      </c>
      <c r="AF115" s="82" t="s">
        <v>62</v>
      </c>
      <c r="AG115" s="82" t="s">
        <v>62</v>
      </c>
      <c r="AH115" s="82" t="s">
        <v>62</v>
      </c>
      <c r="AI115" s="82" t="s">
        <v>62</v>
      </c>
      <c r="AJ115" s="82">
        <v>1.8782344686750441</v>
      </c>
      <c r="AK115" s="82">
        <v>-0.41497334797081792</v>
      </c>
      <c r="AL115" s="82">
        <v>-0.34242268082220623</v>
      </c>
      <c r="AM115" s="82">
        <v>-0.41497334797081792</v>
      </c>
      <c r="AN115" s="82">
        <v>-0.34242268082220623</v>
      </c>
    </row>
    <row r="116" spans="1:40" ht="12.75" customHeight="1" x14ac:dyDescent="0.25">
      <c r="A116" s="83">
        <v>115</v>
      </c>
      <c r="B116" s="12" t="s">
        <v>363</v>
      </c>
      <c r="C116" s="42" t="s">
        <v>152</v>
      </c>
      <c r="D116" s="146" t="s">
        <v>1863</v>
      </c>
      <c r="E116" s="16" t="s">
        <v>464</v>
      </c>
      <c r="F116" s="146" t="s">
        <v>1854</v>
      </c>
      <c r="G116" s="26">
        <v>9.33</v>
      </c>
      <c r="H116" s="26">
        <v>5.36</v>
      </c>
      <c r="I116" s="26">
        <v>14.48</v>
      </c>
      <c r="J116" s="26">
        <v>17.93</v>
      </c>
      <c r="K116" s="26">
        <v>0.56999999999999995</v>
      </c>
      <c r="L116" s="26">
        <v>1.55</v>
      </c>
      <c r="M116" s="39" t="s">
        <v>62</v>
      </c>
      <c r="N116" s="39" t="s">
        <v>62</v>
      </c>
      <c r="O116" s="39" t="s">
        <v>62</v>
      </c>
      <c r="P116" s="39" t="s">
        <v>62</v>
      </c>
      <c r="Q116" s="42" t="s">
        <v>62</v>
      </c>
      <c r="R116" s="42" t="s">
        <v>62</v>
      </c>
      <c r="S116" s="26">
        <v>73.599999999999994</v>
      </c>
      <c r="T116" s="48">
        <v>0.33333333333333331</v>
      </c>
      <c r="U116" s="48">
        <v>0.45454545454545453</v>
      </c>
      <c r="V116" s="48">
        <v>0.33333333333333331</v>
      </c>
      <c r="W116" s="48">
        <v>0.45454545454545453</v>
      </c>
      <c r="X116" s="82">
        <v>0.96988164374649999</v>
      </c>
      <c r="Y116" s="82">
        <v>0.7291647896927701</v>
      </c>
      <c r="Z116" s="82">
        <v>1.1607685618611281</v>
      </c>
      <c r="AA116" s="82">
        <v>1.2535802895621828</v>
      </c>
      <c r="AB116" s="82">
        <v>-0.24412514432750865</v>
      </c>
      <c r="AC116" s="82">
        <v>0.1903316981702915</v>
      </c>
      <c r="AD116" s="82" t="s">
        <v>62</v>
      </c>
      <c r="AE116" s="82" t="s">
        <v>62</v>
      </c>
      <c r="AF116" s="82" t="s">
        <v>62</v>
      </c>
      <c r="AG116" s="82" t="s">
        <v>62</v>
      </c>
      <c r="AH116" s="82" t="s">
        <v>62</v>
      </c>
      <c r="AI116" s="82" t="s">
        <v>62</v>
      </c>
      <c r="AJ116" s="82">
        <v>1.8668778143374989</v>
      </c>
      <c r="AK116" s="82">
        <v>-0.47712125471966244</v>
      </c>
      <c r="AL116" s="82">
        <v>-0.34242268082220623</v>
      </c>
      <c r="AM116" s="82">
        <v>-0.47712125471966244</v>
      </c>
      <c r="AN116" s="82">
        <v>-0.34242268082220623</v>
      </c>
    </row>
    <row r="117" spans="1:40" ht="12.75" customHeight="1" x14ac:dyDescent="0.25">
      <c r="A117" s="83">
        <v>116</v>
      </c>
      <c r="B117" s="12" t="s">
        <v>363</v>
      </c>
      <c r="C117" s="42" t="s">
        <v>152</v>
      </c>
      <c r="D117" s="146" t="s">
        <v>1862</v>
      </c>
      <c r="E117" s="16" t="s">
        <v>464</v>
      </c>
      <c r="F117" s="146" t="s">
        <v>1856</v>
      </c>
      <c r="G117" s="26">
        <v>10.91</v>
      </c>
      <c r="H117" s="26">
        <v>8.48</v>
      </c>
      <c r="I117" s="26">
        <v>22.88</v>
      </c>
      <c r="J117" s="26">
        <v>20.82</v>
      </c>
      <c r="K117" s="26">
        <v>0.78</v>
      </c>
      <c r="L117" s="26">
        <v>2.1</v>
      </c>
      <c r="M117" s="39" t="s">
        <v>62</v>
      </c>
      <c r="N117" s="39" t="s">
        <v>62</v>
      </c>
      <c r="O117" s="39" t="s">
        <v>62</v>
      </c>
      <c r="P117" s="39" t="s">
        <v>62</v>
      </c>
      <c r="Q117" s="42" t="s">
        <v>62</v>
      </c>
      <c r="R117" s="42" t="s">
        <v>62</v>
      </c>
      <c r="S117" s="26">
        <v>81.72</v>
      </c>
      <c r="T117" s="48">
        <v>0.625</v>
      </c>
      <c r="U117" s="48">
        <v>0.58823529411764708</v>
      </c>
      <c r="V117" s="48">
        <v>0.625</v>
      </c>
      <c r="W117" s="48">
        <v>0.58823529411764708</v>
      </c>
      <c r="X117" s="82">
        <v>1.0378247505883418</v>
      </c>
      <c r="Y117" s="82">
        <v>0.92839585225671384</v>
      </c>
      <c r="Z117" s="82">
        <v>1.3594560201209867</v>
      </c>
      <c r="AA117" s="82">
        <v>1.3184807251745174</v>
      </c>
      <c r="AB117" s="82">
        <v>-0.10790539730951958</v>
      </c>
      <c r="AC117" s="82">
        <v>0.3222192947339193</v>
      </c>
      <c r="AD117" s="82" t="s">
        <v>62</v>
      </c>
      <c r="AE117" s="82" t="s">
        <v>62</v>
      </c>
      <c r="AF117" s="82" t="s">
        <v>62</v>
      </c>
      <c r="AG117" s="82" t="s">
        <v>62</v>
      </c>
      <c r="AH117" s="82" t="s">
        <v>62</v>
      </c>
      <c r="AI117" s="82" t="s">
        <v>62</v>
      </c>
      <c r="AJ117" s="82">
        <v>1.91232835796041</v>
      </c>
      <c r="AK117" s="82">
        <v>-0.20411998265592479</v>
      </c>
      <c r="AL117" s="82">
        <v>-0.23044892137827391</v>
      </c>
      <c r="AM117" s="82">
        <v>-0.20411998265592479</v>
      </c>
      <c r="AN117" s="82">
        <v>-0.23044892137827391</v>
      </c>
    </row>
    <row r="118" spans="1:40" ht="12.75" customHeight="1" x14ac:dyDescent="0.25">
      <c r="A118" s="83">
        <v>117</v>
      </c>
      <c r="B118" s="12" t="s">
        <v>363</v>
      </c>
      <c r="C118" s="42" t="s">
        <v>152</v>
      </c>
      <c r="D118" s="146" t="s">
        <v>1862</v>
      </c>
      <c r="E118" s="16" t="s">
        <v>464</v>
      </c>
      <c r="F118" s="146" t="s">
        <v>1856</v>
      </c>
      <c r="G118" s="26">
        <v>13.53</v>
      </c>
      <c r="H118" s="26">
        <v>8.27</v>
      </c>
      <c r="I118" s="27">
        <v>22.87</v>
      </c>
      <c r="J118" s="27">
        <v>25.98</v>
      </c>
      <c r="K118" s="26">
        <v>0.61</v>
      </c>
      <c r="L118" s="26">
        <v>1.69</v>
      </c>
      <c r="M118" s="39" t="s">
        <v>62</v>
      </c>
      <c r="N118" s="39" t="s">
        <v>62</v>
      </c>
      <c r="O118" s="39" t="s">
        <v>62</v>
      </c>
      <c r="P118" s="39" t="s">
        <v>62</v>
      </c>
      <c r="Q118" s="42" t="s">
        <v>62</v>
      </c>
      <c r="R118" s="42" t="s">
        <v>62</v>
      </c>
      <c r="S118" s="26">
        <v>79.930000000000007</v>
      </c>
      <c r="T118" s="48">
        <v>0.52631578947368418</v>
      </c>
      <c r="U118" s="48">
        <v>0.55555555555555558</v>
      </c>
      <c r="V118" s="48">
        <v>0.52631578947368418</v>
      </c>
      <c r="W118" s="48">
        <v>0.55555555555555558</v>
      </c>
      <c r="X118" s="82">
        <v>1.131297796597623</v>
      </c>
      <c r="Y118" s="82">
        <v>0.91750550955254662</v>
      </c>
      <c r="Z118" s="82">
        <v>1.3592661646067485</v>
      </c>
      <c r="AA118" s="82">
        <v>1.4146391467370092</v>
      </c>
      <c r="AB118" s="82">
        <v>-0.21467016498923297</v>
      </c>
      <c r="AC118" s="82">
        <v>0.22788670461367352</v>
      </c>
      <c r="AD118" s="82" t="s">
        <v>62</v>
      </c>
      <c r="AE118" s="82" t="s">
        <v>62</v>
      </c>
      <c r="AF118" s="82" t="s">
        <v>62</v>
      </c>
      <c r="AG118" s="82" t="s">
        <v>62</v>
      </c>
      <c r="AH118" s="82" t="s">
        <v>62</v>
      </c>
      <c r="AI118" s="82" t="s">
        <v>62</v>
      </c>
      <c r="AJ118" s="82">
        <v>1.9027098129698772</v>
      </c>
      <c r="AK118" s="82">
        <v>-0.27875360095282897</v>
      </c>
      <c r="AL118" s="82">
        <v>-0.25527250510330607</v>
      </c>
      <c r="AM118" s="82">
        <v>-0.27875360095282897</v>
      </c>
      <c r="AN118" s="82">
        <v>-0.25527250510330607</v>
      </c>
    </row>
    <row r="119" spans="1:40" ht="12.75" customHeight="1" x14ac:dyDescent="0.25">
      <c r="A119" s="83">
        <v>118</v>
      </c>
      <c r="B119" s="12" t="s">
        <v>363</v>
      </c>
      <c r="C119" s="42" t="s">
        <v>152</v>
      </c>
      <c r="D119" s="146" t="s">
        <v>1863</v>
      </c>
      <c r="E119" s="16" t="s">
        <v>464</v>
      </c>
      <c r="F119" s="146" t="s">
        <v>1854</v>
      </c>
      <c r="G119" s="26">
        <v>13.9</v>
      </c>
      <c r="H119" s="26">
        <v>7.7</v>
      </c>
      <c r="I119" s="26">
        <v>24.08</v>
      </c>
      <c r="J119" s="27">
        <v>26.12</v>
      </c>
      <c r="K119" s="26">
        <v>0.56999999999999995</v>
      </c>
      <c r="L119" s="26">
        <v>1.73</v>
      </c>
      <c r="M119" s="39" t="s">
        <v>62</v>
      </c>
      <c r="N119" s="39" t="s">
        <v>62</v>
      </c>
      <c r="O119" s="39" t="s">
        <v>62</v>
      </c>
      <c r="P119" s="39" t="s">
        <v>62</v>
      </c>
      <c r="Q119" s="42" t="s">
        <v>62</v>
      </c>
      <c r="R119" s="42" t="s">
        <v>62</v>
      </c>
      <c r="S119" s="26">
        <v>80.67</v>
      </c>
      <c r="T119" s="48">
        <v>0.52631578947368418</v>
      </c>
      <c r="U119" s="48">
        <v>0.5</v>
      </c>
      <c r="V119" s="48">
        <v>0.52631578947368418</v>
      </c>
      <c r="W119" s="48">
        <v>0.5</v>
      </c>
      <c r="X119" s="82">
        <v>1.1430148002540952</v>
      </c>
      <c r="Y119" s="82">
        <v>0.88649072517248184</v>
      </c>
      <c r="Z119" s="82">
        <v>1.3816564825857869</v>
      </c>
      <c r="AA119" s="82">
        <v>1.4169731726030363</v>
      </c>
      <c r="AB119" s="82">
        <v>-0.24412514432750865</v>
      </c>
      <c r="AC119" s="82">
        <v>0.2380461031287954</v>
      </c>
      <c r="AD119" s="82" t="s">
        <v>62</v>
      </c>
      <c r="AE119" s="82" t="s">
        <v>62</v>
      </c>
      <c r="AF119" s="82" t="s">
        <v>62</v>
      </c>
      <c r="AG119" s="82" t="s">
        <v>62</v>
      </c>
      <c r="AH119" s="82" t="s">
        <v>62</v>
      </c>
      <c r="AI119" s="82" t="s">
        <v>62</v>
      </c>
      <c r="AJ119" s="82">
        <v>1.9067120569429641</v>
      </c>
      <c r="AK119" s="82">
        <v>-0.27875360095282897</v>
      </c>
      <c r="AL119" s="82">
        <v>-0.3010299956639812</v>
      </c>
      <c r="AM119" s="82">
        <v>-0.27875360095282897</v>
      </c>
      <c r="AN119" s="82">
        <v>-0.3010299956639812</v>
      </c>
    </row>
    <row r="120" spans="1:40" ht="12.75" customHeight="1" x14ac:dyDescent="0.25">
      <c r="A120" s="83">
        <v>119</v>
      </c>
      <c r="B120" s="12" t="s">
        <v>363</v>
      </c>
      <c r="C120" s="42" t="s">
        <v>152</v>
      </c>
      <c r="D120" s="146" t="s">
        <v>1863</v>
      </c>
      <c r="E120" s="16" t="s">
        <v>464</v>
      </c>
      <c r="F120" s="146" t="s">
        <v>1854</v>
      </c>
      <c r="G120" s="26">
        <v>13.5</v>
      </c>
      <c r="H120" s="26">
        <v>7.77</v>
      </c>
      <c r="I120" s="26">
        <v>25.75</v>
      </c>
      <c r="J120" s="26">
        <v>27.54</v>
      </c>
      <c r="K120" s="26">
        <v>0.57999999999999996</v>
      </c>
      <c r="L120" s="26">
        <v>1.91</v>
      </c>
      <c r="M120" s="39" t="s">
        <v>62</v>
      </c>
      <c r="N120" s="39" t="s">
        <v>62</v>
      </c>
      <c r="O120" s="39" t="s">
        <v>62</v>
      </c>
      <c r="P120" s="39" t="s">
        <v>62</v>
      </c>
      <c r="Q120" s="42" t="s">
        <v>62</v>
      </c>
      <c r="R120" s="42" t="s">
        <v>62</v>
      </c>
      <c r="S120" s="26">
        <v>81.260000000000005</v>
      </c>
      <c r="T120" s="48">
        <v>0.52631578947368418</v>
      </c>
      <c r="U120" s="48">
        <v>0.45454545454545453</v>
      </c>
      <c r="V120" s="48">
        <v>0.52631578947368418</v>
      </c>
      <c r="W120" s="48">
        <v>0.45454545454545453</v>
      </c>
      <c r="X120" s="82">
        <v>1.1303337684950061</v>
      </c>
      <c r="Y120" s="82">
        <v>0.89042101880091429</v>
      </c>
      <c r="Z120" s="82">
        <v>1.4107772333772097</v>
      </c>
      <c r="AA120" s="82">
        <v>1.4399639359209049</v>
      </c>
      <c r="AB120" s="82">
        <v>-0.23657200643706275</v>
      </c>
      <c r="AC120" s="82">
        <v>0.28103336724772754</v>
      </c>
      <c r="AD120" s="82" t="s">
        <v>62</v>
      </c>
      <c r="AE120" s="82" t="s">
        <v>62</v>
      </c>
      <c r="AF120" s="82" t="s">
        <v>62</v>
      </c>
      <c r="AG120" s="82" t="s">
        <v>62</v>
      </c>
      <c r="AH120" s="82" t="s">
        <v>62</v>
      </c>
      <c r="AI120" s="82" t="s">
        <v>62</v>
      </c>
      <c r="AJ120" s="82">
        <v>1.9098768179903929</v>
      </c>
      <c r="AK120" s="82">
        <v>-0.27875360095282897</v>
      </c>
      <c r="AL120" s="82">
        <v>-0.34242268082220623</v>
      </c>
      <c r="AM120" s="82">
        <v>-0.27875360095282897</v>
      </c>
      <c r="AN120" s="82">
        <v>-0.34242268082220623</v>
      </c>
    </row>
    <row r="121" spans="1:40" ht="12.75" customHeight="1" x14ac:dyDescent="0.25">
      <c r="A121" s="83">
        <v>120</v>
      </c>
      <c r="B121" s="12" t="s">
        <v>363</v>
      </c>
      <c r="C121" s="42" t="s">
        <v>152</v>
      </c>
      <c r="D121" s="146" t="s">
        <v>1863</v>
      </c>
      <c r="E121" s="16" t="s">
        <v>464</v>
      </c>
      <c r="F121" s="146" t="s">
        <v>1854</v>
      </c>
      <c r="G121" s="26">
        <v>12.82</v>
      </c>
      <c r="H121" s="26">
        <v>8.59</v>
      </c>
      <c r="I121" s="26">
        <v>23.76</v>
      </c>
      <c r="J121" s="26">
        <v>27.65</v>
      </c>
      <c r="K121" s="26">
        <v>0.67</v>
      </c>
      <c r="L121" s="26">
        <v>1.85</v>
      </c>
      <c r="M121" s="39" t="s">
        <v>62</v>
      </c>
      <c r="N121" s="39" t="s">
        <v>62</v>
      </c>
      <c r="O121" s="39" t="s">
        <v>62</v>
      </c>
      <c r="P121" s="39" t="s">
        <v>62</v>
      </c>
      <c r="Q121" s="42" t="s">
        <v>62</v>
      </c>
      <c r="R121" s="42" t="s">
        <v>62</v>
      </c>
      <c r="S121" s="26">
        <v>79.97</v>
      </c>
      <c r="T121" s="48">
        <v>0.45454545454545453</v>
      </c>
      <c r="U121" s="48">
        <v>0.5</v>
      </c>
      <c r="V121" s="48">
        <v>0.45454545454545453</v>
      </c>
      <c r="W121" s="48">
        <v>0.5</v>
      </c>
      <c r="X121" s="82">
        <v>1.1078880251827987</v>
      </c>
      <c r="Y121" s="82">
        <v>0.93399316383124231</v>
      </c>
      <c r="Z121" s="82">
        <v>1.375846436309156</v>
      </c>
      <c r="AA121" s="82">
        <v>1.4416951356407171</v>
      </c>
      <c r="AB121" s="82">
        <v>-0.17392519729917355</v>
      </c>
      <c r="AC121" s="82">
        <v>0.26717172840301384</v>
      </c>
      <c r="AD121" s="82" t="s">
        <v>62</v>
      </c>
      <c r="AE121" s="82" t="s">
        <v>62</v>
      </c>
      <c r="AF121" s="82" t="s">
        <v>62</v>
      </c>
      <c r="AG121" s="82" t="s">
        <v>62</v>
      </c>
      <c r="AH121" s="82" t="s">
        <v>62</v>
      </c>
      <c r="AI121" s="82" t="s">
        <v>62</v>
      </c>
      <c r="AJ121" s="82">
        <v>1.9029270960172628</v>
      </c>
      <c r="AK121" s="82">
        <v>-0.34242268082220623</v>
      </c>
      <c r="AL121" s="82">
        <v>-0.3010299956639812</v>
      </c>
      <c r="AM121" s="82">
        <v>-0.34242268082220623</v>
      </c>
      <c r="AN121" s="82">
        <v>-0.3010299956639812</v>
      </c>
    </row>
    <row r="122" spans="1:40" ht="12.75" customHeight="1" x14ac:dyDescent="0.25">
      <c r="A122" s="83">
        <v>121</v>
      </c>
      <c r="B122" s="12" t="s">
        <v>363</v>
      </c>
      <c r="C122" s="42" t="s">
        <v>152</v>
      </c>
      <c r="D122" s="146" t="s">
        <v>1863</v>
      </c>
      <c r="E122" s="16" t="s">
        <v>464</v>
      </c>
      <c r="F122" s="146" t="s">
        <v>1854</v>
      </c>
      <c r="G122" s="26">
        <v>13.17</v>
      </c>
      <c r="H122" s="26">
        <v>7.05</v>
      </c>
      <c r="I122" s="26">
        <v>23</v>
      </c>
      <c r="J122" s="26">
        <v>26.02</v>
      </c>
      <c r="K122" s="26">
        <v>0.54</v>
      </c>
      <c r="L122" s="26">
        <v>1.75</v>
      </c>
      <c r="M122" s="39" t="s">
        <v>62</v>
      </c>
      <c r="N122" s="39" t="s">
        <v>62</v>
      </c>
      <c r="O122" s="39" t="s">
        <v>62</v>
      </c>
      <c r="P122" s="39" t="s">
        <v>62</v>
      </c>
      <c r="Q122" s="42" t="s">
        <v>62</v>
      </c>
      <c r="R122" s="42" t="s">
        <v>62</v>
      </c>
      <c r="S122" s="26">
        <v>79.94</v>
      </c>
      <c r="T122" s="48">
        <v>0.45454545454545453</v>
      </c>
      <c r="U122" s="48">
        <v>0.52631578947368418</v>
      </c>
      <c r="V122" s="48">
        <v>0.45454545454545453</v>
      </c>
      <c r="W122" s="48">
        <v>0.52631578947368418</v>
      </c>
      <c r="X122" s="82">
        <v>1.1195857749617839</v>
      </c>
      <c r="Y122" s="82">
        <v>0.84818911699139865</v>
      </c>
      <c r="Z122" s="82">
        <v>1.3617278360175928</v>
      </c>
      <c r="AA122" s="82">
        <v>1.4153072922255674</v>
      </c>
      <c r="AB122" s="82">
        <v>-0.26760624017703144</v>
      </c>
      <c r="AC122" s="82">
        <v>0.24303804868629444</v>
      </c>
      <c r="AD122" s="82" t="s">
        <v>62</v>
      </c>
      <c r="AE122" s="82" t="s">
        <v>62</v>
      </c>
      <c r="AF122" s="82" t="s">
        <v>62</v>
      </c>
      <c r="AG122" s="82" t="s">
        <v>62</v>
      </c>
      <c r="AH122" s="82" t="s">
        <v>62</v>
      </c>
      <c r="AI122" s="82" t="s">
        <v>62</v>
      </c>
      <c r="AJ122" s="82">
        <v>1.9027641439240861</v>
      </c>
      <c r="AK122" s="82">
        <v>-0.34242268082220623</v>
      </c>
      <c r="AL122" s="82">
        <v>-0.27875360095282897</v>
      </c>
      <c r="AM122" s="82">
        <v>-0.34242268082220623</v>
      </c>
      <c r="AN122" s="82">
        <v>-0.27875360095282897</v>
      </c>
    </row>
    <row r="123" spans="1:40" ht="12.75" customHeight="1" x14ac:dyDescent="0.25">
      <c r="A123" s="83">
        <v>122</v>
      </c>
      <c r="B123" s="12" t="s">
        <v>363</v>
      </c>
      <c r="C123" s="42" t="s">
        <v>152</v>
      </c>
      <c r="D123" s="146" t="s">
        <v>1863</v>
      </c>
      <c r="E123" s="16" t="s">
        <v>464</v>
      </c>
      <c r="F123" s="146" t="s">
        <v>1854</v>
      </c>
      <c r="G123" s="26">
        <v>11.26</v>
      </c>
      <c r="H123" s="26">
        <v>5.79</v>
      </c>
      <c r="I123" s="26">
        <v>18.73</v>
      </c>
      <c r="J123" s="26">
        <v>22.49</v>
      </c>
      <c r="K123" s="26">
        <v>0.51</v>
      </c>
      <c r="L123" s="26">
        <v>1.66</v>
      </c>
      <c r="M123" s="39" t="s">
        <v>62</v>
      </c>
      <c r="N123" s="39" t="s">
        <v>62</v>
      </c>
      <c r="O123" s="39" t="s">
        <v>62</v>
      </c>
      <c r="P123" s="39" t="s">
        <v>62</v>
      </c>
      <c r="Q123" s="42" t="s">
        <v>62</v>
      </c>
      <c r="R123" s="42" t="s">
        <v>62</v>
      </c>
      <c r="S123" s="26">
        <v>77.34</v>
      </c>
      <c r="T123" s="48">
        <v>0.41666666666666669</v>
      </c>
      <c r="U123" s="48">
        <v>0.41666666666666669</v>
      </c>
      <c r="V123" s="48">
        <v>0.41666666666666669</v>
      </c>
      <c r="W123" s="48">
        <v>0.41666666666666669</v>
      </c>
      <c r="X123" s="82">
        <v>1.0515383905153275</v>
      </c>
      <c r="Y123" s="82">
        <v>0.76267856372743625</v>
      </c>
      <c r="Z123" s="82">
        <v>1.2725377773752373</v>
      </c>
      <c r="AA123" s="82">
        <v>1.3519894554356322</v>
      </c>
      <c r="AB123" s="82">
        <v>-0.29242982390206362</v>
      </c>
      <c r="AC123" s="82">
        <v>0.22010808804005508</v>
      </c>
      <c r="AD123" s="82" t="s">
        <v>62</v>
      </c>
      <c r="AE123" s="82" t="s">
        <v>62</v>
      </c>
      <c r="AF123" s="82" t="s">
        <v>62</v>
      </c>
      <c r="AG123" s="82" t="s">
        <v>62</v>
      </c>
      <c r="AH123" s="82" t="s">
        <v>62</v>
      </c>
      <c r="AI123" s="82" t="s">
        <v>62</v>
      </c>
      <c r="AJ123" s="82">
        <v>1.8884041677370467</v>
      </c>
      <c r="AK123" s="82">
        <v>-0.38021124171160603</v>
      </c>
      <c r="AL123" s="82">
        <v>-0.38021124171160603</v>
      </c>
      <c r="AM123" s="82">
        <v>-0.38021124171160603</v>
      </c>
      <c r="AN123" s="82">
        <v>-0.38021124171160603</v>
      </c>
    </row>
    <row r="124" spans="1:40" ht="12.75" customHeight="1" x14ac:dyDescent="0.25">
      <c r="A124" s="83">
        <v>123</v>
      </c>
      <c r="B124" s="12" t="s">
        <v>363</v>
      </c>
      <c r="C124" s="42" t="s">
        <v>152</v>
      </c>
      <c r="D124" s="146" t="s">
        <v>1863</v>
      </c>
      <c r="E124" s="16" t="s">
        <v>464</v>
      </c>
      <c r="F124" s="146" t="s">
        <v>1854</v>
      </c>
      <c r="G124" s="26">
        <v>12.88</v>
      </c>
      <c r="H124" s="26">
        <v>5.25</v>
      </c>
      <c r="I124" s="26">
        <v>18.71</v>
      </c>
      <c r="J124" s="26">
        <v>23.06</v>
      </c>
      <c r="K124" s="26">
        <v>0.41</v>
      </c>
      <c r="L124" s="26">
        <v>1.45</v>
      </c>
      <c r="M124" s="39" t="s">
        <v>62</v>
      </c>
      <c r="N124" s="39" t="s">
        <v>62</v>
      </c>
      <c r="O124" s="39" t="s">
        <v>62</v>
      </c>
      <c r="P124" s="39" t="s">
        <v>62</v>
      </c>
      <c r="Q124" s="42" t="s">
        <v>62</v>
      </c>
      <c r="R124" s="42" t="s">
        <v>62</v>
      </c>
      <c r="S124" s="26">
        <v>77.62</v>
      </c>
      <c r="T124" s="48">
        <v>0.41666666666666669</v>
      </c>
      <c r="U124" s="48">
        <v>0.41666666666666669</v>
      </c>
      <c r="V124" s="48">
        <v>0.41666666666666669</v>
      </c>
      <c r="W124" s="48">
        <v>0.41666666666666669</v>
      </c>
      <c r="X124" s="82">
        <v>1.1099158630237933</v>
      </c>
      <c r="Y124" s="82">
        <v>0.72015930340595691</v>
      </c>
      <c r="Z124" s="82">
        <v>1.2720737875000099</v>
      </c>
      <c r="AA124" s="82">
        <v>1.3628593029586802</v>
      </c>
      <c r="AB124" s="82">
        <v>-0.38721614328026455</v>
      </c>
      <c r="AC124" s="82">
        <v>0.16136800223497488</v>
      </c>
      <c r="AD124" s="82" t="s">
        <v>62</v>
      </c>
      <c r="AE124" s="82" t="s">
        <v>62</v>
      </c>
      <c r="AF124" s="82" t="s">
        <v>62</v>
      </c>
      <c r="AG124" s="82" t="s">
        <v>62</v>
      </c>
      <c r="AH124" s="82" t="s">
        <v>62</v>
      </c>
      <c r="AI124" s="82" t="s">
        <v>62</v>
      </c>
      <c r="AJ124" s="82">
        <v>1.8899736384039962</v>
      </c>
      <c r="AK124" s="82">
        <v>-0.38021124171160603</v>
      </c>
      <c r="AL124" s="82">
        <v>-0.38021124171160603</v>
      </c>
      <c r="AM124" s="82">
        <v>-0.38021124171160603</v>
      </c>
      <c r="AN124" s="82">
        <v>-0.38021124171160603</v>
      </c>
    </row>
    <row r="125" spans="1:40" ht="12.75" customHeight="1" x14ac:dyDescent="0.25">
      <c r="A125" s="83">
        <v>124</v>
      </c>
      <c r="B125" s="12" t="s">
        <v>363</v>
      </c>
      <c r="C125" s="42" t="s">
        <v>152</v>
      </c>
      <c r="D125" s="146" t="s">
        <v>1863</v>
      </c>
      <c r="E125" s="16" t="s">
        <v>464</v>
      </c>
      <c r="F125" s="146" t="s">
        <v>1854</v>
      </c>
      <c r="G125" s="26">
        <v>16.899999999999999</v>
      </c>
      <c r="H125" s="26">
        <v>8.67</v>
      </c>
      <c r="I125" s="26">
        <v>37.630000000000003</v>
      </c>
      <c r="J125" s="26">
        <v>40.159999999999997</v>
      </c>
      <c r="K125" s="26">
        <v>0.51</v>
      </c>
      <c r="L125" s="26">
        <v>2.23</v>
      </c>
      <c r="M125" s="39" t="s">
        <v>62</v>
      </c>
      <c r="N125" s="39" t="s">
        <v>62</v>
      </c>
      <c r="O125" s="39" t="s">
        <v>62</v>
      </c>
      <c r="P125" s="39" t="s">
        <v>62</v>
      </c>
      <c r="Q125" s="42" t="s">
        <v>62</v>
      </c>
      <c r="R125" s="42" t="s">
        <v>62</v>
      </c>
      <c r="S125" s="26">
        <v>83.93</v>
      </c>
      <c r="T125" s="48">
        <v>0.5</v>
      </c>
      <c r="U125" s="48">
        <v>0.5376344086021505</v>
      </c>
      <c r="V125" s="48">
        <v>0.5</v>
      </c>
      <c r="W125" s="48">
        <v>0.5376344086021505</v>
      </c>
      <c r="X125" s="82">
        <v>1.2278867046136734</v>
      </c>
      <c r="Y125" s="82">
        <v>0.93801909747621026</v>
      </c>
      <c r="Z125" s="82">
        <v>1.5755342183198644</v>
      </c>
      <c r="AA125" s="82">
        <v>1.603793704136963</v>
      </c>
      <c r="AB125" s="82">
        <v>-0.29242982390206362</v>
      </c>
      <c r="AC125" s="82">
        <v>0.34830486304816066</v>
      </c>
      <c r="AD125" s="82" t="s">
        <v>62</v>
      </c>
      <c r="AE125" s="82" t="s">
        <v>62</v>
      </c>
      <c r="AF125" s="82" t="s">
        <v>62</v>
      </c>
      <c r="AG125" s="82" t="s">
        <v>62</v>
      </c>
      <c r="AH125" s="82" t="s">
        <v>62</v>
      </c>
      <c r="AI125" s="82" t="s">
        <v>62</v>
      </c>
      <c r="AJ125" s="82">
        <v>1.9239172231131056</v>
      </c>
      <c r="AK125" s="82">
        <v>-0.3010299956639812</v>
      </c>
      <c r="AL125" s="82">
        <v>-0.26951294421791633</v>
      </c>
      <c r="AM125" s="82">
        <v>-0.3010299956639812</v>
      </c>
      <c r="AN125" s="82">
        <v>-0.26951294421791633</v>
      </c>
    </row>
    <row r="126" spans="1:40" ht="12.75" customHeight="1" x14ac:dyDescent="0.25">
      <c r="A126" s="83">
        <v>125</v>
      </c>
      <c r="B126" s="12" t="s">
        <v>363</v>
      </c>
      <c r="C126" s="42" t="s">
        <v>152</v>
      </c>
      <c r="D126" s="146" t="s">
        <v>1863</v>
      </c>
      <c r="E126" s="16" t="s">
        <v>464</v>
      </c>
      <c r="F126" s="146" t="s">
        <v>1854</v>
      </c>
      <c r="G126" s="26">
        <v>17.100000000000001</v>
      </c>
      <c r="H126" s="26">
        <v>8.81</v>
      </c>
      <c r="I126" s="26">
        <v>35.01</v>
      </c>
      <c r="J126" s="26">
        <v>41.03</v>
      </c>
      <c r="K126" s="26">
        <v>0.52</v>
      </c>
      <c r="L126" s="26">
        <v>2.0499999999999998</v>
      </c>
      <c r="M126" s="39" t="s">
        <v>62</v>
      </c>
      <c r="N126" s="39" t="s">
        <v>62</v>
      </c>
      <c r="O126" s="39" t="s">
        <v>62</v>
      </c>
      <c r="P126" s="39" t="s">
        <v>62</v>
      </c>
      <c r="Q126" s="42" t="s">
        <v>62</v>
      </c>
      <c r="R126" s="42" t="s">
        <v>62</v>
      </c>
      <c r="S126" s="26">
        <v>83.01</v>
      </c>
      <c r="T126" s="48">
        <v>0.41666666666666669</v>
      </c>
      <c r="U126" s="48">
        <v>0.5</v>
      </c>
      <c r="V126" s="48">
        <v>0.41666666666666669</v>
      </c>
      <c r="W126" s="48">
        <v>0.5</v>
      </c>
      <c r="X126" s="82">
        <v>1.2329961103921538</v>
      </c>
      <c r="Y126" s="82">
        <v>0.94497590841204793</v>
      </c>
      <c r="Z126" s="82">
        <v>1.5441921107650325</v>
      </c>
      <c r="AA126" s="82">
        <v>1.6131015169669127</v>
      </c>
      <c r="AB126" s="82">
        <v>-0.28399665636520083</v>
      </c>
      <c r="AC126" s="82">
        <v>0.31175386105575426</v>
      </c>
      <c r="AD126" s="82" t="s">
        <v>62</v>
      </c>
      <c r="AE126" s="82" t="s">
        <v>62</v>
      </c>
      <c r="AF126" s="82" t="s">
        <v>62</v>
      </c>
      <c r="AG126" s="82" t="s">
        <v>62</v>
      </c>
      <c r="AH126" s="82" t="s">
        <v>62</v>
      </c>
      <c r="AI126" s="82" t="s">
        <v>62</v>
      </c>
      <c r="AJ126" s="82">
        <v>1.9191304138606144</v>
      </c>
      <c r="AK126" s="82">
        <v>-0.38021124171160603</v>
      </c>
      <c r="AL126" s="82">
        <v>-0.3010299956639812</v>
      </c>
      <c r="AM126" s="82">
        <v>-0.38021124171160603</v>
      </c>
      <c r="AN126" s="82">
        <v>-0.3010299956639812</v>
      </c>
    </row>
    <row r="127" spans="1:40" ht="12.75" customHeight="1" x14ac:dyDescent="0.25">
      <c r="A127" s="83">
        <v>126</v>
      </c>
      <c r="B127" s="12" t="s">
        <v>436</v>
      </c>
      <c r="C127" s="47" t="s">
        <v>1809</v>
      </c>
      <c r="D127" s="146" t="s">
        <v>1864</v>
      </c>
      <c r="E127" s="16" t="s">
        <v>464</v>
      </c>
      <c r="F127" s="146" t="s">
        <v>1856</v>
      </c>
      <c r="G127" s="39">
        <v>17.98</v>
      </c>
      <c r="H127" s="39">
        <v>11.29</v>
      </c>
      <c r="I127" s="39">
        <v>36.369999999999997</v>
      </c>
      <c r="J127" s="39">
        <v>37.770000000000003</v>
      </c>
      <c r="K127" s="42">
        <v>0.62791991101223577</v>
      </c>
      <c r="L127" s="42">
        <v>2.022803114571746</v>
      </c>
      <c r="M127" s="39">
        <v>13.37</v>
      </c>
      <c r="N127" s="39">
        <v>7.24</v>
      </c>
      <c r="O127" s="42">
        <v>0.54151084517576664</v>
      </c>
      <c r="P127" s="42">
        <v>37.770000000000003</v>
      </c>
      <c r="Q127" s="42">
        <v>1</v>
      </c>
      <c r="R127" s="42">
        <v>1</v>
      </c>
      <c r="S127" s="39" t="s">
        <v>62</v>
      </c>
      <c r="T127" s="48">
        <v>0.38461538461538464</v>
      </c>
      <c r="U127" s="48">
        <v>0.33333333333333331</v>
      </c>
      <c r="V127" s="48">
        <v>0.38461538461538464</v>
      </c>
      <c r="W127" s="48">
        <v>0.33333333333333331</v>
      </c>
      <c r="X127" s="82">
        <v>1.25478968739721</v>
      </c>
      <c r="Y127" s="82">
        <v>1.0526939419249679</v>
      </c>
      <c r="Z127" s="82">
        <v>1.5607433010547118</v>
      </c>
      <c r="AA127" s="82">
        <v>1.577146984827525</v>
      </c>
      <c r="AB127" s="82">
        <v>-0.20209574547224213</v>
      </c>
      <c r="AC127" s="82">
        <v>0.30595361365750184</v>
      </c>
      <c r="AD127" s="82">
        <v>1.1261314072619844</v>
      </c>
      <c r="AE127" s="82">
        <v>0.85973856619714695</v>
      </c>
      <c r="AF127" s="82">
        <v>-0.26639284106483746</v>
      </c>
      <c r="AG127" s="82">
        <v>1.577146984827525</v>
      </c>
      <c r="AH127" s="82">
        <v>0</v>
      </c>
      <c r="AI127" s="82">
        <v>0</v>
      </c>
      <c r="AJ127" s="82" t="s">
        <v>62</v>
      </c>
      <c r="AK127" s="82">
        <v>-0.41497334797081792</v>
      </c>
      <c r="AL127" s="82">
        <v>-0.47712125471966244</v>
      </c>
      <c r="AM127" s="82">
        <v>-0.41497334797081792</v>
      </c>
      <c r="AN127" s="82">
        <v>-0.47712125471966244</v>
      </c>
    </row>
    <row r="128" spans="1:40" ht="12.75" customHeight="1" x14ac:dyDescent="0.25">
      <c r="A128" s="83">
        <v>127</v>
      </c>
      <c r="B128" s="12" t="s">
        <v>436</v>
      </c>
      <c r="C128" s="47" t="s">
        <v>1809</v>
      </c>
      <c r="D128" s="146" t="s">
        <v>1865</v>
      </c>
      <c r="E128" s="16" t="s">
        <v>464</v>
      </c>
      <c r="F128" s="146" t="s">
        <v>1854</v>
      </c>
      <c r="G128" s="39">
        <v>14.63</v>
      </c>
      <c r="H128" s="39">
        <v>4.45</v>
      </c>
      <c r="I128" s="39">
        <v>18.41</v>
      </c>
      <c r="J128" s="39">
        <v>23.67</v>
      </c>
      <c r="K128" s="42">
        <v>0.30416951469583048</v>
      </c>
      <c r="L128" s="42">
        <v>1.2583732057416268</v>
      </c>
      <c r="M128" s="39">
        <v>10.94</v>
      </c>
      <c r="N128" s="39">
        <v>4.7699999999999996</v>
      </c>
      <c r="O128" s="42">
        <v>0.43601462522851919</v>
      </c>
      <c r="P128" s="42">
        <v>23.67</v>
      </c>
      <c r="Q128" s="42">
        <v>1</v>
      </c>
      <c r="R128" s="42">
        <v>1</v>
      </c>
      <c r="S128" s="39" t="s">
        <v>62</v>
      </c>
      <c r="T128" s="48">
        <v>0.37037037037037035</v>
      </c>
      <c r="U128" s="48">
        <v>0.4</v>
      </c>
      <c r="V128" s="48">
        <v>0.37037037037037035</v>
      </c>
      <c r="W128" s="48">
        <v>0.4</v>
      </c>
      <c r="X128" s="82">
        <v>1.1652443261253109</v>
      </c>
      <c r="Y128" s="82">
        <v>0.64836001098093166</v>
      </c>
      <c r="Z128" s="82">
        <v>1.2650537885040147</v>
      </c>
      <c r="AA128" s="82">
        <v>1.3741982579290828</v>
      </c>
      <c r="AB128" s="82">
        <v>-0.51688431514437927</v>
      </c>
      <c r="AC128" s="82">
        <v>9.9809462378703875E-2</v>
      </c>
      <c r="AD128" s="82">
        <v>1.0390173219974119</v>
      </c>
      <c r="AE128" s="82">
        <v>0.67851837904011392</v>
      </c>
      <c r="AF128" s="82">
        <v>-0.36049894295729806</v>
      </c>
      <c r="AG128" s="82">
        <v>1.3741982579290828</v>
      </c>
      <c r="AH128" s="82">
        <v>0</v>
      </c>
      <c r="AI128" s="82">
        <v>0</v>
      </c>
      <c r="AJ128" s="82" t="s">
        <v>62</v>
      </c>
      <c r="AK128" s="82">
        <v>-0.43136376415898736</v>
      </c>
      <c r="AL128" s="82">
        <v>-0.3979400086720376</v>
      </c>
      <c r="AM128" s="82">
        <v>-0.43136376415898736</v>
      </c>
      <c r="AN128" s="82">
        <v>-0.3979400086720376</v>
      </c>
    </row>
    <row r="129" spans="1:40" ht="12.75" customHeight="1" x14ac:dyDescent="0.25">
      <c r="A129" s="83">
        <v>128</v>
      </c>
      <c r="B129" s="12" t="s">
        <v>448</v>
      </c>
      <c r="C129" s="47" t="s">
        <v>1809</v>
      </c>
      <c r="D129" s="146" t="s">
        <v>1866</v>
      </c>
      <c r="E129" s="16" t="s">
        <v>464</v>
      </c>
      <c r="F129" s="146" t="s">
        <v>1856</v>
      </c>
      <c r="G129" s="39">
        <v>13.55</v>
      </c>
      <c r="H129" s="39">
        <v>8.4600000000000009</v>
      </c>
      <c r="I129" s="39">
        <v>28.14</v>
      </c>
      <c r="J129" s="39">
        <v>27.69</v>
      </c>
      <c r="K129" s="42">
        <v>0.62435424354243541</v>
      </c>
      <c r="L129" s="42">
        <v>2.0767527675276751</v>
      </c>
      <c r="M129" s="39">
        <v>11.87</v>
      </c>
      <c r="N129" s="39">
        <v>6.31</v>
      </c>
      <c r="O129" s="42">
        <v>0.53159224936815497</v>
      </c>
      <c r="P129" s="42">
        <v>27.69</v>
      </c>
      <c r="Q129" s="42">
        <v>1</v>
      </c>
      <c r="R129" s="42">
        <v>1</v>
      </c>
      <c r="S129" s="39" t="s">
        <v>62</v>
      </c>
      <c r="T129" s="48">
        <v>0.36496350364963503</v>
      </c>
      <c r="U129" s="44" t="s">
        <v>62</v>
      </c>
      <c r="V129" s="48">
        <v>0.36496350364963503</v>
      </c>
      <c r="W129" s="44" t="s">
        <v>62</v>
      </c>
      <c r="X129" s="82">
        <v>1.1319392952104246</v>
      </c>
      <c r="Y129" s="82">
        <v>0.92737036303902354</v>
      </c>
      <c r="Z129" s="82">
        <v>1.449324093098727</v>
      </c>
      <c r="AA129" s="82">
        <v>1.4423229557455746</v>
      </c>
      <c r="AB129" s="82">
        <v>-0.20456893217140101</v>
      </c>
      <c r="AC129" s="82">
        <v>0.31738479788830232</v>
      </c>
      <c r="AD129" s="82">
        <v>1.0744507189545911</v>
      </c>
      <c r="AE129" s="82">
        <v>0.80002935924413432</v>
      </c>
      <c r="AF129" s="82">
        <v>-0.27442135971045695</v>
      </c>
      <c r="AG129" s="82">
        <v>1.4423229557455746</v>
      </c>
      <c r="AH129" s="82">
        <v>0</v>
      </c>
      <c r="AI129" s="82">
        <v>0</v>
      </c>
      <c r="AJ129" s="82" t="s">
        <v>62</v>
      </c>
      <c r="AK129" s="82">
        <v>-0.43775056282038799</v>
      </c>
      <c r="AL129" s="82" t="s">
        <v>62</v>
      </c>
      <c r="AM129" s="82">
        <v>-0.43775056282038799</v>
      </c>
      <c r="AN129" s="82" t="s">
        <v>62</v>
      </c>
    </row>
    <row r="130" spans="1:40" ht="12.75" customHeight="1" x14ac:dyDescent="0.25">
      <c r="A130" s="83">
        <v>129</v>
      </c>
      <c r="B130" s="12" t="s">
        <v>448</v>
      </c>
      <c r="C130" s="47" t="s">
        <v>1809</v>
      </c>
      <c r="D130" s="146" t="s">
        <v>1867</v>
      </c>
      <c r="E130" s="16" t="s">
        <v>464</v>
      </c>
      <c r="F130" s="146" t="s">
        <v>1854</v>
      </c>
      <c r="G130" s="39">
        <v>18.760000000000002</v>
      </c>
      <c r="H130" s="39">
        <v>6.68</v>
      </c>
      <c r="I130" s="39">
        <v>41</v>
      </c>
      <c r="J130" s="39">
        <v>43</v>
      </c>
      <c r="K130" s="42">
        <v>0.35607675906183367</v>
      </c>
      <c r="L130" s="42" t="s">
        <v>62</v>
      </c>
      <c r="M130" s="39">
        <v>14.25</v>
      </c>
      <c r="N130" s="39">
        <v>6.82</v>
      </c>
      <c r="O130" s="42">
        <v>0.47859649122807019</v>
      </c>
      <c r="P130" s="42">
        <v>43</v>
      </c>
      <c r="Q130" s="42">
        <v>1</v>
      </c>
      <c r="R130" s="42">
        <v>1</v>
      </c>
      <c r="S130" s="39" t="s">
        <v>62</v>
      </c>
      <c r="T130" s="48">
        <v>0.35714285714285715</v>
      </c>
      <c r="U130" s="48">
        <v>0.38461538461538464</v>
      </c>
      <c r="V130" s="48">
        <v>0.35714285714285715</v>
      </c>
      <c r="W130" s="48">
        <v>0.38461538461538464</v>
      </c>
      <c r="X130" s="82">
        <v>1.2732328340430457</v>
      </c>
      <c r="Y130" s="82">
        <v>0.8247764624755457</v>
      </c>
      <c r="Z130" s="82">
        <v>1.6127838567197355</v>
      </c>
      <c r="AA130" s="82">
        <v>1.6334684555795864</v>
      </c>
      <c r="AB130" s="82">
        <v>-0.44845637156750001</v>
      </c>
      <c r="AC130" s="82" t="s">
        <v>62</v>
      </c>
      <c r="AD130" s="82">
        <v>1.153814864344529</v>
      </c>
      <c r="AE130" s="82">
        <v>0.83378437465647892</v>
      </c>
      <c r="AF130" s="82">
        <v>-0.32003048968805009</v>
      </c>
      <c r="AG130" s="82">
        <v>1.6334684555795864</v>
      </c>
      <c r="AH130" s="82">
        <v>0</v>
      </c>
      <c r="AI130" s="82">
        <v>0</v>
      </c>
      <c r="AJ130" s="82" t="s">
        <v>62</v>
      </c>
      <c r="AK130" s="82">
        <v>-0.44715803134221921</v>
      </c>
      <c r="AL130" s="82">
        <v>-0.41497334797081792</v>
      </c>
      <c r="AM130" s="82">
        <v>-0.44715803134221921</v>
      </c>
      <c r="AN130" s="82">
        <v>-0.41497334797081792</v>
      </c>
    </row>
    <row r="131" spans="1:40" ht="12.75" customHeight="1" x14ac:dyDescent="0.25">
      <c r="A131" s="83">
        <v>130</v>
      </c>
      <c r="B131" s="12" t="s">
        <v>457</v>
      </c>
      <c r="C131" s="47" t="s">
        <v>1809</v>
      </c>
      <c r="D131" s="146" t="s">
        <v>1868</v>
      </c>
      <c r="E131" s="16" t="s">
        <v>464</v>
      </c>
      <c r="F131" s="146" t="s">
        <v>1856</v>
      </c>
      <c r="G131" s="39">
        <v>13.93</v>
      </c>
      <c r="H131" s="39">
        <v>9.94</v>
      </c>
      <c r="I131" s="39">
        <v>30.13</v>
      </c>
      <c r="J131" s="39">
        <v>30.57</v>
      </c>
      <c r="K131" s="42">
        <v>0.71356783919597988</v>
      </c>
      <c r="L131" s="42">
        <v>2.1629576453697057</v>
      </c>
      <c r="M131" s="39" t="s">
        <v>62</v>
      </c>
      <c r="N131" s="39" t="s">
        <v>62</v>
      </c>
      <c r="O131" s="39" t="s">
        <v>62</v>
      </c>
      <c r="P131" s="39" t="s">
        <v>62</v>
      </c>
      <c r="Q131" s="42">
        <v>1</v>
      </c>
      <c r="R131" s="42">
        <v>1</v>
      </c>
      <c r="S131" s="39" t="s">
        <v>62</v>
      </c>
      <c r="T131" s="44" t="s">
        <v>62</v>
      </c>
      <c r="U131" s="44" t="s">
        <v>62</v>
      </c>
      <c r="V131" s="44" t="s">
        <v>62</v>
      </c>
      <c r="W131" s="44" t="s">
        <v>62</v>
      </c>
      <c r="X131" s="82">
        <v>1.1439511164239635</v>
      </c>
      <c r="Y131" s="82">
        <v>0.99738638439731331</v>
      </c>
      <c r="Z131" s="82">
        <v>1.4789991316733571</v>
      </c>
      <c r="AA131" s="82">
        <v>1.4852954387260888</v>
      </c>
      <c r="AB131" s="82">
        <v>-0.14656473202665019</v>
      </c>
      <c r="AC131" s="82">
        <v>0.33504801524939365</v>
      </c>
      <c r="AD131" s="82" t="s">
        <v>62</v>
      </c>
      <c r="AE131" s="82" t="s">
        <v>62</v>
      </c>
      <c r="AF131" s="82" t="s">
        <v>62</v>
      </c>
      <c r="AG131" s="82" t="s">
        <v>62</v>
      </c>
      <c r="AH131" s="82">
        <v>0</v>
      </c>
      <c r="AI131" s="82">
        <v>0</v>
      </c>
      <c r="AJ131" s="82" t="s">
        <v>62</v>
      </c>
      <c r="AK131" s="82" t="s">
        <v>62</v>
      </c>
      <c r="AL131" s="82" t="s">
        <v>62</v>
      </c>
      <c r="AM131" s="82" t="s">
        <v>62</v>
      </c>
      <c r="AN131" s="82" t="s">
        <v>62</v>
      </c>
    </row>
    <row r="132" spans="1:40" ht="12.75" customHeight="1" x14ac:dyDescent="0.25">
      <c r="A132" s="83">
        <v>131</v>
      </c>
      <c r="B132" s="12" t="s">
        <v>457</v>
      </c>
      <c r="C132" s="47" t="s">
        <v>1809</v>
      </c>
      <c r="D132" s="146" t="s">
        <v>1869</v>
      </c>
      <c r="E132" s="16" t="s">
        <v>464</v>
      </c>
      <c r="F132" s="146" t="s">
        <v>1854</v>
      </c>
      <c r="G132" s="39">
        <v>15.02</v>
      </c>
      <c r="H132" s="39">
        <v>8.9</v>
      </c>
      <c r="I132" s="39">
        <v>33.15</v>
      </c>
      <c r="J132" s="39">
        <v>30.16</v>
      </c>
      <c r="K132" s="42">
        <v>0.5925432756324901</v>
      </c>
      <c r="L132" s="42">
        <v>2.2070572569906792</v>
      </c>
      <c r="M132" s="39" t="s">
        <v>62</v>
      </c>
      <c r="N132" s="39" t="s">
        <v>62</v>
      </c>
      <c r="O132" s="39" t="s">
        <v>62</v>
      </c>
      <c r="P132" s="39" t="s">
        <v>62</v>
      </c>
      <c r="Q132" s="42">
        <v>1</v>
      </c>
      <c r="R132" s="42">
        <v>1</v>
      </c>
      <c r="S132" s="39" t="s">
        <v>62</v>
      </c>
      <c r="T132" s="44" t="s">
        <v>62</v>
      </c>
      <c r="U132" s="44" t="s">
        <v>62</v>
      </c>
      <c r="V132" s="44" t="s">
        <v>62</v>
      </c>
      <c r="W132" s="44" t="s">
        <v>62</v>
      </c>
      <c r="X132" s="82">
        <v>1.1766699326681496</v>
      </c>
      <c r="Y132" s="82">
        <v>0.9493900066449128</v>
      </c>
      <c r="Z132" s="82">
        <v>1.520483532740792</v>
      </c>
      <c r="AA132" s="82">
        <v>1.4794313371977363</v>
      </c>
      <c r="AB132" s="82">
        <v>-0.22727992602323674</v>
      </c>
      <c r="AC132" s="82">
        <v>0.34381360007264239</v>
      </c>
      <c r="AD132" s="82" t="s">
        <v>62</v>
      </c>
      <c r="AE132" s="82" t="s">
        <v>62</v>
      </c>
      <c r="AF132" s="82" t="s">
        <v>62</v>
      </c>
      <c r="AG132" s="82" t="s">
        <v>62</v>
      </c>
      <c r="AH132" s="82">
        <v>0</v>
      </c>
      <c r="AI132" s="82">
        <v>0</v>
      </c>
      <c r="AJ132" s="82" t="s">
        <v>62</v>
      </c>
      <c r="AK132" s="82" t="s">
        <v>62</v>
      </c>
      <c r="AL132" s="82" t="s">
        <v>62</v>
      </c>
      <c r="AM132" s="82" t="s">
        <v>62</v>
      </c>
      <c r="AN132" s="82" t="s">
        <v>62</v>
      </c>
    </row>
    <row r="133" spans="1:40" ht="12.75" customHeight="1" x14ac:dyDescent="0.25">
      <c r="A133" s="83">
        <v>132</v>
      </c>
      <c r="B133" s="12" t="s">
        <v>457</v>
      </c>
      <c r="C133" s="47" t="s">
        <v>1809</v>
      </c>
      <c r="D133" s="146" t="s">
        <v>1869</v>
      </c>
      <c r="E133" s="16" t="s">
        <v>464</v>
      </c>
      <c r="F133" s="146" t="s">
        <v>1854</v>
      </c>
      <c r="G133" s="39">
        <v>13.53</v>
      </c>
      <c r="H133" s="39">
        <v>8.7799999999999994</v>
      </c>
      <c r="I133" s="39">
        <v>27.03</v>
      </c>
      <c r="J133" s="39">
        <v>29.25</v>
      </c>
      <c r="K133" s="42">
        <v>0.64892830746489283</v>
      </c>
      <c r="L133" s="42">
        <v>1.9977827050997785</v>
      </c>
      <c r="M133" s="39" t="s">
        <v>62</v>
      </c>
      <c r="N133" s="39" t="s">
        <v>62</v>
      </c>
      <c r="O133" s="39" t="s">
        <v>62</v>
      </c>
      <c r="P133" s="39" t="s">
        <v>62</v>
      </c>
      <c r="Q133" s="42">
        <v>1</v>
      </c>
      <c r="R133" s="42">
        <v>1</v>
      </c>
      <c r="S133" s="39" t="s">
        <v>62</v>
      </c>
      <c r="T133" s="44" t="s">
        <v>62</v>
      </c>
      <c r="U133" s="44" t="s">
        <v>62</v>
      </c>
      <c r="V133" s="44" t="s">
        <v>62</v>
      </c>
      <c r="W133" s="44" t="s">
        <v>62</v>
      </c>
      <c r="X133" s="82">
        <v>1.131297796597623</v>
      </c>
      <c r="Y133" s="82">
        <v>0.94349451590610256</v>
      </c>
      <c r="Z133" s="82">
        <v>1.4318460456987254</v>
      </c>
      <c r="AA133" s="82">
        <v>1.4661258704181992</v>
      </c>
      <c r="AB133" s="82">
        <v>-0.18780328069152041</v>
      </c>
      <c r="AC133" s="82">
        <v>0.3005482491011025</v>
      </c>
      <c r="AD133" s="82" t="s">
        <v>62</v>
      </c>
      <c r="AE133" s="82" t="s">
        <v>62</v>
      </c>
      <c r="AF133" s="82" t="s">
        <v>62</v>
      </c>
      <c r="AG133" s="82" t="s">
        <v>62</v>
      </c>
      <c r="AH133" s="82">
        <v>0</v>
      </c>
      <c r="AI133" s="82">
        <v>0</v>
      </c>
      <c r="AJ133" s="82" t="s">
        <v>62</v>
      </c>
      <c r="AK133" s="82" t="s">
        <v>62</v>
      </c>
      <c r="AL133" s="82" t="s">
        <v>62</v>
      </c>
      <c r="AM133" s="82" t="s">
        <v>62</v>
      </c>
      <c r="AN133" s="82" t="s">
        <v>62</v>
      </c>
    </row>
    <row r="134" spans="1:40" ht="12.75" customHeight="1" x14ac:dyDescent="0.25">
      <c r="A134" s="83">
        <v>133</v>
      </c>
      <c r="B134" s="12" t="s">
        <v>457</v>
      </c>
      <c r="C134" s="47" t="s">
        <v>1809</v>
      </c>
      <c r="D134" s="146" t="s">
        <v>1869</v>
      </c>
      <c r="E134" s="16" t="s">
        <v>464</v>
      </c>
      <c r="F134" s="146" t="s">
        <v>1854</v>
      </c>
      <c r="G134" s="39">
        <v>11.82</v>
      </c>
      <c r="H134" s="39">
        <v>7.75</v>
      </c>
      <c r="I134" s="39">
        <v>22.17</v>
      </c>
      <c r="J134" s="39">
        <v>27.78</v>
      </c>
      <c r="K134" s="42">
        <v>0.65566835871404394</v>
      </c>
      <c r="L134" s="42">
        <v>1.8756345177664975</v>
      </c>
      <c r="M134" s="39" t="s">
        <v>62</v>
      </c>
      <c r="N134" s="39" t="s">
        <v>62</v>
      </c>
      <c r="O134" s="39" t="s">
        <v>62</v>
      </c>
      <c r="P134" s="39" t="s">
        <v>62</v>
      </c>
      <c r="Q134" s="42">
        <v>1</v>
      </c>
      <c r="R134" s="42">
        <v>1</v>
      </c>
      <c r="S134" s="39" t="s">
        <v>62</v>
      </c>
      <c r="T134" s="44" t="s">
        <v>62</v>
      </c>
      <c r="U134" s="44" t="s">
        <v>62</v>
      </c>
      <c r="V134" s="44" t="s">
        <v>62</v>
      </c>
      <c r="W134" s="44" t="s">
        <v>62</v>
      </c>
      <c r="X134" s="82">
        <v>1.0726174765452365</v>
      </c>
      <c r="Y134" s="82">
        <v>0.88930170250631024</v>
      </c>
      <c r="Z134" s="82">
        <v>1.3457656931144881</v>
      </c>
      <c r="AA134" s="82">
        <v>1.4437322414015967</v>
      </c>
      <c r="AB134" s="82">
        <v>-0.18331577403892629</v>
      </c>
      <c r="AC134" s="82">
        <v>0.27314821656925165</v>
      </c>
      <c r="AD134" s="82" t="s">
        <v>62</v>
      </c>
      <c r="AE134" s="82" t="s">
        <v>62</v>
      </c>
      <c r="AF134" s="82" t="s">
        <v>62</v>
      </c>
      <c r="AG134" s="82" t="s">
        <v>62</v>
      </c>
      <c r="AH134" s="82">
        <v>0</v>
      </c>
      <c r="AI134" s="82">
        <v>0</v>
      </c>
      <c r="AJ134" s="82" t="s">
        <v>62</v>
      </c>
      <c r="AK134" s="82" t="s">
        <v>62</v>
      </c>
      <c r="AL134" s="82" t="s">
        <v>62</v>
      </c>
      <c r="AM134" s="82" t="s">
        <v>62</v>
      </c>
      <c r="AN134" s="82" t="s">
        <v>62</v>
      </c>
    </row>
    <row r="135" spans="1:40" ht="12.75" customHeight="1" x14ac:dyDescent="0.25">
      <c r="A135" s="83">
        <v>134</v>
      </c>
      <c r="B135" s="13" t="s">
        <v>464</v>
      </c>
      <c r="C135" s="47" t="s">
        <v>1809</v>
      </c>
      <c r="D135" s="146" t="s">
        <v>1870</v>
      </c>
      <c r="E135" s="16" t="s">
        <v>464</v>
      </c>
      <c r="F135" s="146" t="s">
        <v>1854</v>
      </c>
      <c r="G135" s="39">
        <v>10.95</v>
      </c>
      <c r="H135" s="39">
        <v>4.5999999999999996</v>
      </c>
      <c r="I135" s="39">
        <v>19.25</v>
      </c>
      <c r="J135" s="39">
        <v>22.56</v>
      </c>
      <c r="K135" s="42">
        <v>0.42009132420091322</v>
      </c>
      <c r="L135" s="42">
        <v>1.7579908675799087</v>
      </c>
      <c r="M135" s="39">
        <v>8.99</v>
      </c>
      <c r="N135" s="39">
        <v>4.18</v>
      </c>
      <c r="O135" s="42">
        <v>0.46496106785317015</v>
      </c>
      <c r="P135" s="42">
        <v>22.56</v>
      </c>
      <c r="Q135" s="42">
        <v>1</v>
      </c>
      <c r="R135" s="42">
        <v>1</v>
      </c>
      <c r="S135" s="39" t="s">
        <v>62</v>
      </c>
      <c r="T135" s="48">
        <v>0.41666666666666669</v>
      </c>
      <c r="U135" s="48">
        <v>0.43478260869565216</v>
      </c>
      <c r="V135" s="48">
        <v>0.41666666666666669</v>
      </c>
      <c r="W135" s="48">
        <v>0.43478260869565216</v>
      </c>
      <c r="X135" s="82">
        <v>1.039414119176137</v>
      </c>
      <c r="Y135" s="82">
        <v>0.66275783168157409</v>
      </c>
      <c r="Z135" s="82">
        <v>1.2844307338445196</v>
      </c>
      <c r="AA135" s="82">
        <v>1.3533390953113047</v>
      </c>
      <c r="AB135" s="82">
        <v>-0.37665628749456309</v>
      </c>
      <c r="AC135" s="82">
        <v>0.24501661466838234</v>
      </c>
      <c r="AD135" s="82">
        <v>0.95375969173322883</v>
      </c>
      <c r="AE135" s="82">
        <v>0.62117628177503514</v>
      </c>
      <c r="AF135" s="82">
        <v>-0.33258340995819363</v>
      </c>
      <c r="AG135" s="82">
        <v>1.3533390953113047</v>
      </c>
      <c r="AH135" s="82">
        <v>0</v>
      </c>
      <c r="AI135" s="82">
        <v>0</v>
      </c>
      <c r="AJ135" s="82" t="s">
        <v>62</v>
      </c>
      <c r="AK135" s="82">
        <v>-0.38021124171160603</v>
      </c>
      <c r="AL135" s="82">
        <v>-0.3617278360175929</v>
      </c>
      <c r="AM135" s="82">
        <v>-0.38021124171160603</v>
      </c>
      <c r="AN135" s="82">
        <v>-0.3617278360175929</v>
      </c>
    </row>
    <row r="136" spans="1:40" ht="12.75" customHeight="1" x14ac:dyDescent="0.25">
      <c r="A136" s="83">
        <v>135</v>
      </c>
      <c r="B136" s="13" t="s">
        <v>464</v>
      </c>
      <c r="C136" s="47" t="s">
        <v>1809</v>
      </c>
      <c r="D136" s="146" t="s">
        <v>1870</v>
      </c>
      <c r="E136" s="16" t="s">
        <v>464</v>
      </c>
      <c r="F136" s="146" t="s">
        <v>1854</v>
      </c>
      <c r="G136" s="39">
        <v>10.5</v>
      </c>
      <c r="H136" s="39">
        <v>4.18</v>
      </c>
      <c r="I136" s="39">
        <v>19.55</v>
      </c>
      <c r="J136" s="39">
        <v>18.8</v>
      </c>
      <c r="K136" s="42">
        <v>0.39809523809523806</v>
      </c>
      <c r="L136" s="42">
        <v>1.861904761904762</v>
      </c>
      <c r="M136" s="39">
        <v>9.08</v>
      </c>
      <c r="N136" s="39">
        <v>3.97</v>
      </c>
      <c r="O136" s="42">
        <v>0.43722466960352424</v>
      </c>
      <c r="P136" s="42">
        <v>18.8</v>
      </c>
      <c r="Q136" s="42">
        <v>1</v>
      </c>
      <c r="R136" s="42">
        <v>1</v>
      </c>
      <c r="S136" s="39" t="s">
        <v>62</v>
      </c>
      <c r="T136" s="48">
        <v>0.33333333333333331</v>
      </c>
      <c r="U136" s="48">
        <v>0.38095238095238093</v>
      </c>
      <c r="V136" s="48">
        <v>0.33333333333333331</v>
      </c>
      <c r="W136" s="48">
        <v>0.38095238095238093</v>
      </c>
      <c r="X136" s="82">
        <v>1.0211892990699381</v>
      </c>
      <c r="Y136" s="82">
        <v>0.62117628177503514</v>
      </c>
      <c r="Z136" s="82">
        <v>1.2911467617318857</v>
      </c>
      <c r="AA136" s="82">
        <v>1.2741578492636798</v>
      </c>
      <c r="AB136" s="82">
        <v>-0.40001301729490291</v>
      </c>
      <c r="AC136" s="82">
        <v>0.26995746266194753</v>
      </c>
      <c r="AD136" s="82">
        <v>0.95808584852108514</v>
      </c>
      <c r="AE136" s="82">
        <v>0.59879050676311507</v>
      </c>
      <c r="AF136" s="82">
        <v>-0.35929534175797001</v>
      </c>
      <c r="AG136" s="82">
        <v>1.2741578492636798</v>
      </c>
      <c r="AH136" s="82">
        <v>0</v>
      </c>
      <c r="AI136" s="82">
        <v>0</v>
      </c>
      <c r="AJ136" s="82" t="s">
        <v>62</v>
      </c>
      <c r="AK136" s="82">
        <v>-0.47712125471966244</v>
      </c>
      <c r="AL136" s="82">
        <v>-0.41912930774197571</v>
      </c>
      <c r="AM136" s="82">
        <v>-0.47712125471966244</v>
      </c>
      <c r="AN136" s="82">
        <v>-0.41912930774197571</v>
      </c>
    </row>
    <row r="137" spans="1:40" ht="12.75" customHeight="1" x14ac:dyDescent="0.25">
      <c r="A137" s="83">
        <v>136</v>
      </c>
      <c r="B137" s="13" t="s">
        <v>464</v>
      </c>
      <c r="C137" s="47" t="s">
        <v>1810</v>
      </c>
      <c r="D137" s="146" t="s">
        <v>1871</v>
      </c>
      <c r="E137" s="16" t="s">
        <v>464</v>
      </c>
      <c r="F137" s="146" t="s">
        <v>1856</v>
      </c>
      <c r="G137" s="39">
        <v>13.31</v>
      </c>
      <c r="H137" s="39">
        <v>8.81</v>
      </c>
      <c r="I137" s="39">
        <v>36.78</v>
      </c>
      <c r="J137" s="39">
        <v>37.18</v>
      </c>
      <c r="K137" s="42">
        <v>0.66190833959429007</v>
      </c>
      <c r="L137" s="42">
        <v>2.7633358377160029</v>
      </c>
      <c r="M137" s="39">
        <v>12.89</v>
      </c>
      <c r="N137" s="39">
        <v>6.6</v>
      </c>
      <c r="O137" s="42">
        <v>0.51202482544608219</v>
      </c>
      <c r="P137" s="42">
        <v>37.18</v>
      </c>
      <c r="Q137" s="42">
        <v>1</v>
      </c>
      <c r="R137" s="42">
        <v>1</v>
      </c>
      <c r="S137" s="39" t="s">
        <v>62</v>
      </c>
      <c r="T137" s="48">
        <v>0.33333333333333331</v>
      </c>
      <c r="U137" s="44" t="s">
        <v>62</v>
      </c>
      <c r="V137" s="48">
        <v>0.33333333333333331</v>
      </c>
      <c r="W137" s="44" t="s">
        <v>62</v>
      </c>
      <c r="X137" s="82">
        <v>1.1241780554746752</v>
      </c>
      <c r="Y137" s="82">
        <v>0.94497590841204793</v>
      </c>
      <c r="Z137" s="82">
        <v>1.5656117249020587</v>
      </c>
      <c r="AA137" s="82">
        <v>1.5703093854358798</v>
      </c>
      <c r="AB137" s="82">
        <v>-0.17920214706262716</v>
      </c>
      <c r="AC137" s="82">
        <v>0.44143366942738355</v>
      </c>
      <c r="AD137" s="82">
        <v>1.110252917353403</v>
      </c>
      <c r="AE137" s="82">
        <v>0.81954393554186866</v>
      </c>
      <c r="AF137" s="82">
        <v>-0.29070898181153437</v>
      </c>
      <c r="AG137" s="82">
        <v>1.5703093854358798</v>
      </c>
      <c r="AH137" s="82">
        <v>0</v>
      </c>
      <c r="AI137" s="82">
        <v>0</v>
      </c>
      <c r="AJ137" s="82" t="s">
        <v>62</v>
      </c>
      <c r="AK137" s="82">
        <v>-0.47712125471966244</v>
      </c>
      <c r="AL137" s="82" t="s">
        <v>62</v>
      </c>
      <c r="AM137" s="82">
        <v>-0.47712125471966244</v>
      </c>
      <c r="AN137" s="82" t="s">
        <v>62</v>
      </c>
    </row>
    <row r="138" spans="1:40" ht="12.75" customHeight="1" x14ac:dyDescent="0.25">
      <c r="A138" s="83">
        <v>137</v>
      </c>
      <c r="B138" s="13" t="s">
        <v>464</v>
      </c>
      <c r="C138" s="47" t="s">
        <v>1810</v>
      </c>
      <c r="D138" s="146" t="s">
        <v>1870</v>
      </c>
      <c r="E138" s="16" t="s">
        <v>464</v>
      </c>
      <c r="F138" s="146" t="s">
        <v>1854</v>
      </c>
      <c r="G138" s="39">
        <v>13.43</v>
      </c>
      <c r="H138" s="39">
        <v>7.25</v>
      </c>
      <c r="I138" s="39">
        <v>34.270000000000003</v>
      </c>
      <c r="J138" s="39">
        <v>32.25</v>
      </c>
      <c r="K138" s="42">
        <v>0.53983618763961283</v>
      </c>
      <c r="L138" s="42">
        <v>2.5517498138495909</v>
      </c>
      <c r="M138" s="39">
        <v>12.7</v>
      </c>
      <c r="N138" s="39">
        <v>6.08</v>
      </c>
      <c r="O138" s="42">
        <v>0.47874015748031501</v>
      </c>
      <c r="P138" s="42">
        <v>32.25</v>
      </c>
      <c r="Q138" s="42">
        <v>1</v>
      </c>
      <c r="R138" s="42">
        <v>1</v>
      </c>
      <c r="S138" s="39" t="s">
        <v>62</v>
      </c>
      <c r="T138" s="44" t="s">
        <v>62</v>
      </c>
      <c r="U138" s="48">
        <v>0.44444444444444442</v>
      </c>
      <c r="V138" s="44" t="s">
        <v>62</v>
      </c>
      <c r="W138" s="48">
        <v>0.44444444444444442</v>
      </c>
      <c r="X138" s="82">
        <v>1.1280760126687153</v>
      </c>
      <c r="Y138" s="82">
        <v>0.86033800657099369</v>
      </c>
      <c r="Z138" s="82">
        <v>1.5349141044298669</v>
      </c>
      <c r="AA138" s="82">
        <v>1.5085297189712865</v>
      </c>
      <c r="AB138" s="82">
        <v>-0.26773800609772164</v>
      </c>
      <c r="AC138" s="82">
        <v>0.40683809176115165</v>
      </c>
      <c r="AD138" s="82">
        <v>1.1038037209559568</v>
      </c>
      <c r="AE138" s="82">
        <v>0.78390357927273491</v>
      </c>
      <c r="AF138" s="82">
        <v>-0.31990014168322189</v>
      </c>
      <c r="AG138" s="82">
        <v>1.5085297189712865</v>
      </c>
      <c r="AH138" s="82">
        <v>0</v>
      </c>
      <c r="AI138" s="82">
        <v>0</v>
      </c>
      <c r="AJ138" s="82" t="s">
        <v>62</v>
      </c>
      <c r="AK138" s="82" t="s">
        <v>62</v>
      </c>
      <c r="AL138" s="82">
        <v>-0.35218251811136253</v>
      </c>
      <c r="AM138" s="82" t="s">
        <v>62</v>
      </c>
      <c r="AN138" s="82">
        <v>-0.35218251811136253</v>
      </c>
    </row>
    <row r="139" spans="1:40" ht="12.75" customHeight="1" x14ac:dyDescent="0.25">
      <c r="A139" s="83">
        <v>138</v>
      </c>
      <c r="B139" s="13" t="s">
        <v>464</v>
      </c>
      <c r="C139" s="47" t="s">
        <v>1810</v>
      </c>
      <c r="D139" s="146" t="s">
        <v>1870</v>
      </c>
      <c r="E139" s="16" t="s">
        <v>464</v>
      </c>
      <c r="F139" s="146" t="s">
        <v>1854</v>
      </c>
      <c r="G139" s="42">
        <v>15.36</v>
      </c>
      <c r="H139" s="42">
        <v>7.35</v>
      </c>
      <c r="I139" s="42">
        <v>24.67</v>
      </c>
      <c r="J139" s="42">
        <v>27.45</v>
      </c>
      <c r="K139" s="42">
        <v>0.478515625</v>
      </c>
      <c r="L139" s="42">
        <v>1.6061197916666667</v>
      </c>
      <c r="M139" s="42">
        <v>13</v>
      </c>
      <c r="N139" s="42">
        <v>6.01</v>
      </c>
      <c r="O139" s="42">
        <v>0.46230769230769231</v>
      </c>
      <c r="P139" s="42">
        <v>27.45</v>
      </c>
      <c r="Q139" s="42">
        <v>1</v>
      </c>
      <c r="R139" s="42">
        <v>1</v>
      </c>
      <c r="S139" s="42" t="s">
        <v>62</v>
      </c>
      <c r="T139" s="48">
        <v>0.58823529411764708</v>
      </c>
      <c r="U139" s="48">
        <v>0.5</v>
      </c>
      <c r="V139" s="48">
        <v>0.58823529411764708</v>
      </c>
      <c r="W139" s="48">
        <v>0.5</v>
      </c>
      <c r="X139" s="82">
        <v>1.1863912156954932</v>
      </c>
      <c r="Y139" s="82">
        <v>0.86628733908419486</v>
      </c>
      <c r="Z139" s="82">
        <v>1.3921691494897361</v>
      </c>
      <c r="AA139" s="82">
        <v>1.4385423487861106</v>
      </c>
      <c r="AB139" s="82">
        <v>-0.3201038766112983</v>
      </c>
      <c r="AC139" s="82">
        <v>0.20577793379424286</v>
      </c>
      <c r="AD139" s="82">
        <v>1.1139433523068367</v>
      </c>
      <c r="AE139" s="82">
        <v>0.77887447200273952</v>
      </c>
      <c r="AF139" s="82">
        <v>-0.33506888030409726</v>
      </c>
      <c r="AG139" s="82">
        <v>1.4385423487861106</v>
      </c>
      <c r="AH139" s="82">
        <v>0</v>
      </c>
      <c r="AI139" s="82">
        <v>0</v>
      </c>
      <c r="AJ139" s="82" t="s">
        <v>62</v>
      </c>
      <c r="AK139" s="82">
        <v>-0.23044892137827391</v>
      </c>
      <c r="AL139" s="82">
        <v>-0.3010299956639812</v>
      </c>
      <c r="AM139" s="82">
        <v>-0.23044892137827391</v>
      </c>
      <c r="AN139" s="82">
        <v>-0.3010299956639812</v>
      </c>
    </row>
    <row r="140" spans="1:40" ht="12.75" customHeight="1" x14ac:dyDescent="0.25">
      <c r="A140" s="83">
        <v>139</v>
      </c>
      <c r="B140" s="13" t="s">
        <v>464</v>
      </c>
      <c r="C140" s="47" t="s">
        <v>1810</v>
      </c>
      <c r="D140" s="146" t="s">
        <v>1870</v>
      </c>
      <c r="E140" s="16" t="s">
        <v>464</v>
      </c>
      <c r="F140" s="146" t="s">
        <v>1854</v>
      </c>
      <c r="G140" s="42">
        <v>12.13</v>
      </c>
      <c r="H140" s="42">
        <v>5.68</v>
      </c>
      <c r="I140" s="42">
        <v>27.04</v>
      </c>
      <c r="J140" s="42">
        <v>28.88</v>
      </c>
      <c r="K140" s="42">
        <v>0.46826051112943112</v>
      </c>
      <c r="L140" s="42">
        <v>2.2291838417147565</v>
      </c>
      <c r="M140" s="42">
        <v>8.7899999999999991</v>
      </c>
      <c r="N140" s="42">
        <v>3.95</v>
      </c>
      <c r="O140" s="42">
        <v>0.44937428896473269</v>
      </c>
      <c r="P140" s="42">
        <v>28.88</v>
      </c>
      <c r="Q140" s="42">
        <v>1</v>
      </c>
      <c r="R140" s="42">
        <v>1</v>
      </c>
      <c r="S140" s="42" t="s">
        <v>62</v>
      </c>
      <c r="T140" s="44" t="s">
        <v>62</v>
      </c>
      <c r="U140" s="44" t="s">
        <v>62</v>
      </c>
      <c r="V140" s="44" t="s">
        <v>62</v>
      </c>
      <c r="W140" s="44" t="s">
        <v>62</v>
      </c>
      <c r="X140" s="82">
        <v>1.0838608008665731</v>
      </c>
      <c r="Y140" s="82">
        <v>0.75434833571101889</v>
      </c>
      <c r="Z140" s="82">
        <v>1.4320066872695982</v>
      </c>
      <c r="AA140" s="82">
        <v>1.4605971888976015</v>
      </c>
      <c r="AB140" s="82">
        <v>-0.32951246515555416</v>
      </c>
      <c r="AC140" s="82">
        <v>0.3481458864030253</v>
      </c>
      <c r="AD140" s="82">
        <v>0.94398887507377183</v>
      </c>
      <c r="AE140" s="82">
        <v>0.59659709562646024</v>
      </c>
      <c r="AF140" s="82">
        <v>-0.34739177944731164</v>
      </c>
      <c r="AG140" s="82">
        <v>1.4605971888976015</v>
      </c>
      <c r="AH140" s="82">
        <v>0</v>
      </c>
      <c r="AI140" s="82">
        <v>0</v>
      </c>
      <c r="AJ140" s="82" t="s">
        <v>62</v>
      </c>
      <c r="AK140" s="82" t="s">
        <v>62</v>
      </c>
      <c r="AL140" s="82" t="s">
        <v>62</v>
      </c>
      <c r="AM140" s="82" t="s">
        <v>62</v>
      </c>
      <c r="AN140" s="82" t="s">
        <v>62</v>
      </c>
    </row>
    <row r="141" spans="1:40" ht="12.75" customHeight="1" x14ac:dyDescent="0.25">
      <c r="A141" s="83">
        <v>140</v>
      </c>
      <c r="B141" s="13" t="s">
        <v>464</v>
      </c>
      <c r="C141" s="47" t="s">
        <v>1809</v>
      </c>
      <c r="D141" s="146" t="s">
        <v>1870</v>
      </c>
      <c r="E141" s="16" t="s">
        <v>464</v>
      </c>
      <c r="F141" s="146" t="s">
        <v>1854</v>
      </c>
      <c r="G141" s="39">
        <v>11.4</v>
      </c>
      <c r="H141" s="39">
        <v>6.1</v>
      </c>
      <c r="I141" s="39">
        <v>22</v>
      </c>
      <c r="J141" s="42">
        <v>26</v>
      </c>
      <c r="K141" s="42">
        <v>0.53508771929824561</v>
      </c>
      <c r="L141" s="42">
        <v>1.9298245614035088</v>
      </c>
      <c r="M141" s="39">
        <v>8.6999999999999993</v>
      </c>
      <c r="N141" s="39">
        <v>4.9000000000000004</v>
      </c>
      <c r="O141" s="42">
        <v>0.56321839080459779</v>
      </c>
      <c r="P141" s="42">
        <v>26</v>
      </c>
      <c r="Q141" s="42">
        <v>1</v>
      </c>
      <c r="R141" s="42">
        <v>1</v>
      </c>
      <c r="S141" s="39" t="s">
        <v>62</v>
      </c>
      <c r="T141" s="48">
        <v>0.4</v>
      </c>
      <c r="U141" s="48">
        <v>0.38461538461538464</v>
      </c>
      <c r="V141" s="48">
        <v>0.4</v>
      </c>
      <c r="W141" s="48">
        <v>0.38461538461538464</v>
      </c>
      <c r="X141" s="82">
        <v>1.0569048513364727</v>
      </c>
      <c r="Y141" s="82">
        <v>0.78532983501076703</v>
      </c>
      <c r="Z141" s="82">
        <v>1.3424226808222062</v>
      </c>
      <c r="AA141" s="82">
        <v>1.414973347970818</v>
      </c>
      <c r="AB141" s="82">
        <v>-0.27157501632570558</v>
      </c>
      <c r="AC141" s="82">
        <v>0.28551782948573362</v>
      </c>
      <c r="AD141" s="82">
        <v>0.93951925261861846</v>
      </c>
      <c r="AE141" s="82">
        <v>0.69019608002851374</v>
      </c>
      <c r="AF141" s="82">
        <v>-0.24932317259010481</v>
      </c>
      <c r="AG141" s="82">
        <v>1.414973347970818</v>
      </c>
      <c r="AH141" s="82">
        <v>0</v>
      </c>
      <c r="AI141" s="82">
        <v>0</v>
      </c>
      <c r="AJ141" s="82" t="s">
        <v>62</v>
      </c>
      <c r="AK141" s="82">
        <v>-0.3979400086720376</v>
      </c>
      <c r="AL141" s="82">
        <v>-0.41497334797081792</v>
      </c>
      <c r="AM141" s="82">
        <v>-0.3979400086720376</v>
      </c>
      <c r="AN141" s="82">
        <v>-0.41497334797081792</v>
      </c>
    </row>
    <row r="142" spans="1:40" ht="12.75" customHeight="1" x14ac:dyDescent="0.25">
      <c r="A142" s="83">
        <v>141</v>
      </c>
      <c r="B142" s="13" t="s">
        <v>464</v>
      </c>
      <c r="C142" s="42" t="s">
        <v>85</v>
      </c>
      <c r="D142" s="146" t="s">
        <v>1870</v>
      </c>
      <c r="E142" s="16" t="s">
        <v>464</v>
      </c>
      <c r="F142" s="146" t="s">
        <v>1854</v>
      </c>
      <c r="G142" s="42">
        <v>13.43</v>
      </c>
      <c r="H142" s="42">
        <v>6.53</v>
      </c>
      <c r="I142" s="42">
        <v>23.8</v>
      </c>
      <c r="J142" s="42">
        <v>25.78</v>
      </c>
      <c r="K142" s="42">
        <v>0.48622486969471335</v>
      </c>
      <c r="L142" s="42">
        <v>1.7721518987341773</v>
      </c>
      <c r="M142" s="39" t="s">
        <v>62</v>
      </c>
      <c r="N142" s="39" t="s">
        <v>62</v>
      </c>
      <c r="O142" s="39" t="s">
        <v>62</v>
      </c>
      <c r="P142" s="39" t="s">
        <v>62</v>
      </c>
      <c r="Q142" s="42" t="s">
        <v>62</v>
      </c>
      <c r="R142" s="42" t="s">
        <v>62</v>
      </c>
      <c r="S142" s="42">
        <v>80.599999999999994</v>
      </c>
      <c r="T142" s="48">
        <v>0.41666666666666669</v>
      </c>
      <c r="U142" s="82" t="s">
        <v>62</v>
      </c>
      <c r="V142" s="48">
        <v>0.41666666666666669</v>
      </c>
      <c r="W142" s="82" t="s">
        <v>62</v>
      </c>
      <c r="X142" s="82">
        <v>1.1280760126687153</v>
      </c>
      <c r="Y142" s="82">
        <v>0.81491318127507395</v>
      </c>
      <c r="Z142" s="82">
        <v>1.3765769570565121</v>
      </c>
      <c r="AA142" s="82">
        <v>1.4112829130173843</v>
      </c>
      <c r="AB142" s="82">
        <v>-0.31316283139364143</v>
      </c>
      <c r="AC142" s="82">
        <v>0.24850094438779663</v>
      </c>
      <c r="AD142" s="82" t="s">
        <v>62</v>
      </c>
      <c r="AE142" s="82" t="s">
        <v>62</v>
      </c>
      <c r="AF142" s="82" t="s">
        <v>62</v>
      </c>
      <c r="AG142" s="82" t="s">
        <v>62</v>
      </c>
      <c r="AH142" s="82" t="s">
        <v>62</v>
      </c>
      <c r="AI142" s="82" t="s">
        <v>62</v>
      </c>
      <c r="AJ142" s="82">
        <v>1.9063350418050906</v>
      </c>
      <c r="AK142" s="82">
        <v>-0.38021124171160603</v>
      </c>
      <c r="AL142" s="82" t="s">
        <v>62</v>
      </c>
      <c r="AM142" s="82">
        <v>-0.38021124171160603</v>
      </c>
      <c r="AN142" s="82" t="s">
        <v>62</v>
      </c>
    </row>
    <row r="143" spans="1:40" ht="12.75" customHeight="1" x14ac:dyDescent="0.25">
      <c r="A143" s="83">
        <v>142</v>
      </c>
      <c r="B143" s="13" t="s">
        <v>464</v>
      </c>
      <c r="C143" s="42" t="s">
        <v>85</v>
      </c>
      <c r="D143" s="146" t="s">
        <v>1870</v>
      </c>
      <c r="E143" s="16" t="s">
        <v>464</v>
      </c>
      <c r="F143" s="146" t="s">
        <v>1854</v>
      </c>
      <c r="G143" s="42">
        <v>13.01</v>
      </c>
      <c r="H143" s="42">
        <v>6.69</v>
      </c>
      <c r="I143" s="42">
        <v>16.63</v>
      </c>
      <c r="J143" s="42">
        <v>20.97</v>
      </c>
      <c r="K143" s="42">
        <v>0.51421983089930823</v>
      </c>
      <c r="L143" s="42">
        <v>1.2782475019215986</v>
      </c>
      <c r="M143" s="39" t="s">
        <v>62</v>
      </c>
      <c r="N143" s="39" t="s">
        <v>62</v>
      </c>
      <c r="O143" s="39" t="s">
        <v>62</v>
      </c>
      <c r="P143" s="39" t="s">
        <v>62</v>
      </c>
      <c r="Q143" s="42" t="s">
        <v>62</v>
      </c>
      <c r="R143" s="42" t="s">
        <v>62</v>
      </c>
      <c r="S143" s="42">
        <v>76.400000000000006</v>
      </c>
      <c r="T143" s="48">
        <v>0.5</v>
      </c>
      <c r="U143" s="48">
        <v>0.38461538461538464</v>
      </c>
      <c r="V143" s="48">
        <v>0.5</v>
      </c>
      <c r="W143" s="48">
        <v>0.38461538461538464</v>
      </c>
      <c r="X143" s="82">
        <v>1.1142772965615861</v>
      </c>
      <c r="Y143" s="82">
        <v>0.82542611776782315</v>
      </c>
      <c r="Z143" s="82">
        <v>1.2208922492195191</v>
      </c>
      <c r="AA143" s="82">
        <v>1.3215984304653439</v>
      </c>
      <c r="AB143" s="82">
        <v>-0.28885117879376315</v>
      </c>
      <c r="AC143" s="82">
        <v>0.10661495265793294</v>
      </c>
      <c r="AD143" s="82" t="s">
        <v>62</v>
      </c>
      <c r="AE143" s="82" t="s">
        <v>62</v>
      </c>
      <c r="AF143" s="82" t="s">
        <v>62</v>
      </c>
      <c r="AG143" s="82" t="s">
        <v>62</v>
      </c>
      <c r="AH143" s="82" t="s">
        <v>62</v>
      </c>
      <c r="AI143" s="82" t="s">
        <v>62</v>
      </c>
      <c r="AJ143" s="82">
        <v>1.8830933585756899</v>
      </c>
      <c r="AK143" s="82">
        <v>-0.3010299956639812</v>
      </c>
      <c r="AL143" s="82">
        <v>-0.41497334797081792</v>
      </c>
      <c r="AM143" s="82">
        <v>-0.3010299956639812</v>
      </c>
      <c r="AN143" s="82">
        <v>-0.41497334797081792</v>
      </c>
    </row>
    <row r="144" spans="1:40" ht="12.75" customHeight="1" x14ac:dyDescent="0.25">
      <c r="A144" s="83">
        <v>143</v>
      </c>
      <c r="B144" s="13" t="s">
        <v>464</v>
      </c>
      <c r="C144" s="42" t="s">
        <v>490</v>
      </c>
      <c r="D144" s="146" t="s">
        <v>1870</v>
      </c>
      <c r="E144" s="16" t="s">
        <v>464</v>
      </c>
      <c r="F144" s="146" t="s">
        <v>1854</v>
      </c>
      <c r="G144" s="42">
        <v>16.2</v>
      </c>
      <c r="H144" s="42">
        <v>9.8000000000000007</v>
      </c>
      <c r="I144" s="42">
        <v>27.5</v>
      </c>
      <c r="J144" s="42">
        <v>29.5</v>
      </c>
      <c r="K144" s="42">
        <v>0.60493827160493829</v>
      </c>
      <c r="L144" s="42">
        <v>1.6975308641975309</v>
      </c>
      <c r="M144" s="39" t="s">
        <v>62</v>
      </c>
      <c r="N144" s="39" t="s">
        <v>62</v>
      </c>
      <c r="O144" s="39" t="s">
        <v>62</v>
      </c>
      <c r="P144" s="39" t="s">
        <v>62</v>
      </c>
      <c r="Q144" s="42" t="s">
        <v>62</v>
      </c>
      <c r="R144" s="42" t="s">
        <v>62</v>
      </c>
      <c r="S144" s="42">
        <v>81.900000000000006</v>
      </c>
      <c r="T144" s="82" t="s">
        <v>62</v>
      </c>
      <c r="U144" s="82" t="s">
        <v>62</v>
      </c>
      <c r="V144" s="82" t="s">
        <v>62</v>
      </c>
      <c r="W144" s="82" t="s">
        <v>62</v>
      </c>
      <c r="X144" s="82">
        <v>1.209515014542631</v>
      </c>
      <c r="Y144" s="82">
        <v>0.99122607569249488</v>
      </c>
      <c r="Z144" s="82">
        <v>1.4393326938302626</v>
      </c>
      <c r="AA144" s="82">
        <v>1.469822015978163</v>
      </c>
      <c r="AB144" s="82">
        <v>-0.21828893885013606</v>
      </c>
      <c r="AC144" s="82">
        <v>0.22981767928763169</v>
      </c>
      <c r="AD144" s="82" t="s">
        <v>62</v>
      </c>
      <c r="AE144" s="82" t="s">
        <v>62</v>
      </c>
      <c r="AF144" s="82" t="s">
        <v>62</v>
      </c>
      <c r="AG144" s="82" t="s">
        <v>62</v>
      </c>
      <c r="AH144" s="82" t="s">
        <v>62</v>
      </c>
      <c r="AI144" s="82" t="s">
        <v>62</v>
      </c>
      <c r="AJ144" s="82">
        <v>1.9132839017604184</v>
      </c>
      <c r="AK144" s="82" t="s">
        <v>62</v>
      </c>
      <c r="AL144" s="82" t="s">
        <v>62</v>
      </c>
      <c r="AM144" s="82" t="s">
        <v>62</v>
      </c>
      <c r="AN144" s="82" t="s">
        <v>62</v>
      </c>
    </row>
    <row r="145" spans="1:40" ht="12.75" customHeight="1" x14ac:dyDescent="0.25">
      <c r="A145" s="83">
        <v>144</v>
      </c>
      <c r="B145" s="12" t="s">
        <v>495</v>
      </c>
      <c r="C145" s="42" t="s">
        <v>497</v>
      </c>
      <c r="D145" s="146" t="s">
        <v>1875</v>
      </c>
      <c r="E145" s="16" t="s">
        <v>1872</v>
      </c>
      <c r="F145" s="146" t="s">
        <v>1874</v>
      </c>
      <c r="G145" s="42">
        <v>10.5</v>
      </c>
      <c r="H145" s="42">
        <v>6.5</v>
      </c>
      <c r="I145" s="42">
        <v>26</v>
      </c>
      <c r="J145" s="42" t="s">
        <v>62</v>
      </c>
      <c r="K145" s="42">
        <v>0.61904761904761907</v>
      </c>
      <c r="L145" s="42">
        <v>2.4761904761904763</v>
      </c>
      <c r="M145" s="39" t="s">
        <v>62</v>
      </c>
      <c r="N145" s="39" t="s">
        <v>62</v>
      </c>
      <c r="O145" s="39" t="s">
        <v>62</v>
      </c>
      <c r="P145" s="39" t="s">
        <v>62</v>
      </c>
      <c r="Q145" s="42">
        <v>1</v>
      </c>
      <c r="R145" s="42">
        <v>1</v>
      </c>
      <c r="S145" s="39" t="s">
        <v>62</v>
      </c>
      <c r="T145" s="48">
        <v>0.33333333333333331</v>
      </c>
      <c r="U145" s="48">
        <v>0.30303030303030304</v>
      </c>
      <c r="V145" s="48">
        <v>0.33333333333333331</v>
      </c>
      <c r="W145" s="48">
        <v>0.30303030303030304</v>
      </c>
      <c r="X145" s="82">
        <v>1.0211892990699381</v>
      </c>
      <c r="Y145" s="82">
        <v>0.81291335664285558</v>
      </c>
      <c r="Z145" s="82">
        <v>1.414973347970818</v>
      </c>
      <c r="AA145" s="82" t="s">
        <v>62</v>
      </c>
      <c r="AB145" s="82">
        <v>-0.20827594242708247</v>
      </c>
      <c r="AC145" s="82">
        <v>0.39378404890087992</v>
      </c>
      <c r="AD145" s="82" t="s">
        <v>62</v>
      </c>
      <c r="AE145" s="82" t="s">
        <v>62</v>
      </c>
      <c r="AF145" s="82" t="s">
        <v>62</v>
      </c>
      <c r="AG145" s="82" t="s">
        <v>62</v>
      </c>
      <c r="AH145" s="82">
        <v>0</v>
      </c>
      <c r="AI145" s="82">
        <v>0</v>
      </c>
      <c r="AJ145" s="82" t="s">
        <v>62</v>
      </c>
      <c r="AK145" s="82">
        <v>-0.47712125471966244</v>
      </c>
      <c r="AL145" s="82">
        <v>-0.51851393987788752</v>
      </c>
      <c r="AM145" s="82">
        <v>-0.47712125471966244</v>
      </c>
      <c r="AN145" s="82">
        <v>-0.51851393987788752</v>
      </c>
    </row>
    <row r="146" spans="1:40" ht="12.75" customHeight="1" x14ac:dyDescent="0.25">
      <c r="A146" s="83">
        <v>145</v>
      </c>
      <c r="B146" s="12" t="s">
        <v>505</v>
      </c>
      <c r="C146" s="47" t="s">
        <v>1809</v>
      </c>
      <c r="D146" s="146" t="s">
        <v>1876</v>
      </c>
      <c r="E146" s="16" t="s">
        <v>1872</v>
      </c>
      <c r="F146" s="146" t="s">
        <v>1874</v>
      </c>
      <c r="G146" s="42">
        <v>10.86</v>
      </c>
      <c r="H146" s="42">
        <v>6.75</v>
      </c>
      <c r="I146" s="42">
        <v>27.41</v>
      </c>
      <c r="J146" s="42">
        <v>25.28</v>
      </c>
      <c r="K146" s="42">
        <v>0.62154696132596687</v>
      </c>
      <c r="L146" s="42">
        <v>2.5239410681399632</v>
      </c>
      <c r="M146" s="39">
        <v>9.9499999999999993</v>
      </c>
      <c r="N146" s="39">
        <v>5.12</v>
      </c>
      <c r="O146" s="42">
        <v>0.51457286432160809</v>
      </c>
      <c r="P146" s="42">
        <v>25.28</v>
      </c>
      <c r="Q146" s="42">
        <v>1</v>
      </c>
      <c r="R146" s="42">
        <v>1</v>
      </c>
      <c r="S146" s="42" t="s">
        <v>62</v>
      </c>
      <c r="T146" s="48">
        <v>0.2857142857142857</v>
      </c>
      <c r="U146" s="48">
        <v>0.35310734463276838</v>
      </c>
      <c r="V146" s="48">
        <v>0.2857142857142857</v>
      </c>
      <c r="W146" s="48">
        <v>0.35310734463276838</v>
      </c>
      <c r="X146" s="82">
        <v>1.0358298252528282</v>
      </c>
      <c r="Y146" s="82">
        <v>0.82930377283102497</v>
      </c>
      <c r="Z146" s="82">
        <v>1.4379090355394983</v>
      </c>
      <c r="AA146" s="82">
        <v>1.4027770696103474</v>
      </c>
      <c r="AB146" s="82">
        <v>-0.20652605242180322</v>
      </c>
      <c r="AC146" s="82">
        <v>0.40207921028667026</v>
      </c>
      <c r="AD146" s="82">
        <v>0.99782308074572545</v>
      </c>
      <c r="AE146" s="82">
        <v>0.70926996097583073</v>
      </c>
      <c r="AF146" s="82">
        <v>-0.28855311976989467</v>
      </c>
      <c r="AG146" s="82">
        <v>1.4027770696103474</v>
      </c>
      <c r="AH146" s="82">
        <v>0</v>
      </c>
      <c r="AI146" s="82">
        <v>0</v>
      </c>
      <c r="AJ146" s="82" t="s">
        <v>62</v>
      </c>
      <c r="AK146" s="82">
        <v>-0.54406804435027567</v>
      </c>
      <c r="AL146" s="82">
        <v>-0.4520932490177314</v>
      </c>
      <c r="AM146" s="82">
        <v>-0.54406804435027567</v>
      </c>
      <c r="AN146" s="82">
        <v>-0.4520932490177314</v>
      </c>
    </row>
    <row r="147" spans="1:40" ht="12.75" customHeight="1" x14ac:dyDescent="0.25">
      <c r="A147" s="83">
        <v>146</v>
      </c>
      <c r="B147" s="12" t="s">
        <v>505</v>
      </c>
      <c r="C147" s="47" t="s">
        <v>1809</v>
      </c>
      <c r="D147" s="146" t="s">
        <v>1876</v>
      </c>
      <c r="E147" s="16" t="s">
        <v>1872</v>
      </c>
      <c r="F147" s="146" t="s">
        <v>1874</v>
      </c>
      <c r="G147" s="42">
        <v>8.98</v>
      </c>
      <c r="H147" s="42">
        <v>5.24</v>
      </c>
      <c r="I147" s="42">
        <v>18.82</v>
      </c>
      <c r="J147" s="42">
        <v>19.52</v>
      </c>
      <c r="K147" s="42">
        <v>0.5835189309576837</v>
      </c>
      <c r="L147" s="42">
        <v>2.0957683741648108</v>
      </c>
      <c r="M147" s="39">
        <v>8.19</v>
      </c>
      <c r="N147" s="39">
        <v>4.1500000000000004</v>
      </c>
      <c r="O147" s="42">
        <v>0.5067155067155068</v>
      </c>
      <c r="P147" s="42">
        <v>12.98</v>
      </c>
      <c r="Q147" s="42">
        <v>1</v>
      </c>
      <c r="R147" s="42">
        <v>1</v>
      </c>
      <c r="S147" s="42" t="s">
        <v>62</v>
      </c>
      <c r="T147" s="82" t="s">
        <v>62</v>
      </c>
      <c r="U147" s="48">
        <v>0.30012004801920766</v>
      </c>
      <c r="V147" s="82" t="s">
        <v>62</v>
      </c>
      <c r="W147" s="48">
        <v>0.30012004801920766</v>
      </c>
      <c r="X147" s="82">
        <v>0.95327633666730438</v>
      </c>
      <c r="Y147" s="82">
        <v>0.71933128698372661</v>
      </c>
      <c r="Z147" s="82">
        <v>1.2746196190912382</v>
      </c>
      <c r="AA147" s="82">
        <v>1.290479813330673</v>
      </c>
      <c r="AB147" s="82">
        <v>-0.23394504968357774</v>
      </c>
      <c r="AC147" s="82">
        <v>0.32134328242393373</v>
      </c>
      <c r="AD147" s="82">
        <v>0.9132839017604184</v>
      </c>
      <c r="AE147" s="82">
        <v>0.61804809671209271</v>
      </c>
      <c r="AF147" s="82">
        <v>-0.29523580504832569</v>
      </c>
      <c r="AG147" s="82">
        <v>1.1132746924643504</v>
      </c>
      <c r="AH147" s="82">
        <v>0</v>
      </c>
      <c r="AI147" s="82">
        <v>0</v>
      </c>
      <c r="AJ147" s="82" t="s">
        <v>62</v>
      </c>
      <c r="AK147" s="82" t="s">
        <v>62</v>
      </c>
      <c r="AL147" s="82">
        <v>-0.52270499273475002</v>
      </c>
      <c r="AM147" s="82" t="s">
        <v>62</v>
      </c>
      <c r="AN147" s="82">
        <v>-0.52270499273475002</v>
      </c>
    </row>
    <row r="148" spans="1:40" ht="12.75" customHeight="1" x14ac:dyDescent="0.25">
      <c r="A148" s="83">
        <v>147</v>
      </c>
      <c r="B148" s="12" t="s">
        <v>505</v>
      </c>
      <c r="C148" s="47" t="s">
        <v>1810</v>
      </c>
      <c r="D148" s="146" t="s">
        <v>1876</v>
      </c>
      <c r="E148" s="16" t="s">
        <v>1872</v>
      </c>
      <c r="F148" s="146" t="s">
        <v>1874</v>
      </c>
      <c r="G148" s="42">
        <v>23.26</v>
      </c>
      <c r="H148" s="42">
        <v>14.15</v>
      </c>
      <c r="I148" s="42">
        <v>52.27</v>
      </c>
      <c r="J148" s="42">
        <v>56.76</v>
      </c>
      <c r="K148" s="42">
        <v>0.6083404987102321</v>
      </c>
      <c r="L148" s="42">
        <v>2.2472055030094582</v>
      </c>
      <c r="M148" s="42">
        <v>19.48</v>
      </c>
      <c r="N148" s="42">
        <v>11.37</v>
      </c>
      <c r="O148" s="42">
        <v>0.58367556468172477</v>
      </c>
      <c r="P148" s="42">
        <v>23.409999999999997</v>
      </c>
      <c r="Q148" s="42">
        <v>1</v>
      </c>
      <c r="R148" s="42">
        <v>1</v>
      </c>
      <c r="S148" s="42" t="s">
        <v>62</v>
      </c>
      <c r="T148" s="48">
        <v>0.33333333333333331</v>
      </c>
      <c r="U148" s="48">
        <v>0.41666666666666669</v>
      </c>
      <c r="V148" s="48">
        <v>0.33333333333333331</v>
      </c>
      <c r="W148" s="48">
        <v>0.41666666666666669</v>
      </c>
      <c r="X148" s="82">
        <v>1.3666097103924297</v>
      </c>
      <c r="Y148" s="82">
        <v>1.150756439860309</v>
      </c>
      <c r="Z148" s="82">
        <v>1.7182525000977507</v>
      </c>
      <c r="AA148" s="82">
        <v>1.7540423867854364</v>
      </c>
      <c r="AB148" s="82">
        <v>-0.21585327053212061</v>
      </c>
      <c r="AC148" s="82">
        <v>0.35164278970532092</v>
      </c>
      <c r="AD148" s="82">
        <v>1.2895889525425968</v>
      </c>
      <c r="AE148" s="82">
        <v>1.0557604646877348</v>
      </c>
      <c r="AF148" s="82">
        <v>-0.23382848785486199</v>
      </c>
      <c r="AG148" s="82">
        <v>1.3694014136966244</v>
      </c>
      <c r="AH148" s="82">
        <v>0</v>
      </c>
      <c r="AI148" s="82">
        <v>0</v>
      </c>
      <c r="AJ148" s="82" t="s">
        <v>62</v>
      </c>
      <c r="AK148" s="82">
        <v>-0.47712125471966244</v>
      </c>
      <c r="AL148" s="82">
        <v>-0.38021124171160603</v>
      </c>
      <c r="AM148" s="82">
        <v>-0.47712125471966244</v>
      </c>
      <c r="AN148" s="82">
        <v>-0.38021124171160603</v>
      </c>
    </row>
    <row r="149" spans="1:40" ht="12.75" customHeight="1" x14ac:dyDescent="0.25">
      <c r="A149" s="83">
        <v>148</v>
      </c>
      <c r="B149" s="12" t="s">
        <v>505</v>
      </c>
      <c r="C149" s="47" t="s">
        <v>1810</v>
      </c>
      <c r="D149" s="146" t="s">
        <v>1876</v>
      </c>
      <c r="E149" s="16" t="s">
        <v>1872</v>
      </c>
      <c r="F149" s="146" t="s">
        <v>1874</v>
      </c>
      <c r="G149" s="42">
        <v>17.260000000000002</v>
      </c>
      <c r="H149" s="42">
        <v>8.98</v>
      </c>
      <c r="I149" s="42">
        <v>35.32</v>
      </c>
      <c r="J149" s="42">
        <v>39.619999999999997</v>
      </c>
      <c r="K149" s="42">
        <v>0.52027809965237537</v>
      </c>
      <c r="L149" s="42">
        <v>2.0463499420625721</v>
      </c>
      <c r="M149" s="42">
        <v>13.75</v>
      </c>
      <c r="N149" s="42">
        <v>8.07</v>
      </c>
      <c r="O149" s="42">
        <v>0.58690909090909094</v>
      </c>
      <c r="P149" s="42">
        <v>23.739999999999995</v>
      </c>
      <c r="Q149" s="42">
        <v>1</v>
      </c>
      <c r="R149" s="42">
        <v>1</v>
      </c>
      <c r="S149" s="42" t="s">
        <v>62</v>
      </c>
      <c r="T149" s="48">
        <v>0.33333333333333331</v>
      </c>
      <c r="U149" s="48">
        <v>0.41666666666666669</v>
      </c>
      <c r="V149" s="48">
        <v>0.33333333333333331</v>
      </c>
      <c r="W149" s="48">
        <v>0.41666666666666669</v>
      </c>
      <c r="X149" s="82">
        <v>1.2370407913791908</v>
      </c>
      <c r="Y149" s="82">
        <v>0.95327633666730438</v>
      </c>
      <c r="Z149" s="82">
        <v>1.5480206949055311</v>
      </c>
      <c r="AA149" s="82">
        <v>1.5979144712025282</v>
      </c>
      <c r="AB149" s="82">
        <v>-0.28376445471188649</v>
      </c>
      <c r="AC149" s="82">
        <v>0.31097990352634014</v>
      </c>
      <c r="AD149" s="82">
        <v>1.1383026981662814</v>
      </c>
      <c r="AE149" s="82">
        <v>0.90687353472207044</v>
      </c>
      <c r="AF149" s="82">
        <v>-0.23142916344421102</v>
      </c>
      <c r="AG149" s="82">
        <v>1.3754807146185724</v>
      </c>
      <c r="AH149" s="82">
        <v>0</v>
      </c>
      <c r="AI149" s="82">
        <v>0</v>
      </c>
      <c r="AJ149" s="82" t="s">
        <v>62</v>
      </c>
      <c r="AK149" s="82">
        <v>-0.47712125471966244</v>
      </c>
      <c r="AL149" s="82">
        <v>-0.38021124171160603</v>
      </c>
      <c r="AM149" s="82">
        <v>-0.47712125471966244</v>
      </c>
      <c r="AN149" s="82">
        <v>-0.38021124171160603</v>
      </c>
    </row>
    <row r="150" spans="1:40" ht="12.75" customHeight="1" x14ac:dyDescent="0.25">
      <c r="A150" s="83">
        <v>149</v>
      </c>
      <c r="B150" s="12" t="s">
        <v>525</v>
      </c>
      <c r="C150" s="47" t="s">
        <v>1810</v>
      </c>
      <c r="D150" s="146" t="s">
        <v>1877</v>
      </c>
      <c r="E150" s="16" t="s">
        <v>1872</v>
      </c>
      <c r="F150" s="146" t="s">
        <v>1874</v>
      </c>
      <c r="G150" s="42">
        <v>10.32</v>
      </c>
      <c r="H150" s="42">
        <v>5.76</v>
      </c>
      <c r="I150" s="42">
        <v>20.91</v>
      </c>
      <c r="J150" s="42">
        <v>23.82</v>
      </c>
      <c r="K150" s="42">
        <v>0.55813953488372092</v>
      </c>
      <c r="L150" s="42">
        <v>2.0261627906976742</v>
      </c>
      <c r="M150" s="42">
        <v>7.49</v>
      </c>
      <c r="N150" s="42">
        <v>4.32</v>
      </c>
      <c r="O150" s="42">
        <v>0.57676902536715624</v>
      </c>
      <c r="P150" s="42">
        <v>14.950000000000001</v>
      </c>
      <c r="Q150" s="42">
        <v>1</v>
      </c>
      <c r="R150" s="42">
        <v>1</v>
      </c>
      <c r="S150" s="42" t="s">
        <v>62</v>
      </c>
      <c r="T150" s="48">
        <v>0.25</v>
      </c>
      <c r="U150" s="48">
        <v>0.33333333333333331</v>
      </c>
      <c r="V150" s="48">
        <v>0.25</v>
      </c>
      <c r="W150" s="48">
        <v>0.33333333333333331</v>
      </c>
      <c r="X150" s="82">
        <v>1.0136796972911926</v>
      </c>
      <c r="Y150" s="82">
        <v>0.76042248342321206</v>
      </c>
      <c r="Z150" s="82">
        <v>1.3203540328176719</v>
      </c>
      <c r="AA150" s="82">
        <v>1.3769417571467586</v>
      </c>
      <c r="AB150" s="82">
        <v>-0.2532572138679805</v>
      </c>
      <c r="AC150" s="82">
        <v>0.30667433552647927</v>
      </c>
      <c r="AD150" s="82">
        <v>0.87448181769946653</v>
      </c>
      <c r="AE150" s="82">
        <v>0.63548374681491215</v>
      </c>
      <c r="AF150" s="82">
        <v>-0.23899807088455435</v>
      </c>
      <c r="AG150" s="82">
        <v>1.1746411926604485</v>
      </c>
      <c r="AH150" s="82">
        <v>0</v>
      </c>
      <c r="AI150" s="82">
        <v>0</v>
      </c>
      <c r="AJ150" s="82" t="s">
        <v>62</v>
      </c>
      <c r="AK150" s="82">
        <v>-0.6020599913279624</v>
      </c>
      <c r="AL150" s="82">
        <v>-0.47712125471966244</v>
      </c>
      <c r="AM150" s="82">
        <v>-0.6020599913279624</v>
      </c>
      <c r="AN150" s="82">
        <v>-0.47712125471966244</v>
      </c>
    </row>
    <row r="151" spans="1:40" ht="12.75" customHeight="1" x14ac:dyDescent="0.25">
      <c r="A151" s="83">
        <v>150</v>
      </c>
      <c r="B151" s="12" t="s">
        <v>525</v>
      </c>
      <c r="C151" s="47" t="s">
        <v>1810</v>
      </c>
      <c r="D151" s="146" t="s">
        <v>1877</v>
      </c>
      <c r="E151" s="16" t="s">
        <v>1872</v>
      </c>
      <c r="F151" s="146" t="s">
        <v>1874</v>
      </c>
      <c r="G151" s="42">
        <v>8.31</v>
      </c>
      <c r="H151" s="42">
        <v>4.95</v>
      </c>
      <c r="I151" s="42">
        <v>13.16</v>
      </c>
      <c r="J151" s="42">
        <v>16.45</v>
      </c>
      <c r="K151" s="42">
        <v>0.59566787003610111</v>
      </c>
      <c r="L151" s="42">
        <v>1.5836341756919374</v>
      </c>
      <c r="M151" s="42">
        <v>6.73</v>
      </c>
      <c r="N151" s="42">
        <v>3.54</v>
      </c>
      <c r="O151" s="42">
        <v>0.5260029717682021</v>
      </c>
      <c r="P151" s="42">
        <v>4.6899999999999995</v>
      </c>
      <c r="Q151" s="42">
        <v>1</v>
      </c>
      <c r="R151" s="42">
        <v>1</v>
      </c>
      <c r="S151" s="42" t="s">
        <v>62</v>
      </c>
      <c r="T151" s="82" t="s">
        <v>62</v>
      </c>
      <c r="U151" s="48">
        <v>0.2857142857142857</v>
      </c>
      <c r="V151" s="82" t="s">
        <v>62</v>
      </c>
      <c r="W151" s="48">
        <v>0.2857142857142857</v>
      </c>
      <c r="X151" s="82">
        <v>0.91960102378411102</v>
      </c>
      <c r="Y151" s="82">
        <v>0.69460519893356876</v>
      </c>
      <c r="Z151" s="82">
        <v>1.1192558892779367</v>
      </c>
      <c r="AA151" s="82">
        <v>1.216165902285993</v>
      </c>
      <c r="AB151" s="82">
        <v>-0.22499582485054226</v>
      </c>
      <c r="AC151" s="82">
        <v>0.19965486549382569</v>
      </c>
      <c r="AD151" s="82">
        <v>0.82801506422397686</v>
      </c>
      <c r="AE151" s="82">
        <v>0.54900326202578786</v>
      </c>
      <c r="AF151" s="82">
        <v>-0.279011802198189</v>
      </c>
      <c r="AG151" s="82">
        <v>0.67117284271508326</v>
      </c>
      <c r="AH151" s="82">
        <v>0</v>
      </c>
      <c r="AI151" s="82">
        <v>0</v>
      </c>
      <c r="AJ151" s="82" t="s">
        <v>62</v>
      </c>
      <c r="AK151" s="82" t="s">
        <v>62</v>
      </c>
      <c r="AL151" s="82">
        <v>-0.54406804435027567</v>
      </c>
      <c r="AM151" s="82" t="s">
        <v>62</v>
      </c>
      <c r="AN151" s="82">
        <v>-0.54406804435027567</v>
      </c>
    </row>
    <row r="152" spans="1:40" ht="12.75" customHeight="1" x14ac:dyDescent="0.25">
      <c r="A152" s="83">
        <v>151</v>
      </c>
      <c r="B152" s="12" t="s">
        <v>525</v>
      </c>
      <c r="C152" s="47" t="s">
        <v>1810</v>
      </c>
      <c r="D152" s="146" t="s">
        <v>1877</v>
      </c>
      <c r="E152" s="16" t="s">
        <v>1872</v>
      </c>
      <c r="F152" s="146" t="s">
        <v>1874</v>
      </c>
      <c r="G152" s="42">
        <v>15.55</v>
      </c>
      <c r="H152" s="42">
        <v>5.5</v>
      </c>
      <c r="I152" s="42">
        <v>31.31</v>
      </c>
      <c r="J152" s="42">
        <v>29.48</v>
      </c>
      <c r="K152" s="42">
        <v>0.35369774919614144</v>
      </c>
      <c r="L152" s="42">
        <v>2.0135048231511252</v>
      </c>
      <c r="M152" s="42">
        <v>12.02</v>
      </c>
      <c r="N152" s="42">
        <v>5.86</v>
      </c>
      <c r="O152" s="42">
        <v>0.48752079866888526</v>
      </c>
      <c r="P152" s="42" t="s">
        <v>62</v>
      </c>
      <c r="Q152" s="42">
        <v>1</v>
      </c>
      <c r="R152" s="42">
        <v>1</v>
      </c>
      <c r="S152" s="42" t="s">
        <v>62</v>
      </c>
      <c r="T152" s="48">
        <v>0.25</v>
      </c>
      <c r="U152" s="48">
        <v>0.33333333333333331</v>
      </c>
      <c r="V152" s="48">
        <v>0.25</v>
      </c>
      <c r="W152" s="48">
        <v>0.33333333333333331</v>
      </c>
      <c r="X152" s="82">
        <v>1.1917303933628562</v>
      </c>
      <c r="Y152" s="82">
        <v>0.74036268949424389</v>
      </c>
      <c r="Z152" s="82">
        <v>1.4956830676169153</v>
      </c>
      <c r="AA152" s="82">
        <v>1.4695274791870139</v>
      </c>
      <c r="AB152" s="82">
        <v>-0.45136770386861252</v>
      </c>
      <c r="AC152" s="82">
        <v>0.30395267425405892</v>
      </c>
      <c r="AD152" s="82">
        <v>1.0799044676667207</v>
      </c>
      <c r="AE152" s="82">
        <v>0.7678976160180907</v>
      </c>
      <c r="AF152" s="82">
        <v>-0.31200685164863001</v>
      </c>
      <c r="AG152" s="82" t="s">
        <v>62</v>
      </c>
      <c r="AH152" s="82">
        <v>0</v>
      </c>
      <c r="AI152" s="82">
        <v>0</v>
      </c>
      <c r="AJ152" s="82" t="s">
        <v>62</v>
      </c>
      <c r="AK152" s="82">
        <v>-0.6020599913279624</v>
      </c>
      <c r="AL152" s="82">
        <v>-0.47712125471966244</v>
      </c>
      <c r="AM152" s="82">
        <v>-0.6020599913279624</v>
      </c>
      <c r="AN152" s="82">
        <v>-0.47712125471966244</v>
      </c>
    </row>
    <row r="153" spans="1:40" ht="12.75" customHeight="1" x14ac:dyDescent="0.25">
      <c r="A153" s="83">
        <v>152</v>
      </c>
      <c r="B153" s="12" t="s">
        <v>525</v>
      </c>
      <c r="C153" s="47" t="s">
        <v>1810</v>
      </c>
      <c r="D153" s="146" t="s">
        <v>1877</v>
      </c>
      <c r="E153" s="16" t="s">
        <v>1872</v>
      </c>
      <c r="F153" s="146" t="s">
        <v>1874</v>
      </c>
      <c r="G153" s="42">
        <v>16.55</v>
      </c>
      <c r="H153" s="42">
        <v>5.43</v>
      </c>
      <c r="I153" s="42">
        <v>40.9</v>
      </c>
      <c r="J153" s="42">
        <v>42.3</v>
      </c>
      <c r="K153" s="42">
        <v>0.32809667673716009</v>
      </c>
      <c r="L153" s="42">
        <v>2.4712990936555888</v>
      </c>
      <c r="M153" s="42">
        <v>15.07</v>
      </c>
      <c r="N153" s="42">
        <v>6.25</v>
      </c>
      <c r="O153" s="42">
        <v>0.41473125414731254</v>
      </c>
      <c r="P153" s="42" t="s">
        <v>62</v>
      </c>
      <c r="Q153" s="42">
        <v>1</v>
      </c>
      <c r="R153" s="42">
        <v>1</v>
      </c>
      <c r="S153" s="42" t="s">
        <v>62</v>
      </c>
      <c r="T153" s="82" t="s">
        <v>62</v>
      </c>
      <c r="U153" s="48">
        <v>0.33333333333333331</v>
      </c>
      <c r="V153" s="82" t="s">
        <v>62</v>
      </c>
      <c r="W153" s="48">
        <v>0.33333333333333331</v>
      </c>
      <c r="X153" s="82">
        <v>1.2187979981117376</v>
      </c>
      <c r="Y153" s="82">
        <v>0.73479982958884693</v>
      </c>
      <c r="Z153" s="82">
        <v>1.6117233080073419</v>
      </c>
      <c r="AA153" s="82">
        <v>1.6263403673750423</v>
      </c>
      <c r="AB153" s="82">
        <v>-0.48399816852289063</v>
      </c>
      <c r="AC153" s="82">
        <v>0.3929253098956042</v>
      </c>
      <c r="AD153" s="82">
        <v>1.1781132523146318</v>
      </c>
      <c r="AE153" s="82">
        <v>0.79588001734407521</v>
      </c>
      <c r="AF153" s="82">
        <v>-0.38223323497055661</v>
      </c>
      <c r="AG153" s="82" t="s">
        <v>62</v>
      </c>
      <c r="AH153" s="82">
        <v>0</v>
      </c>
      <c r="AI153" s="82">
        <v>0</v>
      </c>
      <c r="AJ153" s="82" t="s">
        <v>62</v>
      </c>
      <c r="AK153" s="82" t="s">
        <v>62</v>
      </c>
      <c r="AL153" s="82">
        <v>-0.47712125471966244</v>
      </c>
      <c r="AM153" s="82" t="s">
        <v>62</v>
      </c>
      <c r="AN153" s="82">
        <v>-0.47712125471966244</v>
      </c>
    </row>
    <row r="154" spans="1:40" ht="12.75" customHeight="1" x14ac:dyDescent="0.25">
      <c r="A154" s="83">
        <v>153</v>
      </c>
      <c r="B154" s="12" t="s">
        <v>525</v>
      </c>
      <c r="C154" s="47" t="s">
        <v>1810</v>
      </c>
      <c r="D154" s="146" t="s">
        <v>1877</v>
      </c>
      <c r="E154" s="16" t="s">
        <v>1872</v>
      </c>
      <c r="F154" s="146" t="s">
        <v>1874</v>
      </c>
      <c r="G154" s="42">
        <v>15.58</v>
      </c>
      <c r="H154" s="42">
        <v>4.4400000000000004</v>
      </c>
      <c r="I154" s="42">
        <v>23.92</v>
      </c>
      <c r="J154" s="42">
        <v>29.25</v>
      </c>
      <c r="K154" s="42">
        <v>0.28498074454428757</v>
      </c>
      <c r="L154" s="42">
        <v>1.5353016688061618</v>
      </c>
      <c r="M154" s="42">
        <v>11.85</v>
      </c>
      <c r="N154" s="42">
        <v>5.22</v>
      </c>
      <c r="O154" s="42">
        <v>0.44050632911392407</v>
      </c>
      <c r="P154" s="42" t="s">
        <v>62</v>
      </c>
      <c r="Q154" s="42">
        <v>1</v>
      </c>
      <c r="R154" s="42">
        <v>1</v>
      </c>
      <c r="S154" s="42" t="s">
        <v>62</v>
      </c>
      <c r="T154" s="82" t="s">
        <v>62</v>
      </c>
      <c r="U154" s="48">
        <v>0.30012004801920766</v>
      </c>
      <c r="V154" s="82" t="s">
        <v>62</v>
      </c>
      <c r="W154" s="48">
        <v>0.30012004801920766</v>
      </c>
      <c r="X154" s="82">
        <v>1.1925674533365456</v>
      </c>
      <c r="Y154" s="82">
        <v>0.64738297011461987</v>
      </c>
      <c r="Z154" s="82">
        <v>1.3787611753163733</v>
      </c>
      <c r="AA154" s="82">
        <v>1.4661258704181992</v>
      </c>
      <c r="AB154" s="82">
        <v>-0.54518448322192581</v>
      </c>
      <c r="AC154" s="82">
        <v>0.18619372197982761</v>
      </c>
      <c r="AD154" s="82">
        <v>1.0737183503461227</v>
      </c>
      <c r="AE154" s="82">
        <v>0.71767050300226209</v>
      </c>
      <c r="AF154" s="82">
        <v>-0.35604784734386052</v>
      </c>
      <c r="AG154" s="82" t="s">
        <v>62</v>
      </c>
      <c r="AH154" s="82">
        <v>0</v>
      </c>
      <c r="AI154" s="82">
        <v>0</v>
      </c>
      <c r="AJ154" s="82" t="s">
        <v>62</v>
      </c>
      <c r="AK154" s="82" t="s">
        <v>62</v>
      </c>
      <c r="AL154" s="82">
        <v>-0.52270499273475002</v>
      </c>
      <c r="AM154" s="82" t="s">
        <v>62</v>
      </c>
      <c r="AN154" s="82">
        <v>-0.52270499273475002</v>
      </c>
    </row>
    <row r="155" spans="1:40" ht="12.75" customHeight="1" x14ac:dyDescent="0.25">
      <c r="A155" s="83">
        <v>154</v>
      </c>
      <c r="B155" s="12" t="s">
        <v>525</v>
      </c>
      <c r="C155" s="47" t="s">
        <v>1810</v>
      </c>
      <c r="D155" s="146" t="s">
        <v>1877</v>
      </c>
      <c r="E155" s="16" t="s">
        <v>1872</v>
      </c>
      <c r="F155" s="146" t="s">
        <v>1874</v>
      </c>
      <c r="G155" s="42">
        <v>12.51</v>
      </c>
      <c r="H155" s="42">
        <v>4.6900000000000004</v>
      </c>
      <c r="I155" s="42">
        <v>19.510000000000002</v>
      </c>
      <c r="J155" s="42">
        <v>25.75</v>
      </c>
      <c r="K155" s="42">
        <v>0.37490007993605118</v>
      </c>
      <c r="L155" s="42">
        <v>1.5595523581135093</v>
      </c>
      <c r="M155" s="42">
        <v>10.17</v>
      </c>
      <c r="N155" s="42">
        <v>4.3099999999999996</v>
      </c>
      <c r="O155" s="42">
        <v>0.42379547689282199</v>
      </c>
      <c r="P155" s="42" t="s">
        <v>62</v>
      </c>
      <c r="Q155" s="42">
        <v>1</v>
      </c>
      <c r="R155" s="42">
        <v>1</v>
      </c>
      <c r="S155" s="42" t="s">
        <v>62</v>
      </c>
      <c r="T155" s="48">
        <v>0.26666666666666666</v>
      </c>
      <c r="U155" s="48">
        <v>0.30769230769230771</v>
      </c>
      <c r="V155" s="48">
        <v>0.26666666666666666</v>
      </c>
      <c r="W155" s="48">
        <v>0.30769230769230771</v>
      </c>
      <c r="X155" s="82">
        <v>1.0972573096934199</v>
      </c>
      <c r="Y155" s="82">
        <v>0.67117284271508326</v>
      </c>
      <c r="Z155" s="82">
        <v>1.290257269394518</v>
      </c>
      <c r="AA155" s="82">
        <v>1.4107772333772097</v>
      </c>
      <c r="AB155" s="82">
        <v>-0.42608446697833668</v>
      </c>
      <c r="AC155" s="82">
        <v>0.19299995970109815</v>
      </c>
      <c r="AD155" s="82">
        <v>1.0073209529227445</v>
      </c>
      <c r="AE155" s="82">
        <v>0.63447727016073152</v>
      </c>
      <c r="AF155" s="82">
        <v>-0.37284368276201302</v>
      </c>
      <c r="AG155" s="82" t="s">
        <v>62</v>
      </c>
      <c r="AH155" s="82">
        <v>0</v>
      </c>
      <c r="AI155" s="82">
        <v>0</v>
      </c>
      <c r="AJ155" s="82" t="s">
        <v>62</v>
      </c>
      <c r="AK155" s="82">
        <v>-0.57403126772771884</v>
      </c>
      <c r="AL155" s="82">
        <v>-0.51188336097887432</v>
      </c>
      <c r="AM155" s="82">
        <v>-0.57403126772771884</v>
      </c>
      <c r="AN155" s="82">
        <v>-0.51188336097887432</v>
      </c>
    </row>
    <row r="156" spans="1:40" ht="12.75" customHeight="1" x14ac:dyDescent="0.25">
      <c r="A156" s="83">
        <v>155</v>
      </c>
      <c r="B156" s="12" t="s">
        <v>525</v>
      </c>
      <c r="C156" s="47" t="s">
        <v>1810</v>
      </c>
      <c r="D156" s="146" t="s">
        <v>1877</v>
      </c>
      <c r="E156" s="16" t="s">
        <v>1872</v>
      </c>
      <c r="F156" s="146" t="s">
        <v>1874</v>
      </c>
      <c r="G156" s="42">
        <v>11.8</v>
      </c>
      <c r="H156" s="42">
        <v>3.67</v>
      </c>
      <c r="I156" s="42">
        <v>18</v>
      </c>
      <c r="J156" s="42">
        <v>20.66</v>
      </c>
      <c r="K156" s="42">
        <v>0.31101694915254235</v>
      </c>
      <c r="L156" s="42">
        <v>1.5254237288135593</v>
      </c>
      <c r="M156" s="42">
        <v>10.09</v>
      </c>
      <c r="N156" s="42">
        <v>4.58</v>
      </c>
      <c r="O156" s="42">
        <v>0.45391476709613482</v>
      </c>
      <c r="P156" s="42" t="s">
        <v>62</v>
      </c>
      <c r="Q156" s="42">
        <v>1</v>
      </c>
      <c r="R156" s="42">
        <v>1</v>
      </c>
      <c r="S156" s="42" t="s">
        <v>62</v>
      </c>
      <c r="T156" s="48">
        <v>0.23809523809523808</v>
      </c>
      <c r="U156" s="48">
        <v>0.2857142857142857</v>
      </c>
      <c r="V156" s="48">
        <v>0.23809523809523808</v>
      </c>
      <c r="W156" s="48">
        <v>0.2857142857142857</v>
      </c>
      <c r="X156" s="82">
        <v>1.0718820073061255</v>
      </c>
      <c r="Y156" s="82">
        <v>0.56466606425208932</v>
      </c>
      <c r="Z156" s="82">
        <v>1.255272505103306</v>
      </c>
      <c r="AA156" s="82">
        <v>1.3151303171836017</v>
      </c>
      <c r="AB156" s="82">
        <v>-0.50721594305403606</v>
      </c>
      <c r="AC156" s="82">
        <v>0.18339049779718067</v>
      </c>
      <c r="AD156" s="82">
        <v>1.0038911662369105</v>
      </c>
      <c r="AE156" s="82">
        <v>0.66086547800386919</v>
      </c>
      <c r="AF156" s="82">
        <v>-0.3430256882330413</v>
      </c>
      <c r="AG156" s="82" t="s">
        <v>62</v>
      </c>
      <c r="AH156" s="82">
        <v>0</v>
      </c>
      <c r="AI156" s="82">
        <v>0</v>
      </c>
      <c r="AJ156" s="82" t="s">
        <v>62</v>
      </c>
      <c r="AK156" s="82">
        <v>-0.62324929039790045</v>
      </c>
      <c r="AL156" s="82">
        <v>-0.54406804435027567</v>
      </c>
      <c r="AM156" s="82">
        <v>-0.62324929039790045</v>
      </c>
      <c r="AN156" s="82">
        <v>-0.54406804435027567</v>
      </c>
    </row>
    <row r="157" spans="1:40" ht="12.75" customHeight="1" x14ac:dyDescent="0.25">
      <c r="A157" s="83">
        <v>156</v>
      </c>
      <c r="B157" s="12" t="s">
        <v>525</v>
      </c>
      <c r="C157" s="47" t="s">
        <v>1810</v>
      </c>
      <c r="D157" s="146" t="s">
        <v>1877</v>
      </c>
      <c r="E157" s="16" t="s">
        <v>1872</v>
      </c>
      <c r="F157" s="146" t="s">
        <v>1874</v>
      </c>
      <c r="G157" s="42">
        <v>7.3</v>
      </c>
      <c r="H157" s="42">
        <v>3.14</v>
      </c>
      <c r="I157" s="42">
        <v>7.77</v>
      </c>
      <c r="J157" s="42">
        <v>9.73</v>
      </c>
      <c r="K157" s="42">
        <v>0.43013698630136987</v>
      </c>
      <c r="L157" s="42">
        <v>1.0643835616438355</v>
      </c>
      <c r="M157" s="42">
        <v>5.53</v>
      </c>
      <c r="N157" s="42">
        <v>3.12</v>
      </c>
      <c r="O157" s="42">
        <v>0.56419529837251359</v>
      </c>
      <c r="P157" s="42">
        <v>5.6800000000000006</v>
      </c>
      <c r="Q157" s="42">
        <v>1</v>
      </c>
      <c r="R157" s="42">
        <v>1</v>
      </c>
      <c r="S157" s="42" t="s">
        <v>62</v>
      </c>
      <c r="T157" s="48">
        <v>0.13333333333333333</v>
      </c>
      <c r="U157" s="48">
        <v>0.25</v>
      </c>
      <c r="V157" s="48">
        <v>0.13333333333333333</v>
      </c>
      <c r="W157" s="48">
        <v>0.25</v>
      </c>
      <c r="X157" s="82">
        <v>0.86332286012045589</v>
      </c>
      <c r="Y157" s="82">
        <v>0.49692964807321494</v>
      </c>
      <c r="Z157" s="82">
        <v>0.89042101880091429</v>
      </c>
      <c r="AA157" s="82">
        <v>0.98811284026835189</v>
      </c>
      <c r="AB157" s="82">
        <v>-0.36639321204724096</v>
      </c>
      <c r="AC157" s="82">
        <v>2.7098158680458322E-2</v>
      </c>
      <c r="AD157" s="82">
        <v>0.74272513130469831</v>
      </c>
      <c r="AE157" s="82">
        <v>0.49415459401844281</v>
      </c>
      <c r="AF157" s="82">
        <v>-0.24857053728625544</v>
      </c>
      <c r="AG157" s="82">
        <v>0.75434833571101889</v>
      </c>
      <c r="AH157" s="82">
        <v>0</v>
      </c>
      <c r="AI157" s="82">
        <v>0</v>
      </c>
      <c r="AJ157" s="82" t="s">
        <v>62</v>
      </c>
      <c r="AK157" s="82">
        <v>-0.87506126339170009</v>
      </c>
      <c r="AL157" s="82">
        <v>-0.6020599913279624</v>
      </c>
      <c r="AM157" s="82">
        <v>-0.87506126339170009</v>
      </c>
      <c r="AN157" s="82">
        <v>-0.6020599913279624</v>
      </c>
    </row>
    <row r="158" spans="1:40" ht="12.75" customHeight="1" x14ac:dyDescent="0.25">
      <c r="A158" s="83">
        <v>157</v>
      </c>
      <c r="B158" s="12" t="s">
        <v>550</v>
      </c>
      <c r="C158" s="47" t="s">
        <v>1809</v>
      </c>
      <c r="D158" s="146" t="s">
        <v>1878</v>
      </c>
      <c r="E158" s="16" t="s">
        <v>1879</v>
      </c>
      <c r="F158" s="146" t="s">
        <v>1874</v>
      </c>
      <c r="G158" s="42">
        <v>27.6</v>
      </c>
      <c r="H158" s="42">
        <v>11.7</v>
      </c>
      <c r="I158" s="42">
        <v>61.1</v>
      </c>
      <c r="J158" s="42">
        <v>64.599999999999994</v>
      </c>
      <c r="K158" s="42">
        <v>0.42391304347826081</v>
      </c>
      <c r="L158" s="42">
        <v>2.2137681159420288</v>
      </c>
      <c r="M158" s="42">
        <v>21.8</v>
      </c>
      <c r="N158" s="42">
        <v>11.6</v>
      </c>
      <c r="O158" s="42">
        <v>0.53211009174311918</v>
      </c>
      <c r="P158" s="42">
        <v>52.499999999999993</v>
      </c>
      <c r="Q158" s="42">
        <v>1</v>
      </c>
      <c r="R158" s="42">
        <v>1</v>
      </c>
      <c r="S158" s="39" t="s">
        <v>62</v>
      </c>
      <c r="T158" s="48">
        <v>0.625</v>
      </c>
      <c r="U158" s="48">
        <v>0.5</v>
      </c>
      <c r="V158" s="48">
        <v>0.625</v>
      </c>
      <c r="W158" s="48">
        <v>0.5</v>
      </c>
      <c r="X158" s="82">
        <v>1.4409090820652177</v>
      </c>
      <c r="Y158" s="82">
        <v>1.0681858617461617</v>
      </c>
      <c r="Z158" s="82">
        <v>1.7860412102425542</v>
      </c>
      <c r="AA158" s="82">
        <v>1.810232517995084</v>
      </c>
      <c r="AB158" s="82">
        <v>-0.37272322031905614</v>
      </c>
      <c r="AC158" s="82">
        <v>0.34513212817733652</v>
      </c>
      <c r="AD158" s="82">
        <v>1.3384564936046048</v>
      </c>
      <c r="AE158" s="82">
        <v>1.0644579892269184</v>
      </c>
      <c r="AF158" s="82">
        <v>-0.27399850437768641</v>
      </c>
      <c r="AG158" s="82">
        <v>1.7201593034059568</v>
      </c>
      <c r="AH158" s="82">
        <v>0</v>
      </c>
      <c r="AI158" s="82">
        <v>0</v>
      </c>
      <c r="AJ158" s="82" t="s">
        <v>62</v>
      </c>
      <c r="AK158" s="82">
        <v>-0.20411998265592479</v>
      </c>
      <c r="AL158" s="82">
        <v>-0.3010299956639812</v>
      </c>
      <c r="AM158" s="82">
        <v>-0.20411998265592479</v>
      </c>
      <c r="AN158" s="82">
        <v>-0.3010299956639812</v>
      </c>
    </row>
    <row r="159" spans="1:40" ht="12.75" customHeight="1" x14ac:dyDescent="0.25">
      <c r="A159" s="83">
        <v>158</v>
      </c>
      <c r="B159" s="12" t="s">
        <v>557</v>
      </c>
      <c r="C159" s="47" t="s">
        <v>1809</v>
      </c>
      <c r="D159" s="146" t="s">
        <v>1880</v>
      </c>
      <c r="E159" s="16" t="s">
        <v>1879</v>
      </c>
      <c r="F159" s="146" t="s">
        <v>1874</v>
      </c>
      <c r="G159" s="42">
        <v>24.31</v>
      </c>
      <c r="H159" s="42">
        <v>12.74</v>
      </c>
      <c r="I159" s="42">
        <v>51.73</v>
      </c>
      <c r="J159" s="42">
        <v>57.2</v>
      </c>
      <c r="K159" s="42">
        <v>0.52406417112299464</v>
      </c>
      <c r="L159" s="42">
        <v>2.1279308926367748</v>
      </c>
      <c r="M159" s="42">
        <v>19.07</v>
      </c>
      <c r="N159" s="42">
        <v>10.07</v>
      </c>
      <c r="O159" s="42">
        <v>0.52805453592029361</v>
      </c>
      <c r="P159" s="42">
        <v>33.650000000000006</v>
      </c>
      <c r="Q159" s="42">
        <v>1</v>
      </c>
      <c r="R159" s="42">
        <v>1</v>
      </c>
      <c r="S159" s="39" t="s">
        <v>62</v>
      </c>
      <c r="T159" s="48">
        <v>0.41666666666666669</v>
      </c>
      <c r="U159" s="48">
        <v>0.45454545454545453</v>
      </c>
      <c r="V159" s="48">
        <v>0.41666666666666669</v>
      </c>
      <c r="W159" s="48">
        <v>0.45454545454545453</v>
      </c>
      <c r="X159" s="82">
        <v>1.3857849588433357</v>
      </c>
      <c r="Y159" s="82">
        <v>1.1051694279993316</v>
      </c>
      <c r="Z159" s="82">
        <v>1.7137424784090824</v>
      </c>
      <c r="AA159" s="82">
        <v>1.7573960287930241</v>
      </c>
      <c r="AB159" s="82">
        <v>-0.28061553084400415</v>
      </c>
      <c r="AC159" s="82">
        <v>0.32795751956574681</v>
      </c>
      <c r="AD159" s="82">
        <v>1.2803506930460056</v>
      </c>
      <c r="AE159" s="82">
        <v>1.003029470553618</v>
      </c>
      <c r="AF159" s="82">
        <v>-0.27732122249238766</v>
      </c>
      <c r="AG159" s="82">
        <v>1.5269850685599957</v>
      </c>
      <c r="AH159" s="82">
        <v>0</v>
      </c>
      <c r="AI159" s="82">
        <v>0</v>
      </c>
      <c r="AJ159" s="82" t="s">
        <v>62</v>
      </c>
      <c r="AK159" s="82">
        <v>-0.38021124171160603</v>
      </c>
      <c r="AL159" s="82">
        <v>-0.34242268082220623</v>
      </c>
      <c r="AM159" s="82">
        <v>-0.38021124171160603</v>
      </c>
      <c r="AN159" s="82">
        <v>-0.34242268082220623</v>
      </c>
    </row>
    <row r="160" spans="1:40" ht="12.75" customHeight="1" x14ac:dyDescent="0.25">
      <c r="A160" s="83">
        <v>159</v>
      </c>
      <c r="B160" s="12" t="s">
        <v>557</v>
      </c>
      <c r="C160" s="47" t="s">
        <v>1809</v>
      </c>
      <c r="D160" s="146" t="s">
        <v>1880</v>
      </c>
      <c r="E160" s="16" t="s">
        <v>1879</v>
      </c>
      <c r="F160" s="146" t="s">
        <v>1874</v>
      </c>
      <c r="G160" s="42">
        <v>20.97</v>
      </c>
      <c r="H160" s="42">
        <v>8.01</v>
      </c>
      <c r="I160" s="42">
        <v>39.42</v>
      </c>
      <c r="J160" s="42">
        <v>49.15</v>
      </c>
      <c r="K160" s="42">
        <v>0.38197424892703863</v>
      </c>
      <c r="L160" s="42">
        <v>1.8798283261802577</v>
      </c>
      <c r="M160" s="42">
        <v>18.2</v>
      </c>
      <c r="N160" s="42">
        <v>8.48</v>
      </c>
      <c r="O160" s="42">
        <v>0.465934065934066</v>
      </c>
      <c r="P160" s="42">
        <v>38.379999999999995</v>
      </c>
      <c r="Q160" s="42">
        <v>1</v>
      </c>
      <c r="R160" s="42">
        <v>1</v>
      </c>
      <c r="S160" s="39" t="s">
        <v>62</v>
      </c>
      <c r="T160" s="48">
        <v>0.38461538461538464</v>
      </c>
      <c r="U160" s="48">
        <v>0.4</v>
      </c>
      <c r="V160" s="48">
        <v>0.38461538461538464</v>
      </c>
      <c r="W160" s="48">
        <v>0.4</v>
      </c>
      <c r="X160" s="82">
        <v>1.3215984304653439</v>
      </c>
      <c r="Y160" s="82">
        <v>0.90363251608423767</v>
      </c>
      <c r="Z160" s="82">
        <v>1.5957166199434245</v>
      </c>
      <c r="AA160" s="82">
        <v>1.6915235221681544</v>
      </c>
      <c r="AB160" s="82">
        <v>-0.4179659143811062</v>
      </c>
      <c r="AC160" s="82">
        <v>0.27411818947808064</v>
      </c>
      <c r="AD160" s="82">
        <v>1.2600713879850747</v>
      </c>
      <c r="AE160" s="82">
        <v>0.92839585225671384</v>
      </c>
      <c r="AF160" s="82">
        <v>-0.33167553572836089</v>
      </c>
      <c r="AG160" s="82">
        <v>1.5841049703994527</v>
      </c>
      <c r="AH160" s="82">
        <v>0</v>
      </c>
      <c r="AI160" s="82">
        <v>0</v>
      </c>
      <c r="AJ160" s="82" t="s">
        <v>62</v>
      </c>
      <c r="AK160" s="82">
        <v>-0.41497334797081792</v>
      </c>
      <c r="AL160" s="82">
        <v>-0.3979400086720376</v>
      </c>
      <c r="AM160" s="82">
        <v>-0.41497334797081792</v>
      </c>
      <c r="AN160" s="82">
        <v>-0.3979400086720376</v>
      </c>
    </row>
    <row r="161" spans="1:40" ht="12.75" customHeight="1" x14ac:dyDescent="0.25">
      <c r="A161" s="83">
        <v>160</v>
      </c>
      <c r="B161" s="12" t="s">
        <v>557</v>
      </c>
      <c r="C161" s="47" t="s">
        <v>1810</v>
      </c>
      <c r="D161" s="146" t="s">
        <v>1880</v>
      </c>
      <c r="E161" s="16" t="s">
        <v>1879</v>
      </c>
      <c r="F161" s="146" t="s">
        <v>1874</v>
      </c>
      <c r="G161" s="42">
        <v>18.43</v>
      </c>
      <c r="H161" s="42">
        <v>9.1999999999999993</v>
      </c>
      <c r="I161" s="42">
        <v>29.97</v>
      </c>
      <c r="J161" s="42">
        <v>30.27</v>
      </c>
      <c r="K161" s="42">
        <v>0.49918610960390664</v>
      </c>
      <c r="L161" s="42">
        <v>1.6261530113944656</v>
      </c>
      <c r="M161" s="42">
        <v>14.43</v>
      </c>
      <c r="N161" s="42">
        <v>7.46</v>
      </c>
      <c r="O161" s="42">
        <v>0.51697851697851693</v>
      </c>
      <c r="P161" s="42">
        <v>17.5</v>
      </c>
      <c r="Q161" s="42">
        <v>1</v>
      </c>
      <c r="R161" s="42">
        <v>1</v>
      </c>
      <c r="S161" s="39" t="s">
        <v>62</v>
      </c>
      <c r="T161" s="48">
        <v>0.54585152838427942</v>
      </c>
      <c r="U161" s="48">
        <v>0.41666666666666669</v>
      </c>
      <c r="V161" s="48">
        <v>0.54585152838427942</v>
      </c>
      <c r="W161" s="48">
        <v>0.41666666666666669</v>
      </c>
      <c r="X161" s="82">
        <v>1.2655253352190738</v>
      </c>
      <c r="Y161" s="82">
        <v>0.96378782734555524</v>
      </c>
      <c r="Z161" s="82">
        <v>1.4766867429456447</v>
      </c>
      <c r="AA161" s="82">
        <v>1.4810124209565729</v>
      </c>
      <c r="AB161" s="82">
        <v>-0.30173750787351855</v>
      </c>
      <c r="AC161" s="82">
        <v>0.21116140772657094</v>
      </c>
      <c r="AD161" s="82">
        <v>1.1592663310934941</v>
      </c>
      <c r="AE161" s="82">
        <v>0.87273882747266884</v>
      </c>
      <c r="AF161" s="82">
        <v>-0.28652750362082546</v>
      </c>
      <c r="AG161" s="82">
        <v>1.2430380486862944</v>
      </c>
      <c r="AH161" s="82">
        <v>0</v>
      </c>
      <c r="AI161" s="82">
        <v>0</v>
      </c>
      <c r="AJ161" s="82" t="s">
        <v>62</v>
      </c>
      <c r="AK161" s="82">
        <v>-0.26292546933183164</v>
      </c>
      <c r="AL161" s="82">
        <v>-0.38021124171160603</v>
      </c>
      <c r="AM161" s="82">
        <v>-0.26292546933183164</v>
      </c>
      <c r="AN161" s="82">
        <v>-0.38021124171160603</v>
      </c>
    </row>
    <row r="162" spans="1:40" ht="12.75" customHeight="1" x14ac:dyDescent="0.25">
      <c r="A162" s="83">
        <v>161</v>
      </c>
      <c r="B162" s="12" t="s">
        <v>557</v>
      </c>
      <c r="C162" s="47" t="s">
        <v>1810</v>
      </c>
      <c r="D162" s="146" t="s">
        <v>1880</v>
      </c>
      <c r="E162" s="16" t="s">
        <v>1879</v>
      </c>
      <c r="F162" s="146" t="s">
        <v>1874</v>
      </c>
      <c r="G162" s="42">
        <v>17.2</v>
      </c>
      <c r="H162" s="42">
        <v>8.02</v>
      </c>
      <c r="I162" s="42">
        <v>28.53</v>
      </c>
      <c r="J162" s="42">
        <v>27.46</v>
      </c>
      <c r="K162" s="42">
        <v>0.46627906976744188</v>
      </c>
      <c r="L162" s="42">
        <v>1.6587209302325583</v>
      </c>
      <c r="M162" s="42">
        <v>13.6</v>
      </c>
      <c r="N162" s="42">
        <v>6.98</v>
      </c>
      <c r="O162" s="42">
        <v>0.51323529411764712</v>
      </c>
      <c r="P162" s="42">
        <v>18.43</v>
      </c>
      <c r="Q162" s="42">
        <v>1</v>
      </c>
      <c r="R162" s="42">
        <v>1</v>
      </c>
      <c r="S162" s="39" t="s">
        <v>62</v>
      </c>
      <c r="T162" s="48">
        <v>0.5</v>
      </c>
      <c r="U162" s="48">
        <v>0.47619047619047616</v>
      </c>
      <c r="V162" s="48">
        <v>0.5</v>
      </c>
      <c r="W162" s="48">
        <v>0.47619047619047616</v>
      </c>
      <c r="X162" s="82">
        <v>1.2355284469075489</v>
      </c>
      <c r="Y162" s="82">
        <v>0.90417436828416353</v>
      </c>
      <c r="Z162" s="82">
        <v>1.4553017716570764</v>
      </c>
      <c r="AA162" s="82">
        <v>1.4387005329007363</v>
      </c>
      <c r="AB162" s="82">
        <v>-0.3313540786233854</v>
      </c>
      <c r="AC162" s="82">
        <v>0.21977332474952749</v>
      </c>
      <c r="AD162" s="82">
        <v>1.1335389083702174</v>
      </c>
      <c r="AE162" s="82">
        <v>0.84385542262316116</v>
      </c>
      <c r="AF162" s="82">
        <v>-0.28968348574705638</v>
      </c>
      <c r="AG162" s="82">
        <v>1.2655253352190738</v>
      </c>
      <c r="AH162" s="82">
        <v>0</v>
      </c>
      <c r="AI162" s="82">
        <v>0</v>
      </c>
      <c r="AJ162" s="82" t="s">
        <v>62</v>
      </c>
      <c r="AK162" s="82">
        <v>-0.3010299956639812</v>
      </c>
      <c r="AL162" s="82">
        <v>-0.3222192947339193</v>
      </c>
      <c r="AM162" s="82">
        <v>-0.3010299956639812</v>
      </c>
      <c r="AN162" s="82">
        <v>-0.3222192947339193</v>
      </c>
    </row>
    <row r="163" spans="1:40" ht="12.75" customHeight="1" x14ac:dyDescent="0.25">
      <c r="A163" s="83">
        <v>162</v>
      </c>
      <c r="B163" s="12" t="s">
        <v>557</v>
      </c>
      <c r="C163" s="42" t="s">
        <v>152</v>
      </c>
      <c r="D163" s="146" t="s">
        <v>1880</v>
      </c>
      <c r="E163" s="16" t="s">
        <v>1879</v>
      </c>
      <c r="F163" s="146" t="s">
        <v>1874</v>
      </c>
      <c r="G163" s="42">
        <v>24.3</v>
      </c>
      <c r="H163" s="42">
        <v>12.8</v>
      </c>
      <c r="I163" s="42">
        <v>51.09</v>
      </c>
      <c r="J163" s="42">
        <v>57.85</v>
      </c>
      <c r="K163" s="42">
        <v>0.52674897119341568</v>
      </c>
      <c r="L163" s="42">
        <v>2.1024691358024694</v>
      </c>
      <c r="M163" s="42" t="s">
        <v>62</v>
      </c>
      <c r="N163" s="42" t="s">
        <v>62</v>
      </c>
      <c r="O163" s="42" t="s">
        <v>62</v>
      </c>
      <c r="P163" s="42" t="s">
        <v>62</v>
      </c>
      <c r="Q163" s="42" t="s">
        <v>62</v>
      </c>
      <c r="R163" s="42" t="s">
        <v>62</v>
      </c>
      <c r="S163" s="42">
        <v>85.32</v>
      </c>
      <c r="T163" s="48">
        <v>0.58823529411764708</v>
      </c>
      <c r="U163" s="48">
        <v>0.45454545454545453</v>
      </c>
      <c r="V163" s="48">
        <v>0.58823529411764708</v>
      </c>
      <c r="W163" s="48">
        <v>0.45454545454545453</v>
      </c>
      <c r="X163" s="82">
        <v>1.3856062735983121</v>
      </c>
      <c r="Y163" s="82">
        <v>1.1072099696478683</v>
      </c>
      <c r="Z163" s="82">
        <v>1.7083359026822635</v>
      </c>
      <c r="AA163" s="82">
        <v>1.7623033632877683</v>
      </c>
      <c r="AB163" s="82">
        <v>-0.27839630395044379</v>
      </c>
      <c r="AC163" s="82">
        <v>0.32272962908395136</v>
      </c>
      <c r="AD163" s="82" t="s">
        <v>62</v>
      </c>
      <c r="AE163" s="82" t="s">
        <v>62</v>
      </c>
      <c r="AF163" s="82" t="s">
        <v>62</v>
      </c>
      <c r="AG163" s="82" t="s">
        <v>62</v>
      </c>
      <c r="AH163" s="82" t="s">
        <v>62</v>
      </c>
      <c r="AI163" s="82" t="s">
        <v>62</v>
      </c>
      <c r="AJ163" s="82">
        <v>1.931050846777391</v>
      </c>
      <c r="AK163" s="82">
        <v>-0.23044892137827391</v>
      </c>
      <c r="AL163" s="82">
        <v>-0.34242268082220623</v>
      </c>
      <c r="AM163" s="82">
        <v>-0.23044892137827391</v>
      </c>
      <c r="AN163" s="82">
        <v>-0.34242268082220623</v>
      </c>
    </row>
    <row r="164" spans="1:40" ht="12.75" customHeight="1" x14ac:dyDescent="0.25">
      <c r="A164" s="83">
        <v>163</v>
      </c>
      <c r="B164" s="12" t="s">
        <v>557</v>
      </c>
      <c r="C164" s="42" t="s">
        <v>152</v>
      </c>
      <c r="D164" s="146" t="s">
        <v>1880</v>
      </c>
      <c r="E164" s="16" t="s">
        <v>1879</v>
      </c>
      <c r="F164" s="146" t="s">
        <v>1874</v>
      </c>
      <c r="G164" s="42">
        <v>20.9</v>
      </c>
      <c r="H164" s="42">
        <v>11.8</v>
      </c>
      <c r="I164" s="42">
        <v>38.92</v>
      </c>
      <c r="J164" s="42">
        <v>45.56</v>
      </c>
      <c r="K164" s="42">
        <v>0.56459330143540676</v>
      </c>
      <c r="L164" s="42">
        <v>1.8622009569377993</v>
      </c>
      <c r="M164" s="42" t="s">
        <v>62</v>
      </c>
      <c r="N164" s="42" t="s">
        <v>62</v>
      </c>
      <c r="O164" s="42" t="s">
        <v>62</v>
      </c>
      <c r="P164" s="42" t="s">
        <v>62</v>
      </c>
      <c r="Q164" s="42" t="s">
        <v>62</v>
      </c>
      <c r="R164" s="42" t="s">
        <v>62</v>
      </c>
      <c r="S164" s="42">
        <v>83.87</v>
      </c>
      <c r="T164" s="48">
        <v>0.47619047619047616</v>
      </c>
      <c r="U164" s="48">
        <v>0.45454545454545453</v>
      </c>
      <c r="V164" s="48">
        <v>0.47619047619047616</v>
      </c>
      <c r="W164" s="48">
        <v>0.45454545454545453</v>
      </c>
      <c r="X164" s="82">
        <v>1.320146286111054</v>
      </c>
      <c r="Y164" s="82">
        <v>1.0718820073061255</v>
      </c>
      <c r="Z164" s="82">
        <v>1.5901728315963144</v>
      </c>
      <c r="AA164" s="82">
        <v>1.6585837154070628</v>
      </c>
      <c r="AB164" s="82">
        <v>-0.24826427880492857</v>
      </c>
      <c r="AC164" s="82">
        <v>0.27002654548526034</v>
      </c>
      <c r="AD164" s="82" t="s">
        <v>62</v>
      </c>
      <c r="AE164" s="82" t="s">
        <v>62</v>
      </c>
      <c r="AF164" s="82" t="s">
        <v>62</v>
      </c>
      <c r="AG164" s="82" t="s">
        <v>62</v>
      </c>
      <c r="AH164" s="82" t="s">
        <v>62</v>
      </c>
      <c r="AI164" s="82" t="s">
        <v>62</v>
      </c>
      <c r="AJ164" s="82">
        <v>1.9236066430174592</v>
      </c>
      <c r="AK164" s="82">
        <v>-0.3222192947339193</v>
      </c>
      <c r="AL164" s="82">
        <v>-0.34242268082220623</v>
      </c>
      <c r="AM164" s="82">
        <v>-0.3222192947339193</v>
      </c>
      <c r="AN164" s="82">
        <v>-0.34242268082220623</v>
      </c>
    </row>
    <row r="165" spans="1:40" ht="12.75" customHeight="1" x14ac:dyDescent="0.25">
      <c r="A165" s="83">
        <v>164</v>
      </c>
      <c r="B165" s="12" t="s">
        <v>557</v>
      </c>
      <c r="C165" s="42" t="s">
        <v>152</v>
      </c>
      <c r="D165" s="146" t="s">
        <v>1880</v>
      </c>
      <c r="E165" s="16" t="s">
        <v>1879</v>
      </c>
      <c r="F165" s="146" t="s">
        <v>1874</v>
      </c>
      <c r="G165" s="42">
        <v>18.2</v>
      </c>
      <c r="H165" s="42">
        <v>8.32</v>
      </c>
      <c r="I165" s="42">
        <v>29.29</v>
      </c>
      <c r="J165" s="42">
        <v>34.06</v>
      </c>
      <c r="K165" s="42">
        <v>0.45714285714285718</v>
      </c>
      <c r="L165" s="42">
        <v>1.6093406593406594</v>
      </c>
      <c r="M165" s="42" t="s">
        <v>62</v>
      </c>
      <c r="N165" s="42" t="s">
        <v>62</v>
      </c>
      <c r="O165" s="42" t="s">
        <v>62</v>
      </c>
      <c r="P165" s="42" t="s">
        <v>62</v>
      </c>
      <c r="Q165" s="42" t="s">
        <v>62</v>
      </c>
      <c r="R165" s="42" t="s">
        <v>62</v>
      </c>
      <c r="S165" s="42">
        <v>83.87</v>
      </c>
      <c r="T165" s="48">
        <v>0.55555555555555558</v>
      </c>
      <c r="U165" s="48">
        <v>0.41666666666666669</v>
      </c>
      <c r="V165" s="48">
        <v>0.55555555555555558</v>
      </c>
      <c r="W165" s="48">
        <v>0.41666666666666669</v>
      </c>
      <c r="X165" s="82">
        <v>1.2600713879850747</v>
      </c>
      <c r="Y165" s="82">
        <v>0.92012332629072391</v>
      </c>
      <c r="Z165" s="82">
        <v>1.4667193716815987</v>
      </c>
      <c r="AA165" s="82">
        <v>1.5322446436265822</v>
      </c>
      <c r="AB165" s="82">
        <v>-0.33994806169435082</v>
      </c>
      <c r="AC165" s="82">
        <v>0.20664798369652387</v>
      </c>
      <c r="AD165" s="82" t="s">
        <v>62</v>
      </c>
      <c r="AE165" s="82" t="s">
        <v>62</v>
      </c>
      <c r="AF165" s="82" t="s">
        <v>62</v>
      </c>
      <c r="AG165" s="82" t="s">
        <v>62</v>
      </c>
      <c r="AH165" s="82" t="s">
        <v>62</v>
      </c>
      <c r="AI165" s="82" t="s">
        <v>62</v>
      </c>
      <c r="AJ165" s="82">
        <v>1.9236066430174592</v>
      </c>
      <c r="AK165" s="82">
        <v>-0.25527250510330607</v>
      </c>
      <c r="AL165" s="82">
        <v>-0.38021124171160603</v>
      </c>
      <c r="AM165" s="82">
        <v>-0.25527250510330607</v>
      </c>
      <c r="AN165" s="82">
        <v>-0.38021124171160603</v>
      </c>
    </row>
    <row r="166" spans="1:40" ht="12.75" customHeight="1" x14ac:dyDescent="0.25">
      <c r="A166" s="83">
        <v>165</v>
      </c>
      <c r="B166" s="12" t="s">
        <v>569</v>
      </c>
      <c r="C166" s="47" t="s">
        <v>1809</v>
      </c>
      <c r="D166" s="146" t="s">
        <v>1881</v>
      </c>
      <c r="E166" s="16" t="s">
        <v>1879</v>
      </c>
      <c r="F166" s="146" t="s">
        <v>1874</v>
      </c>
      <c r="G166" s="42">
        <v>18.309999999999999</v>
      </c>
      <c r="H166" s="42">
        <v>10.11</v>
      </c>
      <c r="I166" s="42">
        <v>35.450000000000003</v>
      </c>
      <c r="J166" s="42">
        <v>38.83</v>
      </c>
      <c r="K166" s="42">
        <v>0.55215729109776079</v>
      </c>
      <c r="L166" s="42">
        <v>1.9361004915346809</v>
      </c>
      <c r="M166" s="42">
        <v>15.8</v>
      </c>
      <c r="N166" s="42">
        <v>8</v>
      </c>
      <c r="O166" s="42">
        <v>0.50632911392405056</v>
      </c>
      <c r="P166" s="42">
        <v>23.439999999999998</v>
      </c>
      <c r="Q166" s="42">
        <v>1</v>
      </c>
      <c r="R166" s="42">
        <v>1</v>
      </c>
      <c r="S166" s="42" t="s">
        <v>62</v>
      </c>
      <c r="T166" s="82" t="s">
        <v>62</v>
      </c>
      <c r="U166" s="48">
        <v>0.34482758620689657</v>
      </c>
      <c r="V166" s="82" t="s">
        <v>62</v>
      </c>
      <c r="W166" s="48">
        <v>0.34482758620689657</v>
      </c>
      <c r="X166" s="82">
        <v>1.2626883443016965</v>
      </c>
      <c r="Y166" s="82">
        <v>1.0047511555910011</v>
      </c>
      <c r="Z166" s="82">
        <v>1.5496162395190853</v>
      </c>
      <c r="AA166" s="82">
        <v>1.5891673905460475</v>
      </c>
      <c r="AB166" s="82">
        <v>-0.25793718871069538</v>
      </c>
      <c r="AC166" s="82">
        <v>0.28692789521738898</v>
      </c>
      <c r="AD166" s="82">
        <v>1.1986570869544226</v>
      </c>
      <c r="AE166" s="82">
        <v>0.90308998699194354</v>
      </c>
      <c r="AF166" s="82">
        <v>-0.2955670999624791</v>
      </c>
      <c r="AG166" s="82">
        <v>1.3699576073460531</v>
      </c>
      <c r="AH166" s="82">
        <v>0</v>
      </c>
      <c r="AI166" s="82">
        <v>0</v>
      </c>
      <c r="AJ166" s="82" t="s">
        <v>62</v>
      </c>
      <c r="AK166" s="82" t="s">
        <v>62</v>
      </c>
      <c r="AL166" s="82">
        <v>-0.46239799789895608</v>
      </c>
      <c r="AM166" s="82" t="s">
        <v>62</v>
      </c>
      <c r="AN166" s="82">
        <v>-0.46239799789895608</v>
      </c>
    </row>
    <row r="167" spans="1:40" ht="12.75" customHeight="1" x14ac:dyDescent="0.25">
      <c r="A167" s="83">
        <v>166</v>
      </c>
      <c r="B167" s="12" t="s">
        <v>569</v>
      </c>
      <c r="C167" s="47" t="s">
        <v>1809</v>
      </c>
      <c r="D167" s="146" t="s">
        <v>1881</v>
      </c>
      <c r="E167" s="16" t="s">
        <v>1879</v>
      </c>
      <c r="F167" s="146" t="s">
        <v>1874</v>
      </c>
      <c r="G167" s="42">
        <v>11.25</v>
      </c>
      <c r="H167" s="42">
        <v>6.37</v>
      </c>
      <c r="I167" s="42">
        <v>22.5</v>
      </c>
      <c r="J167" s="42">
        <v>24.25</v>
      </c>
      <c r="K167" s="42">
        <v>0.56622222222222218</v>
      </c>
      <c r="L167" s="42">
        <v>2</v>
      </c>
      <c r="M167" s="42">
        <v>9.1</v>
      </c>
      <c r="N167" s="42">
        <v>5.4</v>
      </c>
      <c r="O167" s="42">
        <v>0.59340659340659352</v>
      </c>
      <c r="P167" s="42" t="s">
        <v>62</v>
      </c>
      <c r="Q167" s="42">
        <v>1</v>
      </c>
      <c r="R167" s="42">
        <v>1</v>
      </c>
      <c r="S167" s="42" t="s">
        <v>62</v>
      </c>
      <c r="T167" s="48">
        <v>0.24242424242424243</v>
      </c>
      <c r="U167" s="48">
        <v>0.25</v>
      </c>
      <c r="V167" s="48">
        <v>0.24242424242424243</v>
      </c>
      <c r="W167" s="48">
        <v>0.25</v>
      </c>
      <c r="X167" s="82">
        <v>1.0511525224473812</v>
      </c>
      <c r="Y167" s="82">
        <v>0.80413943233535046</v>
      </c>
      <c r="Z167" s="82">
        <v>1.3521825181113625</v>
      </c>
      <c r="AA167" s="82">
        <v>1.3847117429382825</v>
      </c>
      <c r="AB167" s="82">
        <v>-0.24701309011203088</v>
      </c>
      <c r="AC167" s="82">
        <v>0.3010299956639812</v>
      </c>
      <c r="AD167" s="82">
        <v>0.95904139232109353</v>
      </c>
      <c r="AE167" s="82">
        <v>0.7323937598229685</v>
      </c>
      <c r="AF167" s="82">
        <v>-0.226647632498125</v>
      </c>
      <c r="AG167" s="82" t="s">
        <v>62</v>
      </c>
      <c r="AH167" s="82">
        <v>0</v>
      </c>
      <c r="AI167" s="82">
        <v>0</v>
      </c>
      <c r="AJ167" s="82" t="s">
        <v>62</v>
      </c>
      <c r="AK167" s="82">
        <v>-0.61542395288594387</v>
      </c>
      <c r="AL167" s="82">
        <v>-0.6020599913279624</v>
      </c>
      <c r="AM167" s="82">
        <v>-0.61542395288594387</v>
      </c>
      <c r="AN167" s="82">
        <v>-0.6020599913279624</v>
      </c>
    </row>
    <row r="168" spans="1:40" ht="12.75" customHeight="1" x14ac:dyDescent="0.25">
      <c r="A168" s="83">
        <v>167</v>
      </c>
      <c r="B168" s="12" t="s">
        <v>569</v>
      </c>
      <c r="C168" s="47" t="s">
        <v>1809</v>
      </c>
      <c r="D168" s="146" t="s">
        <v>1881</v>
      </c>
      <c r="E168" s="16" t="s">
        <v>1879</v>
      </c>
      <c r="F168" s="146" t="s">
        <v>1874</v>
      </c>
      <c r="G168" s="42">
        <v>24.28</v>
      </c>
      <c r="H168" s="42">
        <v>13.14</v>
      </c>
      <c r="I168" s="42">
        <v>52.33</v>
      </c>
      <c r="J168" s="42">
        <v>54.19</v>
      </c>
      <c r="K168" s="42">
        <v>0.54118616144975284</v>
      </c>
      <c r="L168" s="42">
        <v>2.1552718286655681</v>
      </c>
      <c r="M168" s="42">
        <v>18.07</v>
      </c>
      <c r="N168" s="42">
        <v>10.3</v>
      </c>
      <c r="O168" s="42">
        <v>0.57000553403431109</v>
      </c>
      <c r="P168" s="42">
        <v>25.509999999999998</v>
      </c>
      <c r="Q168" s="42">
        <v>1</v>
      </c>
      <c r="R168" s="42">
        <v>1</v>
      </c>
      <c r="S168" s="42" t="s">
        <v>62</v>
      </c>
      <c r="T168" s="48">
        <v>0.52631578947368418</v>
      </c>
      <c r="U168" s="48">
        <v>0.41666666666666669</v>
      </c>
      <c r="V168" s="48">
        <v>0.52631578947368418</v>
      </c>
      <c r="W168" s="48">
        <v>0.41666666666666669</v>
      </c>
      <c r="X168" s="82">
        <v>1.38524868240322</v>
      </c>
      <c r="Y168" s="82">
        <v>1.1185953652237619</v>
      </c>
      <c r="Z168" s="82">
        <v>1.7187507347396653</v>
      </c>
      <c r="AA168" s="82">
        <v>1.7339191510123908</v>
      </c>
      <c r="AB168" s="82">
        <v>-0.266653317179458</v>
      </c>
      <c r="AC168" s="82">
        <v>0.3335020523364452</v>
      </c>
      <c r="AD168" s="82">
        <v>1.2569581525609319</v>
      </c>
      <c r="AE168" s="82">
        <v>1.0128372247051722</v>
      </c>
      <c r="AF168" s="82">
        <v>-0.24412092785575959</v>
      </c>
      <c r="AG168" s="82">
        <v>1.40671045860979</v>
      </c>
      <c r="AH168" s="82">
        <v>0</v>
      </c>
      <c r="AI168" s="82">
        <v>0</v>
      </c>
      <c r="AJ168" s="82" t="s">
        <v>62</v>
      </c>
      <c r="AK168" s="82">
        <v>-0.27875360095282897</v>
      </c>
      <c r="AL168" s="82">
        <v>-0.38021124171160603</v>
      </c>
      <c r="AM168" s="82">
        <v>-0.27875360095282897</v>
      </c>
      <c r="AN168" s="82">
        <v>-0.38021124171160603</v>
      </c>
    </row>
    <row r="169" spans="1:40" ht="12.75" customHeight="1" x14ac:dyDescent="0.25">
      <c r="A169" s="83">
        <v>168</v>
      </c>
      <c r="B169" s="12" t="s">
        <v>569</v>
      </c>
      <c r="C169" s="47" t="s">
        <v>1809</v>
      </c>
      <c r="D169" s="146" t="s">
        <v>1881</v>
      </c>
      <c r="E169" s="16" t="s">
        <v>1879</v>
      </c>
      <c r="F169" s="146" t="s">
        <v>1874</v>
      </c>
      <c r="G169" s="42">
        <v>17.7</v>
      </c>
      <c r="H169" s="42">
        <v>6.84</v>
      </c>
      <c r="I169" s="42">
        <v>28.64</v>
      </c>
      <c r="J169" s="42">
        <v>33.380000000000003</v>
      </c>
      <c r="K169" s="42">
        <v>0.38644067796610171</v>
      </c>
      <c r="L169" s="42">
        <v>1.6180790960451978</v>
      </c>
      <c r="M169" s="42">
        <v>13.14</v>
      </c>
      <c r="N169" s="42">
        <v>6.66</v>
      </c>
      <c r="O169" s="42">
        <v>0.50684931506849318</v>
      </c>
      <c r="P169" s="42">
        <v>19.14</v>
      </c>
      <c r="Q169" s="42">
        <v>1</v>
      </c>
      <c r="R169" s="42">
        <v>1</v>
      </c>
      <c r="S169" s="42" t="s">
        <v>62</v>
      </c>
      <c r="T169" s="48">
        <v>0.41666666666666669</v>
      </c>
      <c r="U169" s="48">
        <v>0.35714285714285715</v>
      </c>
      <c r="V169" s="48">
        <v>0.41666666666666669</v>
      </c>
      <c r="W169" s="48">
        <v>0.35714285714285715</v>
      </c>
      <c r="X169" s="82">
        <v>1.2479732663618066</v>
      </c>
      <c r="Y169" s="82">
        <v>0.83505610172011624</v>
      </c>
      <c r="Z169" s="82">
        <v>1.4569730136358179</v>
      </c>
      <c r="AA169" s="82">
        <v>1.5234863323432279</v>
      </c>
      <c r="AB169" s="82">
        <v>-0.41291716464169037</v>
      </c>
      <c r="AC169" s="82">
        <v>0.20899974727401135</v>
      </c>
      <c r="AD169" s="82">
        <v>1.1185953652237619</v>
      </c>
      <c r="AE169" s="82">
        <v>0.82347422917030111</v>
      </c>
      <c r="AF169" s="82">
        <v>-0.29512113605346091</v>
      </c>
      <c r="AG169" s="82">
        <v>1.2819419334408249</v>
      </c>
      <c r="AH169" s="82">
        <v>0</v>
      </c>
      <c r="AI169" s="82">
        <v>0</v>
      </c>
      <c r="AJ169" s="82" t="s">
        <v>62</v>
      </c>
      <c r="AK169" s="82">
        <v>-0.38021124171160603</v>
      </c>
      <c r="AL169" s="82">
        <v>-0.44715803134221921</v>
      </c>
      <c r="AM169" s="82">
        <v>-0.38021124171160603</v>
      </c>
      <c r="AN169" s="82">
        <v>-0.44715803134221921</v>
      </c>
    </row>
    <row r="170" spans="1:40" ht="12.75" customHeight="1" x14ac:dyDescent="0.25">
      <c r="A170" s="83">
        <v>169</v>
      </c>
      <c r="B170" s="12" t="s">
        <v>569</v>
      </c>
      <c r="C170" s="47" t="s">
        <v>1809</v>
      </c>
      <c r="D170" s="146" t="s">
        <v>1881</v>
      </c>
      <c r="E170" s="16" t="s">
        <v>1879</v>
      </c>
      <c r="F170" s="146" t="s">
        <v>1874</v>
      </c>
      <c r="G170" s="42">
        <v>23.92</v>
      </c>
      <c r="H170" s="42">
        <v>12.06</v>
      </c>
      <c r="I170" s="42">
        <v>51.74</v>
      </c>
      <c r="J170" s="42">
        <v>48.85</v>
      </c>
      <c r="K170" s="42">
        <v>0.5041806020066889</v>
      </c>
      <c r="L170" s="42">
        <v>2.1630434782608696</v>
      </c>
      <c r="M170" s="42">
        <v>18.53</v>
      </c>
      <c r="N170" s="42">
        <v>9.7200000000000006</v>
      </c>
      <c r="O170" s="42">
        <v>0.52455477603885592</v>
      </c>
      <c r="P170" s="42">
        <v>25.080000000000002</v>
      </c>
      <c r="Q170" s="42">
        <v>1</v>
      </c>
      <c r="R170" s="42">
        <v>1</v>
      </c>
      <c r="S170" s="42" t="s">
        <v>62</v>
      </c>
      <c r="T170" s="48">
        <v>0.45454545454545453</v>
      </c>
      <c r="U170" s="48">
        <v>0.38461538461538464</v>
      </c>
      <c r="V170" s="48">
        <v>0.45454545454545453</v>
      </c>
      <c r="W170" s="48">
        <v>0.38461538461538464</v>
      </c>
      <c r="X170" s="82">
        <v>1.3787611753163733</v>
      </c>
      <c r="Y170" s="82">
        <v>1.0813473078041325</v>
      </c>
      <c r="Z170" s="82">
        <v>1.7138264243805246</v>
      </c>
      <c r="AA170" s="82">
        <v>1.6888645680547918</v>
      </c>
      <c r="AB170" s="82">
        <v>-0.2974138675122408</v>
      </c>
      <c r="AC170" s="82">
        <v>0.33506524906415142</v>
      </c>
      <c r="AD170" s="82">
        <v>1.2678754193188977</v>
      </c>
      <c r="AE170" s="82">
        <v>0.98766626492627463</v>
      </c>
      <c r="AF170" s="82">
        <v>-0.28020915439262301</v>
      </c>
      <c r="AG170" s="82">
        <v>1.3993275321586789</v>
      </c>
      <c r="AH170" s="82">
        <v>0</v>
      </c>
      <c r="AI170" s="82">
        <v>0</v>
      </c>
      <c r="AJ170" s="82" t="s">
        <v>62</v>
      </c>
      <c r="AK170" s="82">
        <v>-0.34242268082220623</v>
      </c>
      <c r="AL170" s="82">
        <v>-0.41497334797081792</v>
      </c>
      <c r="AM170" s="82">
        <v>-0.34242268082220623</v>
      </c>
      <c r="AN170" s="82">
        <v>-0.41497334797081792</v>
      </c>
    </row>
    <row r="171" spans="1:40" ht="12.75" customHeight="1" x14ac:dyDescent="0.25">
      <c r="A171" s="83">
        <v>170</v>
      </c>
      <c r="B171" s="12" t="s">
        <v>569</v>
      </c>
      <c r="C171" s="47" t="s">
        <v>1809</v>
      </c>
      <c r="D171" s="146" t="s">
        <v>1881</v>
      </c>
      <c r="E171" s="16" t="s">
        <v>1879</v>
      </c>
      <c r="F171" s="146" t="s">
        <v>1874</v>
      </c>
      <c r="G171" s="42">
        <v>21.38</v>
      </c>
      <c r="H171" s="42">
        <v>13.66</v>
      </c>
      <c r="I171" s="42">
        <v>47.37</v>
      </c>
      <c r="J171" s="42">
        <v>44.93</v>
      </c>
      <c r="K171" s="42">
        <v>0.63891487371375122</v>
      </c>
      <c r="L171" s="42">
        <v>2.215622076707203</v>
      </c>
      <c r="M171" s="42">
        <v>17.25</v>
      </c>
      <c r="N171" s="42">
        <v>11.65</v>
      </c>
      <c r="O171" s="42">
        <v>0.67536231884057973</v>
      </c>
      <c r="P171" s="42">
        <v>32.15</v>
      </c>
      <c r="Q171" s="42">
        <v>1</v>
      </c>
      <c r="R171" s="42">
        <v>1</v>
      </c>
      <c r="S171" s="42" t="s">
        <v>62</v>
      </c>
      <c r="T171" s="48">
        <v>0.58823529411764708</v>
      </c>
      <c r="U171" s="48">
        <v>0.5714285714285714</v>
      </c>
      <c r="V171" s="48">
        <v>0.58823529411764708</v>
      </c>
      <c r="W171" s="48">
        <v>0.5714285714285714</v>
      </c>
      <c r="X171" s="82">
        <v>1.3300077008727591</v>
      </c>
      <c r="Y171" s="82">
        <v>1.1354506993455138</v>
      </c>
      <c r="Z171" s="82">
        <v>1.6755033847279566</v>
      </c>
      <c r="AA171" s="82">
        <v>1.6525364185930254</v>
      </c>
      <c r="AB171" s="82">
        <v>-0.19455700152724542</v>
      </c>
      <c r="AC171" s="82">
        <v>0.34549568385519747</v>
      </c>
      <c r="AD171" s="82">
        <v>1.2367890994092929</v>
      </c>
      <c r="AE171" s="82">
        <v>1.0663259253620379</v>
      </c>
      <c r="AF171" s="82">
        <v>-0.17046317404725514</v>
      </c>
      <c r="AG171" s="82">
        <v>1.5071809772602409</v>
      </c>
      <c r="AH171" s="82">
        <v>0</v>
      </c>
      <c r="AI171" s="82">
        <v>0</v>
      </c>
      <c r="AJ171" s="82" t="s">
        <v>62</v>
      </c>
      <c r="AK171" s="82">
        <v>-0.23044892137827391</v>
      </c>
      <c r="AL171" s="82">
        <v>-0.24303804868629447</v>
      </c>
      <c r="AM171" s="82">
        <v>-0.23044892137827391</v>
      </c>
      <c r="AN171" s="82">
        <v>-0.24303804868629447</v>
      </c>
    </row>
    <row r="172" spans="1:40" ht="12.75" customHeight="1" x14ac:dyDescent="0.25">
      <c r="A172" s="83">
        <v>171</v>
      </c>
      <c r="B172" s="12" t="s">
        <v>569</v>
      </c>
      <c r="C172" s="47" t="s">
        <v>1809</v>
      </c>
      <c r="D172" s="146" t="s">
        <v>1881</v>
      </c>
      <c r="E172" s="16" t="s">
        <v>1879</v>
      </c>
      <c r="F172" s="146" t="s">
        <v>1874</v>
      </c>
      <c r="G172" s="42">
        <v>26.45</v>
      </c>
      <c r="H172" s="42">
        <v>13.93</v>
      </c>
      <c r="I172" s="42">
        <v>54.42</v>
      </c>
      <c r="J172" s="42">
        <v>59.29</v>
      </c>
      <c r="K172" s="42">
        <v>0.52665406427221173</v>
      </c>
      <c r="L172" s="42">
        <v>2.0574669187145558</v>
      </c>
      <c r="M172" s="42">
        <v>20.64</v>
      </c>
      <c r="N172" s="42">
        <v>11.12</v>
      </c>
      <c r="O172" s="42">
        <v>0.53875968992248058</v>
      </c>
      <c r="P172" s="42">
        <v>23.949999999999996</v>
      </c>
      <c r="Q172" s="42">
        <v>1</v>
      </c>
      <c r="R172" s="42">
        <v>1</v>
      </c>
      <c r="S172" s="42" t="s">
        <v>62</v>
      </c>
      <c r="T172" s="48">
        <v>0.44444444444444442</v>
      </c>
      <c r="U172" s="48">
        <v>0.45454545454545453</v>
      </c>
      <c r="V172" s="48">
        <v>0.44444444444444442</v>
      </c>
      <c r="W172" s="48">
        <v>0.45454545454545453</v>
      </c>
      <c r="X172" s="82">
        <v>1.4224256763712047</v>
      </c>
      <c r="Y172" s="82">
        <v>1.1439511164239635</v>
      </c>
      <c r="Z172" s="82">
        <v>1.735758537443739</v>
      </c>
      <c r="AA172" s="82">
        <v>1.7729814503449637</v>
      </c>
      <c r="AB172" s="82">
        <v>-0.27847455994724107</v>
      </c>
      <c r="AC172" s="82">
        <v>0.31333286107253433</v>
      </c>
      <c r="AD172" s="82">
        <v>1.3147096929551738</v>
      </c>
      <c r="AE172" s="82">
        <v>1.0461047872460387</v>
      </c>
      <c r="AF172" s="82">
        <v>-0.26860490570913509</v>
      </c>
      <c r="AG172" s="82">
        <v>1.379305517750582</v>
      </c>
      <c r="AH172" s="82">
        <v>0</v>
      </c>
      <c r="AI172" s="82">
        <v>0</v>
      </c>
      <c r="AJ172" s="82" t="s">
        <v>62</v>
      </c>
      <c r="AK172" s="82">
        <v>-0.35218251811136253</v>
      </c>
      <c r="AL172" s="82">
        <v>-0.34242268082220623</v>
      </c>
      <c r="AM172" s="82">
        <v>-0.35218251811136253</v>
      </c>
      <c r="AN172" s="82">
        <v>-0.34242268082220623</v>
      </c>
    </row>
    <row r="173" spans="1:40" ht="12.75" customHeight="1" x14ac:dyDescent="0.25">
      <c r="A173" s="83">
        <v>172</v>
      </c>
      <c r="B173" s="12" t="s">
        <v>569</v>
      </c>
      <c r="C173" s="47" t="s">
        <v>1809</v>
      </c>
      <c r="D173" s="146" t="s">
        <v>1882</v>
      </c>
      <c r="E173" s="16" t="s">
        <v>1879</v>
      </c>
      <c r="F173" s="146" t="s">
        <v>1873</v>
      </c>
      <c r="G173" s="42">
        <v>11.36</v>
      </c>
      <c r="H173" s="42">
        <v>7.72</v>
      </c>
      <c r="I173" s="42">
        <v>26.63</v>
      </c>
      <c r="J173" s="42">
        <v>29.75</v>
      </c>
      <c r="K173" s="42">
        <v>0.67957746478873238</v>
      </c>
      <c r="L173" s="42">
        <v>2.3441901408450705</v>
      </c>
      <c r="M173" s="42">
        <v>8.6300000000000008</v>
      </c>
      <c r="N173" s="42">
        <v>5.63</v>
      </c>
      <c r="O173" s="42">
        <v>0.65237543453070679</v>
      </c>
      <c r="P173" s="42" t="s">
        <v>62</v>
      </c>
      <c r="Q173" s="42">
        <v>1</v>
      </c>
      <c r="R173" s="42">
        <v>1</v>
      </c>
      <c r="S173" s="42" t="s">
        <v>62</v>
      </c>
      <c r="T173" s="82" t="s">
        <v>62</v>
      </c>
      <c r="U173" s="48">
        <v>0.38461538461538464</v>
      </c>
      <c r="V173" s="82" t="s">
        <v>62</v>
      </c>
      <c r="W173" s="48">
        <v>0.38461538461538464</v>
      </c>
      <c r="X173" s="82">
        <v>1.055378331375</v>
      </c>
      <c r="Y173" s="82">
        <v>0.88761730033573616</v>
      </c>
      <c r="Z173" s="82">
        <v>1.4253711664389412</v>
      </c>
      <c r="AA173" s="82">
        <v>1.4734869700645683</v>
      </c>
      <c r="AB173" s="82">
        <v>-0.16776103103926393</v>
      </c>
      <c r="AC173" s="82">
        <v>0.36999283506394115</v>
      </c>
      <c r="AD173" s="82">
        <v>0.93601079571520962</v>
      </c>
      <c r="AE173" s="82">
        <v>0.75050839485134624</v>
      </c>
      <c r="AF173" s="82">
        <v>-0.18550240086386341</v>
      </c>
      <c r="AG173" s="82" t="s">
        <v>62</v>
      </c>
      <c r="AH173" s="82">
        <v>0</v>
      </c>
      <c r="AI173" s="82">
        <v>0</v>
      </c>
      <c r="AJ173" s="82" t="s">
        <v>62</v>
      </c>
      <c r="AK173" s="82" t="s">
        <v>62</v>
      </c>
      <c r="AL173" s="82">
        <v>-0.41497334797081792</v>
      </c>
      <c r="AM173" s="82" t="s">
        <v>62</v>
      </c>
      <c r="AN173" s="82">
        <v>-0.41497334797081792</v>
      </c>
    </row>
    <row r="174" spans="1:40" ht="12.75" customHeight="1" x14ac:dyDescent="0.25">
      <c r="A174" s="83">
        <v>173</v>
      </c>
      <c r="B174" s="12" t="s">
        <v>569</v>
      </c>
      <c r="C174" s="47" t="s">
        <v>1809</v>
      </c>
      <c r="D174" s="146" t="s">
        <v>1881</v>
      </c>
      <c r="E174" s="16" t="s">
        <v>1879</v>
      </c>
      <c r="F174" s="146" t="s">
        <v>1874</v>
      </c>
      <c r="G174" s="42">
        <v>24.12</v>
      </c>
      <c r="H174" s="42">
        <v>12.8</v>
      </c>
      <c r="I174" s="42">
        <v>46.54</v>
      </c>
      <c r="J174" s="42">
        <v>55.81</v>
      </c>
      <c r="K174" s="42">
        <v>0.53067993366500832</v>
      </c>
      <c r="L174" s="42">
        <v>1.929519071310116</v>
      </c>
      <c r="M174" s="42">
        <v>19.28</v>
      </c>
      <c r="N174" s="42">
        <v>10.199999999999999</v>
      </c>
      <c r="O174" s="42">
        <v>0.52904564315352687</v>
      </c>
      <c r="P174" s="42">
        <v>34.200000000000003</v>
      </c>
      <c r="Q174" s="42">
        <v>1</v>
      </c>
      <c r="R174" s="42">
        <v>1</v>
      </c>
      <c r="S174" s="42" t="s">
        <v>62</v>
      </c>
      <c r="T174" s="82" t="s">
        <v>62</v>
      </c>
      <c r="U174" s="48">
        <v>0.5</v>
      </c>
      <c r="V174" s="82" t="s">
        <v>62</v>
      </c>
      <c r="W174" s="48">
        <v>0.5</v>
      </c>
      <c r="X174" s="82">
        <v>1.3823773034681137</v>
      </c>
      <c r="Y174" s="82">
        <v>1.1072099696478683</v>
      </c>
      <c r="Z174" s="82">
        <v>1.6678263789507111</v>
      </c>
      <c r="AA174" s="82">
        <v>1.7467120225166604</v>
      </c>
      <c r="AB174" s="82">
        <v>-0.27516733382024533</v>
      </c>
      <c r="AC174" s="82">
        <v>0.2854490754825974</v>
      </c>
      <c r="AD174" s="82">
        <v>1.2851070295668119</v>
      </c>
      <c r="AE174" s="82">
        <v>1.0086001717619175</v>
      </c>
      <c r="AF174" s="82">
        <v>-0.27650685780489448</v>
      </c>
      <c r="AG174" s="82">
        <v>1.5340261060561351</v>
      </c>
      <c r="AH174" s="82">
        <v>0</v>
      </c>
      <c r="AI174" s="82">
        <v>0</v>
      </c>
      <c r="AJ174" s="82" t="s">
        <v>62</v>
      </c>
      <c r="AK174" s="82" t="s">
        <v>62</v>
      </c>
      <c r="AL174" s="82">
        <v>-0.3010299956639812</v>
      </c>
      <c r="AM174" s="82" t="s">
        <v>62</v>
      </c>
      <c r="AN174" s="82">
        <v>-0.3010299956639812</v>
      </c>
    </row>
    <row r="175" spans="1:40" ht="12.75" customHeight="1" x14ac:dyDescent="0.25">
      <c r="A175" s="83">
        <v>174</v>
      </c>
      <c r="B175" s="12" t="s">
        <v>569</v>
      </c>
      <c r="C175" s="47" t="s">
        <v>1809</v>
      </c>
      <c r="D175" s="146" t="s">
        <v>1881</v>
      </c>
      <c r="E175" s="16" t="s">
        <v>1879</v>
      </c>
      <c r="F175" s="146" t="s">
        <v>1874</v>
      </c>
      <c r="G175" s="42">
        <v>24.82</v>
      </c>
      <c r="H175" s="42">
        <v>14.85</v>
      </c>
      <c r="I175" s="42">
        <v>62.72</v>
      </c>
      <c r="J175" s="42">
        <v>68.02</v>
      </c>
      <c r="K175" s="42">
        <v>0.59830781627719576</v>
      </c>
      <c r="L175" s="42">
        <v>2.5269943593875905</v>
      </c>
      <c r="M175" s="42" t="s">
        <v>62</v>
      </c>
      <c r="N175" s="42" t="s">
        <v>62</v>
      </c>
      <c r="O175" s="42" t="s">
        <v>62</v>
      </c>
      <c r="P175" s="42">
        <v>31.339999999999996</v>
      </c>
      <c r="Q175" s="42">
        <v>1</v>
      </c>
      <c r="R175" s="42">
        <v>1</v>
      </c>
      <c r="S175" s="42" t="s">
        <v>62</v>
      </c>
      <c r="T175" s="82" t="s">
        <v>62</v>
      </c>
      <c r="U175" s="82" t="s">
        <v>62</v>
      </c>
      <c r="V175" s="82" t="s">
        <v>62</v>
      </c>
      <c r="W175" s="82" t="s">
        <v>62</v>
      </c>
      <c r="X175" s="82">
        <v>1.394801777162711</v>
      </c>
      <c r="Y175" s="82">
        <v>1.1717264536532312</v>
      </c>
      <c r="Z175" s="82">
        <v>1.797406049676382</v>
      </c>
      <c r="AA175" s="82">
        <v>1.8326366275967032</v>
      </c>
      <c r="AB175" s="82">
        <v>-0.22307532350947989</v>
      </c>
      <c r="AC175" s="82">
        <v>0.40260427251367098</v>
      </c>
      <c r="AD175" s="82" t="s">
        <v>62</v>
      </c>
      <c r="AE175" s="82" t="s">
        <v>62</v>
      </c>
      <c r="AF175" s="82" t="s">
        <v>62</v>
      </c>
      <c r="AG175" s="82">
        <v>1.4960989921325714</v>
      </c>
      <c r="AH175" s="82">
        <v>0</v>
      </c>
      <c r="AI175" s="82">
        <v>0</v>
      </c>
      <c r="AJ175" s="82" t="s">
        <v>62</v>
      </c>
      <c r="AK175" s="82" t="s">
        <v>62</v>
      </c>
      <c r="AL175" s="82" t="s">
        <v>62</v>
      </c>
      <c r="AM175" s="82" t="s">
        <v>62</v>
      </c>
      <c r="AN175" s="82" t="s">
        <v>62</v>
      </c>
    </row>
    <row r="176" spans="1:40" ht="12.75" customHeight="1" x14ac:dyDescent="0.25">
      <c r="A176" s="83">
        <v>175</v>
      </c>
      <c r="B176" s="12" t="s">
        <v>615</v>
      </c>
      <c r="C176" s="47" t="s">
        <v>1809</v>
      </c>
      <c r="D176" s="146" t="s">
        <v>1883</v>
      </c>
      <c r="E176" s="16" t="s">
        <v>1879</v>
      </c>
      <c r="F176" s="146" t="s">
        <v>1873</v>
      </c>
      <c r="G176" s="42">
        <v>8.3000000000000007</v>
      </c>
      <c r="H176" s="42">
        <v>6</v>
      </c>
      <c r="I176" s="42">
        <v>18</v>
      </c>
      <c r="J176" s="42">
        <v>17</v>
      </c>
      <c r="K176" s="42">
        <v>0.72289156626506013</v>
      </c>
      <c r="L176" s="42">
        <v>2.1686746987951806</v>
      </c>
      <c r="M176" s="42">
        <v>6</v>
      </c>
      <c r="N176" s="42">
        <v>4.5</v>
      </c>
      <c r="O176" s="42">
        <v>0.75</v>
      </c>
      <c r="P176" s="42">
        <v>9.5</v>
      </c>
      <c r="Q176" s="42">
        <v>1</v>
      </c>
      <c r="R176" s="42">
        <v>1</v>
      </c>
      <c r="S176" s="42" t="s">
        <v>62</v>
      </c>
      <c r="T176" s="82">
        <v>0.05</v>
      </c>
      <c r="U176" s="48">
        <v>0.43478260869565216</v>
      </c>
      <c r="V176" s="82"/>
      <c r="W176" s="48">
        <v>0.43478260869565216</v>
      </c>
      <c r="X176" s="82">
        <v>0.91907809237607396</v>
      </c>
      <c r="Y176" s="82">
        <v>0.77815125038364363</v>
      </c>
      <c r="Z176" s="82">
        <v>1.255272505103306</v>
      </c>
      <c r="AA176" s="82">
        <v>1.2304489213782739</v>
      </c>
      <c r="AB176" s="82">
        <v>-0.14092684199243033</v>
      </c>
      <c r="AC176" s="82">
        <v>0.33619441272723216</v>
      </c>
      <c r="AD176" s="82">
        <v>0.77815125038364363</v>
      </c>
      <c r="AE176" s="82">
        <v>0.65321251377534373</v>
      </c>
      <c r="AF176" s="82">
        <v>-0.12493873660829995</v>
      </c>
      <c r="AG176" s="82">
        <v>0.97772360528884772</v>
      </c>
      <c r="AH176" s="82">
        <v>0</v>
      </c>
      <c r="AI176" s="82">
        <v>0</v>
      </c>
      <c r="AJ176" s="82" t="s">
        <v>62</v>
      </c>
      <c r="AK176" s="82">
        <v>-1.3010299956639813</v>
      </c>
      <c r="AL176" s="82">
        <v>-0.3617278360175929</v>
      </c>
      <c r="AM176" s="82" t="s">
        <v>62</v>
      </c>
      <c r="AN176" s="82">
        <v>-0.3617278360175929</v>
      </c>
    </row>
    <row r="177" spans="1:40" ht="12.75" customHeight="1" x14ac:dyDescent="0.25">
      <c r="A177" s="83">
        <v>176</v>
      </c>
      <c r="B177" s="12" t="s">
        <v>615</v>
      </c>
      <c r="C177" s="47" t="s">
        <v>1809</v>
      </c>
      <c r="D177" s="146" t="s">
        <v>1883</v>
      </c>
      <c r="E177" s="16" t="s">
        <v>1879</v>
      </c>
      <c r="F177" s="146" t="s">
        <v>1873</v>
      </c>
      <c r="G177" s="42">
        <v>10.5</v>
      </c>
      <c r="H177" s="42">
        <v>7.7</v>
      </c>
      <c r="I177" s="42">
        <v>22</v>
      </c>
      <c r="J177" s="42">
        <v>23.6</v>
      </c>
      <c r="K177" s="42">
        <v>0.73333333333333339</v>
      </c>
      <c r="L177" s="42">
        <v>2.0952380952380953</v>
      </c>
      <c r="M177" s="42">
        <v>7.7</v>
      </c>
      <c r="N177" s="42">
        <v>5.2</v>
      </c>
      <c r="O177" s="42">
        <v>0.67532467532467533</v>
      </c>
      <c r="P177" s="42">
        <v>14.730000000000002</v>
      </c>
      <c r="Q177" s="42">
        <v>1</v>
      </c>
      <c r="R177" s="42">
        <v>1</v>
      </c>
      <c r="S177" s="42" t="s">
        <v>62</v>
      </c>
      <c r="T177" s="48">
        <v>0.4</v>
      </c>
      <c r="U177" s="48">
        <v>0.4</v>
      </c>
      <c r="V177" s="48">
        <v>0.4</v>
      </c>
      <c r="W177" s="48">
        <v>0.4</v>
      </c>
      <c r="X177" s="82">
        <v>1.0211892990699381</v>
      </c>
      <c r="Y177" s="82">
        <v>0.88649072517248184</v>
      </c>
      <c r="Z177" s="82">
        <v>1.3424226808222062</v>
      </c>
      <c r="AA177" s="82">
        <v>1.3729120029701065</v>
      </c>
      <c r="AB177" s="82">
        <v>-0.13469857389745615</v>
      </c>
      <c r="AC177" s="82">
        <v>0.32123338175226818</v>
      </c>
      <c r="AD177" s="82">
        <v>0.88649072517248184</v>
      </c>
      <c r="AE177" s="82">
        <v>0.71600334363479923</v>
      </c>
      <c r="AF177" s="82">
        <v>-0.1704873815376827</v>
      </c>
      <c r="AG177" s="82">
        <v>1.168202746842631</v>
      </c>
      <c r="AH177" s="82">
        <v>0</v>
      </c>
      <c r="AI177" s="82">
        <v>0</v>
      </c>
      <c r="AJ177" s="82" t="s">
        <v>62</v>
      </c>
      <c r="AK177" s="82">
        <v>-0.3979400086720376</v>
      </c>
      <c r="AL177" s="82">
        <v>-0.3979400086720376</v>
      </c>
      <c r="AM177" s="82">
        <v>-0.3979400086720376</v>
      </c>
      <c r="AN177" s="82">
        <v>-0.3979400086720376</v>
      </c>
    </row>
    <row r="178" spans="1:40" ht="12.75" customHeight="1" x14ac:dyDescent="0.25">
      <c r="A178" s="83">
        <v>177</v>
      </c>
      <c r="B178" s="12" t="s">
        <v>615</v>
      </c>
      <c r="C178" s="47" t="s">
        <v>1809</v>
      </c>
      <c r="D178" s="146" t="s">
        <v>1884</v>
      </c>
      <c r="E178" s="16" t="s">
        <v>1879</v>
      </c>
      <c r="F178" s="146" t="s">
        <v>1874</v>
      </c>
      <c r="G178" s="42">
        <v>17.52</v>
      </c>
      <c r="H178" s="42">
        <v>6.34</v>
      </c>
      <c r="I178" s="42">
        <v>27.67</v>
      </c>
      <c r="J178" s="42">
        <v>32.11</v>
      </c>
      <c r="K178" s="42">
        <v>0.36187214611872148</v>
      </c>
      <c r="L178" s="42">
        <v>1.5793378995433791</v>
      </c>
      <c r="M178" s="42">
        <v>11.29</v>
      </c>
      <c r="N178" s="42">
        <v>4.92</v>
      </c>
      <c r="O178" s="42">
        <v>0.43578387953941544</v>
      </c>
      <c r="P178" s="42" t="s">
        <v>62</v>
      </c>
      <c r="Q178" s="42">
        <v>1</v>
      </c>
      <c r="R178" s="42">
        <v>1</v>
      </c>
      <c r="S178" s="42" t="s">
        <v>62</v>
      </c>
      <c r="T178" s="82" t="s">
        <v>62</v>
      </c>
      <c r="U178" s="82" t="s">
        <v>62</v>
      </c>
      <c r="V178" s="82" t="s">
        <v>62</v>
      </c>
      <c r="W178" s="82" t="s">
        <v>62</v>
      </c>
      <c r="X178" s="82">
        <v>1.2435341018320618</v>
      </c>
      <c r="Y178" s="82">
        <v>0.80208925788173269</v>
      </c>
      <c r="Z178" s="82">
        <v>1.4420091591409521</v>
      </c>
      <c r="AA178" s="82">
        <v>1.5066403055665025</v>
      </c>
      <c r="AB178" s="82">
        <v>-0.44144484395032924</v>
      </c>
      <c r="AC178" s="82">
        <v>0.19847505730889009</v>
      </c>
      <c r="AD178" s="82">
        <v>1.0526939419249679</v>
      </c>
      <c r="AE178" s="82">
        <v>0.69196510276736034</v>
      </c>
      <c r="AF178" s="82">
        <v>-0.36072883915760751</v>
      </c>
      <c r="AG178" s="82" t="s">
        <v>62</v>
      </c>
      <c r="AH178" s="82">
        <v>0</v>
      </c>
      <c r="AI178" s="82">
        <v>0</v>
      </c>
      <c r="AJ178" s="82" t="s">
        <v>62</v>
      </c>
      <c r="AK178" s="82" t="s">
        <v>62</v>
      </c>
      <c r="AL178" s="82" t="s">
        <v>62</v>
      </c>
      <c r="AM178" s="82" t="s">
        <v>62</v>
      </c>
      <c r="AN178" s="82" t="s">
        <v>62</v>
      </c>
    </row>
    <row r="179" spans="1:40" ht="12.75" customHeight="1" x14ac:dyDescent="0.25">
      <c r="A179" s="83">
        <v>178</v>
      </c>
      <c r="B179" s="12" t="s">
        <v>615</v>
      </c>
      <c r="C179" s="47" t="s">
        <v>1809</v>
      </c>
      <c r="D179" s="146" t="s">
        <v>1884</v>
      </c>
      <c r="E179" s="16" t="s">
        <v>1879</v>
      </c>
      <c r="F179" s="146" t="s">
        <v>1874</v>
      </c>
      <c r="G179" s="42">
        <v>17.600000000000001</v>
      </c>
      <c r="H179" s="42">
        <v>7.06</v>
      </c>
      <c r="I179" s="42">
        <v>39.07</v>
      </c>
      <c r="J179" s="42">
        <v>37.75</v>
      </c>
      <c r="K179" s="42">
        <v>0.40113636363636357</v>
      </c>
      <c r="L179" s="42">
        <v>2.2198863636363635</v>
      </c>
      <c r="M179" s="42">
        <v>13.96</v>
      </c>
      <c r="N179" s="42">
        <v>5.46</v>
      </c>
      <c r="O179" s="42">
        <v>0.39111747851002865</v>
      </c>
      <c r="P179" s="42" t="s">
        <v>62</v>
      </c>
      <c r="Q179" s="42">
        <v>1</v>
      </c>
      <c r="R179" s="42">
        <v>1</v>
      </c>
      <c r="S179" s="42" t="s">
        <v>62</v>
      </c>
      <c r="T179" s="82" t="s">
        <v>62</v>
      </c>
      <c r="U179" s="82" t="s">
        <v>62</v>
      </c>
      <c r="V179" s="82" t="s">
        <v>62</v>
      </c>
      <c r="W179" s="82" t="s">
        <v>62</v>
      </c>
      <c r="X179" s="82">
        <v>1.2455126678141499</v>
      </c>
      <c r="Y179" s="82">
        <v>0.84880470105180372</v>
      </c>
      <c r="Z179" s="82">
        <v>1.5918434112247846</v>
      </c>
      <c r="AA179" s="82">
        <v>1.576916955965207</v>
      </c>
      <c r="AB179" s="82">
        <v>-0.39670796676234615</v>
      </c>
      <c r="AC179" s="82">
        <v>0.34633074341063458</v>
      </c>
      <c r="AD179" s="82">
        <v>1.1448854182871424</v>
      </c>
      <c r="AE179" s="82">
        <v>0.73719264270473728</v>
      </c>
      <c r="AF179" s="82">
        <v>-0.40769277558240508</v>
      </c>
      <c r="AG179" s="82" t="s">
        <v>62</v>
      </c>
      <c r="AH179" s="82">
        <v>0</v>
      </c>
      <c r="AI179" s="82">
        <v>0</v>
      </c>
      <c r="AJ179" s="82" t="s">
        <v>62</v>
      </c>
      <c r="AK179" s="82" t="s">
        <v>62</v>
      </c>
      <c r="AL179" s="82" t="s">
        <v>62</v>
      </c>
      <c r="AM179" s="82" t="s">
        <v>62</v>
      </c>
      <c r="AN179" s="82" t="s">
        <v>62</v>
      </c>
    </row>
    <row r="180" spans="1:40" ht="12.75" customHeight="1" x14ac:dyDescent="0.25">
      <c r="A180" s="83">
        <v>179</v>
      </c>
      <c r="B180" s="12" t="s">
        <v>615</v>
      </c>
      <c r="C180" s="47" t="s">
        <v>1809</v>
      </c>
      <c r="D180" s="146" t="s">
        <v>1884</v>
      </c>
      <c r="E180" s="16" t="s">
        <v>1879</v>
      </c>
      <c r="F180" s="146" t="s">
        <v>1874</v>
      </c>
      <c r="G180" s="42">
        <v>14.77</v>
      </c>
      <c r="H180" s="42">
        <v>6.02</v>
      </c>
      <c r="I180" s="42">
        <v>21.29</v>
      </c>
      <c r="J180" s="42">
        <v>28.4</v>
      </c>
      <c r="K180" s="42">
        <v>0.40758293838862558</v>
      </c>
      <c r="L180" s="42">
        <v>1.4414353419092756</v>
      </c>
      <c r="M180" s="42">
        <v>10.58</v>
      </c>
      <c r="N180" s="42">
        <v>5.01</v>
      </c>
      <c r="O180" s="42">
        <v>0.47353497164461245</v>
      </c>
      <c r="P180" s="42" t="s">
        <v>62</v>
      </c>
      <c r="Q180" s="42">
        <v>1</v>
      </c>
      <c r="R180" s="42">
        <v>1</v>
      </c>
      <c r="S180" s="42" t="s">
        <v>62</v>
      </c>
      <c r="T180" s="82" t="s">
        <v>62</v>
      </c>
      <c r="U180" s="82" t="s">
        <v>62</v>
      </c>
      <c r="V180" s="82" t="s">
        <v>62</v>
      </c>
      <c r="W180" s="82" t="s">
        <v>62</v>
      </c>
      <c r="X180" s="82">
        <v>1.1693804953119495</v>
      </c>
      <c r="Y180" s="82">
        <v>0.77959649125782449</v>
      </c>
      <c r="Z180" s="82">
        <v>1.3281756614383224</v>
      </c>
      <c r="AA180" s="82">
        <v>1.4533183400470377</v>
      </c>
      <c r="AB180" s="82">
        <v>-0.38978400405412494</v>
      </c>
      <c r="AC180" s="82">
        <v>0.15879516612637307</v>
      </c>
      <c r="AD180" s="82">
        <v>1.0244856676991669</v>
      </c>
      <c r="AE180" s="82">
        <v>0.69983772586724569</v>
      </c>
      <c r="AF180" s="82">
        <v>-0.32464794183192125</v>
      </c>
      <c r="AG180" s="82" t="s">
        <v>62</v>
      </c>
      <c r="AH180" s="82">
        <v>0</v>
      </c>
      <c r="AI180" s="82">
        <v>0</v>
      </c>
      <c r="AJ180" s="82" t="s">
        <v>62</v>
      </c>
      <c r="AK180" s="82" t="s">
        <v>62</v>
      </c>
      <c r="AL180" s="82" t="s">
        <v>62</v>
      </c>
      <c r="AM180" s="82" t="s">
        <v>62</v>
      </c>
      <c r="AN180" s="82" t="s">
        <v>62</v>
      </c>
    </row>
    <row r="181" spans="1:40" ht="12.75" customHeight="1" x14ac:dyDescent="0.25">
      <c r="A181" s="83">
        <v>180</v>
      </c>
      <c r="B181" s="12" t="s">
        <v>615</v>
      </c>
      <c r="C181" s="47" t="s">
        <v>1809</v>
      </c>
      <c r="D181" s="146" t="s">
        <v>1884</v>
      </c>
      <c r="E181" s="16" t="s">
        <v>1879</v>
      </c>
      <c r="F181" s="146" t="s">
        <v>1874</v>
      </c>
      <c r="G181" s="42">
        <v>15.71</v>
      </c>
      <c r="H181" s="42">
        <v>6.45</v>
      </c>
      <c r="I181" s="42">
        <v>27.72</v>
      </c>
      <c r="J181" s="42">
        <v>36.020000000000003</v>
      </c>
      <c r="K181" s="42">
        <v>0.41056651814131123</v>
      </c>
      <c r="L181" s="42">
        <v>1.7644812221514956</v>
      </c>
      <c r="M181" s="42">
        <v>12.21</v>
      </c>
      <c r="N181" s="42">
        <v>5.57</v>
      </c>
      <c r="O181" s="42">
        <v>0.45618345618345618</v>
      </c>
      <c r="P181" s="42" t="s">
        <v>62</v>
      </c>
      <c r="Q181" s="42">
        <v>1</v>
      </c>
      <c r="R181" s="42">
        <v>1</v>
      </c>
      <c r="S181" s="42" t="s">
        <v>62</v>
      </c>
      <c r="T181" s="82" t="s">
        <v>62</v>
      </c>
      <c r="U181" s="82" t="s">
        <v>62</v>
      </c>
      <c r="V181" s="82" t="s">
        <v>62</v>
      </c>
      <c r="W181" s="82" t="s">
        <v>62</v>
      </c>
      <c r="X181" s="82">
        <v>1.1961761850399732</v>
      </c>
      <c r="Y181" s="82">
        <v>0.80955971463526777</v>
      </c>
      <c r="Z181" s="82">
        <v>1.4427932259397691</v>
      </c>
      <c r="AA181" s="82">
        <v>1.5565437084835145</v>
      </c>
      <c r="AB181" s="82">
        <v>-0.38661647040470559</v>
      </c>
      <c r="AC181" s="82">
        <v>0.24661704089979575</v>
      </c>
      <c r="AD181" s="82">
        <v>1.0867156639448825</v>
      </c>
      <c r="AE181" s="82">
        <v>0.74585519517372889</v>
      </c>
      <c r="AF181" s="82">
        <v>-0.34086046877115356</v>
      </c>
      <c r="AG181" s="82" t="s">
        <v>62</v>
      </c>
      <c r="AH181" s="82">
        <v>0</v>
      </c>
      <c r="AI181" s="82">
        <v>0</v>
      </c>
      <c r="AJ181" s="82" t="s">
        <v>62</v>
      </c>
      <c r="AK181" s="82" t="s">
        <v>62</v>
      </c>
      <c r="AL181" s="82" t="s">
        <v>62</v>
      </c>
      <c r="AM181" s="82" t="s">
        <v>62</v>
      </c>
      <c r="AN181" s="82" t="s">
        <v>62</v>
      </c>
    </row>
    <row r="182" spans="1:40" ht="12.75" customHeight="1" x14ac:dyDescent="0.25">
      <c r="A182" s="83">
        <v>181</v>
      </c>
      <c r="B182" s="12" t="s">
        <v>615</v>
      </c>
      <c r="C182" s="47" t="s">
        <v>1809</v>
      </c>
      <c r="D182" s="146" t="s">
        <v>1884</v>
      </c>
      <c r="E182" s="16" t="s">
        <v>1879</v>
      </c>
      <c r="F182" s="146" t="s">
        <v>1874</v>
      </c>
      <c r="G182" s="42">
        <v>10.39</v>
      </c>
      <c r="H182" s="42">
        <v>5.68</v>
      </c>
      <c r="I182" s="42">
        <v>16.829999999999998</v>
      </c>
      <c r="J182" s="42">
        <v>22.24</v>
      </c>
      <c r="K182" s="42">
        <v>0.54667949951876804</v>
      </c>
      <c r="L182" s="42">
        <v>1.6198267564966311</v>
      </c>
      <c r="M182" s="42">
        <v>10.08</v>
      </c>
      <c r="N182" s="42">
        <v>4.55</v>
      </c>
      <c r="O182" s="42">
        <v>0.4513888888888889</v>
      </c>
      <c r="P182" s="42" t="s">
        <v>62</v>
      </c>
      <c r="Q182" s="42">
        <v>1</v>
      </c>
      <c r="R182" s="42">
        <v>1</v>
      </c>
      <c r="S182" s="42" t="s">
        <v>62</v>
      </c>
      <c r="T182" s="82" t="s">
        <v>62</v>
      </c>
      <c r="U182" s="82" t="s">
        <v>62</v>
      </c>
      <c r="V182" s="82" t="s">
        <v>62</v>
      </c>
      <c r="W182" s="82" t="s">
        <v>62</v>
      </c>
      <c r="X182" s="82">
        <v>1.0166155475571774</v>
      </c>
      <c r="Y182" s="82">
        <v>0.75434833571101889</v>
      </c>
      <c r="Z182" s="82">
        <v>1.2260841159758238</v>
      </c>
      <c r="AA182" s="82">
        <v>1.3471347829100198</v>
      </c>
      <c r="AB182" s="82">
        <v>-0.26226721184615853</v>
      </c>
      <c r="AC182" s="82">
        <v>0.20946856841864636</v>
      </c>
      <c r="AD182" s="82">
        <v>1.0034605321095065</v>
      </c>
      <c r="AE182" s="82">
        <v>0.65801139665711239</v>
      </c>
      <c r="AF182" s="82">
        <v>-0.34544913545239408</v>
      </c>
      <c r="AG182" s="82" t="s">
        <v>62</v>
      </c>
      <c r="AH182" s="82">
        <v>0</v>
      </c>
      <c r="AI182" s="82">
        <v>0</v>
      </c>
      <c r="AJ182" s="82" t="s">
        <v>62</v>
      </c>
      <c r="AK182" s="82" t="s">
        <v>62</v>
      </c>
      <c r="AL182" s="82" t="s">
        <v>62</v>
      </c>
      <c r="AM182" s="82" t="s">
        <v>62</v>
      </c>
      <c r="AN182" s="82" t="s">
        <v>62</v>
      </c>
    </row>
    <row r="183" spans="1:40" ht="12.75" customHeight="1" x14ac:dyDescent="0.25">
      <c r="A183" s="83">
        <v>182</v>
      </c>
      <c r="B183" s="12" t="s">
        <v>615</v>
      </c>
      <c r="C183" s="47" t="s">
        <v>1809</v>
      </c>
      <c r="D183" s="146" t="s">
        <v>1884</v>
      </c>
      <c r="E183" s="16" t="s">
        <v>1879</v>
      </c>
      <c r="F183" s="146" t="s">
        <v>1874</v>
      </c>
      <c r="G183" s="42">
        <v>10.7</v>
      </c>
      <c r="H183" s="42">
        <v>5.4</v>
      </c>
      <c r="I183" s="42">
        <v>18</v>
      </c>
      <c r="J183" s="42">
        <v>17.600000000000001</v>
      </c>
      <c r="K183" s="42">
        <v>0.50467289719626174</v>
      </c>
      <c r="L183" s="42">
        <v>1.6822429906542058</v>
      </c>
      <c r="M183" s="42">
        <v>6.8</v>
      </c>
      <c r="N183" s="42">
        <v>3.8</v>
      </c>
      <c r="O183" s="42">
        <v>0.55882352941176472</v>
      </c>
      <c r="P183" s="42">
        <v>11.600000000000001</v>
      </c>
      <c r="Q183" s="42">
        <v>1</v>
      </c>
      <c r="R183" s="42">
        <v>1</v>
      </c>
      <c r="S183" s="42" t="s">
        <v>62</v>
      </c>
      <c r="T183" s="82" t="s">
        <v>62</v>
      </c>
      <c r="U183" s="48">
        <v>0.3125</v>
      </c>
      <c r="V183" s="82" t="s">
        <v>62</v>
      </c>
      <c r="W183" s="48">
        <v>0.3125</v>
      </c>
      <c r="X183" s="82">
        <v>1.0293837776852097</v>
      </c>
      <c r="Y183" s="82">
        <v>0.7323937598229685</v>
      </c>
      <c r="Z183" s="82">
        <v>1.255272505103306</v>
      </c>
      <c r="AA183" s="82">
        <v>1.2455126678141499</v>
      </c>
      <c r="AB183" s="82">
        <v>-0.29699001786224111</v>
      </c>
      <c r="AC183" s="82">
        <v>0.22588872741809649</v>
      </c>
      <c r="AD183" s="82">
        <v>0.83250891270623628</v>
      </c>
      <c r="AE183" s="82">
        <v>0.57978359661681012</v>
      </c>
      <c r="AF183" s="82">
        <v>-0.25272531608942617</v>
      </c>
      <c r="AG183" s="82">
        <v>1.0644579892269186</v>
      </c>
      <c r="AH183" s="82">
        <v>0</v>
      </c>
      <c r="AI183" s="82">
        <v>0</v>
      </c>
      <c r="AJ183" s="82" t="s">
        <v>62</v>
      </c>
      <c r="AK183" s="82" t="s">
        <v>62</v>
      </c>
      <c r="AL183" s="82">
        <v>-0.50514997831990593</v>
      </c>
      <c r="AM183" s="82" t="s">
        <v>62</v>
      </c>
      <c r="AN183" s="82">
        <v>-0.50514997831990593</v>
      </c>
    </row>
    <row r="184" spans="1:40" ht="12.75" customHeight="1" x14ac:dyDescent="0.25">
      <c r="A184" s="83">
        <v>183</v>
      </c>
      <c r="B184" s="12" t="s">
        <v>615</v>
      </c>
      <c r="C184" s="47" t="s">
        <v>1809</v>
      </c>
      <c r="D184" s="146" t="s">
        <v>1884</v>
      </c>
      <c r="E184" s="16" t="s">
        <v>1879</v>
      </c>
      <c r="F184" s="146" t="s">
        <v>1874</v>
      </c>
      <c r="G184" s="42">
        <v>10.5</v>
      </c>
      <c r="H184" s="42">
        <v>5.2</v>
      </c>
      <c r="I184" s="42">
        <v>16</v>
      </c>
      <c r="J184" s="42">
        <v>15.9</v>
      </c>
      <c r="K184" s="42">
        <v>0.49523809523809526</v>
      </c>
      <c r="L184" s="42">
        <v>1.5238095238095237</v>
      </c>
      <c r="M184" s="42">
        <v>6.4</v>
      </c>
      <c r="N184" s="42">
        <v>3.4</v>
      </c>
      <c r="O184" s="42">
        <v>0.53125</v>
      </c>
      <c r="P184" s="42" t="s">
        <v>62</v>
      </c>
      <c r="Q184" s="42">
        <v>1</v>
      </c>
      <c r="R184" s="42">
        <v>1</v>
      </c>
      <c r="S184" s="42" t="s">
        <v>62</v>
      </c>
      <c r="T184" s="82" t="s">
        <v>62</v>
      </c>
      <c r="U184" s="48">
        <v>0.3125</v>
      </c>
      <c r="V184" s="82" t="s">
        <v>62</v>
      </c>
      <c r="W184" s="48">
        <v>0.3125</v>
      </c>
      <c r="X184" s="82">
        <v>1.0211892990699381</v>
      </c>
      <c r="Y184" s="82">
        <v>0.71600334363479923</v>
      </c>
      <c r="Z184" s="82">
        <v>1.2041199826559248</v>
      </c>
      <c r="AA184" s="82">
        <v>1.2013971243204515</v>
      </c>
      <c r="AB184" s="82">
        <v>-0.30518595543513888</v>
      </c>
      <c r="AC184" s="82">
        <v>0.18293068358598669</v>
      </c>
      <c r="AD184" s="82">
        <v>0.80617997398388719</v>
      </c>
      <c r="AE184" s="82">
        <v>0.53147891704225514</v>
      </c>
      <c r="AF184" s="82">
        <v>-0.27470105694163205</v>
      </c>
      <c r="AG184" s="82" t="s">
        <v>62</v>
      </c>
      <c r="AH184" s="82">
        <v>0</v>
      </c>
      <c r="AI184" s="82">
        <v>0</v>
      </c>
      <c r="AJ184" s="82" t="s">
        <v>62</v>
      </c>
      <c r="AK184" s="82" t="s">
        <v>62</v>
      </c>
      <c r="AL184" s="82">
        <v>-0.50514997831990593</v>
      </c>
      <c r="AM184" s="82" t="s">
        <v>62</v>
      </c>
      <c r="AN184" s="82">
        <v>-0.50514997831990593</v>
      </c>
    </row>
    <row r="185" spans="1:40" ht="12.75" customHeight="1" x14ac:dyDescent="0.25">
      <c r="A185" s="83">
        <v>184</v>
      </c>
      <c r="B185" s="12" t="s">
        <v>615</v>
      </c>
      <c r="C185" s="47" t="s">
        <v>1809</v>
      </c>
      <c r="D185" s="146" t="s">
        <v>1884</v>
      </c>
      <c r="E185" s="16" t="s">
        <v>1879</v>
      </c>
      <c r="F185" s="146" t="s">
        <v>1874</v>
      </c>
      <c r="G185" s="42">
        <v>9.9</v>
      </c>
      <c r="H185" s="42">
        <v>4.3</v>
      </c>
      <c r="I185" s="42">
        <v>14.1</v>
      </c>
      <c r="J185" s="42">
        <v>12.8</v>
      </c>
      <c r="K185" s="42">
        <v>0.43434343434343431</v>
      </c>
      <c r="L185" s="42">
        <v>1.4242424242424241</v>
      </c>
      <c r="M185" s="42">
        <v>6.3</v>
      </c>
      <c r="N185" s="42">
        <v>3.2</v>
      </c>
      <c r="O185" s="42">
        <v>0.50793650793650802</v>
      </c>
      <c r="P185" s="42">
        <v>8.8000000000000007</v>
      </c>
      <c r="Q185" s="42">
        <v>1</v>
      </c>
      <c r="R185" s="42">
        <v>1</v>
      </c>
      <c r="S185" s="42" t="s">
        <v>62</v>
      </c>
      <c r="T185" s="48">
        <v>0.3125</v>
      </c>
      <c r="U185" s="48">
        <v>0.3125</v>
      </c>
      <c r="V185" s="48">
        <v>0.3125</v>
      </c>
      <c r="W185" s="48">
        <v>0.3125</v>
      </c>
      <c r="X185" s="82">
        <v>0.9956351945975499</v>
      </c>
      <c r="Y185" s="82">
        <v>0.63346845557958653</v>
      </c>
      <c r="Z185" s="82">
        <v>1.1492191126553799</v>
      </c>
      <c r="AA185" s="82">
        <v>1.1072099696478683</v>
      </c>
      <c r="AB185" s="82">
        <v>-0.36216673901796342</v>
      </c>
      <c r="AC185" s="82">
        <v>0.15358391805782995</v>
      </c>
      <c r="AD185" s="82">
        <v>0.79934054945358168</v>
      </c>
      <c r="AE185" s="82">
        <v>0.50514997831990605</v>
      </c>
      <c r="AF185" s="82">
        <v>-0.29419057113367564</v>
      </c>
      <c r="AG185" s="82">
        <v>0.94448267215016868</v>
      </c>
      <c r="AH185" s="82">
        <v>0</v>
      </c>
      <c r="AI185" s="82">
        <v>0</v>
      </c>
      <c r="AJ185" s="82" t="s">
        <v>62</v>
      </c>
      <c r="AK185" s="82">
        <v>-0.50514997831990593</v>
      </c>
      <c r="AL185" s="82">
        <v>-0.50514997831990593</v>
      </c>
      <c r="AM185" s="82">
        <v>-0.50514997831990593</v>
      </c>
      <c r="AN185" s="82">
        <v>-0.50514997831990593</v>
      </c>
    </row>
    <row r="186" spans="1:40" ht="12.75" customHeight="1" x14ac:dyDescent="0.25">
      <c r="A186" s="83">
        <v>185</v>
      </c>
      <c r="B186" s="12" t="s">
        <v>625</v>
      </c>
      <c r="C186" s="47" t="s">
        <v>1810</v>
      </c>
      <c r="D186" s="146" t="s">
        <v>1885</v>
      </c>
      <c r="E186" s="16" t="s">
        <v>1879</v>
      </c>
      <c r="F186" s="146" t="s">
        <v>1874</v>
      </c>
      <c r="G186" s="42">
        <v>42.43</v>
      </c>
      <c r="H186" s="42">
        <v>21.09</v>
      </c>
      <c r="I186" s="42">
        <v>105.28</v>
      </c>
      <c r="J186" s="42">
        <v>105.12</v>
      </c>
      <c r="K186" s="42">
        <v>0.49705397124675937</v>
      </c>
      <c r="L186" s="42">
        <v>2.4812632571293896</v>
      </c>
      <c r="M186" s="42">
        <v>28.13</v>
      </c>
      <c r="N186" s="42">
        <v>15.67</v>
      </c>
      <c r="O186" s="42">
        <v>0.55705652328474942</v>
      </c>
      <c r="P186" s="42">
        <v>105.12</v>
      </c>
      <c r="Q186" s="42">
        <v>1</v>
      </c>
      <c r="R186" s="42">
        <v>1</v>
      </c>
      <c r="S186" s="42" t="s">
        <v>62</v>
      </c>
      <c r="T186" s="48">
        <v>0.83333333333333337</v>
      </c>
      <c r="U186" s="48">
        <v>0.7142857142857143</v>
      </c>
      <c r="V186" s="48">
        <v>0.83333333333333337</v>
      </c>
      <c r="W186" s="48">
        <v>0.7142857142857143</v>
      </c>
      <c r="X186" s="82">
        <v>1.6276730317666159</v>
      </c>
      <c r="Y186" s="82">
        <v>1.3240765797394864</v>
      </c>
      <c r="Z186" s="82">
        <v>2.0223458762698803</v>
      </c>
      <c r="AA186" s="82">
        <v>2.0216853522157057</v>
      </c>
      <c r="AB186" s="82">
        <v>-0.30359645202712948</v>
      </c>
      <c r="AC186" s="82">
        <v>0.3946728445032644</v>
      </c>
      <c r="AD186" s="82">
        <v>1.4491697321652008</v>
      </c>
      <c r="AE186" s="82">
        <v>1.1950689964685901</v>
      </c>
      <c r="AF186" s="82">
        <v>-0.25410073569661079</v>
      </c>
      <c r="AG186" s="82">
        <v>2.0216853522157057</v>
      </c>
      <c r="AH186" s="82">
        <v>0</v>
      </c>
      <c r="AI186" s="82">
        <v>0</v>
      </c>
      <c r="AJ186" s="82" t="s">
        <v>62</v>
      </c>
      <c r="AK186" s="82">
        <v>-7.9181246047624804E-2</v>
      </c>
      <c r="AL186" s="82">
        <v>-0.14612803567823801</v>
      </c>
      <c r="AM186" s="82">
        <v>-7.9181246047624804E-2</v>
      </c>
      <c r="AN186" s="82">
        <v>-0.14612803567823801</v>
      </c>
    </row>
    <row r="187" spans="1:40" ht="12.75" customHeight="1" x14ac:dyDescent="0.25">
      <c r="A187" s="83">
        <v>186</v>
      </c>
      <c r="B187" s="12" t="s">
        <v>625</v>
      </c>
      <c r="C187" s="47" t="s">
        <v>1810</v>
      </c>
      <c r="D187" s="146" t="s">
        <v>1885</v>
      </c>
      <c r="E187" s="16" t="s">
        <v>1879</v>
      </c>
      <c r="F187" s="146" t="s">
        <v>1874</v>
      </c>
      <c r="G187" s="42">
        <v>40.44</v>
      </c>
      <c r="H187" s="42">
        <v>21.54</v>
      </c>
      <c r="I187" s="42">
        <v>101.98</v>
      </c>
      <c r="J187" s="42">
        <v>102.36</v>
      </c>
      <c r="K187" s="42">
        <v>0.53264094955489616</v>
      </c>
      <c r="L187" s="42">
        <v>2.5217606330365978</v>
      </c>
      <c r="M187" s="42">
        <v>30.68</v>
      </c>
      <c r="N187" s="42">
        <v>15.08</v>
      </c>
      <c r="O187" s="42">
        <v>0.49152542372881358</v>
      </c>
      <c r="P187" s="42">
        <v>57.03</v>
      </c>
      <c r="Q187" s="42">
        <v>1</v>
      </c>
      <c r="R187" s="42">
        <v>1</v>
      </c>
      <c r="S187" s="42" t="s">
        <v>62</v>
      </c>
      <c r="T187" s="48">
        <v>0.66666666666666663</v>
      </c>
      <c r="U187" s="48">
        <v>0.66666666666666663</v>
      </c>
      <c r="V187" s="48">
        <v>0.66666666666666663</v>
      </c>
      <c r="W187" s="48">
        <v>0.66666666666666663</v>
      </c>
      <c r="X187" s="82">
        <v>1.6068111469189634</v>
      </c>
      <c r="Y187" s="82">
        <v>1.3332456989619628</v>
      </c>
      <c r="Z187" s="82">
        <v>2.0085150076314546</v>
      </c>
      <c r="AA187" s="82">
        <v>2.0101302772151479</v>
      </c>
      <c r="AB187" s="82">
        <v>-0.27356544795700066</v>
      </c>
      <c r="AC187" s="82">
        <v>0.40170386071249137</v>
      </c>
      <c r="AD187" s="82">
        <v>1.4868553552769432</v>
      </c>
      <c r="AE187" s="82">
        <v>1.1784013415337553</v>
      </c>
      <c r="AF187" s="82">
        <v>-0.30845401374318809</v>
      </c>
      <c r="AG187" s="82">
        <v>1.7561033715851055</v>
      </c>
      <c r="AH187" s="82">
        <v>0</v>
      </c>
      <c r="AI187" s="82">
        <v>0</v>
      </c>
      <c r="AJ187" s="82" t="s">
        <v>62</v>
      </c>
      <c r="AK187" s="82">
        <v>-0.17609125905568127</v>
      </c>
      <c r="AL187" s="82">
        <v>-0.17609125905568127</v>
      </c>
      <c r="AM187" s="82">
        <v>-0.17609125905568127</v>
      </c>
      <c r="AN187" s="82">
        <v>-0.17609125905568127</v>
      </c>
    </row>
    <row r="188" spans="1:40" ht="12.75" customHeight="1" x14ac:dyDescent="0.25">
      <c r="A188" s="83">
        <v>187</v>
      </c>
      <c r="B188" s="12" t="s">
        <v>625</v>
      </c>
      <c r="C188" s="47" t="s">
        <v>1809</v>
      </c>
      <c r="D188" s="146" t="s">
        <v>1885</v>
      </c>
      <c r="E188" s="16" t="s">
        <v>1879</v>
      </c>
      <c r="F188" s="146" t="s">
        <v>1874</v>
      </c>
      <c r="G188" s="42">
        <v>45.52</v>
      </c>
      <c r="H188" s="42">
        <v>16.399999999999999</v>
      </c>
      <c r="I188" s="42">
        <v>106.4</v>
      </c>
      <c r="J188" s="42">
        <v>118.57</v>
      </c>
      <c r="K188" s="42">
        <v>0.36028119507908607</v>
      </c>
      <c r="L188" s="42">
        <v>2.337434094903339</v>
      </c>
      <c r="M188" s="42">
        <v>33.1</v>
      </c>
      <c r="N188" s="42">
        <v>16.8</v>
      </c>
      <c r="O188" s="42">
        <v>0.50755287009063443</v>
      </c>
      <c r="P188" s="42">
        <v>63.059999999999995</v>
      </c>
      <c r="Q188" s="42">
        <v>1</v>
      </c>
      <c r="R188" s="42">
        <v>1</v>
      </c>
      <c r="S188" s="42" t="s">
        <v>62</v>
      </c>
      <c r="T188" s="48">
        <v>0.625</v>
      </c>
      <c r="U188" s="48">
        <v>0.625</v>
      </c>
      <c r="V188" s="48">
        <v>0.625</v>
      </c>
      <c r="W188" s="48">
        <v>0.625</v>
      </c>
      <c r="X188" s="82">
        <v>1.6582022533870149</v>
      </c>
      <c r="Y188" s="82">
        <v>1.2148438480476977</v>
      </c>
      <c r="Z188" s="82">
        <v>2.0269416279590295</v>
      </c>
      <c r="AA188" s="82">
        <v>2.0739748198666583</v>
      </c>
      <c r="AB188" s="82">
        <v>-0.44335840533931692</v>
      </c>
      <c r="AC188" s="82">
        <v>0.36873937457201456</v>
      </c>
      <c r="AD188" s="82">
        <v>1.5198279937757189</v>
      </c>
      <c r="AE188" s="82">
        <v>1.2253092817258628</v>
      </c>
      <c r="AF188" s="82">
        <v>-0.29451871204985591</v>
      </c>
      <c r="AG188" s="82">
        <v>1.7997539664118858</v>
      </c>
      <c r="AH188" s="82">
        <v>0</v>
      </c>
      <c r="AI188" s="82">
        <v>0</v>
      </c>
      <c r="AJ188" s="82" t="s">
        <v>62</v>
      </c>
      <c r="AK188" s="82">
        <v>-0.20411998265592479</v>
      </c>
      <c r="AL188" s="82">
        <v>-0.20411998265592479</v>
      </c>
      <c r="AM188" s="82">
        <v>-0.20411998265592479</v>
      </c>
      <c r="AN188" s="82">
        <v>-0.20411998265592479</v>
      </c>
    </row>
    <row r="189" spans="1:40" ht="12.75" customHeight="1" x14ac:dyDescent="0.25">
      <c r="A189" s="83">
        <v>188</v>
      </c>
      <c r="B189" s="12" t="s">
        <v>625</v>
      </c>
      <c r="C189" s="47" t="s">
        <v>1809</v>
      </c>
      <c r="D189" s="146" t="s">
        <v>1885</v>
      </c>
      <c r="E189" s="16" t="s">
        <v>1879</v>
      </c>
      <c r="F189" s="146" t="s">
        <v>1874</v>
      </c>
      <c r="G189" s="42">
        <v>24.81</v>
      </c>
      <c r="H189" s="42">
        <v>13.74</v>
      </c>
      <c r="I189" s="42">
        <v>43.53</v>
      </c>
      <c r="J189" s="42">
        <v>46.39</v>
      </c>
      <c r="K189" s="42">
        <v>0.55380894800483682</v>
      </c>
      <c r="L189" s="42">
        <v>1.7545344619105201</v>
      </c>
      <c r="M189" s="42">
        <v>21.5</v>
      </c>
      <c r="N189" s="42">
        <v>11.16</v>
      </c>
      <c r="O189" s="42">
        <v>0.51906976744186051</v>
      </c>
      <c r="P189" s="42">
        <v>29.87</v>
      </c>
      <c r="Q189" s="42">
        <v>1</v>
      </c>
      <c r="R189" s="42">
        <v>1</v>
      </c>
      <c r="S189" s="42" t="s">
        <v>62</v>
      </c>
      <c r="T189" s="48">
        <v>0.52631578947368418</v>
      </c>
      <c r="U189" s="48">
        <v>0.52631578947368418</v>
      </c>
      <c r="V189" s="48">
        <v>0.52631578947368418</v>
      </c>
      <c r="W189" s="48">
        <v>0.52631578947368418</v>
      </c>
      <c r="X189" s="82">
        <v>1.394626764272209</v>
      </c>
      <c r="Y189" s="82">
        <v>1.1379867327235316</v>
      </c>
      <c r="Z189" s="82">
        <v>1.6387886671573983</v>
      </c>
      <c r="AA189" s="82">
        <v>1.6664243725187595</v>
      </c>
      <c r="AB189" s="82">
        <v>-0.25664003154867743</v>
      </c>
      <c r="AC189" s="82">
        <v>0.24416190288518924</v>
      </c>
      <c r="AD189" s="82">
        <v>1.3324384599156054</v>
      </c>
      <c r="AE189" s="82">
        <v>1.0476641946015599</v>
      </c>
      <c r="AF189" s="82">
        <v>-0.28477426531404537</v>
      </c>
      <c r="AG189" s="82">
        <v>1.4752352226041283</v>
      </c>
      <c r="AH189" s="82">
        <v>0</v>
      </c>
      <c r="AI189" s="82">
        <v>0</v>
      </c>
      <c r="AJ189" s="82" t="s">
        <v>62</v>
      </c>
      <c r="AK189" s="82">
        <v>-0.27875360095282897</v>
      </c>
      <c r="AL189" s="82">
        <v>-0.27875360095282897</v>
      </c>
      <c r="AM189" s="82">
        <v>-0.27875360095282897</v>
      </c>
      <c r="AN189" s="82">
        <v>-0.27875360095282897</v>
      </c>
    </row>
    <row r="190" spans="1:40" ht="12.75" customHeight="1" x14ac:dyDescent="0.25">
      <c r="A190" s="83">
        <v>189</v>
      </c>
      <c r="B190" s="12" t="s">
        <v>625</v>
      </c>
      <c r="C190" s="47" t="s">
        <v>1809</v>
      </c>
      <c r="D190" s="146" t="s">
        <v>1886</v>
      </c>
      <c r="E190" s="16" t="s">
        <v>1879</v>
      </c>
      <c r="F190" s="146" t="s">
        <v>1873</v>
      </c>
      <c r="G190" s="42">
        <v>31.2</v>
      </c>
      <c r="H190" s="42">
        <v>20.2</v>
      </c>
      <c r="I190" s="42">
        <v>85.8</v>
      </c>
      <c r="J190" s="42">
        <v>91.9</v>
      </c>
      <c r="K190" s="42">
        <v>0.64743589743589747</v>
      </c>
      <c r="L190" s="42">
        <v>2.75</v>
      </c>
      <c r="M190" s="42" t="s">
        <v>62</v>
      </c>
      <c r="N190" s="42" t="s">
        <v>62</v>
      </c>
      <c r="O190" s="42" t="s">
        <v>62</v>
      </c>
      <c r="P190" s="42">
        <v>61.900000000000006</v>
      </c>
      <c r="Q190" s="42">
        <v>1</v>
      </c>
      <c r="R190" s="42">
        <v>1</v>
      </c>
      <c r="S190" s="42" t="s">
        <v>62</v>
      </c>
      <c r="T190" s="48">
        <v>0.625</v>
      </c>
      <c r="U190" s="48">
        <v>0.625</v>
      </c>
      <c r="V190" s="48">
        <v>0.625</v>
      </c>
      <c r="W190" s="48">
        <v>0.625</v>
      </c>
      <c r="X190" s="82">
        <v>1.4941545940184429</v>
      </c>
      <c r="Y190" s="82">
        <v>1.3053513694466237</v>
      </c>
      <c r="Z190" s="82">
        <v>1.9334872878487055</v>
      </c>
      <c r="AA190" s="82">
        <v>1.9633155113861114</v>
      </c>
      <c r="AB190" s="82">
        <v>-0.188803224571819</v>
      </c>
      <c r="AC190" s="82">
        <v>0.43933269383026263</v>
      </c>
      <c r="AD190" s="82" t="s">
        <v>62</v>
      </c>
      <c r="AE190" s="82" t="s">
        <v>62</v>
      </c>
      <c r="AF190" s="82" t="s">
        <v>62</v>
      </c>
      <c r="AG190" s="82">
        <v>1.7916906490201181</v>
      </c>
      <c r="AH190" s="82">
        <v>0</v>
      </c>
      <c r="AI190" s="82">
        <v>0</v>
      </c>
      <c r="AJ190" s="82" t="s">
        <v>62</v>
      </c>
      <c r="AK190" s="82">
        <v>-0.20411998265592479</v>
      </c>
      <c r="AL190" s="82">
        <v>-0.20411998265592479</v>
      </c>
      <c r="AM190" s="82">
        <v>-0.20411998265592479</v>
      </c>
      <c r="AN190" s="82">
        <v>-0.20411998265592479</v>
      </c>
    </row>
    <row r="191" spans="1:40" ht="12.75" customHeight="1" x14ac:dyDescent="0.25">
      <c r="A191" s="83">
        <v>190</v>
      </c>
      <c r="B191" s="12" t="s">
        <v>625</v>
      </c>
      <c r="C191" s="47" t="s">
        <v>1809</v>
      </c>
      <c r="D191" s="146" t="s">
        <v>1885</v>
      </c>
      <c r="E191" s="16" t="s">
        <v>1879</v>
      </c>
      <c r="F191" s="146" t="s">
        <v>1874</v>
      </c>
      <c r="G191" s="42">
        <v>32.200000000000003</v>
      </c>
      <c r="H191" s="42">
        <v>15.8</v>
      </c>
      <c r="I191" s="42">
        <v>61.1</v>
      </c>
      <c r="J191" s="42">
        <v>67.8</v>
      </c>
      <c r="K191" s="42">
        <v>0.49068322981366458</v>
      </c>
      <c r="L191" s="42">
        <v>1.8975155279503104</v>
      </c>
      <c r="M191" s="42" t="s">
        <v>62</v>
      </c>
      <c r="N191" s="42" t="s">
        <v>62</v>
      </c>
      <c r="O191" s="42" t="s">
        <v>62</v>
      </c>
      <c r="P191" s="42" t="s">
        <v>62</v>
      </c>
      <c r="Q191" s="42">
        <v>1</v>
      </c>
      <c r="R191" s="42">
        <v>1</v>
      </c>
      <c r="S191" s="42" t="s">
        <v>62</v>
      </c>
      <c r="T191" s="48">
        <v>0.5</v>
      </c>
      <c r="U191" s="48">
        <v>0.625</v>
      </c>
      <c r="V191" s="48">
        <v>0.5</v>
      </c>
      <c r="W191" s="48">
        <v>0.625</v>
      </c>
      <c r="X191" s="82">
        <v>1.507855871695831</v>
      </c>
      <c r="Y191" s="82">
        <v>1.1986570869544226</v>
      </c>
      <c r="Z191" s="82">
        <v>1.7860412102425542</v>
      </c>
      <c r="AA191" s="82">
        <v>1.8312296938670634</v>
      </c>
      <c r="AB191" s="82">
        <v>-0.30919878474140827</v>
      </c>
      <c r="AC191" s="82">
        <v>0.27818533854672328</v>
      </c>
      <c r="AD191" s="82" t="s">
        <v>62</v>
      </c>
      <c r="AE191" s="82" t="s">
        <v>62</v>
      </c>
      <c r="AF191" s="82" t="s">
        <v>62</v>
      </c>
      <c r="AG191" s="82" t="s">
        <v>62</v>
      </c>
      <c r="AH191" s="82">
        <v>0</v>
      </c>
      <c r="AI191" s="82">
        <v>0</v>
      </c>
      <c r="AJ191" s="82" t="s">
        <v>62</v>
      </c>
      <c r="AK191" s="82">
        <v>-0.3010299956639812</v>
      </c>
      <c r="AL191" s="82">
        <v>-0.20411998265592479</v>
      </c>
      <c r="AM191" s="82">
        <v>-0.3010299956639812</v>
      </c>
      <c r="AN191" s="82">
        <v>-0.20411998265592479</v>
      </c>
    </row>
    <row r="192" spans="1:40" ht="12.75" customHeight="1" x14ac:dyDescent="0.25">
      <c r="A192" s="83">
        <v>191</v>
      </c>
      <c r="B192" s="12" t="s">
        <v>625</v>
      </c>
      <c r="C192" s="42" t="s">
        <v>644</v>
      </c>
      <c r="D192" s="146" t="s">
        <v>1885</v>
      </c>
      <c r="E192" s="16" t="s">
        <v>1879</v>
      </c>
      <c r="F192" s="146" t="s">
        <v>1874</v>
      </c>
      <c r="G192" s="42">
        <v>47.99</v>
      </c>
      <c r="H192" s="42">
        <v>22.89</v>
      </c>
      <c r="I192" s="42">
        <v>141.52000000000001</v>
      </c>
      <c r="J192" s="42">
        <v>145.07</v>
      </c>
      <c r="K192" s="42">
        <v>0.48</v>
      </c>
      <c r="L192" s="42">
        <v>2.95</v>
      </c>
      <c r="M192" s="42" t="s">
        <v>62</v>
      </c>
      <c r="N192" s="42" t="s">
        <v>62</v>
      </c>
      <c r="O192" s="42" t="s">
        <v>62</v>
      </c>
      <c r="P192" s="42" t="s">
        <v>62</v>
      </c>
      <c r="Q192" s="42" t="s">
        <v>62</v>
      </c>
      <c r="R192" s="42" t="s">
        <v>62</v>
      </c>
      <c r="S192" s="42" t="s">
        <v>62</v>
      </c>
      <c r="T192" s="48">
        <v>1</v>
      </c>
      <c r="U192" s="48">
        <v>1</v>
      </c>
      <c r="V192" s="48">
        <v>1</v>
      </c>
      <c r="W192" s="48">
        <v>1</v>
      </c>
      <c r="X192" s="82">
        <v>1.6811507499324214</v>
      </c>
      <c r="Y192" s="82">
        <v>1.3596457926745429</v>
      </c>
      <c r="Z192" s="82">
        <v>2.1508178199016665</v>
      </c>
      <c r="AA192" s="82">
        <v>2.1615776110488705</v>
      </c>
      <c r="AB192" s="82">
        <v>-0.31875876262441277</v>
      </c>
      <c r="AC192" s="82">
        <v>0.46982201597816303</v>
      </c>
      <c r="AD192" s="82" t="s">
        <v>62</v>
      </c>
      <c r="AE192" s="82" t="s">
        <v>62</v>
      </c>
      <c r="AF192" s="82" t="s">
        <v>62</v>
      </c>
      <c r="AG192" s="82" t="s">
        <v>62</v>
      </c>
      <c r="AH192" s="82" t="s">
        <v>62</v>
      </c>
      <c r="AI192" s="82" t="s">
        <v>62</v>
      </c>
      <c r="AJ192" s="82" t="s">
        <v>62</v>
      </c>
      <c r="AK192" s="82">
        <v>0</v>
      </c>
      <c r="AL192" s="82">
        <v>0</v>
      </c>
      <c r="AM192" s="82">
        <v>0</v>
      </c>
      <c r="AN192" s="82">
        <v>0</v>
      </c>
    </row>
    <row r="193" spans="1:40" ht="12.75" customHeight="1" x14ac:dyDescent="0.25">
      <c r="A193" s="83">
        <v>192</v>
      </c>
      <c r="B193" s="12" t="s">
        <v>625</v>
      </c>
      <c r="C193" s="42" t="s">
        <v>644</v>
      </c>
      <c r="D193" s="146" t="s">
        <v>1885</v>
      </c>
      <c r="E193" s="16" t="s">
        <v>1879</v>
      </c>
      <c r="F193" s="146" t="s">
        <v>1874</v>
      </c>
      <c r="G193" s="42">
        <v>25.35</v>
      </c>
      <c r="H193" s="42">
        <v>12.62</v>
      </c>
      <c r="I193" s="42">
        <v>62.29</v>
      </c>
      <c r="J193" s="42">
        <v>63.64</v>
      </c>
      <c r="K193" s="42">
        <v>0.5</v>
      </c>
      <c r="L193" s="42">
        <v>2.46</v>
      </c>
      <c r="M193" s="42" t="s">
        <v>62</v>
      </c>
      <c r="N193" s="42" t="s">
        <v>62</v>
      </c>
      <c r="O193" s="42" t="s">
        <v>62</v>
      </c>
      <c r="P193" s="42" t="s">
        <v>62</v>
      </c>
      <c r="Q193" s="42" t="s">
        <v>62</v>
      </c>
      <c r="R193" s="42" t="s">
        <v>62</v>
      </c>
      <c r="S193" s="42" t="s">
        <v>62</v>
      </c>
      <c r="T193" s="48">
        <v>0.66666666666666663</v>
      </c>
      <c r="U193" s="48">
        <v>0.66666666666666663</v>
      </c>
      <c r="V193" s="48">
        <v>0.66666666666666663</v>
      </c>
      <c r="W193" s="48">
        <v>0.66666666666666663</v>
      </c>
      <c r="X193" s="82">
        <v>1.4039779636693548</v>
      </c>
      <c r="Y193" s="82">
        <v>1.1010593549081156</v>
      </c>
      <c r="Z193" s="82">
        <v>1.794418330874141</v>
      </c>
      <c r="AA193" s="82">
        <v>1.8037301709745439</v>
      </c>
      <c r="AB193" s="82">
        <v>-0.3010299956639812</v>
      </c>
      <c r="AC193" s="82">
        <v>0.39093510710337914</v>
      </c>
      <c r="AD193" s="82" t="s">
        <v>62</v>
      </c>
      <c r="AE193" s="82" t="s">
        <v>62</v>
      </c>
      <c r="AF193" s="82" t="s">
        <v>62</v>
      </c>
      <c r="AG193" s="82" t="s">
        <v>62</v>
      </c>
      <c r="AH193" s="82" t="s">
        <v>62</v>
      </c>
      <c r="AI193" s="82" t="s">
        <v>62</v>
      </c>
      <c r="AJ193" s="82" t="s">
        <v>62</v>
      </c>
      <c r="AK193" s="82">
        <v>-0.17609125905568127</v>
      </c>
      <c r="AL193" s="82">
        <v>-0.17609125905568127</v>
      </c>
      <c r="AM193" s="82">
        <v>-0.17609125905568127</v>
      </c>
      <c r="AN193" s="82">
        <v>-0.17609125905568127</v>
      </c>
    </row>
    <row r="194" spans="1:40" ht="12.75" customHeight="1" x14ac:dyDescent="0.25">
      <c r="A194" s="83">
        <v>193</v>
      </c>
      <c r="B194" s="12" t="s">
        <v>625</v>
      </c>
      <c r="C194" s="42" t="s">
        <v>644</v>
      </c>
      <c r="D194" s="146" t="s">
        <v>1885</v>
      </c>
      <c r="E194" s="16" t="s">
        <v>1879</v>
      </c>
      <c r="F194" s="146" t="s">
        <v>1874</v>
      </c>
      <c r="G194" s="42">
        <v>30.65</v>
      </c>
      <c r="H194" s="42">
        <v>17.55</v>
      </c>
      <c r="I194" s="42">
        <v>79.790000000000006</v>
      </c>
      <c r="J194" s="42">
        <v>84.91</v>
      </c>
      <c r="K194" s="42">
        <v>0.56999999999999995</v>
      </c>
      <c r="L194" s="42">
        <v>2.6</v>
      </c>
      <c r="M194" s="42" t="s">
        <v>62</v>
      </c>
      <c r="N194" s="42" t="s">
        <v>62</v>
      </c>
      <c r="O194" s="42" t="s">
        <v>62</v>
      </c>
      <c r="P194" s="42" t="s">
        <v>62</v>
      </c>
      <c r="Q194" s="42" t="s">
        <v>62</v>
      </c>
      <c r="R194" s="42" t="s">
        <v>62</v>
      </c>
      <c r="S194" s="42" t="s">
        <v>62</v>
      </c>
      <c r="T194" s="48">
        <v>0.7142857142857143</v>
      </c>
      <c r="U194" s="48">
        <v>0.83333333333333337</v>
      </c>
      <c r="V194" s="48">
        <v>0.7142857142857143</v>
      </c>
      <c r="W194" s="48">
        <v>0.83333333333333337</v>
      </c>
      <c r="X194" s="82">
        <v>1.4864304788544338</v>
      </c>
      <c r="Y194" s="82">
        <v>1.2442771208018428</v>
      </c>
      <c r="Z194" s="82">
        <v>1.901948465073084</v>
      </c>
      <c r="AA194" s="82">
        <v>1.9289588408808298</v>
      </c>
      <c r="AB194" s="82">
        <v>-0.24412514432750865</v>
      </c>
      <c r="AC194" s="82">
        <v>0.41497334797081797</v>
      </c>
      <c r="AD194" s="82" t="s">
        <v>62</v>
      </c>
      <c r="AE194" s="82" t="s">
        <v>62</v>
      </c>
      <c r="AF194" s="82" t="s">
        <v>62</v>
      </c>
      <c r="AG194" s="82" t="s">
        <v>62</v>
      </c>
      <c r="AH194" s="82" t="s">
        <v>62</v>
      </c>
      <c r="AI194" s="82" t="s">
        <v>62</v>
      </c>
      <c r="AJ194" s="82" t="s">
        <v>62</v>
      </c>
      <c r="AK194" s="82">
        <v>-0.14612803567823801</v>
      </c>
      <c r="AL194" s="82">
        <v>-7.9181246047624804E-2</v>
      </c>
      <c r="AM194" s="82">
        <v>-0.14612803567823801</v>
      </c>
      <c r="AN194" s="82">
        <v>-7.9181246047624804E-2</v>
      </c>
    </row>
    <row r="195" spans="1:40" ht="12.75" customHeight="1" x14ac:dyDescent="0.25">
      <c r="A195" s="83">
        <v>194</v>
      </c>
      <c r="B195" s="12" t="s">
        <v>625</v>
      </c>
      <c r="C195" s="42" t="s">
        <v>644</v>
      </c>
      <c r="D195" s="146" t="s">
        <v>1885</v>
      </c>
      <c r="E195" s="16" t="s">
        <v>1879</v>
      </c>
      <c r="F195" s="146" t="s">
        <v>1874</v>
      </c>
      <c r="G195" s="42">
        <v>22.68</v>
      </c>
      <c r="H195" s="42">
        <v>15.15</v>
      </c>
      <c r="I195" s="42">
        <v>57.21</v>
      </c>
      <c r="J195" s="42">
        <v>60.15</v>
      </c>
      <c r="K195" s="42">
        <v>0.67</v>
      </c>
      <c r="L195" s="42">
        <v>2.52</v>
      </c>
      <c r="M195" s="42" t="s">
        <v>62</v>
      </c>
      <c r="N195" s="42" t="s">
        <v>62</v>
      </c>
      <c r="O195" s="42" t="s">
        <v>62</v>
      </c>
      <c r="P195" s="42" t="s">
        <v>62</v>
      </c>
      <c r="Q195" s="42" t="s">
        <v>62</v>
      </c>
      <c r="R195" s="42" t="s">
        <v>62</v>
      </c>
      <c r="S195" s="42" t="s">
        <v>62</v>
      </c>
      <c r="T195" s="48">
        <v>0.625</v>
      </c>
      <c r="U195" s="48">
        <v>0.625</v>
      </c>
      <c r="V195" s="48">
        <v>0.625</v>
      </c>
      <c r="W195" s="48">
        <v>0.625</v>
      </c>
      <c r="X195" s="82">
        <v>1.355643050220869</v>
      </c>
      <c r="Y195" s="82">
        <v>1.1804126328383238</v>
      </c>
      <c r="Z195" s="82">
        <v>1.7574719477656682</v>
      </c>
      <c r="AA195" s="82">
        <v>1.7792356316758635</v>
      </c>
      <c r="AB195" s="82">
        <v>-0.17392519729917355</v>
      </c>
      <c r="AC195" s="82">
        <v>0.40140054078154408</v>
      </c>
      <c r="AD195" s="82" t="s">
        <v>62</v>
      </c>
      <c r="AE195" s="82" t="s">
        <v>62</v>
      </c>
      <c r="AF195" s="82" t="s">
        <v>62</v>
      </c>
      <c r="AG195" s="82" t="s">
        <v>62</v>
      </c>
      <c r="AH195" s="82" t="s">
        <v>62</v>
      </c>
      <c r="AI195" s="82" t="s">
        <v>62</v>
      </c>
      <c r="AJ195" s="82" t="s">
        <v>62</v>
      </c>
      <c r="AK195" s="82">
        <v>-0.20411998265592479</v>
      </c>
      <c r="AL195" s="82">
        <v>-0.20411998265592479</v>
      </c>
      <c r="AM195" s="82">
        <v>-0.20411998265592479</v>
      </c>
      <c r="AN195" s="82">
        <v>-0.20411998265592479</v>
      </c>
    </row>
    <row r="196" spans="1:40" ht="12.75" customHeight="1" x14ac:dyDescent="0.25">
      <c r="A196" s="83">
        <v>195</v>
      </c>
      <c r="B196" s="12" t="s">
        <v>625</v>
      </c>
      <c r="C196" s="42" t="s">
        <v>644</v>
      </c>
      <c r="D196" s="146" t="s">
        <v>1885</v>
      </c>
      <c r="E196" s="16" t="s">
        <v>1879</v>
      </c>
      <c r="F196" s="146" t="s">
        <v>1874</v>
      </c>
      <c r="G196" s="42">
        <v>26.31</v>
      </c>
      <c r="H196" s="42">
        <v>12.02</v>
      </c>
      <c r="I196" s="42">
        <v>57.2</v>
      </c>
      <c r="J196" s="42">
        <v>66.55</v>
      </c>
      <c r="K196" s="42">
        <v>0.46</v>
      </c>
      <c r="L196" s="42">
        <v>2.17</v>
      </c>
      <c r="M196" s="42" t="s">
        <v>62</v>
      </c>
      <c r="N196" s="42" t="s">
        <v>62</v>
      </c>
      <c r="O196" s="42" t="s">
        <v>62</v>
      </c>
      <c r="P196" s="42" t="s">
        <v>62</v>
      </c>
      <c r="Q196" s="42" t="s">
        <v>62</v>
      </c>
      <c r="R196" s="42" t="s">
        <v>62</v>
      </c>
      <c r="S196" s="42" t="s">
        <v>62</v>
      </c>
      <c r="T196" s="48">
        <v>0.625</v>
      </c>
      <c r="U196" s="48">
        <v>0.5</v>
      </c>
      <c r="V196" s="48">
        <v>0.625</v>
      </c>
      <c r="W196" s="48">
        <v>0.5</v>
      </c>
      <c r="X196" s="82">
        <v>1.4201208480857028</v>
      </c>
      <c r="Y196" s="82">
        <v>1.0799044676667207</v>
      </c>
      <c r="Z196" s="82">
        <v>1.7573960287930241</v>
      </c>
      <c r="AA196" s="82">
        <v>1.8231480598106939</v>
      </c>
      <c r="AB196" s="82">
        <v>-0.33724216831842591</v>
      </c>
      <c r="AC196" s="82">
        <v>0.33645973384852951</v>
      </c>
      <c r="AD196" s="82" t="s">
        <v>62</v>
      </c>
      <c r="AE196" s="82" t="s">
        <v>62</v>
      </c>
      <c r="AF196" s="82" t="s">
        <v>62</v>
      </c>
      <c r="AG196" s="82" t="s">
        <v>62</v>
      </c>
      <c r="AH196" s="82" t="s">
        <v>62</v>
      </c>
      <c r="AI196" s="82" t="s">
        <v>62</v>
      </c>
      <c r="AJ196" s="82" t="s">
        <v>62</v>
      </c>
      <c r="AK196" s="82">
        <v>-0.20411998265592479</v>
      </c>
      <c r="AL196" s="82">
        <v>-0.3010299956639812</v>
      </c>
      <c r="AM196" s="82">
        <v>-0.20411998265592479</v>
      </c>
      <c r="AN196" s="82">
        <v>-0.3010299956639812</v>
      </c>
    </row>
    <row r="197" spans="1:40" ht="12.75" customHeight="1" x14ac:dyDescent="0.25">
      <c r="A197" s="83">
        <v>196</v>
      </c>
      <c r="B197" s="12" t="s">
        <v>625</v>
      </c>
      <c r="C197" s="42" t="s">
        <v>644</v>
      </c>
      <c r="D197" s="146" t="s">
        <v>1885</v>
      </c>
      <c r="E197" s="16" t="s">
        <v>1879</v>
      </c>
      <c r="F197" s="146" t="s">
        <v>1874</v>
      </c>
      <c r="G197" s="42">
        <v>36.270000000000003</v>
      </c>
      <c r="H197" s="42">
        <v>16.93</v>
      </c>
      <c r="I197" s="42">
        <v>91.72</v>
      </c>
      <c r="J197" s="42">
        <v>98.86</v>
      </c>
      <c r="K197" s="42">
        <v>0.47</v>
      </c>
      <c r="L197" s="42">
        <v>2.5299999999999998</v>
      </c>
      <c r="M197" s="42" t="s">
        <v>62</v>
      </c>
      <c r="N197" s="42" t="s">
        <v>62</v>
      </c>
      <c r="O197" s="42" t="s">
        <v>62</v>
      </c>
      <c r="P197" s="42" t="s">
        <v>62</v>
      </c>
      <c r="Q197" s="42" t="s">
        <v>62</v>
      </c>
      <c r="R197" s="42" t="s">
        <v>62</v>
      </c>
      <c r="S197" s="42" t="s">
        <v>62</v>
      </c>
      <c r="T197" s="48">
        <v>1</v>
      </c>
      <c r="U197" s="48">
        <v>0.83333333333333337</v>
      </c>
      <c r="V197" s="48">
        <v>1</v>
      </c>
      <c r="W197" s="48">
        <v>0.83333333333333337</v>
      </c>
      <c r="X197" s="82">
        <v>1.5595475555804343</v>
      </c>
      <c r="Y197" s="82">
        <v>1.2286569581089353</v>
      </c>
      <c r="Z197" s="82">
        <v>1.9624640460579013</v>
      </c>
      <c r="AA197" s="82">
        <v>1.995020606124758</v>
      </c>
      <c r="AB197" s="82">
        <v>-0.32790214206428259</v>
      </c>
      <c r="AC197" s="82">
        <v>0.40312052117581787</v>
      </c>
      <c r="AD197" s="82" t="s">
        <v>62</v>
      </c>
      <c r="AE197" s="82" t="s">
        <v>62</v>
      </c>
      <c r="AF197" s="82" t="s">
        <v>62</v>
      </c>
      <c r="AG197" s="82" t="s">
        <v>62</v>
      </c>
      <c r="AH197" s="82" t="s">
        <v>62</v>
      </c>
      <c r="AI197" s="82" t="s">
        <v>62</v>
      </c>
      <c r="AJ197" s="82" t="s">
        <v>62</v>
      </c>
      <c r="AK197" s="82">
        <v>0</v>
      </c>
      <c r="AL197" s="82">
        <v>-7.9181246047624804E-2</v>
      </c>
      <c r="AM197" s="82">
        <v>0</v>
      </c>
      <c r="AN197" s="82">
        <v>-7.9181246047624804E-2</v>
      </c>
    </row>
    <row r="198" spans="1:40" ht="12.75" customHeight="1" x14ac:dyDescent="0.25">
      <c r="A198" s="83">
        <v>197</v>
      </c>
      <c r="B198" s="12" t="s">
        <v>625</v>
      </c>
      <c r="C198" s="42" t="s">
        <v>644</v>
      </c>
      <c r="D198" s="146" t="s">
        <v>1885</v>
      </c>
      <c r="E198" s="16" t="s">
        <v>1879</v>
      </c>
      <c r="F198" s="146" t="s">
        <v>1874</v>
      </c>
      <c r="G198" s="42">
        <v>23.23</v>
      </c>
      <c r="H198" s="42">
        <v>13.75</v>
      </c>
      <c r="I198" s="42">
        <v>52.25</v>
      </c>
      <c r="J198" s="42">
        <v>56.71</v>
      </c>
      <c r="K198" s="42">
        <v>0.59</v>
      </c>
      <c r="L198" s="42">
        <v>2.25</v>
      </c>
      <c r="M198" s="42" t="s">
        <v>62</v>
      </c>
      <c r="N198" s="42" t="s">
        <v>62</v>
      </c>
      <c r="O198" s="42" t="s">
        <v>62</v>
      </c>
      <c r="P198" s="42" t="s">
        <v>62</v>
      </c>
      <c r="Q198" s="42" t="s">
        <v>62</v>
      </c>
      <c r="R198" s="42" t="s">
        <v>62</v>
      </c>
      <c r="S198" s="42" t="s">
        <v>62</v>
      </c>
      <c r="T198" s="48">
        <v>0.625</v>
      </c>
      <c r="U198" s="48">
        <v>0.625</v>
      </c>
      <c r="V198" s="48">
        <v>0.625</v>
      </c>
      <c r="W198" s="48">
        <v>0.625</v>
      </c>
      <c r="X198" s="82">
        <v>1.3660492098002355</v>
      </c>
      <c r="Y198" s="82">
        <v>1.1383026981662814</v>
      </c>
      <c r="Z198" s="82">
        <v>1.7180862947830917</v>
      </c>
      <c r="AA198" s="82">
        <v>1.7536596472859987</v>
      </c>
      <c r="AB198" s="82">
        <v>-0.22914798835785583</v>
      </c>
      <c r="AC198" s="82">
        <v>0.35218251811136247</v>
      </c>
      <c r="AD198" s="82" t="s">
        <v>62</v>
      </c>
      <c r="AE198" s="82" t="s">
        <v>62</v>
      </c>
      <c r="AF198" s="82" t="s">
        <v>62</v>
      </c>
      <c r="AG198" s="82" t="s">
        <v>62</v>
      </c>
      <c r="AH198" s="82" t="s">
        <v>62</v>
      </c>
      <c r="AI198" s="82" t="s">
        <v>62</v>
      </c>
      <c r="AJ198" s="82" t="s">
        <v>62</v>
      </c>
      <c r="AK198" s="82">
        <v>-0.20411998265592479</v>
      </c>
      <c r="AL198" s="82">
        <v>-0.20411998265592479</v>
      </c>
      <c r="AM198" s="82">
        <v>-0.20411998265592479</v>
      </c>
      <c r="AN198" s="82">
        <v>-0.20411998265592479</v>
      </c>
    </row>
    <row r="199" spans="1:40" ht="12.75" customHeight="1" x14ac:dyDescent="0.25">
      <c r="A199" s="83">
        <v>198</v>
      </c>
      <c r="B199" s="12" t="s">
        <v>625</v>
      </c>
      <c r="C199" s="42" t="s">
        <v>644</v>
      </c>
      <c r="D199" s="146" t="s">
        <v>1885</v>
      </c>
      <c r="E199" s="16" t="s">
        <v>1879</v>
      </c>
      <c r="F199" s="146" t="s">
        <v>1874</v>
      </c>
      <c r="G199" s="42">
        <v>25.11</v>
      </c>
      <c r="H199" s="42">
        <v>14.17</v>
      </c>
      <c r="I199" s="42">
        <v>65.5</v>
      </c>
      <c r="J199" s="42">
        <v>65.989999999999995</v>
      </c>
      <c r="K199" s="42">
        <v>0.56000000000000005</v>
      </c>
      <c r="L199" s="42">
        <v>2.61</v>
      </c>
      <c r="M199" s="42" t="s">
        <v>62</v>
      </c>
      <c r="N199" s="42" t="s">
        <v>62</v>
      </c>
      <c r="O199" s="42" t="s">
        <v>62</v>
      </c>
      <c r="P199" s="42" t="s">
        <v>62</v>
      </c>
      <c r="Q199" s="42" t="s">
        <v>62</v>
      </c>
      <c r="R199" s="42" t="s">
        <v>62</v>
      </c>
      <c r="S199" s="42" t="s">
        <v>62</v>
      </c>
      <c r="T199" s="82" t="s">
        <v>62</v>
      </c>
      <c r="U199" s="48">
        <v>0.625</v>
      </c>
      <c r="V199" s="82" t="s">
        <v>62</v>
      </c>
      <c r="W199" s="48">
        <v>0.625</v>
      </c>
      <c r="X199" s="82">
        <v>1.3998467127129224</v>
      </c>
      <c r="Y199" s="82">
        <v>1.1513698502474603</v>
      </c>
      <c r="Z199" s="82">
        <v>1.816241299991783</v>
      </c>
      <c r="AA199" s="82">
        <v>1.8194781283621226</v>
      </c>
      <c r="AB199" s="82">
        <v>-0.25181197299379954</v>
      </c>
      <c r="AC199" s="82">
        <v>0.41664050733828095</v>
      </c>
      <c r="AD199" s="82" t="s">
        <v>62</v>
      </c>
      <c r="AE199" s="82" t="s">
        <v>62</v>
      </c>
      <c r="AF199" s="82" t="s">
        <v>62</v>
      </c>
      <c r="AG199" s="82" t="s">
        <v>62</v>
      </c>
      <c r="AH199" s="82" t="s">
        <v>62</v>
      </c>
      <c r="AI199" s="82" t="s">
        <v>62</v>
      </c>
      <c r="AJ199" s="82" t="s">
        <v>62</v>
      </c>
      <c r="AK199" s="82" t="s">
        <v>62</v>
      </c>
      <c r="AL199" s="82">
        <v>-0.20411998265592479</v>
      </c>
      <c r="AM199" s="82" t="s">
        <v>62</v>
      </c>
      <c r="AN199" s="82">
        <v>-0.20411998265592479</v>
      </c>
    </row>
    <row r="200" spans="1:40" ht="12.75" customHeight="1" x14ac:dyDescent="0.25">
      <c r="A200" s="83">
        <v>199</v>
      </c>
      <c r="B200" s="12" t="s">
        <v>625</v>
      </c>
      <c r="C200" s="42" t="s">
        <v>644</v>
      </c>
      <c r="D200" s="146" t="s">
        <v>1886</v>
      </c>
      <c r="E200" s="16" t="s">
        <v>1879</v>
      </c>
      <c r="F200" s="146" t="s">
        <v>1873</v>
      </c>
      <c r="G200" s="42">
        <v>33.69</v>
      </c>
      <c r="H200" s="42">
        <v>20.399999999999999</v>
      </c>
      <c r="I200" s="42">
        <v>93.87</v>
      </c>
      <c r="J200" s="42">
        <v>97.05</v>
      </c>
      <c r="K200" s="42">
        <v>0.61</v>
      </c>
      <c r="L200" s="42">
        <v>2.79</v>
      </c>
      <c r="M200" s="42" t="s">
        <v>62</v>
      </c>
      <c r="N200" s="42" t="s">
        <v>62</v>
      </c>
      <c r="O200" s="42" t="s">
        <v>62</v>
      </c>
      <c r="P200" s="42" t="s">
        <v>62</v>
      </c>
      <c r="Q200" s="42" t="s">
        <v>62</v>
      </c>
      <c r="R200" s="42" t="s">
        <v>62</v>
      </c>
      <c r="S200" s="42" t="s">
        <v>62</v>
      </c>
      <c r="T200" s="48">
        <v>0.625</v>
      </c>
      <c r="U200" s="48">
        <v>0.58823529411764708</v>
      </c>
      <c r="V200" s="48">
        <v>0.625</v>
      </c>
      <c r="W200" s="48">
        <v>0.58823529411764708</v>
      </c>
      <c r="X200" s="82">
        <v>1.5275010109811202</v>
      </c>
      <c r="Y200" s="82">
        <v>1.3096301674258988</v>
      </c>
      <c r="Z200" s="82">
        <v>1.9725268178658557</v>
      </c>
      <c r="AA200" s="82">
        <v>1.9869955397243817</v>
      </c>
      <c r="AB200" s="82">
        <v>-0.21467016498923297</v>
      </c>
      <c r="AC200" s="82">
        <v>0.44560420327359757</v>
      </c>
      <c r="AD200" s="82" t="s">
        <v>62</v>
      </c>
      <c r="AE200" s="82" t="s">
        <v>62</v>
      </c>
      <c r="AF200" s="82" t="s">
        <v>62</v>
      </c>
      <c r="AG200" s="82" t="s">
        <v>62</v>
      </c>
      <c r="AH200" s="82" t="s">
        <v>62</v>
      </c>
      <c r="AI200" s="82" t="s">
        <v>62</v>
      </c>
      <c r="AJ200" s="82" t="s">
        <v>62</v>
      </c>
      <c r="AK200" s="82">
        <v>-0.20411998265592479</v>
      </c>
      <c r="AL200" s="82">
        <v>-0.23044892137827391</v>
      </c>
      <c r="AM200" s="82">
        <v>-0.20411998265592479</v>
      </c>
      <c r="AN200" s="82">
        <v>-0.23044892137827391</v>
      </c>
    </row>
    <row r="201" spans="1:40" ht="12.75" customHeight="1" x14ac:dyDescent="0.25">
      <c r="A201" s="83">
        <v>200</v>
      </c>
      <c r="B201" s="12" t="s">
        <v>625</v>
      </c>
      <c r="C201" s="42" t="s">
        <v>644</v>
      </c>
      <c r="D201" s="146" t="s">
        <v>1885</v>
      </c>
      <c r="E201" s="16" t="s">
        <v>1879</v>
      </c>
      <c r="F201" s="146" t="s">
        <v>1874</v>
      </c>
      <c r="G201" s="42">
        <v>39.71</v>
      </c>
      <c r="H201" s="42">
        <v>21.6</v>
      </c>
      <c r="I201" s="42">
        <v>109.51</v>
      </c>
      <c r="J201" s="42">
        <v>116.79</v>
      </c>
      <c r="K201" s="42">
        <v>0.54</v>
      </c>
      <c r="L201" s="42">
        <v>2.76</v>
      </c>
      <c r="M201" s="42" t="s">
        <v>62</v>
      </c>
      <c r="N201" s="42" t="s">
        <v>62</v>
      </c>
      <c r="O201" s="42" t="s">
        <v>62</v>
      </c>
      <c r="P201" s="42" t="s">
        <v>62</v>
      </c>
      <c r="Q201" s="42" t="s">
        <v>62</v>
      </c>
      <c r="R201" s="42" t="s">
        <v>62</v>
      </c>
      <c r="S201" s="42" t="s">
        <v>62</v>
      </c>
      <c r="T201" s="48">
        <v>0.7142857142857143</v>
      </c>
      <c r="U201" s="48">
        <v>0.7142857142857143</v>
      </c>
      <c r="V201" s="48">
        <v>0.7142857142857143</v>
      </c>
      <c r="W201" s="48">
        <v>0.7142857142857143</v>
      </c>
      <c r="X201" s="82">
        <v>1.5988998870638829</v>
      </c>
      <c r="Y201" s="82">
        <v>1.3344537511509309</v>
      </c>
      <c r="Z201" s="82">
        <v>2.0394537789617364</v>
      </c>
      <c r="AA201" s="82">
        <v>2.0674056584378242</v>
      </c>
      <c r="AB201" s="82">
        <v>-0.26760624017703144</v>
      </c>
      <c r="AC201" s="82">
        <v>0.44090908206521767</v>
      </c>
      <c r="AD201" s="82" t="s">
        <v>62</v>
      </c>
      <c r="AE201" s="82" t="s">
        <v>62</v>
      </c>
      <c r="AF201" s="82" t="s">
        <v>62</v>
      </c>
      <c r="AG201" s="82" t="s">
        <v>62</v>
      </c>
      <c r="AH201" s="82" t="s">
        <v>62</v>
      </c>
      <c r="AI201" s="82" t="s">
        <v>62</v>
      </c>
      <c r="AJ201" s="82" t="s">
        <v>62</v>
      </c>
      <c r="AK201" s="82">
        <v>-0.14612803567823801</v>
      </c>
      <c r="AL201" s="82">
        <v>-0.14612803567823801</v>
      </c>
      <c r="AM201" s="82">
        <v>-0.14612803567823801</v>
      </c>
      <c r="AN201" s="82">
        <v>-0.14612803567823801</v>
      </c>
    </row>
    <row r="202" spans="1:40" ht="12.75" customHeight="1" x14ac:dyDescent="0.25">
      <c r="A202" s="83">
        <v>201</v>
      </c>
      <c r="B202" s="12" t="s">
        <v>625</v>
      </c>
      <c r="C202" s="42" t="s">
        <v>644</v>
      </c>
      <c r="D202" s="146" t="s">
        <v>1885</v>
      </c>
      <c r="E202" s="16" t="s">
        <v>1879</v>
      </c>
      <c r="F202" s="146" t="s">
        <v>1874</v>
      </c>
      <c r="G202" s="42">
        <v>16.260000000000002</v>
      </c>
      <c r="H202" s="42">
        <v>7.87</v>
      </c>
      <c r="I202" s="42">
        <v>38.76</v>
      </c>
      <c r="J202" s="42">
        <v>40.25</v>
      </c>
      <c r="K202" s="42">
        <v>0.48</v>
      </c>
      <c r="L202" s="42">
        <v>2.38</v>
      </c>
      <c r="M202" s="42" t="s">
        <v>62</v>
      </c>
      <c r="N202" s="42" t="s">
        <v>62</v>
      </c>
      <c r="O202" s="42" t="s">
        <v>62</v>
      </c>
      <c r="P202" s="42" t="s">
        <v>62</v>
      </c>
      <c r="Q202" s="42" t="s">
        <v>62</v>
      </c>
      <c r="R202" s="42" t="s">
        <v>62</v>
      </c>
      <c r="S202" s="42" t="s">
        <v>62</v>
      </c>
      <c r="T202" s="48">
        <v>0.5</v>
      </c>
      <c r="U202" s="48">
        <v>0.5</v>
      </c>
      <c r="V202" s="48">
        <v>0.5</v>
      </c>
      <c r="W202" s="48">
        <v>0.5</v>
      </c>
      <c r="X202" s="82">
        <v>1.2111205412580495</v>
      </c>
      <c r="Y202" s="82">
        <v>0.89597473235906455</v>
      </c>
      <c r="Z202" s="82">
        <v>1.5883837683787276</v>
      </c>
      <c r="AA202" s="82">
        <v>1.6047658847038873</v>
      </c>
      <c r="AB202" s="82">
        <v>-0.31875876262441277</v>
      </c>
      <c r="AC202" s="82">
        <v>0.37657695705651195</v>
      </c>
      <c r="AD202" s="82" t="s">
        <v>62</v>
      </c>
      <c r="AE202" s="82" t="s">
        <v>62</v>
      </c>
      <c r="AF202" s="82" t="s">
        <v>62</v>
      </c>
      <c r="AG202" s="82" t="s">
        <v>62</v>
      </c>
      <c r="AH202" s="82" t="s">
        <v>62</v>
      </c>
      <c r="AI202" s="82" t="s">
        <v>62</v>
      </c>
      <c r="AJ202" s="82" t="s">
        <v>62</v>
      </c>
      <c r="AK202" s="82">
        <v>-0.3010299956639812</v>
      </c>
      <c r="AL202" s="82">
        <v>-0.3010299956639812</v>
      </c>
      <c r="AM202" s="82">
        <v>-0.3010299956639812</v>
      </c>
      <c r="AN202" s="82">
        <v>-0.3010299956639812</v>
      </c>
    </row>
    <row r="203" spans="1:40" ht="12.75" customHeight="1" x14ac:dyDescent="0.25">
      <c r="A203" s="83">
        <v>202</v>
      </c>
      <c r="B203" s="12" t="s">
        <v>625</v>
      </c>
      <c r="C203" s="42" t="s">
        <v>644</v>
      </c>
      <c r="D203" s="146" t="s">
        <v>1885</v>
      </c>
      <c r="E203" s="16" t="s">
        <v>1879</v>
      </c>
      <c r="F203" s="146" t="s">
        <v>1874</v>
      </c>
      <c r="G203" s="42">
        <v>26.39</v>
      </c>
      <c r="H203" s="42">
        <v>14.58</v>
      </c>
      <c r="I203" s="42">
        <v>52.77</v>
      </c>
      <c r="J203" s="42">
        <v>57.95</v>
      </c>
      <c r="K203" s="42">
        <v>0.55000000000000004</v>
      </c>
      <c r="L203" s="42">
        <v>2</v>
      </c>
      <c r="M203" s="42" t="s">
        <v>62</v>
      </c>
      <c r="N203" s="42" t="s">
        <v>62</v>
      </c>
      <c r="O203" s="42" t="s">
        <v>62</v>
      </c>
      <c r="P203" s="42" t="s">
        <v>62</v>
      </c>
      <c r="Q203" s="42" t="s">
        <v>62</v>
      </c>
      <c r="R203" s="42" t="s">
        <v>62</v>
      </c>
      <c r="S203" s="42" t="s">
        <v>62</v>
      </c>
      <c r="T203" s="48">
        <v>0.76923076923076927</v>
      </c>
      <c r="U203" s="48">
        <v>0.7142857142857143</v>
      </c>
      <c r="V203" s="48">
        <v>0.76923076923076927</v>
      </c>
      <c r="W203" s="48">
        <v>0.7142857142857143</v>
      </c>
      <c r="X203" s="82">
        <v>1.4214393902200497</v>
      </c>
      <c r="Y203" s="82">
        <v>1.1637575239819558</v>
      </c>
      <c r="Z203" s="82">
        <v>1.7223870941771238</v>
      </c>
      <c r="AA203" s="82">
        <v>1.7630534402996147</v>
      </c>
      <c r="AB203" s="82">
        <v>-0.25963731050575611</v>
      </c>
      <c r="AC203" s="82">
        <v>0.3010299956639812</v>
      </c>
      <c r="AD203" s="82" t="s">
        <v>62</v>
      </c>
      <c r="AE203" s="82" t="s">
        <v>62</v>
      </c>
      <c r="AF203" s="82" t="s">
        <v>62</v>
      </c>
      <c r="AG203" s="82" t="s">
        <v>62</v>
      </c>
      <c r="AH203" s="82" t="s">
        <v>62</v>
      </c>
      <c r="AI203" s="82" t="s">
        <v>62</v>
      </c>
      <c r="AJ203" s="82" t="s">
        <v>62</v>
      </c>
      <c r="AK203" s="82">
        <v>-0.11394335230683675</v>
      </c>
      <c r="AL203" s="82">
        <v>-0.14612803567823801</v>
      </c>
      <c r="AM203" s="82">
        <v>-0.11394335230683675</v>
      </c>
      <c r="AN203" s="82">
        <v>-0.14612803567823801</v>
      </c>
    </row>
    <row r="204" spans="1:40" ht="12.75" customHeight="1" x14ac:dyDescent="0.25">
      <c r="A204" s="83">
        <v>203</v>
      </c>
      <c r="B204" s="12" t="s">
        <v>625</v>
      </c>
      <c r="C204" s="42" t="s">
        <v>644</v>
      </c>
      <c r="D204" s="146" t="s">
        <v>1885</v>
      </c>
      <c r="E204" s="16" t="s">
        <v>1879</v>
      </c>
      <c r="F204" s="146" t="s">
        <v>1874</v>
      </c>
      <c r="G204" s="42">
        <v>21.54</v>
      </c>
      <c r="H204" s="42">
        <v>15.58</v>
      </c>
      <c r="I204" s="42">
        <v>54.46</v>
      </c>
      <c r="J204" s="42">
        <v>54.81</v>
      </c>
      <c r="K204" s="42">
        <v>0.72</v>
      </c>
      <c r="L204" s="42">
        <v>2.5299999999999998</v>
      </c>
      <c r="M204" s="42" t="s">
        <v>62</v>
      </c>
      <c r="N204" s="42" t="s">
        <v>62</v>
      </c>
      <c r="O204" s="42" t="s">
        <v>62</v>
      </c>
      <c r="P204" s="42" t="s">
        <v>62</v>
      </c>
      <c r="Q204" s="42" t="s">
        <v>62</v>
      </c>
      <c r="R204" s="42" t="s">
        <v>62</v>
      </c>
      <c r="S204" s="42" t="s">
        <v>62</v>
      </c>
      <c r="T204" s="82" t="s">
        <v>62</v>
      </c>
      <c r="U204" s="48">
        <v>0.625</v>
      </c>
      <c r="V204" s="82" t="s">
        <v>62</v>
      </c>
      <c r="W204" s="48">
        <v>0.625</v>
      </c>
      <c r="X204" s="82">
        <v>1.3332456989619628</v>
      </c>
      <c r="Y204" s="82">
        <v>1.1925674533365456</v>
      </c>
      <c r="Z204" s="82">
        <v>1.7360776370039457</v>
      </c>
      <c r="AA204" s="82">
        <v>1.7388598020722001</v>
      </c>
      <c r="AB204" s="82">
        <v>-0.14266750356873156</v>
      </c>
      <c r="AC204" s="82">
        <v>0.40312052117581787</v>
      </c>
      <c r="AD204" s="82" t="s">
        <v>62</v>
      </c>
      <c r="AE204" s="82" t="s">
        <v>62</v>
      </c>
      <c r="AF204" s="82" t="s">
        <v>62</v>
      </c>
      <c r="AG204" s="82" t="s">
        <v>62</v>
      </c>
      <c r="AH204" s="82" t="s">
        <v>62</v>
      </c>
      <c r="AI204" s="82" t="s">
        <v>62</v>
      </c>
      <c r="AJ204" s="82" t="s">
        <v>62</v>
      </c>
      <c r="AK204" s="82" t="s">
        <v>62</v>
      </c>
      <c r="AL204" s="82">
        <v>-0.20411998265592479</v>
      </c>
      <c r="AM204" s="82" t="s">
        <v>62</v>
      </c>
      <c r="AN204" s="82">
        <v>-0.20411998265592479</v>
      </c>
    </row>
    <row r="205" spans="1:40" ht="12.75" customHeight="1" x14ac:dyDescent="0.25">
      <c r="A205" s="83">
        <v>204</v>
      </c>
      <c r="B205" s="12" t="s">
        <v>625</v>
      </c>
      <c r="C205" s="42" t="s">
        <v>644</v>
      </c>
      <c r="D205" s="146" t="s">
        <v>1885</v>
      </c>
      <c r="E205" s="16" t="s">
        <v>1879</v>
      </c>
      <c r="F205" s="146" t="s">
        <v>1874</v>
      </c>
      <c r="G205" s="42">
        <v>47.09</v>
      </c>
      <c r="H205" s="42">
        <v>16.75</v>
      </c>
      <c r="I205" s="42">
        <v>104.99</v>
      </c>
      <c r="J205" s="42">
        <v>117.91</v>
      </c>
      <c r="K205" s="42">
        <v>0.36</v>
      </c>
      <c r="L205" s="42">
        <v>2.23</v>
      </c>
      <c r="M205" s="42" t="s">
        <v>62</v>
      </c>
      <c r="N205" s="42" t="s">
        <v>62</v>
      </c>
      <c r="O205" s="42" t="s">
        <v>62</v>
      </c>
      <c r="P205" s="42" t="s">
        <v>62</v>
      </c>
      <c r="Q205" s="42" t="s">
        <v>62</v>
      </c>
      <c r="R205" s="42" t="s">
        <v>62</v>
      </c>
      <c r="S205" s="42" t="s">
        <v>62</v>
      </c>
      <c r="T205" s="48">
        <v>0.83333333333333337</v>
      </c>
      <c r="U205" s="48">
        <v>0.7142857142857143</v>
      </c>
      <c r="V205" s="48">
        <v>0.83333333333333337</v>
      </c>
      <c r="W205" s="48">
        <v>0.7142857142857143</v>
      </c>
      <c r="X205" s="82">
        <v>1.6729286904427225</v>
      </c>
      <c r="Y205" s="82">
        <v>1.2240148113728639</v>
      </c>
      <c r="Z205" s="82">
        <v>2.0211479357209945</v>
      </c>
      <c r="AA205" s="82">
        <v>2.0715506393669321</v>
      </c>
      <c r="AB205" s="82">
        <v>-0.44369749923271273</v>
      </c>
      <c r="AC205" s="82">
        <v>0.34830486304816066</v>
      </c>
      <c r="AD205" s="82" t="s">
        <v>62</v>
      </c>
      <c r="AE205" s="82" t="s">
        <v>62</v>
      </c>
      <c r="AF205" s="82" t="s">
        <v>62</v>
      </c>
      <c r="AG205" s="82" t="s">
        <v>62</v>
      </c>
      <c r="AH205" s="82" t="s">
        <v>62</v>
      </c>
      <c r="AI205" s="82" t="s">
        <v>62</v>
      </c>
      <c r="AJ205" s="82" t="s">
        <v>62</v>
      </c>
      <c r="AK205" s="82">
        <v>-7.9181246047624804E-2</v>
      </c>
      <c r="AL205" s="82">
        <v>-0.14612803567823801</v>
      </c>
      <c r="AM205" s="82">
        <v>-7.9181246047624804E-2</v>
      </c>
      <c r="AN205" s="82">
        <v>-0.14612803567823801</v>
      </c>
    </row>
    <row r="206" spans="1:40" ht="12.75" customHeight="1" x14ac:dyDescent="0.25">
      <c r="A206" s="83">
        <v>205</v>
      </c>
      <c r="B206" s="12" t="s">
        <v>625</v>
      </c>
      <c r="C206" s="42" t="s">
        <v>644</v>
      </c>
      <c r="D206" s="146" t="s">
        <v>1885</v>
      </c>
      <c r="E206" s="16" t="s">
        <v>1879</v>
      </c>
      <c r="F206" s="146" t="s">
        <v>1874</v>
      </c>
      <c r="G206" s="42">
        <v>48.35</v>
      </c>
      <c r="H206" s="42">
        <v>20.64</v>
      </c>
      <c r="I206" s="42">
        <v>145.55000000000001</v>
      </c>
      <c r="J206" s="42">
        <v>152.84</v>
      </c>
      <c r="K206" s="42">
        <v>0.43</v>
      </c>
      <c r="L206" s="42">
        <v>3.01</v>
      </c>
      <c r="M206" s="42" t="s">
        <v>62</v>
      </c>
      <c r="N206" s="42" t="s">
        <v>62</v>
      </c>
      <c r="O206" s="42" t="s">
        <v>62</v>
      </c>
      <c r="P206" s="42" t="s">
        <v>62</v>
      </c>
      <c r="Q206" s="42" t="s">
        <v>62</v>
      </c>
      <c r="R206" s="42" t="s">
        <v>62</v>
      </c>
      <c r="S206" s="42" t="s">
        <v>62</v>
      </c>
      <c r="T206" s="48">
        <v>0.7142857142857143</v>
      </c>
      <c r="U206" s="48">
        <v>0.83333333333333337</v>
      </c>
      <c r="V206" s="48">
        <v>0.7142857142857143</v>
      </c>
      <c r="W206" s="48">
        <v>0.83333333333333337</v>
      </c>
      <c r="X206" s="82">
        <v>1.6843964784190204</v>
      </c>
      <c r="Y206" s="82">
        <v>1.3147096929551738</v>
      </c>
      <c r="Z206" s="82">
        <v>2.1630122097748297</v>
      </c>
      <c r="AA206" s="82">
        <v>2.1842370290163711</v>
      </c>
      <c r="AB206" s="82">
        <v>-0.36653154442041347</v>
      </c>
      <c r="AC206" s="82">
        <v>0.47856649559384334</v>
      </c>
      <c r="AD206" s="82" t="s">
        <v>62</v>
      </c>
      <c r="AE206" s="82" t="s">
        <v>62</v>
      </c>
      <c r="AF206" s="82" t="s">
        <v>62</v>
      </c>
      <c r="AG206" s="82" t="s">
        <v>62</v>
      </c>
      <c r="AH206" s="82" t="s">
        <v>62</v>
      </c>
      <c r="AI206" s="82" t="s">
        <v>62</v>
      </c>
      <c r="AJ206" s="82" t="s">
        <v>62</v>
      </c>
      <c r="AK206" s="82">
        <v>-0.14612803567823801</v>
      </c>
      <c r="AL206" s="82">
        <v>-7.9181246047624804E-2</v>
      </c>
      <c r="AM206" s="82">
        <v>-0.14612803567823801</v>
      </c>
      <c r="AN206" s="82">
        <v>-7.9181246047624804E-2</v>
      </c>
    </row>
    <row r="207" spans="1:40" ht="12.75" customHeight="1" x14ac:dyDescent="0.25">
      <c r="A207" s="83">
        <v>206</v>
      </c>
      <c r="B207" s="12" t="s">
        <v>625</v>
      </c>
      <c r="C207" s="42" t="s">
        <v>644</v>
      </c>
      <c r="D207" s="146" t="s">
        <v>1885</v>
      </c>
      <c r="E207" s="16" t="s">
        <v>1879</v>
      </c>
      <c r="F207" s="146" t="s">
        <v>1874</v>
      </c>
      <c r="G207" s="42">
        <v>25.75</v>
      </c>
      <c r="H207" s="42">
        <v>14.04</v>
      </c>
      <c r="I207" s="42">
        <v>70.290000000000006</v>
      </c>
      <c r="J207" s="42">
        <v>78.489999999999995</v>
      </c>
      <c r="K207" s="42">
        <v>0.55000000000000004</v>
      </c>
      <c r="L207" s="42">
        <v>2.73</v>
      </c>
      <c r="M207" s="42" t="s">
        <v>62</v>
      </c>
      <c r="N207" s="42" t="s">
        <v>62</v>
      </c>
      <c r="O207" s="42" t="s">
        <v>62</v>
      </c>
      <c r="P207" s="42" t="s">
        <v>62</v>
      </c>
      <c r="Q207" s="42" t="s">
        <v>62</v>
      </c>
      <c r="R207" s="42" t="s">
        <v>62</v>
      </c>
      <c r="S207" s="42" t="s">
        <v>62</v>
      </c>
      <c r="T207" s="82">
        <v>0.05</v>
      </c>
      <c r="U207" s="48">
        <v>0.7142857142857143</v>
      </c>
      <c r="V207" s="82"/>
      <c r="W207" s="48">
        <v>0.7142857142857143</v>
      </c>
      <c r="X207" s="82">
        <v>1.4107772333772097</v>
      </c>
      <c r="Y207" s="82">
        <v>1.1473671077937864</v>
      </c>
      <c r="Z207" s="82">
        <v>1.8468935433166251</v>
      </c>
      <c r="AA207" s="82">
        <v>1.8948143290833006</v>
      </c>
      <c r="AB207" s="82">
        <v>-0.25963731050575611</v>
      </c>
      <c r="AC207" s="82">
        <v>0.43616264704075602</v>
      </c>
      <c r="AD207" s="82" t="s">
        <v>62</v>
      </c>
      <c r="AE207" s="82" t="s">
        <v>62</v>
      </c>
      <c r="AF207" s="82" t="s">
        <v>62</v>
      </c>
      <c r="AG207" s="82" t="s">
        <v>62</v>
      </c>
      <c r="AH207" s="82" t="s">
        <v>62</v>
      </c>
      <c r="AI207" s="82" t="s">
        <v>62</v>
      </c>
      <c r="AJ207" s="82" t="s">
        <v>62</v>
      </c>
      <c r="AK207" s="82">
        <v>-1.3010299956639813</v>
      </c>
      <c r="AL207" s="82">
        <v>-0.14612803567823801</v>
      </c>
      <c r="AM207" s="82" t="s">
        <v>62</v>
      </c>
      <c r="AN207" s="82">
        <v>-0.14612803567823801</v>
      </c>
    </row>
    <row r="208" spans="1:40" ht="12.75" customHeight="1" x14ac:dyDescent="0.25">
      <c r="A208" s="83">
        <v>207</v>
      </c>
      <c r="B208" s="12" t="s">
        <v>625</v>
      </c>
      <c r="C208" s="42" t="s">
        <v>644</v>
      </c>
      <c r="D208" s="146" t="s">
        <v>1885</v>
      </c>
      <c r="E208" s="16" t="s">
        <v>1879</v>
      </c>
      <c r="F208" s="146" t="s">
        <v>1874</v>
      </c>
      <c r="G208" s="42">
        <v>42.44</v>
      </c>
      <c r="H208" s="42">
        <v>23.49</v>
      </c>
      <c r="I208" s="42">
        <v>123.67</v>
      </c>
      <c r="J208" s="42">
        <v>129.76</v>
      </c>
      <c r="K208" s="42">
        <v>0.55000000000000004</v>
      </c>
      <c r="L208" s="42">
        <v>2.91</v>
      </c>
      <c r="M208" s="42" t="s">
        <v>62</v>
      </c>
      <c r="N208" s="42" t="s">
        <v>62</v>
      </c>
      <c r="O208" s="42" t="s">
        <v>62</v>
      </c>
      <c r="P208" s="42" t="s">
        <v>62</v>
      </c>
      <c r="Q208" s="42" t="s">
        <v>62</v>
      </c>
      <c r="R208" s="42" t="s">
        <v>62</v>
      </c>
      <c r="S208" s="42" t="s">
        <v>62</v>
      </c>
      <c r="T208" s="48">
        <v>0.66666666666666663</v>
      </c>
      <c r="U208" s="48">
        <v>0.76923076923076927</v>
      </c>
      <c r="V208" s="48">
        <v>0.66666666666666663</v>
      </c>
      <c r="W208" s="48">
        <v>0.76923076923076927</v>
      </c>
      <c r="X208" s="82">
        <v>1.6277753752293029</v>
      </c>
      <c r="Y208" s="82">
        <v>1.3708830167776058</v>
      </c>
      <c r="Z208" s="82">
        <v>2.0922643607883478</v>
      </c>
      <c r="AA208" s="82">
        <v>2.113140836867081</v>
      </c>
      <c r="AB208" s="82">
        <v>-0.25963731050575611</v>
      </c>
      <c r="AC208" s="82">
        <v>0.46389298898590731</v>
      </c>
      <c r="AD208" s="82" t="s">
        <v>62</v>
      </c>
      <c r="AE208" s="82" t="s">
        <v>62</v>
      </c>
      <c r="AF208" s="82" t="s">
        <v>62</v>
      </c>
      <c r="AG208" s="82" t="s">
        <v>62</v>
      </c>
      <c r="AH208" s="82" t="s">
        <v>62</v>
      </c>
      <c r="AI208" s="82" t="s">
        <v>62</v>
      </c>
      <c r="AJ208" s="82" t="s">
        <v>62</v>
      </c>
      <c r="AK208" s="82">
        <v>-0.17609125905568127</v>
      </c>
      <c r="AL208" s="82">
        <v>-0.11394335230683675</v>
      </c>
      <c r="AM208" s="82">
        <v>-0.17609125905568127</v>
      </c>
      <c r="AN208" s="82">
        <v>-0.11394335230683675</v>
      </c>
    </row>
    <row r="209" spans="1:40" ht="12.75" customHeight="1" x14ac:dyDescent="0.25">
      <c r="A209" s="83">
        <v>208</v>
      </c>
      <c r="B209" s="12" t="s">
        <v>625</v>
      </c>
      <c r="C209" s="42" t="s">
        <v>644</v>
      </c>
      <c r="D209" s="146" t="s">
        <v>1885</v>
      </c>
      <c r="E209" s="16" t="s">
        <v>1879</v>
      </c>
      <c r="F209" s="146" t="s">
        <v>1874</v>
      </c>
      <c r="G209" s="42">
        <v>29.1</v>
      </c>
      <c r="H209" s="42">
        <v>16.41</v>
      </c>
      <c r="I209" s="42">
        <v>84.13</v>
      </c>
      <c r="J209" s="42">
        <v>86.24</v>
      </c>
      <c r="K209" s="42">
        <v>0.56000000000000005</v>
      </c>
      <c r="L209" s="42">
        <v>2.89</v>
      </c>
      <c r="M209" s="42" t="s">
        <v>62</v>
      </c>
      <c r="N209" s="42" t="s">
        <v>62</v>
      </c>
      <c r="O209" s="42" t="s">
        <v>62</v>
      </c>
      <c r="P209" s="42" t="s">
        <v>62</v>
      </c>
      <c r="Q209" s="42" t="s">
        <v>62</v>
      </c>
      <c r="R209" s="42" t="s">
        <v>62</v>
      </c>
      <c r="S209" s="42" t="s">
        <v>62</v>
      </c>
      <c r="T209" s="82" t="s">
        <v>62</v>
      </c>
      <c r="U209" s="48">
        <v>0.7142857142857143</v>
      </c>
      <c r="V209" s="82" t="s">
        <v>62</v>
      </c>
      <c r="W209" s="48">
        <v>0.7142857142857143</v>
      </c>
      <c r="X209" s="82">
        <v>1.4638929889859074</v>
      </c>
      <c r="Y209" s="82">
        <v>1.2151085810530933</v>
      </c>
      <c r="Z209" s="82">
        <v>1.9249508889156106</v>
      </c>
      <c r="AA209" s="82">
        <v>1.9357087478426636</v>
      </c>
      <c r="AB209" s="82">
        <v>-0.25181197299379954</v>
      </c>
      <c r="AC209" s="82">
        <v>0.46089784275654788</v>
      </c>
      <c r="AD209" s="82" t="s">
        <v>62</v>
      </c>
      <c r="AE209" s="82" t="s">
        <v>62</v>
      </c>
      <c r="AF209" s="82" t="s">
        <v>62</v>
      </c>
      <c r="AG209" s="82" t="s">
        <v>62</v>
      </c>
      <c r="AH209" s="82" t="s">
        <v>62</v>
      </c>
      <c r="AI209" s="82" t="s">
        <v>62</v>
      </c>
      <c r="AJ209" s="82" t="s">
        <v>62</v>
      </c>
      <c r="AK209" s="82" t="s">
        <v>62</v>
      </c>
      <c r="AL209" s="82">
        <v>-0.14612803567823801</v>
      </c>
      <c r="AM209" s="82" t="s">
        <v>62</v>
      </c>
      <c r="AN209" s="82">
        <v>-0.14612803567823801</v>
      </c>
    </row>
    <row r="210" spans="1:40" ht="12.75" customHeight="1" x14ac:dyDescent="0.25">
      <c r="A210" s="83">
        <v>209</v>
      </c>
      <c r="B210" s="12" t="s">
        <v>625</v>
      </c>
      <c r="C210" s="42" t="s">
        <v>644</v>
      </c>
      <c r="D210" s="146" t="s">
        <v>1885</v>
      </c>
      <c r="E210" s="16" t="s">
        <v>1879</v>
      </c>
      <c r="F210" s="146" t="s">
        <v>1874</v>
      </c>
      <c r="G210" s="42">
        <v>48.38</v>
      </c>
      <c r="H210" s="42">
        <v>19.940000000000001</v>
      </c>
      <c r="I210" s="42">
        <v>145.54</v>
      </c>
      <c r="J210" s="42">
        <v>152.44</v>
      </c>
      <c r="K210" s="42">
        <v>0.41</v>
      </c>
      <c r="L210" s="42">
        <v>3.01</v>
      </c>
      <c r="M210" s="42" t="s">
        <v>62</v>
      </c>
      <c r="N210" s="42" t="s">
        <v>62</v>
      </c>
      <c r="O210" s="42" t="s">
        <v>62</v>
      </c>
      <c r="P210" s="42" t="s">
        <v>62</v>
      </c>
      <c r="Q210" s="42" t="s">
        <v>62</v>
      </c>
      <c r="R210" s="42" t="s">
        <v>62</v>
      </c>
      <c r="S210" s="42" t="s">
        <v>62</v>
      </c>
      <c r="T210" s="48">
        <v>0.7142857142857143</v>
      </c>
      <c r="U210" s="48">
        <v>0.66666666666666663</v>
      </c>
      <c r="V210" s="48">
        <v>0.7142857142857143</v>
      </c>
      <c r="W210" s="48">
        <v>0.66666666666666663</v>
      </c>
      <c r="X210" s="82">
        <v>1.6846658640258609</v>
      </c>
      <c r="Y210" s="82">
        <v>1.2997251539756369</v>
      </c>
      <c r="Z210" s="82">
        <v>2.162982370585433</v>
      </c>
      <c r="AA210" s="82">
        <v>2.1830989401001295</v>
      </c>
      <c r="AB210" s="82">
        <v>-0.38721614328026455</v>
      </c>
      <c r="AC210" s="82">
        <v>0.47856649559384334</v>
      </c>
      <c r="AD210" s="82" t="s">
        <v>62</v>
      </c>
      <c r="AE210" s="82" t="s">
        <v>62</v>
      </c>
      <c r="AF210" s="82" t="s">
        <v>62</v>
      </c>
      <c r="AG210" s="82" t="s">
        <v>62</v>
      </c>
      <c r="AH210" s="82" t="s">
        <v>62</v>
      </c>
      <c r="AI210" s="82" t="s">
        <v>62</v>
      </c>
      <c r="AJ210" s="82" t="s">
        <v>62</v>
      </c>
      <c r="AK210" s="82">
        <v>-0.14612803567823801</v>
      </c>
      <c r="AL210" s="82">
        <v>-0.17609125905568127</v>
      </c>
      <c r="AM210" s="82">
        <v>-0.14612803567823801</v>
      </c>
      <c r="AN210" s="82">
        <v>-0.17609125905568127</v>
      </c>
    </row>
    <row r="211" spans="1:40" ht="12.75" customHeight="1" x14ac:dyDescent="0.25">
      <c r="A211" s="83">
        <v>210</v>
      </c>
      <c r="B211" s="13" t="s">
        <v>682</v>
      </c>
      <c r="C211" s="47" t="s">
        <v>1810</v>
      </c>
      <c r="D211" s="146" t="s">
        <v>1887</v>
      </c>
      <c r="E211" s="16" t="s">
        <v>1888</v>
      </c>
      <c r="F211" s="146" t="s">
        <v>1888</v>
      </c>
      <c r="G211" s="42">
        <v>14.57</v>
      </c>
      <c r="H211" s="42">
        <v>8.91</v>
      </c>
      <c r="I211" s="42">
        <v>40.69</v>
      </c>
      <c r="J211" s="42">
        <v>41.63</v>
      </c>
      <c r="K211" s="42">
        <v>0.61153054221002057</v>
      </c>
      <c r="L211" s="42">
        <v>2.7927247769389152</v>
      </c>
      <c r="M211" s="42">
        <v>10.85</v>
      </c>
      <c r="N211" s="42">
        <v>6.77</v>
      </c>
      <c r="O211" s="42">
        <v>0.623963133640553</v>
      </c>
      <c r="P211" s="42">
        <v>35.6</v>
      </c>
      <c r="Q211" s="42">
        <v>1</v>
      </c>
      <c r="R211" s="42">
        <v>1</v>
      </c>
      <c r="S211" s="42" t="s">
        <v>62</v>
      </c>
      <c r="T211" s="48">
        <v>0.31585596967782692</v>
      </c>
      <c r="U211" s="48">
        <v>0.33333333333333331</v>
      </c>
      <c r="V211" s="48">
        <v>0.31585596967782692</v>
      </c>
      <c r="W211" s="48">
        <v>0.33333333333333331</v>
      </c>
      <c r="X211" s="82">
        <v>1.1634595517699902</v>
      </c>
      <c r="Y211" s="82">
        <v>0.94987770403687477</v>
      </c>
      <c r="Z211" s="82">
        <v>1.6094876898532853</v>
      </c>
      <c r="AA211" s="82">
        <v>1.6194064108867774</v>
      </c>
      <c r="AB211" s="82">
        <v>-0.21358184773311537</v>
      </c>
      <c r="AC211" s="82">
        <v>0.44602813808329506</v>
      </c>
      <c r="AD211" s="82">
        <v>1.0354297381845483</v>
      </c>
      <c r="AE211" s="82">
        <v>0.83058866868514425</v>
      </c>
      <c r="AF211" s="82">
        <v>-0.204841069499404</v>
      </c>
      <c r="AG211" s="82">
        <v>1.5514499979728751</v>
      </c>
      <c r="AH211" s="82">
        <v>0</v>
      </c>
      <c r="AI211" s="82">
        <v>0</v>
      </c>
      <c r="AJ211" s="82" t="s">
        <v>62</v>
      </c>
      <c r="AK211" s="82">
        <v>-0.50051091052633712</v>
      </c>
      <c r="AL211" s="82">
        <v>-0.47712125471966244</v>
      </c>
      <c r="AM211" s="82">
        <v>-0.50051091052633712</v>
      </c>
      <c r="AN211" s="82">
        <v>-0.47712125471966244</v>
      </c>
    </row>
    <row r="212" spans="1:40" ht="12.75" customHeight="1" x14ac:dyDescent="0.25">
      <c r="A212" s="83">
        <v>211</v>
      </c>
      <c r="B212" s="12" t="s">
        <v>688</v>
      </c>
      <c r="C212" s="47" t="s">
        <v>1810</v>
      </c>
      <c r="D212" s="146" t="s">
        <v>1889</v>
      </c>
      <c r="E212" s="16" t="s">
        <v>1888</v>
      </c>
      <c r="F212" s="146" t="s">
        <v>1888</v>
      </c>
      <c r="G212" s="42">
        <v>15.21</v>
      </c>
      <c r="H212" s="42">
        <v>13.17</v>
      </c>
      <c r="I212" s="42">
        <v>32.799999999999997</v>
      </c>
      <c r="J212" s="42">
        <v>34.19</v>
      </c>
      <c r="K212" s="42">
        <v>0.86587771203155817</v>
      </c>
      <c r="L212" s="42">
        <v>2.1564760026298484</v>
      </c>
      <c r="M212" s="42">
        <v>11.43</v>
      </c>
      <c r="N212" s="42">
        <v>9.33</v>
      </c>
      <c r="O212" s="42">
        <v>0.81627296587926512</v>
      </c>
      <c r="P212" s="42" t="s">
        <v>62</v>
      </c>
      <c r="Q212" s="42">
        <v>11</v>
      </c>
      <c r="R212" s="42" t="s">
        <v>62</v>
      </c>
      <c r="S212" s="42" t="s">
        <v>62</v>
      </c>
      <c r="T212" s="82" t="s">
        <v>62</v>
      </c>
      <c r="U212" s="48">
        <v>0.16666666666666666</v>
      </c>
      <c r="V212" s="82" t="s">
        <v>62</v>
      </c>
      <c r="W212" s="48">
        <v>0.16666666666666666</v>
      </c>
      <c r="X212" s="82">
        <v>1.1821292140529984</v>
      </c>
      <c r="Y212" s="82">
        <v>1.1195857749617839</v>
      </c>
      <c r="Z212" s="82">
        <v>1.515873843711679</v>
      </c>
      <c r="AA212" s="82">
        <v>1.5338991007965945</v>
      </c>
      <c r="AB212" s="82">
        <v>-6.2543439091214612E-2</v>
      </c>
      <c r="AC212" s="82">
        <v>0.33374462965868057</v>
      </c>
      <c r="AD212" s="82">
        <v>1.0580462303952818</v>
      </c>
      <c r="AE212" s="82">
        <v>0.96988164374649999</v>
      </c>
      <c r="AF212" s="82">
        <v>-8.8164586648781781E-2</v>
      </c>
      <c r="AG212" s="82" t="s">
        <v>62</v>
      </c>
      <c r="AH212" s="82">
        <v>1.0413926851582251</v>
      </c>
      <c r="AI212" s="82" t="s">
        <v>62</v>
      </c>
      <c r="AJ212" s="82" t="s">
        <v>62</v>
      </c>
      <c r="AK212" s="82" t="s">
        <v>62</v>
      </c>
      <c r="AL212" s="82">
        <v>-0.77815125038364363</v>
      </c>
      <c r="AM212" s="82" t="s">
        <v>62</v>
      </c>
      <c r="AN212" s="82">
        <v>-0.77815125038364363</v>
      </c>
    </row>
    <row r="213" spans="1:40" ht="12.75" customHeight="1" x14ac:dyDescent="0.25">
      <c r="A213" s="83">
        <v>212</v>
      </c>
      <c r="B213" s="12" t="s">
        <v>692</v>
      </c>
      <c r="C213" s="47" t="s">
        <v>1809</v>
      </c>
      <c r="D213" s="146" t="s">
        <v>1890</v>
      </c>
      <c r="E213" s="16" t="s">
        <v>1888</v>
      </c>
      <c r="F213" s="146" t="s">
        <v>1888</v>
      </c>
      <c r="G213" s="42">
        <v>13.29</v>
      </c>
      <c r="H213" s="42">
        <v>11.19</v>
      </c>
      <c r="I213" s="42">
        <v>33.32</v>
      </c>
      <c r="J213" s="42">
        <v>33.53</v>
      </c>
      <c r="K213" s="42">
        <v>0.84198645598194133</v>
      </c>
      <c r="L213" s="42">
        <v>2.5071482317531979</v>
      </c>
      <c r="M213" s="42">
        <v>10.34</v>
      </c>
      <c r="N213" s="42">
        <v>8.73</v>
      </c>
      <c r="O213" s="42">
        <v>0.84429400386847198</v>
      </c>
      <c r="P213" s="42">
        <v>33.53</v>
      </c>
      <c r="Q213" s="42">
        <v>1</v>
      </c>
      <c r="R213" s="42" t="s">
        <v>62</v>
      </c>
      <c r="S213" s="42" t="s">
        <v>62</v>
      </c>
      <c r="T213" s="48">
        <v>0.14285714285714285</v>
      </c>
      <c r="U213" s="82" t="s">
        <v>62</v>
      </c>
      <c r="V213" s="48">
        <v>0.14285714285714285</v>
      </c>
      <c r="W213" s="82" t="s">
        <v>62</v>
      </c>
      <c r="X213" s="82">
        <v>1.1235249809427319</v>
      </c>
      <c r="Y213" s="82">
        <v>1.04883008652835</v>
      </c>
      <c r="Z213" s="82">
        <v>1.52270499273475</v>
      </c>
      <c r="AA213" s="82">
        <v>1.5254335534288201</v>
      </c>
      <c r="AB213" s="82">
        <v>-7.4694894414381943E-2</v>
      </c>
      <c r="AC213" s="82">
        <v>0.39918001179201801</v>
      </c>
      <c r="AD213" s="82">
        <v>1.0145205387579237</v>
      </c>
      <c r="AE213" s="82">
        <v>0.94101424370556974</v>
      </c>
      <c r="AF213" s="82">
        <v>-7.3506295052353968E-2</v>
      </c>
      <c r="AG213" s="82">
        <v>1.5254335534288201</v>
      </c>
      <c r="AH213" s="82">
        <v>0</v>
      </c>
      <c r="AI213" s="82" t="s">
        <v>62</v>
      </c>
      <c r="AJ213" s="82" t="s">
        <v>62</v>
      </c>
      <c r="AK213" s="82">
        <v>-0.84509804001425681</v>
      </c>
      <c r="AL213" s="82" t="s">
        <v>62</v>
      </c>
      <c r="AM213" s="82">
        <v>-0.84509804001425681</v>
      </c>
      <c r="AN213" s="82" t="s">
        <v>62</v>
      </c>
    </row>
    <row r="214" spans="1:40" ht="12.75" customHeight="1" x14ac:dyDescent="0.25">
      <c r="A214" s="83">
        <v>213</v>
      </c>
      <c r="B214" s="12" t="s">
        <v>692</v>
      </c>
      <c r="C214" s="47" t="s">
        <v>1809</v>
      </c>
      <c r="D214" s="146" t="s">
        <v>1890</v>
      </c>
      <c r="E214" s="16" t="s">
        <v>1888</v>
      </c>
      <c r="F214" s="146" t="s">
        <v>1888</v>
      </c>
      <c r="G214" s="42">
        <v>10.72</v>
      </c>
      <c r="H214" s="42">
        <v>8.5399999999999991</v>
      </c>
      <c r="I214" s="42">
        <v>25.41</v>
      </c>
      <c r="J214" s="42">
        <v>27.61</v>
      </c>
      <c r="K214" s="42">
        <v>0.79664179104477595</v>
      </c>
      <c r="L214" s="42">
        <v>2.3703358208955221</v>
      </c>
      <c r="M214" s="42">
        <v>7.74</v>
      </c>
      <c r="N214" s="42">
        <v>6.98</v>
      </c>
      <c r="O214" s="42">
        <v>0.90180878552971577</v>
      </c>
      <c r="P214" s="42" t="s">
        <v>62</v>
      </c>
      <c r="Q214" s="42">
        <v>1</v>
      </c>
      <c r="R214" s="42">
        <v>5</v>
      </c>
      <c r="S214" s="42" t="s">
        <v>62</v>
      </c>
      <c r="T214" s="48">
        <v>0.14285714285714285</v>
      </c>
      <c r="U214" s="48">
        <v>0.14285714285714285</v>
      </c>
      <c r="V214" s="48">
        <v>0.14285714285714285</v>
      </c>
      <c r="W214" s="48">
        <v>0.14285714285714285</v>
      </c>
      <c r="X214" s="82">
        <v>1.0301947853567512</v>
      </c>
      <c r="Y214" s="82">
        <v>0.93145787068900499</v>
      </c>
      <c r="Z214" s="82">
        <v>1.4050046650503694</v>
      </c>
      <c r="AA214" s="82">
        <v>1.4410664066392631</v>
      </c>
      <c r="AB214" s="82">
        <v>-9.8736914667746242E-2</v>
      </c>
      <c r="AC214" s="82">
        <v>0.37480987969361806</v>
      </c>
      <c r="AD214" s="82">
        <v>0.88874096068289266</v>
      </c>
      <c r="AE214" s="82">
        <v>0.84385542262316116</v>
      </c>
      <c r="AF214" s="82">
        <v>-4.48855380597315E-2</v>
      </c>
      <c r="AG214" s="82" t="s">
        <v>62</v>
      </c>
      <c r="AH214" s="82">
        <v>0</v>
      </c>
      <c r="AI214" s="82">
        <v>0.69897000433601886</v>
      </c>
      <c r="AJ214" s="82" t="s">
        <v>62</v>
      </c>
      <c r="AK214" s="82">
        <v>-0.84509804001425681</v>
      </c>
      <c r="AL214" s="82">
        <v>-0.84509804001425681</v>
      </c>
      <c r="AM214" s="82">
        <v>-0.84509804001425681</v>
      </c>
      <c r="AN214" s="82">
        <v>-0.84509804001425681</v>
      </c>
    </row>
    <row r="215" spans="1:40" ht="12.75" customHeight="1" x14ac:dyDescent="0.25">
      <c r="A215" s="83">
        <v>214</v>
      </c>
      <c r="B215" s="12" t="s">
        <v>692</v>
      </c>
      <c r="C215" s="47" t="s">
        <v>1809</v>
      </c>
      <c r="D215" s="146" t="s">
        <v>1890</v>
      </c>
      <c r="E215" s="16" t="s">
        <v>1888</v>
      </c>
      <c r="F215" s="146" t="s">
        <v>1888</v>
      </c>
      <c r="G215" s="42">
        <v>8.25</v>
      </c>
      <c r="H215" s="42">
        <v>7.65</v>
      </c>
      <c r="I215" s="42">
        <v>20.82</v>
      </c>
      <c r="J215" s="42">
        <v>21.87</v>
      </c>
      <c r="K215" s="42">
        <v>0.92727272727272736</v>
      </c>
      <c r="L215" s="42">
        <v>2.5236363636363635</v>
      </c>
      <c r="M215" s="42">
        <v>6.69</v>
      </c>
      <c r="N215" s="42">
        <v>5.47</v>
      </c>
      <c r="O215" s="42">
        <v>0.81763826606875922</v>
      </c>
      <c r="P215" s="42">
        <v>21.87</v>
      </c>
      <c r="Q215" s="42">
        <v>1</v>
      </c>
      <c r="R215" s="42" t="s">
        <v>62</v>
      </c>
      <c r="S215" s="42" t="s">
        <v>62</v>
      </c>
      <c r="T215" s="48">
        <v>0.14285714285714285</v>
      </c>
      <c r="U215" s="48">
        <v>0.16666666666666666</v>
      </c>
      <c r="V215" s="48">
        <v>0.14285714285714285</v>
      </c>
      <c r="W215" s="48">
        <v>0.16666666666666666</v>
      </c>
      <c r="X215" s="82">
        <v>0.91645394854992512</v>
      </c>
      <c r="Y215" s="82">
        <v>0.88366143515361761</v>
      </c>
      <c r="Z215" s="82">
        <v>1.3184807251745174</v>
      </c>
      <c r="AA215" s="82">
        <v>1.3398487830376371</v>
      </c>
      <c r="AB215" s="82">
        <v>-3.2792513396307441E-2</v>
      </c>
      <c r="AC215" s="82">
        <v>0.40202677662459224</v>
      </c>
      <c r="AD215" s="82">
        <v>0.82542611776782315</v>
      </c>
      <c r="AE215" s="82">
        <v>0.73798732633343078</v>
      </c>
      <c r="AF215" s="82">
        <v>-8.7438791434392399E-2</v>
      </c>
      <c r="AG215" s="82">
        <v>1.3398487830376371</v>
      </c>
      <c r="AH215" s="82">
        <v>0</v>
      </c>
      <c r="AI215" s="82" t="s">
        <v>62</v>
      </c>
      <c r="AJ215" s="82" t="s">
        <v>62</v>
      </c>
      <c r="AK215" s="82">
        <v>-0.84509804001425681</v>
      </c>
      <c r="AL215" s="82">
        <v>-0.77815125038364363</v>
      </c>
      <c r="AM215" s="82">
        <v>-0.84509804001425681</v>
      </c>
      <c r="AN215" s="82">
        <v>-0.77815125038364363</v>
      </c>
    </row>
    <row r="216" spans="1:40" ht="12.75" customHeight="1" x14ac:dyDescent="0.25">
      <c r="A216" s="83">
        <v>215</v>
      </c>
      <c r="B216" s="12" t="s">
        <v>692</v>
      </c>
      <c r="C216" s="47" t="s">
        <v>1809</v>
      </c>
      <c r="D216" s="146" t="s">
        <v>1891</v>
      </c>
      <c r="E216" s="16" t="s">
        <v>1888</v>
      </c>
      <c r="F216" s="146" t="s">
        <v>1888</v>
      </c>
      <c r="G216" s="42">
        <v>18.16</v>
      </c>
      <c r="H216" s="42">
        <v>13.46</v>
      </c>
      <c r="I216" s="42">
        <v>32.49</v>
      </c>
      <c r="J216" s="42">
        <v>38.61</v>
      </c>
      <c r="K216" s="42">
        <v>0.74118942731277537</v>
      </c>
      <c r="L216" s="42">
        <v>1.7890969162995596</v>
      </c>
      <c r="M216" s="42">
        <v>14.61</v>
      </c>
      <c r="N216" s="42">
        <v>10.38</v>
      </c>
      <c r="O216" s="42">
        <v>0.71047227926078038</v>
      </c>
      <c r="P216" s="42">
        <v>38.61</v>
      </c>
      <c r="Q216" s="42">
        <v>1</v>
      </c>
      <c r="R216" s="42">
        <v>1</v>
      </c>
      <c r="S216" s="42" t="s">
        <v>62</v>
      </c>
      <c r="T216" s="48">
        <v>0.16666666666666666</v>
      </c>
      <c r="U216" s="82" t="s">
        <v>62</v>
      </c>
      <c r="V216" s="48">
        <v>0.16666666666666666</v>
      </c>
      <c r="W216" s="82" t="s">
        <v>62</v>
      </c>
      <c r="X216" s="82">
        <v>1.2591158441850663</v>
      </c>
      <c r="Y216" s="82">
        <v>1.129045059887958</v>
      </c>
      <c r="Z216" s="82">
        <v>1.5117497113449829</v>
      </c>
      <c r="AA216" s="82">
        <v>1.5866998016240492</v>
      </c>
      <c r="AB216" s="82">
        <v>-0.13007078429710825</v>
      </c>
      <c r="AC216" s="82">
        <v>0.25263386715991654</v>
      </c>
      <c r="AD216" s="82">
        <v>1.1646502159342969</v>
      </c>
      <c r="AE216" s="82">
        <v>1.0161973535124391</v>
      </c>
      <c r="AF216" s="82">
        <v>-0.14845286242185768</v>
      </c>
      <c r="AG216" s="82">
        <v>1.5866998016240492</v>
      </c>
      <c r="AH216" s="82">
        <v>0</v>
      </c>
      <c r="AI216" s="82">
        <v>0</v>
      </c>
      <c r="AJ216" s="82" t="s">
        <v>62</v>
      </c>
      <c r="AK216" s="82">
        <v>-0.77815125038364363</v>
      </c>
      <c r="AL216" s="82" t="s">
        <v>62</v>
      </c>
      <c r="AM216" s="82">
        <v>-0.77815125038364363</v>
      </c>
      <c r="AN216" s="82" t="s">
        <v>62</v>
      </c>
    </row>
    <row r="217" spans="1:40" ht="12.75" customHeight="1" x14ac:dyDescent="0.25">
      <c r="A217" s="83">
        <v>216</v>
      </c>
      <c r="B217" s="12" t="s">
        <v>692</v>
      </c>
      <c r="C217" s="47" t="s">
        <v>1809</v>
      </c>
      <c r="D217" s="146" t="s">
        <v>1891</v>
      </c>
      <c r="E217" s="16" t="s">
        <v>1888</v>
      </c>
      <c r="F217" s="146" t="s">
        <v>1888</v>
      </c>
      <c r="G217" s="42">
        <v>16.93</v>
      </c>
      <c r="H217" s="42">
        <v>13.62</v>
      </c>
      <c r="I217" s="42">
        <v>33.26</v>
      </c>
      <c r="J217" s="42">
        <v>33.979999999999997</v>
      </c>
      <c r="K217" s="42">
        <v>0.80448907265209679</v>
      </c>
      <c r="L217" s="42">
        <v>1.9645599527466036</v>
      </c>
      <c r="M217" s="42">
        <v>12.06</v>
      </c>
      <c r="N217" s="42">
        <v>9.68</v>
      </c>
      <c r="O217" s="42">
        <v>0.80265339966832494</v>
      </c>
      <c r="P217" s="42">
        <v>36.64</v>
      </c>
      <c r="Q217" s="42">
        <v>1</v>
      </c>
      <c r="R217" s="42">
        <v>1</v>
      </c>
      <c r="S217" s="42" t="s">
        <v>62</v>
      </c>
      <c r="T217" s="82" t="s">
        <v>62</v>
      </c>
      <c r="U217" s="82" t="s">
        <v>62</v>
      </c>
      <c r="V217" s="82" t="s">
        <v>62</v>
      </c>
      <c r="W217" s="82" t="s">
        <v>62</v>
      </c>
      <c r="X217" s="82">
        <v>1.2286569581089353</v>
      </c>
      <c r="Y217" s="82">
        <v>1.1341771075767664</v>
      </c>
      <c r="Z217" s="82">
        <v>1.5219222448835004</v>
      </c>
      <c r="AA217" s="82">
        <v>1.5312233745330268</v>
      </c>
      <c r="AB217" s="82">
        <v>-9.4479850532168938E-2</v>
      </c>
      <c r="AC217" s="82">
        <v>0.29326528677456515</v>
      </c>
      <c r="AD217" s="82">
        <v>1.0813473078041325</v>
      </c>
      <c r="AE217" s="82">
        <v>0.98587535730839371</v>
      </c>
      <c r="AF217" s="82">
        <v>-9.5471950495738894E-2</v>
      </c>
      <c r="AG217" s="82">
        <v>1.5639554649958127</v>
      </c>
      <c r="AH217" s="82">
        <v>0</v>
      </c>
      <c r="AI217" s="82">
        <v>0</v>
      </c>
      <c r="AJ217" s="82" t="s">
        <v>62</v>
      </c>
      <c r="AK217" s="82" t="s">
        <v>62</v>
      </c>
      <c r="AL217" s="82" t="s">
        <v>62</v>
      </c>
      <c r="AM217" s="82" t="s">
        <v>62</v>
      </c>
      <c r="AN217" s="82" t="s">
        <v>62</v>
      </c>
    </row>
    <row r="218" spans="1:40" ht="12.75" customHeight="1" x14ac:dyDescent="0.25">
      <c r="A218" s="83">
        <v>217</v>
      </c>
      <c r="B218" s="12" t="s">
        <v>692</v>
      </c>
      <c r="C218" s="47" t="s">
        <v>1809</v>
      </c>
      <c r="D218" s="146" t="s">
        <v>1891</v>
      </c>
      <c r="E218" s="16" t="s">
        <v>1888</v>
      </c>
      <c r="F218" s="146" t="s">
        <v>1888</v>
      </c>
      <c r="G218" s="42">
        <v>12.06</v>
      </c>
      <c r="H218" s="42">
        <v>10.01</v>
      </c>
      <c r="I218" s="42">
        <v>26.63</v>
      </c>
      <c r="J218" s="42">
        <v>26.8</v>
      </c>
      <c r="K218" s="42">
        <v>0.83001658374792697</v>
      </c>
      <c r="L218" s="42">
        <v>2.2081260364842454</v>
      </c>
      <c r="M218" s="42">
        <v>9.35</v>
      </c>
      <c r="N218" s="42">
        <v>6.95</v>
      </c>
      <c r="O218" s="42">
        <v>0.74331550802139046</v>
      </c>
      <c r="P218" s="42">
        <v>29.02</v>
      </c>
      <c r="Q218" s="42">
        <v>1</v>
      </c>
      <c r="R218" s="42">
        <v>9</v>
      </c>
      <c r="S218" s="42" t="s">
        <v>62</v>
      </c>
      <c r="T218" s="48">
        <v>0.14285714285714285</v>
      </c>
      <c r="U218" s="48">
        <v>0.14285714285714285</v>
      </c>
      <c r="V218" s="48">
        <v>0.14285714285714285</v>
      </c>
      <c r="W218" s="48">
        <v>0.14285714285714285</v>
      </c>
      <c r="X218" s="82">
        <v>1.0813473078041325</v>
      </c>
      <c r="Y218" s="82">
        <v>1.0004340774793186</v>
      </c>
      <c r="Z218" s="82">
        <v>1.4253711664389412</v>
      </c>
      <c r="AA218" s="82">
        <v>1.4281347940287887</v>
      </c>
      <c r="AB218" s="82">
        <v>-8.0913230324813901E-2</v>
      </c>
      <c r="AC218" s="82">
        <v>0.34402385863480872</v>
      </c>
      <c r="AD218" s="82">
        <v>0.97081161087251777</v>
      </c>
      <c r="AE218" s="82">
        <v>0.84198480459011393</v>
      </c>
      <c r="AF218" s="82">
        <v>-0.12882680628240384</v>
      </c>
      <c r="AG218" s="82">
        <v>1.462697408101717</v>
      </c>
      <c r="AH218" s="82">
        <v>0</v>
      </c>
      <c r="AI218" s="82">
        <v>0.95424250943932487</v>
      </c>
      <c r="AJ218" s="82" t="s">
        <v>62</v>
      </c>
      <c r="AK218" s="82">
        <v>-0.84509804001425681</v>
      </c>
      <c r="AL218" s="82">
        <v>-0.84509804001425681</v>
      </c>
      <c r="AM218" s="82">
        <v>-0.84509804001425681</v>
      </c>
      <c r="AN218" s="82">
        <v>-0.84509804001425681</v>
      </c>
    </row>
    <row r="219" spans="1:40" ht="12.75" customHeight="1" x14ac:dyDescent="0.25">
      <c r="A219" s="83">
        <v>218</v>
      </c>
      <c r="B219" s="12" t="s">
        <v>692</v>
      </c>
      <c r="C219" s="47" t="s">
        <v>1809</v>
      </c>
      <c r="D219" s="146" t="s">
        <v>1891</v>
      </c>
      <c r="E219" s="16" t="s">
        <v>1888</v>
      </c>
      <c r="F219" s="146" t="s">
        <v>1888</v>
      </c>
      <c r="G219" s="42">
        <v>13.4</v>
      </c>
      <c r="H219" s="42">
        <v>10.4</v>
      </c>
      <c r="I219" s="42">
        <v>29.39</v>
      </c>
      <c r="J219" s="42">
        <v>28.97</v>
      </c>
      <c r="K219" s="42">
        <v>0.77611940298507465</v>
      </c>
      <c r="L219" s="42">
        <v>2.1932835820895522</v>
      </c>
      <c r="M219" s="42">
        <v>10.68</v>
      </c>
      <c r="N219" s="42">
        <v>7.73</v>
      </c>
      <c r="O219" s="42">
        <v>0.72378277153558057</v>
      </c>
      <c r="P219" s="42">
        <v>30.74</v>
      </c>
      <c r="Q219" s="42">
        <v>1</v>
      </c>
      <c r="R219" s="42">
        <v>1</v>
      </c>
      <c r="S219" s="42" t="s">
        <v>62</v>
      </c>
      <c r="T219" s="48">
        <v>0.14285714285714285</v>
      </c>
      <c r="U219" s="48">
        <v>0.14285714285714285</v>
      </c>
      <c r="V219" s="48">
        <v>0.14285714285714285</v>
      </c>
      <c r="W219" s="48">
        <v>0.14285714285714285</v>
      </c>
      <c r="X219" s="82">
        <v>1.1271047983648077</v>
      </c>
      <c r="Y219" s="82">
        <v>1.0170333392987803</v>
      </c>
      <c r="Z219" s="82">
        <v>1.4681995860726125</v>
      </c>
      <c r="AA219" s="82">
        <v>1.4619484952037618</v>
      </c>
      <c r="AB219" s="82">
        <v>-0.11007145906602726</v>
      </c>
      <c r="AC219" s="82">
        <v>0.34109478770780494</v>
      </c>
      <c r="AD219" s="82">
        <v>1.0285712526925377</v>
      </c>
      <c r="AE219" s="82">
        <v>0.88817949391832496</v>
      </c>
      <c r="AF219" s="82">
        <v>-0.14039175877421267</v>
      </c>
      <c r="AG219" s="82">
        <v>1.4877038631637263</v>
      </c>
      <c r="AH219" s="82">
        <v>0</v>
      </c>
      <c r="AI219" s="82">
        <v>0</v>
      </c>
      <c r="AJ219" s="82" t="s">
        <v>62</v>
      </c>
      <c r="AK219" s="82">
        <v>-0.84509804001425681</v>
      </c>
      <c r="AL219" s="82">
        <v>-0.84509804001425681</v>
      </c>
      <c r="AM219" s="82">
        <v>-0.84509804001425681</v>
      </c>
      <c r="AN219" s="82">
        <v>-0.84509804001425681</v>
      </c>
    </row>
    <row r="220" spans="1:40" ht="12.75" customHeight="1" x14ac:dyDescent="0.25">
      <c r="A220" s="83">
        <v>219</v>
      </c>
      <c r="B220" s="12" t="s">
        <v>692</v>
      </c>
      <c r="C220" s="47" t="s">
        <v>1809</v>
      </c>
      <c r="D220" s="146" t="s">
        <v>1891</v>
      </c>
      <c r="E220" s="16" t="s">
        <v>1888</v>
      </c>
      <c r="F220" s="146" t="s">
        <v>1888</v>
      </c>
      <c r="G220" s="42">
        <v>15.31</v>
      </c>
      <c r="H220" s="42">
        <v>11.75</v>
      </c>
      <c r="I220" s="42">
        <v>33.69</v>
      </c>
      <c r="J220" s="42">
        <v>33.83</v>
      </c>
      <c r="K220" s="42">
        <v>0.76747224036577399</v>
      </c>
      <c r="L220" s="42">
        <v>2.2005225342913128</v>
      </c>
      <c r="M220" s="42">
        <v>11.22</v>
      </c>
      <c r="N220" s="42">
        <v>9.52</v>
      </c>
      <c r="O220" s="42">
        <v>0.8484848484848484</v>
      </c>
      <c r="P220" s="42" t="s">
        <v>62</v>
      </c>
      <c r="Q220" s="42">
        <v>2</v>
      </c>
      <c r="R220" s="42">
        <v>7</v>
      </c>
      <c r="S220" s="42" t="s">
        <v>62</v>
      </c>
      <c r="T220" s="48">
        <v>0.14285714285714285</v>
      </c>
      <c r="U220" s="48">
        <v>0.125</v>
      </c>
      <c r="V220" s="48">
        <v>0.14285714285714285</v>
      </c>
      <c r="W220" s="48">
        <v>0.125</v>
      </c>
      <c r="X220" s="82">
        <v>1.1849751906982611</v>
      </c>
      <c r="Y220" s="82">
        <v>1.070037866607755</v>
      </c>
      <c r="Z220" s="82">
        <v>1.5275010109811202</v>
      </c>
      <c r="AA220" s="82">
        <v>1.5293019977879805</v>
      </c>
      <c r="AB220" s="82">
        <v>-0.11493732409050596</v>
      </c>
      <c r="AC220" s="82">
        <v>0.34252582028285916</v>
      </c>
      <c r="AD220" s="82">
        <v>1.0499928569201427</v>
      </c>
      <c r="AE220" s="82">
        <v>0.97863694838447435</v>
      </c>
      <c r="AF220" s="82">
        <v>-7.1355908535668297E-2</v>
      </c>
      <c r="AG220" s="82" t="s">
        <v>62</v>
      </c>
      <c r="AH220" s="82">
        <v>0.3010299956639812</v>
      </c>
      <c r="AI220" s="82">
        <v>0.84509804001425681</v>
      </c>
      <c r="AJ220" s="82" t="s">
        <v>62</v>
      </c>
      <c r="AK220" s="82">
        <v>-0.84509804001425681</v>
      </c>
      <c r="AL220" s="82">
        <v>-0.90308998699194354</v>
      </c>
      <c r="AM220" s="82">
        <v>-0.84509804001425681</v>
      </c>
      <c r="AN220" s="82">
        <v>-0.90308998699194354</v>
      </c>
    </row>
    <row r="221" spans="1:40" ht="12.75" customHeight="1" x14ac:dyDescent="0.25">
      <c r="A221" s="83">
        <v>220</v>
      </c>
      <c r="B221" s="12" t="s">
        <v>692</v>
      </c>
      <c r="C221" s="47" t="s">
        <v>1809</v>
      </c>
      <c r="D221" s="146" t="s">
        <v>1891</v>
      </c>
      <c r="E221" s="16" t="s">
        <v>1888</v>
      </c>
      <c r="F221" s="146" t="s">
        <v>1888</v>
      </c>
      <c r="G221" s="42">
        <v>9.01</v>
      </c>
      <c r="H221" s="42">
        <v>8.44</v>
      </c>
      <c r="I221" s="42">
        <v>20.79</v>
      </c>
      <c r="J221" s="42">
        <v>21.05</v>
      </c>
      <c r="K221" s="42">
        <v>0.93673695893451714</v>
      </c>
      <c r="L221" s="42">
        <v>2.3074361820199778</v>
      </c>
      <c r="M221" s="42">
        <v>7.67</v>
      </c>
      <c r="N221" s="42">
        <v>5.99</v>
      </c>
      <c r="O221" s="42">
        <v>0.78096479791395046</v>
      </c>
      <c r="P221" s="42">
        <v>21.05</v>
      </c>
      <c r="Q221" s="42">
        <v>1</v>
      </c>
      <c r="R221" s="42">
        <v>8</v>
      </c>
      <c r="S221" s="42" t="s">
        <v>62</v>
      </c>
      <c r="T221" s="48">
        <v>0.14285714285714285</v>
      </c>
      <c r="U221" s="48">
        <v>0.14285714285714285</v>
      </c>
      <c r="V221" s="48">
        <v>0.14285714285714285</v>
      </c>
      <c r="W221" s="48">
        <v>0.14285714285714285</v>
      </c>
      <c r="X221" s="82">
        <v>0.95472479097906293</v>
      </c>
      <c r="Y221" s="82">
        <v>0.92634244662565501</v>
      </c>
      <c r="Z221" s="82">
        <v>1.3178544893314692</v>
      </c>
      <c r="AA221" s="82">
        <v>1.323252100171687</v>
      </c>
      <c r="AB221" s="82">
        <v>-2.8382344353407949E-2</v>
      </c>
      <c r="AC221" s="82">
        <v>0.36312969835240622</v>
      </c>
      <c r="AD221" s="82">
        <v>0.88479536394898095</v>
      </c>
      <c r="AE221" s="82">
        <v>0.77742682238931138</v>
      </c>
      <c r="AF221" s="82">
        <v>-0.10736854155966957</v>
      </c>
      <c r="AG221" s="82">
        <v>1.323252100171687</v>
      </c>
      <c r="AH221" s="82">
        <v>0</v>
      </c>
      <c r="AI221" s="82">
        <v>0.90308998699194354</v>
      </c>
      <c r="AJ221" s="82" t="s">
        <v>62</v>
      </c>
      <c r="AK221" s="82">
        <v>-0.84509804001425681</v>
      </c>
      <c r="AL221" s="82">
        <v>-0.84509804001425681</v>
      </c>
      <c r="AM221" s="82">
        <v>-0.84509804001425681</v>
      </c>
      <c r="AN221" s="82">
        <v>-0.84509804001425681</v>
      </c>
    </row>
    <row r="222" spans="1:40" ht="12.75" customHeight="1" x14ac:dyDescent="0.25">
      <c r="A222" s="83">
        <v>221</v>
      </c>
      <c r="B222" s="12" t="s">
        <v>692</v>
      </c>
      <c r="C222" s="47" t="s">
        <v>1809</v>
      </c>
      <c r="D222" s="146" t="s">
        <v>1891</v>
      </c>
      <c r="E222" s="16" t="s">
        <v>1888</v>
      </c>
      <c r="F222" s="146" t="s">
        <v>1888</v>
      </c>
      <c r="G222" s="42">
        <v>11.18</v>
      </c>
      <c r="H222" s="42">
        <v>11.15</v>
      </c>
      <c r="I222" s="42">
        <v>25.77</v>
      </c>
      <c r="J222" s="42">
        <v>26.82</v>
      </c>
      <c r="K222" s="42">
        <v>0.99731663685152061</v>
      </c>
      <c r="L222" s="42">
        <v>2.3050089445438284</v>
      </c>
      <c r="M222" s="42">
        <v>8.9600000000000009</v>
      </c>
      <c r="N222" s="42">
        <v>7.8</v>
      </c>
      <c r="O222" s="42">
        <v>0.87053571428571419</v>
      </c>
      <c r="P222" s="42" t="s">
        <v>62</v>
      </c>
      <c r="Q222" s="42">
        <v>1</v>
      </c>
      <c r="R222" s="42">
        <v>8</v>
      </c>
      <c r="S222" s="42" t="s">
        <v>62</v>
      </c>
      <c r="T222" s="82" t="s">
        <v>62</v>
      </c>
      <c r="U222" s="82" t="s">
        <v>62</v>
      </c>
      <c r="V222" s="82" t="s">
        <v>62</v>
      </c>
      <c r="W222" s="82" t="s">
        <v>62</v>
      </c>
      <c r="X222" s="82">
        <v>1.0484418035504044</v>
      </c>
      <c r="Y222" s="82">
        <v>1.0472748673841794</v>
      </c>
      <c r="Z222" s="82">
        <v>1.4111144185509048</v>
      </c>
      <c r="AA222" s="82">
        <v>1.42845877351558</v>
      </c>
      <c r="AB222" s="82">
        <v>-1.1669361662249962E-3</v>
      </c>
      <c r="AC222" s="82">
        <v>0.3626726150005003</v>
      </c>
      <c r="AD222" s="82">
        <v>0.95230800966212525</v>
      </c>
      <c r="AE222" s="82">
        <v>0.89209460269048035</v>
      </c>
      <c r="AF222" s="82">
        <v>-6.0213406971644845E-2</v>
      </c>
      <c r="AG222" s="82" t="s">
        <v>62</v>
      </c>
      <c r="AH222" s="82">
        <v>0</v>
      </c>
      <c r="AI222" s="82">
        <v>0.90308998699194354</v>
      </c>
      <c r="AJ222" s="82" t="s">
        <v>62</v>
      </c>
      <c r="AK222" s="82" t="s">
        <v>62</v>
      </c>
      <c r="AL222" s="82" t="s">
        <v>62</v>
      </c>
      <c r="AM222" s="82" t="s">
        <v>62</v>
      </c>
      <c r="AN222" s="82" t="s">
        <v>62</v>
      </c>
    </row>
    <row r="223" spans="1:40" ht="12.75" customHeight="1" x14ac:dyDescent="0.25">
      <c r="A223" s="83">
        <v>222</v>
      </c>
      <c r="B223" s="12" t="s">
        <v>692</v>
      </c>
      <c r="C223" s="47" t="s">
        <v>1809</v>
      </c>
      <c r="D223" s="146" t="s">
        <v>1891</v>
      </c>
      <c r="E223" s="16" t="s">
        <v>1888</v>
      </c>
      <c r="F223" s="146" t="s">
        <v>1888</v>
      </c>
      <c r="G223" s="42">
        <v>11.79</v>
      </c>
      <c r="H223" s="42">
        <v>10.73</v>
      </c>
      <c r="I223" s="42">
        <v>24.15</v>
      </c>
      <c r="J223" s="42">
        <v>26.79</v>
      </c>
      <c r="K223" s="42">
        <v>0.91009329940627659</v>
      </c>
      <c r="L223" s="42">
        <v>2.0483460559796436</v>
      </c>
      <c r="M223" s="42">
        <v>9.64</v>
      </c>
      <c r="N223" s="42">
        <v>7.57</v>
      </c>
      <c r="O223" s="42">
        <v>0.78526970954356845</v>
      </c>
      <c r="P223" s="42">
        <v>26.79</v>
      </c>
      <c r="Q223" s="42">
        <v>1</v>
      </c>
      <c r="R223" s="42">
        <v>7</v>
      </c>
      <c r="S223" s="42" t="s">
        <v>62</v>
      </c>
      <c r="T223" s="48">
        <v>0.16666666666666666</v>
      </c>
      <c r="U223" s="48">
        <v>0.14285714285714285</v>
      </c>
      <c r="V223" s="48">
        <v>0.16666666666666666</v>
      </c>
      <c r="W223" s="48">
        <v>0.14285714285714285</v>
      </c>
      <c r="X223" s="82">
        <v>1.0715138050950892</v>
      </c>
      <c r="Y223" s="82">
        <v>1.0305997219659511</v>
      </c>
      <c r="Z223" s="82">
        <v>1.3829171350875309</v>
      </c>
      <c r="AA223" s="82">
        <v>1.4279727136082088</v>
      </c>
      <c r="AB223" s="82">
        <v>-4.091408312913801E-2</v>
      </c>
      <c r="AC223" s="82">
        <v>0.3114033299924418</v>
      </c>
      <c r="AD223" s="82">
        <v>0.98407703390283086</v>
      </c>
      <c r="AE223" s="82">
        <v>0.87909587950007273</v>
      </c>
      <c r="AF223" s="82">
        <v>-0.10498115440275803</v>
      </c>
      <c r="AG223" s="82">
        <v>1.4279727136082088</v>
      </c>
      <c r="AH223" s="82">
        <v>0</v>
      </c>
      <c r="AI223" s="82">
        <v>0.84509804001425681</v>
      </c>
      <c r="AJ223" s="82" t="s">
        <v>62</v>
      </c>
      <c r="AK223" s="82">
        <v>-0.77815125038364363</v>
      </c>
      <c r="AL223" s="82">
        <v>-0.84509804001425681</v>
      </c>
      <c r="AM223" s="82">
        <v>-0.77815125038364363</v>
      </c>
      <c r="AN223" s="82">
        <v>-0.84509804001425681</v>
      </c>
    </row>
    <row r="224" spans="1:40" ht="12.75" customHeight="1" x14ac:dyDescent="0.25">
      <c r="A224" s="83">
        <v>223</v>
      </c>
      <c r="B224" s="12" t="s">
        <v>692</v>
      </c>
      <c r="C224" s="47" t="s">
        <v>1809</v>
      </c>
      <c r="D224" s="146" t="s">
        <v>1891</v>
      </c>
      <c r="E224" s="16" t="s">
        <v>1888</v>
      </c>
      <c r="F224" s="146" t="s">
        <v>1888</v>
      </c>
      <c r="G224" s="42">
        <v>8.82</v>
      </c>
      <c r="H224" s="42">
        <v>7.5</v>
      </c>
      <c r="I224" s="42">
        <v>16.86</v>
      </c>
      <c r="J224" s="42">
        <v>18.010000000000002</v>
      </c>
      <c r="K224" s="42">
        <v>0.85034013605442171</v>
      </c>
      <c r="L224" s="42">
        <v>1.91156462585034</v>
      </c>
      <c r="M224" s="42">
        <v>7.97</v>
      </c>
      <c r="N224" s="42">
        <v>5.86</v>
      </c>
      <c r="O224" s="42">
        <v>0.73525721455457971</v>
      </c>
      <c r="P224" s="42">
        <v>18.010000000000002</v>
      </c>
      <c r="Q224" s="42" t="s">
        <v>62</v>
      </c>
      <c r="R224" s="42" t="s">
        <v>62</v>
      </c>
      <c r="S224" s="42" t="s">
        <v>62</v>
      </c>
      <c r="T224" s="82" t="s">
        <v>62</v>
      </c>
      <c r="U224" s="82" t="s">
        <v>62</v>
      </c>
      <c r="V224" s="82" t="s">
        <v>62</v>
      </c>
      <c r="W224" s="82" t="s">
        <v>62</v>
      </c>
      <c r="X224" s="82">
        <v>0.94546858513181975</v>
      </c>
      <c r="Y224" s="82">
        <v>0.87506126339170009</v>
      </c>
      <c r="Z224" s="82">
        <v>1.2268575702887234</v>
      </c>
      <c r="AA224" s="82">
        <v>1.2555137128195333</v>
      </c>
      <c r="AB224" s="82">
        <v>-7.040732174011971E-2</v>
      </c>
      <c r="AC224" s="82">
        <v>0.28138898515690375</v>
      </c>
      <c r="AD224" s="82">
        <v>0.90145832139611237</v>
      </c>
      <c r="AE224" s="82">
        <v>0.7678976160180907</v>
      </c>
      <c r="AF224" s="82">
        <v>-0.13356070537802167</v>
      </c>
      <c r="AG224" s="82">
        <v>1.2555137128195333</v>
      </c>
      <c r="AH224" s="82" t="s">
        <v>62</v>
      </c>
      <c r="AI224" s="82" t="s">
        <v>62</v>
      </c>
      <c r="AJ224" s="82" t="s">
        <v>62</v>
      </c>
      <c r="AK224" s="82" t="s">
        <v>62</v>
      </c>
      <c r="AL224" s="82" t="s">
        <v>62</v>
      </c>
      <c r="AM224" s="82" t="s">
        <v>62</v>
      </c>
      <c r="AN224" s="82" t="s">
        <v>62</v>
      </c>
    </row>
    <row r="225" spans="1:40" ht="12.75" customHeight="1" x14ac:dyDescent="0.25">
      <c r="A225" s="83">
        <v>224</v>
      </c>
      <c r="B225" s="12" t="s">
        <v>692</v>
      </c>
      <c r="C225" s="47" t="s">
        <v>1809</v>
      </c>
      <c r="D225" s="146" t="s">
        <v>1891</v>
      </c>
      <c r="E225" s="16" t="s">
        <v>1888</v>
      </c>
      <c r="F225" s="146" t="s">
        <v>1888</v>
      </c>
      <c r="G225" s="42">
        <v>9.3000000000000007</v>
      </c>
      <c r="H225" s="42">
        <v>7.95</v>
      </c>
      <c r="I225" s="42">
        <v>17.91</v>
      </c>
      <c r="J225" s="42">
        <v>17.96</v>
      </c>
      <c r="K225" s="42">
        <v>0.85483870967741926</v>
      </c>
      <c r="L225" s="42">
        <v>1.9258064516129032</v>
      </c>
      <c r="M225" s="42">
        <v>7.9</v>
      </c>
      <c r="N225" s="42">
        <v>6.27</v>
      </c>
      <c r="O225" s="42">
        <v>0.79367088607594927</v>
      </c>
      <c r="P225" s="42">
        <v>17.96</v>
      </c>
      <c r="Q225" s="42">
        <v>1</v>
      </c>
      <c r="R225" s="42">
        <v>1</v>
      </c>
      <c r="S225" s="42" t="s">
        <v>62</v>
      </c>
      <c r="T225" s="82" t="s">
        <v>62</v>
      </c>
      <c r="U225" s="48">
        <v>0.14285714285714285</v>
      </c>
      <c r="V225" s="82" t="s">
        <v>62</v>
      </c>
      <c r="W225" s="48">
        <v>0.14285714285714285</v>
      </c>
      <c r="X225" s="82">
        <v>0.96848294855393513</v>
      </c>
      <c r="Y225" s="82">
        <v>0.90036712865647028</v>
      </c>
      <c r="Z225" s="82">
        <v>1.2530955858490316</v>
      </c>
      <c r="AA225" s="82">
        <v>1.2543063323312855</v>
      </c>
      <c r="AB225" s="82">
        <v>-6.8115819897464874E-2</v>
      </c>
      <c r="AC225" s="82">
        <v>0.28461263729509639</v>
      </c>
      <c r="AD225" s="82">
        <v>0.89762709129044149</v>
      </c>
      <c r="AE225" s="82">
        <v>0.79726754083071638</v>
      </c>
      <c r="AF225" s="82">
        <v>-0.10035955045972504</v>
      </c>
      <c r="AG225" s="82">
        <v>1.2543063323312855</v>
      </c>
      <c r="AH225" s="82">
        <v>0</v>
      </c>
      <c r="AI225" s="82">
        <v>0</v>
      </c>
      <c r="AJ225" s="82" t="s">
        <v>62</v>
      </c>
      <c r="AK225" s="82" t="s">
        <v>62</v>
      </c>
      <c r="AL225" s="82">
        <v>-0.84509804001425681</v>
      </c>
      <c r="AM225" s="82" t="s">
        <v>62</v>
      </c>
      <c r="AN225" s="82">
        <v>-0.84509804001425681</v>
      </c>
    </row>
    <row r="226" spans="1:40" ht="12.75" customHeight="1" x14ac:dyDescent="0.25">
      <c r="A226" s="83">
        <v>225</v>
      </c>
      <c r="B226" s="12" t="s">
        <v>692</v>
      </c>
      <c r="C226" s="47" t="s">
        <v>1809</v>
      </c>
      <c r="D226" s="146" t="s">
        <v>1891</v>
      </c>
      <c r="E226" s="16" t="s">
        <v>1888</v>
      </c>
      <c r="F226" s="146" t="s">
        <v>1888</v>
      </c>
      <c r="G226" s="42">
        <v>9.27</v>
      </c>
      <c r="H226" s="42">
        <v>7.34</v>
      </c>
      <c r="I226" s="42">
        <v>20.440000000000001</v>
      </c>
      <c r="J226" s="42">
        <v>19.559999999999999</v>
      </c>
      <c r="K226" s="42">
        <v>0.79180151024811218</v>
      </c>
      <c r="L226" s="42">
        <v>2.2049622437971954</v>
      </c>
      <c r="M226" s="42">
        <v>7.4</v>
      </c>
      <c r="N226" s="42">
        <v>6.11</v>
      </c>
      <c r="O226" s="42">
        <v>0.82567567567567568</v>
      </c>
      <c r="P226" s="42">
        <v>20.95</v>
      </c>
      <c r="Q226" s="42">
        <v>1</v>
      </c>
      <c r="R226" s="42" t="s">
        <v>62</v>
      </c>
      <c r="S226" s="42" t="s">
        <v>62</v>
      </c>
      <c r="T226" s="48">
        <v>0.1111111111111111</v>
      </c>
      <c r="U226" s="48">
        <v>0.14285714285714285</v>
      </c>
      <c r="V226" s="48">
        <v>0.1111111111111111</v>
      </c>
      <c r="W226" s="48">
        <v>0.14285714285714285</v>
      </c>
      <c r="X226" s="82">
        <v>0.96707973414449711</v>
      </c>
      <c r="Y226" s="82">
        <v>0.86569605991607057</v>
      </c>
      <c r="Z226" s="82">
        <v>1.3104808914626751</v>
      </c>
      <c r="AA226" s="82">
        <v>1.2913688504515826</v>
      </c>
      <c r="AB226" s="82">
        <v>-0.10138367422842655</v>
      </c>
      <c r="AC226" s="82">
        <v>0.34340115731817805</v>
      </c>
      <c r="AD226" s="82">
        <v>0.86923171973097624</v>
      </c>
      <c r="AE226" s="82">
        <v>0.78604121024255424</v>
      </c>
      <c r="AF226" s="82">
        <v>-8.3190509488421951E-2</v>
      </c>
      <c r="AG226" s="82">
        <v>1.3211840273023141</v>
      </c>
      <c r="AH226" s="82">
        <v>0</v>
      </c>
      <c r="AI226" s="82" t="s">
        <v>62</v>
      </c>
      <c r="AJ226" s="82" t="s">
        <v>62</v>
      </c>
      <c r="AK226" s="82">
        <v>-0.95424250943932487</v>
      </c>
      <c r="AL226" s="82">
        <v>-0.84509804001425681</v>
      </c>
      <c r="AM226" s="82">
        <v>-0.95424250943932487</v>
      </c>
      <c r="AN226" s="82">
        <v>-0.84509804001425681</v>
      </c>
    </row>
    <row r="227" spans="1:40" ht="12.75" customHeight="1" x14ac:dyDescent="0.25">
      <c r="A227" s="83">
        <v>226</v>
      </c>
      <c r="B227" s="12" t="s">
        <v>692</v>
      </c>
      <c r="C227" s="47" t="s">
        <v>1809</v>
      </c>
      <c r="D227" s="146" t="s">
        <v>1891</v>
      </c>
      <c r="E227" s="16" t="s">
        <v>1888</v>
      </c>
      <c r="F227" s="146" t="s">
        <v>1888</v>
      </c>
      <c r="G227" s="42">
        <v>15.84</v>
      </c>
      <c r="H227" s="42">
        <v>13.25</v>
      </c>
      <c r="I227" s="42">
        <v>36.479999999999997</v>
      </c>
      <c r="J227" s="42">
        <v>37.69</v>
      </c>
      <c r="K227" s="42">
        <v>0.83648989898989901</v>
      </c>
      <c r="L227" s="42">
        <v>2.3030303030303028</v>
      </c>
      <c r="M227" s="42">
        <v>12.39</v>
      </c>
      <c r="N227" s="42">
        <v>9.7200000000000006</v>
      </c>
      <c r="O227" s="42">
        <v>0.78450363196125905</v>
      </c>
      <c r="P227" s="42">
        <v>37.69</v>
      </c>
      <c r="Q227" s="42">
        <v>1</v>
      </c>
      <c r="R227" s="42">
        <v>8</v>
      </c>
      <c r="S227" s="42" t="s">
        <v>62</v>
      </c>
      <c r="T227" s="48">
        <v>0.125</v>
      </c>
      <c r="U227" s="48">
        <v>0.14285714285714285</v>
      </c>
      <c r="V227" s="48">
        <v>0.125</v>
      </c>
      <c r="W227" s="48">
        <v>0.14285714285714285</v>
      </c>
      <c r="X227" s="82">
        <v>1.1997551772534747</v>
      </c>
      <c r="Y227" s="82">
        <v>1.1222158782728267</v>
      </c>
      <c r="Z227" s="82">
        <v>1.5620548296563785</v>
      </c>
      <c r="AA227" s="82">
        <v>1.5762261374496049</v>
      </c>
      <c r="AB227" s="82">
        <v>-7.7539298980648028E-2</v>
      </c>
      <c r="AC227" s="82">
        <v>0.36229965240290385</v>
      </c>
      <c r="AD227" s="82">
        <v>1.0930713063760635</v>
      </c>
      <c r="AE227" s="82">
        <v>0.98766626492627463</v>
      </c>
      <c r="AF227" s="82">
        <v>-0.10540504144978889</v>
      </c>
      <c r="AG227" s="82">
        <v>1.5762261374496049</v>
      </c>
      <c r="AH227" s="82">
        <v>0</v>
      </c>
      <c r="AI227" s="82">
        <v>0.90308998699194354</v>
      </c>
      <c r="AJ227" s="82" t="s">
        <v>62</v>
      </c>
      <c r="AK227" s="82">
        <v>-0.90308998699194354</v>
      </c>
      <c r="AL227" s="82">
        <v>-0.84509804001425681</v>
      </c>
      <c r="AM227" s="82">
        <v>-0.90308998699194354</v>
      </c>
      <c r="AN227" s="82">
        <v>-0.84509804001425681</v>
      </c>
    </row>
    <row r="228" spans="1:40" ht="12.75" customHeight="1" x14ac:dyDescent="0.25">
      <c r="A228" s="83">
        <v>227</v>
      </c>
      <c r="B228" s="12" t="s">
        <v>692</v>
      </c>
      <c r="C228" s="47" t="s">
        <v>1809</v>
      </c>
      <c r="D228" s="146" t="s">
        <v>1891</v>
      </c>
      <c r="E228" s="16" t="s">
        <v>1888</v>
      </c>
      <c r="F228" s="146" t="s">
        <v>1888</v>
      </c>
      <c r="G228" s="42">
        <v>17.11</v>
      </c>
      <c r="H228" s="42">
        <v>14.29</v>
      </c>
      <c r="I228" s="42">
        <v>30.93</v>
      </c>
      <c r="J228" s="42">
        <v>33.33</v>
      </c>
      <c r="K228" s="42">
        <v>0.83518410286382228</v>
      </c>
      <c r="L228" s="42">
        <v>1.8077147866744594</v>
      </c>
      <c r="M228" s="42">
        <v>13.51</v>
      </c>
      <c r="N228" s="42">
        <v>10.46</v>
      </c>
      <c r="O228" s="42">
        <v>0.77424130273871217</v>
      </c>
      <c r="P228" s="42">
        <v>33.33</v>
      </c>
      <c r="Q228" s="42">
        <v>1</v>
      </c>
      <c r="R228" s="42">
        <v>8</v>
      </c>
      <c r="S228" s="42" t="s">
        <v>62</v>
      </c>
      <c r="T228" s="48">
        <v>0.14285714285714285</v>
      </c>
      <c r="U228" s="82" t="s">
        <v>62</v>
      </c>
      <c r="V228" s="48">
        <v>0.14285714285714285</v>
      </c>
      <c r="W228" s="82" t="s">
        <v>62</v>
      </c>
      <c r="X228" s="82">
        <v>1.2332500095411003</v>
      </c>
      <c r="Y228" s="82">
        <v>1.1550322287909702</v>
      </c>
      <c r="Z228" s="82">
        <v>1.4903799200031789</v>
      </c>
      <c r="AA228" s="82">
        <v>1.5228353136605299</v>
      </c>
      <c r="AB228" s="82">
        <v>-7.821778075013007E-2</v>
      </c>
      <c r="AC228" s="82">
        <v>0.25712991046207873</v>
      </c>
      <c r="AD228" s="82">
        <v>1.1306553490220306</v>
      </c>
      <c r="AE228" s="82">
        <v>1.0195316845312554</v>
      </c>
      <c r="AF228" s="82">
        <v>-0.1111236644907751</v>
      </c>
      <c r="AG228" s="82">
        <v>1.5228353136605299</v>
      </c>
      <c r="AH228" s="82">
        <v>0</v>
      </c>
      <c r="AI228" s="82">
        <v>0.90308998699194354</v>
      </c>
      <c r="AJ228" s="82" t="s">
        <v>62</v>
      </c>
      <c r="AK228" s="82">
        <v>-0.84509804001425681</v>
      </c>
      <c r="AL228" s="82" t="s">
        <v>62</v>
      </c>
      <c r="AM228" s="82">
        <v>-0.84509804001425681</v>
      </c>
      <c r="AN228" s="82" t="s">
        <v>62</v>
      </c>
    </row>
    <row r="229" spans="1:40" ht="12.75" customHeight="1" x14ac:dyDescent="0.25">
      <c r="A229" s="83">
        <v>228</v>
      </c>
      <c r="B229" s="12" t="s">
        <v>692</v>
      </c>
      <c r="C229" s="47" t="s">
        <v>1809</v>
      </c>
      <c r="D229" s="146" t="s">
        <v>1891</v>
      </c>
      <c r="E229" s="16" t="s">
        <v>1888</v>
      </c>
      <c r="F229" s="146" t="s">
        <v>1888</v>
      </c>
      <c r="G229" s="42">
        <v>19.3</v>
      </c>
      <c r="H229" s="42">
        <v>14.41</v>
      </c>
      <c r="I229" s="42">
        <v>42.83</v>
      </c>
      <c r="J229" s="42">
        <v>41.67</v>
      </c>
      <c r="K229" s="42">
        <v>0.74663212435233162</v>
      </c>
      <c r="L229" s="42">
        <v>2.2191709844559582</v>
      </c>
      <c r="M229" s="42">
        <v>14.3</v>
      </c>
      <c r="N229" s="42">
        <v>10.68</v>
      </c>
      <c r="O229" s="42">
        <v>0.74685314685314674</v>
      </c>
      <c r="P229" s="42">
        <v>44.24</v>
      </c>
      <c r="Q229" s="42">
        <v>1</v>
      </c>
      <c r="R229" s="42">
        <v>1</v>
      </c>
      <c r="S229" s="42" t="s">
        <v>62</v>
      </c>
      <c r="T229" s="48">
        <v>0.16666666666666666</v>
      </c>
      <c r="U229" s="48">
        <v>0.16666666666666666</v>
      </c>
      <c r="V229" s="48">
        <v>0.16666666666666666</v>
      </c>
      <c r="W229" s="48">
        <v>0.16666666666666666</v>
      </c>
      <c r="X229" s="82">
        <v>1.2855573090077739</v>
      </c>
      <c r="Y229" s="82">
        <v>1.1586639808139894</v>
      </c>
      <c r="Z229" s="82">
        <v>1.6317480743965693</v>
      </c>
      <c r="AA229" s="82">
        <v>1.6198235004572781</v>
      </c>
      <c r="AB229" s="82">
        <v>-0.12689332819378446</v>
      </c>
      <c r="AC229" s="82">
        <v>0.34619076538879551</v>
      </c>
      <c r="AD229" s="82">
        <v>1.1553360374650619</v>
      </c>
      <c r="AE229" s="82">
        <v>1.0285712526925377</v>
      </c>
      <c r="AF229" s="82">
        <v>-0.12676478477252426</v>
      </c>
      <c r="AG229" s="82">
        <v>1.6458151182966418</v>
      </c>
      <c r="AH229" s="82">
        <v>0</v>
      </c>
      <c r="AI229" s="82">
        <v>0</v>
      </c>
      <c r="AJ229" s="82" t="s">
        <v>62</v>
      </c>
      <c r="AK229" s="82">
        <v>-0.77815125038364363</v>
      </c>
      <c r="AL229" s="82">
        <v>-0.77815125038364363</v>
      </c>
      <c r="AM229" s="82">
        <v>-0.77815125038364363</v>
      </c>
      <c r="AN229" s="82">
        <v>-0.77815125038364363</v>
      </c>
    </row>
    <row r="230" spans="1:40" ht="12.75" customHeight="1" x14ac:dyDescent="0.25">
      <c r="A230" s="83">
        <v>229</v>
      </c>
      <c r="B230" s="12" t="s">
        <v>692</v>
      </c>
      <c r="C230" s="47" t="s">
        <v>1809</v>
      </c>
      <c r="D230" s="146" t="s">
        <v>1891</v>
      </c>
      <c r="E230" s="16" t="s">
        <v>1888</v>
      </c>
      <c r="F230" s="146" t="s">
        <v>1888</v>
      </c>
      <c r="G230" s="42">
        <v>12.73</v>
      </c>
      <c r="H230" s="42">
        <v>9.3000000000000007</v>
      </c>
      <c r="I230" s="42">
        <v>21.1</v>
      </c>
      <c r="J230" s="42">
        <v>25.01</v>
      </c>
      <c r="K230" s="42">
        <v>0.73055773762765119</v>
      </c>
      <c r="L230" s="42" t="s">
        <v>1821</v>
      </c>
      <c r="M230" s="42">
        <v>11.69</v>
      </c>
      <c r="N230" s="42">
        <v>8.35</v>
      </c>
      <c r="O230" s="42">
        <v>0.7142857142857143</v>
      </c>
      <c r="P230" s="42">
        <v>25.01</v>
      </c>
      <c r="Q230" s="42">
        <v>1</v>
      </c>
      <c r="R230" s="42">
        <v>1</v>
      </c>
      <c r="S230" s="42" t="s">
        <v>62</v>
      </c>
      <c r="T230" s="48">
        <v>0.16666666666666666</v>
      </c>
      <c r="U230" s="48">
        <v>0.16666666666666666</v>
      </c>
      <c r="V230" s="48">
        <v>0.16666666666666666</v>
      </c>
      <c r="W230" s="48">
        <v>0.16666666666666666</v>
      </c>
      <c r="X230" s="82">
        <v>1.1048284036536553</v>
      </c>
      <c r="Y230" s="82">
        <v>0.96848294855393513</v>
      </c>
      <c r="Z230" s="82">
        <v>1.3242824552976926</v>
      </c>
      <c r="AA230" s="82">
        <v>1.3981136917305026</v>
      </c>
      <c r="AB230" s="82">
        <v>-0.13634545509972029</v>
      </c>
      <c r="AC230" s="82" t="s">
        <v>62</v>
      </c>
      <c r="AD230" s="82">
        <v>1.06781451116184</v>
      </c>
      <c r="AE230" s="82">
        <v>0.92168647548360205</v>
      </c>
      <c r="AF230" s="82">
        <v>-0.14612803567823801</v>
      </c>
      <c r="AG230" s="82">
        <v>1.3981136917305026</v>
      </c>
      <c r="AH230" s="82">
        <v>0</v>
      </c>
      <c r="AI230" s="82">
        <v>0</v>
      </c>
      <c r="AJ230" s="82" t="s">
        <v>62</v>
      </c>
      <c r="AK230" s="82">
        <v>-0.77815125038364363</v>
      </c>
      <c r="AL230" s="82">
        <v>-0.77815125038364363</v>
      </c>
      <c r="AM230" s="82">
        <v>-0.77815125038364363</v>
      </c>
      <c r="AN230" s="82">
        <v>-0.77815125038364363</v>
      </c>
    </row>
    <row r="231" spans="1:40" ht="12.75" customHeight="1" x14ac:dyDescent="0.25">
      <c r="A231" s="83">
        <v>230</v>
      </c>
      <c r="B231" s="12" t="s">
        <v>692</v>
      </c>
      <c r="C231" s="42" t="s">
        <v>152</v>
      </c>
      <c r="D231" s="146" t="s">
        <v>1890</v>
      </c>
      <c r="E231" s="16" t="s">
        <v>1888</v>
      </c>
      <c r="F231" s="146" t="s">
        <v>1888</v>
      </c>
      <c r="G231" s="42">
        <v>13.06</v>
      </c>
      <c r="H231" s="42">
        <v>11.24</v>
      </c>
      <c r="I231" s="42">
        <v>31.37</v>
      </c>
      <c r="J231" s="42">
        <v>32.29</v>
      </c>
      <c r="K231" s="42">
        <v>0.86064318529862172</v>
      </c>
      <c r="L231" s="42">
        <v>2.4019908116385911</v>
      </c>
      <c r="M231" s="42" t="s">
        <v>62</v>
      </c>
      <c r="N231" s="42" t="s">
        <v>62</v>
      </c>
      <c r="O231" s="42" t="s">
        <v>62</v>
      </c>
      <c r="P231" s="42" t="s">
        <v>62</v>
      </c>
      <c r="Q231" s="42" t="s">
        <v>62</v>
      </c>
      <c r="R231" s="42" t="s">
        <v>62</v>
      </c>
      <c r="S231" s="42">
        <v>82.96</v>
      </c>
      <c r="T231" s="48">
        <v>0.14285714285714285</v>
      </c>
      <c r="U231" s="48">
        <v>0.14285714285714285</v>
      </c>
      <c r="V231" s="48">
        <v>0.14285714285714285</v>
      </c>
      <c r="W231" s="48">
        <v>0.14285714285714285</v>
      </c>
      <c r="X231" s="82">
        <v>1.1159431769390551</v>
      </c>
      <c r="Y231" s="82">
        <v>1.0507663112330423</v>
      </c>
      <c r="Z231" s="82">
        <v>1.4965145186977451</v>
      </c>
      <c r="AA231" s="82">
        <v>1.5090680450171616</v>
      </c>
      <c r="AB231" s="82">
        <v>-6.5176865706012846E-2</v>
      </c>
      <c r="AC231" s="82">
        <v>0.3805713417586899</v>
      </c>
      <c r="AD231" s="82" t="s">
        <v>62</v>
      </c>
      <c r="AE231" s="82" t="s">
        <v>62</v>
      </c>
      <c r="AF231" s="82" t="s">
        <v>62</v>
      </c>
      <c r="AG231" s="82" t="s">
        <v>62</v>
      </c>
      <c r="AH231" s="82" t="s">
        <v>62</v>
      </c>
      <c r="AI231" s="82" t="s">
        <v>62</v>
      </c>
      <c r="AJ231" s="82">
        <v>1.9188687433809846</v>
      </c>
      <c r="AK231" s="82">
        <v>-0.84509804001425681</v>
      </c>
      <c r="AL231" s="82">
        <v>-0.84509804001425681</v>
      </c>
      <c r="AM231" s="82">
        <v>-0.84509804001425681</v>
      </c>
      <c r="AN231" s="82">
        <v>-0.84509804001425681</v>
      </c>
    </row>
    <row r="232" spans="1:40" ht="12.75" customHeight="1" x14ac:dyDescent="0.25">
      <c r="A232" s="83">
        <v>231</v>
      </c>
      <c r="B232" s="12" t="s">
        <v>692</v>
      </c>
      <c r="C232" s="42" t="s">
        <v>152</v>
      </c>
      <c r="D232" s="146" t="s">
        <v>1890</v>
      </c>
      <c r="E232" s="16" t="s">
        <v>1888</v>
      </c>
      <c r="F232" s="146" t="s">
        <v>1888</v>
      </c>
      <c r="G232" s="42">
        <v>10.49</v>
      </c>
      <c r="H232" s="42">
        <v>7.9</v>
      </c>
      <c r="I232" s="42">
        <v>23.72</v>
      </c>
      <c r="J232" s="42">
        <v>24.77</v>
      </c>
      <c r="K232" s="42">
        <v>0.75309818875119161</v>
      </c>
      <c r="L232" s="42">
        <v>2.2612011439466158</v>
      </c>
      <c r="M232" s="42" t="s">
        <v>62</v>
      </c>
      <c r="N232" s="42" t="s">
        <v>62</v>
      </c>
      <c r="O232" s="42" t="s">
        <v>62</v>
      </c>
      <c r="P232" s="42" t="s">
        <v>62</v>
      </c>
      <c r="Q232" s="42" t="s">
        <v>62</v>
      </c>
      <c r="R232" s="42" t="s">
        <v>62</v>
      </c>
      <c r="S232" s="42">
        <v>80.56</v>
      </c>
      <c r="T232" s="48">
        <v>0.14285714285714285</v>
      </c>
      <c r="U232" s="48">
        <v>0.14285714285714285</v>
      </c>
      <c r="V232" s="48">
        <v>0.14285714285714285</v>
      </c>
      <c r="W232" s="48">
        <v>0.14285714285714285</v>
      </c>
      <c r="X232" s="82">
        <v>1.0207754881935578</v>
      </c>
      <c r="Y232" s="82">
        <v>0.89762709129044149</v>
      </c>
      <c r="Z232" s="82">
        <v>1.3751146846922251</v>
      </c>
      <c r="AA232" s="82">
        <v>1.393926006585837</v>
      </c>
      <c r="AB232" s="82">
        <v>-0.12314839690311644</v>
      </c>
      <c r="AC232" s="82">
        <v>0.35433919649866713</v>
      </c>
      <c r="AD232" s="82" t="s">
        <v>62</v>
      </c>
      <c r="AE232" s="82" t="s">
        <v>62</v>
      </c>
      <c r="AF232" s="82" t="s">
        <v>62</v>
      </c>
      <c r="AG232" s="82" t="s">
        <v>62</v>
      </c>
      <c r="AH232" s="82" t="s">
        <v>62</v>
      </c>
      <c r="AI232" s="82" t="s">
        <v>62</v>
      </c>
      <c r="AJ232" s="82">
        <v>1.9061194575455616</v>
      </c>
      <c r="AK232" s="82">
        <v>-0.84509804001425681</v>
      </c>
      <c r="AL232" s="82">
        <v>-0.84509804001425681</v>
      </c>
      <c r="AM232" s="82">
        <v>-0.84509804001425681</v>
      </c>
      <c r="AN232" s="82">
        <v>-0.84509804001425681</v>
      </c>
    </row>
    <row r="233" spans="1:40" ht="12.75" customHeight="1" x14ac:dyDescent="0.25">
      <c r="A233" s="83">
        <v>232</v>
      </c>
      <c r="B233" s="12" t="s">
        <v>692</v>
      </c>
      <c r="C233" s="42" t="s">
        <v>152</v>
      </c>
      <c r="D233" s="146" t="s">
        <v>1891</v>
      </c>
      <c r="E233" s="16" t="s">
        <v>1888</v>
      </c>
      <c r="F233" s="146" t="s">
        <v>1888</v>
      </c>
      <c r="G233" s="42">
        <v>11.69</v>
      </c>
      <c r="H233" s="42">
        <v>11.19</v>
      </c>
      <c r="I233" s="42">
        <v>28.72</v>
      </c>
      <c r="J233" s="42">
        <v>29.22</v>
      </c>
      <c r="K233" s="42">
        <v>0.95722840034217282</v>
      </c>
      <c r="L233" s="42">
        <v>2.4568006843455947</v>
      </c>
      <c r="M233" s="42" t="s">
        <v>62</v>
      </c>
      <c r="N233" s="42" t="s">
        <v>62</v>
      </c>
      <c r="O233" s="42" t="s">
        <v>62</v>
      </c>
      <c r="P233" s="42" t="s">
        <v>62</v>
      </c>
      <c r="Q233" s="42" t="s">
        <v>62</v>
      </c>
      <c r="R233" s="42" t="s">
        <v>62</v>
      </c>
      <c r="S233" s="42">
        <v>82.42</v>
      </c>
      <c r="T233" s="48">
        <v>0.14285714285714285</v>
      </c>
      <c r="U233" s="48">
        <v>0.14285714285714285</v>
      </c>
      <c r="V233" s="48">
        <v>0.14285714285714285</v>
      </c>
      <c r="W233" s="48">
        <v>0.14285714285714285</v>
      </c>
      <c r="X233" s="82">
        <v>1.06781451116184</v>
      </c>
      <c r="Y233" s="82">
        <v>1.04883008652835</v>
      </c>
      <c r="Z233" s="82">
        <v>1.4581844355702627</v>
      </c>
      <c r="AA233" s="82">
        <v>1.4656802115982779</v>
      </c>
      <c r="AB233" s="82">
        <v>-1.8984424633490055E-2</v>
      </c>
      <c r="AC233" s="82">
        <v>0.39036992440842266</v>
      </c>
      <c r="AD233" s="82" t="s">
        <v>62</v>
      </c>
      <c r="AE233" s="82" t="s">
        <v>62</v>
      </c>
      <c r="AF233" s="82" t="s">
        <v>62</v>
      </c>
      <c r="AG233" s="82" t="s">
        <v>62</v>
      </c>
      <c r="AH233" s="82" t="s">
        <v>62</v>
      </c>
      <c r="AI233" s="82" t="s">
        <v>62</v>
      </c>
      <c r="AJ233" s="82">
        <v>1.9160326101885694</v>
      </c>
      <c r="AK233" s="82">
        <v>-0.84509804001425681</v>
      </c>
      <c r="AL233" s="82">
        <v>-0.84509804001425681</v>
      </c>
      <c r="AM233" s="82">
        <v>-0.84509804001425681</v>
      </c>
      <c r="AN233" s="82">
        <v>-0.84509804001425681</v>
      </c>
    </row>
    <row r="234" spans="1:40" ht="12.75" customHeight="1" x14ac:dyDescent="0.25">
      <c r="A234" s="83">
        <v>233</v>
      </c>
      <c r="B234" s="12" t="s">
        <v>692</v>
      </c>
      <c r="C234" s="42" t="s">
        <v>152</v>
      </c>
      <c r="D234" s="146" t="s">
        <v>1891</v>
      </c>
      <c r="E234" s="16" t="s">
        <v>1888</v>
      </c>
      <c r="F234" s="146" t="s">
        <v>1888</v>
      </c>
      <c r="G234" s="42">
        <v>15.76</v>
      </c>
      <c r="H234" s="42">
        <v>12.05</v>
      </c>
      <c r="I234" s="42">
        <v>34.799999999999997</v>
      </c>
      <c r="J234" s="42">
        <v>37.409999999999997</v>
      </c>
      <c r="K234" s="42">
        <v>0.76459390862944165</v>
      </c>
      <c r="L234" s="42">
        <v>2.2081218274111674</v>
      </c>
      <c r="M234" s="42" t="s">
        <v>62</v>
      </c>
      <c r="N234" s="42" t="s">
        <v>62</v>
      </c>
      <c r="O234" s="42" t="s">
        <v>62</v>
      </c>
      <c r="P234" s="42" t="s">
        <v>62</v>
      </c>
      <c r="Q234" s="42" t="s">
        <v>62</v>
      </c>
      <c r="R234" s="42" t="s">
        <v>62</v>
      </c>
      <c r="S234" s="42">
        <v>83.39</v>
      </c>
      <c r="T234" s="48">
        <v>0.14285714285714285</v>
      </c>
      <c r="U234" s="48">
        <v>0.14285714285714285</v>
      </c>
      <c r="V234" s="48">
        <v>0.14285714285714285</v>
      </c>
      <c r="W234" s="48">
        <v>0.14285714285714285</v>
      </c>
      <c r="X234" s="82">
        <v>1.1975562131535364</v>
      </c>
      <c r="Y234" s="82">
        <v>1.0809870469108873</v>
      </c>
      <c r="Z234" s="82">
        <v>1.541579243946581</v>
      </c>
      <c r="AA234" s="82">
        <v>1.5729877081982051</v>
      </c>
      <c r="AB234" s="82">
        <v>-0.11656916624264931</v>
      </c>
      <c r="AC234" s="82">
        <v>0.34402303079304436</v>
      </c>
      <c r="AD234" s="82" t="s">
        <v>62</v>
      </c>
      <c r="AE234" s="82" t="s">
        <v>62</v>
      </c>
      <c r="AF234" s="82" t="s">
        <v>62</v>
      </c>
      <c r="AG234" s="82" t="s">
        <v>62</v>
      </c>
      <c r="AH234" s="82" t="s">
        <v>62</v>
      </c>
      <c r="AI234" s="82" t="s">
        <v>62</v>
      </c>
      <c r="AJ234" s="82">
        <v>1.9211139738366807</v>
      </c>
      <c r="AK234" s="82">
        <v>-0.84509804001425681</v>
      </c>
      <c r="AL234" s="82">
        <v>-0.84509804001425681</v>
      </c>
      <c r="AM234" s="82">
        <v>-0.84509804001425681</v>
      </c>
      <c r="AN234" s="82">
        <v>-0.84509804001425681</v>
      </c>
    </row>
    <row r="235" spans="1:40" ht="12.75" customHeight="1" x14ac:dyDescent="0.25">
      <c r="A235" s="83">
        <v>234</v>
      </c>
      <c r="B235" s="12" t="s">
        <v>692</v>
      </c>
      <c r="C235" s="42" t="s">
        <v>152</v>
      </c>
      <c r="D235" s="146" t="s">
        <v>1891</v>
      </c>
      <c r="E235" s="16" t="s">
        <v>1888</v>
      </c>
      <c r="F235" s="146" t="s">
        <v>1888</v>
      </c>
      <c r="G235" s="42">
        <v>13.18</v>
      </c>
      <c r="H235" s="42">
        <v>10.88</v>
      </c>
      <c r="I235" s="42">
        <v>29.67</v>
      </c>
      <c r="J235" s="42">
        <v>30.52</v>
      </c>
      <c r="K235" s="42">
        <v>0.82549317147192725</v>
      </c>
      <c r="L235" s="42">
        <v>2.2511380880121399</v>
      </c>
      <c r="M235" s="42" t="s">
        <v>62</v>
      </c>
      <c r="N235" s="42" t="s">
        <v>62</v>
      </c>
      <c r="O235" s="42" t="s">
        <v>62</v>
      </c>
      <c r="P235" s="42" t="s">
        <v>62</v>
      </c>
      <c r="Q235" s="42" t="s">
        <v>62</v>
      </c>
      <c r="R235" s="42" t="s">
        <v>62</v>
      </c>
      <c r="S235" s="42">
        <v>82.6</v>
      </c>
      <c r="T235" s="48">
        <v>0.14285714285714285</v>
      </c>
      <c r="U235" s="48">
        <v>0.14285714285714285</v>
      </c>
      <c r="V235" s="48">
        <v>0.14285714285714285</v>
      </c>
      <c r="W235" s="48">
        <v>0.14285714285714285</v>
      </c>
      <c r="X235" s="82">
        <v>1.1199154102579911</v>
      </c>
      <c r="Y235" s="82">
        <v>1.0366288953621612</v>
      </c>
      <c r="Z235" s="82">
        <v>1.4723175463168419</v>
      </c>
      <c r="AA235" s="82">
        <v>1.4845845292828428</v>
      </c>
      <c r="AB235" s="82">
        <v>-8.3286514895829916E-2</v>
      </c>
      <c r="AC235" s="82">
        <v>0.35240213605885085</v>
      </c>
      <c r="AD235" s="82" t="s">
        <v>62</v>
      </c>
      <c r="AE235" s="82" t="s">
        <v>62</v>
      </c>
      <c r="AF235" s="82" t="s">
        <v>62</v>
      </c>
      <c r="AG235" s="82" t="s">
        <v>62</v>
      </c>
      <c r="AH235" s="82" t="s">
        <v>62</v>
      </c>
      <c r="AI235" s="82" t="s">
        <v>62</v>
      </c>
      <c r="AJ235" s="82">
        <v>1.9169800473203822</v>
      </c>
      <c r="AK235" s="82">
        <v>-0.84509804001425681</v>
      </c>
      <c r="AL235" s="82">
        <v>-0.84509804001425681</v>
      </c>
      <c r="AM235" s="82">
        <v>-0.84509804001425681</v>
      </c>
      <c r="AN235" s="82">
        <v>-0.84509804001425681</v>
      </c>
    </row>
    <row r="236" spans="1:40" ht="12.75" customHeight="1" x14ac:dyDescent="0.25">
      <c r="A236" s="83">
        <v>235</v>
      </c>
      <c r="B236" s="12" t="s">
        <v>692</v>
      </c>
      <c r="C236" s="42" t="s">
        <v>152</v>
      </c>
      <c r="D236" s="146" t="s">
        <v>1891</v>
      </c>
      <c r="E236" s="16" t="s">
        <v>1888</v>
      </c>
      <c r="F236" s="146" t="s">
        <v>1888</v>
      </c>
      <c r="G236" s="42">
        <v>12.12</v>
      </c>
      <c r="H236" s="42">
        <v>10.35</v>
      </c>
      <c r="I236" s="42">
        <v>27.19</v>
      </c>
      <c r="J236" s="42">
        <v>30.46</v>
      </c>
      <c r="K236" s="42">
        <v>0.85396039603960394</v>
      </c>
      <c r="L236" s="42">
        <v>2.2433993399339935</v>
      </c>
      <c r="M236" s="42" t="s">
        <v>62</v>
      </c>
      <c r="N236" s="42" t="s">
        <v>62</v>
      </c>
      <c r="O236" s="42" t="s">
        <v>62</v>
      </c>
      <c r="P236" s="42" t="s">
        <v>62</v>
      </c>
      <c r="Q236" s="42" t="s">
        <v>62</v>
      </c>
      <c r="R236" s="42" t="s">
        <v>62</v>
      </c>
      <c r="S236" s="42">
        <v>81.14</v>
      </c>
      <c r="T236" s="48">
        <v>0.14285714285714285</v>
      </c>
      <c r="U236" s="48">
        <v>0.14285714285714285</v>
      </c>
      <c r="V236" s="48">
        <v>0.14285714285714285</v>
      </c>
      <c r="W236" s="48">
        <v>0.14285714285714285</v>
      </c>
      <c r="X236" s="82">
        <v>1.0835026198302673</v>
      </c>
      <c r="Y236" s="82">
        <v>1.0149403497929366</v>
      </c>
      <c r="Z236" s="82">
        <v>1.4344092075875001</v>
      </c>
      <c r="AA236" s="82">
        <v>1.4837298990000238</v>
      </c>
      <c r="AB236" s="82">
        <v>-6.8562270037330855E-2</v>
      </c>
      <c r="AC236" s="82">
        <v>0.35090658775723277</v>
      </c>
      <c r="AD236" s="82" t="s">
        <v>62</v>
      </c>
      <c r="AE236" s="82" t="s">
        <v>62</v>
      </c>
      <c r="AF236" s="82" t="s">
        <v>62</v>
      </c>
      <c r="AG236" s="82" t="s">
        <v>62</v>
      </c>
      <c r="AH236" s="82" t="s">
        <v>62</v>
      </c>
      <c r="AI236" s="82" t="s">
        <v>62</v>
      </c>
      <c r="AJ236" s="82">
        <v>1.9092350033683074</v>
      </c>
      <c r="AK236" s="82">
        <v>-0.84509804001425681</v>
      </c>
      <c r="AL236" s="82">
        <v>-0.84509804001425681</v>
      </c>
      <c r="AM236" s="82">
        <v>-0.84509804001425681</v>
      </c>
      <c r="AN236" s="82">
        <v>-0.84509804001425681</v>
      </c>
    </row>
    <row r="237" spans="1:40" ht="12.75" customHeight="1" x14ac:dyDescent="0.25">
      <c r="A237" s="83">
        <v>236</v>
      </c>
      <c r="B237" s="12" t="s">
        <v>692</v>
      </c>
      <c r="C237" s="42" t="s">
        <v>152</v>
      </c>
      <c r="D237" s="146" t="s">
        <v>1891</v>
      </c>
      <c r="E237" s="16" t="s">
        <v>1888</v>
      </c>
      <c r="F237" s="146" t="s">
        <v>1888</v>
      </c>
      <c r="G237" s="42">
        <v>16.420000000000002</v>
      </c>
      <c r="H237" s="42">
        <v>15.19</v>
      </c>
      <c r="I237" s="42">
        <v>38.549999999999997</v>
      </c>
      <c r="J237" s="42">
        <v>43.88</v>
      </c>
      <c r="K237" s="42">
        <v>0.92509135200974413</v>
      </c>
      <c r="L237" s="42">
        <v>2.3477466504263091</v>
      </c>
      <c r="M237" s="42" t="s">
        <v>62</v>
      </c>
      <c r="N237" s="42" t="s">
        <v>62</v>
      </c>
      <c r="O237" s="42" t="s">
        <v>62</v>
      </c>
      <c r="P237" s="42" t="s">
        <v>62</v>
      </c>
      <c r="Q237" s="42" t="s">
        <v>62</v>
      </c>
      <c r="R237" s="42" t="s">
        <v>62</v>
      </c>
      <c r="S237" s="42">
        <v>83.6</v>
      </c>
      <c r="T237" s="48">
        <v>0.14285714285714285</v>
      </c>
      <c r="U237" s="48">
        <v>0.14285714285714285</v>
      </c>
      <c r="V237" s="48">
        <v>0.14285714285714285</v>
      </c>
      <c r="W237" s="48">
        <v>0.14285714285714285</v>
      </c>
      <c r="X237" s="82">
        <v>1.215373152783422</v>
      </c>
      <c r="Y237" s="82">
        <v>1.1815577738627863</v>
      </c>
      <c r="Z237" s="82">
        <v>1.5860243823869757</v>
      </c>
      <c r="AA237" s="82">
        <v>1.6422666189026736</v>
      </c>
      <c r="AB237" s="82">
        <v>-3.3815378920635665E-2</v>
      </c>
      <c r="AC237" s="82">
        <v>0.37065122960355379</v>
      </c>
      <c r="AD237" s="82" t="s">
        <v>62</v>
      </c>
      <c r="AE237" s="82" t="s">
        <v>62</v>
      </c>
      <c r="AF237" s="82" t="s">
        <v>62</v>
      </c>
      <c r="AG237" s="82" t="s">
        <v>62</v>
      </c>
      <c r="AH237" s="82" t="s">
        <v>62</v>
      </c>
      <c r="AI237" s="82" t="s">
        <v>62</v>
      </c>
      <c r="AJ237" s="82">
        <v>1.9222062774390163</v>
      </c>
      <c r="AK237" s="82">
        <v>-0.84509804001425681</v>
      </c>
      <c r="AL237" s="82">
        <v>-0.84509804001425681</v>
      </c>
      <c r="AM237" s="82">
        <v>-0.84509804001425681</v>
      </c>
      <c r="AN237" s="82">
        <v>-0.84509804001425681</v>
      </c>
    </row>
    <row r="238" spans="1:40" ht="12.75" customHeight="1" x14ac:dyDescent="0.25">
      <c r="A238" s="83">
        <v>237</v>
      </c>
      <c r="B238" s="12" t="s">
        <v>692</v>
      </c>
      <c r="C238" s="42" t="s">
        <v>152</v>
      </c>
      <c r="D238" s="146" t="s">
        <v>1891</v>
      </c>
      <c r="E238" s="16" t="s">
        <v>1888</v>
      </c>
      <c r="F238" s="146" t="s">
        <v>1888</v>
      </c>
      <c r="G238" s="42">
        <v>16.47</v>
      </c>
      <c r="H238" s="42">
        <v>13.65</v>
      </c>
      <c r="I238" s="42">
        <v>34.119999999999997</v>
      </c>
      <c r="J238" s="42">
        <v>38.11</v>
      </c>
      <c r="K238" s="42">
        <v>0.82877959927140266</v>
      </c>
      <c r="L238" s="42">
        <v>2.0716454159077111</v>
      </c>
      <c r="M238" s="42" t="s">
        <v>62</v>
      </c>
      <c r="N238" s="42" t="s">
        <v>62</v>
      </c>
      <c r="O238" s="42" t="s">
        <v>62</v>
      </c>
      <c r="P238" s="42" t="s">
        <v>62</v>
      </c>
      <c r="Q238" s="42" t="s">
        <v>62</v>
      </c>
      <c r="R238" s="42" t="s">
        <v>62</v>
      </c>
      <c r="S238" s="42">
        <v>83.08</v>
      </c>
      <c r="T238" s="48">
        <v>0.14285714285714285</v>
      </c>
      <c r="U238" s="48">
        <v>0.14285714285714285</v>
      </c>
      <c r="V238" s="48">
        <v>0.14285714285714285</v>
      </c>
      <c r="W238" s="48">
        <v>0.14285714285714285</v>
      </c>
      <c r="X238" s="82">
        <v>1.2166935991697543</v>
      </c>
      <c r="Y238" s="82">
        <v>1.1351326513767748</v>
      </c>
      <c r="Z238" s="82">
        <v>1.5330090224954853</v>
      </c>
      <c r="AA238" s="82">
        <v>1.5810389487721672</v>
      </c>
      <c r="AB238" s="82">
        <v>-8.1560947792979455E-2</v>
      </c>
      <c r="AC238" s="82">
        <v>0.31631542332573109</v>
      </c>
      <c r="AD238" s="82" t="s">
        <v>62</v>
      </c>
      <c r="AE238" s="82" t="s">
        <v>62</v>
      </c>
      <c r="AF238" s="82" t="s">
        <v>62</v>
      </c>
      <c r="AG238" s="82" t="s">
        <v>62</v>
      </c>
      <c r="AH238" s="82" t="s">
        <v>62</v>
      </c>
      <c r="AI238" s="82" t="s">
        <v>62</v>
      </c>
      <c r="AJ238" s="82">
        <v>1.9194964878630616</v>
      </c>
      <c r="AK238" s="82">
        <v>-0.84509804001425681</v>
      </c>
      <c r="AL238" s="82">
        <v>-0.84509804001425681</v>
      </c>
      <c r="AM238" s="82">
        <v>-0.84509804001425681</v>
      </c>
      <c r="AN238" s="82">
        <v>-0.84509804001425681</v>
      </c>
    </row>
    <row r="239" spans="1:40" ht="12.75" customHeight="1" x14ac:dyDescent="0.25">
      <c r="A239" s="83">
        <v>238</v>
      </c>
      <c r="B239" s="12" t="s">
        <v>724</v>
      </c>
      <c r="C239" s="47" t="s">
        <v>1809</v>
      </c>
      <c r="D239" s="146" t="s">
        <v>1892</v>
      </c>
      <c r="E239" s="16" t="s">
        <v>1888</v>
      </c>
      <c r="F239" s="146" t="s">
        <v>1888</v>
      </c>
      <c r="G239" s="42">
        <v>18.2</v>
      </c>
      <c r="H239" s="42">
        <v>14.2</v>
      </c>
      <c r="I239" s="42">
        <v>54</v>
      </c>
      <c r="J239" s="42">
        <v>57.8</v>
      </c>
      <c r="K239" s="42">
        <v>0.78021978021978022</v>
      </c>
      <c r="L239" s="42">
        <v>2.9670329670329672</v>
      </c>
      <c r="M239" s="42">
        <v>13.2</v>
      </c>
      <c r="N239" s="42">
        <v>10.4</v>
      </c>
      <c r="O239" s="42">
        <v>0.78787878787878796</v>
      </c>
      <c r="P239" s="42">
        <v>47.699999999999996</v>
      </c>
      <c r="Q239" s="42">
        <v>3</v>
      </c>
      <c r="R239" s="42">
        <v>1</v>
      </c>
      <c r="S239" s="42" t="s">
        <v>62</v>
      </c>
      <c r="T239" s="82" t="s">
        <v>62</v>
      </c>
      <c r="U239" s="82" t="s">
        <v>62</v>
      </c>
      <c r="V239" s="82" t="s">
        <v>62</v>
      </c>
      <c r="W239" s="82" t="s">
        <v>62</v>
      </c>
      <c r="X239" s="82">
        <v>1.2600713879850747</v>
      </c>
      <c r="Y239" s="82">
        <v>1.1522883443830565</v>
      </c>
      <c r="Z239" s="82">
        <v>1.7323937598229686</v>
      </c>
      <c r="AA239" s="82">
        <v>1.761927838420529</v>
      </c>
      <c r="AB239" s="82">
        <v>-0.10778304360201831</v>
      </c>
      <c r="AC239" s="82">
        <v>0.47232237183789372</v>
      </c>
      <c r="AD239" s="82">
        <v>1.1205739312058498</v>
      </c>
      <c r="AE239" s="82">
        <v>1.0170333392987803</v>
      </c>
      <c r="AF239" s="82">
        <v>-0.10354059190706948</v>
      </c>
      <c r="AG239" s="82">
        <v>1.6785183790401139</v>
      </c>
      <c r="AH239" s="82">
        <v>0.47712125471966244</v>
      </c>
      <c r="AI239" s="82">
        <v>0</v>
      </c>
      <c r="AJ239" s="82" t="s">
        <v>62</v>
      </c>
      <c r="AK239" s="82" t="s">
        <v>62</v>
      </c>
      <c r="AL239" s="82" t="s">
        <v>62</v>
      </c>
      <c r="AM239" s="82" t="s">
        <v>62</v>
      </c>
      <c r="AN239" s="82" t="s">
        <v>62</v>
      </c>
    </row>
    <row r="240" spans="1:40" ht="12.75" customHeight="1" x14ac:dyDescent="0.25">
      <c r="A240" s="83">
        <v>239</v>
      </c>
      <c r="B240" s="12" t="s">
        <v>724</v>
      </c>
      <c r="C240" s="47" t="s">
        <v>1809</v>
      </c>
      <c r="D240" s="146" t="s">
        <v>1892</v>
      </c>
      <c r="E240" s="16" t="s">
        <v>1888</v>
      </c>
      <c r="F240" s="146" t="s">
        <v>1888</v>
      </c>
      <c r="G240" s="42">
        <v>18.600000000000001</v>
      </c>
      <c r="H240" s="42">
        <v>14.9</v>
      </c>
      <c r="I240" s="42">
        <v>48.5</v>
      </c>
      <c r="J240" s="42">
        <v>53</v>
      </c>
      <c r="K240" s="42">
        <v>0.80107526881720426</v>
      </c>
      <c r="L240" s="42">
        <v>2.60752688172043</v>
      </c>
      <c r="M240" s="42">
        <v>13.6</v>
      </c>
      <c r="N240" s="42">
        <v>9.1999999999999993</v>
      </c>
      <c r="O240" s="42">
        <v>0.67647058823529405</v>
      </c>
      <c r="P240" s="42">
        <v>58.3</v>
      </c>
      <c r="Q240" s="42" t="s">
        <v>62</v>
      </c>
      <c r="R240" s="42">
        <v>10</v>
      </c>
      <c r="S240" s="42" t="s">
        <v>62</v>
      </c>
      <c r="T240" s="48">
        <v>0.14285714285714285</v>
      </c>
      <c r="U240" s="48">
        <v>0.2</v>
      </c>
      <c r="V240" s="48">
        <v>0.14285714285714285</v>
      </c>
      <c r="W240" s="48">
        <v>0.2</v>
      </c>
      <c r="X240" s="82">
        <v>1.2695129442179163</v>
      </c>
      <c r="Y240" s="82">
        <v>1.173186268412274</v>
      </c>
      <c r="Z240" s="82">
        <v>1.6857417386022637</v>
      </c>
      <c r="AA240" s="82">
        <v>1.7242758696007889</v>
      </c>
      <c r="AB240" s="82">
        <v>-9.6326675805642303E-2</v>
      </c>
      <c r="AC240" s="82">
        <v>0.41622879438434734</v>
      </c>
      <c r="AD240" s="82">
        <v>1.1335389083702174</v>
      </c>
      <c r="AE240" s="82">
        <v>0.96378782734555524</v>
      </c>
      <c r="AF240" s="82">
        <v>-0.1697510810246623</v>
      </c>
      <c r="AG240" s="82">
        <v>1.7656685547590141</v>
      </c>
      <c r="AH240" s="82" t="s">
        <v>62</v>
      </c>
      <c r="AI240" s="82">
        <v>1</v>
      </c>
      <c r="AJ240" s="82" t="s">
        <v>62</v>
      </c>
      <c r="AK240" s="82">
        <v>-0.84509804001425681</v>
      </c>
      <c r="AL240" s="82">
        <v>-0.69897000433601875</v>
      </c>
      <c r="AM240" s="82">
        <v>-0.84509804001425681</v>
      </c>
      <c r="AN240" s="82">
        <v>-0.69897000433601875</v>
      </c>
    </row>
    <row r="241" spans="1:40" ht="12.75" customHeight="1" x14ac:dyDescent="0.25">
      <c r="A241" s="83">
        <v>240</v>
      </c>
      <c r="B241" s="12" t="s">
        <v>724</v>
      </c>
      <c r="C241" s="47" t="s">
        <v>1809</v>
      </c>
      <c r="D241" s="146" t="s">
        <v>1892</v>
      </c>
      <c r="E241" s="16" t="s">
        <v>1888</v>
      </c>
      <c r="F241" s="146" t="s">
        <v>1888</v>
      </c>
      <c r="G241" s="42">
        <v>12.4</v>
      </c>
      <c r="H241" s="42">
        <v>8.1999999999999993</v>
      </c>
      <c r="I241" s="42">
        <v>32.6</v>
      </c>
      <c r="J241" s="42">
        <v>33.299999999999997</v>
      </c>
      <c r="K241" s="42">
        <v>0.66129032258064513</v>
      </c>
      <c r="L241" s="42">
        <v>2.629032258064516</v>
      </c>
      <c r="M241" s="42">
        <v>8.4</v>
      </c>
      <c r="N241" s="42">
        <v>5.7</v>
      </c>
      <c r="O241" s="42">
        <v>0.6785714285714286</v>
      </c>
      <c r="P241" s="42">
        <v>37.4</v>
      </c>
      <c r="Q241" s="42">
        <v>7</v>
      </c>
      <c r="R241" s="42">
        <v>7</v>
      </c>
      <c r="S241" s="42" t="s">
        <v>62</v>
      </c>
      <c r="T241" s="82" t="s">
        <v>62</v>
      </c>
      <c r="U241" s="82" t="s">
        <v>62</v>
      </c>
      <c r="V241" s="82" t="s">
        <v>62</v>
      </c>
      <c r="W241" s="82" t="s">
        <v>62</v>
      </c>
      <c r="X241" s="82">
        <v>1.0934216851622351</v>
      </c>
      <c r="Y241" s="82">
        <v>0.91381385238371671</v>
      </c>
      <c r="Z241" s="82">
        <v>1.5132176000679389</v>
      </c>
      <c r="AA241" s="82">
        <v>1.5224442335063197</v>
      </c>
      <c r="AB241" s="82">
        <v>-0.17960783277851841</v>
      </c>
      <c r="AC241" s="82">
        <v>0.41979591490570389</v>
      </c>
      <c r="AD241" s="82">
        <v>0.9242792860618817</v>
      </c>
      <c r="AE241" s="82">
        <v>0.75587485567249146</v>
      </c>
      <c r="AF241" s="82">
        <v>-0.16840443038939024</v>
      </c>
      <c r="AG241" s="82">
        <v>1.5728716022004801</v>
      </c>
      <c r="AH241" s="82">
        <v>0.84509804001425681</v>
      </c>
      <c r="AI241" s="82">
        <v>0.84509804001425681</v>
      </c>
      <c r="AJ241" s="82" t="s">
        <v>62</v>
      </c>
      <c r="AK241" s="82" t="s">
        <v>62</v>
      </c>
      <c r="AL241" s="82" t="s">
        <v>62</v>
      </c>
      <c r="AM241" s="82" t="s">
        <v>62</v>
      </c>
      <c r="AN241" s="82" t="s">
        <v>62</v>
      </c>
    </row>
    <row r="242" spans="1:40" ht="12.75" customHeight="1" x14ac:dyDescent="0.25">
      <c r="A242" s="83">
        <v>241</v>
      </c>
      <c r="B242" s="12" t="s">
        <v>724</v>
      </c>
      <c r="C242" s="47" t="s">
        <v>1809</v>
      </c>
      <c r="D242" s="146" t="s">
        <v>1892</v>
      </c>
      <c r="E242" s="16" t="s">
        <v>1888</v>
      </c>
      <c r="F242" s="146" t="s">
        <v>1888</v>
      </c>
      <c r="G242" s="42">
        <v>15</v>
      </c>
      <c r="H242" s="42">
        <v>11.3</v>
      </c>
      <c r="I242" s="42">
        <v>40.4</v>
      </c>
      <c r="J242" s="42">
        <v>42.4</v>
      </c>
      <c r="K242" s="42">
        <v>0.75333333333333341</v>
      </c>
      <c r="L242" s="42">
        <v>2.6933333333333334</v>
      </c>
      <c r="M242" s="42">
        <v>10.7</v>
      </c>
      <c r="N242" s="42">
        <v>6.8</v>
      </c>
      <c r="O242" s="42">
        <v>0.63551401869158886</v>
      </c>
      <c r="P242" s="42">
        <v>46.6</v>
      </c>
      <c r="Q242" s="42">
        <v>7</v>
      </c>
      <c r="R242" s="42">
        <v>6</v>
      </c>
      <c r="S242" s="42" t="s">
        <v>62</v>
      </c>
      <c r="T242" s="48">
        <v>0.16666666666666666</v>
      </c>
      <c r="U242" s="82" t="s">
        <v>62</v>
      </c>
      <c r="V242" s="48">
        <v>0.16666666666666666</v>
      </c>
      <c r="W242" s="82" t="s">
        <v>62</v>
      </c>
      <c r="X242" s="82">
        <v>1.1760912590556813</v>
      </c>
      <c r="Y242" s="82">
        <v>1.0530784434834197</v>
      </c>
      <c r="Z242" s="82">
        <v>1.6063813651106049</v>
      </c>
      <c r="AA242" s="82">
        <v>1.6273658565927327</v>
      </c>
      <c r="AB242" s="82">
        <v>-0.12301281557226147</v>
      </c>
      <c r="AC242" s="82">
        <v>0.43029010605492374</v>
      </c>
      <c r="AD242" s="82">
        <v>1.0293837776852097</v>
      </c>
      <c r="AE242" s="82">
        <v>0.83250891270623628</v>
      </c>
      <c r="AF242" s="82">
        <v>-0.19687486497897327</v>
      </c>
      <c r="AG242" s="82">
        <v>1.6683859166900001</v>
      </c>
      <c r="AH242" s="82">
        <v>0.84509804001425681</v>
      </c>
      <c r="AI242" s="82">
        <v>0.77815125038364363</v>
      </c>
      <c r="AJ242" s="82" t="s">
        <v>62</v>
      </c>
      <c r="AK242" s="82">
        <v>-0.77815125038364363</v>
      </c>
      <c r="AL242" s="82" t="s">
        <v>62</v>
      </c>
      <c r="AM242" s="82">
        <v>-0.77815125038364363</v>
      </c>
      <c r="AN242" s="82" t="s">
        <v>62</v>
      </c>
    </row>
    <row r="243" spans="1:40" ht="12.75" customHeight="1" x14ac:dyDescent="0.25">
      <c r="A243" s="83">
        <v>242</v>
      </c>
      <c r="B243" s="12" t="s">
        <v>724</v>
      </c>
      <c r="C243" s="47" t="s">
        <v>1809</v>
      </c>
      <c r="D243" s="146" t="s">
        <v>1892</v>
      </c>
      <c r="E243" s="16" t="s">
        <v>1888</v>
      </c>
      <c r="F243" s="146" t="s">
        <v>1888</v>
      </c>
      <c r="G243" s="42">
        <v>15.2</v>
      </c>
      <c r="H243" s="42">
        <v>11.3</v>
      </c>
      <c r="I243" s="42">
        <v>32.4</v>
      </c>
      <c r="J243" s="42">
        <v>34</v>
      </c>
      <c r="K243" s="42">
        <v>0.74342105263157898</v>
      </c>
      <c r="L243" s="42">
        <v>2.1315789473684212</v>
      </c>
      <c r="M243" s="42">
        <v>10.6</v>
      </c>
      <c r="N243" s="42">
        <v>7.5</v>
      </c>
      <c r="O243" s="42">
        <v>0.70754716981132082</v>
      </c>
      <c r="P243" s="42" t="s">
        <v>62</v>
      </c>
      <c r="Q243" s="42">
        <v>7</v>
      </c>
      <c r="R243" s="42">
        <v>8</v>
      </c>
      <c r="S243" s="42" t="s">
        <v>62</v>
      </c>
      <c r="T243" s="48">
        <v>0.16666666666666666</v>
      </c>
      <c r="U243" s="48">
        <v>0.16666666666666666</v>
      </c>
      <c r="V243" s="48">
        <v>0.16666666666666666</v>
      </c>
      <c r="W243" s="48">
        <v>0.16666666666666666</v>
      </c>
      <c r="X243" s="82">
        <v>1.1818435879447726</v>
      </c>
      <c r="Y243" s="82">
        <v>1.0530784434834197</v>
      </c>
      <c r="Z243" s="82">
        <v>1.510545010206612</v>
      </c>
      <c r="AA243" s="82">
        <v>1.5314789170422551</v>
      </c>
      <c r="AB243" s="82">
        <v>-0.12876514446135282</v>
      </c>
      <c r="AC243" s="82">
        <v>0.32870142226183963</v>
      </c>
      <c r="AD243" s="82">
        <v>1.0253058652647702</v>
      </c>
      <c r="AE243" s="82">
        <v>0.87506126339170009</v>
      </c>
      <c r="AF243" s="82">
        <v>-0.15024460187307015</v>
      </c>
      <c r="AG243" s="82" t="s">
        <v>62</v>
      </c>
      <c r="AH243" s="82">
        <v>0.84509804001425681</v>
      </c>
      <c r="AI243" s="82">
        <v>0.90308998699194354</v>
      </c>
      <c r="AJ243" s="82" t="s">
        <v>62</v>
      </c>
      <c r="AK243" s="82">
        <v>-0.77815125038364363</v>
      </c>
      <c r="AL243" s="82">
        <v>-0.77815125038364363</v>
      </c>
      <c r="AM243" s="82">
        <v>-0.77815125038364363</v>
      </c>
      <c r="AN243" s="82">
        <v>-0.77815125038364363</v>
      </c>
    </row>
    <row r="244" spans="1:40" ht="12.75" customHeight="1" x14ac:dyDescent="0.25">
      <c r="A244" s="83">
        <v>243</v>
      </c>
      <c r="B244" s="12" t="s">
        <v>724</v>
      </c>
      <c r="C244" s="47" t="s">
        <v>1809</v>
      </c>
      <c r="D244" s="146" t="s">
        <v>1892</v>
      </c>
      <c r="E244" s="16" t="s">
        <v>1888</v>
      </c>
      <c r="F244" s="146" t="s">
        <v>1888</v>
      </c>
      <c r="G244" s="42">
        <v>18</v>
      </c>
      <c r="H244" s="42">
        <v>14.4</v>
      </c>
      <c r="I244" s="42">
        <v>36.9</v>
      </c>
      <c r="J244" s="42">
        <v>46.5</v>
      </c>
      <c r="K244" s="42">
        <v>0.8</v>
      </c>
      <c r="L244" s="42">
        <v>2.0499999999999998</v>
      </c>
      <c r="M244" s="42">
        <v>13.6</v>
      </c>
      <c r="N244" s="42">
        <v>9.8000000000000007</v>
      </c>
      <c r="O244" s="42">
        <v>0.72058823529411775</v>
      </c>
      <c r="P244" s="42" t="s">
        <v>62</v>
      </c>
      <c r="Q244" s="42">
        <v>7</v>
      </c>
      <c r="R244" s="42">
        <v>7</v>
      </c>
      <c r="S244" s="42" t="s">
        <v>62</v>
      </c>
      <c r="T244" s="82" t="s">
        <v>62</v>
      </c>
      <c r="U244" s="82" t="s">
        <v>62</v>
      </c>
      <c r="V244" s="82" t="s">
        <v>62</v>
      </c>
      <c r="W244" s="82" t="s">
        <v>62</v>
      </c>
      <c r="X244" s="82">
        <v>1.255272505103306</v>
      </c>
      <c r="Y244" s="82">
        <v>1.1583624920952498</v>
      </c>
      <c r="Z244" s="82">
        <v>1.5670263661590604</v>
      </c>
      <c r="AA244" s="82">
        <v>1.667452952889954</v>
      </c>
      <c r="AB244" s="82">
        <v>-9.6910013008056392E-2</v>
      </c>
      <c r="AC244" s="82">
        <v>0.31175386105575426</v>
      </c>
      <c r="AD244" s="82">
        <v>1.1335389083702174</v>
      </c>
      <c r="AE244" s="82">
        <v>0.99122607569249488</v>
      </c>
      <c r="AF244" s="82">
        <v>-0.1423128326777226</v>
      </c>
      <c r="AG244" s="82" t="s">
        <v>62</v>
      </c>
      <c r="AH244" s="82">
        <v>0.84509804001425681</v>
      </c>
      <c r="AI244" s="82">
        <v>0.84509804001425681</v>
      </c>
      <c r="AJ244" s="82" t="s">
        <v>62</v>
      </c>
      <c r="AK244" s="82" t="s">
        <v>62</v>
      </c>
      <c r="AL244" s="82" t="s">
        <v>62</v>
      </c>
      <c r="AM244" s="82" t="s">
        <v>62</v>
      </c>
      <c r="AN244" s="82" t="s">
        <v>62</v>
      </c>
    </row>
    <row r="245" spans="1:40" ht="12.75" customHeight="1" x14ac:dyDescent="0.25">
      <c r="A245" s="83">
        <v>244</v>
      </c>
      <c r="B245" s="12" t="s">
        <v>724</v>
      </c>
      <c r="C245" s="47" t="s">
        <v>1809</v>
      </c>
      <c r="D245" s="146" t="s">
        <v>1892</v>
      </c>
      <c r="E245" s="16" t="s">
        <v>1888</v>
      </c>
      <c r="F245" s="146" t="s">
        <v>1888</v>
      </c>
      <c r="G245" s="42">
        <v>15.9</v>
      </c>
      <c r="H245" s="42">
        <v>10.8</v>
      </c>
      <c r="I245" s="42">
        <v>41.7</v>
      </c>
      <c r="J245" s="42">
        <v>47.8</v>
      </c>
      <c r="K245" s="42">
        <v>0.679245283018868</v>
      </c>
      <c r="L245" s="42">
        <v>2.6226415094339623</v>
      </c>
      <c r="M245" s="42">
        <v>11.6</v>
      </c>
      <c r="N245" s="42">
        <v>7.8</v>
      </c>
      <c r="O245" s="42">
        <v>0.67241379310344829</v>
      </c>
      <c r="P245" s="42">
        <v>54.3</v>
      </c>
      <c r="Q245" s="42">
        <v>9</v>
      </c>
      <c r="R245" s="42">
        <v>3</v>
      </c>
      <c r="S245" s="42" t="s">
        <v>62</v>
      </c>
      <c r="T245" s="48">
        <v>0.16666666666666666</v>
      </c>
      <c r="U245" s="48">
        <v>0.2</v>
      </c>
      <c r="V245" s="48">
        <v>0.16666666666666666</v>
      </c>
      <c r="W245" s="48">
        <v>0.2</v>
      </c>
      <c r="X245" s="82">
        <v>1.2013971243204515</v>
      </c>
      <c r="Y245" s="82">
        <v>1.0334237554869496</v>
      </c>
      <c r="Z245" s="82">
        <v>1.6201360549737576</v>
      </c>
      <c r="AA245" s="82">
        <v>1.6794278966121188</v>
      </c>
      <c r="AB245" s="82">
        <v>-0.16797336883350172</v>
      </c>
      <c r="AC245" s="82">
        <v>0.41873893065330603</v>
      </c>
      <c r="AD245" s="82">
        <v>1.0644579892269184</v>
      </c>
      <c r="AE245" s="82">
        <v>0.89209460269048035</v>
      </c>
      <c r="AF245" s="82">
        <v>-0.17236338653643807</v>
      </c>
      <c r="AG245" s="82">
        <v>1.7347998295888469</v>
      </c>
      <c r="AH245" s="82">
        <v>0.95424250943932487</v>
      </c>
      <c r="AI245" s="82">
        <v>0.47712125471966244</v>
      </c>
      <c r="AJ245" s="82" t="s">
        <v>62</v>
      </c>
      <c r="AK245" s="82">
        <v>-0.77815125038364363</v>
      </c>
      <c r="AL245" s="82">
        <v>-0.69897000433601875</v>
      </c>
      <c r="AM245" s="82">
        <v>-0.77815125038364363</v>
      </c>
      <c r="AN245" s="82">
        <v>-0.69897000433601875</v>
      </c>
    </row>
    <row r="246" spans="1:40" ht="12.75" customHeight="1" x14ac:dyDescent="0.25">
      <c r="A246" s="83">
        <v>245</v>
      </c>
      <c r="B246" s="12" t="s">
        <v>724</v>
      </c>
      <c r="C246" s="47" t="s">
        <v>1809</v>
      </c>
      <c r="D246" s="146" t="s">
        <v>1892</v>
      </c>
      <c r="E246" s="16" t="s">
        <v>1888</v>
      </c>
      <c r="F246" s="146" t="s">
        <v>1888</v>
      </c>
      <c r="G246" s="42">
        <v>15.1</v>
      </c>
      <c r="H246" s="42">
        <v>9.8000000000000007</v>
      </c>
      <c r="I246" s="42">
        <v>41.2</v>
      </c>
      <c r="J246" s="42">
        <v>43.1</v>
      </c>
      <c r="K246" s="42">
        <v>0.64900662251655639</v>
      </c>
      <c r="L246" s="42">
        <v>2.7284768211920531</v>
      </c>
      <c r="M246" s="42">
        <v>10.8</v>
      </c>
      <c r="N246" s="42">
        <v>6.8</v>
      </c>
      <c r="O246" s="42">
        <v>0.62962962962962954</v>
      </c>
      <c r="P246" s="42">
        <v>49</v>
      </c>
      <c r="Q246" s="42">
        <v>9</v>
      </c>
      <c r="R246" s="42" t="s">
        <v>62</v>
      </c>
      <c r="S246" s="42" t="s">
        <v>62</v>
      </c>
      <c r="T246" s="48">
        <v>0.2</v>
      </c>
      <c r="U246" s="48">
        <v>0.2</v>
      </c>
      <c r="V246" s="48">
        <v>0.2</v>
      </c>
      <c r="W246" s="48">
        <v>0.2</v>
      </c>
      <c r="X246" s="82">
        <v>1.1789769472931695</v>
      </c>
      <c r="Y246" s="82">
        <v>0.99122607569249488</v>
      </c>
      <c r="Z246" s="82">
        <v>1.6148972160331345</v>
      </c>
      <c r="AA246" s="82">
        <v>1.6344772701607315</v>
      </c>
      <c r="AB246" s="82">
        <v>-0.18775087160067452</v>
      </c>
      <c r="AC246" s="82">
        <v>0.4359202687399652</v>
      </c>
      <c r="AD246" s="82">
        <v>1.0334237554869496</v>
      </c>
      <c r="AE246" s="82">
        <v>0.83250891270623628</v>
      </c>
      <c r="AF246" s="82">
        <v>-0.20091484278071345</v>
      </c>
      <c r="AG246" s="82">
        <v>1.6901960800285136</v>
      </c>
      <c r="AH246" s="82">
        <v>0.95424250943932487</v>
      </c>
      <c r="AI246" s="82" t="s">
        <v>62</v>
      </c>
      <c r="AJ246" s="82" t="s">
        <v>62</v>
      </c>
      <c r="AK246" s="82">
        <v>-0.69897000433601875</v>
      </c>
      <c r="AL246" s="82">
        <v>-0.69897000433601875</v>
      </c>
      <c r="AM246" s="82">
        <v>-0.69897000433601875</v>
      </c>
      <c r="AN246" s="82">
        <v>-0.69897000433601875</v>
      </c>
    </row>
    <row r="247" spans="1:40" ht="12.75" customHeight="1" x14ac:dyDescent="0.25">
      <c r="A247" s="83">
        <v>246</v>
      </c>
      <c r="B247" s="12" t="s">
        <v>724</v>
      </c>
      <c r="C247" s="47" t="s">
        <v>1809</v>
      </c>
      <c r="D247" s="146" t="s">
        <v>1892</v>
      </c>
      <c r="E247" s="16" t="s">
        <v>1888</v>
      </c>
      <c r="F247" s="146" t="s">
        <v>1888</v>
      </c>
      <c r="G247" s="42">
        <v>9.4</v>
      </c>
      <c r="H247" s="42">
        <v>7.8</v>
      </c>
      <c r="I247" s="42">
        <v>26.5</v>
      </c>
      <c r="J247" s="42">
        <v>28.6</v>
      </c>
      <c r="K247" s="42">
        <v>0.82978723404255317</v>
      </c>
      <c r="L247" s="42">
        <v>2.8191489361702127</v>
      </c>
      <c r="M247" s="42">
        <v>7.9</v>
      </c>
      <c r="N247" s="42">
        <v>6.2</v>
      </c>
      <c r="O247" s="42">
        <v>0.78481012658227844</v>
      </c>
      <c r="P247" s="42">
        <v>30.400000000000002</v>
      </c>
      <c r="Q247" s="42">
        <v>7</v>
      </c>
      <c r="R247" s="42">
        <v>8</v>
      </c>
      <c r="S247" s="42" t="s">
        <v>62</v>
      </c>
      <c r="T247" s="82" t="s">
        <v>62</v>
      </c>
      <c r="U247" s="82" t="s">
        <v>62</v>
      </c>
      <c r="V247" s="82" t="s">
        <v>62</v>
      </c>
      <c r="W247" s="82" t="s">
        <v>62</v>
      </c>
      <c r="X247" s="82">
        <v>0.97312785359969867</v>
      </c>
      <c r="Y247" s="82">
        <v>0.89209460269048035</v>
      </c>
      <c r="Z247" s="82">
        <v>1.4232458739368079</v>
      </c>
      <c r="AA247" s="82">
        <v>1.4563660331290431</v>
      </c>
      <c r="AB247" s="82">
        <v>-8.1033250909218271E-2</v>
      </c>
      <c r="AC247" s="82">
        <v>0.45011802033710918</v>
      </c>
      <c r="AD247" s="82">
        <v>0.89762709129044149</v>
      </c>
      <c r="AE247" s="82">
        <v>0.79239168949825389</v>
      </c>
      <c r="AF247" s="82">
        <v>-0.10523540179218757</v>
      </c>
      <c r="AG247" s="82">
        <v>1.4828735836087539</v>
      </c>
      <c r="AH247" s="82">
        <v>0.84509804001425681</v>
      </c>
      <c r="AI247" s="82">
        <v>0.90308998699194354</v>
      </c>
      <c r="AJ247" s="82" t="s">
        <v>62</v>
      </c>
      <c r="AK247" s="82" t="s">
        <v>62</v>
      </c>
      <c r="AL247" s="82" t="s">
        <v>62</v>
      </c>
      <c r="AM247" s="82" t="s">
        <v>62</v>
      </c>
      <c r="AN247" s="82" t="s">
        <v>62</v>
      </c>
    </row>
    <row r="248" spans="1:40" ht="12.75" customHeight="1" x14ac:dyDescent="0.25">
      <c r="A248" s="83">
        <v>247</v>
      </c>
      <c r="B248" s="12" t="s">
        <v>724</v>
      </c>
      <c r="C248" s="47" t="s">
        <v>1809</v>
      </c>
      <c r="D248" s="146" t="s">
        <v>1892</v>
      </c>
      <c r="E248" s="16" t="s">
        <v>1888</v>
      </c>
      <c r="F248" s="146" t="s">
        <v>1888</v>
      </c>
      <c r="G248" s="42">
        <v>13.4</v>
      </c>
      <c r="H248" s="42">
        <v>9.6999999999999993</v>
      </c>
      <c r="I248" s="42">
        <v>39.299999999999997</v>
      </c>
      <c r="J248" s="42">
        <v>41</v>
      </c>
      <c r="K248" s="42">
        <v>0.72388059701492535</v>
      </c>
      <c r="L248" s="42">
        <v>2.9328358208955221</v>
      </c>
      <c r="M248" s="42">
        <v>9.5</v>
      </c>
      <c r="N248" s="42">
        <v>6.7</v>
      </c>
      <c r="O248" s="42">
        <v>0.70526315789473681</v>
      </c>
      <c r="P248" s="42">
        <v>41</v>
      </c>
      <c r="Q248" s="42">
        <v>1</v>
      </c>
      <c r="R248" s="42">
        <v>1</v>
      </c>
      <c r="S248" s="42" t="s">
        <v>62</v>
      </c>
      <c r="T248" s="48">
        <v>0.18181818181818182</v>
      </c>
      <c r="U248" s="48">
        <v>0.2</v>
      </c>
      <c r="V248" s="48">
        <v>0.18181818181818182</v>
      </c>
      <c r="W248" s="48">
        <v>0.2</v>
      </c>
      <c r="X248" s="82">
        <v>1.1271047983648077</v>
      </c>
      <c r="Y248" s="82">
        <v>0.98677173426624487</v>
      </c>
      <c r="Z248" s="82">
        <v>1.5943925503754266</v>
      </c>
      <c r="AA248" s="82">
        <v>1.6127838567197355</v>
      </c>
      <c r="AB248" s="82">
        <v>-0.14033306409856278</v>
      </c>
      <c r="AC248" s="82">
        <v>0.46728775201061901</v>
      </c>
      <c r="AD248" s="82">
        <v>0.97772360528884772</v>
      </c>
      <c r="AE248" s="82">
        <v>0.82607480270082645</v>
      </c>
      <c r="AF248" s="82">
        <v>-0.15164880258802135</v>
      </c>
      <c r="AG248" s="82">
        <v>1.6127838567197355</v>
      </c>
      <c r="AH248" s="82">
        <v>0</v>
      </c>
      <c r="AI248" s="82">
        <v>0</v>
      </c>
      <c r="AJ248" s="82" t="s">
        <v>62</v>
      </c>
      <c r="AK248" s="82">
        <v>-0.74036268949424389</v>
      </c>
      <c r="AL248" s="82">
        <v>-0.69897000433601875</v>
      </c>
      <c r="AM248" s="82">
        <v>-0.74036268949424389</v>
      </c>
      <c r="AN248" s="82">
        <v>-0.69897000433601875</v>
      </c>
    </row>
    <row r="249" spans="1:40" ht="12.75" customHeight="1" x14ac:dyDescent="0.25">
      <c r="A249" s="83">
        <v>248</v>
      </c>
      <c r="B249" s="12" t="s">
        <v>724</v>
      </c>
      <c r="C249" s="47" t="s">
        <v>1809</v>
      </c>
      <c r="D249" s="146" t="s">
        <v>1892</v>
      </c>
      <c r="E249" s="16" t="s">
        <v>1888</v>
      </c>
      <c r="F249" s="146" t="s">
        <v>1888</v>
      </c>
      <c r="G249" s="42">
        <v>14.5</v>
      </c>
      <c r="H249" s="42">
        <v>9.5</v>
      </c>
      <c r="I249" s="42">
        <v>37.299999999999997</v>
      </c>
      <c r="J249" s="42">
        <v>39</v>
      </c>
      <c r="K249" s="42">
        <v>0.65517241379310343</v>
      </c>
      <c r="L249" s="42">
        <v>2.5724137931034479</v>
      </c>
      <c r="M249" s="42">
        <v>10.6</v>
      </c>
      <c r="N249" s="42">
        <v>6.7</v>
      </c>
      <c r="O249" s="42">
        <v>0.63207547169811329</v>
      </c>
      <c r="P249" s="42">
        <v>39</v>
      </c>
      <c r="Q249" s="42">
        <v>1</v>
      </c>
      <c r="R249" s="42" t="s">
        <v>62</v>
      </c>
      <c r="S249" s="42" t="s">
        <v>62</v>
      </c>
      <c r="T249" s="48">
        <v>0.16666666666666666</v>
      </c>
      <c r="U249" s="48">
        <v>0.15384615384615385</v>
      </c>
      <c r="V249" s="48">
        <v>0.16666666666666666</v>
      </c>
      <c r="W249" s="48">
        <v>0.15384615384615385</v>
      </c>
      <c r="X249" s="82">
        <v>1.1613680022349748</v>
      </c>
      <c r="Y249" s="82">
        <v>0.97772360528884772</v>
      </c>
      <c r="Z249" s="82">
        <v>1.5717088318086876</v>
      </c>
      <c r="AA249" s="82">
        <v>1.5910646070264991</v>
      </c>
      <c r="AB249" s="82">
        <v>-0.18364439694612714</v>
      </c>
      <c r="AC249" s="82">
        <v>0.41034082957371265</v>
      </c>
      <c r="AD249" s="82">
        <v>1.0253058652647702</v>
      </c>
      <c r="AE249" s="82">
        <v>0.82607480270082645</v>
      </c>
      <c r="AF249" s="82">
        <v>-0.19923106256394374</v>
      </c>
      <c r="AG249" s="82">
        <v>1.5910646070264991</v>
      </c>
      <c r="AH249" s="82">
        <v>0</v>
      </c>
      <c r="AI249" s="82" t="s">
        <v>62</v>
      </c>
      <c r="AJ249" s="82" t="s">
        <v>62</v>
      </c>
      <c r="AK249" s="82">
        <v>-0.77815125038364363</v>
      </c>
      <c r="AL249" s="82">
        <v>-0.81291335664285558</v>
      </c>
      <c r="AM249" s="82">
        <v>-0.77815125038364363</v>
      </c>
      <c r="AN249" s="82">
        <v>-0.81291335664285558</v>
      </c>
    </row>
    <row r="250" spans="1:40" ht="12.75" customHeight="1" x14ac:dyDescent="0.25">
      <c r="A250" s="83">
        <v>249</v>
      </c>
      <c r="B250" s="12" t="s">
        <v>724</v>
      </c>
      <c r="C250" s="47" t="s">
        <v>1809</v>
      </c>
      <c r="D250" s="146" t="s">
        <v>1892</v>
      </c>
      <c r="E250" s="16" t="s">
        <v>1888</v>
      </c>
      <c r="F250" s="146" t="s">
        <v>1888</v>
      </c>
      <c r="G250" s="42">
        <v>12.8</v>
      </c>
      <c r="H250" s="42">
        <v>9.8000000000000007</v>
      </c>
      <c r="I250" s="42">
        <v>38.5</v>
      </c>
      <c r="J250" s="42">
        <v>39.5</v>
      </c>
      <c r="K250" s="42">
        <v>0.765625</v>
      </c>
      <c r="L250" s="42">
        <v>3.0078125</v>
      </c>
      <c r="M250" s="42">
        <v>9</v>
      </c>
      <c r="N250" s="42">
        <v>6.6</v>
      </c>
      <c r="O250" s="42">
        <v>0.73333333333333328</v>
      </c>
      <c r="P250" s="42">
        <v>39.5</v>
      </c>
      <c r="Q250" s="42">
        <v>6</v>
      </c>
      <c r="R250" s="42">
        <v>6</v>
      </c>
      <c r="S250" s="42" t="s">
        <v>62</v>
      </c>
      <c r="T250" s="82" t="s">
        <v>62</v>
      </c>
      <c r="U250" s="48">
        <v>0.14285714285714285</v>
      </c>
      <c r="V250" s="82" t="s">
        <v>62</v>
      </c>
      <c r="W250" s="48">
        <v>0.14285714285714285</v>
      </c>
      <c r="X250" s="82">
        <v>1.1072099696478683</v>
      </c>
      <c r="Y250" s="82">
        <v>0.99122607569249488</v>
      </c>
      <c r="Z250" s="82">
        <v>1.5854607295085006</v>
      </c>
      <c r="AA250" s="82">
        <v>1.5965970956264601</v>
      </c>
      <c r="AB250" s="82">
        <v>-0.11598389395537351</v>
      </c>
      <c r="AC250" s="82">
        <v>0.47825075986063231</v>
      </c>
      <c r="AD250" s="82">
        <v>0.95424250943932487</v>
      </c>
      <c r="AE250" s="82">
        <v>0.81954393554186866</v>
      </c>
      <c r="AF250" s="82">
        <v>-0.13469857389745624</v>
      </c>
      <c r="AG250" s="82">
        <v>1.5965970956264601</v>
      </c>
      <c r="AH250" s="82">
        <v>0.77815125038364363</v>
      </c>
      <c r="AI250" s="82">
        <v>0.77815125038364363</v>
      </c>
      <c r="AJ250" s="82" t="s">
        <v>62</v>
      </c>
      <c r="AK250" s="82" t="s">
        <v>62</v>
      </c>
      <c r="AL250" s="82">
        <v>-0.84509804001425681</v>
      </c>
      <c r="AM250" s="82" t="s">
        <v>62</v>
      </c>
      <c r="AN250" s="82">
        <v>-0.84509804001425681</v>
      </c>
    </row>
    <row r="251" spans="1:40" ht="12.75" customHeight="1" x14ac:dyDescent="0.25">
      <c r="A251" s="83">
        <v>250</v>
      </c>
      <c r="B251" s="12" t="s">
        <v>724</v>
      </c>
      <c r="C251" s="47" t="s">
        <v>1809</v>
      </c>
      <c r="D251" s="146" t="s">
        <v>1892</v>
      </c>
      <c r="E251" s="16" t="s">
        <v>1888</v>
      </c>
      <c r="F251" s="146" t="s">
        <v>1888</v>
      </c>
      <c r="G251" s="42">
        <v>17.2</v>
      </c>
      <c r="H251" s="42">
        <v>11.6</v>
      </c>
      <c r="I251" s="42">
        <v>38.799999999999997</v>
      </c>
      <c r="J251" s="42">
        <v>38</v>
      </c>
      <c r="K251" s="42">
        <v>0.67441860465116277</v>
      </c>
      <c r="L251" s="42">
        <v>2.2558139534883721</v>
      </c>
      <c r="M251" s="42">
        <v>10.5</v>
      </c>
      <c r="N251" s="42">
        <v>7.9</v>
      </c>
      <c r="O251" s="42">
        <v>0.75238095238095237</v>
      </c>
      <c r="P251" s="42" t="s">
        <v>62</v>
      </c>
      <c r="Q251" s="42">
        <v>6</v>
      </c>
      <c r="R251" s="42">
        <v>6</v>
      </c>
      <c r="S251" s="42" t="s">
        <v>62</v>
      </c>
      <c r="T251" s="82" t="s">
        <v>62</v>
      </c>
      <c r="U251" s="48">
        <v>0.15384615384615385</v>
      </c>
      <c r="V251" s="82" t="s">
        <v>62</v>
      </c>
      <c r="W251" s="48">
        <v>0.15384615384615385</v>
      </c>
      <c r="X251" s="82">
        <v>1.2355284469075489</v>
      </c>
      <c r="Y251" s="82">
        <v>1.0644579892269184</v>
      </c>
      <c r="Z251" s="82">
        <v>1.5888317255942073</v>
      </c>
      <c r="AA251" s="82">
        <v>1.5797835966168101</v>
      </c>
      <c r="AB251" s="82">
        <v>-0.17107045768063045</v>
      </c>
      <c r="AC251" s="82">
        <v>0.35330327868665834</v>
      </c>
      <c r="AD251" s="82">
        <v>1.0211892990699381</v>
      </c>
      <c r="AE251" s="82">
        <v>0.89762709129044149</v>
      </c>
      <c r="AF251" s="82">
        <v>-0.12356220777949666</v>
      </c>
      <c r="AG251" s="82" t="s">
        <v>62</v>
      </c>
      <c r="AH251" s="82">
        <v>0.77815125038364363</v>
      </c>
      <c r="AI251" s="82">
        <v>0.77815125038364363</v>
      </c>
      <c r="AJ251" s="82" t="s">
        <v>62</v>
      </c>
      <c r="AK251" s="82" t="s">
        <v>62</v>
      </c>
      <c r="AL251" s="82">
        <v>-0.81291335664285558</v>
      </c>
      <c r="AM251" s="82" t="s">
        <v>62</v>
      </c>
      <c r="AN251" s="82">
        <v>-0.81291335664285558</v>
      </c>
    </row>
    <row r="252" spans="1:40" ht="12.75" customHeight="1" x14ac:dyDescent="0.25">
      <c r="A252" s="83">
        <v>251</v>
      </c>
      <c r="B252" s="12" t="s">
        <v>724</v>
      </c>
      <c r="C252" s="47" t="s">
        <v>1809</v>
      </c>
      <c r="D252" s="146" t="s">
        <v>1892</v>
      </c>
      <c r="E252" s="16" t="s">
        <v>1888</v>
      </c>
      <c r="F252" s="146" t="s">
        <v>1888</v>
      </c>
      <c r="G252" s="42">
        <v>9</v>
      </c>
      <c r="H252" s="42">
        <v>8.3000000000000007</v>
      </c>
      <c r="I252" s="42">
        <v>18.2</v>
      </c>
      <c r="J252" s="42">
        <v>19.5</v>
      </c>
      <c r="K252" s="42">
        <v>0.92222222222222228</v>
      </c>
      <c r="L252" s="42">
        <v>2.0222222222222221</v>
      </c>
      <c r="M252" s="42">
        <v>6.5</v>
      </c>
      <c r="N252" s="42">
        <v>5.4</v>
      </c>
      <c r="O252" s="42">
        <v>0.83076923076923082</v>
      </c>
      <c r="P252" s="42">
        <v>19.5</v>
      </c>
      <c r="Q252" s="42">
        <v>11</v>
      </c>
      <c r="R252" s="42">
        <v>9</v>
      </c>
      <c r="S252" s="42" t="s">
        <v>62</v>
      </c>
      <c r="T252" s="48">
        <v>0.16666666666666666</v>
      </c>
      <c r="U252" s="48">
        <v>0.16666666666666666</v>
      </c>
      <c r="V252" s="48">
        <v>0.16666666666666666</v>
      </c>
      <c r="W252" s="48">
        <v>0.16666666666666666</v>
      </c>
      <c r="X252" s="82">
        <v>0.95424250943932487</v>
      </c>
      <c r="Y252" s="82">
        <v>0.91907809237607396</v>
      </c>
      <c r="Z252" s="82">
        <v>1.2600713879850747</v>
      </c>
      <c r="AA252" s="82">
        <v>1.2900346113625181</v>
      </c>
      <c r="AB252" s="82">
        <v>-3.5164417063250943E-2</v>
      </c>
      <c r="AC252" s="82">
        <v>0.30582887854574992</v>
      </c>
      <c r="AD252" s="82">
        <v>0.81291335664285558</v>
      </c>
      <c r="AE252" s="82">
        <v>0.7323937598229685</v>
      </c>
      <c r="AF252" s="82">
        <v>-8.0519596819887046E-2</v>
      </c>
      <c r="AG252" s="82">
        <v>1.2900346113625181</v>
      </c>
      <c r="AH252" s="82">
        <v>1.0413926851582251</v>
      </c>
      <c r="AI252" s="82">
        <v>0.95424250943932487</v>
      </c>
      <c r="AJ252" s="82" t="s">
        <v>62</v>
      </c>
      <c r="AK252" s="82">
        <v>-0.77815125038364363</v>
      </c>
      <c r="AL252" s="82">
        <v>-0.77815125038364363</v>
      </c>
      <c r="AM252" s="82">
        <v>-0.77815125038364363</v>
      </c>
      <c r="AN252" s="82">
        <v>-0.77815125038364363</v>
      </c>
    </row>
    <row r="253" spans="1:40" ht="12.75" customHeight="1" x14ac:dyDescent="0.25">
      <c r="A253" s="83">
        <v>252</v>
      </c>
      <c r="B253" s="12" t="s">
        <v>724</v>
      </c>
      <c r="C253" s="47" t="s">
        <v>1809</v>
      </c>
      <c r="D253" s="146" t="s">
        <v>1892</v>
      </c>
      <c r="E253" s="16" t="s">
        <v>1888</v>
      </c>
      <c r="F253" s="146" t="s">
        <v>1888</v>
      </c>
      <c r="G253" s="42">
        <v>8</v>
      </c>
      <c r="H253" s="42">
        <v>7</v>
      </c>
      <c r="I253" s="42">
        <v>23.8</v>
      </c>
      <c r="J253" s="42">
        <v>21.4</v>
      </c>
      <c r="K253" s="42">
        <v>0.875</v>
      </c>
      <c r="L253" s="42">
        <v>2.9750000000000001</v>
      </c>
      <c r="M253" s="42">
        <v>6</v>
      </c>
      <c r="N253" s="42">
        <v>4.9000000000000004</v>
      </c>
      <c r="O253" s="42">
        <v>0.81666666666666676</v>
      </c>
      <c r="P253" s="42">
        <v>21.4</v>
      </c>
      <c r="Q253" s="42">
        <v>10</v>
      </c>
      <c r="R253" s="42">
        <v>10</v>
      </c>
      <c r="S253" s="42" t="s">
        <v>62</v>
      </c>
      <c r="T253" s="82" t="s">
        <v>62</v>
      </c>
      <c r="U253" s="82" t="s">
        <v>62</v>
      </c>
      <c r="V253" s="82" t="s">
        <v>62</v>
      </c>
      <c r="W253" s="82" t="s">
        <v>62</v>
      </c>
      <c r="X253" s="82">
        <v>0.90308998699194354</v>
      </c>
      <c r="Y253" s="82">
        <v>0.84509804001425681</v>
      </c>
      <c r="Z253" s="82">
        <v>1.3765769570565121</v>
      </c>
      <c r="AA253" s="82">
        <v>1.3304137733491908</v>
      </c>
      <c r="AB253" s="82">
        <v>-5.7991946977686754E-2</v>
      </c>
      <c r="AC253" s="82">
        <v>0.47348697006456836</v>
      </c>
      <c r="AD253" s="82">
        <v>0.77815125038364363</v>
      </c>
      <c r="AE253" s="82">
        <v>0.69019608002851374</v>
      </c>
      <c r="AF253" s="82">
        <v>-8.7955170355129925E-2</v>
      </c>
      <c r="AG253" s="82">
        <v>1.3304137733491908</v>
      </c>
      <c r="AH253" s="82">
        <v>1</v>
      </c>
      <c r="AI253" s="82">
        <v>1</v>
      </c>
      <c r="AJ253" s="82" t="s">
        <v>62</v>
      </c>
      <c r="AK253" s="82" t="s">
        <v>62</v>
      </c>
      <c r="AL253" s="82" t="s">
        <v>62</v>
      </c>
      <c r="AM253" s="82" t="s">
        <v>62</v>
      </c>
      <c r="AN253" s="82" t="s">
        <v>62</v>
      </c>
    </row>
    <row r="254" spans="1:40" ht="12.75" customHeight="1" x14ac:dyDescent="0.25">
      <c r="A254" s="83">
        <v>253</v>
      </c>
      <c r="B254" s="12" t="s">
        <v>724</v>
      </c>
      <c r="C254" s="47" t="s">
        <v>1809</v>
      </c>
      <c r="D254" s="146" t="s">
        <v>1892</v>
      </c>
      <c r="E254" s="16" t="s">
        <v>1888</v>
      </c>
      <c r="F254" s="146" t="s">
        <v>1888</v>
      </c>
      <c r="G254" s="42">
        <v>19.899999999999999</v>
      </c>
      <c r="H254" s="42">
        <v>15</v>
      </c>
      <c r="I254" s="42">
        <v>47.6</v>
      </c>
      <c r="J254" s="42">
        <v>47.8</v>
      </c>
      <c r="K254" s="42">
        <v>0.75376884422110557</v>
      </c>
      <c r="L254" s="42">
        <v>2.391959798994975</v>
      </c>
      <c r="M254" s="42">
        <v>14.7</v>
      </c>
      <c r="N254" s="42">
        <v>10.6</v>
      </c>
      <c r="O254" s="42">
        <v>0.72108843537414968</v>
      </c>
      <c r="P254" s="42">
        <v>43.8</v>
      </c>
      <c r="Q254" s="42">
        <v>6</v>
      </c>
      <c r="R254" s="42">
        <v>6</v>
      </c>
      <c r="S254" s="42" t="s">
        <v>62</v>
      </c>
      <c r="T254" s="48">
        <v>0.2</v>
      </c>
      <c r="U254" s="48">
        <v>0.2</v>
      </c>
      <c r="V254" s="48">
        <v>0.2</v>
      </c>
      <c r="W254" s="48">
        <v>0.2</v>
      </c>
      <c r="X254" s="82">
        <v>1.2988530764097066</v>
      </c>
      <c r="Y254" s="82">
        <v>1.1760912590556813</v>
      </c>
      <c r="Z254" s="82">
        <v>1.6776069527204931</v>
      </c>
      <c r="AA254" s="82">
        <v>1.6794278966121188</v>
      </c>
      <c r="AB254" s="82">
        <v>-0.12276181735402539</v>
      </c>
      <c r="AC254" s="82">
        <v>0.37875387631078655</v>
      </c>
      <c r="AD254" s="82">
        <v>1.167317334748176</v>
      </c>
      <c r="AE254" s="82">
        <v>1.0253058652647702</v>
      </c>
      <c r="AF254" s="82">
        <v>-0.14201146948340584</v>
      </c>
      <c r="AG254" s="82">
        <v>1.6414741105040995</v>
      </c>
      <c r="AH254" s="82">
        <v>0.77815125038364363</v>
      </c>
      <c r="AI254" s="82">
        <v>0.77815125038364363</v>
      </c>
      <c r="AJ254" s="82" t="s">
        <v>62</v>
      </c>
      <c r="AK254" s="82">
        <v>-0.69897000433601875</v>
      </c>
      <c r="AL254" s="82">
        <v>-0.69897000433601875</v>
      </c>
      <c r="AM254" s="82">
        <v>-0.69897000433601875</v>
      </c>
      <c r="AN254" s="82">
        <v>-0.69897000433601875</v>
      </c>
    </row>
    <row r="255" spans="1:40" ht="12.75" customHeight="1" x14ac:dyDescent="0.25">
      <c r="A255" s="83">
        <v>254</v>
      </c>
      <c r="B255" s="12" t="s">
        <v>724</v>
      </c>
      <c r="C255" s="42" t="s">
        <v>152</v>
      </c>
      <c r="D255" s="146" t="s">
        <v>1892</v>
      </c>
      <c r="E255" s="16" t="s">
        <v>1888</v>
      </c>
      <c r="F255" s="146" t="s">
        <v>1888</v>
      </c>
      <c r="G255" s="42">
        <v>18.899999999999999</v>
      </c>
      <c r="H255" s="42">
        <v>15.2</v>
      </c>
      <c r="I255" s="42">
        <v>62.94</v>
      </c>
      <c r="J255" s="42">
        <v>70.64</v>
      </c>
      <c r="K255" s="42">
        <v>0.8042328042328043</v>
      </c>
      <c r="L255" s="42">
        <v>3.3301587301587303</v>
      </c>
      <c r="M255" s="42" t="s">
        <v>62</v>
      </c>
      <c r="N255" s="42" t="s">
        <v>62</v>
      </c>
      <c r="O255" s="42" t="s">
        <v>62</v>
      </c>
      <c r="P255" s="42" t="s">
        <v>62</v>
      </c>
      <c r="Q255" s="42" t="s">
        <v>62</v>
      </c>
      <c r="R255" s="42" t="s">
        <v>62</v>
      </c>
      <c r="S255" s="42">
        <v>85.78</v>
      </c>
      <c r="T255" s="82" t="s">
        <v>62</v>
      </c>
      <c r="U255" s="48">
        <v>0.18181818181818182</v>
      </c>
      <c r="V255" s="82" t="s">
        <v>62</v>
      </c>
      <c r="W255" s="48">
        <v>0.18181818181818182</v>
      </c>
      <c r="X255" s="82">
        <v>1.2764618041732441</v>
      </c>
      <c r="Y255" s="82">
        <v>1.1818435879447726</v>
      </c>
      <c r="Z255" s="82">
        <v>1.7989267385772014</v>
      </c>
      <c r="AA255" s="82">
        <v>1.8490506905695121</v>
      </c>
      <c r="AB255" s="82">
        <v>-9.4618216228471566E-2</v>
      </c>
      <c r="AC255" s="82">
        <v>0.52246493440395736</v>
      </c>
      <c r="AD255" s="82" t="s">
        <v>62</v>
      </c>
      <c r="AE255" s="82" t="s">
        <v>62</v>
      </c>
      <c r="AF255" s="82" t="s">
        <v>62</v>
      </c>
      <c r="AG255" s="82" t="s">
        <v>62</v>
      </c>
      <c r="AH255" s="82" t="s">
        <v>62</v>
      </c>
      <c r="AI255" s="82" t="s">
        <v>62</v>
      </c>
      <c r="AJ255" s="82">
        <v>1.9333860419030544</v>
      </c>
      <c r="AK255" s="82" t="s">
        <v>62</v>
      </c>
      <c r="AL255" s="82">
        <v>-0.74036268949424389</v>
      </c>
      <c r="AM255" s="82" t="s">
        <v>62</v>
      </c>
      <c r="AN255" s="82">
        <v>-0.74036268949424389</v>
      </c>
    </row>
    <row r="256" spans="1:40" ht="12.75" customHeight="1" x14ac:dyDescent="0.25">
      <c r="A256" s="83">
        <v>255</v>
      </c>
      <c r="B256" s="12" t="s">
        <v>724</v>
      </c>
      <c r="C256" s="42" t="s">
        <v>152</v>
      </c>
      <c r="D256" s="146" t="s">
        <v>1892</v>
      </c>
      <c r="E256" s="16" t="s">
        <v>1888</v>
      </c>
      <c r="F256" s="146" t="s">
        <v>1888</v>
      </c>
      <c r="G256" s="42">
        <v>20.8</v>
      </c>
      <c r="H256" s="42">
        <v>18.100000000000001</v>
      </c>
      <c r="I256" s="42">
        <v>56.94</v>
      </c>
      <c r="J256" s="42">
        <v>64.22</v>
      </c>
      <c r="K256" s="42">
        <v>0.87019230769230771</v>
      </c>
      <c r="L256" s="42">
        <v>2.7374999999999998</v>
      </c>
      <c r="M256" s="42" t="s">
        <v>62</v>
      </c>
      <c r="N256" s="42" t="s">
        <v>62</v>
      </c>
      <c r="O256" s="42" t="s">
        <v>62</v>
      </c>
      <c r="P256" s="42" t="s">
        <v>62</v>
      </c>
      <c r="Q256" s="42" t="s">
        <v>62</v>
      </c>
      <c r="R256" s="42" t="s">
        <v>62</v>
      </c>
      <c r="S256" s="42">
        <v>85.54</v>
      </c>
      <c r="T256" s="82" t="s">
        <v>62</v>
      </c>
      <c r="U256" s="48">
        <v>0.18518518518518517</v>
      </c>
      <c r="V256" s="82" t="s">
        <v>62</v>
      </c>
      <c r="W256" s="48">
        <v>0.18518518518518517</v>
      </c>
      <c r="X256" s="82">
        <v>1.3180633349627615</v>
      </c>
      <c r="Y256" s="82">
        <v>1.2576785748691846</v>
      </c>
      <c r="Z256" s="82">
        <v>1.7554174628109362</v>
      </c>
      <c r="AA256" s="82">
        <v>1.8076703012304838</v>
      </c>
      <c r="AB256" s="82">
        <v>-6.0384760093577031E-2</v>
      </c>
      <c r="AC256" s="82">
        <v>0.43735412784817473</v>
      </c>
      <c r="AD256" s="82" t="s">
        <v>62</v>
      </c>
      <c r="AE256" s="82" t="s">
        <v>62</v>
      </c>
      <c r="AF256" s="82" t="s">
        <v>62</v>
      </c>
      <c r="AG256" s="82" t="s">
        <v>62</v>
      </c>
      <c r="AH256" s="82" t="s">
        <v>62</v>
      </c>
      <c r="AI256" s="82" t="s">
        <v>62</v>
      </c>
      <c r="AJ256" s="82">
        <v>1.9321692459207922</v>
      </c>
      <c r="AK256" s="82" t="s">
        <v>62</v>
      </c>
      <c r="AL256" s="82">
        <v>-0.7323937598229685</v>
      </c>
      <c r="AM256" s="82" t="s">
        <v>62</v>
      </c>
      <c r="AN256" s="82">
        <v>-0.7323937598229685</v>
      </c>
    </row>
    <row r="257" spans="1:40" ht="12.75" customHeight="1" x14ac:dyDescent="0.25">
      <c r="A257" s="83">
        <v>256</v>
      </c>
      <c r="B257" s="12" t="s">
        <v>724</v>
      </c>
      <c r="C257" s="42" t="s">
        <v>152</v>
      </c>
      <c r="D257" s="146" t="s">
        <v>1892</v>
      </c>
      <c r="E257" s="16" t="s">
        <v>1888</v>
      </c>
      <c r="F257" s="146" t="s">
        <v>1888</v>
      </c>
      <c r="G257" s="42">
        <v>18.7</v>
      </c>
      <c r="H257" s="42">
        <v>13.3</v>
      </c>
      <c r="I257" s="42">
        <v>52.66</v>
      </c>
      <c r="J257" s="42">
        <v>60.2</v>
      </c>
      <c r="K257" s="42">
        <v>0.71122994652406424</v>
      </c>
      <c r="L257" s="42">
        <v>2.816042780748663</v>
      </c>
      <c r="M257" s="42" t="s">
        <v>62</v>
      </c>
      <c r="N257" s="42" t="s">
        <v>62</v>
      </c>
      <c r="O257" s="42" t="s">
        <v>62</v>
      </c>
      <c r="P257" s="42" t="s">
        <v>62</v>
      </c>
      <c r="Q257" s="42" t="s">
        <v>62</v>
      </c>
      <c r="R257" s="42" t="s">
        <v>62</v>
      </c>
      <c r="S257" s="42">
        <v>85.06</v>
      </c>
      <c r="T257" s="82" t="s">
        <v>62</v>
      </c>
      <c r="U257" s="48">
        <v>0.14285714285714285</v>
      </c>
      <c r="V257" s="82" t="s">
        <v>62</v>
      </c>
      <c r="W257" s="48">
        <v>0.14285714285714285</v>
      </c>
      <c r="X257" s="82">
        <v>1.271841606536499</v>
      </c>
      <c r="Y257" s="82">
        <v>1.1238516409670858</v>
      </c>
      <c r="Z257" s="82">
        <v>1.7214808547700493</v>
      </c>
      <c r="AA257" s="82">
        <v>1.7795964912578246</v>
      </c>
      <c r="AB257" s="82">
        <v>-0.14798996556941313</v>
      </c>
      <c r="AC257" s="82">
        <v>0.44963924823355039</v>
      </c>
      <c r="AD257" s="82" t="s">
        <v>62</v>
      </c>
      <c r="AE257" s="82" t="s">
        <v>62</v>
      </c>
      <c r="AF257" s="82" t="s">
        <v>62</v>
      </c>
      <c r="AG257" s="82" t="s">
        <v>62</v>
      </c>
      <c r="AH257" s="82" t="s">
        <v>62</v>
      </c>
      <c r="AI257" s="82" t="s">
        <v>62</v>
      </c>
      <c r="AJ257" s="82">
        <v>1.9297253783780044</v>
      </c>
      <c r="AK257" s="82" t="s">
        <v>62</v>
      </c>
      <c r="AL257" s="82">
        <v>-0.84509804001425681</v>
      </c>
      <c r="AM257" s="82" t="s">
        <v>62</v>
      </c>
      <c r="AN257" s="82">
        <v>-0.84509804001425681</v>
      </c>
    </row>
    <row r="258" spans="1:40" ht="12.75" customHeight="1" x14ac:dyDescent="0.25">
      <c r="A258" s="83">
        <v>257</v>
      </c>
      <c r="B258" s="12" t="s">
        <v>724</v>
      </c>
      <c r="C258" s="42" t="s">
        <v>152</v>
      </c>
      <c r="D258" s="146" t="s">
        <v>1892</v>
      </c>
      <c r="E258" s="16" t="s">
        <v>1888</v>
      </c>
      <c r="F258" s="146" t="s">
        <v>1888</v>
      </c>
      <c r="G258" s="42">
        <v>19.2</v>
      </c>
      <c r="H258" s="42">
        <v>14.4</v>
      </c>
      <c r="I258" s="42">
        <v>54.34</v>
      </c>
      <c r="J258" s="42">
        <v>55.6</v>
      </c>
      <c r="K258" s="42">
        <v>0.75</v>
      </c>
      <c r="L258" s="42">
        <v>2.8302083333333337</v>
      </c>
      <c r="M258" s="42" t="s">
        <v>62</v>
      </c>
      <c r="N258" s="42" t="s">
        <v>62</v>
      </c>
      <c r="O258" s="42" t="s">
        <v>62</v>
      </c>
      <c r="P258" s="42" t="s">
        <v>62</v>
      </c>
      <c r="Q258" s="42" t="s">
        <v>62</v>
      </c>
      <c r="R258" s="42" t="s">
        <v>62</v>
      </c>
      <c r="S258" s="42">
        <v>85.94</v>
      </c>
      <c r="T258" s="82" t="s">
        <v>62</v>
      </c>
      <c r="U258" s="48">
        <v>0.17241379310344829</v>
      </c>
      <c r="V258" s="82" t="s">
        <v>62</v>
      </c>
      <c r="W258" s="48">
        <v>0.17241379310344829</v>
      </c>
      <c r="X258" s="82">
        <v>1.2833012287035497</v>
      </c>
      <c r="Y258" s="82">
        <v>1.1583624920952498</v>
      </c>
      <c r="Z258" s="82">
        <v>1.735119634081872</v>
      </c>
      <c r="AA258" s="82">
        <v>1.7450747915820575</v>
      </c>
      <c r="AB258" s="82">
        <v>-0.12493873660829995</v>
      </c>
      <c r="AC258" s="82">
        <v>0.45181840537832241</v>
      </c>
      <c r="AD258" s="82" t="s">
        <v>62</v>
      </c>
      <c r="AE258" s="82" t="s">
        <v>62</v>
      </c>
      <c r="AF258" s="82" t="s">
        <v>62</v>
      </c>
      <c r="AG258" s="82" t="s">
        <v>62</v>
      </c>
      <c r="AH258" s="82" t="s">
        <v>62</v>
      </c>
      <c r="AI258" s="82" t="s">
        <v>62</v>
      </c>
      <c r="AJ258" s="82">
        <v>1.9341953493478843</v>
      </c>
      <c r="AK258" s="82" t="s">
        <v>62</v>
      </c>
      <c r="AL258" s="82">
        <v>-0.76342799356293722</v>
      </c>
      <c r="AM258" s="82" t="s">
        <v>62</v>
      </c>
      <c r="AN258" s="82">
        <v>-0.76342799356293722</v>
      </c>
    </row>
    <row r="259" spans="1:40" ht="12.75" customHeight="1" x14ac:dyDescent="0.25">
      <c r="A259" s="83">
        <v>258</v>
      </c>
      <c r="B259" s="12" t="s">
        <v>747</v>
      </c>
      <c r="C259" s="47" t="s">
        <v>1809</v>
      </c>
      <c r="D259" s="146" t="s">
        <v>1893</v>
      </c>
      <c r="E259" s="16" t="s">
        <v>1888</v>
      </c>
      <c r="F259" s="146" t="s">
        <v>1888</v>
      </c>
      <c r="G259" s="42">
        <v>8.1999999999999993</v>
      </c>
      <c r="H259" s="42">
        <v>7.13</v>
      </c>
      <c r="I259" s="42">
        <v>21</v>
      </c>
      <c r="J259" s="42">
        <v>19.8</v>
      </c>
      <c r="K259" s="42">
        <v>0.86951219512195133</v>
      </c>
      <c r="L259" s="42">
        <v>2.5609756097560976</v>
      </c>
      <c r="M259" s="42">
        <v>6.44</v>
      </c>
      <c r="N259" s="42">
        <v>5.21</v>
      </c>
      <c r="O259" s="42">
        <v>0.80900621118012417</v>
      </c>
      <c r="P259" s="42">
        <v>19.8</v>
      </c>
      <c r="Q259" s="42">
        <v>9</v>
      </c>
      <c r="R259" s="42" t="s">
        <v>62</v>
      </c>
      <c r="S259" s="42" t="s">
        <v>62</v>
      </c>
      <c r="T259" s="82">
        <v>0.05</v>
      </c>
      <c r="U259" s="82">
        <v>0.05</v>
      </c>
      <c r="V259" s="82"/>
      <c r="W259" s="82"/>
      <c r="X259" s="82">
        <v>0.91381385238371671</v>
      </c>
      <c r="Y259" s="82">
        <v>0.85308952985186559</v>
      </c>
      <c r="Z259" s="82">
        <v>1.3222192947339193</v>
      </c>
      <c r="AA259" s="82">
        <v>1.2966651902615312</v>
      </c>
      <c r="AB259" s="82">
        <v>-6.0724322531851081E-2</v>
      </c>
      <c r="AC259" s="82">
        <v>0.4084054423502026</v>
      </c>
      <c r="AD259" s="82">
        <v>0.80888586735981216</v>
      </c>
      <c r="AE259" s="82">
        <v>0.71683772329952444</v>
      </c>
      <c r="AF259" s="82">
        <v>-9.2048144060287662E-2</v>
      </c>
      <c r="AG259" s="82">
        <v>1.2966651902615312</v>
      </c>
      <c r="AH259" s="82">
        <v>0.95424250943932487</v>
      </c>
      <c r="AI259" s="82" t="s">
        <v>62</v>
      </c>
      <c r="AJ259" s="82" t="s">
        <v>62</v>
      </c>
      <c r="AK259" s="82">
        <v>-1.3010299956639813</v>
      </c>
      <c r="AL259" s="82">
        <v>-1.3010299956639813</v>
      </c>
      <c r="AM259" s="82" t="s">
        <v>62</v>
      </c>
      <c r="AN259" s="82" t="s">
        <v>62</v>
      </c>
    </row>
    <row r="260" spans="1:40" ht="12.75" customHeight="1" x14ac:dyDescent="0.25">
      <c r="A260" s="83">
        <v>259</v>
      </c>
      <c r="B260" s="12" t="s">
        <v>757</v>
      </c>
      <c r="C260" s="47" t="s">
        <v>1810</v>
      </c>
      <c r="D260" s="146" t="s">
        <v>1894</v>
      </c>
      <c r="E260" s="16" t="s">
        <v>1888</v>
      </c>
      <c r="F260" s="146" t="s">
        <v>1888</v>
      </c>
      <c r="G260" s="42">
        <v>16.22</v>
      </c>
      <c r="H260" s="42">
        <v>11.55</v>
      </c>
      <c r="I260" s="42">
        <v>56.23</v>
      </c>
      <c r="J260" s="42">
        <v>62.05</v>
      </c>
      <c r="K260" s="42">
        <v>0.71208384710234285</v>
      </c>
      <c r="L260" s="42">
        <v>3.466707768187423</v>
      </c>
      <c r="M260" s="42">
        <v>12.53</v>
      </c>
      <c r="N260" s="42">
        <v>9.75</v>
      </c>
      <c r="O260" s="42">
        <v>0.7781324820430966</v>
      </c>
      <c r="P260" s="42" t="s">
        <v>62</v>
      </c>
      <c r="Q260" s="42">
        <v>13</v>
      </c>
      <c r="R260" s="42">
        <v>41549</v>
      </c>
      <c r="S260" s="42" t="s">
        <v>62</v>
      </c>
      <c r="T260" s="82">
        <v>0.05</v>
      </c>
      <c r="U260" s="82">
        <v>0.05</v>
      </c>
      <c r="V260" s="82"/>
      <c r="W260" s="82"/>
      <c r="X260" s="82">
        <v>1.2100508498751372</v>
      </c>
      <c r="Y260" s="82">
        <v>1.0625819842281632</v>
      </c>
      <c r="Z260" s="82">
        <v>1.7499680835094029</v>
      </c>
      <c r="AA260" s="82">
        <v>1.7927417858347485</v>
      </c>
      <c r="AB260" s="82">
        <v>-0.14746886564697406</v>
      </c>
      <c r="AC260" s="82">
        <v>0.53991723363426569</v>
      </c>
      <c r="AD260" s="82">
        <v>1.09795107099415</v>
      </c>
      <c r="AE260" s="82">
        <v>0.98900461569853682</v>
      </c>
      <c r="AF260" s="82">
        <v>-0.10894645529561317</v>
      </c>
      <c r="AG260" s="82" t="s">
        <v>62</v>
      </c>
      <c r="AH260" s="82">
        <v>1.1139433523068367</v>
      </c>
      <c r="AI260" s="82">
        <v>4.6185605756602461</v>
      </c>
      <c r="AJ260" s="82" t="s">
        <v>62</v>
      </c>
      <c r="AK260" s="82">
        <v>-1.3010299956639813</v>
      </c>
      <c r="AL260" s="82">
        <v>-1.3010299956639813</v>
      </c>
      <c r="AM260" s="82" t="s">
        <v>62</v>
      </c>
      <c r="AN260" s="82" t="s">
        <v>62</v>
      </c>
    </row>
    <row r="261" spans="1:40" ht="12.75" customHeight="1" x14ac:dyDescent="0.25">
      <c r="A261" s="83">
        <v>260</v>
      </c>
      <c r="B261" s="13" t="s">
        <v>2502</v>
      </c>
      <c r="C261" s="47" t="s">
        <v>2503</v>
      </c>
      <c r="D261" s="20" t="s">
        <v>2504</v>
      </c>
      <c r="E261" s="16" t="s">
        <v>1888</v>
      </c>
      <c r="F261" s="146" t="s">
        <v>1888</v>
      </c>
      <c r="G261" s="42">
        <v>27.78</v>
      </c>
      <c r="H261" s="42">
        <v>23.86</v>
      </c>
      <c r="I261" s="42">
        <v>81.63</v>
      </c>
      <c r="J261" s="42">
        <v>85.96</v>
      </c>
      <c r="K261" s="42">
        <v>0.85889128869690423</v>
      </c>
      <c r="L261" s="42">
        <v>2.9384449244060473</v>
      </c>
      <c r="M261" s="42">
        <v>22.6</v>
      </c>
      <c r="N261" s="42">
        <v>17.25</v>
      </c>
      <c r="O261" s="42">
        <v>0.76327433628318575</v>
      </c>
      <c r="P261" s="42">
        <v>85.96</v>
      </c>
      <c r="Q261" s="42">
        <v>8</v>
      </c>
      <c r="R261" s="42">
        <v>12</v>
      </c>
      <c r="S261" s="42" t="s">
        <v>62</v>
      </c>
      <c r="T261" s="82">
        <v>0.05</v>
      </c>
      <c r="U261" s="82">
        <v>0.05</v>
      </c>
      <c r="V261" s="82"/>
      <c r="W261" s="82"/>
      <c r="X261" s="82">
        <v>1.4437322414015967</v>
      </c>
      <c r="Y261" s="82">
        <v>1.3776704393343231</v>
      </c>
      <c r="Z261" s="82">
        <v>1.9118497964994201</v>
      </c>
      <c r="AA261" s="82">
        <v>1.9342964068194057</v>
      </c>
      <c r="AB261" s="82">
        <v>-6.6061802067273703E-2</v>
      </c>
      <c r="AC261" s="82">
        <v>0.46811755509782332</v>
      </c>
      <c r="AD261" s="82">
        <v>1.354108439147401</v>
      </c>
      <c r="AE261" s="82">
        <v>1.2367890994092929</v>
      </c>
      <c r="AF261" s="82">
        <v>-0.11731933973810804</v>
      </c>
      <c r="AG261" s="82">
        <v>1.9342964068194057</v>
      </c>
      <c r="AH261" s="82">
        <v>0.90308998699194354</v>
      </c>
      <c r="AI261" s="82">
        <v>1.0791812460476249</v>
      </c>
      <c r="AJ261" s="82" t="s">
        <v>62</v>
      </c>
      <c r="AK261" s="82">
        <v>-1.3010299956639813</v>
      </c>
      <c r="AL261" s="82">
        <v>-1.3010299956639813</v>
      </c>
      <c r="AM261" s="82" t="s">
        <v>62</v>
      </c>
      <c r="AN261" s="82" t="s">
        <v>62</v>
      </c>
    </row>
    <row r="262" spans="1:40" ht="12.75" customHeight="1" x14ac:dyDescent="0.25">
      <c r="A262" s="83">
        <v>261</v>
      </c>
      <c r="B262" s="13" t="s">
        <v>2502</v>
      </c>
      <c r="C262" s="47" t="s">
        <v>2503</v>
      </c>
      <c r="D262" s="20" t="s">
        <v>2504</v>
      </c>
      <c r="E262" s="16" t="s">
        <v>1888</v>
      </c>
      <c r="F262" s="146" t="s">
        <v>1888</v>
      </c>
      <c r="G262" s="42">
        <v>26.28</v>
      </c>
      <c r="H262" s="42">
        <v>23.27</v>
      </c>
      <c r="I262" s="42">
        <v>55.17</v>
      </c>
      <c r="J262" s="42">
        <v>59</v>
      </c>
      <c r="K262" s="42">
        <v>0.88546423135464225</v>
      </c>
      <c r="L262" s="42">
        <v>2.0993150684931505</v>
      </c>
      <c r="M262" s="42" t="s">
        <v>62</v>
      </c>
      <c r="N262" s="42" t="s">
        <v>62</v>
      </c>
      <c r="O262" s="42" t="s">
        <v>62</v>
      </c>
      <c r="P262" s="42">
        <v>59</v>
      </c>
      <c r="Q262" s="42">
        <v>15</v>
      </c>
      <c r="R262" s="42" t="s">
        <v>62</v>
      </c>
      <c r="S262" s="42" t="s">
        <v>62</v>
      </c>
      <c r="T262" s="82">
        <v>0.05</v>
      </c>
      <c r="U262" s="82">
        <v>0.05</v>
      </c>
      <c r="V262" s="82"/>
      <c r="W262" s="82"/>
      <c r="X262" s="82">
        <v>1.4196253608877432</v>
      </c>
      <c r="Y262" s="82">
        <v>1.36679638328673</v>
      </c>
      <c r="Z262" s="82">
        <v>1.74170298395774</v>
      </c>
      <c r="AA262" s="82">
        <v>1.7708520116421442</v>
      </c>
      <c r="AB262" s="82">
        <v>-5.2828977601013259E-2</v>
      </c>
      <c r="AC262" s="82">
        <v>0.32207762306999671</v>
      </c>
      <c r="AD262" s="82" t="s">
        <v>62</v>
      </c>
      <c r="AE262" s="82" t="s">
        <v>62</v>
      </c>
      <c r="AF262" s="82" t="s">
        <v>62</v>
      </c>
      <c r="AG262" s="82">
        <v>1.7708520116421442</v>
      </c>
      <c r="AH262" s="82">
        <v>1.1760912590556813</v>
      </c>
      <c r="AI262" s="82" t="s">
        <v>62</v>
      </c>
      <c r="AJ262" s="82" t="s">
        <v>62</v>
      </c>
      <c r="AK262" s="82">
        <v>-1.3010299956639813</v>
      </c>
      <c r="AL262" s="82">
        <v>-1.3010299956639813</v>
      </c>
      <c r="AM262" s="82" t="s">
        <v>62</v>
      </c>
      <c r="AN262" s="82" t="s">
        <v>62</v>
      </c>
    </row>
    <row r="263" spans="1:40" ht="12.75" customHeight="1" x14ac:dyDescent="0.25">
      <c r="A263" s="83">
        <v>262</v>
      </c>
      <c r="B263" s="13" t="s">
        <v>2502</v>
      </c>
      <c r="C263" s="47" t="s">
        <v>2503</v>
      </c>
      <c r="D263" s="20" t="s">
        <v>2504</v>
      </c>
      <c r="E263" s="16" t="s">
        <v>1888</v>
      </c>
      <c r="F263" s="146" t="s">
        <v>1888</v>
      </c>
      <c r="G263" s="42">
        <v>18.079999999999998</v>
      </c>
      <c r="H263" s="42">
        <v>17.12</v>
      </c>
      <c r="I263" s="42">
        <v>45.62</v>
      </c>
      <c r="J263" s="42">
        <v>50.41</v>
      </c>
      <c r="K263" s="42">
        <v>0.94690265486725678</v>
      </c>
      <c r="L263" s="42">
        <v>2.5232300884955752</v>
      </c>
      <c r="M263" s="42">
        <v>14.5</v>
      </c>
      <c r="N263" s="42">
        <v>12.13</v>
      </c>
      <c r="O263" s="42">
        <v>0.83655172413793111</v>
      </c>
      <c r="P263" s="42" t="s">
        <v>62</v>
      </c>
      <c r="Q263" s="42">
        <v>16</v>
      </c>
      <c r="R263" s="42">
        <v>13</v>
      </c>
      <c r="S263" s="42" t="s">
        <v>62</v>
      </c>
      <c r="T263" s="82">
        <v>0.05</v>
      </c>
      <c r="U263" s="82">
        <v>0.05</v>
      </c>
      <c r="V263" s="82"/>
      <c r="W263" s="82"/>
      <c r="X263" s="82">
        <v>1.2571984261393445</v>
      </c>
      <c r="Y263" s="82">
        <v>1.2335037603411345</v>
      </c>
      <c r="Z263" s="82">
        <v>1.6591552809406298</v>
      </c>
      <c r="AA263" s="82">
        <v>1.7025166974381505</v>
      </c>
      <c r="AB263" s="82">
        <v>-2.3694665798210019E-2</v>
      </c>
      <c r="AC263" s="82">
        <v>0.40195685480128523</v>
      </c>
      <c r="AD263" s="82">
        <v>1.1613680022349748</v>
      </c>
      <c r="AE263" s="82">
        <v>1.0838608008665731</v>
      </c>
      <c r="AF263" s="82">
        <v>-7.7507201368401876E-2</v>
      </c>
      <c r="AG263" s="82" t="s">
        <v>62</v>
      </c>
      <c r="AH263" s="82">
        <v>1.2041199826559248</v>
      </c>
      <c r="AI263" s="82">
        <v>1.1139433523068367</v>
      </c>
      <c r="AJ263" s="82" t="s">
        <v>62</v>
      </c>
      <c r="AK263" s="82">
        <v>-1.3010299956639813</v>
      </c>
      <c r="AL263" s="82">
        <v>-1.3010299956639813</v>
      </c>
      <c r="AM263" s="82" t="s">
        <v>62</v>
      </c>
      <c r="AN263" s="82" t="s">
        <v>62</v>
      </c>
    </row>
    <row r="264" spans="1:40" ht="12.75" customHeight="1" x14ac:dyDescent="0.25">
      <c r="A264" s="83">
        <v>263</v>
      </c>
      <c r="B264" s="13" t="s">
        <v>2502</v>
      </c>
      <c r="C264" s="42" t="s">
        <v>1993</v>
      </c>
      <c r="D264" s="20" t="s">
        <v>2504</v>
      </c>
      <c r="E264" s="16" t="s">
        <v>1888</v>
      </c>
      <c r="F264" s="146" t="s">
        <v>1888</v>
      </c>
      <c r="G264" s="42">
        <v>13</v>
      </c>
      <c r="H264" s="42">
        <v>11.5</v>
      </c>
      <c r="I264" s="42">
        <v>29.8</v>
      </c>
      <c r="J264" s="42">
        <v>30.8</v>
      </c>
      <c r="K264" s="42">
        <v>0.88461538461538458</v>
      </c>
      <c r="L264" s="42">
        <v>2.2923076923076922</v>
      </c>
      <c r="M264" s="42" t="s">
        <v>62</v>
      </c>
      <c r="N264" s="42" t="s">
        <v>62</v>
      </c>
      <c r="O264" s="42" t="s">
        <v>62</v>
      </c>
      <c r="P264" s="42" t="s">
        <v>62</v>
      </c>
      <c r="Q264" s="42" t="s">
        <v>62</v>
      </c>
      <c r="R264" s="42" t="s">
        <v>62</v>
      </c>
      <c r="S264" s="42" t="s">
        <v>62</v>
      </c>
      <c r="T264" s="82">
        <v>0.05</v>
      </c>
      <c r="U264" s="82">
        <v>0.05</v>
      </c>
      <c r="V264" s="82"/>
      <c r="W264" s="82"/>
      <c r="X264" s="82">
        <v>1.1139433523068367</v>
      </c>
      <c r="Y264" s="82">
        <v>1.0606978403536116</v>
      </c>
      <c r="Z264" s="82">
        <v>1.4742162640762553</v>
      </c>
      <c r="AA264" s="82">
        <v>1.4885507165004443</v>
      </c>
      <c r="AB264" s="82">
        <v>-5.3245511953225105E-2</v>
      </c>
      <c r="AC264" s="82">
        <v>0.36027291176941845</v>
      </c>
      <c r="AD264" s="82" t="s">
        <v>62</v>
      </c>
      <c r="AE264" s="82" t="s">
        <v>62</v>
      </c>
      <c r="AF264" s="82" t="s">
        <v>62</v>
      </c>
      <c r="AG264" s="82" t="s">
        <v>62</v>
      </c>
      <c r="AH264" s="82" t="s">
        <v>62</v>
      </c>
      <c r="AI264" s="82" t="s">
        <v>62</v>
      </c>
      <c r="AJ264" s="82" t="s">
        <v>62</v>
      </c>
      <c r="AK264" s="82">
        <v>-1.3010299956639813</v>
      </c>
      <c r="AL264" s="82">
        <v>-1.3010299956639813</v>
      </c>
      <c r="AM264" s="82" t="s">
        <v>62</v>
      </c>
      <c r="AN264" s="82" t="s">
        <v>62</v>
      </c>
    </row>
    <row r="265" spans="1:40" ht="12.75" customHeight="1" x14ac:dyDescent="0.25">
      <c r="A265" s="83">
        <v>264</v>
      </c>
      <c r="B265" s="13" t="s">
        <v>2502</v>
      </c>
      <c r="C265" s="42" t="s">
        <v>1993</v>
      </c>
      <c r="D265" s="20" t="s">
        <v>2504</v>
      </c>
      <c r="E265" s="16" t="s">
        <v>1888</v>
      </c>
      <c r="F265" s="146" t="s">
        <v>1888</v>
      </c>
      <c r="G265" s="42">
        <v>14.1</v>
      </c>
      <c r="H265" s="42">
        <v>11</v>
      </c>
      <c r="I265" s="42">
        <v>32.200000000000003</v>
      </c>
      <c r="J265" s="42">
        <v>32.799999999999997</v>
      </c>
      <c r="K265" s="42">
        <v>0.78014184397163122</v>
      </c>
      <c r="L265" s="42">
        <v>2.2836879432624118</v>
      </c>
      <c r="M265" s="42" t="s">
        <v>62</v>
      </c>
      <c r="N265" s="42" t="s">
        <v>62</v>
      </c>
      <c r="O265" s="42" t="s">
        <v>62</v>
      </c>
      <c r="P265" s="42" t="s">
        <v>62</v>
      </c>
      <c r="Q265" s="42" t="s">
        <v>62</v>
      </c>
      <c r="R265" s="42" t="s">
        <v>62</v>
      </c>
      <c r="S265" s="42" t="s">
        <v>62</v>
      </c>
      <c r="T265" s="82">
        <v>0.05</v>
      </c>
      <c r="U265" s="82">
        <v>0.05</v>
      </c>
      <c r="V265" s="82"/>
      <c r="W265" s="82"/>
      <c r="X265" s="82">
        <v>1.1492191126553799</v>
      </c>
      <c r="Y265" s="82">
        <v>1.0413926851582251</v>
      </c>
      <c r="Z265" s="82">
        <v>1.507855871695831</v>
      </c>
      <c r="AA265" s="82">
        <v>1.515873843711679</v>
      </c>
      <c r="AB265" s="82">
        <v>-0.10782642749715485</v>
      </c>
      <c r="AC265" s="82">
        <v>0.35863675904045106</v>
      </c>
      <c r="AD265" s="82" t="s">
        <v>62</v>
      </c>
      <c r="AE265" s="82" t="s">
        <v>62</v>
      </c>
      <c r="AF265" s="82" t="s">
        <v>62</v>
      </c>
      <c r="AG265" s="82" t="s">
        <v>62</v>
      </c>
      <c r="AH265" s="82" t="s">
        <v>62</v>
      </c>
      <c r="AI265" s="82" t="s">
        <v>62</v>
      </c>
      <c r="AJ265" s="82" t="s">
        <v>62</v>
      </c>
      <c r="AK265" s="82">
        <v>-1.3010299956639813</v>
      </c>
      <c r="AL265" s="82">
        <v>-1.3010299956639813</v>
      </c>
      <c r="AM265" s="82" t="s">
        <v>62</v>
      </c>
      <c r="AN265" s="82" t="s">
        <v>62</v>
      </c>
    </row>
    <row r="266" spans="1:40" ht="12.75" customHeight="1" x14ac:dyDescent="0.25">
      <c r="A266" s="83">
        <v>265</v>
      </c>
      <c r="B266" s="13" t="s">
        <v>2502</v>
      </c>
      <c r="C266" s="42" t="s">
        <v>1993</v>
      </c>
      <c r="D266" s="20" t="s">
        <v>2504</v>
      </c>
      <c r="E266" s="16" t="s">
        <v>1888</v>
      </c>
      <c r="F266" s="146" t="s">
        <v>1888</v>
      </c>
      <c r="G266" s="42">
        <v>13.4</v>
      </c>
      <c r="H266" s="42">
        <v>10.1</v>
      </c>
      <c r="I266" s="42">
        <v>37.9</v>
      </c>
      <c r="J266" s="42">
        <v>38</v>
      </c>
      <c r="K266" s="42">
        <v>0.75373134328358204</v>
      </c>
      <c r="L266" s="42">
        <v>2.8283582089552235</v>
      </c>
      <c r="M266" s="42" t="s">
        <v>62</v>
      </c>
      <c r="N266" s="42" t="s">
        <v>62</v>
      </c>
      <c r="O266" s="42" t="s">
        <v>62</v>
      </c>
      <c r="P266" s="42" t="s">
        <v>62</v>
      </c>
      <c r="Q266" s="42" t="s">
        <v>62</v>
      </c>
      <c r="R266" s="42" t="s">
        <v>62</v>
      </c>
      <c r="S266" s="42" t="s">
        <v>62</v>
      </c>
      <c r="T266" s="82">
        <v>0.05</v>
      </c>
      <c r="U266" s="82">
        <v>0.05</v>
      </c>
      <c r="V266" s="82"/>
      <c r="W266" s="82"/>
      <c r="X266" s="82">
        <v>1.1271047983648077</v>
      </c>
      <c r="Y266" s="82">
        <v>1.0043213737826426</v>
      </c>
      <c r="Z266" s="82">
        <v>1.5786392099680724</v>
      </c>
      <c r="AA266" s="82">
        <v>1.5797835966168101</v>
      </c>
      <c r="AB266" s="82">
        <v>-0.12278342458216508</v>
      </c>
      <c r="AC266" s="82">
        <v>0.45153441160326463</v>
      </c>
      <c r="AD266" s="82" t="s">
        <v>62</v>
      </c>
      <c r="AE266" s="82" t="s">
        <v>62</v>
      </c>
      <c r="AF266" s="82" t="s">
        <v>62</v>
      </c>
      <c r="AG266" s="82" t="s">
        <v>62</v>
      </c>
      <c r="AH266" s="82" t="s">
        <v>62</v>
      </c>
      <c r="AI266" s="82" t="s">
        <v>62</v>
      </c>
      <c r="AJ266" s="82" t="s">
        <v>62</v>
      </c>
      <c r="AK266" s="82">
        <v>-1.3010299956639813</v>
      </c>
      <c r="AL266" s="82">
        <v>-1.3010299956639813</v>
      </c>
      <c r="AM266" s="82" t="s">
        <v>62</v>
      </c>
      <c r="AN266" s="82" t="s">
        <v>62</v>
      </c>
    </row>
    <row r="267" spans="1:40" ht="12.75" customHeight="1" x14ac:dyDescent="0.25">
      <c r="A267" s="83">
        <v>266</v>
      </c>
      <c r="B267" s="13" t="s">
        <v>2502</v>
      </c>
      <c r="C267" s="42" t="s">
        <v>1993</v>
      </c>
      <c r="D267" s="20" t="s">
        <v>2504</v>
      </c>
      <c r="E267" s="16" t="s">
        <v>1888</v>
      </c>
      <c r="F267" s="146" t="s">
        <v>1888</v>
      </c>
      <c r="G267" s="42">
        <v>11.9</v>
      </c>
      <c r="H267" s="42">
        <v>9.1999999999999993</v>
      </c>
      <c r="I267" s="42">
        <v>20.5</v>
      </c>
      <c r="J267" s="42">
        <v>22.5</v>
      </c>
      <c r="K267" s="42">
        <v>0.77310924369747891</v>
      </c>
      <c r="L267" s="42">
        <v>1.722689075630252</v>
      </c>
      <c r="M267" s="42" t="s">
        <v>62</v>
      </c>
      <c r="N267" s="42" t="s">
        <v>62</v>
      </c>
      <c r="O267" s="42" t="s">
        <v>62</v>
      </c>
      <c r="P267" s="42" t="s">
        <v>62</v>
      </c>
      <c r="Q267" s="42" t="s">
        <v>62</v>
      </c>
      <c r="R267" s="42" t="s">
        <v>62</v>
      </c>
      <c r="S267" s="42" t="s">
        <v>62</v>
      </c>
      <c r="T267" s="82">
        <v>0.05</v>
      </c>
      <c r="U267" s="82">
        <v>0.05</v>
      </c>
      <c r="V267" s="82"/>
      <c r="W267" s="82"/>
      <c r="X267" s="82">
        <v>1.0755469613925308</v>
      </c>
      <c r="Y267" s="82">
        <v>0.96378782734555524</v>
      </c>
      <c r="Z267" s="82">
        <v>1.3117538610557542</v>
      </c>
      <c r="AA267" s="82">
        <v>1.3521825181113625</v>
      </c>
      <c r="AB267" s="82">
        <v>-0.11175913404697553</v>
      </c>
      <c r="AC267" s="82">
        <v>0.2362068996632235</v>
      </c>
      <c r="AD267" s="82" t="s">
        <v>62</v>
      </c>
      <c r="AE267" s="82" t="s">
        <v>62</v>
      </c>
      <c r="AF267" s="82" t="s">
        <v>62</v>
      </c>
      <c r="AG267" s="82" t="s">
        <v>62</v>
      </c>
      <c r="AH267" s="82" t="s">
        <v>62</v>
      </c>
      <c r="AI267" s="82" t="s">
        <v>62</v>
      </c>
      <c r="AJ267" s="82" t="s">
        <v>62</v>
      </c>
      <c r="AK267" s="82">
        <v>-1.3010299956639813</v>
      </c>
      <c r="AL267" s="82">
        <v>-1.3010299956639813</v>
      </c>
      <c r="AM267" s="82" t="s">
        <v>62</v>
      </c>
      <c r="AN267" s="82" t="s">
        <v>62</v>
      </c>
    </row>
    <row r="268" spans="1:40" ht="12.75" customHeight="1" x14ac:dyDescent="0.25">
      <c r="A268" s="83">
        <v>267</v>
      </c>
      <c r="B268" s="13" t="s">
        <v>2502</v>
      </c>
      <c r="C268" s="42" t="s">
        <v>1993</v>
      </c>
      <c r="D268" s="20" t="s">
        <v>2504</v>
      </c>
      <c r="E268" s="16" t="s">
        <v>1888</v>
      </c>
      <c r="F268" s="146" t="s">
        <v>1888</v>
      </c>
      <c r="G268" s="42">
        <v>17.5</v>
      </c>
      <c r="H268" s="42">
        <v>12.1</v>
      </c>
      <c r="I268" s="42">
        <v>48</v>
      </c>
      <c r="J268" s="42">
        <v>48.5</v>
      </c>
      <c r="K268" s="42">
        <v>0.69142857142857139</v>
      </c>
      <c r="L268" s="42">
        <v>2.7428571428571429</v>
      </c>
      <c r="M268" s="42" t="s">
        <v>62</v>
      </c>
      <c r="N268" s="42" t="s">
        <v>62</v>
      </c>
      <c r="O268" s="42" t="s">
        <v>62</v>
      </c>
      <c r="P268" s="42" t="s">
        <v>62</v>
      </c>
      <c r="Q268" s="42" t="s">
        <v>62</v>
      </c>
      <c r="R268" s="42" t="s">
        <v>62</v>
      </c>
      <c r="S268" s="42" t="s">
        <v>62</v>
      </c>
      <c r="T268" s="82">
        <v>0.05</v>
      </c>
      <c r="U268" s="82">
        <v>0.05</v>
      </c>
      <c r="V268" s="82"/>
      <c r="W268" s="82"/>
      <c r="X268" s="82">
        <v>1.2430380486862944</v>
      </c>
      <c r="Y268" s="82">
        <v>1.0827853703164501</v>
      </c>
      <c r="Z268" s="82">
        <v>1.6812412373755872</v>
      </c>
      <c r="AA268" s="82">
        <v>1.6857417386022637</v>
      </c>
      <c r="AB268" s="82">
        <v>-0.16025267836984439</v>
      </c>
      <c r="AC268" s="82">
        <v>0.43820318868929276</v>
      </c>
      <c r="AD268" s="82" t="s">
        <v>62</v>
      </c>
      <c r="AE268" s="82" t="s">
        <v>62</v>
      </c>
      <c r="AF268" s="82" t="s">
        <v>62</v>
      </c>
      <c r="AG268" s="82" t="s">
        <v>62</v>
      </c>
      <c r="AH268" s="82" t="s">
        <v>62</v>
      </c>
      <c r="AI268" s="82" t="s">
        <v>62</v>
      </c>
      <c r="AJ268" s="82" t="s">
        <v>62</v>
      </c>
      <c r="AK268" s="82">
        <v>-1.3010299956639813</v>
      </c>
      <c r="AL268" s="82">
        <v>-1.3010299956639813</v>
      </c>
      <c r="AM268" s="82" t="s">
        <v>62</v>
      </c>
      <c r="AN268" s="82" t="s">
        <v>62</v>
      </c>
    </row>
    <row r="269" spans="1:40" ht="12.75" customHeight="1" x14ac:dyDescent="0.25">
      <c r="A269" s="83">
        <v>268</v>
      </c>
      <c r="B269" s="12" t="s">
        <v>774</v>
      </c>
      <c r="C269" s="47" t="s">
        <v>1810</v>
      </c>
      <c r="D269" s="146" t="s">
        <v>1896</v>
      </c>
      <c r="E269" s="16" t="s">
        <v>1897</v>
      </c>
      <c r="F269" s="146" t="s">
        <v>1898</v>
      </c>
      <c r="G269" s="42">
        <v>15.78</v>
      </c>
      <c r="H269" s="42">
        <v>11.94</v>
      </c>
      <c r="I269" s="42">
        <v>36.42</v>
      </c>
      <c r="J269" s="42">
        <v>38.53</v>
      </c>
      <c r="K269" s="42">
        <v>0.75665399239543729</v>
      </c>
      <c r="L269" s="42">
        <v>2.3079847908745248</v>
      </c>
      <c r="M269" s="42">
        <v>13.49</v>
      </c>
      <c r="N269" s="42">
        <v>9.35</v>
      </c>
      <c r="O269" s="42">
        <v>0.69310600444773907</v>
      </c>
      <c r="P269" s="42">
        <v>32.03</v>
      </c>
      <c r="Q269" s="42">
        <v>1</v>
      </c>
      <c r="R269" s="42">
        <v>1</v>
      </c>
      <c r="S269" s="42" t="s">
        <v>62</v>
      </c>
      <c r="T269" s="48">
        <v>0.42881646655231559</v>
      </c>
      <c r="U269" s="48">
        <v>0.41666666666666669</v>
      </c>
      <c r="V269" s="48">
        <v>0.42881646655231559</v>
      </c>
      <c r="W269" s="48">
        <v>0.41666666666666669</v>
      </c>
      <c r="X269" s="82">
        <v>1.1981069988734014</v>
      </c>
      <c r="Y269" s="82">
        <v>1.0770043267933502</v>
      </c>
      <c r="Z269" s="82">
        <v>1.5613399414589013</v>
      </c>
      <c r="AA269" s="82">
        <v>1.585799009013001</v>
      </c>
      <c r="AB269" s="82">
        <v>-0.1211026720800512</v>
      </c>
      <c r="AC269" s="82">
        <v>0.36323294258549971</v>
      </c>
      <c r="AD269" s="82">
        <v>1.1300119496719043</v>
      </c>
      <c r="AE269" s="82">
        <v>0.97081161087251777</v>
      </c>
      <c r="AF269" s="82">
        <v>-0.15920033879938647</v>
      </c>
      <c r="AG269" s="82">
        <v>1.5055569386638217</v>
      </c>
      <c r="AH269" s="82">
        <v>0</v>
      </c>
      <c r="AI269" s="82">
        <v>0</v>
      </c>
      <c r="AJ269" s="82" t="s">
        <v>62</v>
      </c>
      <c r="AK269" s="82">
        <v>-0.36772854608697647</v>
      </c>
      <c r="AL269" s="82">
        <v>-0.38021124171160603</v>
      </c>
      <c r="AM269" s="82">
        <v>-0.36772854608697647</v>
      </c>
      <c r="AN269" s="82">
        <v>-0.38021124171160603</v>
      </c>
    </row>
    <row r="270" spans="1:40" ht="12.75" customHeight="1" x14ac:dyDescent="0.25">
      <c r="A270" s="83">
        <v>269</v>
      </c>
      <c r="B270" s="12" t="s">
        <v>783</v>
      </c>
      <c r="C270" s="47" t="s">
        <v>1810</v>
      </c>
      <c r="D270" s="146" t="s">
        <v>1899</v>
      </c>
      <c r="E270" s="16" t="s">
        <v>1897</v>
      </c>
      <c r="F270" s="146" t="s">
        <v>1898</v>
      </c>
      <c r="G270" s="42">
        <v>24.39</v>
      </c>
      <c r="H270" s="42">
        <v>12.3</v>
      </c>
      <c r="I270" s="42">
        <v>59.44</v>
      </c>
      <c r="J270" s="42">
        <v>59.5</v>
      </c>
      <c r="K270" s="42">
        <v>0.50430504305043056</v>
      </c>
      <c r="L270" s="42">
        <v>2.4370643706437063</v>
      </c>
      <c r="M270" s="42">
        <v>21.43</v>
      </c>
      <c r="N270" s="42">
        <v>10.27</v>
      </c>
      <c r="O270" s="42">
        <v>0.47923471768548764</v>
      </c>
      <c r="P270" s="42">
        <v>64.2</v>
      </c>
      <c r="Q270" s="42">
        <v>1</v>
      </c>
      <c r="R270" s="42">
        <v>1</v>
      </c>
      <c r="S270" s="42" t="s">
        <v>62</v>
      </c>
      <c r="T270" s="48">
        <v>0.45454545454545453</v>
      </c>
      <c r="U270" s="48">
        <v>0.5</v>
      </c>
      <c r="V270" s="48">
        <v>0.45454545454545453</v>
      </c>
      <c r="W270" s="48">
        <v>0.5</v>
      </c>
      <c r="X270" s="82">
        <v>1.3872118003137306</v>
      </c>
      <c r="Y270" s="82">
        <v>1.0899051114393981</v>
      </c>
      <c r="Z270" s="82">
        <v>1.7740788007525188</v>
      </c>
      <c r="AA270" s="82">
        <v>1.7745169657285496</v>
      </c>
      <c r="AB270" s="82">
        <v>-0.29730668887433265</v>
      </c>
      <c r="AC270" s="82">
        <v>0.38686700043878824</v>
      </c>
      <c r="AD270" s="82">
        <v>1.3310221710418286</v>
      </c>
      <c r="AE270" s="82">
        <v>1.0115704435972781</v>
      </c>
      <c r="AF270" s="82">
        <v>-0.31945172744455047</v>
      </c>
      <c r="AG270" s="82">
        <v>1.8075350280688534</v>
      </c>
      <c r="AH270" s="82">
        <v>0</v>
      </c>
      <c r="AI270" s="82">
        <v>0</v>
      </c>
      <c r="AJ270" s="82" t="s">
        <v>62</v>
      </c>
      <c r="AK270" s="82">
        <v>-0.34242268082220623</v>
      </c>
      <c r="AL270" s="82">
        <v>-0.3010299956639812</v>
      </c>
      <c r="AM270" s="82">
        <v>-0.34242268082220623</v>
      </c>
      <c r="AN270" s="82">
        <v>-0.3010299956639812</v>
      </c>
    </row>
    <row r="271" spans="1:40" ht="12.75" customHeight="1" x14ac:dyDescent="0.25">
      <c r="A271" s="83">
        <v>270</v>
      </c>
      <c r="B271" s="12" t="s">
        <v>785</v>
      </c>
      <c r="C271" s="47" t="s">
        <v>1809</v>
      </c>
      <c r="D271" s="146" t="s">
        <v>1900</v>
      </c>
      <c r="E271" s="16" t="s">
        <v>1897</v>
      </c>
      <c r="F271" s="146" t="s">
        <v>1898</v>
      </c>
      <c r="G271" s="42">
        <v>16.2</v>
      </c>
      <c r="H271" s="42">
        <v>7.5</v>
      </c>
      <c r="I271" s="43">
        <v>45</v>
      </c>
      <c r="J271" s="43">
        <v>49</v>
      </c>
      <c r="K271" s="42">
        <v>0.46296296296296297</v>
      </c>
      <c r="L271" s="42">
        <v>2.7777777777777777</v>
      </c>
      <c r="M271" s="42">
        <v>13.2</v>
      </c>
      <c r="N271" s="42">
        <v>6.6</v>
      </c>
      <c r="O271" s="42">
        <v>0.5</v>
      </c>
      <c r="P271" s="42">
        <v>49</v>
      </c>
      <c r="Q271" s="42">
        <v>1</v>
      </c>
      <c r="R271" s="42">
        <v>1</v>
      </c>
      <c r="S271" s="39" t="s">
        <v>62</v>
      </c>
      <c r="T271" s="48">
        <v>0.33333333333333331</v>
      </c>
      <c r="U271" s="48">
        <v>0.35714285714285715</v>
      </c>
      <c r="V271" s="48">
        <v>0.33333333333333331</v>
      </c>
      <c r="W271" s="48">
        <v>0.35714285714285715</v>
      </c>
      <c r="X271" s="82">
        <v>1.209515014542631</v>
      </c>
      <c r="Y271" s="82">
        <v>0.87506126339170009</v>
      </c>
      <c r="Z271" s="82">
        <v>1.6532125137753437</v>
      </c>
      <c r="AA271" s="82">
        <v>1.6901960800285136</v>
      </c>
      <c r="AB271" s="82">
        <v>-0.3344537511509309</v>
      </c>
      <c r="AC271" s="82">
        <v>0.44369749923271273</v>
      </c>
      <c r="AD271" s="82">
        <v>1.1205739312058498</v>
      </c>
      <c r="AE271" s="82">
        <v>0.81954393554186866</v>
      </c>
      <c r="AF271" s="82">
        <v>-0.3010299956639812</v>
      </c>
      <c r="AG271" s="82">
        <v>1.6901960800285136</v>
      </c>
      <c r="AH271" s="82">
        <v>0</v>
      </c>
      <c r="AI271" s="82">
        <v>0</v>
      </c>
      <c r="AJ271" s="82" t="s">
        <v>62</v>
      </c>
      <c r="AK271" s="82">
        <v>-0.47712125471966244</v>
      </c>
      <c r="AL271" s="82">
        <v>-0.44715803134221921</v>
      </c>
      <c r="AM271" s="82">
        <v>-0.47712125471966244</v>
      </c>
      <c r="AN271" s="82">
        <v>-0.44715803134221921</v>
      </c>
    </row>
    <row r="272" spans="1:40" ht="12.75" customHeight="1" x14ac:dyDescent="0.25">
      <c r="A272" s="83">
        <v>271</v>
      </c>
      <c r="B272" s="12" t="s">
        <v>785</v>
      </c>
      <c r="C272" s="47" t="s">
        <v>1809</v>
      </c>
      <c r="D272" s="146" t="s">
        <v>1900</v>
      </c>
      <c r="E272" s="16" t="s">
        <v>1897</v>
      </c>
      <c r="F272" s="146" t="s">
        <v>1898</v>
      </c>
      <c r="G272" s="42">
        <v>18.7</v>
      </c>
      <c r="H272" s="42">
        <v>7.4</v>
      </c>
      <c r="I272" s="42">
        <v>48.3</v>
      </c>
      <c r="J272" s="42">
        <v>55.3</v>
      </c>
      <c r="K272" s="42">
        <v>0.39572192513368987</v>
      </c>
      <c r="L272" s="42">
        <v>2.5828877005347595</v>
      </c>
      <c r="M272" s="42">
        <v>14.5</v>
      </c>
      <c r="N272" s="42">
        <v>6.9</v>
      </c>
      <c r="O272" s="42">
        <v>0.47586206896551725</v>
      </c>
      <c r="P272" s="42">
        <v>55.3</v>
      </c>
      <c r="Q272" s="42">
        <v>1</v>
      </c>
      <c r="R272" s="42">
        <v>1</v>
      </c>
      <c r="S272" s="39" t="s">
        <v>62</v>
      </c>
      <c r="T272" s="48">
        <v>0.35714285714285715</v>
      </c>
      <c r="U272" s="48">
        <v>0.38461538461538464</v>
      </c>
      <c r="V272" s="48">
        <v>0.35714285714285715</v>
      </c>
      <c r="W272" s="48">
        <v>0.38461538461538464</v>
      </c>
      <c r="X272" s="82">
        <v>1.271841606536499</v>
      </c>
      <c r="Y272" s="82">
        <v>0.86923171973097624</v>
      </c>
      <c r="Z272" s="82">
        <v>1.6839471307515121</v>
      </c>
      <c r="AA272" s="82">
        <v>1.7427251313046983</v>
      </c>
      <c r="AB272" s="82">
        <v>-0.40260988680552273</v>
      </c>
      <c r="AC272" s="82">
        <v>0.41210552421501317</v>
      </c>
      <c r="AD272" s="82">
        <v>1.1613680022349748</v>
      </c>
      <c r="AE272" s="82">
        <v>0.83884909073725533</v>
      </c>
      <c r="AF272" s="82">
        <v>-0.32251891149771955</v>
      </c>
      <c r="AG272" s="82">
        <v>1.7427251313046983</v>
      </c>
      <c r="AH272" s="82">
        <v>0</v>
      </c>
      <c r="AI272" s="82">
        <v>0</v>
      </c>
      <c r="AJ272" s="82" t="s">
        <v>62</v>
      </c>
      <c r="AK272" s="82">
        <v>-0.44715803134221921</v>
      </c>
      <c r="AL272" s="82">
        <v>-0.41497334797081792</v>
      </c>
      <c r="AM272" s="82">
        <v>-0.44715803134221921</v>
      </c>
      <c r="AN272" s="82">
        <v>-0.41497334797081792</v>
      </c>
    </row>
    <row r="273" spans="1:40" ht="12.75" customHeight="1" x14ac:dyDescent="0.25">
      <c r="A273" s="83">
        <v>272</v>
      </c>
      <c r="B273" s="12" t="s">
        <v>785</v>
      </c>
      <c r="C273" s="47" t="s">
        <v>1809</v>
      </c>
      <c r="D273" s="146" t="s">
        <v>1900</v>
      </c>
      <c r="E273" s="16" t="s">
        <v>1897</v>
      </c>
      <c r="F273" s="146" t="s">
        <v>1898</v>
      </c>
      <c r="G273" s="42">
        <v>21.5</v>
      </c>
      <c r="H273" s="42">
        <v>10.3</v>
      </c>
      <c r="I273" s="43">
        <v>49</v>
      </c>
      <c r="J273" s="43">
        <v>56</v>
      </c>
      <c r="K273" s="42">
        <v>0.47906976744186047</v>
      </c>
      <c r="L273" s="42">
        <v>2.2790697674418605</v>
      </c>
      <c r="M273" s="42">
        <v>16</v>
      </c>
      <c r="N273" s="42">
        <v>7.5</v>
      </c>
      <c r="O273" s="42">
        <v>0.46875</v>
      </c>
      <c r="P273" s="42">
        <v>56</v>
      </c>
      <c r="Q273" s="42">
        <v>1</v>
      </c>
      <c r="R273" s="42">
        <v>1</v>
      </c>
      <c r="S273" s="39" t="s">
        <v>62</v>
      </c>
      <c r="T273" s="48">
        <v>0.38461538461538464</v>
      </c>
      <c r="U273" s="48">
        <v>0.41666666666666669</v>
      </c>
      <c r="V273" s="48">
        <v>0.38461538461538464</v>
      </c>
      <c r="W273" s="48">
        <v>0.41666666666666669</v>
      </c>
      <c r="X273" s="82">
        <v>1.3324384599156054</v>
      </c>
      <c r="Y273" s="82">
        <v>1.0128372247051722</v>
      </c>
      <c r="Z273" s="82">
        <v>1.6901960800285136</v>
      </c>
      <c r="AA273" s="82">
        <v>1.7481880270062005</v>
      </c>
      <c r="AB273" s="82">
        <v>-0.3196012352104331</v>
      </c>
      <c r="AC273" s="82">
        <v>0.35775762011290835</v>
      </c>
      <c r="AD273" s="82">
        <v>1.2041199826559248</v>
      </c>
      <c r="AE273" s="82">
        <v>0.87506126339170009</v>
      </c>
      <c r="AF273" s="82">
        <v>-0.32905871926422475</v>
      </c>
      <c r="AG273" s="82">
        <v>1.7481880270062005</v>
      </c>
      <c r="AH273" s="82">
        <v>0</v>
      </c>
      <c r="AI273" s="82">
        <v>0</v>
      </c>
      <c r="AJ273" s="82" t="s">
        <v>62</v>
      </c>
      <c r="AK273" s="82">
        <v>-0.41497334797081792</v>
      </c>
      <c r="AL273" s="82">
        <v>-0.38021124171160603</v>
      </c>
      <c r="AM273" s="82">
        <v>-0.41497334797081792</v>
      </c>
      <c r="AN273" s="82">
        <v>-0.38021124171160603</v>
      </c>
    </row>
    <row r="274" spans="1:40" ht="12.75" customHeight="1" x14ac:dyDescent="0.25">
      <c r="A274" s="83">
        <v>273</v>
      </c>
      <c r="B274" s="12" t="s">
        <v>794</v>
      </c>
      <c r="C274" s="42" t="s">
        <v>152</v>
      </c>
      <c r="D274" s="146" t="s">
        <v>1901</v>
      </c>
      <c r="E274" s="16" t="s">
        <v>1805</v>
      </c>
      <c r="F274" s="146" t="s">
        <v>1902</v>
      </c>
      <c r="G274" s="42">
        <v>12.46</v>
      </c>
      <c r="H274" s="42">
        <v>6</v>
      </c>
      <c r="I274" s="42">
        <v>28.65</v>
      </c>
      <c r="J274" s="42">
        <v>25.49</v>
      </c>
      <c r="K274" s="42">
        <v>0.4815409309791332</v>
      </c>
      <c r="L274" s="42">
        <v>2.2993579454253608</v>
      </c>
      <c r="M274" s="42" t="s">
        <v>62</v>
      </c>
      <c r="N274" s="42" t="s">
        <v>62</v>
      </c>
      <c r="O274" s="42" t="s">
        <v>62</v>
      </c>
      <c r="P274" s="42" t="s">
        <v>62</v>
      </c>
      <c r="Q274" s="42" t="s">
        <v>62</v>
      </c>
      <c r="R274" s="42" t="s">
        <v>62</v>
      </c>
      <c r="S274" s="42">
        <v>83.79</v>
      </c>
      <c r="T274" s="48">
        <v>0.5</v>
      </c>
      <c r="U274" s="48">
        <v>0.5</v>
      </c>
      <c r="V274" s="48">
        <v>0.5</v>
      </c>
      <c r="W274" s="48">
        <v>0.5</v>
      </c>
      <c r="X274" s="82">
        <v>1.0955180423231508</v>
      </c>
      <c r="Y274" s="82">
        <v>0.77815125038364363</v>
      </c>
      <c r="Z274" s="82">
        <v>1.4571246263034088</v>
      </c>
      <c r="AA274" s="82">
        <v>1.4063698354692675</v>
      </c>
      <c r="AB274" s="82">
        <v>-0.31736679193950723</v>
      </c>
      <c r="AC274" s="82">
        <v>0.36160658398025791</v>
      </c>
      <c r="AD274" s="82" t="s">
        <v>62</v>
      </c>
      <c r="AE274" s="82" t="s">
        <v>62</v>
      </c>
      <c r="AF274" s="82" t="s">
        <v>62</v>
      </c>
      <c r="AG274" s="82" t="s">
        <v>62</v>
      </c>
      <c r="AH274" s="82" t="s">
        <v>62</v>
      </c>
      <c r="AI274" s="82" t="s">
        <v>62</v>
      </c>
      <c r="AJ274" s="82">
        <v>1.9231921904206675</v>
      </c>
      <c r="AK274" s="82">
        <v>-0.3010299956639812</v>
      </c>
      <c r="AL274" s="82">
        <v>-0.3010299956639812</v>
      </c>
      <c r="AM274" s="82">
        <v>-0.3010299956639812</v>
      </c>
      <c r="AN274" s="82">
        <v>-0.3010299956639812</v>
      </c>
    </row>
    <row r="275" spans="1:40" ht="12.75" customHeight="1" x14ac:dyDescent="0.25">
      <c r="A275" s="83">
        <v>274</v>
      </c>
      <c r="B275" s="12" t="s">
        <v>794</v>
      </c>
      <c r="C275" s="42" t="s">
        <v>152</v>
      </c>
      <c r="D275" s="146" t="s">
        <v>1901</v>
      </c>
      <c r="E275" s="16" t="s">
        <v>1805</v>
      </c>
      <c r="F275" s="146" t="s">
        <v>1902</v>
      </c>
      <c r="G275" s="42">
        <v>12</v>
      </c>
      <c r="H275" s="42">
        <v>11.07</v>
      </c>
      <c r="I275" s="42">
        <v>20.69</v>
      </c>
      <c r="J275" s="42">
        <v>25.59</v>
      </c>
      <c r="K275" s="42">
        <v>0.92249999999999999</v>
      </c>
      <c r="L275" s="42">
        <v>1.7241666666666668</v>
      </c>
      <c r="M275" s="42" t="s">
        <v>62</v>
      </c>
      <c r="N275" s="42" t="s">
        <v>62</v>
      </c>
      <c r="O275" s="42" t="s">
        <v>62</v>
      </c>
      <c r="P275" s="42" t="s">
        <v>62</v>
      </c>
      <c r="Q275" s="42" t="s">
        <v>62</v>
      </c>
      <c r="R275" s="42" t="s">
        <v>62</v>
      </c>
      <c r="S275" s="42">
        <v>78.27</v>
      </c>
      <c r="T275" s="48">
        <v>0.5</v>
      </c>
      <c r="U275" s="48">
        <v>0.5</v>
      </c>
      <c r="V275" s="48">
        <v>0.5</v>
      </c>
      <c r="W275" s="48">
        <v>0.5</v>
      </c>
      <c r="X275" s="82">
        <v>1.0791812460476249</v>
      </c>
      <c r="Y275" s="82">
        <v>1.0441476208787228</v>
      </c>
      <c r="Z275" s="82">
        <v>1.3157604906657345</v>
      </c>
      <c r="AA275" s="82">
        <v>1.4080702858871854</v>
      </c>
      <c r="AB275" s="82">
        <v>-3.503362516890203E-2</v>
      </c>
      <c r="AC275" s="82">
        <v>0.23657924461810981</v>
      </c>
      <c r="AD275" s="82" t="s">
        <v>62</v>
      </c>
      <c r="AE275" s="82" t="s">
        <v>62</v>
      </c>
      <c r="AF275" s="82" t="s">
        <v>62</v>
      </c>
      <c r="AG275" s="82" t="s">
        <v>62</v>
      </c>
      <c r="AH275" s="82" t="s">
        <v>62</v>
      </c>
      <c r="AI275" s="82" t="s">
        <v>62</v>
      </c>
      <c r="AJ275" s="82">
        <v>1.8935953338198832</v>
      </c>
      <c r="AK275" s="82">
        <v>-0.3010299956639812</v>
      </c>
      <c r="AL275" s="82">
        <v>-0.3010299956639812</v>
      </c>
      <c r="AM275" s="82">
        <v>-0.3010299956639812</v>
      </c>
      <c r="AN275" s="82">
        <v>-0.3010299956639812</v>
      </c>
    </row>
    <row r="276" spans="1:40" ht="12.75" customHeight="1" x14ac:dyDescent="0.25">
      <c r="A276" s="83">
        <v>275</v>
      </c>
      <c r="B276" s="12" t="s">
        <v>794</v>
      </c>
      <c r="C276" s="42" t="s">
        <v>152</v>
      </c>
      <c r="D276" s="146" t="s">
        <v>1901</v>
      </c>
      <c r="E276" s="16" t="s">
        <v>1805</v>
      </c>
      <c r="F276" s="146" t="s">
        <v>1902</v>
      </c>
      <c r="G276" s="42">
        <v>13.04</v>
      </c>
      <c r="H276" s="42">
        <v>9.2799999999999994</v>
      </c>
      <c r="I276" s="42">
        <v>26.98</v>
      </c>
      <c r="J276" s="42">
        <v>30.39</v>
      </c>
      <c r="K276" s="42">
        <v>0.71165644171779141</v>
      </c>
      <c r="L276" s="42">
        <v>2.0690184049079758</v>
      </c>
      <c r="M276" s="42" t="s">
        <v>62</v>
      </c>
      <c r="N276" s="42" t="s">
        <v>62</v>
      </c>
      <c r="O276" s="42" t="s">
        <v>62</v>
      </c>
      <c r="P276" s="42" t="s">
        <v>62</v>
      </c>
      <c r="Q276" s="42" t="s">
        <v>62</v>
      </c>
      <c r="R276" s="42" t="s">
        <v>62</v>
      </c>
      <c r="S276" s="42">
        <v>81.180000000000007</v>
      </c>
      <c r="T276" s="48">
        <v>0.5</v>
      </c>
      <c r="U276" s="48">
        <v>0.45454545454545453</v>
      </c>
      <c r="V276" s="48">
        <v>0.5</v>
      </c>
      <c r="W276" s="48">
        <v>0.45454545454545453</v>
      </c>
      <c r="X276" s="82">
        <v>1.1152775913959014</v>
      </c>
      <c r="Y276" s="82">
        <v>0.96754797621886202</v>
      </c>
      <c r="Z276" s="82">
        <v>1.4310419453358854</v>
      </c>
      <c r="AA276" s="82">
        <v>1.4827307000799428</v>
      </c>
      <c r="AB276" s="82">
        <v>-0.14772961517703934</v>
      </c>
      <c r="AC276" s="82">
        <v>0.31576435393998414</v>
      </c>
      <c r="AD276" s="82" t="s">
        <v>62</v>
      </c>
      <c r="AE276" s="82" t="s">
        <v>62</v>
      </c>
      <c r="AF276" s="82" t="s">
        <v>62</v>
      </c>
      <c r="AG276" s="82" t="s">
        <v>62</v>
      </c>
      <c r="AH276" s="82" t="s">
        <v>62</v>
      </c>
      <c r="AI276" s="82" t="s">
        <v>62</v>
      </c>
      <c r="AJ276" s="82">
        <v>1.9094490469812666</v>
      </c>
      <c r="AK276" s="82">
        <v>-0.3010299956639812</v>
      </c>
      <c r="AL276" s="82">
        <v>-0.34242268082220623</v>
      </c>
      <c r="AM276" s="82">
        <v>-0.3010299956639812</v>
      </c>
      <c r="AN276" s="82">
        <v>-0.34242268082220623</v>
      </c>
    </row>
    <row r="277" spans="1:40" ht="12.75" customHeight="1" x14ac:dyDescent="0.25">
      <c r="A277" s="83">
        <v>276</v>
      </c>
      <c r="B277" s="12" t="s">
        <v>794</v>
      </c>
      <c r="C277" s="42" t="s">
        <v>152</v>
      </c>
      <c r="D277" s="146" t="s">
        <v>1901</v>
      </c>
      <c r="E277" s="16" t="s">
        <v>1805</v>
      </c>
      <c r="F277" s="146" t="s">
        <v>1902</v>
      </c>
      <c r="G277" s="42">
        <v>20.36</v>
      </c>
      <c r="H277" s="42">
        <v>12.29</v>
      </c>
      <c r="I277" s="42">
        <v>49.57</v>
      </c>
      <c r="J277" s="42">
        <v>54</v>
      </c>
      <c r="K277" s="42">
        <v>0.60363457760314343</v>
      </c>
      <c r="L277" s="42">
        <v>2.4346758349705304</v>
      </c>
      <c r="M277" s="42" t="s">
        <v>62</v>
      </c>
      <c r="N277" s="42" t="s">
        <v>62</v>
      </c>
      <c r="O277" s="42" t="s">
        <v>62</v>
      </c>
      <c r="P277" s="42" t="s">
        <v>62</v>
      </c>
      <c r="Q277" s="42" t="s">
        <v>62</v>
      </c>
      <c r="R277" s="42" t="s">
        <v>62</v>
      </c>
      <c r="S277" s="42">
        <v>85.22</v>
      </c>
      <c r="T277" s="48">
        <v>0.55555555555555558</v>
      </c>
      <c r="U277" s="48">
        <v>0.55555555555555558</v>
      </c>
      <c r="V277" s="48">
        <v>0.55555555555555558</v>
      </c>
      <c r="W277" s="48">
        <v>0.55555555555555558</v>
      </c>
      <c r="X277" s="82">
        <v>1.308777773664721</v>
      </c>
      <c r="Y277" s="82">
        <v>1.0895518828864541</v>
      </c>
      <c r="Z277" s="82">
        <v>1.695218918905151</v>
      </c>
      <c r="AA277" s="82">
        <v>1.7323937598229686</v>
      </c>
      <c r="AB277" s="82">
        <v>-0.21922589077826704</v>
      </c>
      <c r="AC277" s="82">
        <v>0.38644114524042977</v>
      </c>
      <c r="AD277" s="82" t="s">
        <v>62</v>
      </c>
      <c r="AE277" s="82" t="s">
        <v>62</v>
      </c>
      <c r="AF277" s="82" t="s">
        <v>62</v>
      </c>
      <c r="AG277" s="82" t="s">
        <v>62</v>
      </c>
      <c r="AH277" s="82" t="s">
        <v>62</v>
      </c>
      <c r="AI277" s="82" t="s">
        <v>62</v>
      </c>
      <c r="AJ277" s="82">
        <v>1.9305415298644344</v>
      </c>
      <c r="AK277" s="82">
        <v>-0.25527250510330607</v>
      </c>
      <c r="AL277" s="82">
        <v>-0.25527250510330607</v>
      </c>
      <c r="AM277" s="82">
        <v>-0.25527250510330607</v>
      </c>
      <c r="AN277" s="82">
        <v>-0.25527250510330607</v>
      </c>
    </row>
    <row r="278" spans="1:40" ht="12.75" customHeight="1" x14ac:dyDescent="0.25">
      <c r="A278" s="83">
        <v>277</v>
      </c>
      <c r="B278" s="12" t="s">
        <v>794</v>
      </c>
      <c r="C278" s="42" t="s">
        <v>152</v>
      </c>
      <c r="D278" s="146" t="s">
        <v>1901</v>
      </c>
      <c r="E278" s="16" t="s">
        <v>1805</v>
      </c>
      <c r="F278" s="146" t="s">
        <v>1902</v>
      </c>
      <c r="G278" s="42">
        <v>16.010000000000002</v>
      </c>
      <c r="H278" s="42">
        <v>8.23</v>
      </c>
      <c r="I278" s="42">
        <v>34.049999999999997</v>
      </c>
      <c r="J278" s="42">
        <v>39.74</v>
      </c>
      <c r="K278" s="42">
        <v>0.51405371642723297</v>
      </c>
      <c r="L278" s="42">
        <v>2.1267957526545906</v>
      </c>
      <c r="M278" s="42" t="s">
        <v>62</v>
      </c>
      <c r="N278" s="42" t="s">
        <v>62</v>
      </c>
      <c r="O278" s="42" t="s">
        <v>62</v>
      </c>
      <c r="P278" s="42" t="s">
        <v>62</v>
      </c>
      <c r="Q278" s="42" t="s">
        <v>62</v>
      </c>
      <c r="R278" s="42" t="s">
        <v>62</v>
      </c>
      <c r="S278" s="42">
        <v>82.76</v>
      </c>
      <c r="T278" s="48">
        <v>0.3125</v>
      </c>
      <c r="U278" s="48">
        <v>0.4</v>
      </c>
      <c r="V278" s="48">
        <v>0.3125</v>
      </c>
      <c r="W278" s="48">
        <v>0.4</v>
      </c>
      <c r="X278" s="82">
        <v>1.2043913319192998</v>
      </c>
      <c r="Y278" s="82">
        <v>0.91539983521226986</v>
      </c>
      <c r="Z278" s="82">
        <v>1.5321171162488039</v>
      </c>
      <c r="AA278" s="82">
        <v>1.5992278627737964</v>
      </c>
      <c r="AB278" s="82">
        <v>-0.28899149670702989</v>
      </c>
      <c r="AC278" s="82">
        <v>0.32772578432950417</v>
      </c>
      <c r="AD278" s="82" t="s">
        <v>62</v>
      </c>
      <c r="AE278" s="82" t="s">
        <v>62</v>
      </c>
      <c r="AF278" s="82" t="s">
        <v>62</v>
      </c>
      <c r="AG278" s="82" t="s">
        <v>62</v>
      </c>
      <c r="AH278" s="82" t="s">
        <v>62</v>
      </c>
      <c r="AI278" s="82" t="s">
        <v>62</v>
      </c>
      <c r="AJ278" s="82">
        <v>1.917820481993697</v>
      </c>
      <c r="AK278" s="82">
        <v>-0.50514997831990593</v>
      </c>
      <c r="AL278" s="82">
        <v>-0.3979400086720376</v>
      </c>
      <c r="AM278" s="82">
        <v>-0.50514997831990593</v>
      </c>
      <c r="AN278" s="82">
        <v>-0.3979400086720376</v>
      </c>
    </row>
    <row r="279" spans="1:40" ht="12.75" customHeight="1" x14ac:dyDescent="0.25">
      <c r="A279" s="83">
        <v>278</v>
      </c>
      <c r="B279" s="12" t="s">
        <v>794</v>
      </c>
      <c r="C279" s="47" t="s">
        <v>1810</v>
      </c>
      <c r="D279" s="146" t="s">
        <v>1901</v>
      </c>
      <c r="E279" s="16" t="s">
        <v>1805</v>
      </c>
      <c r="F279" s="146" t="s">
        <v>1902</v>
      </c>
      <c r="G279" s="42">
        <v>16.75</v>
      </c>
      <c r="H279" s="42">
        <v>15.89</v>
      </c>
      <c r="I279" s="42">
        <v>38.35</v>
      </c>
      <c r="J279" s="42">
        <v>39.57</v>
      </c>
      <c r="K279" s="42">
        <v>0.94865671641791049</v>
      </c>
      <c r="L279" s="42">
        <v>2.2895522388059701</v>
      </c>
      <c r="M279" s="42">
        <v>13.39</v>
      </c>
      <c r="N279" s="42">
        <v>11.7</v>
      </c>
      <c r="O279" s="42">
        <v>0.87378640776699024</v>
      </c>
      <c r="P279" s="42">
        <v>39.57</v>
      </c>
      <c r="Q279" s="42">
        <v>1</v>
      </c>
      <c r="R279" s="42">
        <v>1</v>
      </c>
      <c r="S279" s="42" t="s">
        <v>62</v>
      </c>
      <c r="T279" s="48">
        <v>0.52631578947368418</v>
      </c>
      <c r="U279" s="48">
        <v>0.52631578947368418</v>
      </c>
      <c r="V279" s="48">
        <v>0.52631578947368418</v>
      </c>
      <c r="W279" s="48">
        <v>0.52631578947368418</v>
      </c>
      <c r="X279" s="82">
        <v>1.2240148113728639</v>
      </c>
      <c r="Y279" s="82">
        <v>1.2011238972073797</v>
      </c>
      <c r="Z279" s="82">
        <v>1.5837653682849997</v>
      </c>
      <c r="AA279" s="82">
        <v>1.5973660502660276</v>
      </c>
      <c r="AB279" s="82">
        <v>-2.2890914165484472E-2</v>
      </c>
      <c r="AC279" s="82">
        <v>0.3597505569121357</v>
      </c>
      <c r="AD279" s="82">
        <v>1.126780577012009</v>
      </c>
      <c r="AE279" s="82">
        <v>1.0681858617461617</v>
      </c>
      <c r="AF279" s="82">
        <v>-5.8594715265847357E-2</v>
      </c>
      <c r="AG279" s="82">
        <v>1.5973660502660276</v>
      </c>
      <c r="AH279" s="82">
        <v>0</v>
      </c>
      <c r="AI279" s="82">
        <v>0</v>
      </c>
      <c r="AJ279" s="82" t="s">
        <v>62</v>
      </c>
      <c r="AK279" s="82">
        <v>-0.27875360095282897</v>
      </c>
      <c r="AL279" s="82">
        <v>-0.27875360095282897</v>
      </c>
      <c r="AM279" s="82">
        <v>-0.27875360095282897</v>
      </c>
      <c r="AN279" s="82">
        <v>-0.27875360095282897</v>
      </c>
    </row>
    <row r="280" spans="1:40" ht="12.75" customHeight="1" x14ac:dyDescent="0.25">
      <c r="A280" s="83">
        <v>279</v>
      </c>
      <c r="B280" s="12" t="s">
        <v>794</v>
      </c>
      <c r="C280" s="47" t="s">
        <v>1810</v>
      </c>
      <c r="D280" s="146" t="s">
        <v>1901</v>
      </c>
      <c r="E280" s="16" t="s">
        <v>1805</v>
      </c>
      <c r="F280" s="146" t="s">
        <v>1902</v>
      </c>
      <c r="G280" s="42">
        <v>16.739999999999998</v>
      </c>
      <c r="H280" s="42">
        <v>14.27</v>
      </c>
      <c r="I280" s="42">
        <v>35.93</v>
      </c>
      <c r="J280" s="42">
        <v>38.68</v>
      </c>
      <c r="K280" s="42">
        <v>0.85244922341696538</v>
      </c>
      <c r="L280" s="42">
        <v>2.146356033452808</v>
      </c>
      <c r="M280" s="42">
        <v>14.6</v>
      </c>
      <c r="N280" s="42">
        <v>10.48</v>
      </c>
      <c r="O280" s="42">
        <v>0.71780821917808224</v>
      </c>
      <c r="P280" s="42">
        <v>38.68</v>
      </c>
      <c r="Q280" s="42">
        <v>1</v>
      </c>
      <c r="R280" s="42">
        <v>1</v>
      </c>
      <c r="S280" s="42" t="s">
        <v>62</v>
      </c>
      <c r="T280" s="48">
        <v>0.60024009603841533</v>
      </c>
      <c r="U280" s="48">
        <v>0.5</v>
      </c>
      <c r="V280" s="48">
        <v>0.60024009603841533</v>
      </c>
      <c r="W280" s="48">
        <v>0.5</v>
      </c>
      <c r="X280" s="82">
        <v>1.2237554536572413</v>
      </c>
      <c r="Y280" s="82">
        <v>1.1544239731146468</v>
      </c>
      <c r="Z280" s="82">
        <v>1.5554572172046495</v>
      </c>
      <c r="AA280" s="82">
        <v>1.5874864654109642</v>
      </c>
      <c r="AB280" s="82">
        <v>-6.933148054259422E-2</v>
      </c>
      <c r="AC280" s="82">
        <v>0.33170176354740838</v>
      </c>
      <c r="AD280" s="82">
        <v>1.1643528557844371</v>
      </c>
      <c r="AE280" s="82">
        <v>1.0203612826477078</v>
      </c>
      <c r="AF280" s="82">
        <v>-0.14399157313672922</v>
      </c>
      <c r="AG280" s="82">
        <v>1.5874864654109642</v>
      </c>
      <c r="AH280" s="82">
        <v>0</v>
      </c>
      <c r="AI280" s="82">
        <v>0</v>
      </c>
      <c r="AJ280" s="82" t="s">
        <v>62</v>
      </c>
      <c r="AK280" s="82">
        <v>-0.22167499707076882</v>
      </c>
      <c r="AL280" s="82">
        <v>-0.3010299956639812</v>
      </c>
      <c r="AM280" s="82">
        <v>-0.22167499707076882</v>
      </c>
      <c r="AN280" s="82">
        <v>-0.3010299956639812</v>
      </c>
    </row>
    <row r="281" spans="1:40" ht="12.75" customHeight="1" x14ac:dyDescent="0.25">
      <c r="A281" s="83">
        <v>280</v>
      </c>
      <c r="B281" s="12" t="s">
        <v>794</v>
      </c>
      <c r="C281" s="47" t="s">
        <v>1810</v>
      </c>
      <c r="D281" s="146" t="s">
        <v>1901</v>
      </c>
      <c r="E281" s="16" t="s">
        <v>1805</v>
      </c>
      <c r="F281" s="146" t="s">
        <v>1902</v>
      </c>
      <c r="G281" s="42">
        <v>16.96</v>
      </c>
      <c r="H281" s="42">
        <v>15.28</v>
      </c>
      <c r="I281" s="42">
        <v>43.95</v>
      </c>
      <c r="J281" s="42">
        <v>39.1</v>
      </c>
      <c r="K281" s="42">
        <v>0.90094339622641506</v>
      </c>
      <c r="L281" s="42">
        <v>2.5913915094339623</v>
      </c>
      <c r="M281" s="42">
        <v>16.43</v>
      </c>
      <c r="N281" s="42">
        <v>11.76</v>
      </c>
      <c r="O281" s="42">
        <v>0.71576384662203285</v>
      </c>
      <c r="P281" s="42">
        <v>39.1</v>
      </c>
      <c r="Q281" s="42">
        <v>1</v>
      </c>
      <c r="R281" s="42">
        <v>1</v>
      </c>
      <c r="S281" s="42" t="s">
        <v>62</v>
      </c>
      <c r="T281" s="48">
        <v>0.55555555555555558</v>
      </c>
      <c r="U281" s="48">
        <v>0.5</v>
      </c>
      <c r="V281" s="48">
        <v>0.55555555555555558</v>
      </c>
      <c r="W281" s="48">
        <v>0.5</v>
      </c>
      <c r="X281" s="82">
        <v>1.229425847920695</v>
      </c>
      <c r="Y281" s="82">
        <v>1.1841233542396712</v>
      </c>
      <c r="Z281" s="82">
        <v>1.6429588794097907</v>
      </c>
      <c r="AA281" s="82">
        <v>1.5921767573958667</v>
      </c>
      <c r="AB281" s="82">
        <v>-4.5302493681023917E-2</v>
      </c>
      <c r="AC281" s="82">
        <v>0.4135330314890957</v>
      </c>
      <c r="AD281" s="82">
        <v>1.2156375634350618</v>
      </c>
      <c r="AE281" s="82">
        <v>1.0704073217401198</v>
      </c>
      <c r="AF281" s="82">
        <v>-0.14523024169494206</v>
      </c>
      <c r="AG281" s="82">
        <v>1.5921767573958667</v>
      </c>
      <c r="AH281" s="82">
        <v>0</v>
      </c>
      <c r="AI281" s="82">
        <v>0</v>
      </c>
      <c r="AJ281" s="82" t="s">
        <v>62</v>
      </c>
      <c r="AK281" s="82">
        <v>-0.25527250510330607</v>
      </c>
      <c r="AL281" s="82">
        <v>-0.3010299956639812</v>
      </c>
      <c r="AM281" s="82">
        <v>-0.25527250510330607</v>
      </c>
      <c r="AN281" s="82">
        <v>-0.3010299956639812</v>
      </c>
    </row>
    <row r="282" spans="1:40" ht="12.75" customHeight="1" x14ac:dyDescent="0.25">
      <c r="A282" s="83">
        <v>281</v>
      </c>
      <c r="B282" s="12" t="s">
        <v>794</v>
      </c>
      <c r="C282" s="47" t="s">
        <v>1810</v>
      </c>
      <c r="D282" s="146" t="s">
        <v>1901</v>
      </c>
      <c r="E282" s="16" t="s">
        <v>1805</v>
      </c>
      <c r="F282" s="146" t="s">
        <v>1902</v>
      </c>
      <c r="G282" s="42">
        <v>16.399999999999999</v>
      </c>
      <c r="H282" s="42">
        <v>14.76</v>
      </c>
      <c r="I282" s="42">
        <v>39.520000000000003</v>
      </c>
      <c r="J282" s="42">
        <v>39.29</v>
      </c>
      <c r="K282" s="42">
        <v>0.9</v>
      </c>
      <c r="L282" s="42">
        <v>2.409756097560976</v>
      </c>
      <c r="M282" s="42">
        <v>15.1</v>
      </c>
      <c r="N282" s="42">
        <v>11.75</v>
      </c>
      <c r="O282" s="42">
        <v>0.77814569536423839</v>
      </c>
      <c r="P282" s="42">
        <v>39.29</v>
      </c>
      <c r="Q282" s="42">
        <v>1</v>
      </c>
      <c r="R282" s="42">
        <v>1</v>
      </c>
      <c r="S282" s="42" t="s">
        <v>62</v>
      </c>
      <c r="T282" s="48">
        <v>0.44444444444444442</v>
      </c>
      <c r="U282" s="48">
        <v>0.47080979284369118</v>
      </c>
      <c r="V282" s="48">
        <v>0.44444444444444442</v>
      </c>
      <c r="W282" s="48">
        <v>0.47080979284369118</v>
      </c>
      <c r="X282" s="82">
        <v>1.2148438480476977</v>
      </c>
      <c r="Y282" s="82">
        <v>1.1690863574870227</v>
      </c>
      <c r="Z282" s="82">
        <v>1.5968169359155906</v>
      </c>
      <c r="AA282" s="82">
        <v>1.594282028811806</v>
      </c>
      <c r="AB282" s="82">
        <v>-4.5757490560675115E-2</v>
      </c>
      <c r="AC282" s="82">
        <v>0.38197308786789269</v>
      </c>
      <c r="AD282" s="82">
        <v>1.1789769472931695</v>
      </c>
      <c r="AE282" s="82">
        <v>1.070037866607755</v>
      </c>
      <c r="AF282" s="82">
        <v>-0.10893908068541437</v>
      </c>
      <c r="AG282" s="82">
        <v>1.594282028811806</v>
      </c>
      <c r="AH282" s="82">
        <v>0</v>
      </c>
      <c r="AI282" s="82">
        <v>0</v>
      </c>
      <c r="AJ282" s="82" t="s">
        <v>62</v>
      </c>
      <c r="AK282" s="82">
        <v>-0.35218251811136253</v>
      </c>
      <c r="AL282" s="82">
        <v>-0.32715451240943144</v>
      </c>
      <c r="AM282" s="82">
        <v>-0.35218251811136253</v>
      </c>
      <c r="AN282" s="82">
        <v>-0.32715451240943144</v>
      </c>
    </row>
    <row r="283" spans="1:40" ht="12.75" customHeight="1" x14ac:dyDescent="0.25">
      <c r="A283" s="83">
        <v>282</v>
      </c>
      <c r="B283" s="12" t="s">
        <v>794</v>
      </c>
      <c r="C283" s="47" t="s">
        <v>1810</v>
      </c>
      <c r="D283" s="146" t="s">
        <v>1901</v>
      </c>
      <c r="E283" s="16" t="s">
        <v>1805</v>
      </c>
      <c r="F283" s="146" t="s">
        <v>1902</v>
      </c>
      <c r="G283" s="42">
        <v>10.47</v>
      </c>
      <c r="H283" s="42">
        <v>8.8800000000000008</v>
      </c>
      <c r="I283" s="42">
        <v>27.23</v>
      </c>
      <c r="J283" s="42">
        <v>28.67</v>
      </c>
      <c r="K283" s="42">
        <v>0.84813753581661888</v>
      </c>
      <c r="L283" s="42">
        <v>2.6007640878701048</v>
      </c>
      <c r="M283" s="42">
        <v>9.34</v>
      </c>
      <c r="N283" s="42">
        <v>7.05</v>
      </c>
      <c r="O283" s="42">
        <v>0.7548179871520343</v>
      </c>
      <c r="P283" s="42">
        <v>28.67</v>
      </c>
      <c r="Q283" s="42">
        <v>1</v>
      </c>
      <c r="R283" s="42">
        <v>1</v>
      </c>
      <c r="S283" s="42" t="s">
        <v>62</v>
      </c>
      <c r="T283" s="48">
        <v>0.46168051708217911</v>
      </c>
      <c r="U283" s="48">
        <v>0.47619047619047616</v>
      </c>
      <c r="V283" s="48">
        <v>0.46168051708217911</v>
      </c>
      <c r="W283" s="48">
        <v>0.47619047619047616</v>
      </c>
      <c r="X283" s="82">
        <v>1.0199466816788423</v>
      </c>
      <c r="Y283" s="82">
        <v>0.94841296577860101</v>
      </c>
      <c r="Z283" s="82">
        <v>1.4350476413399647</v>
      </c>
      <c r="AA283" s="82">
        <v>1.4574276929464844</v>
      </c>
      <c r="AB283" s="82">
        <v>-7.1533715900241324E-2</v>
      </c>
      <c r="AC283" s="82">
        <v>0.4151009596611222</v>
      </c>
      <c r="AD283" s="82">
        <v>0.9703468762300933</v>
      </c>
      <c r="AE283" s="82">
        <v>0.84818911699139865</v>
      </c>
      <c r="AF283" s="82">
        <v>-0.12215775923869462</v>
      </c>
      <c r="AG283" s="82">
        <v>1.4574276929464844</v>
      </c>
      <c r="AH283" s="82">
        <v>0</v>
      </c>
      <c r="AI283" s="82">
        <v>0</v>
      </c>
      <c r="AJ283" s="82" t="s">
        <v>62</v>
      </c>
      <c r="AK283" s="82">
        <v>-0.33565845228930158</v>
      </c>
      <c r="AL283" s="82">
        <v>-0.3222192947339193</v>
      </c>
      <c r="AM283" s="82">
        <v>-0.33565845228930158</v>
      </c>
      <c r="AN283" s="82">
        <v>-0.3222192947339193</v>
      </c>
    </row>
    <row r="284" spans="1:40" ht="12.75" customHeight="1" x14ac:dyDescent="0.25">
      <c r="A284" s="83">
        <v>283</v>
      </c>
      <c r="B284" s="12" t="s">
        <v>794</v>
      </c>
      <c r="C284" s="47" t="s">
        <v>1810</v>
      </c>
      <c r="D284" s="146" t="s">
        <v>1903</v>
      </c>
      <c r="E284" s="16" t="s">
        <v>1805</v>
      </c>
      <c r="F284" s="146" t="s">
        <v>1904</v>
      </c>
      <c r="G284" s="42">
        <v>11.52</v>
      </c>
      <c r="H284" s="42">
        <v>8.42</v>
      </c>
      <c r="I284" s="42">
        <v>25.69</v>
      </c>
      <c r="J284" s="42">
        <v>28.54</v>
      </c>
      <c r="K284" s="42">
        <v>0.73090277777777779</v>
      </c>
      <c r="L284" s="42">
        <v>2.2300347222222223</v>
      </c>
      <c r="M284" s="42">
        <v>10.4</v>
      </c>
      <c r="N284" s="42">
        <v>5.98</v>
      </c>
      <c r="O284" s="42">
        <v>0.57500000000000007</v>
      </c>
      <c r="P284" s="42" t="s">
        <v>62</v>
      </c>
      <c r="Q284" s="42">
        <v>1</v>
      </c>
      <c r="R284" s="42">
        <v>1</v>
      </c>
      <c r="S284" s="42" t="s">
        <v>62</v>
      </c>
      <c r="T284" s="48">
        <v>0.30769230769230771</v>
      </c>
      <c r="U284" s="48">
        <v>0.36363636363636365</v>
      </c>
      <c r="V284" s="48">
        <v>0.30769230769230771</v>
      </c>
      <c r="W284" s="48">
        <v>0.36363636363636365</v>
      </c>
      <c r="X284" s="82">
        <v>1.0614524790871933</v>
      </c>
      <c r="Y284" s="82">
        <v>0.92531209149964955</v>
      </c>
      <c r="Z284" s="82">
        <v>1.4097641042663462</v>
      </c>
      <c r="AA284" s="82">
        <v>1.4554539687786281</v>
      </c>
      <c r="AB284" s="82">
        <v>-0.13614038758754374</v>
      </c>
      <c r="AC284" s="82">
        <v>0.34831162517915293</v>
      </c>
      <c r="AD284" s="82">
        <v>1.0170333392987803</v>
      </c>
      <c r="AE284" s="82">
        <v>0.77670118398841093</v>
      </c>
      <c r="AF284" s="82">
        <v>-0.24033215531036947</v>
      </c>
      <c r="AG284" s="82" t="s">
        <v>62</v>
      </c>
      <c r="AH284" s="82">
        <v>0</v>
      </c>
      <c r="AI284" s="82">
        <v>0</v>
      </c>
      <c r="AJ284" s="82" t="s">
        <v>62</v>
      </c>
      <c r="AK284" s="82">
        <v>-0.51188336097887432</v>
      </c>
      <c r="AL284" s="82">
        <v>-0.43933269383026263</v>
      </c>
      <c r="AM284" s="82">
        <v>-0.51188336097887432</v>
      </c>
      <c r="AN284" s="82">
        <v>-0.43933269383026263</v>
      </c>
    </row>
    <row r="285" spans="1:40" ht="12.75" customHeight="1" x14ac:dyDescent="0.25">
      <c r="A285" s="83">
        <v>284</v>
      </c>
      <c r="B285" s="12" t="s">
        <v>794</v>
      </c>
      <c r="C285" s="47" t="s">
        <v>1810</v>
      </c>
      <c r="D285" s="146" t="s">
        <v>1903</v>
      </c>
      <c r="E285" s="16" t="s">
        <v>1805</v>
      </c>
      <c r="F285" s="146" t="s">
        <v>1902</v>
      </c>
      <c r="G285" s="42">
        <v>5.47</v>
      </c>
      <c r="H285" s="42">
        <v>6.39</v>
      </c>
      <c r="I285" s="42">
        <v>12.27</v>
      </c>
      <c r="J285" s="42">
        <v>11.9</v>
      </c>
      <c r="K285" s="42">
        <v>1.1681901279707496</v>
      </c>
      <c r="L285" s="42">
        <v>2.2431444241316272</v>
      </c>
      <c r="M285" s="42">
        <v>5.36</v>
      </c>
      <c r="N285" s="42">
        <v>4.3</v>
      </c>
      <c r="O285" s="42">
        <v>0.80223880597014918</v>
      </c>
      <c r="P285" s="42">
        <v>11.9</v>
      </c>
      <c r="Q285" s="42">
        <v>1</v>
      </c>
      <c r="R285" s="42">
        <v>1</v>
      </c>
      <c r="S285" s="42" t="s">
        <v>62</v>
      </c>
      <c r="T285" s="48">
        <v>0.4</v>
      </c>
      <c r="U285" s="48">
        <v>0.38461538461538464</v>
      </c>
      <c r="V285" s="48">
        <v>0.4</v>
      </c>
      <c r="W285" s="48">
        <v>0.38461538461538464</v>
      </c>
      <c r="X285" s="82">
        <v>0.73798732633343078</v>
      </c>
      <c r="Y285" s="82">
        <v>0.80550085815840011</v>
      </c>
      <c r="Z285" s="82">
        <v>1.0888445627270043</v>
      </c>
      <c r="AA285" s="82">
        <v>1.0755469613925308</v>
      </c>
      <c r="AB285" s="82">
        <v>6.7513531824969414E-2</v>
      </c>
      <c r="AC285" s="82">
        <v>0.35085723639357347</v>
      </c>
      <c r="AD285" s="82">
        <v>0.7291647896927701</v>
      </c>
      <c r="AE285" s="82">
        <v>0.63346845557958653</v>
      </c>
      <c r="AF285" s="82">
        <v>-9.5696334113183526E-2</v>
      </c>
      <c r="AG285" s="82">
        <v>1.0755469613925308</v>
      </c>
      <c r="AH285" s="82">
        <v>0</v>
      </c>
      <c r="AI285" s="82">
        <v>0</v>
      </c>
      <c r="AJ285" s="82" t="s">
        <v>62</v>
      </c>
      <c r="AK285" s="82">
        <v>-0.3979400086720376</v>
      </c>
      <c r="AL285" s="82">
        <v>-0.41497334797081792</v>
      </c>
      <c r="AM285" s="82">
        <v>-0.3979400086720376</v>
      </c>
      <c r="AN285" s="82">
        <v>-0.41497334797081792</v>
      </c>
    </row>
    <row r="286" spans="1:40" ht="12.75" customHeight="1" x14ac:dyDescent="0.25">
      <c r="A286" s="83">
        <v>285</v>
      </c>
      <c r="B286" s="12" t="s">
        <v>794</v>
      </c>
      <c r="C286" s="47" t="s">
        <v>1810</v>
      </c>
      <c r="D286" s="146" t="s">
        <v>1903</v>
      </c>
      <c r="E286" s="16" t="s">
        <v>1805</v>
      </c>
      <c r="F286" s="146" t="s">
        <v>1904</v>
      </c>
      <c r="G286" s="42">
        <v>7.74</v>
      </c>
      <c r="H286" s="42">
        <v>6.07</v>
      </c>
      <c r="I286" s="42">
        <v>19.100000000000001</v>
      </c>
      <c r="J286" s="42">
        <v>19.03</v>
      </c>
      <c r="K286" s="42">
        <v>0.7842377260981912</v>
      </c>
      <c r="L286" s="42">
        <v>2.4677002583979331</v>
      </c>
      <c r="M286" s="42">
        <v>6.91</v>
      </c>
      <c r="N286" s="42">
        <v>4.4800000000000004</v>
      </c>
      <c r="O286" s="42">
        <v>0.64833574529667148</v>
      </c>
      <c r="P286" s="42">
        <v>19.03</v>
      </c>
      <c r="Q286" s="42">
        <v>1</v>
      </c>
      <c r="R286" s="42">
        <v>1</v>
      </c>
      <c r="S286" s="42" t="s">
        <v>62</v>
      </c>
      <c r="T286" s="48">
        <v>0.33333333333333331</v>
      </c>
      <c r="U286" s="48">
        <v>0.37037037037037035</v>
      </c>
      <c r="V286" s="48">
        <v>0.33333333333333331</v>
      </c>
      <c r="W286" s="48">
        <v>0.37037037037037035</v>
      </c>
      <c r="X286" s="82">
        <v>0.88874096068289266</v>
      </c>
      <c r="Y286" s="82">
        <v>0.78318869107525757</v>
      </c>
      <c r="Z286" s="82">
        <v>1.2810333672477277</v>
      </c>
      <c r="AA286" s="82">
        <v>1.2794387882870204</v>
      </c>
      <c r="AB286" s="82">
        <v>-0.10555226960763502</v>
      </c>
      <c r="AC286" s="82">
        <v>0.39229240656483499</v>
      </c>
      <c r="AD286" s="82">
        <v>0.8394780473741984</v>
      </c>
      <c r="AE286" s="82">
        <v>0.651278013998144</v>
      </c>
      <c r="AF286" s="82">
        <v>-0.1882000333760544</v>
      </c>
      <c r="AG286" s="82">
        <v>1.2794387882870204</v>
      </c>
      <c r="AH286" s="82">
        <v>0</v>
      </c>
      <c r="AI286" s="82">
        <v>0</v>
      </c>
      <c r="AJ286" s="82" t="s">
        <v>62</v>
      </c>
      <c r="AK286" s="82">
        <v>-0.47712125471966244</v>
      </c>
      <c r="AL286" s="82">
        <v>-0.43136376415898736</v>
      </c>
      <c r="AM286" s="82">
        <v>-0.47712125471966244</v>
      </c>
      <c r="AN286" s="82">
        <v>-0.43136376415898736</v>
      </c>
    </row>
    <row r="287" spans="1:40" ht="12.75" customHeight="1" x14ac:dyDescent="0.25">
      <c r="A287" s="83">
        <v>286</v>
      </c>
      <c r="B287" s="12" t="s">
        <v>794</v>
      </c>
      <c r="C287" s="47" t="s">
        <v>1810</v>
      </c>
      <c r="D287" s="146" t="s">
        <v>1903</v>
      </c>
      <c r="E287" s="16" t="s">
        <v>1805</v>
      </c>
      <c r="F287" s="146" t="s">
        <v>1904</v>
      </c>
      <c r="G287" s="42">
        <v>12.75</v>
      </c>
      <c r="H287" s="42">
        <v>11.8</v>
      </c>
      <c r="I287" s="42">
        <v>23.25</v>
      </c>
      <c r="J287" s="42">
        <v>25.22</v>
      </c>
      <c r="K287" s="42">
        <v>0.92549019607843142</v>
      </c>
      <c r="L287" s="42">
        <v>1.8235294117647058</v>
      </c>
      <c r="M287" s="42">
        <v>10.38</v>
      </c>
      <c r="N287" s="42">
        <v>7.56</v>
      </c>
      <c r="O287" s="42">
        <v>0.72832369942196518</v>
      </c>
      <c r="P287" s="42">
        <v>25.22</v>
      </c>
      <c r="Q287" s="42">
        <v>1</v>
      </c>
      <c r="R287" s="42">
        <v>1</v>
      </c>
      <c r="S287" s="42" t="s">
        <v>62</v>
      </c>
      <c r="T287" s="48">
        <v>0.45454545454545453</v>
      </c>
      <c r="U287" s="48">
        <v>0.5</v>
      </c>
      <c r="V287" s="48">
        <v>0.45454545454545453</v>
      </c>
      <c r="W287" s="48">
        <v>0.5</v>
      </c>
      <c r="X287" s="82">
        <v>1.105510184769974</v>
      </c>
      <c r="Y287" s="82">
        <v>1.0718820073061255</v>
      </c>
      <c r="Z287" s="82">
        <v>1.3664229572259727</v>
      </c>
      <c r="AA287" s="82">
        <v>1.4017450822370627</v>
      </c>
      <c r="AB287" s="82">
        <v>-3.3628177463848573E-2</v>
      </c>
      <c r="AC287" s="82">
        <v>0.26091277245599875</v>
      </c>
      <c r="AD287" s="82">
        <v>1.0161973535124391</v>
      </c>
      <c r="AE287" s="82">
        <v>0.87852179550120646</v>
      </c>
      <c r="AF287" s="82">
        <v>-0.1376755580112326</v>
      </c>
      <c r="AG287" s="82">
        <v>1.4017450822370627</v>
      </c>
      <c r="AH287" s="82">
        <v>0</v>
      </c>
      <c r="AI287" s="82">
        <v>0</v>
      </c>
      <c r="AJ287" s="82" t="s">
        <v>62</v>
      </c>
      <c r="AK287" s="82">
        <v>-0.34242268082220623</v>
      </c>
      <c r="AL287" s="82">
        <v>-0.3010299956639812</v>
      </c>
      <c r="AM287" s="82">
        <v>-0.34242268082220623</v>
      </c>
      <c r="AN287" s="82">
        <v>-0.3010299956639812</v>
      </c>
    </row>
    <row r="288" spans="1:40" ht="12.75" customHeight="1" x14ac:dyDescent="0.25">
      <c r="A288" s="83">
        <v>287</v>
      </c>
      <c r="B288" s="12" t="s">
        <v>794</v>
      </c>
      <c r="C288" s="47" t="s">
        <v>1810</v>
      </c>
      <c r="D288" s="146" t="s">
        <v>1903</v>
      </c>
      <c r="E288" s="16" t="s">
        <v>1805</v>
      </c>
      <c r="F288" s="146" t="s">
        <v>1904</v>
      </c>
      <c r="G288" s="42">
        <v>14.13</v>
      </c>
      <c r="H288" s="42">
        <v>13.29</v>
      </c>
      <c r="I288" s="42">
        <v>30.83</v>
      </c>
      <c r="J288" s="42">
        <v>37.68</v>
      </c>
      <c r="K288" s="42">
        <v>0.94055201698513791</v>
      </c>
      <c r="L288" s="42">
        <v>2.1818825194621372</v>
      </c>
      <c r="M288" s="42">
        <v>12.61</v>
      </c>
      <c r="N288" s="42">
        <v>8.3000000000000007</v>
      </c>
      <c r="O288" s="42">
        <v>0.65820777160983357</v>
      </c>
      <c r="P288" s="42">
        <v>37.68</v>
      </c>
      <c r="Q288" s="42">
        <v>1</v>
      </c>
      <c r="R288" s="42">
        <v>1</v>
      </c>
      <c r="S288" s="42" t="s">
        <v>62</v>
      </c>
      <c r="T288" s="48">
        <v>0.44444444444444442</v>
      </c>
      <c r="U288" s="48">
        <v>0.5</v>
      </c>
      <c r="V288" s="48">
        <v>0.44444444444444442</v>
      </c>
      <c r="W288" s="48">
        <v>0.5</v>
      </c>
      <c r="X288" s="82">
        <v>1.1501421618485586</v>
      </c>
      <c r="Y288" s="82">
        <v>1.1235249809427319</v>
      </c>
      <c r="Z288" s="82">
        <v>1.4889735247265081</v>
      </c>
      <c r="AA288" s="82">
        <v>1.5761108941208397</v>
      </c>
      <c r="AB288" s="82">
        <v>-2.6617180905826657E-2</v>
      </c>
      <c r="AC288" s="82">
        <v>0.33883136287794963</v>
      </c>
      <c r="AD288" s="82">
        <v>1.1007150865730817</v>
      </c>
      <c r="AE288" s="82">
        <v>0.91907809237607396</v>
      </c>
      <c r="AF288" s="82">
        <v>-0.18163699419700766</v>
      </c>
      <c r="AG288" s="82">
        <v>1.5761108941208397</v>
      </c>
      <c r="AH288" s="82">
        <v>0</v>
      </c>
      <c r="AI288" s="82">
        <v>0</v>
      </c>
      <c r="AJ288" s="82" t="s">
        <v>62</v>
      </c>
      <c r="AK288" s="82">
        <v>-0.35218251811136253</v>
      </c>
      <c r="AL288" s="82">
        <v>-0.3010299956639812</v>
      </c>
      <c r="AM288" s="82">
        <v>-0.35218251811136253</v>
      </c>
      <c r="AN288" s="82">
        <v>-0.3010299956639812</v>
      </c>
    </row>
    <row r="289" spans="1:40" ht="12.75" customHeight="1" x14ac:dyDescent="0.25">
      <c r="A289" s="83">
        <v>288</v>
      </c>
      <c r="B289" s="12" t="s">
        <v>794</v>
      </c>
      <c r="C289" s="47" t="s">
        <v>1810</v>
      </c>
      <c r="D289" s="146" t="s">
        <v>1903</v>
      </c>
      <c r="E289" s="16" t="s">
        <v>1805</v>
      </c>
      <c r="F289" s="146" t="s">
        <v>1904</v>
      </c>
      <c r="G289" s="42">
        <v>14.68</v>
      </c>
      <c r="H289" s="42">
        <v>11.23</v>
      </c>
      <c r="I289" s="42">
        <v>29.2</v>
      </c>
      <c r="J289" s="42">
        <v>32.24</v>
      </c>
      <c r="K289" s="42">
        <v>0.76498637602179842</v>
      </c>
      <c r="L289" s="42">
        <v>1.9891008174386922</v>
      </c>
      <c r="M289" s="42">
        <v>13.33</v>
      </c>
      <c r="N289" s="42">
        <v>8.65</v>
      </c>
      <c r="O289" s="42">
        <v>0.64891222805701432</v>
      </c>
      <c r="P289" s="42">
        <v>32.24</v>
      </c>
      <c r="Q289" s="42">
        <v>1</v>
      </c>
      <c r="R289" s="42">
        <v>1</v>
      </c>
      <c r="S289" s="42" t="s">
        <v>62</v>
      </c>
      <c r="T289" s="48">
        <v>0.47080979284369118</v>
      </c>
      <c r="U289" s="48">
        <v>0.42881646655231559</v>
      </c>
      <c r="V289" s="48">
        <v>0.47080979284369118</v>
      </c>
      <c r="W289" s="48">
        <v>0.42881646655231559</v>
      </c>
      <c r="X289" s="82">
        <v>1.1667260555800518</v>
      </c>
      <c r="Y289" s="82">
        <v>1.0503797562614579</v>
      </c>
      <c r="Z289" s="82">
        <v>1.4653828514484182</v>
      </c>
      <c r="AA289" s="82">
        <v>1.5083950331330531</v>
      </c>
      <c r="AB289" s="82">
        <v>-0.11634629931859392</v>
      </c>
      <c r="AC289" s="82">
        <v>0.29865679586836658</v>
      </c>
      <c r="AD289" s="82">
        <v>1.1248301494138593</v>
      </c>
      <c r="AE289" s="82">
        <v>0.93701610746481423</v>
      </c>
      <c r="AF289" s="82">
        <v>-0.18781404194904494</v>
      </c>
      <c r="AG289" s="82">
        <v>1.5083950331330531</v>
      </c>
      <c r="AH289" s="82">
        <v>0</v>
      </c>
      <c r="AI289" s="82">
        <v>0</v>
      </c>
      <c r="AJ289" s="82" t="s">
        <v>62</v>
      </c>
      <c r="AK289" s="82">
        <v>-0.32715451240943144</v>
      </c>
      <c r="AL289" s="82">
        <v>-0.36772854608697647</v>
      </c>
      <c r="AM289" s="82">
        <v>-0.32715451240943144</v>
      </c>
      <c r="AN289" s="82">
        <v>-0.36772854608697647</v>
      </c>
    </row>
    <row r="290" spans="1:40" ht="12.75" customHeight="1" x14ac:dyDescent="0.25">
      <c r="A290" s="83">
        <v>289</v>
      </c>
      <c r="B290" s="12" t="s">
        <v>794</v>
      </c>
      <c r="C290" s="47" t="s">
        <v>1810</v>
      </c>
      <c r="D290" s="146" t="s">
        <v>1903</v>
      </c>
      <c r="E290" s="16" t="s">
        <v>1805</v>
      </c>
      <c r="F290" s="146" t="s">
        <v>1904</v>
      </c>
      <c r="G290" s="42">
        <v>14.94</v>
      </c>
      <c r="H290" s="42">
        <v>7.17</v>
      </c>
      <c r="I290" s="42">
        <v>31.47</v>
      </c>
      <c r="J290" s="42">
        <v>36.57</v>
      </c>
      <c r="K290" s="42">
        <v>0.47991967871485947</v>
      </c>
      <c r="L290" s="42">
        <v>2.106425702811245</v>
      </c>
      <c r="M290" s="42">
        <v>13.14</v>
      </c>
      <c r="N290" s="42">
        <v>6.21</v>
      </c>
      <c r="O290" s="42">
        <v>0.4726027397260274</v>
      </c>
      <c r="P290" s="42">
        <v>36.57</v>
      </c>
      <c r="Q290" s="42">
        <v>1</v>
      </c>
      <c r="R290" s="42">
        <v>1</v>
      </c>
      <c r="S290" s="42" t="s">
        <v>62</v>
      </c>
      <c r="T290" s="48">
        <v>0.4</v>
      </c>
      <c r="U290" s="48">
        <v>0.38095238095238093</v>
      </c>
      <c r="V290" s="48">
        <v>0.4</v>
      </c>
      <c r="W290" s="48">
        <v>0.38095238095238093</v>
      </c>
      <c r="X290" s="82">
        <v>1.17435059747938</v>
      </c>
      <c r="Y290" s="82">
        <v>0.85551915566780012</v>
      </c>
      <c r="Z290" s="82">
        <v>1.4978967429132204</v>
      </c>
      <c r="AA290" s="82">
        <v>1.5631249603380444</v>
      </c>
      <c r="AB290" s="82">
        <v>-0.31883144181157985</v>
      </c>
      <c r="AC290" s="82">
        <v>0.3235461454338403</v>
      </c>
      <c r="AD290" s="82">
        <v>1.1185953652237619</v>
      </c>
      <c r="AE290" s="82">
        <v>0.7930916001765802</v>
      </c>
      <c r="AF290" s="82">
        <v>-0.32550376504718176</v>
      </c>
      <c r="AG290" s="82">
        <v>1.5631249603380444</v>
      </c>
      <c r="AH290" s="82">
        <v>0</v>
      </c>
      <c r="AI290" s="82">
        <v>0</v>
      </c>
      <c r="AJ290" s="82" t="s">
        <v>62</v>
      </c>
      <c r="AK290" s="82">
        <v>-0.3979400086720376</v>
      </c>
      <c r="AL290" s="82">
        <v>-0.41912930774197571</v>
      </c>
      <c r="AM290" s="82">
        <v>-0.3979400086720376</v>
      </c>
      <c r="AN290" s="82">
        <v>-0.41912930774197571</v>
      </c>
    </row>
    <row r="291" spans="1:40" ht="12.75" customHeight="1" x14ac:dyDescent="0.25">
      <c r="A291" s="83">
        <v>290</v>
      </c>
      <c r="B291" s="12" t="s">
        <v>794</v>
      </c>
      <c r="C291" s="47" t="s">
        <v>1810</v>
      </c>
      <c r="D291" s="146" t="s">
        <v>1903</v>
      </c>
      <c r="E291" s="16" t="s">
        <v>1805</v>
      </c>
      <c r="F291" s="146" t="s">
        <v>1904</v>
      </c>
      <c r="G291" s="42">
        <v>14.99</v>
      </c>
      <c r="H291" s="42">
        <v>6.54</v>
      </c>
      <c r="I291" s="42">
        <v>29.27</v>
      </c>
      <c r="J291" s="42">
        <v>33.5</v>
      </c>
      <c r="K291" s="42">
        <v>0.4362908605737158</v>
      </c>
      <c r="L291" s="42">
        <v>1.95263509006004</v>
      </c>
      <c r="M291" s="42">
        <v>13.89</v>
      </c>
      <c r="N291" s="42">
        <v>7.43</v>
      </c>
      <c r="O291" s="42">
        <v>0.53491720662347009</v>
      </c>
      <c r="P291" s="42">
        <v>33.5</v>
      </c>
      <c r="Q291" s="42">
        <v>1</v>
      </c>
      <c r="R291" s="42">
        <v>1</v>
      </c>
      <c r="S291" s="42" t="s">
        <v>62</v>
      </c>
      <c r="T291" s="82" t="s">
        <v>62</v>
      </c>
      <c r="U291" s="82" t="s">
        <v>62</v>
      </c>
      <c r="V291" s="82" t="s">
        <v>62</v>
      </c>
      <c r="W291" s="82" t="s">
        <v>62</v>
      </c>
      <c r="X291" s="82">
        <v>1.1758016328482794</v>
      </c>
      <c r="Y291" s="82">
        <v>0.81557774832426722</v>
      </c>
      <c r="Z291" s="82">
        <v>1.466422722433792</v>
      </c>
      <c r="AA291" s="82">
        <v>1.5250448070368452</v>
      </c>
      <c r="AB291" s="82">
        <v>-0.36022388452401222</v>
      </c>
      <c r="AC291" s="82">
        <v>0.29062108958551247</v>
      </c>
      <c r="AD291" s="82">
        <v>1.1427022457376157</v>
      </c>
      <c r="AE291" s="82">
        <v>0.87098881376057524</v>
      </c>
      <c r="AF291" s="82">
        <v>-0.27171343197704029</v>
      </c>
      <c r="AG291" s="82">
        <v>1.5250448070368452</v>
      </c>
      <c r="AH291" s="82">
        <v>0</v>
      </c>
      <c r="AI291" s="82">
        <v>0</v>
      </c>
      <c r="AJ291" s="82" t="s">
        <v>62</v>
      </c>
      <c r="AK291" s="82" t="s">
        <v>62</v>
      </c>
      <c r="AL291" s="82" t="s">
        <v>62</v>
      </c>
      <c r="AM291" s="82" t="s">
        <v>62</v>
      </c>
      <c r="AN291" s="82" t="s">
        <v>62</v>
      </c>
    </row>
    <row r="292" spans="1:40" ht="12.75" customHeight="1" x14ac:dyDescent="0.25">
      <c r="A292" s="83">
        <v>291</v>
      </c>
      <c r="B292" s="12" t="s">
        <v>794</v>
      </c>
      <c r="C292" s="47" t="s">
        <v>1810</v>
      </c>
      <c r="D292" s="146" t="s">
        <v>1903</v>
      </c>
      <c r="E292" s="16" t="s">
        <v>1805</v>
      </c>
      <c r="F292" s="146" t="s">
        <v>1904</v>
      </c>
      <c r="G292" s="42">
        <v>22.59</v>
      </c>
      <c r="H292" s="42">
        <v>12.05</v>
      </c>
      <c r="I292" s="42">
        <v>47.49</v>
      </c>
      <c r="J292" s="42">
        <v>46.36</v>
      </c>
      <c r="K292" s="42">
        <v>0.53342186808322267</v>
      </c>
      <c r="L292" s="42">
        <v>2.1022576361221779</v>
      </c>
      <c r="M292" s="42">
        <v>18.059999999999999</v>
      </c>
      <c r="N292" s="42">
        <v>10.01</v>
      </c>
      <c r="O292" s="42">
        <v>0.55426356589147285</v>
      </c>
      <c r="P292" s="42">
        <v>46.36</v>
      </c>
      <c r="Q292" s="42">
        <v>1</v>
      </c>
      <c r="R292" s="42">
        <v>1</v>
      </c>
      <c r="S292" s="42" t="s">
        <v>62</v>
      </c>
      <c r="T292" s="48">
        <v>0.43478260869565216</v>
      </c>
      <c r="U292" s="48">
        <v>0.43478260869565216</v>
      </c>
      <c r="V292" s="48">
        <v>0.43478260869565216</v>
      </c>
      <c r="W292" s="48">
        <v>0.43478260869565216</v>
      </c>
      <c r="X292" s="82">
        <v>1.353916230920363</v>
      </c>
      <c r="Y292" s="82">
        <v>1.0809870469108873</v>
      </c>
      <c r="Z292" s="82">
        <v>1.6766021695820184</v>
      </c>
      <c r="AA292" s="82">
        <v>1.6661434272915583</v>
      </c>
      <c r="AB292" s="82">
        <v>-0.2729291840094758</v>
      </c>
      <c r="AC292" s="82">
        <v>0.32268593866165529</v>
      </c>
      <c r="AD292" s="82">
        <v>1.256717745977487</v>
      </c>
      <c r="AE292" s="82">
        <v>1.0004340774793186</v>
      </c>
      <c r="AF292" s="82">
        <v>-0.25628366849816836</v>
      </c>
      <c r="AG292" s="82">
        <v>1.6661434272915583</v>
      </c>
      <c r="AH292" s="82">
        <v>0</v>
      </c>
      <c r="AI292" s="82">
        <v>0</v>
      </c>
      <c r="AJ292" s="82" t="s">
        <v>62</v>
      </c>
      <c r="AK292" s="82">
        <v>-0.3617278360175929</v>
      </c>
      <c r="AL292" s="82">
        <v>-0.3617278360175929</v>
      </c>
      <c r="AM292" s="82">
        <v>-0.3617278360175929</v>
      </c>
      <c r="AN292" s="82">
        <v>-0.3617278360175929</v>
      </c>
    </row>
    <row r="293" spans="1:40" ht="12.75" customHeight="1" x14ac:dyDescent="0.25">
      <c r="A293" s="83">
        <v>292</v>
      </c>
      <c r="B293" s="12" t="s">
        <v>794</v>
      </c>
      <c r="C293" s="47" t="s">
        <v>1810</v>
      </c>
      <c r="D293" s="146" t="s">
        <v>1903</v>
      </c>
      <c r="E293" s="16" t="s">
        <v>1805</v>
      </c>
      <c r="F293" s="146" t="s">
        <v>1904</v>
      </c>
      <c r="G293" s="42">
        <v>20.57</v>
      </c>
      <c r="H293" s="42">
        <v>13.93</v>
      </c>
      <c r="I293" s="42">
        <v>47.29</v>
      </c>
      <c r="J293" s="42">
        <v>50.15</v>
      </c>
      <c r="K293" s="42">
        <v>0.6771998055420515</v>
      </c>
      <c r="L293" s="42">
        <v>2.2989790957705396</v>
      </c>
      <c r="M293" s="42">
        <v>19.29</v>
      </c>
      <c r="N293" s="42">
        <v>10.42</v>
      </c>
      <c r="O293" s="42">
        <v>0.54017625712804562</v>
      </c>
      <c r="P293" s="42">
        <v>50.15</v>
      </c>
      <c r="Q293" s="42">
        <v>1</v>
      </c>
      <c r="R293" s="42">
        <v>1</v>
      </c>
      <c r="S293" s="42" t="s">
        <v>62</v>
      </c>
      <c r="T293" s="48">
        <v>0.37509377344336081</v>
      </c>
      <c r="U293" s="48">
        <v>0.4</v>
      </c>
      <c r="V293" s="48">
        <v>0.37509377344336081</v>
      </c>
      <c r="W293" s="48">
        <v>0.4</v>
      </c>
      <c r="X293" s="82">
        <v>1.3132342916947239</v>
      </c>
      <c r="Y293" s="82">
        <v>1.1439511164239635</v>
      </c>
      <c r="Z293" s="82">
        <v>1.6747693140154263</v>
      </c>
      <c r="AA293" s="82">
        <v>1.7002709373564369</v>
      </c>
      <c r="AB293" s="82">
        <v>-0.16928317527076056</v>
      </c>
      <c r="AC293" s="82">
        <v>0.36153502232070228</v>
      </c>
      <c r="AD293" s="82">
        <v>1.2853322276438846</v>
      </c>
      <c r="AE293" s="82">
        <v>1.0178677189635057</v>
      </c>
      <c r="AF293" s="82">
        <v>-0.26746450868037885</v>
      </c>
      <c r="AG293" s="82">
        <v>1.7002709373564369</v>
      </c>
      <c r="AH293" s="82">
        <v>0</v>
      </c>
      <c r="AI293" s="82">
        <v>0</v>
      </c>
      <c r="AJ293" s="82" t="s">
        <v>62</v>
      </c>
      <c r="AK293" s="82">
        <v>-0.42586014507784042</v>
      </c>
      <c r="AL293" s="82">
        <v>-0.3979400086720376</v>
      </c>
      <c r="AM293" s="82">
        <v>-0.42586014507784042</v>
      </c>
      <c r="AN293" s="82">
        <v>-0.3979400086720376</v>
      </c>
    </row>
    <row r="294" spans="1:40" ht="12.75" customHeight="1" x14ac:dyDescent="0.25">
      <c r="A294" s="83">
        <v>293</v>
      </c>
      <c r="B294" s="12" t="s">
        <v>794</v>
      </c>
      <c r="C294" s="47" t="s">
        <v>1810</v>
      </c>
      <c r="D294" s="146" t="s">
        <v>1903</v>
      </c>
      <c r="E294" s="16" t="s">
        <v>1805</v>
      </c>
      <c r="F294" s="146" t="s">
        <v>1904</v>
      </c>
      <c r="G294" s="42">
        <v>18.670000000000002</v>
      </c>
      <c r="H294" s="42">
        <v>13.44</v>
      </c>
      <c r="I294" s="42">
        <v>42.12</v>
      </c>
      <c r="J294" s="42">
        <v>44.07</v>
      </c>
      <c r="K294" s="42">
        <v>0.719871451526513</v>
      </c>
      <c r="L294" s="42">
        <v>2.256025709694697</v>
      </c>
      <c r="M294" s="42">
        <v>15.93</v>
      </c>
      <c r="N294" s="42">
        <v>10.67</v>
      </c>
      <c r="O294" s="42">
        <v>0.66980539861895794</v>
      </c>
      <c r="P294" s="42">
        <v>44.07</v>
      </c>
      <c r="Q294" s="42">
        <v>1</v>
      </c>
      <c r="R294" s="42">
        <v>1</v>
      </c>
      <c r="S294" s="42" t="s">
        <v>62</v>
      </c>
      <c r="T294" s="48">
        <v>0.5</v>
      </c>
      <c r="U294" s="48">
        <v>0.47619047619047616</v>
      </c>
      <c r="V294" s="48">
        <v>0.5</v>
      </c>
      <c r="W294" s="48">
        <v>0.47619047619047616</v>
      </c>
      <c r="X294" s="82">
        <v>1.2711443179490785</v>
      </c>
      <c r="Y294" s="82">
        <v>1.1283992687178064</v>
      </c>
      <c r="Z294" s="82">
        <v>1.624488362513449</v>
      </c>
      <c r="AA294" s="82">
        <v>1.6441430505099188</v>
      </c>
      <c r="AB294" s="82">
        <v>-0.14274504923127193</v>
      </c>
      <c r="AC294" s="82">
        <v>0.35334404456437052</v>
      </c>
      <c r="AD294" s="82">
        <v>1.2022157758011316</v>
      </c>
      <c r="AE294" s="82">
        <v>1.0281644194244699</v>
      </c>
      <c r="AF294" s="82">
        <v>-0.17405135637666161</v>
      </c>
      <c r="AG294" s="82">
        <v>1.6441430505099188</v>
      </c>
      <c r="AH294" s="82">
        <v>0</v>
      </c>
      <c r="AI294" s="82">
        <v>0</v>
      </c>
      <c r="AJ294" s="82" t="s">
        <v>62</v>
      </c>
      <c r="AK294" s="82">
        <v>-0.3010299956639812</v>
      </c>
      <c r="AL294" s="82">
        <v>-0.3222192947339193</v>
      </c>
      <c r="AM294" s="82">
        <v>-0.3010299956639812</v>
      </c>
      <c r="AN294" s="82">
        <v>-0.3222192947339193</v>
      </c>
    </row>
    <row r="295" spans="1:40" ht="12.75" customHeight="1" x14ac:dyDescent="0.25">
      <c r="A295" s="83">
        <v>294</v>
      </c>
      <c r="B295" s="12" t="s">
        <v>794</v>
      </c>
      <c r="C295" s="47" t="s">
        <v>1810</v>
      </c>
      <c r="D295" s="146" t="s">
        <v>1901</v>
      </c>
      <c r="E295" s="16" t="s">
        <v>1805</v>
      </c>
      <c r="F295" s="146" t="s">
        <v>1902</v>
      </c>
      <c r="G295" s="42">
        <v>14.88</v>
      </c>
      <c r="H295" s="42">
        <v>17.3</v>
      </c>
      <c r="I295" s="42">
        <v>33.97</v>
      </c>
      <c r="J295" s="42">
        <v>34.950000000000003</v>
      </c>
      <c r="K295" s="42">
        <v>1.1626344086021505</v>
      </c>
      <c r="L295" s="42">
        <v>2.2829301075268815</v>
      </c>
      <c r="M295" s="42">
        <v>12.27</v>
      </c>
      <c r="N295" s="42">
        <v>11.51</v>
      </c>
      <c r="O295" s="42">
        <v>0.93806030969845156</v>
      </c>
      <c r="P295" s="42" t="s">
        <v>62</v>
      </c>
      <c r="Q295" s="42">
        <v>1</v>
      </c>
      <c r="R295" s="42">
        <v>1</v>
      </c>
      <c r="S295" s="42" t="s">
        <v>62</v>
      </c>
      <c r="T295" s="48">
        <v>0.5</v>
      </c>
      <c r="U295" s="48">
        <v>0.55555555555555558</v>
      </c>
      <c r="V295" s="48">
        <v>0.5</v>
      </c>
      <c r="W295" s="48">
        <v>0.55555555555555558</v>
      </c>
      <c r="X295" s="82">
        <v>1.1726029312098598</v>
      </c>
      <c r="Y295" s="82">
        <v>1.2380461031287955</v>
      </c>
      <c r="Z295" s="82">
        <v>1.531095546870028</v>
      </c>
      <c r="AA295" s="82">
        <v>1.5434471800817002</v>
      </c>
      <c r="AB295" s="82">
        <v>6.5443171918935505E-2</v>
      </c>
      <c r="AC295" s="82">
        <v>0.35849261566016805</v>
      </c>
      <c r="AD295" s="82">
        <v>1.0888445627270043</v>
      </c>
      <c r="AE295" s="82">
        <v>1.0610753236297918</v>
      </c>
      <c r="AF295" s="82">
        <v>-2.7769239097212416E-2</v>
      </c>
      <c r="AG295" s="82" t="s">
        <v>62</v>
      </c>
      <c r="AH295" s="82">
        <v>0</v>
      </c>
      <c r="AI295" s="82">
        <v>0</v>
      </c>
      <c r="AJ295" s="82" t="s">
        <v>62</v>
      </c>
      <c r="AK295" s="82">
        <v>-0.3010299956639812</v>
      </c>
      <c r="AL295" s="82">
        <v>-0.25527250510330607</v>
      </c>
      <c r="AM295" s="82">
        <v>-0.3010299956639812</v>
      </c>
      <c r="AN295" s="82">
        <v>-0.25527250510330607</v>
      </c>
    </row>
    <row r="296" spans="1:40" ht="12.75" customHeight="1" x14ac:dyDescent="0.25">
      <c r="A296" s="83">
        <v>295</v>
      </c>
      <c r="B296" s="12" t="s">
        <v>794</v>
      </c>
      <c r="C296" s="47" t="s">
        <v>1810</v>
      </c>
      <c r="D296" s="146" t="s">
        <v>1901</v>
      </c>
      <c r="E296" s="16" t="s">
        <v>1805</v>
      </c>
      <c r="F296" s="146" t="s">
        <v>1902</v>
      </c>
      <c r="G296" s="42">
        <v>17.920000000000002</v>
      </c>
      <c r="H296" s="42">
        <v>15.38</v>
      </c>
      <c r="I296" s="42">
        <v>40.200000000000003</v>
      </c>
      <c r="J296" s="42">
        <v>41.09</v>
      </c>
      <c r="K296" s="42">
        <v>0.85825892857142849</v>
      </c>
      <c r="L296" s="42">
        <v>2.2433035714285712</v>
      </c>
      <c r="M296" s="42">
        <v>15.91</v>
      </c>
      <c r="N296" s="42">
        <v>10.51</v>
      </c>
      <c r="O296" s="42">
        <v>0.66059082338152109</v>
      </c>
      <c r="P296" s="42">
        <v>41.09</v>
      </c>
      <c r="Q296" s="42">
        <v>1</v>
      </c>
      <c r="R296" s="42">
        <v>1</v>
      </c>
      <c r="S296" s="42" t="s">
        <v>62</v>
      </c>
      <c r="T296" s="48">
        <v>0.54585152838427942</v>
      </c>
      <c r="U296" s="48">
        <v>0.5</v>
      </c>
      <c r="V296" s="48">
        <v>0.54585152838427942</v>
      </c>
      <c r="W296" s="48">
        <v>0.5</v>
      </c>
      <c r="X296" s="82">
        <v>1.2533380053261065</v>
      </c>
      <c r="Y296" s="82">
        <v>1.1869563354654122</v>
      </c>
      <c r="Z296" s="82">
        <v>1.6042260530844701</v>
      </c>
      <c r="AA296" s="82">
        <v>1.6137361412618714</v>
      </c>
      <c r="AB296" s="82">
        <v>-6.6381669860694201E-2</v>
      </c>
      <c r="AC296" s="82">
        <v>0.35088804775836363</v>
      </c>
      <c r="AD296" s="82">
        <v>1.2016701796465816</v>
      </c>
      <c r="AE296" s="82">
        <v>1.0216027160282422</v>
      </c>
      <c r="AF296" s="82">
        <v>-0.18006746361833928</v>
      </c>
      <c r="AG296" s="82">
        <v>1.6137361412618714</v>
      </c>
      <c r="AH296" s="82">
        <v>0</v>
      </c>
      <c r="AI296" s="82">
        <v>0</v>
      </c>
      <c r="AJ296" s="82" t="s">
        <v>62</v>
      </c>
      <c r="AK296" s="82">
        <v>-0.26292546933183164</v>
      </c>
      <c r="AL296" s="82">
        <v>-0.3010299956639812</v>
      </c>
      <c r="AM296" s="82">
        <v>-0.26292546933183164</v>
      </c>
      <c r="AN296" s="82">
        <v>-0.3010299956639812</v>
      </c>
    </row>
    <row r="297" spans="1:40" ht="12.75" customHeight="1" x14ac:dyDescent="0.25">
      <c r="A297" s="83">
        <v>296</v>
      </c>
      <c r="B297" s="12" t="s">
        <v>794</v>
      </c>
      <c r="C297" s="47" t="s">
        <v>1810</v>
      </c>
      <c r="D297" s="146" t="s">
        <v>1901</v>
      </c>
      <c r="E297" s="16" t="s">
        <v>1805</v>
      </c>
      <c r="F297" s="146" t="s">
        <v>1902</v>
      </c>
      <c r="G297" s="42">
        <v>10.93</v>
      </c>
      <c r="H297" s="42">
        <v>12.56</v>
      </c>
      <c r="I297" s="42">
        <v>25.25</v>
      </c>
      <c r="J297" s="42">
        <v>27.09</v>
      </c>
      <c r="K297" s="42">
        <v>1.1491308325709058</v>
      </c>
      <c r="L297" s="42">
        <v>2.3101555352241538</v>
      </c>
      <c r="M297" s="42">
        <v>9.65</v>
      </c>
      <c r="N297" s="42">
        <v>9.06</v>
      </c>
      <c r="O297" s="42">
        <v>0.93886010362694305</v>
      </c>
      <c r="P297" s="42">
        <v>27.09</v>
      </c>
      <c r="Q297" s="42">
        <v>1</v>
      </c>
      <c r="R297" s="42">
        <v>1</v>
      </c>
      <c r="S297" s="42" t="s">
        <v>62</v>
      </c>
      <c r="T297" s="48">
        <v>0.5</v>
      </c>
      <c r="U297" s="48">
        <v>0.48780487804878048</v>
      </c>
      <c r="V297" s="48">
        <v>0.5</v>
      </c>
      <c r="W297" s="48">
        <v>0.48780487804878048</v>
      </c>
      <c r="X297" s="82">
        <v>1.0386201619497029</v>
      </c>
      <c r="Y297" s="82">
        <v>1.0989896394011773</v>
      </c>
      <c r="Z297" s="82">
        <v>1.4022613824546801</v>
      </c>
      <c r="AA297" s="82">
        <v>1.4328090050331683</v>
      </c>
      <c r="AB297" s="82">
        <v>6.0369477451474529E-2</v>
      </c>
      <c r="AC297" s="82">
        <v>0.36364122050497744</v>
      </c>
      <c r="AD297" s="82">
        <v>0.98452731334379262</v>
      </c>
      <c r="AE297" s="82">
        <v>0.95712819767681312</v>
      </c>
      <c r="AF297" s="82">
        <v>-2.7399115666979473E-2</v>
      </c>
      <c r="AG297" s="82">
        <v>1.4328090050331683</v>
      </c>
      <c r="AH297" s="82">
        <v>0</v>
      </c>
      <c r="AI297" s="82">
        <v>0</v>
      </c>
      <c r="AJ297" s="82" t="s">
        <v>62</v>
      </c>
      <c r="AK297" s="82">
        <v>-0.3010299956639812</v>
      </c>
      <c r="AL297" s="82">
        <v>-0.31175386105575431</v>
      </c>
      <c r="AM297" s="82">
        <v>-0.3010299956639812</v>
      </c>
      <c r="AN297" s="82">
        <v>-0.31175386105575431</v>
      </c>
    </row>
    <row r="298" spans="1:40" ht="12.75" customHeight="1" x14ac:dyDescent="0.25">
      <c r="A298" s="83">
        <v>297</v>
      </c>
      <c r="B298" s="12" t="s">
        <v>794</v>
      </c>
      <c r="C298" s="47" t="s">
        <v>1810</v>
      </c>
      <c r="D298" s="146" t="s">
        <v>1901</v>
      </c>
      <c r="E298" s="16" t="s">
        <v>1805</v>
      </c>
      <c r="F298" s="146" t="s">
        <v>1902</v>
      </c>
      <c r="G298" s="42">
        <v>17.64</v>
      </c>
      <c r="H298" s="42">
        <v>14.49</v>
      </c>
      <c r="I298" s="42">
        <v>36.54</v>
      </c>
      <c r="J298" s="42">
        <v>39.450000000000003</v>
      </c>
      <c r="K298" s="42">
        <v>0.8214285714285714</v>
      </c>
      <c r="L298" s="42">
        <v>2.0714285714285712</v>
      </c>
      <c r="M298" s="42">
        <v>15.6</v>
      </c>
      <c r="N298" s="42">
        <v>10.89</v>
      </c>
      <c r="O298" s="42">
        <v>0.69807692307692315</v>
      </c>
      <c r="P298" s="42">
        <v>39.450000000000003</v>
      </c>
      <c r="Q298" s="42">
        <v>1</v>
      </c>
      <c r="R298" s="42">
        <v>1</v>
      </c>
      <c r="S298" s="42" t="s">
        <v>62</v>
      </c>
      <c r="T298" s="48">
        <v>0.5714285714285714</v>
      </c>
      <c r="U298" s="48">
        <v>0.5</v>
      </c>
      <c r="V298" s="48">
        <v>0.5714285714285714</v>
      </c>
      <c r="W298" s="48">
        <v>0.5</v>
      </c>
      <c r="X298" s="82">
        <v>1.2464985807958009</v>
      </c>
      <c r="Y298" s="82">
        <v>1.1610683854711745</v>
      </c>
      <c r="Z298" s="82">
        <v>1.562768543016519</v>
      </c>
      <c r="AA298" s="82">
        <v>1.5960470075454392</v>
      </c>
      <c r="AB298" s="82">
        <v>-8.5430195324626354E-2</v>
      </c>
      <c r="AC298" s="82">
        <v>0.31626996222071802</v>
      </c>
      <c r="AD298" s="82">
        <v>1.1931245983544616</v>
      </c>
      <c r="AE298" s="82">
        <v>1.037027879755775</v>
      </c>
      <c r="AF298" s="82">
        <v>-0.1560967185986866</v>
      </c>
      <c r="AG298" s="82">
        <v>1.5960470075454392</v>
      </c>
      <c r="AH298" s="82">
        <v>0</v>
      </c>
      <c r="AI298" s="82">
        <v>0</v>
      </c>
      <c r="AJ298" s="82" t="s">
        <v>62</v>
      </c>
      <c r="AK298" s="82">
        <v>-0.24303804868629447</v>
      </c>
      <c r="AL298" s="82">
        <v>-0.3010299956639812</v>
      </c>
      <c r="AM298" s="82">
        <v>-0.24303804868629447</v>
      </c>
      <c r="AN298" s="82">
        <v>-0.3010299956639812</v>
      </c>
    </row>
    <row r="299" spans="1:40" ht="12.75" customHeight="1" x14ac:dyDescent="0.25">
      <c r="A299" s="83">
        <v>298</v>
      </c>
      <c r="B299" s="12" t="s">
        <v>794</v>
      </c>
      <c r="C299" s="47" t="s">
        <v>1810</v>
      </c>
      <c r="D299" s="146" t="s">
        <v>1901</v>
      </c>
      <c r="E299" s="16" t="s">
        <v>1805</v>
      </c>
      <c r="F299" s="146" t="s">
        <v>1902</v>
      </c>
      <c r="G299" s="42">
        <v>10.67</v>
      </c>
      <c r="H299" s="42">
        <v>9.5299999999999994</v>
      </c>
      <c r="I299" s="42">
        <v>24.03</v>
      </c>
      <c r="J299" s="42">
        <v>26.51</v>
      </c>
      <c r="K299" s="42">
        <v>0.8931583880037488</v>
      </c>
      <c r="L299" s="42">
        <v>2.2521087160262421</v>
      </c>
      <c r="M299" s="42">
        <v>9.49</v>
      </c>
      <c r="N299" s="42">
        <v>6.33</v>
      </c>
      <c r="O299" s="42">
        <v>0.66701791359325602</v>
      </c>
      <c r="P299" s="42">
        <v>26.51</v>
      </c>
      <c r="Q299" s="42">
        <v>1</v>
      </c>
      <c r="R299" s="42">
        <v>1</v>
      </c>
      <c r="S299" s="42" t="s">
        <v>62</v>
      </c>
      <c r="T299" s="48">
        <v>0.45454545454545453</v>
      </c>
      <c r="U299" s="48">
        <v>0.41666666666666669</v>
      </c>
      <c r="V299" s="48">
        <v>0.45454545454545453</v>
      </c>
      <c r="W299" s="48">
        <v>0.41666666666666669</v>
      </c>
      <c r="X299" s="82">
        <v>1.0281644194244699</v>
      </c>
      <c r="Y299" s="82">
        <v>0.97909290063832632</v>
      </c>
      <c r="Z299" s="82">
        <v>1.3807537708039002</v>
      </c>
      <c r="AA299" s="82">
        <v>1.4234097277330935</v>
      </c>
      <c r="AB299" s="82">
        <v>-4.9071518786143499E-2</v>
      </c>
      <c r="AC299" s="82">
        <v>0.35258935137943026</v>
      </c>
      <c r="AD299" s="82">
        <v>0.97726621242729272</v>
      </c>
      <c r="AE299" s="82">
        <v>0.80140371001735511</v>
      </c>
      <c r="AF299" s="82">
        <v>-0.17586250240993759</v>
      </c>
      <c r="AG299" s="82">
        <v>1.4234097277330935</v>
      </c>
      <c r="AH299" s="82">
        <v>0</v>
      </c>
      <c r="AI299" s="82">
        <v>0</v>
      </c>
      <c r="AJ299" s="82" t="s">
        <v>62</v>
      </c>
      <c r="AK299" s="82">
        <v>-0.34242268082220623</v>
      </c>
      <c r="AL299" s="82">
        <v>-0.38021124171160603</v>
      </c>
      <c r="AM299" s="82">
        <v>-0.34242268082220623</v>
      </c>
      <c r="AN299" s="82">
        <v>-0.38021124171160603</v>
      </c>
    </row>
    <row r="300" spans="1:40" ht="12.75" customHeight="1" x14ac:dyDescent="0.25">
      <c r="A300" s="83">
        <v>299</v>
      </c>
      <c r="B300" s="12" t="s">
        <v>794</v>
      </c>
      <c r="C300" s="47" t="s">
        <v>1810</v>
      </c>
      <c r="D300" s="146" t="s">
        <v>1903</v>
      </c>
      <c r="E300" s="16" t="s">
        <v>1805</v>
      </c>
      <c r="F300" s="146" t="s">
        <v>1904</v>
      </c>
      <c r="G300" s="42">
        <v>23.33</v>
      </c>
      <c r="H300" s="42">
        <v>10.77</v>
      </c>
      <c r="I300" s="42">
        <v>45.44</v>
      </c>
      <c r="J300" s="42">
        <v>44.71</v>
      </c>
      <c r="K300" s="42">
        <v>0.46163737676810973</v>
      </c>
      <c r="L300" s="42">
        <v>1.9477068152593229</v>
      </c>
      <c r="M300" s="42">
        <v>19.059999999999999</v>
      </c>
      <c r="N300" s="42">
        <v>10.029999999999999</v>
      </c>
      <c r="O300" s="42">
        <v>0.52623294858342073</v>
      </c>
      <c r="P300" s="42">
        <v>44.71</v>
      </c>
      <c r="Q300" s="42">
        <v>1</v>
      </c>
      <c r="R300" s="42">
        <v>1</v>
      </c>
      <c r="S300" s="42" t="s">
        <v>62</v>
      </c>
      <c r="T300" s="48">
        <v>0.36363636363636365</v>
      </c>
      <c r="U300" s="48">
        <v>0.45454545454545453</v>
      </c>
      <c r="V300" s="48">
        <v>0.36363636363636365</v>
      </c>
      <c r="W300" s="48">
        <v>0.45454545454545453</v>
      </c>
      <c r="X300" s="82">
        <v>1.3679147387937527</v>
      </c>
      <c r="Y300" s="82">
        <v>1.0322157032979815</v>
      </c>
      <c r="Z300" s="82">
        <v>1.6574383227029625</v>
      </c>
      <c r="AA300" s="82">
        <v>1.6504046698680319</v>
      </c>
      <c r="AB300" s="82">
        <v>-0.33569903549577101</v>
      </c>
      <c r="AC300" s="82">
        <v>0.28952358390920985</v>
      </c>
      <c r="AD300" s="82">
        <v>1.2801228963023075</v>
      </c>
      <c r="AE300" s="82">
        <v>1.0013009330204181</v>
      </c>
      <c r="AF300" s="82">
        <v>-0.27882196328188952</v>
      </c>
      <c r="AG300" s="82">
        <v>1.6504046698680319</v>
      </c>
      <c r="AH300" s="82">
        <v>0</v>
      </c>
      <c r="AI300" s="82">
        <v>0</v>
      </c>
      <c r="AJ300" s="82" t="s">
        <v>62</v>
      </c>
      <c r="AK300" s="82">
        <v>-0.43933269383026263</v>
      </c>
      <c r="AL300" s="82">
        <v>-0.34242268082220623</v>
      </c>
      <c r="AM300" s="82">
        <v>-0.43933269383026263</v>
      </c>
      <c r="AN300" s="82">
        <v>-0.34242268082220623</v>
      </c>
    </row>
    <row r="301" spans="1:40" ht="12.75" customHeight="1" x14ac:dyDescent="0.25">
      <c r="A301" s="83">
        <v>300</v>
      </c>
      <c r="B301" s="12" t="s">
        <v>794</v>
      </c>
      <c r="C301" s="47" t="s">
        <v>1810</v>
      </c>
      <c r="D301" s="146" t="s">
        <v>1903</v>
      </c>
      <c r="E301" s="16" t="s">
        <v>1805</v>
      </c>
      <c r="F301" s="146" t="s">
        <v>1904</v>
      </c>
      <c r="G301" s="42">
        <v>16.739999999999998</v>
      </c>
      <c r="H301" s="42">
        <v>8.25</v>
      </c>
      <c r="I301" s="42">
        <v>29.24</v>
      </c>
      <c r="J301" s="42">
        <v>35.61</v>
      </c>
      <c r="K301" s="42">
        <v>0.49283154121863804</v>
      </c>
      <c r="L301" s="42">
        <v>1.7467144563918757</v>
      </c>
      <c r="M301" s="42">
        <v>15.29</v>
      </c>
      <c r="N301" s="42">
        <v>8.06</v>
      </c>
      <c r="O301" s="42">
        <v>0.52714192282537609</v>
      </c>
      <c r="P301" s="42" t="s">
        <v>62</v>
      </c>
      <c r="Q301" s="42">
        <v>1</v>
      </c>
      <c r="R301" s="42">
        <v>1</v>
      </c>
      <c r="S301" s="42" t="s">
        <v>62</v>
      </c>
      <c r="T301" s="48">
        <v>0.2857142857142857</v>
      </c>
      <c r="U301" s="48">
        <v>0.41666666666666669</v>
      </c>
      <c r="V301" s="48">
        <v>0.2857142857142857</v>
      </c>
      <c r="W301" s="48">
        <v>0.41666666666666669</v>
      </c>
      <c r="X301" s="82">
        <v>1.2237554536572413</v>
      </c>
      <c r="Y301" s="82">
        <v>0.91645394854992512</v>
      </c>
      <c r="Z301" s="82">
        <v>1.4659773682858228</v>
      </c>
      <c r="AA301" s="82">
        <v>1.5515719736742537</v>
      </c>
      <c r="AB301" s="82">
        <v>-0.30730150510731608</v>
      </c>
      <c r="AC301" s="82">
        <v>0.24222191462858164</v>
      </c>
      <c r="AD301" s="82">
        <v>1.1844074854123201</v>
      </c>
      <c r="AE301" s="82">
        <v>0.90633504180509072</v>
      </c>
      <c r="AF301" s="82">
        <v>-0.27807244360722944</v>
      </c>
      <c r="AG301" s="82" t="s">
        <v>62</v>
      </c>
      <c r="AH301" s="82">
        <v>0</v>
      </c>
      <c r="AI301" s="82">
        <v>0</v>
      </c>
      <c r="AJ301" s="82" t="s">
        <v>62</v>
      </c>
      <c r="AK301" s="82">
        <v>-0.54406804435027567</v>
      </c>
      <c r="AL301" s="82">
        <v>-0.38021124171160603</v>
      </c>
      <c r="AM301" s="82">
        <v>-0.54406804435027567</v>
      </c>
      <c r="AN301" s="82">
        <v>-0.38021124171160603</v>
      </c>
    </row>
    <row r="302" spans="1:40" ht="12.75" customHeight="1" x14ac:dyDescent="0.25">
      <c r="A302" s="83">
        <v>301</v>
      </c>
      <c r="B302" s="12" t="s">
        <v>794</v>
      </c>
      <c r="C302" s="47" t="s">
        <v>1810</v>
      </c>
      <c r="D302" s="146" t="s">
        <v>1903</v>
      </c>
      <c r="E302" s="16" t="s">
        <v>1805</v>
      </c>
      <c r="F302" s="146" t="s">
        <v>1904</v>
      </c>
      <c r="G302" s="42">
        <v>15.63</v>
      </c>
      <c r="H302" s="42">
        <v>10.09</v>
      </c>
      <c r="I302" s="42">
        <v>35.909999999999997</v>
      </c>
      <c r="J302" s="42">
        <v>38.86</v>
      </c>
      <c r="K302" s="42">
        <v>0.64555342290467044</v>
      </c>
      <c r="L302" s="42">
        <v>2.297504798464491</v>
      </c>
      <c r="M302" s="42">
        <v>13.67</v>
      </c>
      <c r="N302" s="42">
        <v>8.51</v>
      </c>
      <c r="O302" s="42">
        <v>0.62253108997805418</v>
      </c>
      <c r="P302" s="42">
        <v>38.86</v>
      </c>
      <c r="Q302" s="42">
        <v>1</v>
      </c>
      <c r="R302" s="42">
        <v>1</v>
      </c>
      <c r="S302" s="42" t="s">
        <v>62</v>
      </c>
      <c r="T302" s="48">
        <v>0.36363636363636365</v>
      </c>
      <c r="U302" s="48">
        <v>0.41666666666666669</v>
      </c>
      <c r="V302" s="48">
        <v>0.36363636363636365</v>
      </c>
      <c r="W302" s="48">
        <v>0.41666666666666669</v>
      </c>
      <c r="X302" s="82">
        <v>1.1939589780191868</v>
      </c>
      <c r="Y302" s="82">
        <v>1.0038911662369105</v>
      </c>
      <c r="Z302" s="82">
        <v>1.5552154051260731</v>
      </c>
      <c r="AA302" s="82">
        <v>1.5895027962637638</v>
      </c>
      <c r="AB302" s="82">
        <v>-0.19006781178227644</v>
      </c>
      <c r="AC302" s="82">
        <v>0.3612564271068861</v>
      </c>
      <c r="AD302" s="82">
        <v>1.1357685145678222</v>
      </c>
      <c r="AE302" s="82">
        <v>0.92992956008458783</v>
      </c>
      <c r="AF302" s="82">
        <v>-0.20583895448323439</v>
      </c>
      <c r="AG302" s="82">
        <v>1.5895027962637638</v>
      </c>
      <c r="AH302" s="82">
        <v>0</v>
      </c>
      <c r="AI302" s="82">
        <v>0</v>
      </c>
      <c r="AJ302" s="82" t="s">
        <v>62</v>
      </c>
      <c r="AK302" s="82">
        <v>-0.43933269383026263</v>
      </c>
      <c r="AL302" s="82">
        <v>-0.38021124171160603</v>
      </c>
      <c r="AM302" s="82">
        <v>-0.43933269383026263</v>
      </c>
      <c r="AN302" s="82">
        <v>-0.38021124171160603</v>
      </c>
    </row>
    <row r="303" spans="1:40" ht="12.75" customHeight="1" x14ac:dyDescent="0.25">
      <c r="A303" s="83">
        <v>302</v>
      </c>
      <c r="B303" s="12" t="s">
        <v>794</v>
      </c>
      <c r="C303" s="47" t="s">
        <v>1810</v>
      </c>
      <c r="D303" s="146" t="s">
        <v>1903</v>
      </c>
      <c r="E303" s="16" t="s">
        <v>1805</v>
      </c>
      <c r="F303" s="146" t="s">
        <v>1904</v>
      </c>
      <c r="G303" s="42">
        <v>20.28</v>
      </c>
      <c r="H303" s="42">
        <v>13.4</v>
      </c>
      <c r="I303" s="42">
        <v>41.08</v>
      </c>
      <c r="J303" s="42">
        <v>46.62</v>
      </c>
      <c r="K303" s="42">
        <v>0.66074950690335299</v>
      </c>
      <c r="L303" s="42">
        <v>2.2988165680473371</v>
      </c>
      <c r="M303" s="42">
        <v>17.600000000000001</v>
      </c>
      <c r="N303" s="42">
        <v>9.4</v>
      </c>
      <c r="O303" s="42">
        <v>0.53409090909090906</v>
      </c>
      <c r="P303" s="42">
        <v>46.62</v>
      </c>
      <c r="Q303" s="42">
        <v>1</v>
      </c>
      <c r="R303" s="42">
        <v>1</v>
      </c>
      <c r="S303" s="42" t="s">
        <v>62</v>
      </c>
      <c r="T303" s="82" t="s">
        <v>62</v>
      </c>
      <c r="U303" s="48">
        <v>0.4</v>
      </c>
      <c r="V303" s="82" t="s">
        <v>62</v>
      </c>
      <c r="W303" s="48">
        <v>0.4</v>
      </c>
      <c r="X303" s="82">
        <v>1.3070679506612983</v>
      </c>
      <c r="Y303" s="82">
        <v>1.1271047983648077</v>
      </c>
      <c r="Z303" s="82">
        <v>1.6136304349252406</v>
      </c>
      <c r="AA303" s="82">
        <v>1.6685722691845579</v>
      </c>
      <c r="AB303" s="82">
        <v>-0.17996315229649079</v>
      </c>
      <c r="AC303" s="82">
        <v>0.36150431852325948</v>
      </c>
      <c r="AD303" s="82">
        <v>1.2455126678141499</v>
      </c>
      <c r="AE303" s="82">
        <v>0.97312785359969867</v>
      </c>
      <c r="AF303" s="82">
        <v>-0.27238481421445121</v>
      </c>
      <c r="AG303" s="82">
        <v>1.6685722691845579</v>
      </c>
      <c r="AH303" s="82">
        <v>0</v>
      </c>
      <c r="AI303" s="82">
        <v>0</v>
      </c>
      <c r="AJ303" s="82" t="s">
        <v>62</v>
      </c>
      <c r="AK303" s="82" t="s">
        <v>62</v>
      </c>
      <c r="AL303" s="82">
        <v>-0.3979400086720376</v>
      </c>
      <c r="AM303" s="82" t="s">
        <v>62</v>
      </c>
      <c r="AN303" s="82">
        <v>-0.3979400086720376</v>
      </c>
    </row>
    <row r="304" spans="1:40" ht="12.75" customHeight="1" x14ac:dyDescent="0.25">
      <c r="A304" s="83">
        <v>303</v>
      </c>
      <c r="B304" s="12" t="s">
        <v>794</v>
      </c>
      <c r="C304" s="47" t="s">
        <v>1810</v>
      </c>
      <c r="D304" s="146" t="s">
        <v>1903</v>
      </c>
      <c r="E304" s="16" t="s">
        <v>1805</v>
      </c>
      <c r="F304" s="146" t="s">
        <v>1904</v>
      </c>
      <c r="G304" s="42">
        <v>21.71</v>
      </c>
      <c r="H304" s="42">
        <v>14.01</v>
      </c>
      <c r="I304" s="42">
        <v>47.12</v>
      </c>
      <c r="J304" s="42">
        <v>51.21</v>
      </c>
      <c r="K304" s="42">
        <v>0.64532473514509436</v>
      </c>
      <c r="L304" s="42">
        <v>2.170428374021188</v>
      </c>
      <c r="M304" s="42">
        <v>20.51</v>
      </c>
      <c r="N304" s="42">
        <v>11.05</v>
      </c>
      <c r="O304" s="42">
        <v>0.53876157971721106</v>
      </c>
      <c r="P304" s="42">
        <v>51.21</v>
      </c>
      <c r="Q304" s="42">
        <v>1</v>
      </c>
      <c r="R304" s="42">
        <v>1</v>
      </c>
      <c r="S304" s="42" t="s">
        <v>62</v>
      </c>
      <c r="T304" s="82" t="s">
        <v>62</v>
      </c>
      <c r="U304" s="48">
        <v>0.37037037037037035</v>
      </c>
      <c r="V304" s="82" t="s">
        <v>62</v>
      </c>
      <c r="W304" s="48">
        <v>0.37037037037037035</v>
      </c>
      <c r="X304" s="82">
        <v>1.33665982345442</v>
      </c>
      <c r="Y304" s="82">
        <v>1.1464381352857747</v>
      </c>
      <c r="Z304" s="82">
        <v>1.6732052817790453</v>
      </c>
      <c r="AA304" s="82">
        <v>1.7093547758343961</v>
      </c>
      <c r="AB304" s="82">
        <v>-0.19022168816864549</v>
      </c>
      <c r="AC304" s="82">
        <v>0.33654545832462512</v>
      </c>
      <c r="AD304" s="82">
        <v>1.3119656603683663</v>
      </c>
      <c r="AE304" s="82">
        <v>1.0433622780211296</v>
      </c>
      <c r="AF304" s="82">
        <v>-0.26860338234723685</v>
      </c>
      <c r="AG304" s="82">
        <v>1.7093547758343961</v>
      </c>
      <c r="AH304" s="82">
        <v>0</v>
      </c>
      <c r="AI304" s="82">
        <v>0</v>
      </c>
      <c r="AJ304" s="82" t="s">
        <v>62</v>
      </c>
      <c r="AK304" s="82" t="s">
        <v>62</v>
      </c>
      <c r="AL304" s="82">
        <v>-0.43136376415898736</v>
      </c>
      <c r="AM304" s="82" t="s">
        <v>62</v>
      </c>
      <c r="AN304" s="82">
        <v>-0.43136376415898736</v>
      </c>
    </row>
    <row r="305" spans="1:40" ht="12.75" customHeight="1" x14ac:dyDescent="0.25">
      <c r="A305" s="83">
        <v>304</v>
      </c>
      <c r="B305" s="12" t="s">
        <v>794</v>
      </c>
      <c r="C305" s="47" t="s">
        <v>1810</v>
      </c>
      <c r="D305" s="146" t="s">
        <v>1903</v>
      </c>
      <c r="E305" s="16" t="s">
        <v>1805</v>
      </c>
      <c r="F305" s="146" t="s">
        <v>1904</v>
      </c>
      <c r="G305" s="42">
        <v>16.239999999999998</v>
      </c>
      <c r="H305" s="42">
        <v>8.01</v>
      </c>
      <c r="I305" s="42">
        <v>32.22</v>
      </c>
      <c r="J305" s="42">
        <v>35.799999999999997</v>
      </c>
      <c r="K305" s="42">
        <v>0.4932266009852217</v>
      </c>
      <c r="L305" s="42">
        <v>1.9839901477832513</v>
      </c>
      <c r="M305" s="42">
        <v>14.55</v>
      </c>
      <c r="N305" s="42">
        <v>6.79</v>
      </c>
      <c r="O305" s="42">
        <v>0.46666666666666667</v>
      </c>
      <c r="P305" s="42">
        <v>35.799999999999997</v>
      </c>
      <c r="Q305" s="42">
        <v>1</v>
      </c>
      <c r="R305" s="42">
        <v>1</v>
      </c>
      <c r="S305" s="42" t="s">
        <v>62</v>
      </c>
      <c r="T305" s="48">
        <v>0.34482758620689657</v>
      </c>
      <c r="U305" s="48">
        <v>0.38461538461538464</v>
      </c>
      <c r="V305" s="48">
        <v>0.34482758620689657</v>
      </c>
      <c r="W305" s="48">
        <v>0.38461538461538464</v>
      </c>
      <c r="X305" s="82">
        <v>1.2105860249051565</v>
      </c>
      <c r="Y305" s="82">
        <v>0.90363251608423767</v>
      </c>
      <c r="Z305" s="82">
        <v>1.5081255360831993</v>
      </c>
      <c r="AA305" s="82">
        <v>1.5538830266438743</v>
      </c>
      <c r="AB305" s="82">
        <v>-0.30695350882091882</v>
      </c>
      <c r="AC305" s="82">
        <v>0.29753951117804278</v>
      </c>
      <c r="AD305" s="82">
        <v>1.1628629933219261</v>
      </c>
      <c r="AE305" s="82">
        <v>0.83186977428050168</v>
      </c>
      <c r="AF305" s="82">
        <v>-0.33099321904142442</v>
      </c>
      <c r="AG305" s="82">
        <v>1.5538830266438743</v>
      </c>
      <c r="AH305" s="82">
        <v>0</v>
      </c>
      <c r="AI305" s="82">
        <v>0</v>
      </c>
      <c r="AJ305" s="82" t="s">
        <v>62</v>
      </c>
      <c r="AK305" s="82">
        <v>-0.46239799789895608</v>
      </c>
      <c r="AL305" s="82">
        <v>-0.41497334797081792</v>
      </c>
      <c r="AM305" s="82">
        <v>-0.46239799789895608</v>
      </c>
      <c r="AN305" s="82">
        <v>-0.41497334797081792</v>
      </c>
    </row>
    <row r="306" spans="1:40" ht="12.75" customHeight="1" x14ac:dyDescent="0.25">
      <c r="A306" s="83">
        <v>305</v>
      </c>
      <c r="B306" s="12" t="s">
        <v>794</v>
      </c>
      <c r="C306" s="47" t="s">
        <v>1810</v>
      </c>
      <c r="D306" s="146" t="s">
        <v>1903</v>
      </c>
      <c r="E306" s="16" t="s">
        <v>1805</v>
      </c>
      <c r="F306" s="146" t="s">
        <v>1904</v>
      </c>
      <c r="G306" s="42">
        <v>20.64</v>
      </c>
      <c r="H306" s="42">
        <v>12.89</v>
      </c>
      <c r="I306" s="42">
        <v>45.06</v>
      </c>
      <c r="J306" s="42">
        <v>46.08</v>
      </c>
      <c r="K306" s="42">
        <v>0.62451550387596899</v>
      </c>
      <c r="L306" s="42">
        <v>2.183139534883721</v>
      </c>
      <c r="M306" s="42">
        <v>18.46</v>
      </c>
      <c r="N306" s="42">
        <v>9.6</v>
      </c>
      <c r="O306" s="42">
        <v>0.52004333694474536</v>
      </c>
      <c r="P306" s="42">
        <v>46.08</v>
      </c>
      <c r="Q306" s="42">
        <v>1</v>
      </c>
      <c r="R306" s="42">
        <v>1</v>
      </c>
      <c r="S306" s="42" t="s">
        <v>62</v>
      </c>
      <c r="T306" s="48">
        <v>0.4</v>
      </c>
      <c r="U306" s="48">
        <v>0.4</v>
      </c>
      <c r="V306" s="48">
        <v>0.4</v>
      </c>
      <c r="W306" s="48">
        <v>0.4</v>
      </c>
      <c r="X306" s="82">
        <v>1.3147096929551738</v>
      </c>
      <c r="Y306" s="82">
        <v>1.110252917353403</v>
      </c>
      <c r="Z306" s="82">
        <v>1.6537911873878119</v>
      </c>
      <c r="AA306" s="82">
        <v>1.6635124704151556</v>
      </c>
      <c r="AB306" s="82">
        <v>-0.20445677560177072</v>
      </c>
      <c r="AC306" s="82">
        <v>0.3390814944326383</v>
      </c>
      <c r="AD306" s="82">
        <v>1.2662316966898932</v>
      </c>
      <c r="AE306" s="82">
        <v>0.98227123303956843</v>
      </c>
      <c r="AF306" s="82">
        <v>-0.28396046365032485</v>
      </c>
      <c r="AG306" s="82">
        <v>1.6635124704151556</v>
      </c>
      <c r="AH306" s="82">
        <v>0</v>
      </c>
      <c r="AI306" s="82">
        <v>0</v>
      </c>
      <c r="AJ306" s="82" t="s">
        <v>62</v>
      </c>
      <c r="AK306" s="82">
        <v>-0.3979400086720376</v>
      </c>
      <c r="AL306" s="82">
        <v>-0.3979400086720376</v>
      </c>
      <c r="AM306" s="82">
        <v>-0.3979400086720376</v>
      </c>
      <c r="AN306" s="82">
        <v>-0.3979400086720376</v>
      </c>
    </row>
    <row r="307" spans="1:40" ht="12.75" customHeight="1" x14ac:dyDescent="0.25">
      <c r="A307" s="83">
        <v>306</v>
      </c>
      <c r="B307" s="12" t="s">
        <v>794</v>
      </c>
      <c r="C307" s="47" t="s">
        <v>1810</v>
      </c>
      <c r="D307" s="146" t="s">
        <v>1903</v>
      </c>
      <c r="E307" s="16" t="s">
        <v>1805</v>
      </c>
      <c r="F307" s="146" t="s">
        <v>1904</v>
      </c>
      <c r="G307" s="42">
        <v>22.87</v>
      </c>
      <c r="H307" s="42">
        <v>15.86</v>
      </c>
      <c r="I307" s="42">
        <v>49.87</v>
      </c>
      <c r="J307" s="42">
        <v>55.28</v>
      </c>
      <c r="K307" s="42">
        <v>0.69348491473546126</v>
      </c>
      <c r="L307" s="42">
        <v>2.1805859204197637</v>
      </c>
      <c r="M307" s="42">
        <v>20.350000000000001</v>
      </c>
      <c r="N307" s="42">
        <v>11.17</v>
      </c>
      <c r="O307" s="42">
        <v>0.54889434889434885</v>
      </c>
      <c r="P307" s="42">
        <v>55.28</v>
      </c>
      <c r="Q307" s="42">
        <v>1</v>
      </c>
      <c r="R307" s="42">
        <v>1</v>
      </c>
      <c r="S307" s="42" t="s">
        <v>62</v>
      </c>
      <c r="T307" s="48">
        <v>0.47619047619047616</v>
      </c>
      <c r="U307" s="48">
        <v>0.47619047619047616</v>
      </c>
      <c r="V307" s="48">
        <v>0.47619047619047616</v>
      </c>
      <c r="W307" s="48">
        <v>0.47619047619047616</v>
      </c>
      <c r="X307" s="82">
        <v>1.3592661646067485</v>
      </c>
      <c r="Y307" s="82">
        <v>1.2003031829815849</v>
      </c>
      <c r="Z307" s="82">
        <v>1.697839368218363</v>
      </c>
      <c r="AA307" s="82">
        <v>1.742568034366142</v>
      </c>
      <c r="AB307" s="82">
        <v>-0.15896298162516351</v>
      </c>
      <c r="AC307" s="82">
        <v>0.33857320361161453</v>
      </c>
      <c r="AD307" s="82">
        <v>1.3085644135612389</v>
      </c>
      <c r="AE307" s="82">
        <v>1.0480531731156091</v>
      </c>
      <c r="AF307" s="82">
        <v>-0.26051124044562984</v>
      </c>
      <c r="AG307" s="82">
        <v>1.742568034366142</v>
      </c>
      <c r="AH307" s="82">
        <v>0</v>
      </c>
      <c r="AI307" s="82">
        <v>0</v>
      </c>
      <c r="AJ307" s="82" t="s">
        <v>62</v>
      </c>
      <c r="AK307" s="82">
        <v>-0.3222192947339193</v>
      </c>
      <c r="AL307" s="82">
        <v>-0.3222192947339193</v>
      </c>
      <c r="AM307" s="82">
        <v>-0.3222192947339193</v>
      </c>
      <c r="AN307" s="82">
        <v>-0.3222192947339193</v>
      </c>
    </row>
    <row r="308" spans="1:40" ht="12.75" customHeight="1" x14ac:dyDescent="0.25">
      <c r="A308" s="83">
        <v>307</v>
      </c>
      <c r="B308" s="12" t="s">
        <v>794</v>
      </c>
      <c r="C308" s="42" t="s">
        <v>152</v>
      </c>
      <c r="D308" s="146" t="s">
        <v>1903</v>
      </c>
      <c r="E308" s="16" t="s">
        <v>1805</v>
      </c>
      <c r="F308" s="146" t="s">
        <v>1904</v>
      </c>
      <c r="G308" s="42">
        <v>14.99</v>
      </c>
      <c r="H308" s="42">
        <v>7.33</v>
      </c>
      <c r="I308" s="42">
        <v>30.02</v>
      </c>
      <c r="J308" s="42">
        <v>37.51</v>
      </c>
      <c r="K308" s="42">
        <v>0.48899266177451634</v>
      </c>
      <c r="L308" s="42">
        <v>2.00266844563042</v>
      </c>
      <c r="M308" s="42" t="s">
        <v>62</v>
      </c>
      <c r="N308" s="42" t="s">
        <v>62</v>
      </c>
      <c r="O308" s="42" t="s">
        <v>62</v>
      </c>
      <c r="P308" s="42" t="s">
        <v>62</v>
      </c>
      <c r="Q308" s="42" t="s">
        <v>62</v>
      </c>
      <c r="R308" s="42" t="s">
        <v>62</v>
      </c>
      <c r="S308" s="42">
        <v>81.510000000000005</v>
      </c>
      <c r="T308" s="48">
        <v>0.43478260869565216</v>
      </c>
      <c r="U308" s="48">
        <v>0.5</v>
      </c>
      <c r="V308" s="48">
        <v>0.43478260869565216</v>
      </c>
      <c r="W308" s="48">
        <v>0.5</v>
      </c>
      <c r="X308" s="82">
        <v>1.1758016328482794</v>
      </c>
      <c r="Y308" s="82">
        <v>0.86510397464112798</v>
      </c>
      <c r="Z308" s="82">
        <v>1.4774106879072515</v>
      </c>
      <c r="AA308" s="82">
        <v>1.5741470641507227</v>
      </c>
      <c r="AB308" s="82">
        <v>-0.31069765820715151</v>
      </c>
      <c r="AC308" s="82">
        <v>0.30160905505897206</v>
      </c>
      <c r="AD308" s="82" t="s">
        <v>62</v>
      </c>
      <c r="AE308" s="82" t="s">
        <v>62</v>
      </c>
      <c r="AF308" s="82" t="s">
        <v>62</v>
      </c>
      <c r="AG308" s="82" t="s">
        <v>62</v>
      </c>
      <c r="AH308" s="82" t="s">
        <v>62</v>
      </c>
      <c r="AI308" s="82" t="s">
        <v>62</v>
      </c>
      <c r="AJ308" s="82">
        <v>1.9112108931375533</v>
      </c>
      <c r="AK308" s="82">
        <v>-0.3617278360175929</v>
      </c>
      <c r="AL308" s="82">
        <v>-0.3010299956639812</v>
      </c>
      <c r="AM308" s="82">
        <v>-0.3617278360175929</v>
      </c>
      <c r="AN308" s="82">
        <v>-0.3010299956639812</v>
      </c>
    </row>
    <row r="309" spans="1:40" ht="12.75" customHeight="1" x14ac:dyDescent="0.25">
      <c r="A309" s="83">
        <v>308</v>
      </c>
      <c r="B309" s="12" t="s">
        <v>794</v>
      </c>
      <c r="C309" s="42" t="s">
        <v>152</v>
      </c>
      <c r="D309" s="146" t="s">
        <v>1903</v>
      </c>
      <c r="E309" s="16" t="s">
        <v>1805</v>
      </c>
      <c r="F309" s="146" t="s">
        <v>1904</v>
      </c>
      <c r="G309" s="42">
        <v>15.22</v>
      </c>
      <c r="H309" s="42">
        <v>7.04</v>
      </c>
      <c r="I309" s="42">
        <v>33.479999999999997</v>
      </c>
      <c r="J309" s="42">
        <v>37.9</v>
      </c>
      <c r="K309" s="42">
        <v>0.46254927726675427</v>
      </c>
      <c r="L309" s="42">
        <v>2.1997371879106438</v>
      </c>
      <c r="M309" s="42" t="s">
        <v>62</v>
      </c>
      <c r="N309" s="42" t="s">
        <v>62</v>
      </c>
      <c r="O309" s="42" t="s">
        <v>62</v>
      </c>
      <c r="P309" s="42" t="s">
        <v>62</v>
      </c>
      <c r="Q309" s="42" t="s">
        <v>62</v>
      </c>
      <c r="R309" s="42" t="s">
        <v>62</v>
      </c>
      <c r="S309" s="42">
        <v>82.77</v>
      </c>
      <c r="T309" s="48">
        <v>0.45454545454545453</v>
      </c>
      <c r="U309" s="48">
        <v>0.45454545454545453</v>
      </c>
      <c r="V309" s="48">
        <v>0.45454545454545453</v>
      </c>
      <c r="W309" s="48">
        <v>0.45454545454545453</v>
      </c>
      <c r="X309" s="82">
        <v>1.182414652434554</v>
      </c>
      <c r="Y309" s="82">
        <v>0.84757265914211222</v>
      </c>
      <c r="Z309" s="82">
        <v>1.5247854493212223</v>
      </c>
      <c r="AA309" s="82">
        <v>1.5786392099680724</v>
      </c>
      <c r="AB309" s="82">
        <v>-0.3348419932924418</v>
      </c>
      <c r="AC309" s="82">
        <v>0.34237079688666833</v>
      </c>
      <c r="AD309" s="82" t="s">
        <v>62</v>
      </c>
      <c r="AE309" s="82" t="s">
        <v>62</v>
      </c>
      <c r="AF309" s="82" t="s">
        <v>62</v>
      </c>
      <c r="AG309" s="82" t="s">
        <v>62</v>
      </c>
      <c r="AH309" s="82" t="s">
        <v>62</v>
      </c>
      <c r="AI309" s="82" t="s">
        <v>62</v>
      </c>
      <c r="AJ309" s="82">
        <v>1.9178729551988478</v>
      </c>
      <c r="AK309" s="82">
        <v>-0.34242268082220623</v>
      </c>
      <c r="AL309" s="82">
        <v>-0.34242268082220623</v>
      </c>
      <c r="AM309" s="82">
        <v>-0.34242268082220623</v>
      </c>
      <c r="AN309" s="82">
        <v>-0.34242268082220623</v>
      </c>
    </row>
    <row r="310" spans="1:40" ht="12.75" customHeight="1" x14ac:dyDescent="0.25">
      <c r="A310" s="83">
        <v>309</v>
      </c>
      <c r="B310" s="12" t="s">
        <v>794</v>
      </c>
      <c r="C310" s="42" t="s">
        <v>152</v>
      </c>
      <c r="D310" s="146" t="s">
        <v>1903</v>
      </c>
      <c r="E310" s="16" t="s">
        <v>1805</v>
      </c>
      <c r="F310" s="146" t="s">
        <v>1904</v>
      </c>
      <c r="G310" s="42">
        <v>12.08</v>
      </c>
      <c r="H310" s="42">
        <v>7.45</v>
      </c>
      <c r="I310" s="42">
        <v>25.43</v>
      </c>
      <c r="J310" s="42">
        <v>30.53</v>
      </c>
      <c r="K310" s="42">
        <v>0.61672185430463577</v>
      </c>
      <c r="L310" s="42">
        <v>2.1051324503311259</v>
      </c>
      <c r="M310" s="42" t="s">
        <v>62</v>
      </c>
      <c r="N310" s="42" t="s">
        <v>62</v>
      </c>
      <c r="O310" s="42" t="s">
        <v>62</v>
      </c>
      <c r="P310" s="42" t="s">
        <v>62</v>
      </c>
      <c r="Q310" s="42" t="s">
        <v>62</v>
      </c>
      <c r="R310" s="42" t="s">
        <v>62</v>
      </c>
      <c r="S310" s="42">
        <v>80.09</v>
      </c>
      <c r="T310" s="48">
        <v>0.35714285714285715</v>
      </c>
      <c r="U310" s="48">
        <v>0.2857142857142857</v>
      </c>
      <c r="V310" s="48">
        <v>0.35714285714285715</v>
      </c>
      <c r="W310" s="48">
        <v>0.2857142857142857</v>
      </c>
      <c r="X310" s="82">
        <v>1.082066934285113</v>
      </c>
      <c r="Y310" s="82">
        <v>0.87215627274829288</v>
      </c>
      <c r="Z310" s="82">
        <v>1.4053463601757088</v>
      </c>
      <c r="AA310" s="82">
        <v>1.4847268042986619</v>
      </c>
      <c r="AB310" s="82">
        <v>-0.20991066153682017</v>
      </c>
      <c r="AC310" s="82">
        <v>0.32327942589059588</v>
      </c>
      <c r="AD310" s="82" t="s">
        <v>62</v>
      </c>
      <c r="AE310" s="82" t="s">
        <v>62</v>
      </c>
      <c r="AF310" s="82" t="s">
        <v>62</v>
      </c>
      <c r="AG310" s="82" t="s">
        <v>62</v>
      </c>
      <c r="AH310" s="82" t="s">
        <v>62</v>
      </c>
      <c r="AI310" s="82" t="s">
        <v>62</v>
      </c>
      <c r="AJ310" s="82">
        <v>1.9035782936630543</v>
      </c>
      <c r="AK310" s="82">
        <v>-0.44715803134221921</v>
      </c>
      <c r="AL310" s="82">
        <v>-0.54406804435027567</v>
      </c>
      <c r="AM310" s="82">
        <v>-0.44715803134221921</v>
      </c>
      <c r="AN310" s="82">
        <v>-0.54406804435027567</v>
      </c>
    </row>
    <row r="311" spans="1:40" ht="12.75" customHeight="1" x14ac:dyDescent="0.25">
      <c r="A311" s="83">
        <v>310</v>
      </c>
      <c r="B311" s="12" t="s">
        <v>794</v>
      </c>
      <c r="C311" s="42" t="s">
        <v>152</v>
      </c>
      <c r="D311" s="146" t="s">
        <v>1903</v>
      </c>
      <c r="E311" s="16" t="s">
        <v>1805</v>
      </c>
      <c r="F311" s="146" t="s">
        <v>1904</v>
      </c>
      <c r="G311" s="42">
        <v>14.06</v>
      </c>
      <c r="H311" s="42">
        <v>7.59</v>
      </c>
      <c r="I311" s="42">
        <v>28.5</v>
      </c>
      <c r="J311" s="42">
        <v>32.119999999999997</v>
      </c>
      <c r="K311" s="42">
        <v>0.53982930298719767</v>
      </c>
      <c r="L311" s="42">
        <v>2.0270270270270268</v>
      </c>
      <c r="M311" s="42" t="s">
        <v>62</v>
      </c>
      <c r="N311" s="42" t="s">
        <v>62</v>
      </c>
      <c r="O311" s="42" t="s">
        <v>62</v>
      </c>
      <c r="P311" s="42" t="s">
        <v>62</v>
      </c>
      <c r="Q311" s="42" t="s">
        <v>62</v>
      </c>
      <c r="R311" s="42" t="s">
        <v>62</v>
      </c>
      <c r="S311" s="42">
        <v>81.69</v>
      </c>
      <c r="T311" s="48">
        <v>0.37037037037037035</v>
      </c>
      <c r="U311" s="48">
        <v>0.35714285714285715</v>
      </c>
      <c r="V311" s="48">
        <v>0.37037037037037035</v>
      </c>
      <c r="W311" s="48">
        <v>0.35714285714285715</v>
      </c>
      <c r="X311" s="82">
        <v>1.1479853206838051</v>
      </c>
      <c r="Y311" s="82">
        <v>0.88024177589548036</v>
      </c>
      <c r="Z311" s="82">
        <v>1.4548448600085102</v>
      </c>
      <c r="AA311" s="82">
        <v>1.5067755366066433</v>
      </c>
      <c r="AB311" s="82">
        <v>-0.26774354478832485</v>
      </c>
      <c r="AC311" s="82">
        <v>0.306859539324705</v>
      </c>
      <c r="AD311" s="82" t="s">
        <v>62</v>
      </c>
      <c r="AE311" s="82" t="s">
        <v>62</v>
      </c>
      <c r="AF311" s="82" t="s">
        <v>62</v>
      </c>
      <c r="AG311" s="82" t="s">
        <v>62</v>
      </c>
      <c r="AH311" s="82" t="s">
        <v>62</v>
      </c>
      <c r="AI311" s="82" t="s">
        <v>62</v>
      </c>
      <c r="AJ311" s="82">
        <v>1.912168896059627</v>
      </c>
      <c r="AK311" s="82">
        <v>-0.43136376415898736</v>
      </c>
      <c r="AL311" s="82">
        <v>-0.44715803134221921</v>
      </c>
      <c r="AM311" s="82">
        <v>-0.43136376415898736</v>
      </c>
      <c r="AN311" s="82">
        <v>-0.44715803134221921</v>
      </c>
    </row>
    <row r="312" spans="1:40" ht="12.75" customHeight="1" x14ac:dyDescent="0.25">
      <c r="A312" s="83">
        <v>311</v>
      </c>
      <c r="B312" s="12" t="s">
        <v>794</v>
      </c>
      <c r="C312" s="42" t="s">
        <v>152</v>
      </c>
      <c r="D312" s="146" t="s">
        <v>1903</v>
      </c>
      <c r="E312" s="16" t="s">
        <v>1805</v>
      </c>
      <c r="F312" s="146" t="s">
        <v>1904</v>
      </c>
      <c r="G312" s="42">
        <v>14.78</v>
      </c>
      <c r="H312" s="42">
        <v>7.21</v>
      </c>
      <c r="I312" s="42">
        <v>25.52</v>
      </c>
      <c r="J312" s="42">
        <v>29.82</v>
      </c>
      <c r="K312" s="42">
        <v>0.48782138024357241</v>
      </c>
      <c r="L312" s="42">
        <v>1.7266576454668472</v>
      </c>
      <c r="M312" s="42" t="s">
        <v>62</v>
      </c>
      <c r="N312" s="42" t="s">
        <v>62</v>
      </c>
      <c r="O312" s="42" t="s">
        <v>62</v>
      </c>
      <c r="P312" s="42" t="s">
        <v>62</v>
      </c>
      <c r="Q312" s="42" t="s">
        <v>62</v>
      </c>
      <c r="R312" s="42" t="s">
        <v>62</v>
      </c>
      <c r="S312" s="42">
        <v>80.8</v>
      </c>
      <c r="T312" s="48">
        <v>0.4</v>
      </c>
      <c r="U312" s="48">
        <v>0.33333333333333331</v>
      </c>
      <c r="V312" s="48">
        <v>0.4</v>
      </c>
      <c r="W312" s="48">
        <v>0.33333333333333331</v>
      </c>
      <c r="X312" s="82">
        <v>1.169674434058807</v>
      </c>
      <c r="Y312" s="82">
        <v>0.85793526471942905</v>
      </c>
      <c r="Z312" s="82">
        <v>1.4068806700491248</v>
      </c>
      <c r="AA312" s="82">
        <v>1.4745076391169758</v>
      </c>
      <c r="AB312" s="82">
        <v>-0.3117391693393779</v>
      </c>
      <c r="AC312" s="82">
        <v>0.23720623599031782</v>
      </c>
      <c r="AD312" s="82" t="s">
        <v>62</v>
      </c>
      <c r="AE312" s="82" t="s">
        <v>62</v>
      </c>
      <c r="AF312" s="82" t="s">
        <v>62</v>
      </c>
      <c r="AG312" s="82" t="s">
        <v>62</v>
      </c>
      <c r="AH312" s="82" t="s">
        <v>62</v>
      </c>
      <c r="AI312" s="82" t="s">
        <v>62</v>
      </c>
      <c r="AJ312" s="82">
        <v>1.9074113607745862</v>
      </c>
      <c r="AK312" s="82">
        <v>-0.3979400086720376</v>
      </c>
      <c r="AL312" s="82">
        <v>-0.47712125471966244</v>
      </c>
      <c r="AM312" s="82">
        <v>-0.3979400086720376</v>
      </c>
      <c r="AN312" s="82">
        <v>-0.47712125471966244</v>
      </c>
    </row>
    <row r="313" spans="1:40" ht="12.75" customHeight="1" x14ac:dyDescent="0.25">
      <c r="A313" s="83">
        <v>312</v>
      </c>
      <c r="B313" s="12" t="s">
        <v>794</v>
      </c>
      <c r="C313" s="42" t="s">
        <v>152</v>
      </c>
      <c r="D313" s="146" t="s">
        <v>1903</v>
      </c>
      <c r="E313" s="16" t="s">
        <v>1805</v>
      </c>
      <c r="F313" s="146" t="s">
        <v>1904</v>
      </c>
      <c r="G313" s="42">
        <v>17.32</v>
      </c>
      <c r="H313" s="42">
        <v>13.03</v>
      </c>
      <c r="I313" s="42">
        <v>38.25</v>
      </c>
      <c r="J313" s="42">
        <v>42.19</v>
      </c>
      <c r="K313" s="42">
        <v>0.75230946882217087</v>
      </c>
      <c r="L313" s="42">
        <v>2.2084295612009237</v>
      </c>
      <c r="M313" s="42" t="s">
        <v>62</v>
      </c>
      <c r="N313" s="42" t="s">
        <v>62</v>
      </c>
      <c r="O313" s="42" t="s">
        <v>62</v>
      </c>
      <c r="P313" s="42" t="s">
        <v>62</v>
      </c>
      <c r="Q313" s="42" t="s">
        <v>62</v>
      </c>
      <c r="R313" s="42" t="s">
        <v>62</v>
      </c>
      <c r="S313" s="42">
        <v>83.83</v>
      </c>
      <c r="T313" s="48">
        <v>0.52631578947368418</v>
      </c>
      <c r="U313" s="48">
        <v>0.43478260869565216</v>
      </c>
      <c r="V313" s="48">
        <v>0.52631578947368418</v>
      </c>
      <c r="W313" s="48">
        <v>0.43478260869565216</v>
      </c>
      <c r="X313" s="82">
        <v>1.2385478876813278</v>
      </c>
      <c r="Y313" s="82">
        <v>1.1149444157125847</v>
      </c>
      <c r="Z313" s="82">
        <v>1.5826314394896364</v>
      </c>
      <c r="AA313" s="82">
        <v>1.625209525381881</v>
      </c>
      <c r="AB313" s="82">
        <v>-0.12360347196874316</v>
      </c>
      <c r="AC313" s="82">
        <v>0.34408355180830857</v>
      </c>
      <c r="AD313" s="82" t="s">
        <v>62</v>
      </c>
      <c r="AE313" s="82" t="s">
        <v>62</v>
      </c>
      <c r="AF313" s="82" t="s">
        <v>62</v>
      </c>
      <c r="AG313" s="82" t="s">
        <v>62</v>
      </c>
      <c r="AH313" s="82" t="s">
        <v>62</v>
      </c>
      <c r="AI313" s="82" t="s">
        <v>62</v>
      </c>
      <c r="AJ313" s="82">
        <v>1.9233994661587164</v>
      </c>
      <c r="AK313" s="82">
        <v>-0.27875360095282897</v>
      </c>
      <c r="AL313" s="82">
        <v>-0.3617278360175929</v>
      </c>
      <c r="AM313" s="82">
        <v>-0.27875360095282897</v>
      </c>
      <c r="AN313" s="82">
        <v>-0.3617278360175929</v>
      </c>
    </row>
    <row r="314" spans="1:40" ht="12.75" customHeight="1" x14ac:dyDescent="0.25">
      <c r="A314" s="83">
        <v>313</v>
      </c>
      <c r="B314" s="12" t="s">
        <v>794</v>
      </c>
      <c r="C314" s="42" t="s">
        <v>152</v>
      </c>
      <c r="D314" s="146" t="s">
        <v>1903</v>
      </c>
      <c r="E314" s="16" t="s">
        <v>1805</v>
      </c>
      <c r="F314" s="146" t="s">
        <v>1904</v>
      </c>
      <c r="G314" s="42">
        <v>11.77</v>
      </c>
      <c r="H314" s="42">
        <v>8.26</v>
      </c>
      <c r="I314" s="42">
        <v>25.8</v>
      </c>
      <c r="J314" s="42">
        <v>29.1</v>
      </c>
      <c r="K314" s="42">
        <v>0.70178419711129991</v>
      </c>
      <c r="L314" s="42">
        <v>2.192013593882753</v>
      </c>
      <c r="M314" s="42" t="s">
        <v>62</v>
      </c>
      <c r="N314" s="42" t="s">
        <v>62</v>
      </c>
      <c r="O314" s="42" t="s">
        <v>62</v>
      </c>
      <c r="P314" s="42" t="s">
        <v>62</v>
      </c>
      <c r="Q314" s="42" t="s">
        <v>62</v>
      </c>
      <c r="R314" s="42" t="s">
        <v>62</v>
      </c>
      <c r="S314" s="42">
        <v>80.64</v>
      </c>
      <c r="T314" s="48">
        <v>0.27777777777777779</v>
      </c>
      <c r="U314" s="48">
        <v>0.37037037037037035</v>
      </c>
      <c r="V314" s="48">
        <v>0.27777777777777779</v>
      </c>
      <c r="W314" s="48">
        <v>0.37037037037037035</v>
      </c>
      <c r="X314" s="82">
        <v>1.0707764628434346</v>
      </c>
      <c r="Y314" s="82">
        <v>0.91698004732038219</v>
      </c>
      <c r="Z314" s="82">
        <v>1.4116197059632303</v>
      </c>
      <c r="AA314" s="82">
        <v>1.4638929889859074</v>
      </c>
      <c r="AB314" s="82">
        <v>-0.15379641552305245</v>
      </c>
      <c r="AC314" s="82">
        <v>0.34084324311979552</v>
      </c>
      <c r="AD314" s="82" t="s">
        <v>62</v>
      </c>
      <c r="AE314" s="82" t="s">
        <v>62</v>
      </c>
      <c r="AF314" s="82" t="s">
        <v>62</v>
      </c>
      <c r="AG314" s="82" t="s">
        <v>62</v>
      </c>
      <c r="AH314" s="82" t="s">
        <v>62</v>
      </c>
      <c r="AI314" s="82" t="s">
        <v>62</v>
      </c>
      <c r="AJ314" s="82">
        <v>1.90655051910145</v>
      </c>
      <c r="AK314" s="82">
        <v>-0.55630250076728727</v>
      </c>
      <c r="AL314" s="82">
        <v>-0.43136376415898736</v>
      </c>
      <c r="AM314" s="82">
        <v>-0.55630250076728727</v>
      </c>
      <c r="AN314" s="82">
        <v>-0.43136376415898736</v>
      </c>
    </row>
    <row r="315" spans="1:40" ht="12.75" customHeight="1" x14ac:dyDescent="0.25">
      <c r="A315" s="83">
        <v>314</v>
      </c>
      <c r="B315" s="12" t="s">
        <v>794</v>
      </c>
      <c r="C315" s="42" t="s">
        <v>152</v>
      </c>
      <c r="D315" s="146" t="s">
        <v>1903</v>
      </c>
      <c r="E315" s="16" t="s">
        <v>1805</v>
      </c>
      <c r="F315" s="146" t="s">
        <v>1904</v>
      </c>
      <c r="G315" s="42">
        <v>10.63</v>
      </c>
      <c r="H315" s="42">
        <v>9.77</v>
      </c>
      <c r="I315" s="42">
        <v>24.62</v>
      </c>
      <c r="J315" s="42">
        <v>27.61</v>
      </c>
      <c r="K315" s="42">
        <v>0.91909689557855112</v>
      </c>
      <c r="L315" s="42">
        <v>2.3160865475070556</v>
      </c>
      <c r="M315" s="42" t="s">
        <v>62</v>
      </c>
      <c r="N315" s="42" t="s">
        <v>62</v>
      </c>
      <c r="O315" s="42" t="s">
        <v>62</v>
      </c>
      <c r="P315" s="42" t="s">
        <v>62</v>
      </c>
      <c r="Q315" s="42" t="s">
        <v>62</v>
      </c>
      <c r="R315" s="42" t="s">
        <v>62</v>
      </c>
      <c r="S315" s="42">
        <v>80.13</v>
      </c>
      <c r="T315" s="48">
        <v>0.5</v>
      </c>
      <c r="U315" s="48">
        <v>0.45454545454545453</v>
      </c>
      <c r="V315" s="48">
        <v>0.5</v>
      </c>
      <c r="W315" s="48">
        <v>0.45454545454545453</v>
      </c>
      <c r="X315" s="82">
        <v>1.0265332645232967</v>
      </c>
      <c r="Y315" s="82">
        <v>0.98989456371877305</v>
      </c>
      <c r="Z315" s="82">
        <v>1.3912880485952974</v>
      </c>
      <c r="AA315" s="82">
        <v>1.4410664066392631</v>
      </c>
      <c r="AB315" s="82">
        <v>-3.6638700804523756E-2</v>
      </c>
      <c r="AC315" s="82">
        <v>0.36475478407200074</v>
      </c>
      <c r="AD315" s="82" t="s">
        <v>62</v>
      </c>
      <c r="AE315" s="82" t="s">
        <v>62</v>
      </c>
      <c r="AF315" s="82" t="s">
        <v>62</v>
      </c>
      <c r="AG315" s="82" t="s">
        <v>62</v>
      </c>
      <c r="AH315" s="82" t="s">
        <v>62</v>
      </c>
      <c r="AI315" s="82" t="s">
        <v>62</v>
      </c>
      <c r="AJ315" s="82">
        <v>1.9037951427410353</v>
      </c>
      <c r="AK315" s="82">
        <v>-0.3010299956639812</v>
      </c>
      <c r="AL315" s="82">
        <v>-0.34242268082220623</v>
      </c>
      <c r="AM315" s="82">
        <v>-0.3010299956639812</v>
      </c>
      <c r="AN315" s="82">
        <v>-0.34242268082220623</v>
      </c>
    </row>
    <row r="316" spans="1:40" ht="12.75" customHeight="1" x14ac:dyDescent="0.25">
      <c r="A316" s="83">
        <v>315</v>
      </c>
      <c r="B316" s="12" t="s">
        <v>794</v>
      </c>
      <c r="C316" s="42" t="s">
        <v>152</v>
      </c>
      <c r="D316" s="146" t="s">
        <v>1903</v>
      </c>
      <c r="E316" s="16" t="s">
        <v>1805</v>
      </c>
      <c r="F316" s="146" t="s">
        <v>1904</v>
      </c>
      <c r="G316" s="42">
        <v>16.100000000000001</v>
      </c>
      <c r="H316" s="42">
        <v>13.82</v>
      </c>
      <c r="I316" s="42">
        <v>40.85</v>
      </c>
      <c r="J316" s="42">
        <v>40.61</v>
      </c>
      <c r="K316" s="42">
        <v>0.85838509316770184</v>
      </c>
      <c r="L316" s="42">
        <v>2.5372670807453415</v>
      </c>
      <c r="M316" s="42" t="s">
        <v>62</v>
      </c>
      <c r="N316" s="42" t="s">
        <v>62</v>
      </c>
      <c r="O316" s="42" t="s">
        <v>62</v>
      </c>
      <c r="P316" s="42" t="s">
        <v>62</v>
      </c>
      <c r="Q316" s="42" t="s">
        <v>62</v>
      </c>
      <c r="R316" s="42" t="s">
        <v>62</v>
      </c>
      <c r="S316" s="42">
        <v>84.86</v>
      </c>
      <c r="T316" s="48">
        <v>0.5</v>
      </c>
      <c r="U316" s="48">
        <v>0.45454545454545453</v>
      </c>
      <c r="V316" s="48">
        <v>0.5</v>
      </c>
      <c r="W316" s="48">
        <v>0.45454545454545453</v>
      </c>
      <c r="X316" s="82">
        <v>1.2068258760318498</v>
      </c>
      <c r="Y316" s="82">
        <v>1.1405080430381795</v>
      </c>
      <c r="Z316" s="82">
        <v>1.6111920608684343</v>
      </c>
      <c r="AA316" s="82">
        <v>1.6086329894900369</v>
      </c>
      <c r="AB316" s="82">
        <v>-6.6317832993670112E-2</v>
      </c>
      <c r="AC316" s="82">
        <v>0.40436618483658454</v>
      </c>
      <c r="AD316" s="82" t="s">
        <v>62</v>
      </c>
      <c r="AE316" s="82" t="s">
        <v>62</v>
      </c>
      <c r="AF316" s="82" t="s">
        <v>62</v>
      </c>
      <c r="AG316" s="82" t="s">
        <v>62</v>
      </c>
      <c r="AH316" s="82" t="s">
        <v>62</v>
      </c>
      <c r="AI316" s="82" t="s">
        <v>62</v>
      </c>
      <c r="AJ316" s="82">
        <v>1.928703027430597</v>
      </c>
      <c r="AK316" s="82">
        <v>-0.3010299956639812</v>
      </c>
      <c r="AL316" s="82">
        <v>-0.34242268082220623</v>
      </c>
      <c r="AM316" s="82">
        <v>-0.3010299956639812</v>
      </c>
      <c r="AN316" s="82">
        <v>-0.34242268082220623</v>
      </c>
    </row>
    <row r="317" spans="1:40" ht="12.75" customHeight="1" x14ac:dyDescent="0.25">
      <c r="A317" s="83">
        <v>316</v>
      </c>
      <c r="B317" s="12" t="s">
        <v>794</v>
      </c>
      <c r="C317" s="47" t="s">
        <v>1809</v>
      </c>
      <c r="D317" s="146" t="s">
        <v>1903</v>
      </c>
      <c r="E317" s="16" t="s">
        <v>1805</v>
      </c>
      <c r="F317" s="146" t="s">
        <v>1904</v>
      </c>
      <c r="G317" s="42">
        <v>16.7</v>
      </c>
      <c r="H317" s="42">
        <v>13.4</v>
      </c>
      <c r="I317" s="42">
        <v>34.1</v>
      </c>
      <c r="J317" s="42">
        <v>45</v>
      </c>
      <c r="K317" s="42">
        <v>0.80239520958083843</v>
      </c>
      <c r="L317" s="42">
        <v>2.0419161676646707</v>
      </c>
      <c r="M317" s="42">
        <v>15.3</v>
      </c>
      <c r="N317" s="42">
        <v>8.9</v>
      </c>
      <c r="O317" s="42">
        <v>0.5816993464052288</v>
      </c>
      <c r="P317" s="42">
        <v>45</v>
      </c>
      <c r="Q317" s="42">
        <v>1</v>
      </c>
      <c r="R317" s="42">
        <v>1</v>
      </c>
      <c r="S317" s="42" t="s">
        <v>62</v>
      </c>
      <c r="T317" s="48">
        <v>0.41666666666666669</v>
      </c>
      <c r="U317" s="48">
        <v>0.45454545454545453</v>
      </c>
      <c r="V317" s="48">
        <v>0.41666666666666669</v>
      </c>
      <c r="W317" s="48">
        <v>0.45454545454545453</v>
      </c>
      <c r="X317" s="82">
        <v>1.2227164711475833</v>
      </c>
      <c r="Y317" s="82">
        <v>1.1271047983648077</v>
      </c>
      <c r="Z317" s="82">
        <v>1.5327543789924978</v>
      </c>
      <c r="AA317" s="82">
        <v>1.6532125137753437</v>
      </c>
      <c r="AB317" s="82">
        <v>-9.5611672782775589E-2</v>
      </c>
      <c r="AC317" s="82">
        <v>0.31003790784491442</v>
      </c>
      <c r="AD317" s="82">
        <v>1.1846914308175989</v>
      </c>
      <c r="AE317" s="82">
        <v>0.9493900066449128</v>
      </c>
      <c r="AF317" s="82">
        <v>-0.23530142417268599</v>
      </c>
      <c r="AG317" s="82">
        <v>1.6532125137753437</v>
      </c>
      <c r="AH317" s="82">
        <v>0</v>
      </c>
      <c r="AI317" s="82">
        <v>0</v>
      </c>
      <c r="AJ317" s="82" t="s">
        <v>62</v>
      </c>
      <c r="AK317" s="82">
        <v>-0.38021124171160603</v>
      </c>
      <c r="AL317" s="82">
        <v>-0.34242268082220623</v>
      </c>
      <c r="AM317" s="82">
        <v>-0.38021124171160603</v>
      </c>
      <c r="AN317" s="82">
        <v>-0.34242268082220623</v>
      </c>
    </row>
    <row r="318" spans="1:40" ht="12.75" customHeight="1" x14ac:dyDescent="0.25">
      <c r="A318" s="83">
        <v>317</v>
      </c>
      <c r="B318" s="12" t="s">
        <v>794</v>
      </c>
      <c r="C318" s="47" t="s">
        <v>1809</v>
      </c>
      <c r="D318" s="146" t="s">
        <v>1903</v>
      </c>
      <c r="E318" s="16" t="s">
        <v>1805</v>
      </c>
      <c r="F318" s="146" t="s">
        <v>1904</v>
      </c>
      <c r="G318" s="42">
        <v>18.7</v>
      </c>
      <c r="H318" s="42">
        <v>6.9</v>
      </c>
      <c r="I318" s="42">
        <v>31.9</v>
      </c>
      <c r="J318" s="42">
        <v>35</v>
      </c>
      <c r="K318" s="42">
        <v>0.36898395721925137</v>
      </c>
      <c r="L318" s="42">
        <v>1.7058823529411764</v>
      </c>
      <c r="M318" s="42">
        <v>14.5</v>
      </c>
      <c r="N318" s="42">
        <v>7.4</v>
      </c>
      <c r="O318" s="42">
        <v>0.51034482758620692</v>
      </c>
      <c r="P318" s="42">
        <v>35</v>
      </c>
      <c r="Q318" s="42">
        <v>1</v>
      </c>
      <c r="R318" s="42">
        <v>1</v>
      </c>
      <c r="S318" s="42" t="s">
        <v>62</v>
      </c>
      <c r="T318" s="48">
        <v>0.38461538461538464</v>
      </c>
      <c r="U318" s="48">
        <v>0.37509377344336081</v>
      </c>
      <c r="V318" s="48">
        <v>0.38461538461538464</v>
      </c>
      <c r="W318" s="48">
        <v>0.37509377344336081</v>
      </c>
      <c r="X318" s="82">
        <v>1.271841606536499</v>
      </c>
      <c r="Y318" s="82">
        <v>0.83884909073725533</v>
      </c>
      <c r="Z318" s="82">
        <v>1.503790683057181</v>
      </c>
      <c r="AA318" s="82">
        <v>1.5440680443502757</v>
      </c>
      <c r="AB318" s="82">
        <v>-0.43299251579924364</v>
      </c>
      <c r="AC318" s="82">
        <v>0.23194907652068214</v>
      </c>
      <c r="AD318" s="82">
        <v>1.1613680022349748</v>
      </c>
      <c r="AE318" s="82">
        <v>0.86923171973097624</v>
      </c>
      <c r="AF318" s="82">
        <v>-0.2921362825039987</v>
      </c>
      <c r="AG318" s="82">
        <v>1.5440680443502757</v>
      </c>
      <c r="AH318" s="82">
        <v>0</v>
      </c>
      <c r="AI318" s="82">
        <v>0</v>
      </c>
      <c r="AJ318" s="82" t="s">
        <v>62</v>
      </c>
      <c r="AK318" s="82">
        <v>-0.41497334797081792</v>
      </c>
      <c r="AL318" s="82">
        <v>-0.42586014507784042</v>
      </c>
      <c r="AM318" s="82">
        <v>-0.41497334797081792</v>
      </c>
      <c r="AN318" s="82">
        <v>-0.42586014507784042</v>
      </c>
    </row>
    <row r="319" spans="1:40" ht="12.75" customHeight="1" x14ac:dyDescent="0.25">
      <c r="A319" s="83">
        <v>318</v>
      </c>
      <c r="B319" s="12" t="s">
        <v>794</v>
      </c>
      <c r="C319" s="47" t="s">
        <v>1809</v>
      </c>
      <c r="D319" s="146" t="s">
        <v>1903</v>
      </c>
      <c r="E319" s="16" t="s">
        <v>1805</v>
      </c>
      <c r="F319" s="146" t="s">
        <v>1902</v>
      </c>
      <c r="G319" s="42">
        <v>17.899999999999999</v>
      </c>
      <c r="H319" s="42">
        <v>17.3</v>
      </c>
      <c r="I319" s="42">
        <v>39.5</v>
      </c>
      <c r="J319" s="42">
        <v>39.200000000000003</v>
      </c>
      <c r="K319" s="42">
        <v>0.96648044692737445</v>
      </c>
      <c r="L319" s="42">
        <v>2.2067039106145252</v>
      </c>
      <c r="M319" s="42">
        <v>14.2</v>
      </c>
      <c r="N319" s="42">
        <v>11.2</v>
      </c>
      <c r="O319" s="42">
        <v>0.78873239436619713</v>
      </c>
      <c r="P319" s="42">
        <v>39.200000000000003</v>
      </c>
      <c r="Q319" s="42">
        <v>1</v>
      </c>
      <c r="R319" s="42">
        <v>1</v>
      </c>
      <c r="S319" s="42" t="s">
        <v>62</v>
      </c>
      <c r="T319" s="48">
        <v>0.5</v>
      </c>
      <c r="U319" s="48">
        <v>0.41666666666666669</v>
      </c>
      <c r="V319" s="48">
        <v>0.5</v>
      </c>
      <c r="W319" s="48">
        <v>0.41666666666666669</v>
      </c>
      <c r="X319" s="82">
        <v>1.2528530309798931</v>
      </c>
      <c r="Y319" s="82">
        <v>1.2380461031287955</v>
      </c>
      <c r="Z319" s="82">
        <v>1.5965970956264601</v>
      </c>
      <c r="AA319" s="82">
        <v>1.5932860670204574</v>
      </c>
      <c r="AB319" s="82">
        <v>-1.480692785109769E-2</v>
      </c>
      <c r="AC319" s="82">
        <v>0.34374406464656709</v>
      </c>
      <c r="AD319" s="82">
        <v>1.1522883443830565</v>
      </c>
      <c r="AE319" s="82">
        <v>1.0492180226701815</v>
      </c>
      <c r="AF319" s="82">
        <v>-0.1030703217128749</v>
      </c>
      <c r="AG319" s="82">
        <v>1.5932860670204574</v>
      </c>
      <c r="AH319" s="82">
        <v>0</v>
      </c>
      <c r="AI319" s="82">
        <v>0</v>
      </c>
      <c r="AJ319" s="82" t="s">
        <v>62</v>
      </c>
      <c r="AK319" s="82">
        <v>-0.3010299956639812</v>
      </c>
      <c r="AL319" s="82">
        <v>-0.38021124171160603</v>
      </c>
      <c r="AM319" s="82">
        <v>-0.3010299956639812</v>
      </c>
      <c r="AN319" s="82">
        <v>-0.38021124171160603</v>
      </c>
    </row>
    <row r="320" spans="1:40" ht="12.75" customHeight="1" x14ac:dyDescent="0.25">
      <c r="A320" s="83">
        <v>319</v>
      </c>
      <c r="B320" s="12" t="s">
        <v>794</v>
      </c>
      <c r="C320" s="47" t="s">
        <v>1809</v>
      </c>
      <c r="D320" s="146" t="s">
        <v>1903</v>
      </c>
      <c r="E320" s="16" t="s">
        <v>1805</v>
      </c>
      <c r="F320" s="146" t="s">
        <v>1904</v>
      </c>
      <c r="G320" s="42">
        <v>18.2</v>
      </c>
      <c r="H320" s="42">
        <v>14.4</v>
      </c>
      <c r="I320" s="42">
        <v>50.8</v>
      </c>
      <c r="J320" s="42">
        <v>56.2</v>
      </c>
      <c r="K320" s="42">
        <v>0.79120879120879128</v>
      </c>
      <c r="L320" s="42">
        <v>2.7912087912087911</v>
      </c>
      <c r="M320" s="42">
        <v>18</v>
      </c>
      <c r="N320" s="42">
        <v>10.7</v>
      </c>
      <c r="O320" s="42">
        <v>0.59444444444444444</v>
      </c>
      <c r="P320" s="42">
        <v>56.2</v>
      </c>
      <c r="Q320" s="42">
        <v>1</v>
      </c>
      <c r="R320" s="42">
        <v>1</v>
      </c>
      <c r="S320" s="42" t="s">
        <v>62</v>
      </c>
      <c r="T320" s="82" t="s">
        <v>62</v>
      </c>
      <c r="U320" s="82" t="s">
        <v>62</v>
      </c>
      <c r="V320" s="82" t="s">
        <v>62</v>
      </c>
      <c r="W320" s="82" t="s">
        <v>62</v>
      </c>
      <c r="X320" s="82">
        <v>1.2600713879850747</v>
      </c>
      <c r="Y320" s="82">
        <v>1.1583624920952498</v>
      </c>
      <c r="Z320" s="82">
        <v>1.7058637122839193</v>
      </c>
      <c r="AA320" s="82">
        <v>1.7497363155690611</v>
      </c>
      <c r="AB320" s="82">
        <v>-0.1017088958898251</v>
      </c>
      <c r="AC320" s="82">
        <v>0.44579232429884441</v>
      </c>
      <c r="AD320" s="82">
        <v>1.255272505103306</v>
      </c>
      <c r="AE320" s="82">
        <v>1.0293837776852097</v>
      </c>
      <c r="AF320" s="82">
        <v>-0.22588872741809643</v>
      </c>
      <c r="AG320" s="82">
        <v>1.7497363155690611</v>
      </c>
      <c r="AH320" s="82">
        <v>0</v>
      </c>
      <c r="AI320" s="82">
        <v>0</v>
      </c>
      <c r="AJ320" s="82" t="s">
        <v>62</v>
      </c>
      <c r="AK320" s="82" t="s">
        <v>62</v>
      </c>
      <c r="AL320" s="82" t="s">
        <v>62</v>
      </c>
      <c r="AM320" s="82" t="s">
        <v>62</v>
      </c>
      <c r="AN320" s="82" t="s">
        <v>62</v>
      </c>
    </row>
    <row r="321" spans="1:40" ht="12.75" customHeight="1" x14ac:dyDescent="0.25">
      <c r="A321" s="83">
        <v>320</v>
      </c>
      <c r="B321" s="12" t="s">
        <v>794</v>
      </c>
      <c r="C321" s="47" t="s">
        <v>1809</v>
      </c>
      <c r="D321" s="146" t="s">
        <v>1901</v>
      </c>
      <c r="E321" s="16" t="s">
        <v>1805</v>
      </c>
      <c r="F321" s="146" t="s">
        <v>1902</v>
      </c>
      <c r="G321" s="42">
        <v>12.6</v>
      </c>
      <c r="H321" s="42">
        <v>14.5</v>
      </c>
      <c r="I321" s="42">
        <v>33.799999999999997</v>
      </c>
      <c r="J321" s="42">
        <v>34.799999999999997</v>
      </c>
      <c r="K321" s="42">
        <v>1.1507936507936509</v>
      </c>
      <c r="L321" s="42">
        <v>2.6825396825396823</v>
      </c>
      <c r="M321" s="42">
        <v>12.6</v>
      </c>
      <c r="N321" s="42">
        <v>9.8000000000000007</v>
      </c>
      <c r="O321" s="42">
        <v>0.7777777777777779</v>
      </c>
      <c r="P321" s="42">
        <v>34.799999999999997</v>
      </c>
      <c r="Q321" s="42">
        <v>1</v>
      </c>
      <c r="R321" s="42">
        <v>1</v>
      </c>
      <c r="S321" s="42" t="s">
        <v>62</v>
      </c>
      <c r="T321" s="48">
        <v>0.5</v>
      </c>
      <c r="U321" s="48">
        <v>0.5</v>
      </c>
      <c r="V321" s="48">
        <v>0.5</v>
      </c>
      <c r="W321" s="48">
        <v>0.5</v>
      </c>
      <c r="X321" s="82">
        <v>1.1003705451175629</v>
      </c>
      <c r="Y321" s="82">
        <v>1.1613680022349748</v>
      </c>
      <c r="Z321" s="82">
        <v>1.5289167002776547</v>
      </c>
      <c r="AA321" s="82">
        <v>1.541579243946581</v>
      </c>
      <c r="AB321" s="82">
        <v>6.0997457117412043E-2</v>
      </c>
      <c r="AC321" s="82">
        <v>0.42854615516009181</v>
      </c>
      <c r="AD321" s="82">
        <v>1.1003705451175629</v>
      </c>
      <c r="AE321" s="82">
        <v>0.99122607569249488</v>
      </c>
      <c r="AF321" s="82">
        <v>-0.10914446942506797</v>
      </c>
      <c r="AG321" s="82">
        <v>1.541579243946581</v>
      </c>
      <c r="AH321" s="82">
        <v>0</v>
      </c>
      <c r="AI321" s="82">
        <v>0</v>
      </c>
      <c r="AJ321" s="82" t="s">
        <v>62</v>
      </c>
      <c r="AK321" s="82">
        <v>-0.3010299956639812</v>
      </c>
      <c r="AL321" s="82">
        <v>-0.3010299956639812</v>
      </c>
      <c r="AM321" s="82">
        <v>-0.3010299956639812</v>
      </c>
      <c r="AN321" s="82">
        <v>-0.3010299956639812</v>
      </c>
    </row>
    <row r="322" spans="1:40" ht="12.75" customHeight="1" x14ac:dyDescent="0.25">
      <c r="A322" s="83">
        <v>321</v>
      </c>
      <c r="B322" s="12" t="s">
        <v>794</v>
      </c>
      <c r="C322" s="47" t="s">
        <v>1809</v>
      </c>
      <c r="D322" s="146" t="s">
        <v>1901</v>
      </c>
      <c r="E322" s="16" t="s">
        <v>1805</v>
      </c>
      <c r="F322" s="146" t="s">
        <v>1902</v>
      </c>
      <c r="G322" s="42">
        <v>15.6</v>
      </c>
      <c r="H322" s="42">
        <v>12.6</v>
      </c>
      <c r="I322" s="42">
        <v>33.299999999999997</v>
      </c>
      <c r="J322" s="42">
        <v>37</v>
      </c>
      <c r="K322" s="42">
        <v>0.80769230769230771</v>
      </c>
      <c r="L322" s="42">
        <v>2.1346153846153846</v>
      </c>
      <c r="M322" s="42">
        <v>11.4</v>
      </c>
      <c r="N322" s="42">
        <v>9.4</v>
      </c>
      <c r="O322" s="42">
        <v>0.82456140350877194</v>
      </c>
      <c r="P322" s="42">
        <v>37</v>
      </c>
      <c r="Q322" s="42">
        <v>1</v>
      </c>
      <c r="R322" s="42">
        <v>1</v>
      </c>
      <c r="S322" s="42" t="s">
        <v>62</v>
      </c>
      <c r="T322" s="82" t="s">
        <v>62</v>
      </c>
      <c r="U322" s="82" t="s">
        <v>62</v>
      </c>
      <c r="V322" s="82" t="s">
        <v>62</v>
      </c>
      <c r="W322" s="82" t="s">
        <v>62</v>
      </c>
      <c r="X322" s="82">
        <v>1.1931245983544616</v>
      </c>
      <c r="Y322" s="82">
        <v>1.1003705451175629</v>
      </c>
      <c r="Z322" s="82">
        <v>1.5224442335063197</v>
      </c>
      <c r="AA322" s="82">
        <v>1.568201724066995</v>
      </c>
      <c r="AB322" s="82">
        <v>-9.2754053236898684E-2</v>
      </c>
      <c r="AC322" s="82">
        <v>0.32931963515185825</v>
      </c>
      <c r="AD322" s="82">
        <v>1.0569048513364727</v>
      </c>
      <c r="AE322" s="82">
        <v>0.97312785359969867</v>
      </c>
      <c r="AF322" s="82">
        <v>-8.3776997736773925E-2</v>
      </c>
      <c r="AG322" s="82">
        <v>1.568201724066995</v>
      </c>
      <c r="AH322" s="82">
        <v>0</v>
      </c>
      <c r="AI322" s="82">
        <v>0</v>
      </c>
      <c r="AJ322" s="82" t="s">
        <v>62</v>
      </c>
      <c r="AK322" s="82" t="s">
        <v>62</v>
      </c>
      <c r="AL322" s="82" t="s">
        <v>62</v>
      </c>
      <c r="AM322" s="82" t="s">
        <v>62</v>
      </c>
      <c r="AN322" s="82" t="s">
        <v>62</v>
      </c>
    </row>
    <row r="323" spans="1:40" ht="12.75" customHeight="1" x14ac:dyDescent="0.25">
      <c r="A323" s="83">
        <v>322</v>
      </c>
      <c r="B323" s="12" t="s">
        <v>794</v>
      </c>
      <c r="C323" s="47" t="s">
        <v>1809</v>
      </c>
      <c r="D323" s="146" t="s">
        <v>1901</v>
      </c>
      <c r="E323" s="16" t="s">
        <v>1805</v>
      </c>
      <c r="F323" s="146" t="s">
        <v>1902</v>
      </c>
      <c r="G323" s="42">
        <v>15.5</v>
      </c>
      <c r="H323" s="42">
        <v>12.8</v>
      </c>
      <c r="I323" s="42">
        <v>34.799999999999997</v>
      </c>
      <c r="J323" s="42">
        <v>35.1</v>
      </c>
      <c r="K323" s="42">
        <v>0.82580645161290323</v>
      </c>
      <c r="L323" s="42">
        <v>2.2451612903225806</v>
      </c>
      <c r="M323" s="42">
        <v>12.4</v>
      </c>
      <c r="N323" s="42">
        <v>8.8000000000000007</v>
      </c>
      <c r="O323" s="42">
        <v>0.70967741935483875</v>
      </c>
      <c r="P323" s="42">
        <v>35.1</v>
      </c>
      <c r="Q323" s="42">
        <v>1</v>
      </c>
      <c r="R323" s="42">
        <v>1</v>
      </c>
      <c r="S323" s="42" t="s">
        <v>62</v>
      </c>
      <c r="T323" s="48">
        <v>0.47619047619047616</v>
      </c>
      <c r="U323" s="48">
        <v>0.45454545454545453</v>
      </c>
      <c r="V323" s="48">
        <v>0.47619047619047616</v>
      </c>
      <c r="W323" s="48">
        <v>0.45454545454545453</v>
      </c>
      <c r="X323" s="82">
        <v>1.1903316981702914</v>
      </c>
      <c r="Y323" s="82">
        <v>1.1072099696478683</v>
      </c>
      <c r="Z323" s="82">
        <v>1.541579243946581</v>
      </c>
      <c r="AA323" s="82">
        <v>1.5453071164658241</v>
      </c>
      <c r="AB323" s="82">
        <v>-8.3121728522423124E-2</v>
      </c>
      <c r="AC323" s="82">
        <v>0.35124754577628942</v>
      </c>
      <c r="AD323" s="82">
        <v>1.0934216851622351</v>
      </c>
      <c r="AE323" s="82">
        <v>0.94448267215016868</v>
      </c>
      <c r="AF323" s="82">
        <v>-0.14893901301206641</v>
      </c>
      <c r="AG323" s="82">
        <v>1.5453071164658241</v>
      </c>
      <c r="AH323" s="82">
        <v>0</v>
      </c>
      <c r="AI323" s="82">
        <v>0</v>
      </c>
      <c r="AJ323" s="82" t="s">
        <v>62</v>
      </c>
      <c r="AK323" s="82">
        <v>-0.3222192947339193</v>
      </c>
      <c r="AL323" s="82">
        <v>-0.34242268082220623</v>
      </c>
      <c r="AM323" s="82">
        <v>-0.3222192947339193</v>
      </c>
      <c r="AN323" s="82">
        <v>-0.34242268082220623</v>
      </c>
    </row>
    <row r="324" spans="1:40" ht="12.75" customHeight="1" x14ac:dyDescent="0.25">
      <c r="A324" s="83">
        <v>323</v>
      </c>
      <c r="B324" s="12" t="s">
        <v>794</v>
      </c>
      <c r="C324" s="42" t="s">
        <v>152</v>
      </c>
      <c r="D324" s="146" t="s">
        <v>1901</v>
      </c>
      <c r="E324" s="16" t="s">
        <v>1805</v>
      </c>
      <c r="F324" s="146" t="s">
        <v>1902</v>
      </c>
      <c r="G324" s="42">
        <v>14.05</v>
      </c>
      <c r="H324" s="42">
        <v>12.52</v>
      </c>
      <c r="I324" s="42">
        <v>34.31</v>
      </c>
      <c r="J324" s="42">
        <v>34.82</v>
      </c>
      <c r="K324" s="42">
        <v>0.89110320284697497</v>
      </c>
      <c r="L324" s="42">
        <v>2.4419928825622774</v>
      </c>
      <c r="M324" s="42" t="s">
        <v>62</v>
      </c>
      <c r="N324" s="42" t="s">
        <v>62</v>
      </c>
      <c r="O324" s="42" t="s">
        <v>62</v>
      </c>
      <c r="P324" s="42" t="s">
        <v>62</v>
      </c>
      <c r="Q324" s="42" t="s">
        <v>62</v>
      </c>
      <c r="R324" s="42" t="s">
        <v>62</v>
      </c>
      <c r="S324" s="42">
        <v>83.69</v>
      </c>
      <c r="T324" s="48">
        <v>0.5</v>
      </c>
      <c r="U324" s="48">
        <v>0.5</v>
      </c>
      <c r="V324" s="48">
        <v>0.5</v>
      </c>
      <c r="W324" s="48">
        <v>0.5</v>
      </c>
      <c r="X324" s="82">
        <v>1.1476763242410988</v>
      </c>
      <c r="Y324" s="82">
        <v>1.0976043288744108</v>
      </c>
      <c r="Z324" s="82">
        <v>1.5354207180561734</v>
      </c>
      <c r="AA324" s="82">
        <v>1.5418287667813124</v>
      </c>
      <c r="AB324" s="82">
        <v>-5.0071995366687876E-2</v>
      </c>
      <c r="AC324" s="82">
        <v>0.38774439381507464</v>
      </c>
      <c r="AD324" s="82" t="s">
        <v>62</v>
      </c>
      <c r="AE324" s="82" t="s">
        <v>62</v>
      </c>
      <c r="AF324" s="82" t="s">
        <v>62</v>
      </c>
      <c r="AG324" s="82" t="s">
        <v>62</v>
      </c>
      <c r="AH324" s="82" t="s">
        <v>62</v>
      </c>
      <c r="AI324" s="82" t="s">
        <v>62</v>
      </c>
      <c r="AJ324" s="82">
        <v>1.9226735678585543</v>
      </c>
      <c r="AK324" s="82">
        <v>-0.3010299956639812</v>
      </c>
      <c r="AL324" s="82">
        <v>-0.3010299956639812</v>
      </c>
      <c r="AM324" s="82">
        <v>-0.3010299956639812</v>
      </c>
      <c r="AN324" s="82">
        <v>-0.3010299956639812</v>
      </c>
    </row>
    <row r="325" spans="1:40" ht="12.75" customHeight="1" x14ac:dyDescent="0.25">
      <c r="A325" s="83">
        <v>324</v>
      </c>
      <c r="B325" s="12" t="s">
        <v>794</v>
      </c>
      <c r="C325" s="42" t="s">
        <v>152</v>
      </c>
      <c r="D325" s="146" t="s">
        <v>1901</v>
      </c>
      <c r="E325" s="16" t="s">
        <v>1805</v>
      </c>
      <c r="F325" s="146" t="s">
        <v>1902</v>
      </c>
      <c r="G325" s="42">
        <v>12.79</v>
      </c>
      <c r="H325" s="42">
        <v>10.5</v>
      </c>
      <c r="I325" s="42">
        <v>34.200000000000003</v>
      </c>
      <c r="J325" s="42">
        <v>36.53</v>
      </c>
      <c r="K325" s="42">
        <v>0.82095387021110244</v>
      </c>
      <c r="L325" s="42">
        <v>2.6739640344018767</v>
      </c>
      <c r="M325" s="42" t="s">
        <v>62</v>
      </c>
      <c r="N325" s="42" t="s">
        <v>62</v>
      </c>
      <c r="O325" s="42" t="s">
        <v>62</v>
      </c>
      <c r="P325" s="42" t="s">
        <v>62</v>
      </c>
      <c r="Q325" s="42" t="s">
        <v>62</v>
      </c>
      <c r="R325" s="42" t="s">
        <v>62</v>
      </c>
      <c r="S325" s="42">
        <v>83.13</v>
      </c>
      <c r="T325" s="48">
        <v>0.52631578947368418</v>
      </c>
      <c r="U325" s="48">
        <v>0.5</v>
      </c>
      <c r="V325" s="48">
        <v>0.52631578947368418</v>
      </c>
      <c r="W325" s="48">
        <v>0.5</v>
      </c>
      <c r="X325" s="82">
        <v>1.106870544478654</v>
      </c>
      <c r="Y325" s="82">
        <v>1.0211892990699381</v>
      </c>
      <c r="Z325" s="82">
        <v>1.5340261060561351</v>
      </c>
      <c r="AA325" s="82">
        <v>1.5626496722119168</v>
      </c>
      <c r="AB325" s="82">
        <v>-8.5681245408715842E-2</v>
      </c>
      <c r="AC325" s="82">
        <v>0.42715556157748114</v>
      </c>
      <c r="AD325" s="82" t="s">
        <v>62</v>
      </c>
      <c r="AE325" s="82" t="s">
        <v>62</v>
      </c>
      <c r="AF325" s="82" t="s">
        <v>62</v>
      </c>
      <c r="AG325" s="82" t="s">
        <v>62</v>
      </c>
      <c r="AH325" s="82" t="s">
        <v>62</v>
      </c>
      <c r="AI325" s="82" t="s">
        <v>62</v>
      </c>
      <c r="AJ325" s="82">
        <v>1.9197577805018942</v>
      </c>
      <c r="AK325" s="82">
        <v>-0.27875360095282897</v>
      </c>
      <c r="AL325" s="82">
        <v>-0.3010299956639812</v>
      </c>
      <c r="AM325" s="82">
        <v>-0.27875360095282897</v>
      </c>
      <c r="AN325" s="82">
        <v>-0.3010299956639812</v>
      </c>
    </row>
    <row r="326" spans="1:40" ht="12.75" customHeight="1" x14ac:dyDescent="0.25">
      <c r="A326" s="83">
        <v>325</v>
      </c>
      <c r="B326" s="12" t="s">
        <v>794</v>
      </c>
      <c r="C326" s="42" t="s">
        <v>152</v>
      </c>
      <c r="D326" s="146" t="s">
        <v>1901</v>
      </c>
      <c r="E326" s="16" t="s">
        <v>1805</v>
      </c>
      <c r="F326" s="146" t="s">
        <v>1902</v>
      </c>
      <c r="G326" s="42">
        <v>13.73</v>
      </c>
      <c r="H326" s="42">
        <v>10.65</v>
      </c>
      <c r="I326" s="42">
        <v>33.19</v>
      </c>
      <c r="J326" s="42">
        <v>35.51</v>
      </c>
      <c r="K326" s="42">
        <v>0.77567370721048801</v>
      </c>
      <c r="L326" s="42">
        <v>2.4173343044428255</v>
      </c>
      <c r="M326" s="42" t="s">
        <v>62</v>
      </c>
      <c r="N326" s="42" t="s">
        <v>62</v>
      </c>
      <c r="O326" s="42" t="s">
        <v>62</v>
      </c>
      <c r="P326" s="42" t="s">
        <v>62</v>
      </c>
      <c r="Q326" s="42" t="s">
        <v>62</v>
      </c>
      <c r="R326" s="42" t="s">
        <v>62</v>
      </c>
      <c r="S326" s="42">
        <v>83.01</v>
      </c>
      <c r="T326" s="48">
        <v>0.47619047619047616</v>
      </c>
      <c r="U326" s="48">
        <v>0.45454545454545453</v>
      </c>
      <c r="V326" s="48">
        <v>0.47619047619047616</v>
      </c>
      <c r="W326" s="48">
        <v>0.45454545454545453</v>
      </c>
      <c r="X326" s="82">
        <v>1.137670537236755</v>
      </c>
      <c r="Y326" s="82">
        <v>1.0273496077747566</v>
      </c>
      <c r="Z326" s="82">
        <v>1.521007252408604</v>
      </c>
      <c r="AA326" s="82">
        <v>1.5503506723016154</v>
      </c>
      <c r="AB326" s="82">
        <v>-0.11032092946199858</v>
      </c>
      <c r="AC326" s="82">
        <v>0.38333671517184875</v>
      </c>
      <c r="AD326" s="82" t="s">
        <v>62</v>
      </c>
      <c r="AE326" s="82" t="s">
        <v>62</v>
      </c>
      <c r="AF326" s="82" t="s">
        <v>62</v>
      </c>
      <c r="AG326" s="82" t="s">
        <v>62</v>
      </c>
      <c r="AH326" s="82" t="s">
        <v>62</v>
      </c>
      <c r="AI326" s="82" t="s">
        <v>62</v>
      </c>
      <c r="AJ326" s="82">
        <v>1.9191304138606144</v>
      </c>
      <c r="AK326" s="82">
        <v>-0.3222192947339193</v>
      </c>
      <c r="AL326" s="82">
        <v>-0.34242268082220623</v>
      </c>
      <c r="AM326" s="82">
        <v>-0.3222192947339193</v>
      </c>
      <c r="AN326" s="82">
        <v>-0.34242268082220623</v>
      </c>
    </row>
    <row r="327" spans="1:40" ht="12.75" customHeight="1" x14ac:dyDescent="0.25">
      <c r="A327" s="83">
        <v>326</v>
      </c>
      <c r="B327" s="12" t="s">
        <v>794</v>
      </c>
      <c r="C327" s="47" t="s">
        <v>1809</v>
      </c>
      <c r="D327" s="146" t="s">
        <v>1901</v>
      </c>
      <c r="E327" s="16" t="s">
        <v>1805</v>
      </c>
      <c r="F327" s="146" t="s">
        <v>1902</v>
      </c>
      <c r="G327" s="42">
        <v>17.95</v>
      </c>
      <c r="H327" s="42">
        <v>17.72</v>
      </c>
      <c r="I327" s="42">
        <v>36.4</v>
      </c>
      <c r="J327" s="42">
        <v>38.020000000000003</v>
      </c>
      <c r="K327" s="42">
        <v>0.98718662952646241</v>
      </c>
      <c r="L327" s="42">
        <v>2.0278551532033426</v>
      </c>
      <c r="M327" s="42">
        <v>13.46</v>
      </c>
      <c r="N327" s="42">
        <v>12.21</v>
      </c>
      <c r="O327" s="42">
        <v>0.90713224368499257</v>
      </c>
      <c r="P327" s="42">
        <v>33.020000000000003</v>
      </c>
      <c r="Q327" s="42">
        <v>1</v>
      </c>
      <c r="R327" s="42">
        <v>1</v>
      </c>
      <c r="S327" s="42" t="s">
        <v>62</v>
      </c>
      <c r="T327" s="48">
        <v>0.5</v>
      </c>
      <c r="U327" s="48">
        <v>0.52631578947368418</v>
      </c>
      <c r="V327" s="48">
        <v>0.5</v>
      </c>
      <c r="W327" s="48">
        <v>0.52631578947368418</v>
      </c>
      <c r="X327" s="82">
        <v>1.2540644529143379</v>
      </c>
      <c r="Y327" s="82">
        <v>1.248463717551032</v>
      </c>
      <c r="Z327" s="82">
        <v>1.5611013836490559</v>
      </c>
      <c r="AA327" s="82">
        <v>1.5800121125294244</v>
      </c>
      <c r="AB327" s="82">
        <v>-5.6007353633059946E-3</v>
      </c>
      <c r="AC327" s="82">
        <v>0.30703693073471805</v>
      </c>
      <c r="AD327" s="82">
        <v>1.129045059887958</v>
      </c>
      <c r="AE327" s="82">
        <v>1.0867156639448825</v>
      </c>
      <c r="AF327" s="82">
        <v>-4.2329395943075568E-2</v>
      </c>
      <c r="AG327" s="82">
        <v>1.5187770689267748</v>
      </c>
      <c r="AH327" s="82">
        <v>0</v>
      </c>
      <c r="AI327" s="82">
        <v>0</v>
      </c>
      <c r="AJ327" s="82" t="s">
        <v>62</v>
      </c>
      <c r="AK327" s="82">
        <v>-0.3010299956639812</v>
      </c>
      <c r="AL327" s="82">
        <v>-0.27875360095282897</v>
      </c>
      <c r="AM327" s="82">
        <v>-0.3010299956639812</v>
      </c>
      <c r="AN327" s="82">
        <v>-0.27875360095282897</v>
      </c>
    </row>
    <row r="328" spans="1:40" ht="12.75" customHeight="1" x14ac:dyDescent="0.25">
      <c r="A328" s="83">
        <v>327</v>
      </c>
      <c r="B328" s="12" t="s">
        <v>794</v>
      </c>
      <c r="C328" s="47" t="s">
        <v>1809</v>
      </c>
      <c r="D328" s="146" t="s">
        <v>1903</v>
      </c>
      <c r="E328" s="16" t="s">
        <v>1805</v>
      </c>
      <c r="F328" s="146" t="s">
        <v>1904</v>
      </c>
      <c r="G328" s="42">
        <v>22.2</v>
      </c>
      <c r="H328" s="42">
        <v>9.74</v>
      </c>
      <c r="I328" s="42">
        <v>43.67</v>
      </c>
      <c r="J328" s="42">
        <v>48.75</v>
      </c>
      <c r="K328" s="42">
        <v>0.43873873873873875</v>
      </c>
      <c r="L328" s="42">
        <v>1.9671171171171173</v>
      </c>
      <c r="M328" s="42">
        <v>19.579999999999998</v>
      </c>
      <c r="N328" s="42">
        <v>9.67</v>
      </c>
      <c r="O328" s="42">
        <v>0.49387129724208378</v>
      </c>
      <c r="P328" s="42" t="s">
        <v>62</v>
      </c>
      <c r="Q328" s="42">
        <v>1</v>
      </c>
      <c r="R328" s="42">
        <v>1</v>
      </c>
      <c r="S328" s="42" t="s">
        <v>62</v>
      </c>
      <c r="T328" s="48">
        <v>0.5</v>
      </c>
      <c r="U328" s="48">
        <v>0.45454545454545453</v>
      </c>
      <c r="V328" s="48">
        <v>0.5</v>
      </c>
      <c r="W328" s="48">
        <v>0.45454545454545453</v>
      </c>
      <c r="X328" s="82">
        <v>1.3463529744506386</v>
      </c>
      <c r="Y328" s="82">
        <v>0.9885589568786155</v>
      </c>
      <c r="Z328" s="82">
        <v>1.6401831919213401</v>
      </c>
      <c r="AA328" s="82">
        <v>1.6879746200345556</v>
      </c>
      <c r="AB328" s="82">
        <v>-0.35779401757202306</v>
      </c>
      <c r="AC328" s="82">
        <v>0.29383021747070154</v>
      </c>
      <c r="AD328" s="82">
        <v>1.291812687467119</v>
      </c>
      <c r="AE328" s="82">
        <v>0.98542647408300166</v>
      </c>
      <c r="AF328" s="82">
        <v>-0.30638621338411731</v>
      </c>
      <c r="AG328" s="82" t="s">
        <v>62</v>
      </c>
      <c r="AH328" s="82">
        <v>0</v>
      </c>
      <c r="AI328" s="82">
        <v>0</v>
      </c>
      <c r="AJ328" s="82" t="s">
        <v>62</v>
      </c>
      <c r="AK328" s="82">
        <v>-0.3010299956639812</v>
      </c>
      <c r="AL328" s="82">
        <v>-0.34242268082220623</v>
      </c>
      <c r="AM328" s="82">
        <v>-0.3010299956639812</v>
      </c>
      <c r="AN328" s="82">
        <v>-0.34242268082220623</v>
      </c>
    </row>
    <row r="329" spans="1:40" ht="12.75" customHeight="1" x14ac:dyDescent="0.25">
      <c r="A329" s="83">
        <v>328</v>
      </c>
      <c r="B329" s="12" t="s">
        <v>794</v>
      </c>
      <c r="C329" s="42" t="s">
        <v>152</v>
      </c>
      <c r="D329" s="146" t="s">
        <v>1901</v>
      </c>
      <c r="E329" s="16" t="s">
        <v>1805</v>
      </c>
      <c r="F329" s="146" t="s">
        <v>1902</v>
      </c>
      <c r="G329" s="42">
        <v>16.100000000000001</v>
      </c>
      <c r="H329" s="42">
        <v>15.3</v>
      </c>
      <c r="I329" s="42">
        <v>33.9</v>
      </c>
      <c r="J329" s="42">
        <v>36.69</v>
      </c>
      <c r="K329" s="42">
        <v>0.95031055900621109</v>
      </c>
      <c r="L329" s="42">
        <v>2.1055900621118009</v>
      </c>
      <c r="M329" s="42" t="s">
        <v>62</v>
      </c>
      <c r="N329" s="42" t="s">
        <v>62</v>
      </c>
      <c r="O329" s="42" t="s">
        <v>62</v>
      </c>
      <c r="P329" s="42" t="s">
        <v>62</v>
      </c>
      <c r="Q329" s="42" t="s">
        <v>62</v>
      </c>
      <c r="R329" s="42" t="s">
        <v>62</v>
      </c>
      <c r="S329" s="42">
        <v>83.22</v>
      </c>
      <c r="T329" s="48">
        <v>0.52631578947368418</v>
      </c>
      <c r="U329" s="48">
        <v>0.5</v>
      </c>
      <c r="V329" s="48">
        <v>0.52631578947368418</v>
      </c>
      <c r="W329" s="48">
        <v>0.5</v>
      </c>
      <c r="X329" s="82">
        <v>1.2068258760318498</v>
      </c>
      <c r="Y329" s="82">
        <v>1.1846914308175989</v>
      </c>
      <c r="Z329" s="82">
        <v>1.5301996982030821</v>
      </c>
      <c r="AA329" s="82">
        <v>1.5645477117559479</v>
      </c>
      <c r="AB329" s="82">
        <v>-2.2134445214250949E-2</v>
      </c>
      <c r="AC329" s="82">
        <v>0.32337382217123239</v>
      </c>
      <c r="AD329" s="82" t="s">
        <v>62</v>
      </c>
      <c r="AE329" s="82" t="s">
        <v>62</v>
      </c>
      <c r="AF329" s="82" t="s">
        <v>62</v>
      </c>
      <c r="AG329" s="82" t="s">
        <v>62</v>
      </c>
      <c r="AH329" s="82" t="s">
        <v>62</v>
      </c>
      <c r="AI329" s="82" t="s">
        <v>62</v>
      </c>
      <c r="AJ329" s="82">
        <v>1.9202277114569284</v>
      </c>
      <c r="AK329" s="82">
        <v>-0.27875360095282897</v>
      </c>
      <c r="AL329" s="82">
        <v>-0.3010299956639812</v>
      </c>
      <c r="AM329" s="82">
        <v>-0.27875360095282897</v>
      </c>
      <c r="AN329" s="82">
        <v>-0.3010299956639812</v>
      </c>
    </row>
    <row r="330" spans="1:40" ht="12.75" customHeight="1" x14ac:dyDescent="0.25">
      <c r="A330" s="83">
        <v>329</v>
      </c>
      <c r="B330" s="12" t="s">
        <v>794</v>
      </c>
      <c r="C330" s="42" t="s">
        <v>152</v>
      </c>
      <c r="D330" s="146" t="s">
        <v>1901</v>
      </c>
      <c r="E330" s="16" t="s">
        <v>1805</v>
      </c>
      <c r="F330" s="146" t="s">
        <v>1902</v>
      </c>
      <c r="G330" s="42">
        <v>16</v>
      </c>
      <c r="H330" s="42">
        <v>14.6</v>
      </c>
      <c r="I330" s="42">
        <v>33.89</v>
      </c>
      <c r="J330" s="42">
        <v>35.99</v>
      </c>
      <c r="K330" s="42">
        <v>0.91249999999999998</v>
      </c>
      <c r="L330" s="42">
        <v>2.118125</v>
      </c>
      <c r="M330" s="42" t="s">
        <v>62</v>
      </c>
      <c r="N330" s="42" t="s">
        <v>62</v>
      </c>
      <c r="O330" s="42" t="s">
        <v>62</v>
      </c>
      <c r="P330" s="42" t="s">
        <v>62</v>
      </c>
      <c r="Q330" s="42" t="s">
        <v>62</v>
      </c>
      <c r="R330" s="42" t="s">
        <v>62</v>
      </c>
      <c r="S330" s="42">
        <v>83.33</v>
      </c>
      <c r="T330" s="48">
        <v>0.5376344086021505</v>
      </c>
      <c r="U330" s="48">
        <v>0.48543689320388345</v>
      </c>
      <c r="V330" s="48">
        <v>0.5376344086021505</v>
      </c>
      <c r="W330" s="48">
        <v>0.48543689320388345</v>
      </c>
      <c r="X330" s="82">
        <v>1.2041199826559248</v>
      </c>
      <c r="Y330" s="82">
        <v>1.1643528557844371</v>
      </c>
      <c r="Z330" s="82">
        <v>1.5300715688373783</v>
      </c>
      <c r="AA330" s="82">
        <v>1.5561818466529111</v>
      </c>
      <c r="AB330" s="82">
        <v>-3.9767126871487694E-2</v>
      </c>
      <c r="AC330" s="82">
        <v>0.32595158618145348</v>
      </c>
      <c r="AD330" s="82" t="s">
        <v>62</v>
      </c>
      <c r="AE330" s="82" t="s">
        <v>62</v>
      </c>
      <c r="AF330" s="82" t="s">
        <v>62</v>
      </c>
      <c r="AG330" s="82" t="s">
        <v>62</v>
      </c>
      <c r="AH330" s="82" t="s">
        <v>62</v>
      </c>
      <c r="AI330" s="82" t="s">
        <v>62</v>
      </c>
      <c r="AJ330" s="82">
        <v>1.9208013818256542</v>
      </c>
      <c r="AK330" s="82">
        <v>-0.26951294421791633</v>
      </c>
      <c r="AL330" s="82">
        <v>-0.31386722036915343</v>
      </c>
      <c r="AM330" s="82">
        <v>-0.26951294421791633</v>
      </c>
      <c r="AN330" s="82">
        <v>-0.31386722036915343</v>
      </c>
    </row>
    <row r="331" spans="1:40" ht="12.75" customHeight="1" x14ac:dyDescent="0.25">
      <c r="A331" s="83">
        <v>330</v>
      </c>
      <c r="B331" s="12" t="s">
        <v>794</v>
      </c>
      <c r="C331" s="42" t="s">
        <v>152</v>
      </c>
      <c r="D331" s="146" t="s">
        <v>1901</v>
      </c>
      <c r="E331" s="16" t="s">
        <v>1805</v>
      </c>
      <c r="F331" s="146" t="s">
        <v>1902</v>
      </c>
      <c r="G331" s="5">
        <v>15.5</v>
      </c>
      <c r="H331" s="5">
        <v>14.9</v>
      </c>
      <c r="I331" s="5">
        <v>36.81</v>
      </c>
      <c r="J331" s="5">
        <v>38.299999999999997</v>
      </c>
      <c r="K331" s="5">
        <v>0.96</v>
      </c>
      <c r="L331" s="5">
        <v>2.37</v>
      </c>
      <c r="M331" s="42" t="s">
        <v>62</v>
      </c>
      <c r="N331" s="42" t="s">
        <v>62</v>
      </c>
      <c r="O331" s="42" t="s">
        <v>62</v>
      </c>
      <c r="P331" s="42" t="s">
        <v>62</v>
      </c>
      <c r="Q331" s="42" t="s">
        <v>62</v>
      </c>
      <c r="R331" s="42" t="s">
        <v>62</v>
      </c>
      <c r="S331" s="5">
        <v>83.93</v>
      </c>
      <c r="T331" s="48">
        <v>0.52631578947368418</v>
      </c>
      <c r="U331" s="48">
        <v>0.5</v>
      </c>
      <c r="V331" s="48">
        <v>0.52631578947368418</v>
      </c>
      <c r="W331" s="48">
        <v>0.5</v>
      </c>
      <c r="X331" s="82">
        <v>1.1903316981702914</v>
      </c>
      <c r="Y331" s="82">
        <v>1.173186268412274</v>
      </c>
      <c r="Z331" s="82">
        <v>1.5659658174466666</v>
      </c>
      <c r="AA331" s="82">
        <v>1.5831987739686226</v>
      </c>
      <c r="AB331" s="82">
        <v>-1.7728766960431602E-2</v>
      </c>
      <c r="AC331" s="82">
        <v>0.37474834601010387</v>
      </c>
      <c r="AD331" s="82" t="s">
        <v>62</v>
      </c>
      <c r="AE331" s="82" t="s">
        <v>62</v>
      </c>
      <c r="AF331" s="82" t="s">
        <v>62</v>
      </c>
      <c r="AG331" s="82" t="s">
        <v>62</v>
      </c>
      <c r="AH331" s="82" t="s">
        <v>62</v>
      </c>
      <c r="AI331" s="82" t="s">
        <v>62</v>
      </c>
      <c r="AJ331" s="82">
        <v>1.9239172231131056</v>
      </c>
      <c r="AK331" s="82">
        <v>-0.27875360095282897</v>
      </c>
      <c r="AL331" s="82">
        <v>-0.3010299956639812</v>
      </c>
      <c r="AM331" s="82">
        <v>-0.27875360095282897</v>
      </c>
      <c r="AN331" s="82">
        <v>-0.3010299956639812</v>
      </c>
    </row>
    <row r="332" spans="1:40" ht="12.75" customHeight="1" x14ac:dyDescent="0.25">
      <c r="A332" s="83">
        <v>331</v>
      </c>
      <c r="B332" s="12" t="s">
        <v>794</v>
      </c>
      <c r="C332" s="42" t="s">
        <v>152</v>
      </c>
      <c r="D332" s="146" t="s">
        <v>1901</v>
      </c>
      <c r="E332" s="16" t="s">
        <v>1805</v>
      </c>
      <c r="F332" s="146" t="s">
        <v>1902</v>
      </c>
      <c r="G332" s="42">
        <v>16.3</v>
      </c>
      <c r="H332" s="42">
        <v>13.5</v>
      </c>
      <c r="I332" s="42">
        <v>37.69</v>
      </c>
      <c r="J332" s="42">
        <v>38.979999999999997</v>
      </c>
      <c r="K332" s="42">
        <v>0.82822085889570551</v>
      </c>
      <c r="L332" s="42">
        <v>2.3122699386503065</v>
      </c>
      <c r="M332" s="42" t="s">
        <v>62</v>
      </c>
      <c r="N332" s="42" t="s">
        <v>62</v>
      </c>
      <c r="O332" s="42" t="s">
        <v>62</v>
      </c>
      <c r="P332" s="42" t="s">
        <v>62</v>
      </c>
      <c r="Q332" s="42" t="s">
        <v>62</v>
      </c>
      <c r="R332" s="42" t="s">
        <v>62</v>
      </c>
      <c r="S332" s="42">
        <v>84.13</v>
      </c>
      <c r="T332" s="48">
        <v>0.51020408163265307</v>
      </c>
      <c r="U332" s="48">
        <v>0.5</v>
      </c>
      <c r="V332" s="48">
        <v>0.51020408163265307</v>
      </c>
      <c r="W332" s="48">
        <v>0.5</v>
      </c>
      <c r="X332" s="82">
        <v>1.2121876044039579</v>
      </c>
      <c r="Y332" s="82">
        <v>1.1303337684950061</v>
      </c>
      <c r="Z332" s="82">
        <v>1.5762261374496049</v>
      </c>
      <c r="AA332" s="82">
        <v>1.5908418347816027</v>
      </c>
      <c r="AB332" s="82">
        <v>-8.1853835908951691E-2</v>
      </c>
      <c r="AC332" s="82">
        <v>0.36403853304564709</v>
      </c>
      <c r="AD332" s="82" t="s">
        <v>62</v>
      </c>
      <c r="AE332" s="82" t="s">
        <v>62</v>
      </c>
      <c r="AF332" s="82" t="s">
        <v>62</v>
      </c>
      <c r="AG332" s="82" t="s">
        <v>62</v>
      </c>
      <c r="AH332" s="82" t="s">
        <v>62</v>
      </c>
      <c r="AI332" s="82" t="s">
        <v>62</v>
      </c>
      <c r="AJ332" s="82">
        <v>1.9249508889156106</v>
      </c>
      <c r="AK332" s="82">
        <v>-0.29225607135647602</v>
      </c>
      <c r="AL332" s="82">
        <v>-0.3010299956639812</v>
      </c>
      <c r="AM332" s="82">
        <v>-0.29225607135647602</v>
      </c>
      <c r="AN332" s="82">
        <v>-0.3010299956639812</v>
      </c>
    </row>
    <row r="333" spans="1:40" ht="12.75" customHeight="1" x14ac:dyDescent="0.25">
      <c r="A333" s="83">
        <v>332</v>
      </c>
      <c r="B333" s="12" t="s">
        <v>794</v>
      </c>
      <c r="C333" s="42" t="s">
        <v>152</v>
      </c>
      <c r="D333" s="146" t="s">
        <v>1901</v>
      </c>
      <c r="E333" s="16" t="s">
        <v>1805</v>
      </c>
      <c r="F333" s="146" t="s">
        <v>1902</v>
      </c>
      <c r="G333" s="42">
        <v>17.5</v>
      </c>
      <c r="H333" s="42">
        <v>12.8</v>
      </c>
      <c r="I333" s="42">
        <v>38.85</v>
      </c>
      <c r="J333" s="42">
        <v>40.26</v>
      </c>
      <c r="K333" s="42">
        <v>0.73142857142857143</v>
      </c>
      <c r="L333" s="42">
        <v>2.2200000000000002</v>
      </c>
      <c r="M333" s="42" t="s">
        <v>62</v>
      </c>
      <c r="N333" s="42" t="s">
        <v>62</v>
      </c>
      <c r="O333" s="42" t="s">
        <v>62</v>
      </c>
      <c r="P333" s="42" t="s">
        <v>62</v>
      </c>
      <c r="Q333" s="42" t="s">
        <v>62</v>
      </c>
      <c r="R333" s="42" t="s">
        <v>62</v>
      </c>
      <c r="S333" s="42">
        <v>84.31</v>
      </c>
      <c r="T333" s="48">
        <v>0.45454545454545453</v>
      </c>
      <c r="U333" s="48">
        <v>0.45454545454545453</v>
      </c>
      <c r="V333" s="48">
        <v>0.45454545454545453</v>
      </c>
      <c r="W333" s="48">
        <v>0.45454545454545453</v>
      </c>
      <c r="X333" s="82">
        <v>1.2430380486862944</v>
      </c>
      <c r="Y333" s="82">
        <v>1.1072099696478683</v>
      </c>
      <c r="Z333" s="82">
        <v>1.589391023136933</v>
      </c>
      <c r="AA333" s="82">
        <v>1.6048737705526357</v>
      </c>
      <c r="AB333" s="82">
        <v>-0.13582807903842609</v>
      </c>
      <c r="AC333" s="82">
        <v>0.34635297445063867</v>
      </c>
      <c r="AD333" s="82" t="s">
        <v>62</v>
      </c>
      <c r="AE333" s="82" t="s">
        <v>62</v>
      </c>
      <c r="AF333" s="82" t="s">
        <v>62</v>
      </c>
      <c r="AG333" s="82" t="s">
        <v>62</v>
      </c>
      <c r="AH333" s="82" t="s">
        <v>62</v>
      </c>
      <c r="AI333" s="82" t="s">
        <v>62</v>
      </c>
      <c r="AJ333" s="82">
        <v>1.9258790893015008</v>
      </c>
      <c r="AK333" s="82">
        <v>-0.34242268082220623</v>
      </c>
      <c r="AL333" s="82">
        <v>-0.34242268082220623</v>
      </c>
      <c r="AM333" s="82">
        <v>-0.34242268082220623</v>
      </c>
      <c r="AN333" s="82">
        <v>-0.34242268082220623</v>
      </c>
    </row>
    <row r="334" spans="1:40" ht="12.75" customHeight="1" x14ac:dyDescent="0.25">
      <c r="A334" s="83">
        <v>333</v>
      </c>
      <c r="B334" s="12" t="s">
        <v>885</v>
      </c>
      <c r="C334" s="47" t="s">
        <v>1809</v>
      </c>
      <c r="D334" s="146" t="s">
        <v>1908</v>
      </c>
      <c r="E334" s="16" t="s">
        <v>1906</v>
      </c>
      <c r="F334" s="146" t="s">
        <v>1907</v>
      </c>
      <c r="G334" s="42">
        <v>14.28</v>
      </c>
      <c r="H334" s="42">
        <v>7.71</v>
      </c>
      <c r="I334" s="42">
        <v>24.87</v>
      </c>
      <c r="J334" s="42">
        <v>28.99</v>
      </c>
      <c r="K334" s="42">
        <v>0.53991596638655459</v>
      </c>
      <c r="L334" s="42">
        <v>1.7415966386554624</v>
      </c>
      <c r="M334" s="42">
        <v>12.19</v>
      </c>
      <c r="N334" s="42">
        <v>6.06</v>
      </c>
      <c r="O334" s="42">
        <v>0.49712879409351929</v>
      </c>
      <c r="P334" s="42">
        <v>11.16</v>
      </c>
      <c r="Q334" s="42">
        <v>1</v>
      </c>
      <c r="R334" s="42">
        <v>1</v>
      </c>
      <c r="S334" s="42" t="s">
        <v>62</v>
      </c>
      <c r="T334" s="48">
        <v>0.33333333333333331</v>
      </c>
      <c r="U334" s="48">
        <v>0.33333333333333331</v>
      </c>
      <c r="V334" s="48">
        <v>0.33333333333333331</v>
      </c>
      <c r="W334" s="48">
        <v>0.33333333333333331</v>
      </c>
      <c r="X334" s="82">
        <v>1.1547282074401555</v>
      </c>
      <c r="Y334" s="82">
        <v>0.88705437805095699</v>
      </c>
      <c r="Z334" s="82">
        <v>1.395675785269936</v>
      </c>
      <c r="AA334" s="82">
        <v>1.4622482153549974</v>
      </c>
      <c r="AB334" s="82">
        <v>-0.26767382938919865</v>
      </c>
      <c r="AC334" s="82">
        <v>0.24094757782978046</v>
      </c>
      <c r="AD334" s="82">
        <v>1.086003705618382</v>
      </c>
      <c r="AE334" s="82">
        <v>0.78247262416628616</v>
      </c>
      <c r="AF334" s="82">
        <v>-0.30353108145209573</v>
      </c>
      <c r="AG334" s="82">
        <v>1.0476641946015599</v>
      </c>
      <c r="AH334" s="82">
        <v>0</v>
      </c>
      <c r="AI334" s="82">
        <v>0</v>
      </c>
      <c r="AJ334" s="82" t="s">
        <v>62</v>
      </c>
      <c r="AK334" s="82">
        <v>-0.47712125471966244</v>
      </c>
      <c r="AL334" s="82">
        <v>-0.47712125471966244</v>
      </c>
      <c r="AM334" s="82">
        <v>-0.47712125471966244</v>
      </c>
      <c r="AN334" s="82">
        <v>-0.47712125471966244</v>
      </c>
    </row>
    <row r="335" spans="1:40" ht="12.75" customHeight="1" x14ac:dyDescent="0.25">
      <c r="A335" s="83">
        <v>334</v>
      </c>
      <c r="B335" s="12" t="s">
        <v>885</v>
      </c>
      <c r="C335" s="47" t="s">
        <v>1809</v>
      </c>
      <c r="D335" s="146" t="s">
        <v>1908</v>
      </c>
      <c r="E335" s="16" t="s">
        <v>1906</v>
      </c>
      <c r="F335" s="146" t="s">
        <v>1907</v>
      </c>
      <c r="G335" s="42">
        <v>13.71</v>
      </c>
      <c r="H335" s="42">
        <v>7.8</v>
      </c>
      <c r="I335" s="42">
        <v>20.62</v>
      </c>
      <c r="J335" s="42">
        <v>22.95</v>
      </c>
      <c r="K335" s="42">
        <v>0.56892778993435444</v>
      </c>
      <c r="L335" s="42">
        <v>1.5040116703136397</v>
      </c>
      <c r="M335" s="42">
        <v>9.4499999999999993</v>
      </c>
      <c r="N335" s="42">
        <v>5.35</v>
      </c>
      <c r="O335" s="42">
        <v>0.56613756613756616</v>
      </c>
      <c r="P335" s="42">
        <v>8.91</v>
      </c>
      <c r="Q335" s="42">
        <v>1</v>
      </c>
      <c r="R335" s="42">
        <v>1</v>
      </c>
      <c r="S335" s="42" t="s">
        <v>62</v>
      </c>
      <c r="T335" s="48">
        <v>0.33333333333333331</v>
      </c>
      <c r="U335" s="48">
        <v>0.27777777777777779</v>
      </c>
      <c r="V335" s="48">
        <v>0.33333333333333331</v>
      </c>
      <c r="W335" s="48">
        <v>0.27777777777777779</v>
      </c>
      <c r="X335" s="82">
        <v>1.1370374547895128</v>
      </c>
      <c r="Y335" s="82">
        <v>0.89209460269048035</v>
      </c>
      <c r="Z335" s="82">
        <v>1.3142886609474977</v>
      </c>
      <c r="AA335" s="82">
        <v>1.36078268987328</v>
      </c>
      <c r="AB335" s="82">
        <v>-0.2449428520990323</v>
      </c>
      <c r="AC335" s="82">
        <v>0.17725120615798509</v>
      </c>
      <c r="AD335" s="82">
        <v>0.97543180850926292</v>
      </c>
      <c r="AE335" s="82">
        <v>0.72835378202122847</v>
      </c>
      <c r="AF335" s="82">
        <v>-0.24707802648803448</v>
      </c>
      <c r="AG335" s="82">
        <v>0.94987770403687477</v>
      </c>
      <c r="AH335" s="82">
        <v>0</v>
      </c>
      <c r="AI335" s="82">
        <v>0</v>
      </c>
      <c r="AJ335" s="82" t="s">
        <v>62</v>
      </c>
      <c r="AK335" s="82">
        <v>-0.47712125471966244</v>
      </c>
      <c r="AL335" s="82">
        <v>-0.55630250076728727</v>
      </c>
      <c r="AM335" s="82">
        <v>-0.47712125471966244</v>
      </c>
      <c r="AN335" s="82">
        <v>-0.55630250076728727</v>
      </c>
    </row>
    <row r="336" spans="1:40" ht="12.75" customHeight="1" x14ac:dyDescent="0.25">
      <c r="A336" s="83">
        <v>335</v>
      </c>
      <c r="B336" s="12" t="s">
        <v>885</v>
      </c>
      <c r="C336" s="47" t="s">
        <v>1809</v>
      </c>
      <c r="D336" s="146" t="s">
        <v>1908</v>
      </c>
      <c r="E336" s="16" t="s">
        <v>1906</v>
      </c>
      <c r="F336" s="146" t="s">
        <v>1907</v>
      </c>
      <c r="G336" s="42">
        <v>18.12</v>
      </c>
      <c r="H336" s="42">
        <v>9.7899999999999991</v>
      </c>
      <c r="I336" s="42">
        <v>40.159999999999997</v>
      </c>
      <c r="J336" s="42">
        <v>36.630000000000003</v>
      </c>
      <c r="K336" s="42">
        <v>0.54028697571743922</v>
      </c>
      <c r="L336" s="42">
        <v>2.2163355408388519</v>
      </c>
      <c r="M336" s="42">
        <v>13.93</v>
      </c>
      <c r="N336" s="42">
        <v>8.5500000000000007</v>
      </c>
      <c r="O336" s="42">
        <v>0.61378320172290024</v>
      </c>
      <c r="P336" s="42">
        <v>13.560000000000002</v>
      </c>
      <c r="Q336" s="42">
        <v>1</v>
      </c>
      <c r="R336" s="42">
        <v>1</v>
      </c>
      <c r="S336" s="42" t="s">
        <v>62</v>
      </c>
      <c r="T336" s="48">
        <v>0.33333333333333331</v>
      </c>
      <c r="U336" s="48">
        <v>0.34482758620689657</v>
      </c>
      <c r="V336" s="48">
        <v>0.33333333333333331</v>
      </c>
      <c r="W336" s="48">
        <v>0.34482758620689657</v>
      </c>
      <c r="X336" s="82">
        <v>1.2581581933407944</v>
      </c>
      <c r="Y336" s="82">
        <v>0.99078269180313783</v>
      </c>
      <c r="Z336" s="82">
        <v>1.603793704136963</v>
      </c>
      <c r="AA336" s="82">
        <v>1.5638369186645449</v>
      </c>
      <c r="AB336" s="82">
        <v>-0.26737550153765649</v>
      </c>
      <c r="AC336" s="82">
        <v>0.34563551079616861</v>
      </c>
      <c r="AD336" s="82">
        <v>1.1439511164239635</v>
      </c>
      <c r="AE336" s="82">
        <v>0.9319661147281727</v>
      </c>
      <c r="AF336" s="82">
        <v>-0.21198500169579082</v>
      </c>
      <c r="AG336" s="82">
        <v>1.1322596895310446</v>
      </c>
      <c r="AH336" s="82">
        <v>0</v>
      </c>
      <c r="AI336" s="82">
        <v>0</v>
      </c>
      <c r="AJ336" s="82" t="s">
        <v>62</v>
      </c>
      <c r="AK336" s="82">
        <v>-0.47712125471966244</v>
      </c>
      <c r="AL336" s="82">
        <v>-0.46239799789895608</v>
      </c>
      <c r="AM336" s="82">
        <v>-0.47712125471966244</v>
      </c>
      <c r="AN336" s="82">
        <v>-0.46239799789895608</v>
      </c>
    </row>
    <row r="337" spans="1:40" ht="12.75" customHeight="1" x14ac:dyDescent="0.25">
      <c r="A337" s="83">
        <v>336</v>
      </c>
      <c r="B337" s="12" t="s">
        <v>898</v>
      </c>
      <c r="C337" s="42" t="s">
        <v>900</v>
      </c>
      <c r="D337" s="146" t="s">
        <v>1909</v>
      </c>
      <c r="E337" s="16" t="s">
        <v>1906</v>
      </c>
      <c r="F337" s="146" t="s">
        <v>1907</v>
      </c>
      <c r="G337" s="42">
        <v>18</v>
      </c>
      <c r="H337" s="42">
        <v>7.5</v>
      </c>
      <c r="I337" s="42">
        <v>50</v>
      </c>
      <c r="J337" s="42" t="s">
        <v>62</v>
      </c>
      <c r="K337" s="42">
        <v>0.41666666666666669</v>
      </c>
      <c r="L337" s="42">
        <v>2.7777777777777777</v>
      </c>
      <c r="M337" s="42" t="s">
        <v>62</v>
      </c>
      <c r="N337" s="42" t="s">
        <v>62</v>
      </c>
      <c r="O337" s="42" t="s">
        <v>62</v>
      </c>
      <c r="P337" s="42" t="s">
        <v>62</v>
      </c>
      <c r="Q337" s="42" t="s">
        <v>62</v>
      </c>
      <c r="R337" s="42" t="s">
        <v>62</v>
      </c>
      <c r="S337" s="42" t="s">
        <v>62</v>
      </c>
      <c r="T337" s="48">
        <v>0.4</v>
      </c>
      <c r="U337" s="48">
        <v>0.4</v>
      </c>
      <c r="V337" s="48">
        <v>0.4</v>
      </c>
      <c r="W337" s="48">
        <v>0.4</v>
      </c>
      <c r="X337" s="82">
        <v>1.255272505103306</v>
      </c>
      <c r="Y337" s="82">
        <v>0.87506126339170009</v>
      </c>
      <c r="Z337" s="82">
        <v>1.6989700043360187</v>
      </c>
      <c r="AA337" s="82" t="s">
        <v>62</v>
      </c>
      <c r="AB337" s="82">
        <v>-0.38021124171160603</v>
      </c>
      <c r="AC337" s="82">
        <v>0.44369749923271273</v>
      </c>
      <c r="AD337" s="82" t="s">
        <v>62</v>
      </c>
      <c r="AE337" s="82" t="s">
        <v>62</v>
      </c>
      <c r="AF337" s="82" t="s">
        <v>62</v>
      </c>
      <c r="AG337" s="82" t="s">
        <v>62</v>
      </c>
      <c r="AH337" s="82" t="s">
        <v>62</v>
      </c>
      <c r="AI337" s="82" t="s">
        <v>62</v>
      </c>
      <c r="AJ337" s="82" t="s">
        <v>62</v>
      </c>
      <c r="AK337" s="82">
        <v>-0.3979400086720376</v>
      </c>
      <c r="AL337" s="82">
        <v>-0.3979400086720376</v>
      </c>
      <c r="AM337" s="82">
        <v>-0.3979400086720376</v>
      </c>
      <c r="AN337" s="82">
        <v>-0.3979400086720376</v>
      </c>
    </row>
    <row r="338" spans="1:40" ht="12.75" customHeight="1" x14ac:dyDescent="0.25">
      <c r="A338" s="83">
        <v>337</v>
      </c>
      <c r="B338" s="12" t="s">
        <v>898</v>
      </c>
      <c r="C338" s="42" t="s">
        <v>900</v>
      </c>
      <c r="D338" s="146" t="s">
        <v>1909</v>
      </c>
      <c r="E338" s="16" t="s">
        <v>1906</v>
      </c>
      <c r="F338" s="146" t="s">
        <v>1907</v>
      </c>
      <c r="G338" s="42">
        <v>17.399999999999999</v>
      </c>
      <c r="H338" s="42">
        <v>7.5</v>
      </c>
      <c r="I338" s="42">
        <v>33.4</v>
      </c>
      <c r="J338" s="42" t="s">
        <v>62</v>
      </c>
      <c r="K338" s="42">
        <v>0.43103448275862072</v>
      </c>
      <c r="L338" s="42">
        <v>1.9195402298850575</v>
      </c>
      <c r="M338" s="42" t="s">
        <v>62</v>
      </c>
      <c r="N338" s="42" t="s">
        <v>62</v>
      </c>
      <c r="O338" s="42" t="s">
        <v>62</v>
      </c>
      <c r="P338" s="42" t="s">
        <v>62</v>
      </c>
      <c r="Q338" s="42" t="s">
        <v>62</v>
      </c>
      <c r="R338" s="42" t="s">
        <v>62</v>
      </c>
      <c r="S338" s="42" t="s">
        <v>62</v>
      </c>
      <c r="T338" s="48">
        <v>0.30303030303030304</v>
      </c>
      <c r="U338" s="48">
        <v>0.30303030303030304</v>
      </c>
      <c r="V338" s="48">
        <v>0.30303030303030304</v>
      </c>
      <c r="W338" s="48">
        <v>0.30303030303030304</v>
      </c>
      <c r="X338" s="82">
        <v>1.2405492482825997</v>
      </c>
      <c r="Y338" s="82">
        <v>0.87506126339170009</v>
      </c>
      <c r="Z338" s="82">
        <v>1.5237464668115646</v>
      </c>
      <c r="AA338" s="82" t="s">
        <v>62</v>
      </c>
      <c r="AB338" s="82">
        <v>-0.36548798489089962</v>
      </c>
      <c r="AC338" s="82">
        <v>0.28319721852896473</v>
      </c>
      <c r="AD338" s="82" t="s">
        <v>62</v>
      </c>
      <c r="AE338" s="82" t="s">
        <v>62</v>
      </c>
      <c r="AF338" s="82" t="s">
        <v>62</v>
      </c>
      <c r="AG338" s="82" t="s">
        <v>62</v>
      </c>
      <c r="AH338" s="82" t="s">
        <v>62</v>
      </c>
      <c r="AI338" s="82" t="s">
        <v>62</v>
      </c>
      <c r="AJ338" s="82" t="s">
        <v>62</v>
      </c>
      <c r="AK338" s="82">
        <v>-0.51851393987788752</v>
      </c>
      <c r="AL338" s="82">
        <v>-0.51851393987788752</v>
      </c>
      <c r="AM338" s="82">
        <v>-0.51851393987788752</v>
      </c>
      <c r="AN338" s="82">
        <v>-0.51851393987788752</v>
      </c>
    </row>
    <row r="339" spans="1:40" ht="12.75" customHeight="1" x14ac:dyDescent="0.25">
      <c r="A339" s="83">
        <v>338</v>
      </c>
      <c r="B339" s="12" t="s">
        <v>898</v>
      </c>
      <c r="C339" s="42" t="s">
        <v>900</v>
      </c>
      <c r="D339" s="146" t="s">
        <v>1909</v>
      </c>
      <c r="E339" s="16" t="s">
        <v>1906</v>
      </c>
      <c r="F339" s="146" t="s">
        <v>1907</v>
      </c>
      <c r="G339" s="42">
        <v>9</v>
      </c>
      <c r="H339" s="42">
        <v>5.0999999999999996</v>
      </c>
      <c r="I339" s="42">
        <v>17</v>
      </c>
      <c r="J339" s="42" t="s">
        <v>62</v>
      </c>
      <c r="K339" s="42">
        <v>0.56666666666666665</v>
      </c>
      <c r="L339" s="42">
        <v>1.8888888888888888</v>
      </c>
      <c r="M339" s="42" t="s">
        <v>62</v>
      </c>
      <c r="N339" s="42" t="s">
        <v>62</v>
      </c>
      <c r="O339" s="42" t="s">
        <v>62</v>
      </c>
      <c r="P339" s="42" t="s">
        <v>62</v>
      </c>
      <c r="Q339" s="42" t="s">
        <v>62</v>
      </c>
      <c r="R339" s="42" t="s">
        <v>62</v>
      </c>
      <c r="S339" s="42" t="s">
        <v>62</v>
      </c>
      <c r="T339" s="48">
        <v>0.29411764705882354</v>
      </c>
      <c r="U339" s="48">
        <v>0.29411764705882354</v>
      </c>
      <c r="V339" s="48">
        <v>0.29411764705882354</v>
      </c>
      <c r="W339" s="48">
        <v>0.29411764705882354</v>
      </c>
      <c r="X339" s="82">
        <v>0.95424250943932487</v>
      </c>
      <c r="Y339" s="82">
        <v>0.70757017609793638</v>
      </c>
      <c r="Z339" s="82">
        <v>1.2304489213782739</v>
      </c>
      <c r="AA339" s="82" t="s">
        <v>62</v>
      </c>
      <c r="AB339" s="82">
        <v>-0.24667233334138852</v>
      </c>
      <c r="AC339" s="82">
        <v>0.27620641193894907</v>
      </c>
      <c r="AD339" s="82" t="s">
        <v>62</v>
      </c>
      <c r="AE339" s="82" t="s">
        <v>62</v>
      </c>
      <c r="AF339" s="82" t="s">
        <v>62</v>
      </c>
      <c r="AG339" s="82" t="s">
        <v>62</v>
      </c>
      <c r="AH339" s="82" t="s">
        <v>62</v>
      </c>
      <c r="AI339" s="82" t="s">
        <v>62</v>
      </c>
      <c r="AJ339" s="82" t="s">
        <v>62</v>
      </c>
      <c r="AK339" s="82">
        <v>-0.53147891704225514</v>
      </c>
      <c r="AL339" s="82">
        <v>-0.53147891704225514</v>
      </c>
      <c r="AM339" s="82">
        <v>-0.53147891704225514</v>
      </c>
      <c r="AN339" s="82">
        <v>-0.53147891704225514</v>
      </c>
    </row>
    <row r="340" spans="1:40" ht="12.75" customHeight="1" x14ac:dyDescent="0.25">
      <c r="A340" s="83">
        <v>339</v>
      </c>
      <c r="B340" s="12" t="s">
        <v>898</v>
      </c>
      <c r="C340" s="42" t="s">
        <v>900</v>
      </c>
      <c r="D340" s="146" t="s">
        <v>1909</v>
      </c>
      <c r="E340" s="16" t="s">
        <v>1906</v>
      </c>
      <c r="F340" s="146" t="s">
        <v>1907</v>
      </c>
      <c r="G340" s="42">
        <v>11.9</v>
      </c>
      <c r="H340" s="42">
        <v>5.7</v>
      </c>
      <c r="I340" s="42">
        <v>33</v>
      </c>
      <c r="J340" s="42" t="s">
        <v>62</v>
      </c>
      <c r="K340" s="42">
        <v>0.47899159663865548</v>
      </c>
      <c r="L340" s="42">
        <v>2.7731092436974789</v>
      </c>
      <c r="M340" s="42" t="s">
        <v>62</v>
      </c>
      <c r="N340" s="42" t="s">
        <v>62</v>
      </c>
      <c r="O340" s="42" t="s">
        <v>62</v>
      </c>
      <c r="P340" s="42" t="s">
        <v>62</v>
      </c>
      <c r="Q340" s="42" t="s">
        <v>62</v>
      </c>
      <c r="R340" s="42" t="s">
        <v>62</v>
      </c>
      <c r="S340" s="42" t="s">
        <v>62</v>
      </c>
      <c r="T340" s="48">
        <v>0.2857142857142857</v>
      </c>
      <c r="U340" s="48">
        <v>0.2857142857142857</v>
      </c>
      <c r="V340" s="48">
        <v>0.2857142857142857</v>
      </c>
      <c r="W340" s="48">
        <v>0.2857142857142857</v>
      </c>
      <c r="X340" s="82">
        <v>1.0755469613925308</v>
      </c>
      <c r="Y340" s="82">
        <v>0.75587485567249146</v>
      </c>
      <c r="Z340" s="82">
        <v>1.5185139398778875</v>
      </c>
      <c r="AA340" s="82" t="s">
        <v>62</v>
      </c>
      <c r="AB340" s="82">
        <v>-0.31967210572003935</v>
      </c>
      <c r="AC340" s="82">
        <v>0.44296697848535671</v>
      </c>
      <c r="AD340" s="82" t="s">
        <v>62</v>
      </c>
      <c r="AE340" s="82" t="s">
        <v>62</v>
      </c>
      <c r="AF340" s="82" t="s">
        <v>62</v>
      </c>
      <c r="AG340" s="82" t="s">
        <v>62</v>
      </c>
      <c r="AH340" s="82" t="s">
        <v>62</v>
      </c>
      <c r="AI340" s="82" t="s">
        <v>62</v>
      </c>
      <c r="AJ340" s="82" t="s">
        <v>62</v>
      </c>
      <c r="AK340" s="82">
        <v>-0.54406804435027567</v>
      </c>
      <c r="AL340" s="82">
        <v>-0.54406804435027567</v>
      </c>
      <c r="AM340" s="82">
        <v>-0.54406804435027567</v>
      </c>
      <c r="AN340" s="82">
        <v>-0.54406804435027567</v>
      </c>
    </row>
    <row r="341" spans="1:40" ht="12.75" customHeight="1" x14ac:dyDescent="0.25">
      <c r="A341" s="83">
        <v>340</v>
      </c>
      <c r="B341" s="12" t="s">
        <v>898</v>
      </c>
      <c r="C341" s="42" t="s">
        <v>900</v>
      </c>
      <c r="D341" s="146" t="s">
        <v>1909</v>
      </c>
      <c r="E341" s="16" t="s">
        <v>1906</v>
      </c>
      <c r="F341" s="146" t="s">
        <v>1907</v>
      </c>
      <c r="G341" s="42">
        <v>15.4</v>
      </c>
      <c r="H341" s="42">
        <v>6.1</v>
      </c>
      <c r="I341" s="42">
        <v>31.3</v>
      </c>
      <c r="J341" s="42" t="s">
        <v>62</v>
      </c>
      <c r="K341" s="42">
        <v>0.39610389610389607</v>
      </c>
      <c r="L341" s="42">
        <v>2.0324675324675323</v>
      </c>
      <c r="M341" s="42" t="s">
        <v>62</v>
      </c>
      <c r="N341" s="42" t="s">
        <v>62</v>
      </c>
      <c r="O341" s="42" t="s">
        <v>62</v>
      </c>
      <c r="P341" s="42" t="s">
        <v>62</v>
      </c>
      <c r="Q341" s="42" t="s">
        <v>62</v>
      </c>
      <c r="R341" s="42" t="s">
        <v>62</v>
      </c>
      <c r="S341" s="42" t="s">
        <v>62</v>
      </c>
      <c r="T341" s="48">
        <v>0.35714285714285715</v>
      </c>
      <c r="U341" s="48">
        <v>0.35714285714285715</v>
      </c>
      <c r="V341" s="48">
        <v>0.35714285714285715</v>
      </c>
      <c r="W341" s="48">
        <v>0.35714285714285715</v>
      </c>
      <c r="X341" s="82">
        <v>1.1875207208364631</v>
      </c>
      <c r="Y341" s="82">
        <v>0.78532983501076703</v>
      </c>
      <c r="Z341" s="82">
        <v>1.4955443375464486</v>
      </c>
      <c r="AA341" s="82" t="s">
        <v>62</v>
      </c>
      <c r="AB341" s="82">
        <v>-0.40219088582569607</v>
      </c>
      <c r="AC341" s="82">
        <v>0.3080236167099854</v>
      </c>
      <c r="AD341" s="82" t="s">
        <v>62</v>
      </c>
      <c r="AE341" s="82" t="s">
        <v>62</v>
      </c>
      <c r="AF341" s="82" t="s">
        <v>62</v>
      </c>
      <c r="AG341" s="82" t="s">
        <v>62</v>
      </c>
      <c r="AH341" s="82" t="s">
        <v>62</v>
      </c>
      <c r="AI341" s="82" t="s">
        <v>62</v>
      </c>
      <c r="AJ341" s="82" t="s">
        <v>62</v>
      </c>
      <c r="AK341" s="82">
        <v>-0.44715803134221921</v>
      </c>
      <c r="AL341" s="82">
        <v>-0.44715803134221921</v>
      </c>
      <c r="AM341" s="82">
        <v>-0.44715803134221921</v>
      </c>
      <c r="AN341" s="82">
        <v>-0.44715803134221921</v>
      </c>
    </row>
    <row r="342" spans="1:40" ht="12.75" customHeight="1" x14ac:dyDescent="0.25">
      <c r="A342" s="83">
        <v>341</v>
      </c>
      <c r="B342" s="12" t="s">
        <v>898</v>
      </c>
      <c r="C342" s="42" t="s">
        <v>900</v>
      </c>
      <c r="D342" s="146" t="s">
        <v>1910</v>
      </c>
      <c r="E342" s="16" t="s">
        <v>1906</v>
      </c>
      <c r="F342" s="146" t="s">
        <v>1911</v>
      </c>
      <c r="G342" s="42">
        <v>13.2</v>
      </c>
      <c r="H342" s="42">
        <v>8.1999999999999993</v>
      </c>
      <c r="I342" s="42">
        <v>34</v>
      </c>
      <c r="J342" s="42" t="s">
        <v>62</v>
      </c>
      <c r="K342" s="42">
        <v>0.62121212121212122</v>
      </c>
      <c r="L342" s="42">
        <v>2.5757575757575757</v>
      </c>
      <c r="M342" s="42" t="s">
        <v>62</v>
      </c>
      <c r="N342" s="42" t="s">
        <v>62</v>
      </c>
      <c r="O342" s="42" t="s">
        <v>62</v>
      </c>
      <c r="P342" s="42" t="s">
        <v>62</v>
      </c>
      <c r="Q342" s="42" t="s">
        <v>62</v>
      </c>
      <c r="R342" s="42" t="s">
        <v>62</v>
      </c>
      <c r="S342" s="42" t="s">
        <v>62</v>
      </c>
      <c r="T342" s="48">
        <v>0.33333333333333331</v>
      </c>
      <c r="U342" s="48">
        <v>0.33333333333333331</v>
      </c>
      <c r="V342" s="48">
        <v>0.33333333333333331</v>
      </c>
      <c r="W342" s="48">
        <v>0.33333333333333331</v>
      </c>
      <c r="X342" s="82">
        <v>1.1205739312058498</v>
      </c>
      <c r="Y342" s="82">
        <v>0.91381385238371671</v>
      </c>
      <c r="Z342" s="82">
        <v>1.5314789170422551</v>
      </c>
      <c r="AA342" s="82" t="s">
        <v>62</v>
      </c>
      <c r="AB342" s="82">
        <v>-0.20676007882213318</v>
      </c>
      <c r="AC342" s="82">
        <v>0.41090498583640522</v>
      </c>
      <c r="AD342" s="82" t="s">
        <v>62</v>
      </c>
      <c r="AE342" s="82" t="s">
        <v>62</v>
      </c>
      <c r="AF342" s="82" t="s">
        <v>62</v>
      </c>
      <c r="AG342" s="82" t="s">
        <v>62</v>
      </c>
      <c r="AH342" s="82" t="s">
        <v>62</v>
      </c>
      <c r="AI342" s="82" t="s">
        <v>62</v>
      </c>
      <c r="AJ342" s="82" t="s">
        <v>62</v>
      </c>
      <c r="AK342" s="82">
        <v>-0.47712125471966244</v>
      </c>
      <c r="AL342" s="82">
        <v>-0.47712125471966244</v>
      </c>
      <c r="AM342" s="82">
        <v>-0.47712125471966244</v>
      </c>
      <c r="AN342" s="82">
        <v>-0.47712125471966244</v>
      </c>
    </row>
    <row r="343" spans="1:40" ht="12.75" customHeight="1" x14ac:dyDescent="0.25">
      <c r="A343" s="83">
        <v>342</v>
      </c>
      <c r="B343" s="12" t="s">
        <v>898</v>
      </c>
      <c r="C343" s="42" t="s">
        <v>900</v>
      </c>
      <c r="D343" s="146" t="s">
        <v>1909</v>
      </c>
      <c r="E343" s="16" t="s">
        <v>1906</v>
      </c>
      <c r="F343" s="146" t="s">
        <v>1907</v>
      </c>
      <c r="G343" s="42">
        <v>11.5</v>
      </c>
      <c r="H343" s="42">
        <v>5.6</v>
      </c>
      <c r="I343" s="42">
        <v>18.8</v>
      </c>
      <c r="J343" s="42" t="s">
        <v>62</v>
      </c>
      <c r="K343" s="42">
        <v>0.4869565217391304</v>
      </c>
      <c r="L343" s="42">
        <v>1.6347826086956523</v>
      </c>
      <c r="M343" s="42" t="s">
        <v>62</v>
      </c>
      <c r="N343" s="42" t="s">
        <v>62</v>
      </c>
      <c r="O343" s="42" t="s">
        <v>62</v>
      </c>
      <c r="P343" s="42" t="s">
        <v>62</v>
      </c>
      <c r="Q343" s="42" t="s">
        <v>62</v>
      </c>
      <c r="R343" s="42" t="s">
        <v>62</v>
      </c>
      <c r="S343" s="42" t="s">
        <v>62</v>
      </c>
      <c r="T343" s="48">
        <v>0.26315789473684209</v>
      </c>
      <c r="U343" s="48">
        <v>0.3125</v>
      </c>
      <c r="V343" s="48">
        <v>0.26315789473684209</v>
      </c>
      <c r="W343" s="48">
        <v>0.3125</v>
      </c>
      <c r="X343" s="82">
        <v>1.0606978403536116</v>
      </c>
      <c r="Y343" s="82">
        <v>0.74818802700620035</v>
      </c>
      <c r="Z343" s="82">
        <v>1.2741578492636798</v>
      </c>
      <c r="AA343" s="82" t="s">
        <v>62</v>
      </c>
      <c r="AB343" s="82">
        <v>-0.31250981334741129</v>
      </c>
      <c r="AC343" s="82">
        <v>0.21346000891006819</v>
      </c>
      <c r="AD343" s="82" t="s">
        <v>62</v>
      </c>
      <c r="AE343" s="82" t="s">
        <v>62</v>
      </c>
      <c r="AF343" s="82" t="s">
        <v>62</v>
      </c>
      <c r="AG343" s="82" t="s">
        <v>62</v>
      </c>
      <c r="AH343" s="82" t="s">
        <v>62</v>
      </c>
      <c r="AI343" s="82" t="s">
        <v>62</v>
      </c>
      <c r="AJ343" s="82" t="s">
        <v>62</v>
      </c>
      <c r="AK343" s="82">
        <v>-0.57978359661681023</v>
      </c>
      <c r="AL343" s="82">
        <v>-0.50514997831990593</v>
      </c>
      <c r="AM343" s="82">
        <v>-0.57978359661681023</v>
      </c>
      <c r="AN343" s="82">
        <v>-0.50514997831990593</v>
      </c>
    </row>
    <row r="344" spans="1:40" ht="12.75" customHeight="1" x14ac:dyDescent="0.25">
      <c r="A344" s="83">
        <v>343</v>
      </c>
      <c r="B344" s="12" t="s">
        <v>898</v>
      </c>
      <c r="C344" s="42" t="s">
        <v>900</v>
      </c>
      <c r="D344" s="146" t="s">
        <v>1909</v>
      </c>
      <c r="E344" s="16" t="s">
        <v>1906</v>
      </c>
      <c r="F344" s="146" t="s">
        <v>1907</v>
      </c>
      <c r="G344" s="42">
        <v>10.4</v>
      </c>
      <c r="H344" s="42">
        <v>4.5999999999999996</v>
      </c>
      <c r="I344" s="42">
        <v>12.6</v>
      </c>
      <c r="J344" s="42" t="s">
        <v>62</v>
      </c>
      <c r="K344" s="42">
        <v>0.44230769230769224</v>
      </c>
      <c r="L344" s="42">
        <v>1.2115384615384615</v>
      </c>
      <c r="M344" s="42" t="s">
        <v>62</v>
      </c>
      <c r="N344" s="42" t="s">
        <v>62</v>
      </c>
      <c r="O344" s="42" t="s">
        <v>62</v>
      </c>
      <c r="P344" s="42" t="s">
        <v>62</v>
      </c>
      <c r="Q344" s="42" t="s">
        <v>62</v>
      </c>
      <c r="R344" s="42" t="s">
        <v>62</v>
      </c>
      <c r="S344" s="42" t="s">
        <v>62</v>
      </c>
      <c r="T344" s="48">
        <v>0.30303030303030304</v>
      </c>
      <c r="U344" s="48">
        <v>0.30303030303030304</v>
      </c>
      <c r="V344" s="48">
        <v>0.30303030303030304</v>
      </c>
      <c r="W344" s="48">
        <v>0.30303030303030304</v>
      </c>
      <c r="X344" s="82">
        <v>1.0170333392987803</v>
      </c>
      <c r="Y344" s="82">
        <v>0.66275783168157409</v>
      </c>
      <c r="Z344" s="82">
        <v>1.1003705451175629</v>
      </c>
      <c r="AA344" s="82" t="s">
        <v>62</v>
      </c>
      <c r="AB344" s="82">
        <v>-0.35427550761720633</v>
      </c>
      <c r="AC344" s="82">
        <v>8.3337205818782512E-2</v>
      </c>
      <c r="AD344" s="82" t="s">
        <v>62</v>
      </c>
      <c r="AE344" s="82" t="s">
        <v>62</v>
      </c>
      <c r="AF344" s="82" t="s">
        <v>62</v>
      </c>
      <c r="AG344" s="82" t="s">
        <v>62</v>
      </c>
      <c r="AH344" s="82" t="s">
        <v>62</v>
      </c>
      <c r="AI344" s="82" t="s">
        <v>62</v>
      </c>
      <c r="AJ344" s="82" t="s">
        <v>62</v>
      </c>
      <c r="AK344" s="82">
        <v>-0.51851393987788752</v>
      </c>
      <c r="AL344" s="82">
        <v>-0.51851393987788752</v>
      </c>
      <c r="AM344" s="82">
        <v>-0.51851393987788752</v>
      </c>
      <c r="AN344" s="82">
        <v>-0.51851393987788752</v>
      </c>
    </row>
    <row r="345" spans="1:40" ht="12.75" customHeight="1" x14ac:dyDescent="0.25">
      <c r="A345" s="83">
        <v>344</v>
      </c>
      <c r="B345" s="12" t="s">
        <v>898</v>
      </c>
      <c r="C345" s="42" t="s">
        <v>900</v>
      </c>
      <c r="D345" s="146" t="s">
        <v>1909</v>
      </c>
      <c r="E345" s="16" t="s">
        <v>1906</v>
      </c>
      <c r="F345" s="146" t="s">
        <v>1907</v>
      </c>
      <c r="G345" s="42">
        <v>12</v>
      </c>
      <c r="H345" s="42">
        <v>5</v>
      </c>
      <c r="I345" s="42">
        <v>18.5</v>
      </c>
      <c r="J345" s="42" t="s">
        <v>62</v>
      </c>
      <c r="K345" s="42">
        <v>0.41666666666666669</v>
      </c>
      <c r="L345" s="42">
        <v>1.5416666666666667</v>
      </c>
      <c r="M345" s="42" t="s">
        <v>62</v>
      </c>
      <c r="N345" s="42" t="s">
        <v>62</v>
      </c>
      <c r="O345" s="42" t="s">
        <v>62</v>
      </c>
      <c r="P345" s="42" t="s">
        <v>62</v>
      </c>
      <c r="Q345" s="42" t="s">
        <v>62</v>
      </c>
      <c r="R345" s="42" t="s">
        <v>62</v>
      </c>
      <c r="S345" s="42" t="s">
        <v>62</v>
      </c>
      <c r="T345" s="48">
        <v>0.26315789473684209</v>
      </c>
      <c r="U345" s="48">
        <v>0.3125</v>
      </c>
      <c r="V345" s="48">
        <v>0.26315789473684209</v>
      </c>
      <c r="W345" s="48">
        <v>0.3125</v>
      </c>
      <c r="X345" s="82">
        <v>1.0791812460476249</v>
      </c>
      <c r="Y345" s="82">
        <v>0.69897000433601886</v>
      </c>
      <c r="Z345" s="82">
        <v>1.2671717284030137</v>
      </c>
      <c r="AA345" s="82" t="s">
        <v>62</v>
      </c>
      <c r="AB345" s="82">
        <v>-0.38021124171160603</v>
      </c>
      <c r="AC345" s="82">
        <v>0.18799048235538898</v>
      </c>
      <c r="AD345" s="82" t="s">
        <v>62</v>
      </c>
      <c r="AE345" s="82" t="s">
        <v>62</v>
      </c>
      <c r="AF345" s="82" t="s">
        <v>62</v>
      </c>
      <c r="AG345" s="82" t="s">
        <v>62</v>
      </c>
      <c r="AH345" s="82" t="s">
        <v>62</v>
      </c>
      <c r="AI345" s="82" t="s">
        <v>62</v>
      </c>
      <c r="AJ345" s="82" t="s">
        <v>62</v>
      </c>
      <c r="AK345" s="82">
        <v>-0.57978359661681023</v>
      </c>
      <c r="AL345" s="82">
        <v>-0.50514997831990593</v>
      </c>
      <c r="AM345" s="82">
        <v>-0.57978359661681023</v>
      </c>
      <c r="AN345" s="82">
        <v>-0.50514997831990593</v>
      </c>
    </row>
    <row r="346" spans="1:40" ht="12.75" customHeight="1" x14ac:dyDescent="0.25">
      <c r="A346" s="83">
        <v>345</v>
      </c>
      <c r="B346" s="12" t="s">
        <v>898</v>
      </c>
      <c r="C346" s="42" t="s">
        <v>900</v>
      </c>
      <c r="D346" s="146" t="s">
        <v>1909</v>
      </c>
      <c r="E346" s="16" t="s">
        <v>1906</v>
      </c>
      <c r="F346" s="146" t="s">
        <v>1907</v>
      </c>
      <c r="G346" s="42">
        <v>9.9</v>
      </c>
      <c r="H346" s="42">
        <v>4.2</v>
      </c>
      <c r="I346" s="42">
        <v>18</v>
      </c>
      <c r="J346" s="42" t="s">
        <v>62</v>
      </c>
      <c r="K346" s="42">
        <v>0.42424242424242425</v>
      </c>
      <c r="L346" s="42">
        <v>1.8181818181818181</v>
      </c>
      <c r="M346" s="42" t="s">
        <v>62</v>
      </c>
      <c r="N346" s="42" t="s">
        <v>62</v>
      </c>
      <c r="O346" s="42" t="s">
        <v>62</v>
      </c>
      <c r="P346" s="42" t="s">
        <v>62</v>
      </c>
      <c r="Q346" s="42" t="s">
        <v>62</v>
      </c>
      <c r="R346" s="42" t="s">
        <v>62</v>
      </c>
      <c r="S346" s="42" t="s">
        <v>62</v>
      </c>
      <c r="T346" s="48">
        <v>0.25641025641025639</v>
      </c>
      <c r="U346" s="48">
        <v>0.27777777777777779</v>
      </c>
      <c r="V346" s="48">
        <v>0.25641025641025639</v>
      </c>
      <c r="W346" s="48">
        <v>0.27777777777777779</v>
      </c>
      <c r="X346" s="82">
        <v>0.9956351945975499</v>
      </c>
      <c r="Y346" s="82">
        <v>0.62324929039790045</v>
      </c>
      <c r="Z346" s="82">
        <v>1.255272505103306</v>
      </c>
      <c r="AA346" s="82" t="s">
        <v>62</v>
      </c>
      <c r="AB346" s="82">
        <v>-0.37238590419964945</v>
      </c>
      <c r="AC346" s="82">
        <v>0.25963731050575611</v>
      </c>
      <c r="AD346" s="82" t="s">
        <v>62</v>
      </c>
      <c r="AE346" s="82" t="s">
        <v>62</v>
      </c>
      <c r="AF346" s="82" t="s">
        <v>62</v>
      </c>
      <c r="AG346" s="82" t="s">
        <v>62</v>
      </c>
      <c r="AH346" s="82" t="s">
        <v>62</v>
      </c>
      <c r="AI346" s="82" t="s">
        <v>62</v>
      </c>
      <c r="AJ346" s="82" t="s">
        <v>62</v>
      </c>
      <c r="AK346" s="82">
        <v>-0.59106460702649921</v>
      </c>
      <c r="AL346" s="82">
        <v>-0.55630250076728727</v>
      </c>
      <c r="AM346" s="82">
        <v>-0.59106460702649921</v>
      </c>
      <c r="AN346" s="82">
        <v>-0.55630250076728727</v>
      </c>
    </row>
    <row r="347" spans="1:40" ht="12.75" customHeight="1" x14ac:dyDescent="0.25">
      <c r="A347" s="83">
        <v>346</v>
      </c>
      <c r="B347" s="12" t="s">
        <v>898</v>
      </c>
      <c r="C347" s="42" t="s">
        <v>900</v>
      </c>
      <c r="D347" s="146" t="s">
        <v>1909</v>
      </c>
      <c r="E347" s="16" t="s">
        <v>1906</v>
      </c>
      <c r="F347" s="146" t="s">
        <v>1907</v>
      </c>
      <c r="G347" s="42">
        <v>15.9</v>
      </c>
      <c r="H347" s="42">
        <v>5.6</v>
      </c>
      <c r="I347" s="42">
        <v>34</v>
      </c>
      <c r="J347" s="42" t="s">
        <v>62</v>
      </c>
      <c r="K347" s="42">
        <v>0.3522012578616352</v>
      </c>
      <c r="L347" s="42">
        <v>2.1383647798742138</v>
      </c>
      <c r="M347" s="42" t="s">
        <v>62</v>
      </c>
      <c r="N347" s="42" t="s">
        <v>62</v>
      </c>
      <c r="O347" s="42" t="s">
        <v>62</v>
      </c>
      <c r="P347" s="42" t="s">
        <v>62</v>
      </c>
      <c r="Q347" s="42" t="s">
        <v>62</v>
      </c>
      <c r="R347" s="42" t="s">
        <v>62</v>
      </c>
      <c r="S347" s="42" t="s">
        <v>62</v>
      </c>
      <c r="T347" s="48">
        <v>0.35714285714285715</v>
      </c>
      <c r="U347" s="48">
        <v>0.38461538461538464</v>
      </c>
      <c r="V347" s="48">
        <v>0.35714285714285715</v>
      </c>
      <c r="W347" s="48">
        <v>0.38461538461538464</v>
      </c>
      <c r="X347" s="82">
        <v>1.2013971243204515</v>
      </c>
      <c r="Y347" s="82">
        <v>0.74818802700620035</v>
      </c>
      <c r="Z347" s="82">
        <v>1.5314789170422551</v>
      </c>
      <c r="AA347" s="82" t="s">
        <v>62</v>
      </c>
      <c r="AB347" s="82">
        <v>-0.45320909731425107</v>
      </c>
      <c r="AC347" s="82">
        <v>0.33008179272180366</v>
      </c>
      <c r="AD347" s="82" t="s">
        <v>62</v>
      </c>
      <c r="AE347" s="82" t="s">
        <v>62</v>
      </c>
      <c r="AF347" s="82" t="s">
        <v>62</v>
      </c>
      <c r="AG347" s="82" t="s">
        <v>62</v>
      </c>
      <c r="AH347" s="82" t="s">
        <v>62</v>
      </c>
      <c r="AI347" s="82" t="s">
        <v>62</v>
      </c>
      <c r="AJ347" s="82" t="s">
        <v>62</v>
      </c>
      <c r="AK347" s="82">
        <v>-0.44715803134221921</v>
      </c>
      <c r="AL347" s="82">
        <v>-0.41497334797081792</v>
      </c>
      <c r="AM347" s="82">
        <v>-0.44715803134221921</v>
      </c>
      <c r="AN347" s="82">
        <v>-0.41497334797081792</v>
      </c>
    </row>
    <row r="348" spans="1:40" ht="12.75" customHeight="1" x14ac:dyDescent="0.25">
      <c r="A348" s="83">
        <v>347</v>
      </c>
      <c r="B348" s="12" t="s">
        <v>898</v>
      </c>
      <c r="C348" s="42" t="s">
        <v>900</v>
      </c>
      <c r="D348" s="146" t="s">
        <v>1909</v>
      </c>
      <c r="E348" s="16" t="s">
        <v>1906</v>
      </c>
      <c r="F348" s="146" t="s">
        <v>1907</v>
      </c>
      <c r="G348" s="42">
        <v>10.5</v>
      </c>
      <c r="H348" s="42">
        <v>5.6</v>
      </c>
      <c r="I348" s="42">
        <v>23</v>
      </c>
      <c r="J348" s="42" t="s">
        <v>62</v>
      </c>
      <c r="K348" s="42">
        <v>0.53333333333333333</v>
      </c>
      <c r="L348" s="42">
        <v>2.1904761904761907</v>
      </c>
      <c r="M348" s="42" t="s">
        <v>62</v>
      </c>
      <c r="N348" s="42" t="s">
        <v>62</v>
      </c>
      <c r="O348" s="42" t="s">
        <v>62</v>
      </c>
      <c r="P348" s="42" t="s">
        <v>62</v>
      </c>
      <c r="Q348" s="42" t="s">
        <v>62</v>
      </c>
      <c r="R348" s="42" t="s">
        <v>62</v>
      </c>
      <c r="S348" s="42" t="s">
        <v>62</v>
      </c>
      <c r="T348" s="48">
        <v>0.3125</v>
      </c>
      <c r="U348" s="48">
        <v>0.3125</v>
      </c>
      <c r="V348" s="48">
        <v>0.3125</v>
      </c>
      <c r="W348" s="48">
        <v>0.3125</v>
      </c>
      <c r="X348" s="82">
        <v>1.0211892990699381</v>
      </c>
      <c r="Y348" s="82">
        <v>0.74818802700620035</v>
      </c>
      <c r="Z348" s="82">
        <v>1.3617278360175928</v>
      </c>
      <c r="AA348" s="82" t="s">
        <v>62</v>
      </c>
      <c r="AB348" s="82">
        <v>-0.27300127206373764</v>
      </c>
      <c r="AC348" s="82">
        <v>0.34053853694765485</v>
      </c>
      <c r="AD348" s="82" t="s">
        <v>62</v>
      </c>
      <c r="AE348" s="82" t="s">
        <v>62</v>
      </c>
      <c r="AF348" s="82" t="s">
        <v>62</v>
      </c>
      <c r="AG348" s="82" t="s">
        <v>62</v>
      </c>
      <c r="AH348" s="82" t="s">
        <v>62</v>
      </c>
      <c r="AI348" s="82" t="s">
        <v>62</v>
      </c>
      <c r="AJ348" s="82" t="s">
        <v>62</v>
      </c>
      <c r="AK348" s="82">
        <v>-0.50514997831990593</v>
      </c>
      <c r="AL348" s="82">
        <v>-0.50514997831990593</v>
      </c>
      <c r="AM348" s="82">
        <v>-0.50514997831990593</v>
      </c>
      <c r="AN348" s="82">
        <v>-0.50514997831990593</v>
      </c>
    </row>
    <row r="349" spans="1:40" ht="12.75" customHeight="1" x14ac:dyDescent="0.25">
      <c r="A349" s="83">
        <v>348</v>
      </c>
      <c r="B349" s="12" t="s">
        <v>898</v>
      </c>
      <c r="C349" s="42" t="s">
        <v>900</v>
      </c>
      <c r="D349" s="146" t="s">
        <v>1909</v>
      </c>
      <c r="E349" s="16" t="s">
        <v>1906</v>
      </c>
      <c r="F349" s="146" t="s">
        <v>1907</v>
      </c>
      <c r="G349" s="42">
        <v>22</v>
      </c>
      <c r="H349" s="42">
        <v>7.5</v>
      </c>
      <c r="I349" s="42">
        <v>54.8</v>
      </c>
      <c r="J349" s="42" t="s">
        <v>62</v>
      </c>
      <c r="K349" s="42">
        <v>0.34090909090909088</v>
      </c>
      <c r="L349" s="42">
        <v>2.4909090909090907</v>
      </c>
      <c r="M349" s="42" t="s">
        <v>62</v>
      </c>
      <c r="N349" s="42" t="s">
        <v>62</v>
      </c>
      <c r="O349" s="42" t="s">
        <v>62</v>
      </c>
      <c r="P349" s="42" t="s">
        <v>62</v>
      </c>
      <c r="Q349" s="42" t="s">
        <v>62</v>
      </c>
      <c r="R349" s="42" t="s">
        <v>62</v>
      </c>
      <c r="S349" s="42" t="s">
        <v>62</v>
      </c>
      <c r="T349" s="48">
        <v>0.35714285714285715</v>
      </c>
      <c r="U349" s="48">
        <v>0.4</v>
      </c>
      <c r="V349" s="48">
        <v>0.35714285714285715</v>
      </c>
      <c r="W349" s="48">
        <v>0.4</v>
      </c>
      <c r="X349" s="82">
        <v>1.3424226808222062</v>
      </c>
      <c r="Y349" s="82">
        <v>0.87506126339170009</v>
      </c>
      <c r="Z349" s="82">
        <v>1.7387805584843692</v>
      </c>
      <c r="AA349" s="82" t="s">
        <v>62</v>
      </c>
      <c r="AB349" s="82">
        <v>-0.46736141743050624</v>
      </c>
      <c r="AC349" s="82">
        <v>0.39635787766216291</v>
      </c>
      <c r="AD349" s="82" t="s">
        <v>62</v>
      </c>
      <c r="AE349" s="82" t="s">
        <v>62</v>
      </c>
      <c r="AF349" s="82" t="s">
        <v>62</v>
      </c>
      <c r="AG349" s="82" t="s">
        <v>62</v>
      </c>
      <c r="AH349" s="82" t="s">
        <v>62</v>
      </c>
      <c r="AI349" s="82" t="s">
        <v>62</v>
      </c>
      <c r="AJ349" s="82" t="s">
        <v>62</v>
      </c>
      <c r="AK349" s="82">
        <v>-0.44715803134221921</v>
      </c>
      <c r="AL349" s="82">
        <v>-0.3979400086720376</v>
      </c>
      <c r="AM349" s="82">
        <v>-0.44715803134221921</v>
      </c>
      <c r="AN349" s="82">
        <v>-0.3979400086720376</v>
      </c>
    </row>
    <row r="350" spans="1:40" ht="12.75" customHeight="1" x14ac:dyDescent="0.25">
      <c r="A350" s="83">
        <v>349</v>
      </c>
      <c r="B350" s="12" t="s">
        <v>898</v>
      </c>
      <c r="C350" s="42" t="s">
        <v>900</v>
      </c>
      <c r="D350" s="146" t="s">
        <v>1909</v>
      </c>
      <c r="E350" s="16" t="s">
        <v>1906</v>
      </c>
      <c r="F350" s="146" t="s">
        <v>1907</v>
      </c>
      <c r="G350" s="42">
        <v>5</v>
      </c>
      <c r="H350" s="42">
        <v>2.2999999999999998</v>
      </c>
      <c r="I350" s="42">
        <v>6</v>
      </c>
      <c r="J350" s="42" t="s">
        <v>62</v>
      </c>
      <c r="K350" s="42">
        <v>0.45999999999999996</v>
      </c>
      <c r="L350" s="42">
        <v>1.2</v>
      </c>
      <c r="M350" s="42" t="s">
        <v>62</v>
      </c>
      <c r="N350" s="42" t="s">
        <v>62</v>
      </c>
      <c r="O350" s="42" t="s">
        <v>62</v>
      </c>
      <c r="P350" s="42" t="s">
        <v>62</v>
      </c>
      <c r="Q350" s="42" t="s">
        <v>62</v>
      </c>
      <c r="R350" s="42" t="s">
        <v>62</v>
      </c>
      <c r="S350" s="42" t="s">
        <v>62</v>
      </c>
      <c r="T350" s="48">
        <v>0.2</v>
      </c>
      <c r="U350" s="48">
        <v>0.22727272727272727</v>
      </c>
      <c r="V350" s="48">
        <v>0.2</v>
      </c>
      <c r="W350" s="48">
        <v>0.22727272727272727</v>
      </c>
      <c r="X350" s="82">
        <v>0.69897000433601886</v>
      </c>
      <c r="Y350" s="82">
        <v>0.36172783601759284</v>
      </c>
      <c r="Z350" s="82">
        <v>0.77815125038364363</v>
      </c>
      <c r="AA350" s="82" t="s">
        <v>62</v>
      </c>
      <c r="AB350" s="82">
        <v>-0.33724216831842596</v>
      </c>
      <c r="AC350" s="82">
        <v>7.9181246047624818E-2</v>
      </c>
      <c r="AD350" s="82" t="s">
        <v>62</v>
      </c>
      <c r="AE350" s="82" t="s">
        <v>62</v>
      </c>
      <c r="AF350" s="82" t="s">
        <v>62</v>
      </c>
      <c r="AG350" s="82" t="s">
        <v>62</v>
      </c>
      <c r="AH350" s="82" t="s">
        <v>62</v>
      </c>
      <c r="AI350" s="82" t="s">
        <v>62</v>
      </c>
      <c r="AJ350" s="82" t="s">
        <v>62</v>
      </c>
      <c r="AK350" s="82">
        <v>-0.69897000433601875</v>
      </c>
      <c r="AL350" s="82">
        <v>-0.64345267648618742</v>
      </c>
      <c r="AM350" s="82">
        <v>-0.69897000433601875</v>
      </c>
      <c r="AN350" s="82">
        <v>-0.64345267648618742</v>
      </c>
    </row>
    <row r="351" spans="1:40" ht="12.75" customHeight="1" x14ac:dyDescent="0.25">
      <c r="A351" s="83">
        <v>350</v>
      </c>
      <c r="B351" s="12" t="s">
        <v>898</v>
      </c>
      <c r="C351" s="42" t="s">
        <v>922</v>
      </c>
      <c r="D351" s="146" t="s">
        <v>1909</v>
      </c>
      <c r="E351" s="16" t="s">
        <v>1906</v>
      </c>
      <c r="F351" s="146" t="s">
        <v>1907</v>
      </c>
      <c r="G351" s="42">
        <v>16.75</v>
      </c>
      <c r="H351" s="42">
        <v>6.2</v>
      </c>
      <c r="I351" s="42">
        <v>34.799999999999997</v>
      </c>
      <c r="J351" s="42">
        <v>40.4</v>
      </c>
      <c r="K351" s="42">
        <v>0.37014925373134328</v>
      </c>
      <c r="L351" s="42">
        <v>2.0776119402985072</v>
      </c>
      <c r="M351" s="42" t="s">
        <v>62</v>
      </c>
      <c r="N351" s="42" t="s">
        <v>62</v>
      </c>
      <c r="O351" s="42" t="s">
        <v>62</v>
      </c>
      <c r="P351" s="42" t="s">
        <v>62</v>
      </c>
      <c r="Q351" s="42" t="s">
        <v>62</v>
      </c>
      <c r="R351" s="42" t="s">
        <v>62</v>
      </c>
      <c r="S351" s="42">
        <v>60</v>
      </c>
      <c r="T351" s="82" t="s">
        <v>62</v>
      </c>
      <c r="U351" s="82" t="s">
        <v>62</v>
      </c>
      <c r="V351" s="82" t="s">
        <v>62</v>
      </c>
      <c r="W351" s="82" t="s">
        <v>62</v>
      </c>
      <c r="X351" s="82">
        <v>1.2240148113728639</v>
      </c>
      <c r="Y351" s="82">
        <v>0.79239168949825389</v>
      </c>
      <c r="Z351" s="82">
        <v>1.541579243946581</v>
      </c>
      <c r="AA351" s="82">
        <v>1.6063813651106049</v>
      </c>
      <c r="AB351" s="82">
        <v>-0.43162312187461016</v>
      </c>
      <c r="AC351" s="82">
        <v>0.3175644325737168</v>
      </c>
      <c r="AD351" s="82" t="s">
        <v>62</v>
      </c>
      <c r="AE351" s="82" t="s">
        <v>62</v>
      </c>
      <c r="AF351" s="82" t="s">
        <v>62</v>
      </c>
      <c r="AG351" s="82" t="s">
        <v>62</v>
      </c>
      <c r="AH351" s="82" t="s">
        <v>62</v>
      </c>
      <c r="AI351" s="82" t="s">
        <v>62</v>
      </c>
      <c r="AJ351" s="82">
        <v>1.7781512503836436</v>
      </c>
      <c r="AK351" s="82" t="s">
        <v>62</v>
      </c>
      <c r="AL351" s="82" t="s">
        <v>62</v>
      </c>
      <c r="AM351" s="82" t="s">
        <v>62</v>
      </c>
      <c r="AN351" s="82" t="s">
        <v>62</v>
      </c>
    </row>
    <row r="352" spans="1:40" ht="12.75" customHeight="1" x14ac:dyDescent="0.25">
      <c r="A352" s="83">
        <v>351</v>
      </c>
      <c r="B352" s="12" t="s">
        <v>927</v>
      </c>
      <c r="C352" s="42" t="s">
        <v>937</v>
      </c>
      <c r="D352" s="146" t="s">
        <v>1912</v>
      </c>
      <c r="E352" s="16" t="s">
        <v>1906</v>
      </c>
      <c r="F352" s="146" t="s">
        <v>1911</v>
      </c>
      <c r="G352" s="40">
        <v>7.16</v>
      </c>
      <c r="H352" s="40">
        <v>5.12</v>
      </c>
      <c r="I352" s="40">
        <v>13.83</v>
      </c>
      <c r="J352" s="40">
        <v>14.45</v>
      </c>
      <c r="K352" s="42">
        <v>0.71508379888268159</v>
      </c>
      <c r="L352" s="42">
        <v>1.9315642458100559</v>
      </c>
      <c r="M352" s="40">
        <v>5.46</v>
      </c>
      <c r="N352" s="40" t="s">
        <v>62</v>
      </c>
      <c r="O352" s="40" t="s">
        <v>62</v>
      </c>
      <c r="P352" s="42" t="s">
        <v>62</v>
      </c>
      <c r="Q352" s="42" t="s">
        <v>62</v>
      </c>
      <c r="R352" s="42" t="s">
        <v>62</v>
      </c>
      <c r="S352" s="40" t="s">
        <v>62</v>
      </c>
      <c r="T352" s="82" t="s">
        <v>62</v>
      </c>
      <c r="U352" s="82" t="s">
        <v>62</v>
      </c>
      <c r="V352" s="82" t="s">
        <v>62</v>
      </c>
      <c r="W352" s="82" t="s">
        <v>62</v>
      </c>
      <c r="X352" s="82">
        <v>0.8549130223078556</v>
      </c>
      <c r="Y352" s="82">
        <v>0.70926996097583073</v>
      </c>
      <c r="Z352" s="82">
        <v>1.1408221801093106</v>
      </c>
      <c r="AA352" s="82">
        <v>1.1598678470925667</v>
      </c>
      <c r="AB352" s="82">
        <v>-0.14564306133202479</v>
      </c>
      <c r="AC352" s="82">
        <v>0.28590915780145504</v>
      </c>
      <c r="AD352" s="82">
        <v>0.73719264270473728</v>
      </c>
      <c r="AE352" s="82" t="s">
        <v>62</v>
      </c>
      <c r="AF352" s="82" t="s">
        <v>62</v>
      </c>
      <c r="AG352" s="82" t="s">
        <v>62</v>
      </c>
      <c r="AH352" s="82" t="s">
        <v>62</v>
      </c>
      <c r="AI352" s="82" t="s">
        <v>62</v>
      </c>
      <c r="AJ352" s="82" t="s">
        <v>62</v>
      </c>
      <c r="AK352" s="82" t="s">
        <v>62</v>
      </c>
      <c r="AL352" s="82" t="s">
        <v>62</v>
      </c>
      <c r="AM352" s="82" t="s">
        <v>62</v>
      </c>
      <c r="AN352" s="82" t="s">
        <v>62</v>
      </c>
    </row>
    <row r="353" spans="1:40" ht="12.75" customHeight="1" x14ac:dyDescent="0.25">
      <c r="A353" s="83">
        <v>352</v>
      </c>
      <c r="B353" s="12" t="s">
        <v>927</v>
      </c>
      <c r="C353" s="42" t="s">
        <v>937</v>
      </c>
      <c r="D353" s="146" t="s">
        <v>1912</v>
      </c>
      <c r="E353" s="16" t="s">
        <v>1906</v>
      </c>
      <c r="F353" s="146" t="s">
        <v>1911</v>
      </c>
      <c r="G353" s="40">
        <v>6.84</v>
      </c>
      <c r="H353" s="40">
        <v>5.25</v>
      </c>
      <c r="I353" s="40">
        <v>14.62</v>
      </c>
      <c r="J353" s="40">
        <v>16.649999999999999</v>
      </c>
      <c r="K353" s="42">
        <v>0.76754385964912286</v>
      </c>
      <c r="L353" s="42">
        <v>2.1374269005847952</v>
      </c>
      <c r="M353" s="40">
        <v>6</v>
      </c>
      <c r="N353" s="40" t="s">
        <v>62</v>
      </c>
      <c r="O353" s="40" t="s">
        <v>62</v>
      </c>
      <c r="P353" s="42" t="s">
        <v>62</v>
      </c>
      <c r="Q353" s="42" t="s">
        <v>62</v>
      </c>
      <c r="R353" s="42" t="s">
        <v>62</v>
      </c>
      <c r="S353" s="40" t="s">
        <v>62</v>
      </c>
      <c r="T353" s="82" t="s">
        <v>62</v>
      </c>
      <c r="U353" s="82" t="s">
        <v>62</v>
      </c>
      <c r="V353" s="82" t="s">
        <v>62</v>
      </c>
      <c r="W353" s="82" t="s">
        <v>62</v>
      </c>
      <c r="X353" s="82">
        <v>0.83505610172011624</v>
      </c>
      <c r="Y353" s="82">
        <v>0.72015930340595691</v>
      </c>
      <c r="Z353" s="82">
        <v>1.1649473726218416</v>
      </c>
      <c r="AA353" s="82">
        <v>1.2214142378423387</v>
      </c>
      <c r="AB353" s="82">
        <v>-0.11489679831415932</v>
      </c>
      <c r="AC353" s="82">
        <v>0.32989127090172543</v>
      </c>
      <c r="AD353" s="82">
        <v>0.77815125038364363</v>
      </c>
      <c r="AE353" s="82" t="s">
        <v>62</v>
      </c>
      <c r="AF353" s="82" t="s">
        <v>62</v>
      </c>
      <c r="AG353" s="82" t="s">
        <v>62</v>
      </c>
      <c r="AH353" s="82" t="s">
        <v>62</v>
      </c>
      <c r="AI353" s="82" t="s">
        <v>62</v>
      </c>
      <c r="AJ353" s="82" t="s">
        <v>62</v>
      </c>
      <c r="AK353" s="82" t="s">
        <v>62</v>
      </c>
      <c r="AL353" s="82" t="s">
        <v>62</v>
      </c>
      <c r="AM353" s="82" t="s">
        <v>62</v>
      </c>
      <c r="AN353" s="82" t="s">
        <v>62</v>
      </c>
    </row>
    <row r="354" spans="1:40" ht="12.75" customHeight="1" x14ac:dyDescent="0.25">
      <c r="A354" s="83">
        <v>353</v>
      </c>
      <c r="B354" s="12" t="s">
        <v>927</v>
      </c>
      <c r="C354" s="42" t="s">
        <v>937</v>
      </c>
      <c r="D354" s="146" t="s">
        <v>1913</v>
      </c>
      <c r="E354" s="16" t="s">
        <v>1906</v>
      </c>
      <c r="F354" s="146" t="s">
        <v>1907</v>
      </c>
      <c r="G354" s="40">
        <v>8.32</v>
      </c>
      <c r="H354" s="40">
        <v>3.99</v>
      </c>
      <c r="I354" s="40">
        <v>12.53</v>
      </c>
      <c r="J354" s="40">
        <v>16.260000000000002</v>
      </c>
      <c r="K354" s="42">
        <v>0.47956730769230771</v>
      </c>
      <c r="L354" s="42">
        <v>1.5060096153846152</v>
      </c>
      <c r="M354" s="40">
        <v>6.29</v>
      </c>
      <c r="N354" s="40" t="s">
        <v>62</v>
      </c>
      <c r="O354" s="40" t="s">
        <v>62</v>
      </c>
      <c r="P354" s="42" t="s">
        <v>62</v>
      </c>
      <c r="Q354" s="42" t="s">
        <v>62</v>
      </c>
      <c r="R354" s="42" t="s">
        <v>62</v>
      </c>
      <c r="S354" s="40" t="s">
        <v>62</v>
      </c>
      <c r="T354" s="82" t="s">
        <v>62</v>
      </c>
      <c r="U354" s="82" t="s">
        <v>62</v>
      </c>
      <c r="V354" s="82" t="s">
        <v>62</v>
      </c>
      <c r="W354" s="82" t="s">
        <v>62</v>
      </c>
      <c r="X354" s="82">
        <v>0.92012332629072391</v>
      </c>
      <c r="Y354" s="82">
        <v>0.60097289568674828</v>
      </c>
      <c r="Z354" s="82">
        <v>1.09795107099415</v>
      </c>
      <c r="AA354" s="82">
        <v>1.2111205412580495</v>
      </c>
      <c r="AB354" s="82">
        <v>-0.31915043060397569</v>
      </c>
      <c r="AC354" s="82">
        <v>0.17782774470342599</v>
      </c>
      <c r="AD354" s="82">
        <v>0.79865064544526898</v>
      </c>
      <c r="AE354" s="82" t="s">
        <v>62</v>
      </c>
      <c r="AF354" s="82" t="s">
        <v>62</v>
      </c>
      <c r="AG354" s="82" t="s">
        <v>62</v>
      </c>
      <c r="AH354" s="82" t="s">
        <v>62</v>
      </c>
      <c r="AI354" s="82" t="s">
        <v>62</v>
      </c>
      <c r="AJ354" s="82" t="s">
        <v>62</v>
      </c>
      <c r="AK354" s="82" t="s">
        <v>62</v>
      </c>
      <c r="AL354" s="82" t="s">
        <v>62</v>
      </c>
      <c r="AM354" s="82" t="s">
        <v>62</v>
      </c>
      <c r="AN354" s="82" t="s">
        <v>62</v>
      </c>
    </row>
    <row r="355" spans="1:40" ht="12.75" customHeight="1" x14ac:dyDescent="0.25">
      <c r="A355" s="83">
        <v>354</v>
      </c>
      <c r="B355" s="12" t="s">
        <v>927</v>
      </c>
      <c r="C355" s="42" t="s">
        <v>937</v>
      </c>
      <c r="D355" s="146" t="s">
        <v>1913</v>
      </c>
      <c r="E355" s="16" t="s">
        <v>1906</v>
      </c>
      <c r="F355" s="146" t="s">
        <v>1907</v>
      </c>
      <c r="G355" s="40">
        <v>11.11</v>
      </c>
      <c r="H355" s="40">
        <v>5.94</v>
      </c>
      <c r="I355" s="40">
        <v>20.85</v>
      </c>
      <c r="J355" s="40">
        <v>23.66</v>
      </c>
      <c r="K355" s="42">
        <v>0.53465346534653468</v>
      </c>
      <c r="L355" s="42">
        <v>1.876687668766877</v>
      </c>
      <c r="M355" s="40">
        <v>10.029999999999999</v>
      </c>
      <c r="N355" s="40" t="s">
        <v>62</v>
      </c>
      <c r="O355" s="40" t="s">
        <v>62</v>
      </c>
      <c r="P355" s="42" t="s">
        <v>62</v>
      </c>
      <c r="Q355" s="42" t="s">
        <v>62</v>
      </c>
      <c r="R355" s="42" t="s">
        <v>62</v>
      </c>
      <c r="S355" s="40" t="s">
        <v>62</v>
      </c>
      <c r="T355" s="82" t="s">
        <v>62</v>
      </c>
      <c r="U355" s="82" t="s">
        <v>62</v>
      </c>
      <c r="V355" s="82" t="s">
        <v>62</v>
      </c>
      <c r="W355" s="82" t="s">
        <v>62</v>
      </c>
      <c r="X355" s="82">
        <v>1.0457140589408676</v>
      </c>
      <c r="Y355" s="82">
        <v>0.77378644498119353</v>
      </c>
      <c r="Z355" s="82">
        <v>1.3191060593097763</v>
      </c>
      <c r="AA355" s="82">
        <v>1.3740147402919116</v>
      </c>
      <c r="AB355" s="82">
        <v>-0.27192761395967402</v>
      </c>
      <c r="AC355" s="82">
        <v>0.27339200036890876</v>
      </c>
      <c r="AD355" s="82">
        <v>1.0013009330204181</v>
      </c>
      <c r="AE355" s="82" t="s">
        <v>62</v>
      </c>
      <c r="AF355" s="82" t="s">
        <v>62</v>
      </c>
      <c r="AG355" s="82" t="s">
        <v>62</v>
      </c>
      <c r="AH355" s="82" t="s">
        <v>62</v>
      </c>
      <c r="AI355" s="82" t="s">
        <v>62</v>
      </c>
      <c r="AJ355" s="82" t="s">
        <v>62</v>
      </c>
      <c r="AK355" s="82" t="s">
        <v>62</v>
      </c>
      <c r="AL355" s="82" t="s">
        <v>62</v>
      </c>
      <c r="AM355" s="82" t="s">
        <v>62</v>
      </c>
      <c r="AN355" s="82" t="s">
        <v>62</v>
      </c>
    </row>
    <row r="356" spans="1:40" ht="12.75" customHeight="1" x14ac:dyDescent="0.25">
      <c r="A356" s="83">
        <v>355</v>
      </c>
      <c r="B356" s="12" t="s">
        <v>927</v>
      </c>
      <c r="C356" s="42" t="s">
        <v>937</v>
      </c>
      <c r="D356" s="146" t="s">
        <v>1913</v>
      </c>
      <c r="E356" s="16" t="s">
        <v>1906</v>
      </c>
      <c r="F356" s="146" t="s">
        <v>1907</v>
      </c>
      <c r="G356" s="40">
        <v>9.3000000000000007</v>
      </c>
      <c r="H356" s="40">
        <v>4.97</v>
      </c>
      <c r="I356" s="40">
        <v>17.21</v>
      </c>
      <c r="J356" s="40">
        <v>20.100000000000001</v>
      </c>
      <c r="K356" s="42">
        <v>0.53440860215053754</v>
      </c>
      <c r="L356" s="42">
        <v>1.8505376344086022</v>
      </c>
      <c r="M356" s="40">
        <v>8.24</v>
      </c>
      <c r="N356" s="40" t="s">
        <v>62</v>
      </c>
      <c r="O356" s="40" t="s">
        <v>62</v>
      </c>
      <c r="P356" s="42" t="s">
        <v>62</v>
      </c>
      <c r="Q356" s="42" t="s">
        <v>62</v>
      </c>
      <c r="R356" s="42" t="s">
        <v>62</v>
      </c>
      <c r="S356" s="40" t="s">
        <v>62</v>
      </c>
      <c r="T356" s="82" t="s">
        <v>62</v>
      </c>
      <c r="U356" s="82" t="s">
        <v>62</v>
      </c>
      <c r="V356" s="82" t="s">
        <v>62</v>
      </c>
      <c r="W356" s="82" t="s">
        <v>62</v>
      </c>
      <c r="X356" s="82">
        <v>0.96848294855393513</v>
      </c>
      <c r="Y356" s="82">
        <v>0.69635638873333205</v>
      </c>
      <c r="Z356" s="82">
        <v>1.2357808703275603</v>
      </c>
      <c r="AA356" s="82">
        <v>1.3031960574204888</v>
      </c>
      <c r="AB356" s="82">
        <v>-0.27212655982060308</v>
      </c>
      <c r="AC356" s="82">
        <v>0.26729792177362516</v>
      </c>
      <c r="AD356" s="82">
        <v>0.91592721169711577</v>
      </c>
      <c r="AE356" s="82" t="s">
        <v>62</v>
      </c>
      <c r="AF356" s="82" t="s">
        <v>62</v>
      </c>
      <c r="AG356" s="82" t="s">
        <v>62</v>
      </c>
      <c r="AH356" s="82" t="s">
        <v>62</v>
      </c>
      <c r="AI356" s="82" t="s">
        <v>62</v>
      </c>
      <c r="AJ356" s="82" t="s">
        <v>62</v>
      </c>
      <c r="AK356" s="82" t="s">
        <v>62</v>
      </c>
      <c r="AL356" s="82" t="s">
        <v>62</v>
      </c>
      <c r="AM356" s="82" t="s">
        <v>62</v>
      </c>
      <c r="AN356" s="82" t="s">
        <v>62</v>
      </c>
    </row>
    <row r="357" spans="1:40" ht="12.75" customHeight="1" x14ac:dyDescent="0.25">
      <c r="A357" s="83">
        <v>356</v>
      </c>
      <c r="B357" s="12" t="s">
        <v>927</v>
      </c>
      <c r="C357" s="42" t="s">
        <v>937</v>
      </c>
      <c r="D357" s="146" t="s">
        <v>1913</v>
      </c>
      <c r="E357" s="16" t="s">
        <v>1906</v>
      </c>
      <c r="F357" s="146" t="s">
        <v>1907</v>
      </c>
      <c r="G357" s="40">
        <v>10.81</v>
      </c>
      <c r="H357" s="40">
        <v>6.37</v>
      </c>
      <c r="I357" s="40">
        <v>21.97</v>
      </c>
      <c r="J357" s="40">
        <v>25.6</v>
      </c>
      <c r="K357" s="42">
        <v>0.58926919518963916</v>
      </c>
      <c r="L357" s="42">
        <v>2.032377428307123</v>
      </c>
      <c r="M357" s="40">
        <v>9.3000000000000007</v>
      </c>
      <c r="N357" s="40" t="s">
        <v>62</v>
      </c>
      <c r="O357" s="40" t="s">
        <v>62</v>
      </c>
      <c r="P357" s="42" t="s">
        <v>62</v>
      </c>
      <c r="Q357" s="42" t="s">
        <v>62</v>
      </c>
      <c r="R357" s="42" t="s">
        <v>62</v>
      </c>
      <c r="S357" s="40" t="s">
        <v>62</v>
      </c>
      <c r="T357" s="82" t="s">
        <v>62</v>
      </c>
      <c r="U357" s="82" t="s">
        <v>62</v>
      </c>
      <c r="V357" s="82" t="s">
        <v>62</v>
      </c>
      <c r="W357" s="82" t="s">
        <v>62</v>
      </c>
      <c r="X357" s="82">
        <v>1.0338256939533104</v>
      </c>
      <c r="Y357" s="82">
        <v>0.80413943233535046</v>
      </c>
      <c r="Z357" s="82">
        <v>1.3418300569205104</v>
      </c>
      <c r="AA357" s="82">
        <v>1.4082399653118496</v>
      </c>
      <c r="AB357" s="82">
        <v>-0.22968626161795996</v>
      </c>
      <c r="AC357" s="82">
        <v>0.30800436296719996</v>
      </c>
      <c r="AD357" s="82">
        <v>0.96848294855393513</v>
      </c>
      <c r="AE357" s="82" t="s">
        <v>62</v>
      </c>
      <c r="AF357" s="82" t="s">
        <v>62</v>
      </c>
      <c r="AG357" s="82" t="s">
        <v>62</v>
      </c>
      <c r="AH357" s="82" t="s">
        <v>62</v>
      </c>
      <c r="AI357" s="82" t="s">
        <v>62</v>
      </c>
      <c r="AJ357" s="82" t="s">
        <v>62</v>
      </c>
      <c r="AK357" s="82" t="s">
        <v>62</v>
      </c>
      <c r="AL357" s="82" t="s">
        <v>62</v>
      </c>
      <c r="AM357" s="82" t="s">
        <v>62</v>
      </c>
      <c r="AN357" s="82" t="s">
        <v>62</v>
      </c>
    </row>
    <row r="358" spans="1:40" ht="12.75" customHeight="1" x14ac:dyDescent="0.25">
      <c r="A358" s="83">
        <v>357</v>
      </c>
      <c r="B358" s="12" t="s">
        <v>927</v>
      </c>
      <c r="C358" s="42" t="s">
        <v>929</v>
      </c>
      <c r="D358" s="146" t="s">
        <v>1913</v>
      </c>
      <c r="E358" s="16" t="s">
        <v>1906</v>
      </c>
      <c r="F358" s="146" t="s">
        <v>1907</v>
      </c>
      <c r="G358" s="42">
        <v>7.3</v>
      </c>
      <c r="H358" s="42">
        <v>4.8</v>
      </c>
      <c r="I358" s="42">
        <v>12.5</v>
      </c>
      <c r="J358" s="42" t="s">
        <v>62</v>
      </c>
      <c r="K358" s="42">
        <v>0.65753424657534243</v>
      </c>
      <c r="L358" s="42">
        <v>1.7123287671232876</v>
      </c>
      <c r="M358" s="42" t="s">
        <v>62</v>
      </c>
      <c r="N358" s="42" t="s">
        <v>62</v>
      </c>
      <c r="O358" s="42" t="s">
        <v>62</v>
      </c>
      <c r="P358" s="42" t="s">
        <v>62</v>
      </c>
      <c r="Q358" s="42" t="s">
        <v>62</v>
      </c>
      <c r="R358" s="42" t="s">
        <v>62</v>
      </c>
      <c r="S358" s="42" t="s">
        <v>62</v>
      </c>
      <c r="T358" s="82" t="s">
        <v>62</v>
      </c>
      <c r="U358" s="48">
        <v>0.33333333333333331</v>
      </c>
      <c r="V358" s="82" t="s">
        <v>62</v>
      </c>
      <c r="W358" s="48">
        <v>0.33333333333333331</v>
      </c>
      <c r="X358" s="82">
        <v>0.86332286012045589</v>
      </c>
      <c r="Y358" s="82">
        <v>0.68124123737558717</v>
      </c>
      <c r="Z358" s="82">
        <v>1.0969100130080565</v>
      </c>
      <c r="AA358" s="82" t="s">
        <v>62</v>
      </c>
      <c r="AB358" s="82">
        <v>-0.18208162274486872</v>
      </c>
      <c r="AC358" s="82">
        <v>0.23358715288760051</v>
      </c>
      <c r="AD358" s="82" t="s">
        <v>62</v>
      </c>
      <c r="AE358" s="82" t="s">
        <v>62</v>
      </c>
      <c r="AF358" s="82" t="s">
        <v>62</v>
      </c>
      <c r="AG358" s="82" t="s">
        <v>62</v>
      </c>
      <c r="AH358" s="82" t="s">
        <v>62</v>
      </c>
      <c r="AI358" s="82" t="s">
        <v>62</v>
      </c>
      <c r="AJ358" s="82" t="s">
        <v>62</v>
      </c>
      <c r="AK358" s="82" t="s">
        <v>62</v>
      </c>
      <c r="AL358" s="82">
        <v>-0.47712125471966244</v>
      </c>
      <c r="AM358" s="82" t="s">
        <v>62</v>
      </c>
      <c r="AN358" s="82">
        <v>-0.47712125471966244</v>
      </c>
    </row>
    <row r="359" spans="1:40" ht="12.75" customHeight="1" x14ac:dyDescent="0.25">
      <c r="A359" s="83">
        <v>358</v>
      </c>
      <c r="B359" s="12" t="s">
        <v>927</v>
      </c>
      <c r="C359" s="42" t="s">
        <v>929</v>
      </c>
      <c r="D359" s="146" t="s">
        <v>1913</v>
      </c>
      <c r="E359" s="16" t="s">
        <v>1906</v>
      </c>
      <c r="F359" s="146" t="s">
        <v>1907</v>
      </c>
      <c r="G359" s="42">
        <v>6.8</v>
      </c>
      <c r="H359" s="42">
        <v>6</v>
      </c>
      <c r="I359" s="42">
        <v>14</v>
      </c>
      <c r="J359" s="42" t="s">
        <v>62</v>
      </c>
      <c r="K359" s="42">
        <v>0.88235294117647056</v>
      </c>
      <c r="L359" s="42">
        <v>2.0588235294117649</v>
      </c>
      <c r="M359" s="42" t="s">
        <v>62</v>
      </c>
      <c r="N359" s="42" t="s">
        <v>62</v>
      </c>
      <c r="O359" s="42" t="s">
        <v>62</v>
      </c>
      <c r="P359" s="42" t="s">
        <v>62</v>
      </c>
      <c r="Q359" s="42" t="s">
        <v>62</v>
      </c>
      <c r="R359" s="42" t="s">
        <v>62</v>
      </c>
      <c r="S359" s="42" t="s">
        <v>62</v>
      </c>
      <c r="T359" s="48">
        <v>0.33333333333333331</v>
      </c>
      <c r="U359" s="48">
        <v>0.33333333333333331</v>
      </c>
      <c r="V359" s="48">
        <v>0.33333333333333331</v>
      </c>
      <c r="W359" s="48">
        <v>0.33333333333333331</v>
      </c>
      <c r="X359" s="82">
        <v>0.83250891270623628</v>
      </c>
      <c r="Y359" s="82">
        <v>0.77815125038364363</v>
      </c>
      <c r="Z359" s="82">
        <v>1.146128035678238</v>
      </c>
      <c r="AA359" s="82" t="s">
        <v>62</v>
      </c>
      <c r="AB359" s="82">
        <v>-5.4357662322592697E-2</v>
      </c>
      <c r="AC359" s="82">
        <v>0.31361912297200173</v>
      </c>
      <c r="AD359" s="82" t="s">
        <v>62</v>
      </c>
      <c r="AE359" s="82" t="s">
        <v>62</v>
      </c>
      <c r="AF359" s="82" t="s">
        <v>62</v>
      </c>
      <c r="AG359" s="82" t="s">
        <v>62</v>
      </c>
      <c r="AH359" s="82" t="s">
        <v>62</v>
      </c>
      <c r="AI359" s="82" t="s">
        <v>62</v>
      </c>
      <c r="AJ359" s="82" t="s">
        <v>62</v>
      </c>
      <c r="AK359" s="82">
        <v>-0.47712125471966244</v>
      </c>
      <c r="AL359" s="82">
        <v>-0.47712125471966244</v>
      </c>
      <c r="AM359" s="82">
        <v>-0.47712125471966244</v>
      </c>
      <c r="AN359" s="82">
        <v>-0.47712125471966244</v>
      </c>
    </row>
    <row r="360" spans="1:40" ht="12.75" customHeight="1" x14ac:dyDescent="0.25">
      <c r="A360" s="83">
        <v>359</v>
      </c>
      <c r="B360" s="12" t="s">
        <v>927</v>
      </c>
      <c r="C360" s="42" t="s">
        <v>929</v>
      </c>
      <c r="D360" s="146" t="s">
        <v>1913</v>
      </c>
      <c r="E360" s="16" t="s">
        <v>1906</v>
      </c>
      <c r="F360" s="146" t="s">
        <v>1907</v>
      </c>
      <c r="G360" s="42">
        <v>9.3000000000000007</v>
      </c>
      <c r="H360" s="42">
        <v>5.5</v>
      </c>
      <c r="I360" s="42">
        <v>13.6</v>
      </c>
      <c r="J360" s="42" t="s">
        <v>62</v>
      </c>
      <c r="K360" s="42">
        <v>0.59139784946236551</v>
      </c>
      <c r="L360" s="42">
        <v>1.4623655913978493</v>
      </c>
      <c r="M360" s="42" t="s">
        <v>62</v>
      </c>
      <c r="N360" s="42" t="s">
        <v>62</v>
      </c>
      <c r="O360" s="42" t="s">
        <v>62</v>
      </c>
      <c r="P360" s="42" t="s">
        <v>62</v>
      </c>
      <c r="Q360" s="42" t="s">
        <v>62</v>
      </c>
      <c r="R360" s="42" t="s">
        <v>62</v>
      </c>
      <c r="S360" s="42" t="s">
        <v>62</v>
      </c>
      <c r="T360" s="82" t="s">
        <v>62</v>
      </c>
      <c r="U360" s="48">
        <v>0.33333333333333331</v>
      </c>
      <c r="V360" s="82" t="s">
        <v>62</v>
      </c>
      <c r="W360" s="48">
        <v>0.33333333333333331</v>
      </c>
      <c r="X360" s="82">
        <v>0.96848294855393513</v>
      </c>
      <c r="Y360" s="82">
        <v>0.74036268949424389</v>
      </c>
      <c r="Z360" s="82">
        <v>1.1335389083702174</v>
      </c>
      <c r="AA360" s="82" t="s">
        <v>62</v>
      </c>
      <c r="AB360" s="82">
        <v>-0.22812025905969133</v>
      </c>
      <c r="AC360" s="82">
        <v>0.16505595981628235</v>
      </c>
      <c r="AD360" s="82" t="s">
        <v>62</v>
      </c>
      <c r="AE360" s="82" t="s">
        <v>62</v>
      </c>
      <c r="AF360" s="82" t="s">
        <v>62</v>
      </c>
      <c r="AG360" s="82" t="s">
        <v>62</v>
      </c>
      <c r="AH360" s="82" t="s">
        <v>62</v>
      </c>
      <c r="AI360" s="82" t="s">
        <v>62</v>
      </c>
      <c r="AJ360" s="82" t="s">
        <v>62</v>
      </c>
      <c r="AK360" s="82" t="s">
        <v>62</v>
      </c>
      <c r="AL360" s="82">
        <v>-0.47712125471966244</v>
      </c>
      <c r="AM360" s="82" t="s">
        <v>62</v>
      </c>
      <c r="AN360" s="82">
        <v>-0.47712125471966244</v>
      </c>
    </row>
    <row r="361" spans="1:40" ht="12.75" customHeight="1" x14ac:dyDescent="0.25">
      <c r="A361" s="83">
        <v>360</v>
      </c>
      <c r="B361" s="12" t="s">
        <v>927</v>
      </c>
      <c r="C361" s="42" t="s">
        <v>929</v>
      </c>
      <c r="D361" s="146" t="s">
        <v>1913</v>
      </c>
      <c r="E361" s="16" t="s">
        <v>1906</v>
      </c>
      <c r="F361" s="146" t="s">
        <v>1907</v>
      </c>
      <c r="G361" s="42">
        <v>8.4</v>
      </c>
      <c r="H361" s="42">
        <v>4.3</v>
      </c>
      <c r="I361" s="42">
        <v>12.8</v>
      </c>
      <c r="J361" s="42" t="s">
        <v>62</v>
      </c>
      <c r="K361" s="42">
        <v>0.51190476190476186</v>
      </c>
      <c r="L361" s="42">
        <v>1.5238095238095237</v>
      </c>
      <c r="M361" s="42" t="s">
        <v>62</v>
      </c>
      <c r="N361" s="42" t="s">
        <v>62</v>
      </c>
      <c r="O361" s="42" t="s">
        <v>62</v>
      </c>
      <c r="P361" s="42" t="s">
        <v>62</v>
      </c>
      <c r="Q361" s="42" t="s">
        <v>62</v>
      </c>
      <c r="R361" s="42" t="s">
        <v>62</v>
      </c>
      <c r="S361" s="42" t="s">
        <v>62</v>
      </c>
      <c r="T361" s="82" t="s">
        <v>62</v>
      </c>
      <c r="U361" s="48">
        <v>0.33333333333333331</v>
      </c>
      <c r="V361" s="82" t="s">
        <v>62</v>
      </c>
      <c r="W361" s="48">
        <v>0.33333333333333331</v>
      </c>
      <c r="X361" s="82">
        <v>0.9242792860618817</v>
      </c>
      <c r="Y361" s="82">
        <v>0.63346845557958653</v>
      </c>
      <c r="Z361" s="82">
        <v>1.1072099696478683</v>
      </c>
      <c r="AA361" s="82" t="s">
        <v>62</v>
      </c>
      <c r="AB361" s="82">
        <v>-0.29081083048229517</v>
      </c>
      <c r="AC361" s="82">
        <v>0.18293068358598669</v>
      </c>
      <c r="AD361" s="82" t="s">
        <v>62</v>
      </c>
      <c r="AE361" s="82" t="s">
        <v>62</v>
      </c>
      <c r="AF361" s="82" t="s">
        <v>62</v>
      </c>
      <c r="AG361" s="82" t="s">
        <v>62</v>
      </c>
      <c r="AH361" s="82" t="s">
        <v>62</v>
      </c>
      <c r="AI361" s="82" t="s">
        <v>62</v>
      </c>
      <c r="AJ361" s="82" t="s">
        <v>62</v>
      </c>
      <c r="AK361" s="82" t="s">
        <v>62</v>
      </c>
      <c r="AL361" s="82">
        <v>-0.47712125471966244</v>
      </c>
      <c r="AM361" s="82" t="s">
        <v>62</v>
      </c>
      <c r="AN361" s="82">
        <v>-0.47712125471966244</v>
      </c>
    </row>
    <row r="362" spans="1:40" ht="12.75" customHeight="1" x14ac:dyDescent="0.25">
      <c r="A362" s="83">
        <v>361</v>
      </c>
      <c r="B362" s="12" t="s">
        <v>927</v>
      </c>
      <c r="C362" s="42" t="s">
        <v>929</v>
      </c>
      <c r="D362" s="146" t="s">
        <v>1913</v>
      </c>
      <c r="E362" s="16" t="s">
        <v>1906</v>
      </c>
      <c r="F362" s="146" t="s">
        <v>1907</v>
      </c>
      <c r="G362" s="42">
        <v>10</v>
      </c>
      <c r="H362" s="42">
        <v>6.2</v>
      </c>
      <c r="I362" s="42">
        <v>18.399999999999999</v>
      </c>
      <c r="J362" s="42" t="s">
        <v>62</v>
      </c>
      <c r="K362" s="42">
        <v>0.62</v>
      </c>
      <c r="L362" s="42">
        <v>1.8399999999999999</v>
      </c>
      <c r="M362" s="42" t="s">
        <v>62</v>
      </c>
      <c r="N362" s="42" t="s">
        <v>62</v>
      </c>
      <c r="O362" s="42" t="s">
        <v>62</v>
      </c>
      <c r="P362" s="42" t="s">
        <v>62</v>
      </c>
      <c r="Q362" s="42" t="s">
        <v>62</v>
      </c>
      <c r="R362" s="42" t="s">
        <v>62</v>
      </c>
      <c r="S362" s="42" t="s">
        <v>62</v>
      </c>
      <c r="T362" s="48">
        <v>0.5</v>
      </c>
      <c r="U362" s="48">
        <v>0.33333333333333331</v>
      </c>
      <c r="V362" s="48">
        <v>0.5</v>
      </c>
      <c r="W362" s="48">
        <v>0.33333333333333331</v>
      </c>
      <c r="X362" s="82">
        <v>1</v>
      </c>
      <c r="Y362" s="82">
        <v>0.79239168949825389</v>
      </c>
      <c r="Z362" s="82">
        <v>1.2648178230095364</v>
      </c>
      <c r="AA362" s="82" t="s">
        <v>62</v>
      </c>
      <c r="AB362" s="82">
        <v>-0.20760831050174613</v>
      </c>
      <c r="AC362" s="82">
        <v>0.26481782300953643</v>
      </c>
      <c r="AD362" s="82" t="s">
        <v>62</v>
      </c>
      <c r="AE362" s="82" t="s">
        <v>62</v>
      </c>
      <c r="AF362" s="82" t="s">
        <v>62</v>
      </c>
      <c r="AG362" s="82" t="s">
        <v>62</v>
      </c>
      <c r="AH362" s="82" t="s">
        <v>62</v>
      </c>
      <c r="AI362" s="82" t="s">
        <v>62</v>
      </c>
      <c r="AJ362" s="82" t="s">
        <v>62</v>
      </c>
      <c r="AK362" s="82">
        <v>-0.3010299956639812</v>
      </c>
      <c r="AL362" s="82">
        <v>-0.47712125471966244</v>
      </c>
      <c r="AM362" s="82">
        <v>-0.3010299956639812</v>
      </c>
      <c r="AN362" s="82">
        <v>-0.47712125471966244</v>
      </c>
    </row>
    <row r="363" spans="1:40" ht="12.75" customHeight="1" x14ac:dyDescent="0.25">
      <c r="A363" s="83">
        <v>362</v>
      </c>
      <c r="B363" s="12" t="s">
        <v>927</v>
      </c>
      <c r="C363" s="42" t="s">
        <v>929</v>
      </c>
      <c r="D363" s="146" t="s">
        <v>1913</v>
      </c>
      <c r="E363" s="16" t="s">
        <v>1906</v>
      </c>
      <c r="F363" s="146" t="s">
        <v>1907</v>
      </c>
      <c r="G363" s="42">
        <v>9.5</v>
      </c>
      <c r="H363" s="42">
        <v>6.5</v>
      </c>
      <c r="I363" s="42">
        <v>16.5</v>
      </c>
      <c r="J363" s="42" t="s">
        <v>62</v>
      </c>
      <c r="K363" s="42">
        <v>0.68421052631578949</v>
      </c>
      <c r="L363" s="42">
        <v>1.736842105263158</v>
      </c>
      <c r="M363" s="42" t="s">
        <v>62</v>
      </c>
      <c r="N363" s="42" t="s">
        <v>62</v>
      </c>
      <c r="O363" s="42" t="s">
        <v>62</v>
      </c>
      <c r="P363" s="42" t="s">
        <v>62</v>
      </c>
      <c r="Q363" s="42" t="s">
        <v>62</v>
      </c>
      <c r="R363" s="42" t="s">
        <v>62</v>
      </c>
      <c r="S363" s="42" t="s">
        <v>62</v>
      </c>
      <c r="T363" s="82" t="s">
        <v>62</v>
      </c>
      <c r="U363" s="48">
        <v>0.33333333333333331</v>
      </c>
      <c r="V363" s="82" t="s">
        <v>62</v>
      </c>
      <c r="W363" s="48">
        <v>0.33333333333333331</v>
      </c>
      <c r="X363" s="82">
        <v>0.97772360528884772</v>
      </c>
      <c r="Y363" s="82">
        <v>0.81291335664285558</v>
      </c>
      <c r="Z363" s="82">
        <v>1.2174839442139063</v>
      </c>
      <c r="AA363" s="82" t="s">
        <v>62</v>
      </c>
      <c r="AB363" s="82">
        <v>-0.16481024864599217</v>
      </c>
      <c r="AC363" s="82">
        <v>0.23976033892505855</v>
      </c>
      <c r="AD363" s="82" t="s">
        <v>62</v>
      </c>
      <c r="AE363" s="82" t="s">
        <v>62</v>
      </c>
      <c r="AF363" s="82" t="s">
        <v>62</v>
      </c>
      <c r="AG363" s="82" t="s">
        <v>62</v>
      </c>
      <c r="AH363" s="82" t="s">
        <v>62</v>
      </c>
      <c r="AI363" s="82" t="s">
        <v>62</v>
      </c>
      <c r="AJ363" s="82" t="s">
        <v>62</v>
      </c>
      <c r="AK363" s="82" t="s">
        <v>62</v>
      </c>
      <c r="AL363" s="82">
        <v>-0.47712125471966244</v>
      </c>
      <c r="AM363" s="82" t="s">
        <v>62</v>
      </c>
      <c r="AN363" s="82">
        <v>-0.47712125471966244</v>
      </c>
    </row>
    <row r="364" spans="1:40" ht="12.75" customHeight="1" x14ac:dyDescent="0.25">
      <c r="A364" s="83">
        <v>363</v>
      </c>
      <c r="B364" s="12" t="s">
        <v>927</v>
      </c>
      <c r="C364" s="42" t="s">
        <v>929</v>
      </c>
      <c r="D364" s="146" t="s">
        <v>1913</v>
      </c>
      <c r="E364" s="16" t="s">
        <v>1906</v>
      </c>
      <c r="F364" s="146" t="s">
        <v>1907</v>
      </c>
      <c r="G364" s="42">
        <v>10.4</v>
      </c>
      <c r="H364" s="42">
        <v>5.7</v>
      </c>
      <c r="I364" s="42">
        <v>16.399999999999999</v>
      </c>
      <c r="J364" s="42" t="s">
        <v>62</v>
      </c>
      <c r="K364" s="42">
        <v>0.54807692307692313</v>
      </c>
      <c r="L364" s="42">
        <v>1.5769230769230766</v>
      </c>
      <c r="M364" s="42" t="s">
        <v>62</v>
      </c>
      <c r="N364" s="42" t="s">
        <v>62</v>
      </c>
      <c r="O364" s="42" t="s">
        <v>62</v>
      </c>
      <c r="P364" s="42" t="s">
        <v>62</v>
      </c>
      <c r="Q364" s="42" t="s">
        <v>62</v>
      </c>
      <c r="R364" s="42" t="s">
        <v>62</v>
      </c>
      <c r="S364" s="42" t="s">
        <v>62</v>
      </c>
      <c r="T364" s="82" t="s">
        <v>62</v>
      </c>
      <c r="U364" s="48">
        <v>0.33333333333333331</v>
      </c>
      <c r="V364" s="82" t="s">
        <v>62</v>
      </c>
      <c r="W364" s="48">
        <v>0.33333333333333331</v>
      </c>
      <c r="X364" s="82">
        <v>1.0170333392987803</v>
      </c>
      <c r="Y364" s="82">
        <v>0.75587485567249146</v>
      </c>
      <c r="Z364" s="82">
        <v>1.2148438480476977</v>
      </c>
      <c r="AA364" s="82" t="s">
        <v>62</v>
      </c>
      <c r="AB364" s="82">
        <v>-0.26115848362628891</v>
      </c>
      <c r="AC364" s="82">
        <v>0.19781050874891745</v>
      </c>
      <c r="AD364" s="82" t="s">
        <v>62</v>
      </c>
      <c r="AE364" s="82" t="s">
        <v>62</v>
      </c>
      <c r="AF364" s="82" t="s">
        <v>62</v>
      </c>
      <c r="AG364" s="82" t="s">
        <v>62</v>
      </c>
      <c r="AH364" s="82" t="s">
        <v>62</v>
      </c>
      <c r="AI364" s="82" t="s">
        <v>62</v>
      </c>
      <c r="AJ364" s="82" t="s">
        <v>62</v>
      </c>
      <c r="AK364" s="82" t="s">
        <v>62</v>
      </c>
      <c r="AL364" s="82">
        <v>-0.47712125471966244</v>
      </c>
      <c r="AM364" s="82" t="s">
        <v>62</v>
      </c>
      <c r="AN364" s="82">
        <v>-0.47712125471966244</v>
      </c>
    </row>
    <row r="365" spans="1:40" ht="12.75" customHeight="1" x14ac:dyDescent="0.25">
      <c r="A365" s="83">
        <v>364</v>
      </c>
      <c r="B365" s="12" t="s">
        <v>927</v>
      </c>
      <c r="C365" s="42" t="s">
        <v>929</v>
      </c>
      <c r="D365" s="146" t="s">
        <v>1913</v>
      </c>
      <c r="E365" s="16" t="s">
        <v>1906</v>
      </c>
      <c r="F365" s="146" t="s">
        <v>1907</v>
      </c>
      <c r="G365" s="42">
        <v>9.4</v>
      </c>
      <c r="H365" s="42">
        <v>5.8</v>
      </c>
      <c r="I365" s="42">
        <v>14.4</v>
      </c>
      <c r="J365" s="42" t="s">
        <v>62</v>
      </c>
      <c r="K365" s="42">
        <v>0.61702127659574468</v>
      </c>
      <c r="L365" s="42">
        <v>1.5319148936170213</v>
      </c>
      <c r="M365" s="42" t="s">
        <v>62</v>
      </c>
      <c r="N365" s="42" t="s">
        <v>62</v>
      </c>
      <c r="O365" s="42" t="s">
        <v>62</v>
      </c>
      <c r="P365" s="42" t="s">
        <v>62</v>
      </c>
      <c r="Q365" s="42" t="s">
        <v>62</v>
      </c>
      <c r="R365" s="42" t="s">
        <v>62</v>
      </c>
      <c r="S365" s="42" t="s">
        <v>62</v>
      </c>
      <c r="T365" s="82" t="s">
        <v>62</v>
      </c>
      <c r="U365" s="48">
        <v>0.33333333333333331</v>
      </c>
      <c r="V365" s="82" t="s">
        <v>62</v>
      </c>
      <c r="W365" s="48">
        <v>0.33333333333333331</v>
      </c>
      <c r="X365" s="82">
        <v>0.97312785359969867</v>
      </c>
      <c r="Y365" s="82">
        <v>0.76342799356293722</v>
      </c>
      <c r="Z365" s="82">
        <v>1.1583624920952498</v>
      </c>
      <c r="AA365" s="82" t="s">
        <v>62</v>
      </c>
      <c r="AB365" s="82">
        <v>-0.20969986003676139</v>
      </c>
      <c r="AC365" s="82">
        <v>0.185234638495551</v>
      </c>
      <c r="AD365" s="82" t="s">
        <v>62</v>
      </c>
      <c r="AE365" s="82" t="s">
        <v>62</v>
      </c>
      <c r="AF365" s="82" t="s">
        <v>62</v>
      </c>
      <c r="AG365" s="82" t="s">
        <v>62</v>
      </c>
      <c r="AH365" s="82" t="s">
        <v>62</v>
      </c>
      <c r="AI365" s="82" t="s">
        <v>62</v>
      </c>
      <c r="AJ365" s="82" t="s">
        <v>62</v>
      </c>
      <c r="AK365" s="82" t="s">
        <v>62</v>
      </c>
      <c r="AL365" s="82">
        <v>-0.47712125471966244</v>
      </c>
      <c r="AM365" s="82" t="s">
        <v>62</v>
      </c>
      <c r="AN365" s="82">
        <v>-0.47712125471966244</v>
      </c>
    </row>
    <row r="366" spans="1:40" ht="12.75" customHeight="1" x14ac:dyDescent="0.25">
      <c r="A366" s="83">
        <v>365</v>
      </c>
      <c r="B366" s="12" t="s">
        <v>927</v>
      </c>
      <c r="C366" s="42" t="s">
        <v>929</v>
      </c>
      <c r="D366" s="146" t="s">
        <v>1912</v>
      </c>
      <c r="E366" s="16" t="s">
        <v>1906</v>
      </c>
      <c r="F366" s="146" t="s">
        <v>1911</v>
      </c>
      <c r="G366" s="42">
        <v>5.3</v>
      </c>
      <c r="H366" s="42">
        <v>4.0999999999999996</v>
      </c>
      <c r="I366" s="42">
        <v>9</v>
      </c>
      <c r="J366" s="42" t="s">
        <v>62</v>
      </c>
      <c r="K366" s="42">
        <v>0.7735849056603773</v>
      </c>
      <c r="L366" s="42">
        <v>1.6981132075471699</v>
      </c>
      <c r="M366" s="42" t="s">
        <v>62</v>
      </c>
      <c r="N366" s="42" t="s">
        <v>62</v>
      </c>
      <c r="O366" s="42" t="s">
        <v>62</v>
      </c>
      <c r="P366" s="42" t="s">
        <v>62</v>
      </c>
      <c r="Q366" s="42" t="s">
        <v>62</v>
      </c>
      <c r="R366" s="42" t="s">
        <v>62</v>
      </c>
      <c r="S366" s="42" t="s">
        <v>62</v>
      </c>
      <c r="T366" s="82" t="s">
        <v>62</v>
      </c>
      <c r="U366" s="48">
        <v>0.33333333333333331</v>
      </c>
      <c r="V366" s="82" t="s">
        <v>62</v>
      </c>
      <c r="W366" s="48">
        <v>0.33333333333333331</v>
      </c>
      <c r="X366" s="82">
        <v>0.72427586960078905</v>
      </c>
      <c r="Y366" s="82">
        <v>0.61278385671973545</v>
      </c>
      <c r="Z366" s="82">
        <v>0.95424250943932487</v>
      </c>
      <c r="AA366" s="82" t="s">
        <v>62</v>
      </c>
      <c r="AB366" s="82">
        <v>-0.11149201288105358</v>
      </c>
      <c r="AC366" s="82">
        <v>0.22996663983853585</v>
      </c>
      <c r="AD366" s="82" t="s">
        <v>62</v>
      </c>
      <c r="AE366" s="82" t="s">
        <v>62</v>
      </c>
      <c r="AF366" s="82" t="s">
        <v>62</v>
      </c>
      <c r="AG366" s="82" t="s">
        <v>62</v>
      </c>
      <c r="AH366" s="82" t="s">
        <v>62</v>
      </c>
      <c r="AI366" s="82" t="s">
        <v>62</v>
      </c>
      <c r="AJ366" s="82" t="s">
        <v>62</v>
      </c>
      <c r="AK366" s="82" t="s">
        <v>62</v>
      </c>
      <c r="AL366" s="82">
        <v>-0.47712125471966244</v>
      </c>
      <c r="AM366" s="82" t="s">
        <v>62</v>
      </c>
      <c r="AN366" s="82">
        <v>-0.47712125471966244</v>
      </c>
    </row>
    <row r="367" spans="1:40" ht="12.75" customHeight="1" x14ac:dyDescent="0.25">
      <c r="A367" s="83">
        <v>366</v>
      </c>
      <c r="B367" s="12" t="s">
        <v>927</v>
      </c>
      <c r="C367" s="42" t="s">
        <v>929</v>
      </c>
      <c r="D367" s="146" t="s">
        <v>1912</v>
      </c>
      <c r="E367" s="16" t="s">
        <v>1906</v>
      </c>
      <c r="F367" s="146" t="s">
        <v>1911</v>
      </c>
      <c r="G367" s="42">
        <v>9.6999999999999993</v>
      </c>
      <c r="H367" s="42">
        <v>7.2</v>
      </c>
      <c r="I367" s="42">
        <v>16.5</v>
      </c>
      <c r="J367" s="42" t="s">
        <v>62</v>
      </c>
      <c r="K367" s="42">
        <v>0.74226804123711343</v>
      </c>
      <c r="L367" s="42">
        <v>1.7010309278350517</v>
      </c>
      <c r="M367" s="42" t="s">
        <v>62</v>
      </c>
      <c r="N367" s="42" t="s">
        <v>62</v>
      </c>
      <c r="O367" s="42" t="s">
        <v>62</v>
      </c>
      <c r="P367" s="42" t="s">
        <v>62</v>
      </c>
      <c r="Q367" s="42" t="s">
        <v>62</v>
      </c>
      <c r="R367" s="42" t="s">
        <v>62</v>
      </c>
      <c r="S367" s="42" t="s">
        <v>62</v>
      </c>
      <c r="T367" s="48">
        <v>0.33333333333333331</v>
      </c>
      <c r="U367" s="48">
        <v>0.33333333333333331</v>
      </c>
      <c r="V367" s="48">
        <v>0.33333333333333331</v>
      </c>
      <c r="W367" s="48">
        <v>0.33333333333333331</v>
      </c>
      <c r="X367" s="82">
        <v>0.98677173426624487</v>
      </c>
      <c r="Y367" s="82">
        <v>0.85733249643126852</v>
      </c>
      <c r="Z367" s="82">
        <v>1.2174839442139063</v>
      </c>
      <c r="AA367" s="82" t="s">
        <v>62</v>
      </c>
      <c r="AB367" s="82">
        <v>-0.12943923783497638</v>
      </c>
      <c r="AC367" s="82">
        <v>0.23071220994766148</v>
      </c>
      <c r="AD367" s="82" t="s">
        <v>62</v>
      </c>
      <c r="AE367" s="82" t="s">
        <v>62</v>
      </c>
      <c r="AF367" s="82" t="s">
        <v>62</v>
      </c>
      <c r="AG367" s="82" t="s">
        <v>62</v>
      </c>
      <c r="AH367" s="82" t="s">
        <v>62</v>
      </c>
      <c r="AI367" s="82" t="s">
        <v>62</v>
      </c>
      <c r="AJ367" s="82" t="s">
        <v>62</v>
      </c>
      <c r="AK367" s="82">
        <v>-0.47712125471966244</v>
      </c>
      <c r="AL367" s="82">
        <v>-0.47712125471966244</v>
      </c>
      <c r="AM367" s="82">
        <v>-0.47712125471966244</v>
      </c>
      <c r="AN367" s="82">
        <v>-0.47712125471966244</v>
      </c>
    </row>
    <row r="368" spans="1:40" ht="12.75" customHeight="1" x14ac:dyDescent="0.25">
      <c r="A368" s="83">
        <v>367</v>
      </c>
      <c r="B368" s="12" t="s">
        <v>927</v>
      </c>
      <c r="C368" s="42" t="s">
        <v>929</v>
      </c>
      <c r="D368" s="146" t="s">
        <v>1912</v>
      </c>
      <c r="E368" s="16" t="s">
        <v>1906</v>
      </c>
      <c r="F368" s="146" t="s">
        <v>1911</v>
      </c>
      <c r="G368" s="42">
        <v>8.3000000000000007</v>
      </c>
      <c r="H368" s="42">
        <v>10.199999999999999</v>
      </c>
      <c r="I368" s="42">
        <v>17.8</v>
      </c>
      <c r="J368" s="42" t="s">
        <v>62</v>
      </c>
      <c r="K368" s="42">
        <v>1.2289156626506021</v>
      </c>
      <c r="L368" s="42">
        <v>2.1445783132530121</v>
      </c>
      <c r="M368" s="42" t="s">
        <v>62</v>
      </c>
      <c r="N368" s="42" t="s">
        <v>62</v>
      </c>
      <c r="O368" s="42" t="s">
        <v>62</v>
      </c>
      <c r="P368" s="42" t="s">
        <v>62</v>
      </c>
      <c r="Q368" s="42" t="s">
        <v>62</v>
      </c>
      <c r="R368" s="42" t="s">
        <v>62</v>
      </c>
      <c r="S368" s="42" t="s">
        <v>62</v>
      </c>
      <c r="T368" s="82" t="s">
        <v>62</v>
      </c>
      <c r="U368" s="48">
        <v>0.5</v>
      </c>
      <c r="V368" s="82" t="s">
        <v>62</v>
      </c>
      <c r="W368" s="48">
        <v>0.5</v>
      </c>
      <c r="X368" s="82">
        <v>0.91907809237607396</v>
      </c>
      <c r="Y368" s="82">
        <v>1.0086001717619175</v>
      </c>
      <c r="Z368" s="82">
        <v>1.2504200023088941</v>
      </c>
      <c r="AA368" s="82" t="s">
        <v>62</v>
      </c>
      <c r="AB368" s="82">
        <v>8.952207938584357E-2</v>
      </c>
      <c r="AC368" s="82">
        <v>0.33134190993282009</v>
      </c>
      <c r="AD368" s="82" t="s">
        <v>62</v>
      </c>
      <c r="AE368" s="82" t="s">
        <v>62</v>
      </c>
      <c r="AF368" s="82" t="s">
        <v>62</v>
      </c>
      <c r="AG368" s="82" t="s">
        <v>62</v>
      </c>
      <c r="AH368" s="82" t="s">
        <v>62</v>
      </c>
      <c r="AI368" s="82" t="s">
        <v>62</v>
      </c>
      <c r="AJ368" s="82" t="s">
        <v>62</v>
      </c>
      <c r="AK368" s="82" t="s">
        <v>62</v>
      </c>
      <c r="AL368" s="82">
        <v>-0.3010299956639812</v>
      </c>
      <c r="AM368" s="82" t="s">
        <v>62</v>
      </c>
      <c r="AN368" s="82">
        <v>-0.3010299956639812</v>
      </c>
    </row>
    <row r="369" spans="1:40" ht="12.75" customHeight="1" x14ac:dyDescent="0.25">
      <c r="A369" s="83">
        <v>368</v>
      </c>
      <c r="B369" s="12" t="s">
        <v>958</v>
      </c>
      <c r="C369" s="47" t="s">
        <v>1809</v>
      </c>
      <c r="D369" s="146" t="s">
        <v>1914</v>
      </c>
      <c r="E369" s="16" t="s">
        <v>1915</v>
      </c>
      <c r="F369" s="146" t="s">
        <v>1916</v>
      </c>
      <c r="G369" s="42">
        <v>30.7</v>
      </c>
      <c r="H369" s="42">
        <v>19</v>
      </c>
      <c r="I369" s="42">
        <v>95.4</v>
      </c>
      <c r="J369" s="42">
        <v>89.5</v>
      </c>
      <c r="K369" s="42">
        <v>0.61889250814332253</v>
      </c>
      <c r="L369" s="42">
        <v>3.1074918566775245</v>
      </c>
      <c r="M369" s="42">
        <v>24.2</v>
      </c>
      <c r="N369" s="42">
        <v>16.100000000000001</v>
      </c>
      <c r="O369" s="42">
        <v>0.66528925619834722</v>
      </c>
      <c r="P369" s="42">
        <v>57.6</v>
      </c>
      <c r="Q369" s="42">
        <v>1</v>
      </c>
      <c r="R369" s="42">
        <v>1</v>
      </c>
      <c r="S369" s="42" t="s">
        <v>62</v>
      </c>
      <c r="T369" s="48">
        <v>0.5</v>
      </c>
      <c r="U369" s="48">
        <v>0.41666666666666669</v>
      </c>
      <c r="V369" s="48">
        <v>0.5</v>
      </c>
      <c r="W369" s="48">
        <v>0.41666666666666669</v>
      </c>
      <c r="X369" s="82">
        <v>1.4871383754771865</v>
      </c>
      <c r="Y369" s="82">
        <v>1.2787536009528289</v>
      </c>
      <c r="Z369" s="82">
        <v>1.9795483747040952</v>
      </c>
      <c r="AA369" s="82">
        <v>1.9518230353159121</v>
      </c>
      <c r="AB369" s="82">
        <v>-0.2083847745243575</v>
      </c>
      <c r="AC369" s="82">
        <v>0.49240999922690865</v>
      </c>
      <c r="AD369" s="82">
        <v>1.3838153659804313</v>
      </c>
      <c r="AE369" s="82">
        <v>1.2068258760318498</v>
      </c>
      <c r="AF369" s="82">
        <v>-0.17698948994858149</v>
      </c>
      <c r="AG369" s="82">
        <v>1.7604224834232121</v>
      </c>
      <c r="AH369" s="82">
        <v>0</v>
      </c>
      <c r="AI369" s="82">
        <v>0</v>
      </c>
      <c r="AJ369" s="82" t="s">
        <v>62</v>
      </c>
      <c r="AK369" s="82">
        <v>-0.3010299956639812</v>
      </c>
      <c r="AL369" s="82">
        <v>-0.38021124171160603</v>
      </c>
      <c r="AM369" s="82">
        <v>-0.3010299956639812</v>
      </c>
      <c r="AN369" s="82">
        <v>-0.38021124171160603</v>
      </c>
    </row>
    <row r="370" spans="1:40" ht="12.75" customHeight="1" x14ac:dyDescent="0.25">
      <c r="A370" s="83">
        <v>369</v>
      </c>
      <c r="B370" s="12" t="s">
        <v>958</v>
      </c>
      <c r="C370" s="47" t="s">
        <v>1809</v>
      </c>
      <c r="D370" s="146" t="s">
        <v>1914</v>
      </c>
      <c r="E370" s="16" t="s">
        <v>1915</v>
      </c>
      <c r="F370" s="146" t="s">
        <v>1916</v>
      </c>
      <c r="G370" s="42">
        <v>23.1</v>
      </c>
      <c r="H370" s="42">
        <v>10.6</v>
      </c>
      <c r="I370" s="42">
        <v>58.9</v>
      </c>
      <c r="J370" s="42">
        <v>60.8</v>
      </c>
      <c r="K370" s="42">
        <v>0.45887445887445882</v>
      </c>
      <c r="L370" s="42">
        <v>2.5497835497835495</v>
      </c>
      <c r="M370" s="42">
        <v>17.600000000000001</v>
      </c>
      <c r="N370" s="42">
        <v>9.3000000000000007</v>
      </c>
      <c r="O370" s="42">
        <v>0.52840909090909094</v>
      </c>
      <c r="P370" s="42" t="s">
        <v>62</v>
      </c>
      <c r="Q370" s="42">
        <v>1</v>
      </c>
      <c r="R370" s="42">
        <v>1</v>
      </c>
      <c r="S370" s="42" t="s">
        <v>62</v>
      </c>
      <c r="T370" s="48">
        <v>0.25</v>
      </c>
      <c r="U370" s="48">
        <v>0.35714285714285715</v>
      </c>
      <c r="V370" s="48">
        <v>0.25</v>
      </c>
      <c r="W370" s="48">
        <v>0.35714285714285715</v>
      </c>
      <c r="X370" s="82">
        <v>1.3636119798921444</v>
      </c>
      <c r="Y370" s="82">
        <v>1.0253058652647702</v>
      </c>
      <c r="Z370" s="82">
        <v>1.7701152947871017</v>
      </c>
      <c r="AA370" s="82">
        <v>1.7839035792727349</v>
      </c>
      <c r="AB370" s="82">
        <v>-0.33830611462737409</v>
      </c>
      <c r="AC370" s="82">
        <v>0.40650331489495728</v>
      </c>
      <c r="AD370" s="82">
        <v>1.2455126678141499</v>
      </c>
      <c r="AE370" s="82">
        <v>0.96848294855393513</v>
      </c>
      <c r="AF370" s="82">
        <v>-0.27702971926021469</v>
      </c>
      <c r="AG370" s="82" t="s">
        <v>62</v>
      </c>
      <c r="AH370" s="82">
        <v>0</v>
      </c>
      <c r="AI370" s="82">
        <v>0</v>
      </c>
      <c r="AJ370" s="82" t="s">
        <v>62</v>
      </c>
      <c r="AK370" s="82">
        <v>-0.6020599913279624</v>
      </c>
      <c r="AL370" s="82">
        <v>-0.44715803134221921</v>
      </c>
      <c r="AM370" s="82">
        <v>-0.6020599913279624</v>
      </c>
      <c r="AN370" s="82">
        <v>-0.44715803134221921</v>
      </c>
    </row>
    <row r="371" spans="1:40" ht="12.75" customHeight="1" x14ac:dyDescent="0.25">
      <c r="A371" s="83">
        <v>370</v>
      </c>
      <c r="B371" s="12" t="s">
        <v>958</v>
      </c>
      <c r="C371" s="47" t="s">
        <v>1809</v>
      </c>
      <c r="D371" s="146" t="s">
        <v>1917</v>
      </c>
      <c r="E371" s="16" t="s">
        <v>1915</v>
      </c>
      <c r="F371" s="146" t="s">
        <v>1918</v>
      </c>
      <c r="G371" s="42">
        <v>21.12</v>
      </c>
      <c r="H371" s="42">
        <v>16.16</v>
      </c>
      <c r="I371" s="42">
        <v>49.12</v>
      </c>
      <c r="J371" s="42">
        <v>50.35</v>
      </c>
      <c r="K371" s="42">
        <v>0.76515151515151514</v>
      </c>
      <c r="L371" s="42">
        <v>2.3257575757575757</v>
      </c>
      <c r="M371" s="42">
        <v>15.55</v>
      </c>
      <c r="N371" s="42">
        <v>13.53</v>
      </c>
      <c r="O371" s="42">
        <v>0.87009646302250798</v>
      </c>
      <c r="P371" s="42">
        <v>27.41</v>
      </c>
      <c r="Q371" s="42">
        <v>1</v>
      </c>
      <c r="R371" s="42">
        <v>1</v>
      </c>
      <c r="S371" s="42" t="s">
        <v>62</v>
      </c>
      <c r="T371" s="48">
        <v>0.27777777777777779</v>
      </c>
      <c r="U371" s="48">
        <v>0.43478260869565216</v>
      </c>
      <c r="V371" s="48">
        <v>0.27777777777777779</v>
      </c>
      <c r="W371" s="48">
        <v>0.43478260869565216</v>
      </c>
      <c r="X371" s="82">
        <v>1.3246939138617746</v>
      </c>
      <c r="Y371" s="82">
        <v>1.2084413564385674</v>
      </c>
      <c r="Z371" s="82">
        <v>1.6912583581331113</v>
      </c>
      <c r="AA371" s="82">
        <v>1.7019994748896368</v>
      </c>
      <c r="AB371" s="82">
        <v>-0.1162525574232073</v>
      </c>
      <c r="AC371" s="82">
        <v>0.36656444427133661</v>
      </c>
      <c r="AD371" s="82">
        <v>1.1917303933628562</v>
      </c>
      <c r="AE371" s="82">
        <v>1.131297796597623</v>
      </c>
      <c r="AF371" s="82">
        <v>-6.0432596765233368E-2</v>
      </c>
      <c r="AG371" s="82">
        <v>1.4379090355394983</v>
      </c>
      <c r="AH371" s="82">
        <v>0</v>
      </c>
      <c r="AI371" s="82">
        <v>0</v>
      </c>
      <c r="AJ371" s="82" t="s">
        <v>62</v>
      </c>
      <c r="AK371" s="82">
        <v>-0.55630250076728727</v>
      </c>
      <c r="AL371" s="82">
        <v>-0.3617278360175929</v>
      </c>
      <c r="AM371" s="82">
        <v>-0.55630250076728727</v>
      </c>
      <c r="AN371" s="82">
        <v>-0.3617278360175929</v>
      </c>
    </row>
    <row r="372" spans="1:40" ht="12.75" customHeight="1" x14ac:dyDescent="0.25">
      <c r="A372" s="83">
        <v>371</v>
      </c>
      <c r="B372" s="12" t="s">
        <v>958</v>
      </c>
      <c r="C372" s="47" t="s">
        <v>1809</v>
      </c>
      <c r="D372" s="146" t="s">
        <v>1917</v>
      </c>
      <c r="E372" s="16" t="s">
        <v>1915</v>
      </c>
      <c r="F372" s="146" t="s">
        <v>1918</v>
      </c>
      <c r="G372" s="42">
        <v>28.63</v>
      </c>
      <c r="H372" s="42">
        <v>16.61</v>
      </c>
      <c r="I372" s="42">
        <v>63.42</v>
      </c>
      <c r="J372" s="42">
        <v>62.9</v>
      </c>
      <c r="K372" s="42">
        <v>0.58016067062521826</v>
      </c>
      <c r="L372" s="42">
        <v>2.2151589242053791</v>
      </c>
      <c r="M372" s="42">
        <v>17.97</v>
      </c>
      <c r="N372" s="42">
        <v>12.99</v>
      </c>
      <c r="O372" s="42">
        <v>0.72287145242070128</v>
      </c>
      <c r="P372" s="42">
        <v>43.18</v>
      </c>
      <c r="Q372" s="42">
        <v>1</v>
      </c>
      <c r="R372" s="42">
        <v>1</v>
      </c>
      <c r="S372" s="42" t="s">
        <v>62</v>
      </c>
      <c r="T372" s="48">
        <v>0.27777777777777779</v>
      </c>
      <c r="U372" s="48">
        <v>0.37509377344336081</v>
      </c>
      <c r="V372" s="48">
        <v>0.27777777777777779</v>
      </c>
      <c r="W372" s="48">
        <v>0.37509377344336081</v>
      </c>
      <c r="X372" s="82">
        <v>1.4568213480215986</v>
      </c>
      <c r="Y372" s="82">
        <v>1.2203696324513944</v>
      </c>
      <c r="Z372" s="82">
        <v>1.8022262376910698</v>
      </c>
      <c r="AA372" s="82">
        <v>1.7986506454452689</v>
      </c>
      <c r="AB372" s="82">
        <v>-0.2364517155702042</v>
      </c>
      <c r="AC372" s="82">
        <v>0.3454048896694713</v>
      </c>
      <c r="AD372" s="82">
        <v>1.2545480771089739</v>
      </c>
      <c r="AE372" s="82">
        <v>1.1136091510730279</v>
      </c>
      <c r="AF372" s="82">
        <v>-0.14093892603594588</v>
      </c>
      <c r="AG372" s="82">
        <v>1.6352826379982119</v>
      </c>
      <c r="AH372" s="82">
        <v>0</v>
      </c>
      <c r="AI372" s="82">
        <v>0</v>
      </c>
      <c r="AJ372" s="82" t="s">
        <v>62</v>
      </c>
      <c r="AK372" s="82">
        <v>-0.55630250076728727</v>
      </c>
      <c r="AL372" s="82">
        <v>-0.42586014507784042</v>
      </c>
      <c r="AM372" s="82">
        <v>-0.55630250076728727</v>
      </c>
      <c r="AN372" s="82">
        <v>-0.42586014507784042</v>
      </c>
    </row>
    <row r="373" spans="1:40" ht="12.75" customHeight="1" x14ac:dyDescent="0.25">
      <c r="A373" s="83">
        <v>372</v>
      </c>
      <c r="B373" s="12" t="s">
        <v>958</v>
      </c>
      <c r="C373" s="47" t="s">
        <v>1809</v>
      </c>
      <c r="D373" s="146" t="s">
        <v>1917</v>
      </c>
      <c r="E373" s="16" t="s">
        <v>1915</v>
      </c>
      <c r="F373" s="146" t="s">
        <v>1918</v>
      </c>
      <c r="G373" s="42">
        <v>20.56</v>
      </c>
      <c r="H373" s="42">
        <v>20.82</v>
      </c>
      <c r="I373" s="42">
        <v>49.51</v>
      </c>
      <c r="J373" s="42">
        <v>49.17</v>
      </c>
      <c r="K373" s="42">
        <v>1.0126459143968873</v>
      </c>
      <c r="L373" s="42">
        <v>2.4080739299610894</v>
      </c>
      <c r="M373" s="42">
        <v>15.66</v>
      </c>
      <c r="N373" s="42">
        <v>13.76</v>
      </c>
      <c r="O373" s="42">
        <v>0.87867177522349937</v>
      </c>
      <c r="P373" s="42">
        <v>26.330000000000002</v>
      </c>
      <c r="Q373" s="42">
        <v>1</v>
      </c>
      <c r="R373" s="42">
        <v>1</v>
      </c>
      <c r="S373" s="42" t="s">
        <v>62</v>
      </c>
      <c r="T373" s="48">
        <v>0.26315789473684209</v>
      </c>
      <c r="U373" s="48">
        <v>0.38461538461538464</v>
      </c>
      <c r="V373" s="48">
        <v>0.26315789473684209</v>
      </c>
      <c r="W373" s="48">
        <v>0.38461538461538464</v>
      </c>
      <c r="X373" s="82">
        <v>1.3130231103232382</v>
      </c>
      <c r="Y373" s="82">
        <v>1.3184807251745174</v>
      </c>
      <c r="Z373" s="82">
        <v>1.6946929263314841</v>
      </c>
      <c r="AA373" s="82">
        <v>1.6917002082901615</v>
      </c>
      <c r="AB373" s="82">
        <v>5.4576148512793044E-3</v>
      </c>
      <c r="AC373" s="82">
        <v>0.38166981600824595</v>
      </c>
      <c r="AD373" s="82">
        <v>1.1947917577219247</v>
      </c>
      <c r="AE373" s="82">
        <v>1.1386184338994925</v>
      </c>
      <c r="AF373" s="82">
        <v>-5.6173323822432085E-2</v>
      </c>
      <c r="AG373" s="82">
        <v>1.4204508591060683</v>
      </c>
      <c r="AH373" s="82">
        <v>0</v>
      </c>
      <c r="AI373" s="82">
        <v>0</v>
      </c>
      <c r="AJ373" s="82" t="s">
        <v>62</v>
      </c>
      <c r="AK373" s="82">
        <v>-0.57978359661681023</v>
      </c>
      <c r="AL373" s="82">
        <v>-0.41497334797081792</v>
      </c>
      <c r="AM373" s="82">
        <v>-0.57978359661681023</v>
      </c>
      <c r="AN373" s="82">
        <v>-0.41497334797081792</v>
      </c>
    </row>
    <row r="374" spans="1:40" ht="12.75" customHeight="1" x14ac:dyDescent="0.25">
      <c r="A374" s="83">
        <v>373</v>
      </c>
      <c r="B374" s="12" t="s">
        <v>958</v>
      </c>
      <c r="C374" s="47" t="s">
        <v>1809</v>
      </c>
      <c r="D374" s="146" t="s">
        <v>1917</v>
      </c>
      <c r="E374" s="16" t="s">
        <v>1915</v>
      </c>
      <c r="F374" s="146" t="s">
        <v>1918</v>
      </c>
      <c r="G374" s="42">
        <v>24.05</v>
      </c>
      <c r="H374" s="42">
        <v>16.59</v>
      </c>
      <c r="I374" s="42">
        <v>63.44</v>
      </c>
      <c r="J374" s="42">
        <v>59.51</v>
      </c>
      <c r="K374" s="42">
        <v>0.6898128898128898</v>
      </c>
      <c r="L374" s="42">
        <v>2.6378378378378375</v>
      </c>
      <c r="M374" s="42">
        <v>18.21</v>
      </c>
      <c r="N374" s="42">
        <v>12.63</v>
      </c>
      <c r="O374" s="42">
        <v>0.69357495881383857</v>
      </c>
      <c r="P374" s="42">
        <v>42.339999999999996</v>
      </c>
      <c r="Q374" s="42">
        <v>1</v>
      </c>
      <c r="R374" s="42">
        <v>1</v>
      </c>
      <c r="S374" s="42" t="s">
        <v>62</v>
      </c>
      <c r="T374" s="48">
        <v>0.29411764705882354</v>
      </c>
      <c r="U374" s="48">
        <v>0.41666666666666669</v>
      </c>
      <c r="V374" s="48">
        <v>0.29411764705882354</v>
      </c>
      <c r="W374" s="48">
        <v>0.41666666666666669</v>
      </c>
      <c r="X374" s="82">
        <v>1.3811150807098507</v>
      </c>
      <c r="Y374" s="82">
        <v>1.2198463860243607</v>
      </c>
      <c r="Z374" s="82">
        <v>1.8023631743095474</v>
      </c>
      <c r="AA374" s="82">
        <v>1.7745899502647944</v>
      </c>
      <c r="AB374" s="82">
        <v>-0.16126869468548988</v>
      </c>
      <c r="AC374" s="82">
        <v>0.42124809359969678</v>
      </c>
      <c r="AD374" s="82">
        <v>1.2603099457949201</v>
      </c>
      <c r="AE374" s="82">
        <v>1.1014033505553307</v>
      </c>
      <c r="AF374" s="82">
        <v>-0.15890659523958925</v>
      </c>
      <c r="AG374" s="82">
        <v>1.6267508536833932</v>
      </c>
      <c r="AH374" s="82">
        <v>0</v>
      </c>
      <c r="AI374" s="82">
        <v>0</v>
      </c>
      <c r="AJ374" s="82" t="s">
        <v>62</v>
      </c>
      <c r="AK374" s="82">
        <v>-0.53147891704225514</v>
      </c>
      <c r="AL374" s="82">
        <v>-0.38021124171160603</v>
      </c>
      <c r="AM374" s="82">
        <v>-0.53147891704225514</v>
      </c>
      <c r="AN374" s="82">
        <v>-0.38021124171160603</v>
      </c>
    </row>
    <row r="375" spans="1:40" ht="12.75" customHeight="1" x14ac:dyDescent="0.25">
      <c r="A375" s="83">
        <v>374</v>
      </c>
      <c r="B375" s="12" t="s">
        <v>958</v>
      </c>
      <c r="C375" s="47" t="s">
        <v>1809</v>
      </c>
      <c r="D375" s="146" t="s">
        <v>1917</v>
      </c>
      <c r="E375" s="16" t="s">
        <v>1915</v>
      </c>
      <c r="F375" s="146" t="s">
        <v>1918</v>
      </c>
      <c r="G375" s="42">
        <v>26.01</v>
      </c>
      <c r="H375" s="42">
        <v>16.87</v>
      </c>
      <c r="I375" s="42">
        <v>51.84</v>
      </c>
      <c r="J375" s="42">
        <v>63.55</v>
      </c>
      <c r="K375" s="42">
        <v>0.64859669357939254</v>
      </c>
      <c r="L375" s="42">
        <v>1.9930795847750866</v>
      </c>
      <c r="M375" s="42">
        <v>17.89</v>
      </c>
      <c r="N375" s="42">
        <v>10.07</v>
      </c>
      <c r="O375" s="42">
        <v>0.56288429290106201</v>
      </c>
      <c r="P375" s="42">
        <v>63.55</v>
      </c>
      <c r="Q375" s="42">
        <v>1</v>
      </c>
      <c r="R375" s="42">
        <v>1</v>
      </c>
      <c r="S375" s="42" t="s">
        <v>62</v>
      </c>
      <c r="T375" s="48">
        <v>0.3125</v>
      </c>
      <c r="U375" s="48">
        <v>0.37509377344336081</v>
      </c>
      <c r="V375" s="48">
        <v>0.3125</v>
      </c>
      <c r="W375" s="48">
        <v>0.37509377344336081</v>
      </c>
      <c r="X375" s="82">
        <v>1.4151403521958728</v>
      </c>
      <c r="Y375" s="82">
        <v>1.2271150825891253</v>
      </c>
      <c r="Z375" s="82">
        <v>1.714664992862537</v>
      </c>
      <c r="AA375" s="82">
        <v>1.8031155548900271</v>
      </c>
      <c r="AB375" s="82">
        <v>-0.18802526960674751</v>
      </c>
      <c r="AC375" s="82">
        <v>0.29952464066666423</v>
      </c>
      <c r="AD375" s="82">
        <v>1.252610340567373</v>
      </c>
      <c r="AE375" s="82">
        <v>1.003029470553618</v>
      </c>
      <c r="AF375" s="82">
        <v>-0.24958087001375501</v>
      </c>
      <c r="AG375" s="82">
        <v>1.8031155548900271</v>
      </c>
      <c r="AH375" s="82">
        <v>0</v>
      </c>
      <c r="AI375" s="82">
        <v>0</v>
      </c>
      <c r="AJ375" s="82" t="s">
        <v>62</v>
      </c>
      <c r="AK375" s="82">
        <v>-0.50514997831990593</v>
      </c>
      <c r="AL375" s="82">
        <v>-0.42586014507784042</v>
      </c>
      <c r="AM375" s="82">
        <v>-0.50514997831990593</v>
      </c>
      <c r="AN375" s="82">
        <v>-0.42586014507784042</v>
      </c>
    </row>
    <row r="376" spans="1:40" ht="12.75" customHeight="1" x14ac:dyDescent="0.25">
      <c r="A376" s="83">
        <v>375</v>
      </c>
      <c r="B376" s="12" t="s">
        <v>958</v>
      </c>
      <c r="C376" s="47" t="s">
        <v>1809</v>
      </c>
      <c r="D376" s="146" t="s">
        <v>1914</v>
      </c>
      <c r="E376" s="16" t="s">
        <v>1915</v>
      </c>
      <c r="F376" s="146" t="s">
        <v>1916</v>
      </c>
      <c r="G376" s="42">
        <v>38.869999999999997</v>
      </c>
      <c r="H376" s="42">
        <v>20.28</v>
      </c>
      <c r="I376" s="42">
        <v>90.06</v>
      </c>
      <c r="J376" s="42">
        <v>93.61</v>
      </c>
      <c r="K376" s="42">
        <v>0.52173913043478271</v>
      </c>
      <c r="L376" s="42">
        <v>2.3169539490609727</v>
      </c>
      <c r="M376" s="42">
        <v>27.61</v>
      </c>
      <c r="N376" s="42">
        <v>16.440000000000001</v>
      </c>
      <c r="O376" s="42">
        <v>0.5954364360738863</v>
      </c>
      <c r="P376" s="42" t="s">
        <v>62</v>
      </c>
      <c r="Q376" s="42">
        <v>1</v>
      </c>
      <c r="R376" s="42">
        <v>1</v>
      </c>
      <c r="S376" s="42" t="s">
        <v>62</v>
      </c>
      <c r="T376" s="48">
        <v>0.33333333333333331</v>
      </c>
      <c r="U376" s="48">
        <v>0.38461538461538464</v>
      </c>
      <c r="V376" s="48">
        <v>0.33333333333333331</v>
      </c>
      <c r="W376" s="48">
        <v>0.38461538461538464</v>
      </c>
      <c r="X376" s="82">
        <v>1.5896145406312663</v>
      </c>
      <c r="Y376" s="82">
        <v>1.3070679506612983</v>
      </c>
      <c r="Z376" s="82">
        <v>1.9545319426269141</v>
      </c>
      <c r="AA376" s="82">
        <v>1.971322245242813</v>
      </c>
      <c r="AB376" s="82">
        <v>-0.28254658996996795</v>
      </c>
      <c r="AC376" s="82">
        <v>0.36491740199564765</v>
      </c>
      <c r="AD376" s="82">
        <v>1.4410664066392631</v>
      </c>
      <c r="AE376" s="82">
        <v>1.2159018132040316</v>
      </c>
      <c r="AF376" s="82">
        <v>-0.22516459343523157</v>
      </c>
      <c r="AG376" s="82" t="s">
        <v>62</v>
      </c>
      <c r="AH376" s="82">
        <v>0</v>
      </c>
      <c r="AI376" s="82">
        <v>0</v>
      </c>
      <c r="AJ376" s="82" t="s">
        <v>62</v>
      </c>
      <c r="AK376" s="82">
        <v>-0.47712125471966244</v>
      </c>
      <c r="AL376" s="82">
        <v>-0.41497334797081792</v>
      </c>
      <c r="AM376" s="82">
        <v>-0.47712125471966244</v>
      </c>
      <c r="AN376" s="82">
        <v>-0.41497334797081792</v>
      </c>
    </row>
    <row r="377" spans="1:40" ht="12.75" customHeight="1" x14ac:dyDescent="0.25">
      <c r="A377" s="83">
        <v>376</v>
      </c>
      <c r="B377" s="12" t="s">
        <v>958</v>
      </c>
      <c r="C377" s="47" t="s">
        <v>1810</v>
      </c>
      <c r="D377" s="146" t="s">
        <v>1914</v>
      </c>
      <c r="E377" s="16" t="s">
        <v>1915</v>
      </c>
      <c r="F377" s="146" t="s">
        <v>1916</v>
      </c>
      <c r="G377" s="42">
        <v>38.770000000000003</v>
      </c>
      <c r="H377" s="42">
        <v>22.18</v>
      </c>
      <c r="I377" s="42">
        <v>94.96</v>
      </c>
      <c r="J377" s="42">
        <v>94.12</v>
      </c>
      <c r="K377" s="42">
        <v>0.57209182357492905</v>
      </c>
      <c r="L377" s="42">
        <v>2.4493164818158366</v>
      </c>
      <c r="M377" s="42">
        <v>27.65</v>
      </c>
      <c r="N377" s="42">
        <v>16.899999999999999</v>
      </c>
      <c r="O377" s="42">
        <v>0.61121157323688968</v>
      </c>
      <c r="P377" s="42">
        <v>94.12</v>
      </c>
      <c r="Q377" s="42">
        <v>1</v>
      </c>
      <c r="R377" s="42">
        <v>1</v>
      </c>
      <c r="S377" s="42" t="s">
        <v>62</v>
      </c>
      <c r="T377" s="48">
        <v>0.41666666666666669</v>
      </c>
      <c r="U377" s="48">
        <v>0.38461538461538464</v>
      </c>
      <c r="V377" s="48">
        <v>0.41666666666666669</v>
      </c>
      <c r="W377" s="48">
        <v>0.38461538461538464</v>
      </c>
      <c r="X377" s="82">
        <v>1.5884958010072101</v>
      </c>
      <c r="Y377" s="82">
        <v>1.3459615418131412</v>
      </c>
      <c r="Z377" s="82">
        <v>1.9775407059465349</v>
      </c>
      <c r="AA377" s="82">
        <v>1.9736819185039838</v>
      </c>
      <c r="AB377" s="82">
        <v>-0.24253425919406876</v>
      </c>
      <c r="AC377" s="82">
        <v>0.3890449049393247</v>
      </c>
      <c r="AD377" s="82">
        <v>1.4416951356407171</v>
      </c>
      <c r="AE377" s="82">
        <v>1.2278867046136734</v>
      </c>
      <c r="AF377" s="82">
        <v>-0.21380843102704353</v>
      </c>
      <c r="AG377" s="82">
        <v>1.9736819185039838</v>
      </c>
      <c r="AH377" s="82">
        <v>0</v>
      </c>
      <c r="AI377" s="82">
        <v>0</v>
      </c>
      <c r="AJ377" s="82" t="s">
        <v>62</v>
      </c>
      <c r="AK377" s="82">
        <v>-0.38021124171160603</v>
      </c>
      <c r="AL377" s="82">
        <v>-0.41497334797081792</v>
      </c>
      <c r="AM377" s="82">
        <v>-0.38021124171160603</v>
      </c>
      <c r="AN377" s="82">
        <v>-0.41497334797081792</v>
      </c>
    </row>
    <row r="378" spans="1:40" ht="12.75" customHeight="1" x14ac:dyDescent="0.25">
      <c r="A378" s="83">
        <v>377</v>
      </c>
      <c r="B378" s="12" t="s">
        <v>958</v>
      </c>
      <c r="C378" s="47" t="s">
        <v>1810</v>
      </c>
      <c r="D378" s="146" t="s">
        <v>1914</v>
      </c>
      <c r="E378" s="16" t="s">
        <v>1915</v>
      </c>
      <c r="F378" s="146" t="s">
        <v>1916</v>
      </c>
      <c r="G378" s="42">
        <v>27.92</v>
      </c>
      <c r="H378" s="42">
        <v>18.59</v>
      </c>
      <c r="I378" s="42">
        <v>73.58</v>
      </c>
      <c r="J378" s="42">
        <v>70.28</v>
      </c>
      <c r="K378" s="42">
        <v>0.66583094555873923</v>
      </c>
      <c r="L378" s="42">
        <v>2.6353868194842405</v>
      </c>
      <c r="M378" s="42">
        <v>20.54</v>
      </c>
      <c r="N378" s="42">
        <v>14.19</v>
      </c>
      <c r="O378" s="42">
        <v>0.69084712755598832</v>
      </c>
      <c r="P378" s="42">
        <v>47.07</v>
      </c>
      <c r="Q378" s="42">
        <v>1</v>
      </c>
      <c r="R378" s="42">
        <v>1</v>
      </c>
      <c r="S378" s="42" t="s">
        <v>62</v>
      </c>
      <c r="T378" s="48">
        <v>0.30303030303030304</v>
      </c>
      <c r="U378" s="48">
        <v>0.33333333333333331</v>
      </c>
      <c r="V378" s="48">
        <v>0.30303030303030304</v>
      </c>
      <c r="W378" s="48">
        <v>0.33333333333333331</v>
      </c>
      <c r="X378" s="82">
        <v>1.4459154139511234</v>
      </c>
      <c r="Y378" s="82">
        <v>1.2692793897718986</v>
      </c>
      <c r="Z378" s="82">
        <v>1.8667597834951082</v>
      </c>
      <c r="AA378" s="82">
        <v>1.8468317528232574</v>
      </c>
      <c r="AB378" s="82">
        <v>-0.17663602417922492</v>
      </c>
      <c r="AC378" s="82">
        <v>0.42084436954398469</v>
      </c>
      <c r="AD378" s="82">
        <v>1.3126004392612594</v>
      </c>
      <c r="AE378" s="82">
        <v>1.1519823954574739</v>
      </c>
      <c r="AF378" s="82">
        <v>-0.16061804380378539</v>
      </c>
      <c r="AG378" s="82">
        <v>1.6727441983065992</v>
      </c>
      <c r="AH378" s="82">
        <v>0</v>
      </c>
      <c r="AI378" s="82">
        <v>0</v>
      </c>
      <c r="AJ378" s="82" t="s">
        <v>62</v>
      </c>
      <c r="AK378" s="82">
        <v>-0.51851393987788752</v>
      </c>
      <c r="AL378" s="82">
        <v>-0.47712125471966244</v>
      </c>
      <c r="AM378" s="82">
        <v>-0.51851393987788752</v>
      </c>
      <c r="AN378" s="82">
        <v>-0.47712125471966244</v>
      </c>
    </row>
    <row r="379" spans="1:40" ht="12.75" customHeight="1" x14ac:dyDescent="0.25">
      <c r="A379" s="83">
        <v>378</v>
      </c>
      <c r="B379" s="12" t="s">
        <v>958</v>
      </c>
      <c r="C379" s="47" t="s">
        <v>1810</v>
      </c>
      <c r="D379" s="146" t="s">
        <v>1914</v>
      </c>
      <c r="E379" s="16" t="s">
        <v>1915</v>
      </c>
      <c r="F379" s="146" t="s">
        <v>1916</v>
      </c>
      <c r="G379" s="42">
        <v>32.97</v>
      </c>
      <c r="H379" s="42">
        <v>21.39</v>
      </c>
      <c r="I379" s="42">
        <v>66.25</v>
      </c>
      <c r="J379" s="42">
        <v>74.680000000000007</v>
      </c>
      <c r="K379" s="42">
        <v>0.64877161055505006</v>
      </c>
      <c r="L379" s="42">
        <v>2.0094024871094938</v>
      </c>
      <c r="M379" s="42">
        <v>23.25</v>
      </c>
      <c r="N379" s="42">
        <v>14.69</v>
      </c>
      <c r="O379" s="42">
        <v>0.63182795698924732</v>
      </c>
      <c r="P379" s="42" t="s">
        <v>62</v>
      </c>
      <c r="Q379" s="42">
        <v>1</v>
      </c>
      <c r="R379" s="42">
        <v>1</v>
      </c>
      <c r="S379" s="42" t="s">
        <v>62</v>
      </c>
      <c r="T379" s="48">
        <v>0.38461538461538464</v>
      </c>
      <c r="U379" s="48">
        <v>0.41666666666666669</v>
      </c>
      <c r="V379" s="48">
        <v>0.38461538461538464</v>
      </c>
      <c r="W379" s="48">
        <v>0.41666666666666669</v>
      </c>
      <c r="X379" s="82">
        <v>1.5181189471431531</v>
      </c>
      <c r="Y379" s="82">
        <v>1.3302107845715281</v>
      </c>
      <c r="Z379" s="82">
        <v>1.8211858826088454</v>
      </c>
      <c r="AA379" s="82">
        <v>1.8732043092770407</v>
      </c>
      <c r="AB379" s="82">
        <v>-0.18790816257162499</v>
      </c>
      <c r="AC379" s="82">
        <v>0.30306693546569252</v>
      </c>
      <c r="AD379" s="82">
        <v>1.3664229572259727</v>
      </c>
      <c r="AE379" s="82">
        <v>1.1670217957902564</v>
      </c>
      <c r="AF379" s="82">
        <v>-0.19940116143571623</v>
      </c>
      <c r="AG379" s="82" t="s">
        <v>62</v>
      </c>
      <c r="AH379" s="82">
        <v>0</v>
      </c>
      <c r="AI379" s="82">
        <v>0</v>
      </c>
      <c r="AJ379" s="82" t="s">
        <v>62</v>
      </c>
      <c r="AK379" s="82">
        <v>-0.41497334797081792</v>
      </c>
      <c r="AL379" s="82">
        <v>-0.38021124171160603</v>
      </c>
      <c r="AM379" s="82">
        <v>-0.41497334797081792</v>
      </c>
      <c r="AN379" s="82">
        <v>-0.38021124171160603</v>
      </c>
    </row>
    <row r="380" spans="1:40" ht="12.75" customHeight="1" x14ac:dyDescent="0.25">
      <c r="A380" s="83">
        <v>379</v>
      </c>
      <c r="B380" s="12" t="s">
        <v>958</v>
      </c>
      <c r="C380" s="47" t="s">
        <v>1810</v>
      </c>
      <c r="D380" s="146" t="s">
        <v>1914</v>
      </c>
      <c r="E380" s="16" t="s">
        <v>1915</v>
      </c>
      <c r="F380" s="146" t="s">
        <v>1916</v>
      </c>
      <c r="G380" s="42">
        <v>37.85</v>
      </c>
      <c r="H380" s="42">
        <v>21.61</v>
      </c>
      <c r="I380" s="42">
        <v>92.03</v>
      </c>
      <c r="J380" s="42">
        <v>92.82</v>
      </c>
      <c r="K380" s="42">
        <v>0.5709379128137384</v>
      </c>
      <c r="L380" s="42">
        <v>2.4314398943196829</v>
      </c>
      <c r="M380" s="42">
        <v>27.86</v>
      </c>
      <c r="N380" s="42">
        <v>16.579999999999998</v>
      </c>
      <c r="O380" s="42">
        <v>0.59511844938980607</v>
      </c>
      <c r="P380" s="42">
        <v>66.539999999999992</v>
      </c>
      <c r="Q380" s="42">
        <v>1</v>
      </c>
      <c r="R380" s="42">
        <v>1</v>
      </c>
      <c r="S380" s="42" t="s">
        <v>62</v>
      </c>
      <c r="T380" s="48">
        <v>0.45454545454545453</v>
      </c>
      <c r="U380" s="48">
        <v>0.33333333333333331</v>
      </c>
      <c r="V380" s="48">
        <v>0.45454545454545453</v>
      </c>
      <c r="W380" s="48">
        <v>0.33333333333333331</v>
      </c>
      <c r="X380" s="82">
        <v>1.5780658838360915</v>
      </c>
      <c r="Y380" s="82">
        <v>1.3346547668832414</v>
      </c>
      <c r="Z380" s="82">
        <v>1.9639294220265584</v>
      </c>
      <c r="AA380" s="82">
        <v>1.9676415640830112</v>
      </c>
      <c r="AB380" s="82">
        <v>-0.24341111695285025</v>
      </c>
      <c r="AC380" s="82">
        <v>0.38586353819046687</v>
      </c>
      <c r="AD380" s="82">
        <v>1.4449811120879448</v>
      </c>
      <c r="AE380" s="82">
        <v>1.2195845262142546</v>
      </c>
      <c r="AF380" s="82">
        <v>-0.22539658587368999</v>
      </c>
      <c r="AG380" s="82">
        <v>1.8230827965328036</v>
      </c>
      <c r="AH380" s="82">
        <v>0</v>
      </c>
      <c r="AI380" s="82">
        <v>0</v>
      </c>
      <c r="AJ380" s="82" t="s">
        <v>62</v>
      </c>
      <c r="AK380" s="82">
        <v>-0.34242268082220623</v>
      </c>
      <c r="AL380" s="82">
        <v>-0.47712125471966244</v>
      </c>
      <c r="AM380" s="82">
        <v>-0.34242268082220623</v>
      </c>
      <c r="AN380" s="82">
        <v>-0.47712125471966244</v>
      </c>
    </row>
    <row r="381" spans="1:40" ht="12.75" customHeight="1" x14ac:dyDescent="0.25">
      <c r="A381" s="83">
        <v>380</v>
      </c>
      <c r="B381" s="12" t="s">
        <v>958</v>
      </c>
      <c r="C381" s="47" t="s">
        <v>1810</v>
      </c>
      <c r="D381" s="146" t="s">
        <v>1914</v>
      </c>
      <c r="E381" s="16" t="s">
        <v>1915</v>
      </c>
      <c r="F381" s="146" t="s">
        <v>1916</v>
      </c>
      <c r="G381" s="42">
        <v>33.229999999999997</v>
      </c>
      <c r="H381" s="42">
        <v>18.829999999999998</v>
      </c>
      <c r="I381" s="42">
        <v>71.010000000000005</v>
      </c>
      <c r="J381" s="42">
        <v>74.62</v>
      </c>
      <c r="K381" s="42">
        <v>0.5666566355702678</v>
      </c>
      <c r="L381" s="42">
        <v>2.1369244658441171</v>
      </c>
      <c r="M381" s="42">
        <v>24.33</v>
      </c>
      <c r="N381" s="42">
        <v>15.14</v>
      </c>
      <c r="O381" s="42">
        <v>0.62227702424989728</v>
      </c>
      <c r="P381" s="42">
        <v>74.62</v>
      </c>
      <c r="Q381" s="42">
        <v>1</v>
      </c>
      <c r="R381" s="42">
        <v>1</v>
      </c>
      <c r="S381" s="42" t="s">
        <v>62</v>
      </c>
      <c r="T381" s="48">
        <v>0.41666666666666669</v>
      </c>
      <c r="U381" s="48">
        <v>0.43478260869565216</v>
      </c>
      <c r="V381" s="48">
        <v>0.41666666666666669</v>
      </c>
      <c r="W381" s="48">
        <v>0.43478260869565216</v>
      </c>
      <c r="X381" s="82">
        <v>1.5215303412787109</v>
      </c>
      <c r="Y381" s="82">
        <v>1.2748503200166648</v>
      </c>
      <c r="Z381" s="82">
        <v>1.8513195126487452</v>
      </c>
      <c r="AA381" s="82">
        <v>1.8728552447048104</v>
      </c>
      <c r="AB381" s="82">
        <v>-0.24668002126204625</v>
      </c>
      <c r="AC381" s="82">
        <v>0.32978917137003422</v>
      </c>
      <c r="AD381" s="82">
        <v>1.3861421089308184</v>
      </c>
      <c r="AE381" s="82">
        <v>1.180125875164054</v>
      </c>
      <c r="AF381" s="82">
        <v>-0.20601623376676448</v>
      </c>
      <c r="AG381" s="82">
        <v>1.8728552447048104</v>
      </c>
      <c r="AH381" s="82">
        <v>0</v>
      </c>
      <c r="AI381" s="82">
        <v>0</v>
      </c>
      <c r="AJ381" s="82" t="s">
        <v>62</v>
      </c>
      <c r="AK381" s="82">
        <v>-0.38021124171160603</v>
      </c>
      <c r="AL381" s="82">
        <v>-0.3617278360175929</v>
      </c>
      <c r="AM381" s="82">
        <v>-0.38021124171160603</v>
      </c>
      <c r="AN381" s="82">
        <v>-0.3617278360175929</v>
      </c>
    </row>
    <row r="382" spans="1:40" ht="12.75" customHeight="1" x14ac:dyDescent="0.25">
      <c r="A382" s="83">
        <v>381</v>
      </c>
      <c r="B382" s="12" t="s">
        <v>958</v>
      </c>
      <c r="C382" s="47" t="s">
        <v>1810</v>
      </c>
      <c r="D382" s="146" t="s">
        <v>1914</v>
      </c>
      <c r="E382" s="16" t="s">
        <v>1915</v>
      </c>
      <c r="F382" s="146" t="s">
        <v>1916</v>
      </c>
      <c r="G382" s="42">
        <v>39.85</v>
      </c>
      <c r="H382" s="42">
        <v>21.96</v>
      </c>
      <c r="I382" s="42">
        <v>91.33</v>
      </c>
      <c r="J382" s="42">
        <v>92.57</v>
      </c>
      <c r="K382" s="42">
        <v>0.5510664993726474</v>
      </c>
      <c r="L382" s="42">
        <v>2.2918444165621077</v>
      </c>
      <c r="M382" s="42">
        <v>29.7</v>
      </c>
      <c r="N382" s="42">
        <v>17.46</v>
      </c>
      <c r="O382" s="42">
        <v>0.58787878787878789</v>
      </c>
      <c r="P382" s="42">
        <v>65.819999999999993</v>
      </c>
      <c r="Q382" s="42">
        <v>1</v>
      </c>
      <c r="R382" s="42">
        <v>1</v>
      </c>
      <c r="S382" s="42" t="s">
        <v>62</v>
      </c>
      <c r="T382" s="48">
        <v>0.4</v>
      </c>
      <c r="U382" s="48">
        <v>0.35714285714285715</v>
      </c>
      <c r="V382" s="48">
        <v>0.4</v>
      </c>
      <c r="W382" s="48">
        <v>0.35714285714285715</v>
      </c>
      <c r="X382" s="82">
        <v>1.6004283257321312</v>
      </c>
      <c r="Y382" s="82">
        <v>1.3416323357780544</v>
      </c>
      <c r="Z382" s="82">
        <v>1.9606134576479088</v>
      </c>
      <c r="AA382" s="82">
        <v>1.9664702637292844</v>
      </c>
      <c r="AB382" s="82">
        <v>-0.25879598995407688</v>
      </c>
      <c r="AC382" s="82">
        <v>0.36018513191577761</v>
      </c>
      <c r="AD382" s="82">
        <v>1.4727564493172123</v>
      </c>
      <c r="AE382" s="82">
        <v>1.242044239369551</v>
      </c>
      <c r="AF382" s="82">
        <v>-0.23071220994766142</v>
      </c>
      <c r="AG382" s="82">
        <v>1.8183578779583547</v>
      </c>
      <c r="AH382" s="82">
        <v>0</v>
      </c>
      <c r="AI382" s="82">
        <v>0</v>
      </c>
      <c r="AJ382" s="82" t="s">
        <v>62</v>
      </c>
      <c r="AK382" s="82">
        <v>-0.3979400086720376</v>
      </c>
      <c r="AL382" s="82">
        <v>-0.44715803134221921</v>
      </c>
      <c r="AM382" s="82">
        <v>-0.3979400086720376</v>
      </c>
      <c r="AN382" s="82">
        <v>-0.44715803134221921</v>
      </c>
    </row>
    <row r="383" spans="1:40" ht="12.75" customHeight="1" x14ac:dyDescent="0.25">
      <c r="A383" s="83">
        <v>382</v>
      </c>
      <c r="B383" s="12" t="s">
        <v>958</v>
      </c>
      <c r="C383" s="47" t="s">
        <v>1810</v>
      </c>
      <c r="D383" s="146" t="s">
        <v>1914</v>
      </c>
      <c r="E383" s="16" t="s">
        <v>1915</v>
      </c>
      <c r="F383" s="146" t="s">
        <v>1916</v>
      </c>
      <c r="G383" s="42">
        <v>40.35</v>
      </c>
      <c r="H383" s="42">
        <v>19.95</v>
      </c>
      <c r="I383" s="42">
        <v>89.18</v>
      </c>
      <c r="J383" s="42">
        <v>97.97</v>
      </c>
      <c r="K383" s="42">
        <v>0.49442379182156132</v>
      </c>
      <c r="L383" s="42">
        <v>2.2101610904584885</v>
      </c>
      <c r="M383" s="42">
        <v>29.13</v>
      </c>
      <c r="N383" s="42">
        <v>15.53</v>
      </c>
      <c r="O383" s="42">
        <v>0.5331273601098524</v>
      </c>
      <c r="P383" s="42">
        <v>79.75</v>
      </c>
      <c r="Q383" s="42">
        <v>1</v>
      </c>
      <c r="R383" s="42">
        <v>1</v>
      </c>
      <c r="S383" s="42" t="s">
        <v>62</v>
      </c>
      <c r="T383" s="48">
        <v>0.41666666666666669</v>
      </c>
      <c r="U383" s="48">
        <v>0.35714285714285715</v>
      </c>
      <c r="V383" s="48">
        <v>0.41666666666666669</v>
      </c>
      <c r="W383" s="48">
        <v>0.35714285714285715</v>
      </c>
      <c r="X383" s="82">
        <v>1.6058435390580892</v>
      </c>
      <c r="Y383" s="82">
        <v>1.2999429000227669</v>
      </c>
      <c r="Z383" s="82">
        <v>1.9502674680135885</v>
      </c>
      <c r="AA383" s="82">
        <v>1.9910931080488874</v>
      </c>
      <c r="AB383" s="82">
        <v>-0.30590063903532222</v>
      </c>
      <c r="AC383" s="82">
        <v>0.34442392895549928</v>
      </c>
      <c r="AD383" s="82">
        <v>1.4643404846276673</v>
      </c>
      <c r="AE383" s="82">
        <v>1.1911714557285584</v>
      </c>
      <c r="AF383" s="82">
        <v>-0.27316902889910877</v>
      </c>
      <c r="AG383" s="82">
        <v>1.9017306917292187</v>
      </c>
      <c r="AH383" s="82">
        <v>0</v>
      </c>
      <c r="AI383" s="82">
        <v>0</v>
      </c>
      <c r="AJ383" s="82" t="s">
        <v>62</v>
      </c>
      <c r="AK383" s="82">
        <v>-0.38021124171160603</v>
      </c>
      <c r="AL383" s="82">
        <v>-0.44715803134221921</v>
      </c>
      <c r="AM383" s="82">
        <v>-0.38021124171160603</v>
      </c>
      <c r="AN383" s="82">
        <v>-0.44715803134221921</v>
      </c>
    </row>
    <row r="384" spans="1:40" ht="12.75" customHeight="1" x14ac:dyDescent="0.25">
      <c r="A384" s="83">
        <v>383</v>
      </c>
      <c r="B384" s="12" t="s">
        <v>958</v>
      </c>
      <c r="C384" s="47" t="s">
        <v>1810</v>
      </c>
      <c r="D384" s="146" t="s">
        <v>1914</v>
      </c>
      <c r="E384" s="16" t="s">
        <v>1915</v>
      </c>
      <c r="F384" s="146" t="s">
        <v>1916</v>
      </c>
      <c r="G384" s="42">
        <v>31.54</v>
      </c>
      <c r="H384" s="42">
        <v>19.100000000000001</v>
      </c>
      <c r="I384" s="42">
        <v>73.41</v>
      </c>
      <c r="J384" s="42">
        <v>97.14</v>
      </c>
      <c r="K384" s="42">
        <v>0.60558021559923914</v>
      </c>
      <c r="L384" s="42">
        <v>2.3275206087507927</v>
      </c>
      <c r="M384" s="42">
        <v>23.77</v>
      </c>
      <c r="N384" s="42">
        <v>14.87</v>
      </c>
      <c r="O384" s="42">
        <v>0.62557846024400499</v>
      </c>
      <c r="P384" s="42" t="s">
        <v>62</v>
      </c>
      <c r="Q384" s="42">
        <v>1</v>
      </c>
      <c r="R384" s="42">
        <v>1</v>
      </c>
      <c r="S384" s="42" t="s">
        <v>62</v>
      </c>
      <c r="T384" s="48">
        <v>0.41666666666666669</v>
      </c>
      <c r="U384" s="48">
        <v>0.34482758620689657</v>
      </c>
      <c r="V384" s="48">
        <v>0.41666666666666669</v>
      </c>
      <c r="W384" s="48">
        <v>0.34482758620689657</v>
      </c>
      <c r="X384" s="82">
        <v>1.4988616889928841</v>
      </c>
      <c r="Y384" s="82">
        <v>1.2810333672477277</v>
      </c>
      <c r="Z384" s="82">
        <v>1.8657552240714517</v>
      </c>
      <c r="AA384" s="82">
        <v>1.9873980991370175</v>
      </c>
      <c r="AB384" s="82">
        <v>-0.21782832174515648</v>
      </c>
      <c r="AC384" s="82">
        <v>0.36689353507856759</v>
      </c>
      <c r="AD384" s="82">
        <v>1.3760291817281802</v>
      </c>
      <c r="AE384" s="82">
        <v>1.1723109685219542</v>
      </c>
      <c r="AF384" s="82">
        <v>-0.2037182132062261</v>
      </c>
      <c r="AG384" s="82" t="s">
        <v>62</v>
      </c>
      <c r="AH384" s="82">
        <v>0</v>
      </c>
      <c r="AI384" s="82">
        <v>0</v>
      </c>
      <c r="AJ384" s="82" t="s">
        <v>62</v>
      </c>
      <c r="AK384" s="82">
        <v>-0.38021124171160603</v>
      </c>
      <c r="AL384" s="82">
        <v>-0.46239799789895608</v>
      </c>
      <c r="AM384" s="82">
        <v>-0.38021124171160603</v>
      </c>
      <c r="AN384" s="82">
        <v>-0.46239799789895608</v>
      </c>
    </row>
    <row r="385" spans="1:40" ht="12.75" customHeight="1" x14ac:dyDescent="0.25">
      <c r="A385" s="83">
        <v>384</v>
      </c>
      <c r="B385" s="12" t="s">
        <v>958</v>
      </c>
      <c r="C385" s="47" t="s">
        <v>1810</v>
      </c>
      <c r="D385" s="146" t="s">
        <v>1914</v>
      </c>
      <c r="E385" s="16" t="s">
        <v>1915</v>
      </c>
      <c r="F385" s="146" t="s">
        <v>1916</v>
      </c>
      <c r="G385" s="42">
        <v>29.47</v>
      </c>
      <c r="H385" s="42">
        <v>15.58</v>
      </c>
      <c r="I385" s="42">
        <v>62.68</v>
      </c>
      <c r="J385" s="42">
        <v>71.540000000000006</v>
      </c>
      <c r="K385" s="42">
        <v>0.52867322701051922</v>
      </c>
      <c r="L385" s="42">
        <v>2.1269087207329487</v>
      </c>
      <c r="M385" s="42">
        <v>21.88</v>
      </c>
      <c r="N385" s="42">
        <v>11.68</v>
      </c>
      <c r="O385" s="42">
        <v>0.53382084095063986</v>
      </c>
      <c r="P385" s="42" t="s">
        <v>62</v>
      </c>
      <c r="Q385" s="42">
        <v>1</v>
      </c>
      <c r="R385" s="42">
        <v>1</v>
      </c>
      <c r="S385" s="42" t="s">
        <v>62</v>
      </c>
      <c r="T385" s="48">
        <v>0.4</v>
      </c>
      <c r="U385" s="48">
        <v>0.33333333333333331</v>
      </c>
      <c r="V385" s="48">
        <v>0.4</v>
      </c>
      <c r="W385" s="48">
        <v>0.33333333333333331</v>
      </c>
      <c r="X385" s="82">
        <v>1.4693801358499252</v>
      </c>
      <c r="Y385" s="82">
        <v>1.1925674533365456</v>
      </c>
      <c r="Z385" s="82">
        <v>1.7971289877965526</v>
      </c>
      <c r="AA385" s="82">
        <v>1.8545489358129508</v>
      </c>
      <c r="AB385" s="82">
        <v>-0.27681268251337943</v>
      </c>
      <c r="AC385" s="82">
        <v>0.32774885194662734</v>
      </c>
      <c r="AD385" s="82">
        <v>1.3400473176613932</v>
      </c>
      <c r="AE385" s="82">
        <v>1.0674428427763807</v>
      </c>
      <c r="AF385" s="82">
        <v>-0.27260447488501249</v>
      </c>
      <c r="AG385" s="82" t="s">
        <v>62</v>
      </c>
      <c r="AH385" s="82">
        <v>0</v>
      </c>
      <c r="AI385" s="82">
        <v>0</v>
      </c>
      <c r="AJ385" s="82" t="s">
        <v>62</v>
      </c>
      <c r="AK385" s="82">
        <v>-0.3979400086720376</v>
      </c>
      <c r="AL385" s="82">
        <v>-0.47712125471966244</v>
      </c>
      <c r="AM385" s="82">
        <v>-0.3979400086720376</v>
      </c>
      <c r="AN385" s="82">
        <v>-0.47712125471966244</v>
      </c>
    </row>
    <row r="386" spans="1:40" ht="12.75" customHeight="1" x14ac:dyDescent="0.25">
      <c r="A386" s="83">
        <v>385</v>
      </c>
      <c r="B386" s="12" t="s">
        <v>958</v>
      </c>
      <c r="C386" s="47" t="s">
        <v>1810</v>
      </c>
      <c r="D386" s="146" t="s">
        <v>1917</v>
      </c>
      <c r="E386" s="16" t="s">
        <v>1915</v>
      </c>
      <c r="F386" s="146" t="s">
        <v>1918</v>
      </c>
      <c r="G386" s="42">
        <v>14.67</v>
      </c>
      <c r="H386" s="42">
        <v>13.12</v>
      </c>
      <c r="I386" s="42">
        <v>33.659999999999997</v>
      </c>
      <c r="J386" s="42">
        <v>37.630000000000003</v>
      </c>
      <c r="K386" s="42">
        <v>0.89434219495569189</v>
      </c>
      <c r="L386" s="42">
        <v>2.2944785276073616</v>
      </c>
      <c r="M386" s="42">
        <v>12.22</v>
      </c>
      <c r="N386" s="42">
        <v>9.91</v>
      </c>
      <c r="O386" s="42">
        <v>0.81096563011456624</v>
      </c>
      <c r="P386" s="42" t="s">
        <v>62</v>
      </c>
      <c r="Q386" s="42">
        <v>1</v>
      </c>
      <c r="R386" s="42">
        <v>1</v>
      </c>
      <c r="S386" s="42" t="s">
        <v>62</v>
      </c>
      <c r="T386" s="82" t="s">
        <v>62</v>
      </c>
      <c r="U386" s="82" t="s">
        <v>62</v>
      </c>
      <c r="V386" s="82" t="s">
        <v>62</v>
      </c>
      <c r="W386" s="82" t="s">
        <v>62</v>
      </c>
      <c r="X386" s="82">
        <v>1.1664301138432827</v>
      </c>
      <c r="Y386" s="82">
        <v>1.1179338350396415</v>
      </c>
      <c r="Z386" s="82">
        <v>1.527114111639805</v>
      </c>
      <c r="AA386" s="82">
        <v>1.5755342183198644</v>
      </c>
      <c r="AB386" s="82">
        <v>-4.8496278803641206E-2</v>
      </c>
      <c r="AC386" s="82">
        <v>0.36068399779652227</v>
      </c>
      <c r="AD386" s="82">
        <v>1.0870712059065355</v>
      </c>
      <c r="AE386" s="82">
        <v>0.99607365448527529</v>
      </c>
      <c r="AF386" s="82">
        <v>-9.099755142126012E-2</v>
      </c>
      <c r="AG386" s="82" t="s">
        <v>62</v>
      </c>
      <c r="AH386" s="82">
        <v>0</v>
      </c>
      <c r="AI386" s="82">
        <v>0</v>
      </c>
      <c r="AJ386" s="82" t="s">
        <v>62</v>
      </c>
      <c r="AK386" s="82" t="s">
        <v>62</v>
      </c>
      <c r="AL386" s="82" t="s">
        <v>62</v>
      </c>
      <c r="AM386" s="82" t="s">
        <v>62</v>
      </c>
      <c r="AN386" s="82" t="s">
        <v>62</v>
      </c>
    </row>
    <row r="387" spans="1:40" ht="12.75" customHeight="1" x14ac:dyDescent="0.25">
      <c r="A387" s="83">
        <v>386</v>
      </c>
      <c r="B387" s="12" t="s">
        <v>958</v>
      </c>
      <c r="C387" s="47" t="s">
        <v>1810</v>
      </c>
      <c r="D387" s="146" t="s">
        <v>1917</v>
      </c>
      <c r="E387" s="16" t="s">
        <v>1915</v>
      </c>
      <c r="F387" s="146" t="s">
        <v>1918</v>
      </c>
      <c r="G387" s="42">
        <v>24.18</v>
      </c>
      <c r="H387" s="42">
        <v>20.73</v>
      </c>
      <c r="I387" s="42">
        <v>68.47</v>
      </c>
      <c r="J387" s="42">
        <v>74.61</v>
      </c>
      <c r="K387" s="42">
        <v>0.85732009925558317</v>
      </c>
      <c r="L387" s="42">
        <v>2.8316790736145574</v>
      </c>
      <c r="M387" s="42">
        <v>19.02</v>
      </c>
      <c r="N387" s="42">
        <v>15.7</v>
      </c>
      <c r="O387" s="42">
        <v>0.82544689800210302</v>
      </c>
      <c r="P387" s="42" t="s">
        <v>62</v>
      </c>
      <c r="Q387" s="42">
        <v>1</v>
      </c>
      <c r="R387" s="42">
        <v>1</v>
      </c>
      <c r="S387" s="42" t="s">
        <v>62</v>
      </c>
      <c r="T387" s="82" t="s">
        <v>62</v>
      </c>
      <c r="U387" s="82" t="s">
        <v>62</v>
      </c>
      <c r="V387" s="82" t="s">
        <v>62</v>
      </c>
      <c r="W387" s="82" t="s">
        <v>62</v>
      </c>
      <c r="X387" s="82">
        <v>1.383456296524753</v>
      </c>
      <c r="Y387" s="82">
        <v>1.3165993020938609</v>
      </c>
      <c r="Z387" s="82">
        <v>1.8355003278673188</v>
      </c>
      <c r="AA387" s="82">
        <v>1.8727970399895983</v>
      </c>
      <c r="AB387" s="82">
        <v>-6.6856994430892214E-2</v>
      </c>
      <c r="AC387" s="82">
        <v>0.45204403134256566</v>
      </c>
      <c r="AD387" s="82">
        <v>1.2792105126013951</v>
      </c>
      <c r="AE387" s="82">
        <v>1.1958996524092338</v>
      </c>
      <c r="AF387" s="82">
        <v>-8.3310860192161398E-2</v>
      </c>
      <c r="AG387" s="82" t="s">
        <v>62</v>
      </c>
      <c r="AH387" s="82">
        <v>0</v>
      </c>
      <c r="AI387" s="82">
        <v>0</v>
      </c>
      <c r="AJ387" s="82" t="s">
        <v>62</v>
      </c>
      <c r="AK387" s="82" t="s">
        <v>62</v>
      </c>
      <c r="AL387" s="82" t="s">
        <v>62</v>
      </c>
      <c r="AM387" s="82" t="s">
        <v>62</v>
      </c>
      <c r="AN387" s="82" t="s">
        <v>62</v>
      </c>
    </row>
    <row r="388" spans="1:40" ht="12.75" customHeight="1" x14ac:dyDescent="0.25">
      <c r="A388" s="83">
        <v>387</v>
      </c>
      <c r="B388" s="12" t="s">
        <v>958</v>
      </c>
      <c r="C388" s="47" t="s">
        <v>1810</v>
      </c>
      <c r="D388" s="146" t="s">
        <v>1914</v>
      </c>
      <c r="E388" s="16" t="s">
        <v>1915</v>
      </c>
      <c r="F388" s="146" t="s">
        <v>1916</v>
      </c>
      <c r="G388" s="42">
        <v>31.64</v>
      </c>
      <c r="H388" s="42">
        <v>18.96</v>
      </c>
      <c r="I388" s="42">
        <v>82.62</v>
      </c>
      <c r="J388" s="42">
        <v>86.44</v>
      </c>
      <c r="K388" s="42">
        <v>0.59924146649810373</v>
      </c>
      <c r="L388" s="42">
        <v>2.6112515802781289</v>
      </c>
      <c r="M388" s="42">
        <v>23.46</v>
      </c>
      <c r="N388" s="42">
        <v>16.66</v>
      </c>
      <c r="O388" s="42">
        <v>0.71014492753623182</v>
      </c>
      <c r="P388" s="42" t="s">
        <v>62</v>
      </c>
      <c r="Q388" s="42">
        <v>1</v>
      </c>
      <c r="R388" s="42">
        <v>1</v>
      </c>
      <c r="S388" s="42" t="s">
        <v>62</v>
      </c>
      <c r="T388" s="82" t="s">
        <v>62</v>
      </c>
      <c r="U388" s="48">
        <v>0.33333333333333331</v>
      </c>
      <c r="V388" s="82" t="s">
        <v>62</v>
      </c>
      <c r="W388" s="48">
        <v>0.33333333333333331</v>
      </c>
      <c r="X388" s="82">
        <v>1.5002364748256389</v>
      </c>
      <c r="Y388" s="82">
        <v>1.2778383330020475</v>
      </c>
      <c r="Z388" s="82">
        <v>1.9170851906405673</v>
      </c>
      <c r="AA388" s="82">
        <v>1.9367147582112036</v>
      </c>
      <c r="AB388" s="82">
        <v>-0.22239814182359144</v>
      </c>
      <c r="AC388" s="82">
        <v>0.41684871581492833</v>
      </c>
      <c r="AD388" s="82">
        <v>1.3703280077795104</v>
      </c>
      <c r="AE388" s="82">
        <v>1.2216749970707688</v>
      </c>
      <c r="AF388" s="82">
        <v>-0.14865301070874171</v>
      </c>
      <c r="AG388" s="82" t="s">
        <v>62</v>
      </c>
      <c r="AH388" s="82">
        <v>0</v>
      </c>
      <c r="AI388" s="82">
        <v>0</v>
      </c>
      <c r="AJ388" s="82" t="s">
        <v>62</v>
      </c>
      <c r="AK388" s="82" t="s">
        <v>62</v>
      </c>
      <c r="AL388" s="82">
        <v>-0.47712125471966244</v>
      </c>
      <c r="AM388" s="82" t="s">
        <v>62</v>
      </c>
      <c r="AN388" s="82">
        <v>-0.47712125471966244</v>
      </c>
    </row>
    <row r="389" spans="1:40" ht="12.75" customHeight="1" x14ac:dyDescent="0.25">
      <c r="A389" s="83">
        <v>388</v>
      </c>
      <c r="B389" s="12" t="s">
        <v>958</v>
      </c>
      <c r="C389" s="47" t="s">
        <v>1810</v>
      </c>
      <c r="D389" s="146" t="s">
        <v>1914</v>
      </c>
      <c r="E389" s="16" t="s">
        <v>1915</v>
      </c>
      <c r="F389" s="146" t="s">
        <v>1916</v>
      </c>
      <c r="G389" s="42">
        <v>30.09</v>
      </c>
      <c r="H389" s="42">
        <v>17.36</v>
      </c>
      <c r="I389" s="42">
        <v>70.98</v>
      </c>
      <c r="J389" s="42">
        <v>76.22</v>
      </c>
      <c r="K389" s="42">
        <v>0.57693585908939848</v>
      </c>
      <c r="L389" s="42">
        <v>2.358923230309073</v>
      </c>
      <c r="M389" s="42">
        <v>24.54</v>
      </c>
      <c r="N389" s="42">
        <v>14.56</v>
      </c>
      <c r="O389" s="42">
        <v>0.59331703341483299</v>
      </c>
      <c r="P389" s="42" t="s">
        <v>62</v>
      </c>
      <c r="Q389" s="42">
        <v>1</v>
      </c>
      <c r="R389" s="42">
        <v>1</v>
      </c>
      <c r="S389" s="42" t="s">
        <v>62</v>
      </c>
      <c r="T389" s="82" t="s">
        <v>62</v>
      </c>
      <c r="U389" s="48">
        <v>0.33333333333333331</v>
      </c>
      <c r="V389" s="82" t="s">
        <v>62</v>
      </c>
      <c r="W389" s="48">
        <v>0.33333333333333331</v>
      </c>
      <c r="X389" s="82">
        <v>1.4784221877400805</v>
      </c>
      <c r="Y389" s="82">
        <v>1.2395497208404731</v>
      </c>
      <c r="Z389" s="82">
        <v>1.851135995011574</v>
      </c>
      <c r="AA389" s="82">
        <v>1.8820689444361485</v>
      </c>
      <c r="AB389" s="82">
        <v>-0.23887246689960745</v>
      </c>
      <c r="AC389" s="82">
        <v>0.3727138072714935</v>
      </c>
      <c r="AD389" s="82">
        <v>1.3898745583909855</v>
      </c>
      <c r="AE389" s="82">
        <v>1.1631613749770184</v>
      </c>
      <c r="AF389" s="82">
        <v>-0.22671318341396701</v>
      </c>
      <c r="AG389" s="82" t="s">
        <v>62</v>
      </c>
      <c r="AH389" s="82">
        <v>0</v>
      </c>
      <c r="AI389" s="82">
        <v>0</v>
      </c>
      <c r="AJ389" s="82" t="s">
        <v>62</v>
      </c>
      <c r="AK389" s="82" t="s">
        <v>62</v>
      </c>
      <c r="AL389" s="82">
        <v>-0.47712125471966244</v>
      </c>
      <c r="AM389" s="82" t="s">
        <v>62</v>
      </c>
      <c r="AN389" s="82">
        <v>-0.47712125471966244</v>
      </c>
    </row>
    <row r="390" spans="1:40" ht="12.75" customHeight="1" x14ac:dyDescent="0.25">
      <c r="A390" s="83">
        <v>389</v>
      </c>
      <c r="B390" s="12" t="s">
        <v>958</v>
      </c>
      <c r="C390" s="47" t="s">
        <v>1810</v>
      </c>
      <c r="D390" s="146" t="s">
        <v>1914</v>
      </c>
      <c r="E390" s="16" t="s">
        <v>1915</v>
      </c>
      <c r="F390" s="146" t="s">
        <v>1916</v>
      </c>
      <c r="G390" s="42">
        <v>30.89</v>
      </c>
      <c r="H390" s="42">
        <v>16.059999999999999</v>
      </c>
      <c r="I390" s="42">
        <v>62.87</v>
      </c>
      <c r="J390" s="42">
        <v>69.8</v>
      </c>
      <c r="K390" s="42">
        <v>0.51990935577856912</v>
      </c>
      <c r="L390" s="42">
        <v>2.035286500485594</v>
      </c>
      <c r="M390" s="42">
        <v>22.45</v>
      </c>
      <c r="N390" s="42">
        <v>12.87</v>
      </c>
      <c r="O390" s="42">
        <v>0.57327394209354121</v>
      </c>
      <c r="P390" s="42" t="s">
        <v>62</v>
      </c>
      <c r="Q390" s="42">
        <v>1</v>
      </c>
      <c r="R390" s="42">
        <v>1</v>
      </c>
      <c r="S390" s="42" t="s">
        <v>62</v>
      </c>
      <c r="T390" s="82" t="s">
        <v>62</v>
      </c>
      <c r="U390" s="48">
        <v>0.33333333333333331</v>
      </c>
      <c r="V390" s="82" t="s">
        <v>62</v>
      </c>
      <c r="W390" s="48">
        <v>0.33333333333333331</v>
      </c>
      <c r="X390" s="82">
        <v>1.4898179083014507</v>
      </c>
      <c r="Y390" s="82">
        <v>1.2057455409426621</v>
      </c>
      <c r="Z390" s="82">
        <v>1.7984434603501875</v>
      </c>
      <c r="AA390" s="82">
        <v>1.8438554226231612</v>
      </c>
      <c r="AB390" s="82">
        <v>-0.28407236735878849</v>
      </c>
      <c r="AC390" s="82">
        <v>0.30862555204873682</v>
      </c>
      <c r="AD390" s="82">
        <v>1.351216345339342</v>
      </c>
      <c r="AE390" s="82">
        <v>1.1095785469043866</v>
      </c>
      <c r="AF390" s="82">
        <v>-0.24163779843495528</v>
      </c>
      <c r="AG390" s="82" t="s">
        <v>62</v>
      </c>
      <c r="AH390" s="82">
        <v>0</v>
      </c>
      <c r="AI390" s="82">
        <v>0</v>
      </c>
      <c r="AJ390" s="82" t="s">
        <v>62</v>
      </c>
      <c r="AK390" s="82" t="s">
        <v>62</v>
      </c>
      <c r="AL390" s="82">
        <v>-0.47712125471966244</v>
      </c>
      <c r="AM390" s="82" t="s">
        <v>62</v>
      </c>
      <c r="AN390" s="82">
        <v>-0.47712125471966244</v>
      </c>
    </row>
    <row r="391" spans="1:40" ht="12.75" customHeight="1" x14ac:dyDescent="0.25">
      <c r="A391" s="83">
        <v>390</v>
      </c>
      <c r="B391" s="12" t="s">
        <v>958</v>
      </c>
      <c r="C391" s="47" t="s">
        <v>1810</v>
      </c>
      <c r="D391" s="146" t="s">
        <v>1914</v>
      </c>
      <c r="E391" s="16" t="s">
        <v>1915</v>
      </c>
      <c r="F391" s="146" t="s">
        <v>1916</v>
      </c>
      <c r="G391" s="42">
        <v>31.06</v>
      </c>
      <c r="H391" s="42">
        <v>16.8</v>
      </c>
      <c r="I391" s="42">
        <v>55.84</v>
      </c>
      <c r="J391" s="42">
        <v>56.6</v>
      </c>
      <c r="K391" s="42">
        <v>0.54088860270444306</v>
      </c>
      <c r="L391" s="42">
        <v>1.7978106889890537</v>
      </c>
      <c r="M391" s="42">
        <v>20.53</v>
      </c>
      <c r="N391" s="42">
        <v>11.96</v>
      </c>
      <c r="O391" s="42">
        <v>0.58256210423770094</v>
      </c>
      <c r="P391" s="42" t="s">
        <v>62</v>
      </c>
      <c r="Q391" s="42">
        <v>1</v>
      </c>
      <c r="R391" s="42">
        <v>1</v>
      </c>
      <c r="S391" s="42" t="s">
        <v>62</v>
      </c>
      <c r="T391" s="48">
        <v>0.36363636363636365</v>
      </c>
      <c r="U391" s="48">
        <v>0.33333333333333331</v>
      </c>
      <c r="V391" s="48">
        <v>0.36363636363636365</v>
      </c>
      <c r="W391" s="48">
        <v>0.33333333333333331</v>
      </c>
      <c r="X391" s="82">
        <v>1.4922014513925397</v>
      </c>
      <c r="Y391" s="82">
        <v>1.2253092817258628</v>
      </c>
      <c r="Z391" s="82">
        <v>1.7469454096151047</v>
      </c>
      <c r="AA391" s="82">
        <v>1.7528164311882715</v>
      </c>
      <c r="AB391" s="82">
        <v>-0.26689216966667684</v>
      </c>
      <c r="AC391" s="82">
        <v>0.25474395822256501</v>
      </c>
      <c r="AD391" s="82">
        <v>1.3123889493705918</v>
      </c>
      <c r="AE391" s="82">
        <v>1.0777311796523921</v>
      </c>
      <c r="AF391" s="82">
        <v>-0.23465776971819982</v>
      </c>
      <c r="AG391" s="82" t="s">
        <v>62</v>
      </c>
      <c r="AH391" s="82">
        <v>0</v>
      </c>
      <c r="AI391" s="82">
        <v>0</v>
      </c>
      <c r="AJ391" s="82" t="s">
        <v>62</v>
      </c>
      <c r="AK391" s="82">
        <v>-0.43933269383026263</v>
      </c>
      <c r="AL391" s="82">
        <v>-0.47712125471966244</v>
      </c>
      <c r="AM391" s="82">
        <v>-0.43933269383026263</v>
      </c>
      <c r="AN391" s="82">
        <v>-0.47712125471966244</v>
      </c>
    </row>
    <row r="392" spans="1:40" ht="12.75" customHeight="1" x14ac:dyDescent="0.25">
      <c r="A392" s="83">
        <v>391</v>
      </c>
      <c r="B392" s="12" t="s">
        <v>958</v>
      </c>
      <c r="C392" s="47" t="s">
        <v>1810</v>
      </c>
      <c r="D392" s="146" t="s">
        <v>1914</v>
      </c>
      <c r="E392" s="16" t="s">
        <v>1915</v>
      </c>
      <c r="F392" s="146" t="s">
        <v>1916</v>
      </c>
      <c r="G392" s="42">
        <v>27.93</v>
      </c>
      <c r="H392" s="42">
        <v>13.63</v>
      </c>
      <c r="I392" s="42">
        <v>47.26</v>
      </c>
      <c r="J392" s="42">
        <v>55.82</v>
      </c>
      <c r="K392" s="42">
        <v>0.4880057286072324</v>
      </c>
      <c r="L392" s="42">
        <v>1.6920873612602936</v>
      </c>
      <c r="M392" s="42">
        <v>21.91</v>
      </c>
      <c r="N392" s="42">
        <v>12</v>
      </c>
      <c r="O392" s="42">
        <v>0.54769511638521218</v>
      </c>
      <c r="P392" s="42" t="s">
        <v>62</v>
      </c>
      <c r="Q392" s="42">
        <v>1</v>
      </c>
      <c r="R392" s="42">
        <v>1</v>
      </c>
      <c r="S392" s="42" t="s">
        <v>62</v>
      </c>
      <c r="T392" s="82" t="s">
        <v>62</v>
      </c>
      <c r="U392" s="48">
        <v>0.33333333333333331</v>
      </c>
      <c r="V392" s="82" t="s">
        <v>62</v>
      </c>
      <c r="W392" s="48">
        <v>0.33333333333333331</v>
      </c>
      <c r="X392" s="82">
        <v>1.4460709357010051</v>
      </c>
      <c r="Y392" s="82">
        <v>1.1344958558346736</v>
      </c>
      <c r="Z392" s="82">
        <v>1.6744937172963501</v>
      </c>
      <c r="AA392" s="82">
        <v>1.7467898321526123</v>
      </c>
      <c r="AB392" s="82">
        <v>-0.31157507986633148</v>
      </c>
      <c r="AC392" s="82">
        <v>0.22842278159534515</v>
      </c>
      <c r="AD392" s="82">
        <v>1.3406423775607053</v>
      </c>
      <c r="AE392" s="82">
        <v>1.0791812460476249</v>
      </c>
      <c r="AF392" s="82">
        <v>-0.26146113151308054</v>
      </c>
      <c r="AG392" s="82" t="s">
        <v>62</v>
      </c>
      <c r="AH392" s="82">
        <v>0</v>
      </c>
      <c r="AI392" s="82">
        <v>0</v>
      </c>
      <c r="AJ392" s="82" t="s">
        <v>62</v>
      </c>
      <c r="AK392" s="82" t="s">
        <v>62</v>
      </c>
      <c r="AL392" s="82">
        <v>-0.47712125471966244</v>
      </c>
      <c r="AM392" s="82" t="s">
        <v>62</v>
      </c>
      <c r="AN392" s="82">
        <v>-0.47712125471966244</v>
      </c>
    </row>
    <row r="393" spans="1:40" ht="12.75" customHeight="1" x14ac:dyDescent="0.25">
      <c r="A393" s="83">
        <v>392</v>
      </c>
      <c r="B393" s="12" t="s">
        <v>958</v>
      </c>
      <c r="C393" s="47" t="s">
        <v>1810</v>
      </c>
      <c r="D393" s="146" t="s">
        <v>1914</v>
      </c>
      <c r="E393" s="16" t="s">
        <v>1915</v>
      </c>
      <c r="F393" s="146" t="s">
        <v>1916</v>
      </c>
      <c r="G393" s="42">
        <v>24.87</v>
      </c>
      <c r="H393" s="42">
        <v>13.54</v>
      </c>
      <c r="I393" s="42">
        <v>39.659999999999997</v>
      </c>
      <c r="J393" s="42">
        <v>49.15</v>
      </c>
      <c r="K393" s="42">
        <v>0.54443104141535981</v>
      </c>
      <c r="L393" s="42">
        <v>1.5946924004825089</v>
      </c>
      <c r="M393" s="42">
        <v>20.420000000000002</v>
      </c>
      <c r="N393" s="42">
        <v>9.65</v>
      </c>
      <c r="O393" s="42">
        <v>0.47257590597453475</v>
      </c>
      <c r="P393" s="42">
        <v>20.02</v>
      </c>
      <c r="Q393" s="42">
        <v>1</v>
      </c>
      <c r="R393" s="42">
        <v>1</v>
      </c>
      <c r="S393" s="42" t="s">
        <v>62</v>
      </c>
      <c r="T393" s="48">
        <v>0.30769230769230771</v>
      </c>
      <c r="U393" s="48">
        <v>0.3125</v>
      </c>
      <c r="V393" s="48">
        <v>0.30769230769230771</v>
      </c>
      <c r="W393" s="48">
        <v>0.3125</v>
      </c>
      <c r="X393" s="82">
        <v>1.395675785269936</v>
      </c>
      <c r="Y393" s="82">
        <v>1.1316186643491255</v>
      </c>
      <c r="Z393" s="82">
        <v>1.5983527098692838</v>
      </c>
      <c r="AA393" s="82">
        <v>1.6915235221681544</v>
      </c>
      <c r="AB393" s="82">
        <v>-0.26405712092081052</v>
      </c>
      <c r="AC393" s="82">
        <v>0.20267692459934786</v>
      </c>
      <c r="AD393" s="82">
        <v>1.3100557377508915</v>
      </c>
      <c r="AE393" s="82">
        <v>0.98452731334379262</v>
      </c>
      <c r="AF393" s="82">
        <v>-0.32552842440709889</v>
      </c>
      <c r="AG393" s="82">
        <v>1.3014640731432998</v>
      </c>
      <c r="AH393" s="82">
        <v>0</v>
      </c>
      <c r="AI393" s="82">
        <v>0</v>
      </c>
      <c r="AJ393" s="82" t="s">
        <v>62</v>
      </c>
      <c r="AK393" s="82">
        <v>-0.51188336097887432</v>
      </c>
      <c r="AL393" s="82">
        <v>-0.50514997831990593</v>
      </c>
      <c r="AM393" s="82">
        <v>-0.51188336097887432</v>
      </c>
      <c r="AN393" s="82">
        <v>-0.50514997831990593</v>
      </c>
    </row>
    <row r="394" spans="1:40" ht="12.75" customHeight="1" x14ac:dyDescent="0.25">
      <c r="A394" s="83">
        <v>393</v>
      </c>
      <c r="B394" s="12" t="s">
        <v>958</v>
      </c>
      <c r="C394" s="47" t="s">
        <v>1810</v>
      </c>
      <c r="D394" s="146" t="s">
        <v>1914</v>
      </c>
      <c r="E394" s="16" t="s">
        <v>1915</v>
      </c>
      <c r="F394" s="146" t="s">
        <v>1916</v>
      </c>
      <c r="G394" s="42">
        <v>20.07</v>
      </c>
      <c r="H394" s="42">
        <v>11.51</v>
      </c>
      <c r="I394" s="42">
        <v>29.11</v>
      </c>
      <c r="J394" s="42">
        <v>38.4</v>
      </c>
      <c r="K394" s="42">
        <v>0.57349277528649723</v>
      </c>
      <c r="L394" s="42">
        <v>1.4504235176880915</v>
      </c>
      <c r="M394" s="42">
        <v>17</v>
      </c>
      <c r="N394" s="42">
        <v>9.9600000000000009</v>
      </c>
      <c r="O394" s="42">
        <v>0.58588235294117652</v>
      </c>
      <c r="P394" s="42">
        <v>18.729999999999997</v>
      </c>
      <c r="Q394" s="42">
        <v>1</v>
      </c>
      <c r="R394" s="42">
        <v>1</v>
      </c>
      <c r="S394" s="42" t="s">
        <v>62</v>
      </c>
      <c r="T394" s="48">
        <v>0.34782608695652173</v>
      </c>
      <c r="U394" s="48">
        <v>0.33333333333333331</v>
      </c>
      <c r="V394" s="48">
        <v>0.34782608695652173</v>
      </c>
      <c r="W394" s="48">
        <v>0.33333333333333331</v>
      </c>
      <c r="X394" s="82">
        <v>1.3025473724874856</v>
      </c>
      <c r="Y394" s="82">
        <v>1.0610753236297918</v>
      </c>
      <c r="Z394" s="82">
        <v>1.4640422054388107</v>
      </c>
      <c r="AA394" s="82">
        <v>1.5843312243675307</v>
      </c>
      <c r="AB394" s="82">
        <v>-0.24147204885769377</v>
      </c>
      <c r="AC394" s="82">
        <v>0.16149483295132519</v>
      </c>
      <c r="AD394" s="82">
        <v>1.2304489213782739</v>
      </c>
      <c r="AE394" s="82">
        <v>0.99825933842369874</v>
      </c>
      <c r="AF394" s="82">
        <v>-0.23218958295457515</v>
      </c>
      <c r="AG394" s="82">
        <v>1.2725377773752373</v>
      </c>
      <c r="AH394" s="82">
        <v>0</v>
      </c>
      <c r="AI394" s="82">
        <v>0</v>
      </c>
      <c r="AJ394" s="82" t="s">
        <v>62</v>
      </c>
      <c r="AK394" s="82">
        <v>-0.4586378490256493</v>
      </c>
      <c r="AL394" s="82">
        <v>-0.47712125471966244</v>
      </c>
      <c r="AM394" s="82">
        <v>-0.4586378490256493</v>
      </c>
      <c r="AN394" s="82">
        <v>-0.47712125471966244</v>
      </c>
    </row>
    <row r="395" spans="1:40" ht="12.75" customHeight="1" x14ac:dyDescent="0.25">
      <c r="A395" s="83">
        <v>394</v>
      </c>
      <c r="B395" s="12" t="s">
        <v>958</v>
      </c>
      <c r="C395" s="47" t="s">
        <v>1810</v>
      </c>
      <c r="D395" s="146" t="s">
        <v>1917</v>
      </c>
      <c r="E395" s="16" t="s">
        <v>1915</v>
      </c>
      <c r="F395" s="146" t="s">
        <v>1918</v>
      </c>
      <c r="G395" s="42">
        <v>22.63</v>
      </c>
      <c r="H395" s="42">
        <v>18.23</v>
      </c>
      <c r="I395" s="42">
        <v>58.49</v>
      </c>
      <c r="J395" s="42">
        <v>67.09</v>
      </c>
      <c r="K395" s="42">
        <v>0.80556783031374291</v>
      </c>
      <c r="L395" s="42">
        <v>2.5846221829429963</v>
      </c>
      <c r="M395" s="42">
        <v>15.96</v>
      </c>
      <c r="N395" s="42">
        <v>12.35</v>
      </c>
      <c r="O395" s="42">
        <v>0.77380952380952372</v>
      </c>
      <c r="P395" s="42" t="s">
        <v>62</v>
      </c>
      <c r="Q395" s="42">
        <v>1</v>
      </c>
      <c r="R395" s="42">
        <v>1</v>
      </c>
      <c r="S395" s="42" t="s">
        <v>62</v>
      </c>
      <c r="T395" s="82" t="s">
        <v>62</v>
      </c>
      <c r="U395" s="82" t="s">
        <v>62</v>
      </c>
      <c r="V395" s="82" t="s">
        <v>62</v>
      </c>
      <c r="W395" s="82" t="s">
        <v>62</v>
      </c>
      <c r="X395" s="82">
        <v>1.3546845539547285</v>
      </c>
      <c r="Y395" s="82">
        <v>1.2607866686549762</v>
      </c>
      <c r="Z395" s="82">
        <v>1.7670816213633223</v>
      </c>
      <c r="AA395" s="82">
        <v>1.8266577918758693</v>
      </c>
      <c r="AB395" s="82">
        <v>-9.3897885299752237E-2</v>
      </c>
      <c r="AC395" s="82">
        <v>0.41239706740859372</v>
      </c>
      <c r="AD395" s="82">
        <v>1.2030328870147107</v>
      </c>
      <c r="AE395" s="82">
        <v>1.0916669575956846</v>
      </c>
      <c r="AF395" s="82">
        <v>-0.11136592941902614</v>
      </c>
      <c r="AG395" s="82" t="s">
        <v>62</v>
      </c>
      <c r="AH395" s="82">
        <v>0</v>
      </c>
      <c r="AI395" s="82">
        <v>0</v>
      </c>
      <c r="AJ395" s="82" t="s">
        <v>62</v>
      </c>
      <c r="AK395" s="82" t="s">
        <v>62</v>
      </c>
      <c r="AL395" s="82" t="s">
        <v>62</v>
      </c>
      <c r="AM395" s="82" t="s">
        <v>62</v>
      </c>
      <c r="AN395" s="82" t="s">
        <v>62</v>
      </c>
    </row>
    <row r="396" spans="1:40" ht="12.75" customHeight="1" x14ac:dyDescent="0.25">
      <c r="A396" s="83">
        <v>395</v>
      </c>
      <c r="B396" s="12" t="s">
        <v>958</v>
      </c>
      <c r="C396" s="47" t="s">
        <v>1810</v>
      </c>
      <c r="D396" s="146" t="s">
        <v>1914</v>
      </c>
      <c r="E396" s="16" t="s">
        <v>1915</v>
      </c>
      <c r="F396" s="146" t="s">
        <v>1916</v>
      </c>
      <c r="G396" s="42">
        <v>31.09</v>
      </c>
      <c r="H396" s="42">
        <v>20.010000000000002</v>
      </c>
      <c r="I396" s="42">
        <v>73.41</v>
      </c>
      <c r="J396" s="42">
        <v>79.36</v>
      </c>
      <c r="K396" s="42">
        <v>0.64361531038919273</v>
      </c>
      <c r="L396" s="42">
        <v>2.3612093920874879</v>
      </c>
      <c r="M396" s="42">
        <v>19.68</v>
      </c>
      <c r="N396" s="42">
        <v>15.3</v>
      </c>
      <c r="O396" s="42">
        <v>0.77743902439024393</v>
      </c>
      <c r="P396" s="42">
        <v>43.81</v>
      </c>
      <c r="Q396" s="42">
        <v>1</v>
      </c>
      <c r="R396" s="42">
        <v>1</v>
      </c>
      <c r="S396" s="42" t="s">
        <v>62</v>
      </c>
      <c r="T396" s="48">
        <v>0.42105263157894735</v>
      </c>
      <c r="U396" s="48">
        <v>0.35310734463276838</v>
      </c>
      <c r="V396" s="48">
        <v>0.42105263157894735</v>
      </c>
      <c r="W396" s="48">
        <v>0.35310734463276838</v>
      </c>
      <c r="X396" s="82">
        <v>1.4926207220431917</v>
      </c>
      <c r="Y396" s="82">
        <v>1.3012470886362115</v>
      </c>
      <c r="Z396" s="82">
        <v>1.8657552240714517</v>
      </c>
      <c r="AA396" s="82">
        <v>1.8996016591461222</v>
      </c>
      <c r="AB396" s="82">
        <v>-0.19137363340698038</v>
      </c>
      <c r="AC396" s="82">
        <v>0.37313450202825982</v>
      </c>
      <c r="AD396" s="82">
        <v>1.2940250940953226</v>
      </c>
      <c r="AE396" s="82">
        <v>1.1846914308175989</v>
      </c>
      <c r="AF396" s="82">
        <v>-0.1093336632777239</v>
      </c>
      <c r="AG396" s="82">
        <v>1.6415732531781755</v>
      </c>
      <c r="AH396" s="82">
        <v>0</v>
      </c>
      <c r="AI396" s="82">
        <v>0</v>
      </c>
      <c r="AJ396" s="82" t="s">
        <v>62</v>
      </c>
      <c r="AK396" s="82">
        <v>-0.37566361396088538</v>
      </c>
      <c r="AL396" s="82">
        <v>-0.4520932490177314</v>
      </c>
      <c r="AM396" s="82">
        <v>-0.37566361396088538</v>
      </c>
      <c r="AN396" s="82">
        <v>-0.4520932490177314</v>
      </c>
    </row>
    <row r="397" spans="1:40" ht="12.75" customHeight="1" x14ac:dyDescent="0.25">
      <c r="A397" s="83">
        <v>396</v>
      </c>
      <c r="B397" s="12" t="s">
        <v>958</v>
      </c>
      <c r="C397" s="47" t="s">
        <v>1810</v>
      </c>
      <c r="D397" s="146" t="s">
        <v>1914</v>
      </c>
      <c r="E397" s="16" t="s">
        <v>1915</v>
      </c>
      <c r="F397" s="146" t="s">
        <v>1916</v>
      </c>
      <c r="G397" s="42">
        <v>32.270000000000003</v>
      </c>
      <c r="H397" s="42">
        <v>16.53</v>
      </c>
      <c r="I397" s="42">
        <v>68.47</v>
      </c>
      <c r="J397" s="42">
        <v>64.36</v>
      </c>
      <c r="K397" s="42">
        <v>0.51224047102572046</v>
      </c>
      <c r="L397" s="42">
        <v>2.121784939572358</v>
      </c>
      <c r="M397" s="42">
        <v>21.03</v>
      </c>
      <c r="N397" s="42">
        <v>13.14</v>
      </c>
      <c r="O397" s="42">
        <v>0.62482168330955778</v>
      </c>
      <c r="P397" s="42" t="s">
        <v>62</v>
      </c>
      <c r="Q397" s="42">
        <v>1</v>
      </c>
      <c r="R397" s="42">
        <v>1</v>
      </c>
      <c r="S397" s="42" t="s">
        <v>62</v>
      </c>
      <c r="T397" s="82" t="s">
        <v>62</v>
      </c>
      <c r="U397" s="48">
        <v>0.38461538461538464</v>
      </c>
      <c r="V397" s="82" t="s">
        <v>62</v>
      </c>
      <c r="W397" s="48">
        <v>0.38461538461538464</v>
      </c>
      <c r="X397" s="82">
        <v>1.5087989654039051</v>
      </c>
      <c r="Y397" s="82">
        <v>1.2182728535714475</v>
      </c>
      <c r="Z397" s="82">
        <v>1.8355003278673188</v>
      </c>
      <c r="AA397" s="82">
        <v>1.808616035426992</v>
      </c>
      <c r="AB397" s="82">
        <v>-0.29052611183245752</v>
      </c>
      <c r="AC397" s="82">
        <v>0.32670136246341375</v>
      </c>
      <c r="AD397" s="82">
        <v>1.3228392726863212</v>
      </c>
      <c r="AE397" s="82">
        <v>1.1185953652237619</v>
      </c>
      <c r="AF397" s="82">
        <v>-0.2042439074625591</v>
      </c>
      <c r="AG397" s="82" t="s">
        <v>62</v>
      </c>
      <c r="AH397" s="82">
        <v>0</v>
      </c>
      <c r="AI397" s="82">
        <v>0</v>
      </c>
      <c r="AJ397" s="82" t="s">
        <v>62</v>
      </c>
      <c r="AK397" s="82" t="s">
        <v>62</v>
      </c>
      <c r="AL397" s="82">
        <v>-0.41497334797081792</v>
      </c>
      <c r="AM397" s="82" t="s">
        <v>62</v>
      </c>
      <c r="AN397" s="82">
        <v>-0.41497334797081792</v>
      </c>
    </row>
    <row r="398" spans="1:40" ht="12.75" customHeight="1" x14ac:dyDescent="0.25">
      <c r="A398" s="83">
        <v>397</v>
      </c>
      <c r="B398" s="12" t="s">
        <v>958</v>
      </c>
      <c r="C398" s="47" t="s">
        <v>1810</v>
      </c>
      <c r="D398" s="146" t="s">
        <v>1914</v>
      </c>
      <c r="E398" s="16" t="s">
        <v>1915</v>
      </c>
      <c r="F398" s="146" t="s">
        <v>1916</v>
      </c>
      <c r="G398" s="42">
        <v>31.69</v>
      </c>
      <c r="H398" s="42">
        <v>16.38</v>
      </c>
      <c r="I398" s="42">
        <v>77.540000000000006</v>
      </c>
      <c r="J398" s="42">
        <v>85.05</v>
      </c>
      <c r="K398" s="42">
        <v>0.5168822972546544</v>
      </c>
      <c r="L398" s="42">
        <v>2.4468286525717895</v>
      </c>
      <c r="M398" s="42">
        <v>22.83</v>
      </c>
      <c r="N398" s="42">
        <v>14.33</v>
      </c>
      <c r="O398" s="42">
        <v>0.62768287341217699</v>
      </c>
      <c r="P398" s="42">
        <v>46.75</v>
      </c>
      <c r="Q398" s="42">
        <v>1</v>
      </c>
      <c r="R398" s="42">
        <v>1</v>
      </c>
      <c r="S398" s="42" t="s">
        <v>62</v>
      </c>
      <c r="T398" s="48">
        <v>0.4</v>
      </c>
      <c r="U398" s="48">
        <v>0.37037037037037035</v>
      </c>
      <c r="V398" s="48">
        <v>0.4</v>
      </c>
      <c r="W398" s="48">
        <v>0.37037037037037035</v>
      </c>
      <c r="X398" s="82">
        <v>1.5009222391903005</v>
      </c>
      <c r="Y398" s="82">
        <v>1.2143138974243997</v>
      </c>
      <c r="Z398" s="82">
        <v>1.8895257966711911</v>
      </c>
      <c r="AA398" s="82">
        <v>1.9296743179485878</v>
      </c>
      <c r="AB398" s="82">
        <v>-0.28660834176590089</v>
      </c>
      <c r="AC398" s="82">
        <v>0.38860355748089076</v>
      </c>
      <c r="AD398" s="82">
        <v>1.3585059114902351</v>
      </c>
      <c r="AE398" s="82">
        <v>1.1562461903973444</v>
      </c>
      <c r="AF398" s="82">
        <v>-0.20225972109289075</v>
      </c>
      <c r="AG398" s="82">
        <v>1.6697816152085365</v>
      </c>
      <c r="AH398" s="82">
        <v>0</v>
      </c>
      <c r="AI398" s="82">
        <v>0</v>
      </c>
      <c r="AJ398" s="82" t="s">
        <v>62</v>
      </c>
      <c r="AK398" s="82">
        <v>-0.3979400086720376</v>
      </c>
      <c r="AL398" s="82">
        <v>-0.43136376415898736</v>
      </c>
      <c r="AM398" s="82">
        <v>-0.3979400086720376</v>
      </c>
      <c r="AN398" s="82">
        <v>-0.43136376415898736</v>
      </c>
    </row>
    <row r="399" spans="1:40" ht="12.75" customHeight="1" x14ac:dyDescent="0.25">
      <c r="A399" s="83">
        <v>398</v>
      </c>
      <c r="B399" s="12" t="s">
        <v>958</v>
      </c>
      <c r="C399" s="47" t="s">
        <v>1810</v>
      </c>
      <c r="D399" s="146" t="s">
        <v>1914</v>
      </c>
      <c r="E399" s="16" t="s">
        <v>1915</v>
      </c>
      <c r="F399" s="146" t="s">
        <v>1916</v>
      </c>
      <c r="G399" s="42">
        <v>30.96</v>
      </c>
      <c r="H399" s="42">
        <v>18.079999999999998</v>
      </c>
      <c r="I399" s="42">
        <v>67.569999999999993</v>
      </c>
      <c r="J399" s="42">
        <v>77.14</v>
      </c>
      <c r="K399" s="42">
        <v>0.58397932816537457</v>
      </c>
      <c r="L399" s="42">
        <v>1.9399224806201552</v>
      </c>
      <c r="M399" s="42">
        <v>22.24</v>
      </c>
      <c r="N399" s="42">
        <v>13.05</v>
      </c>
      <c r="O399" s="42">
        <v>0.58678057553956842</v>
      </c>
      <c r="P399" s="42" t="s">
        <v>62</v>
      </c>
      <c r="Q399" s="42">
        <v>1</v>
      </c>
      <c r="R399" s="42">
        <v>1</v>
      </c>
      <c r="S399" s="42" t="s">
        <v>62</v>
      </c>
      <c r="T399" s="48">
        <v>0.4</v>
      </c>
      <c r="U399" s="48">
        <v>0.4</v>
      </c>
      <c r="V399" s="48">
        <v>0.4</v>
      </c>
      <c r="W399" s="48">
        <v>0.4</v>
      </c>
      <c r="X399" s="82">
        <v>1.4908009520108549</v>
      </c>
      <c r="Y399" s="82">
        <v>1.2571984261393445</v>
      </c>
      <c r="Z399" s="82">
        <v>1.829753918924975</v>
      </c>
      <c r="AA399" s="82">
        <v>1.8872796345300231</v>
      </c>
      <c r="AB399" s="82">
        <v>-0.23360252587151056</v>
      </c>
      <c r="AC399" s="82">
        <v>0.28778437585210731</v>
      </c>
      <c r="AD399" s="82">
        <v>1.3471347829100198</v>
      </c>
      <c r="AE399" s="82">
        <v>1.1156105116742998</v>
      </c>
      <c r="AF399" s="82">
        <v>-0.23152427123572003</v>
      </c>
      <c r="AG399" s="82" t="s">
        <v>62</v>
      </c>
      <c r="AH399" s="82">
        <v>0</v>
      </c>
      <c r="AI399" s="82">
        <v>0</v>
      </c>
      <c r="AJ399" s="82" t="s">
        <v>62</v>
      </c>
      <c r="AK399" s="82">
        <v>-0.3979400086720376</v>
      </c>
      <c r="AL399" s="82">
        <v>-0.3979400086720376</v>
      </c>
      <c r="AM399" s="82">
        <v>-0.3979400086720376</v>
      </c>
      <c r="AN399" s="82">
        <v>-0.3979400086720376</v>
      </c>
    </row>
    <row r="400" spans="1:40" ht="12.75" customHeight="1" x14ac:dyDescent="0.25">
      <c r="A400" s="83">
        <v>399</v>
      </c>
      <c r="B400" s="12" t="s">
        <v>958</v>
      </c>
      <c r="C400" s="47" t="s">
        <v>1810</v>
      </c>
      <c r="D400" s="146" t="s">
        <v>1914</v>
      </c>
      <c r="E400" s="16" t="s">
        <v>1915</v>
      </c>
      <c r="F400" s="146" t="s">
        <v>1916</v>
      </c>
      <c r="G400" s="42">
        <v>32.79</v>
      </c>
      <c r="H400" s="42">
        <v>15.19</v>
      </c>
      <c r="I400" s="42">
        <v>60.06</v>
      </c>
      <c r="J400" s="42">
        <v>73.09</v>
      </c>
      <c r="K400" s="42">
        <v>0.46325099115584017</v>
      </c>
      <c r="L400" s="42">
        <v>1.3071058249466301</v>
      </c>
      <c r="M400" s="42">
        <v>23.06</v>
      </c>
      <c r="N400" s="42">
        <v>12.36</v>
      </c>
      <c r="O400" s="42">
        <v>0.53599306157849091</v>
      </c>
      <c r="P400" s="42" t="s">
        <v>62</v>
      </c>
      <c r="Q400" s="42">
        <v>1</v>
      </c>
      <c r="R400" s="42">
        <v>1</v>
      </c>
      <c r="S400" s="42" t="s">
        <v>62</v>
      </c>
      <c r="T400" s="48">
        <v>0.4</v>
      </c>
      <c r="U400" s="48">
        <v>0.39032006245120998</v>
      </c>
      <c r="V400" s="48">
        <v>0.4</v>
      </c>
      <c r="W400" s="48">
        <v>0.39032006245120998</v>
      </c>
      <c r="X400" s="82">
        <v>1.5157414166693652</v>
      </c>
      <c r="Y400" s="82">
        <v>1.1815577738627863</v>
      </c>
      <c r="Z400" s="82">
        <v>1.7785853278629622</v>
      </c>
      <c r="AA400" s="82">
        <v>1.863857961883973</v>
      </c>
      <c r="AB400" s="82">
        <v>-0.33418364280657892</v>
      </c>
      <c r="AC400" s="82">
        <v>0.11631075003644464</v>
      </c>
      <c r="AD400" s="82">
        <v>1.3628593029586802</v>
      </c>
      <c r="AE400" s="82">
        <v>1.0920184707527971</v>
      </c>
      <c r="AF400" s="82">
        <v>-0.27084083220588318</v>
      </c>
      <c r="AG400" s="82" t="s">
        <v>62</v>
      </c>
      <c r="AH400" s="82">
        <v>0</v>
      </c>
      <c r="AI400" s="82">
        <v>0</v>
      </c>
      <c r="AJ400" s="82" t="s">
        <v>62</v>
      </c>
      <c r="AK400" s="82">
        <v>-0.3979400086720376</v>
      </c>
      <c r="AL400" s="82">
        <v>-0.40857912540866753</v>
      </c>
      <c r="AM400" s="82">
        <v>-0.3979400086720376</v>
      </c>
      <c r="AN400" s="82">
        <v>-0.40857912540866753</v>
      </c>
    </row>
    <row r="401" spans="1:40" ht="12.75" customHeight="1" x14ac:dyDescent="0.25">
      <c r="A401" s="83">
        <v>400</v>
      </c>
      <c r="B401" s="12" t="s">
        <v>958</v>
      </c>
      <c r="C401" s="47" t="s">
        <v>1810</v>
      </c>
      <c r="D401" s="146" t="s">
        <v>1914</v>
      </c>
      <c r="E401" s="16" t="s">
        <v>1915</v>
      </c>
      <c r="F401" s="146" t="s">
        <v>1916</v>
      </c>
      <c r="G401" s="42">
        <v>26.07</v>
      </c>
      <c r="H401" s="42">
        <v>16.14</v>
      </c>
      <c r="I401" s="42">
        <v>42.86</v>
      </c>
      <c r="J401" s="42">
        <v>53.08</v>
      </c>
      <c r="K401" s="42">
        <v>0.61910241657077103</v>
      </c>
      <c r="L401" s="42">
        <v>1.9547372458764865</v>
      </c>
      <c r="M401" s="42">
        <v>17.13</v>
      </c>
      <c r="N401" s="42">
        <v>10.35</v>
      </c>
      <c r="O401" s="42">
        <v>0.60420315236427324</v>
      </c>
      <c r="P401" s="42" t="s">
        <v>62</v>
      </c>
      <c r="Q401" s="42">
        <v>1</v>
      </c>
      <c r="R401" s="42">
        <v>1</v>
      </c>
      <c r="S401" s="42" t="s">
        <v>62</v>
      </c>
      <c r="T401" s="82" t="s">
        <v>62</v>
      </c>
      <c r="U401" s="82" t="s">
        <v>62</v>
      </c>
      <c r="V401" s="82" t="s">
        <v>62</v>
      </c>
      <c r="W401" s="82" t="s">
        <v>62</v>
      </c>
      <c r="X401" s="82">
        <v>1.4161410311683289</v>
      </c>
      <c r="Y401" s="82">
        <v>1.2079035303860517</v>
      </c>
      <c r="Z401" s="82">
        <v>1.6320521667058099</v>
      </c>
      <c r="AA401" s="82">
        <v>1.7249309141923979</v>
      </c>
      <c r="AB401" s="82">
        <v>-0.20823750078227726</v>
      </c>
      <c r="AC401" s="82">
        <v>0.29108838815896515</v>
      </c>
      <c r="AD401" s="82">
        <v>1.2337573629655105</v>
      </c>
      <c r="AE401" s="82">
        <v>1.0149403497929366</v>
      </c>
      <c r="AF401" s="82">
        <v>-0.2188170131725739</v>
      </c>
      <c r="AG401" s="82" t="s">
        <v>62</v>
      </c>
      <c r="AH401" s="82">
        <v>0</v>
      </c>
      <c r="AI401" s="82">
        <v>0</v>
      </c>
      <c r="AJ401" s="82" t="s">
        <v>62</v>
      </c>
      <c r="AK401" s="82" t="s">
        <v>62</v>
      </c>
      <c r="AL401" s="82" t="s">
        <v>62</v>
      </c>
      <c r="AM401" s="82" t="s">
        <v>62</v>
      </c>
      <c r="AN401" s="82" t="s">
        <v>62</v>
      </c>
    </row>
    <row r="402" spans="1:40" ht="12.75" customHeight="1" x14ac:dyDescent="0.25">
      <c r="A402" s="83">
        <v>401</v>
      </c>
      <c r="B402" s="12" t="s">
        <v>958</v>
      </c>
      <c r="C402" s="47" t="s">
        <v>1810</v>
      </c>
      <c r="D402" s="146" t="s">
        <v>1914</v>
      </c>
      <c r="E402" s="16" t="s">
        <v>1915</v>
      </c>
      <c r="F402" s="146" t="s">
        <v>1916</v>
      </c>
      <c r="G402" s="42">
        <v>24.19</v>
      </c>
      <c r="H402" s="42">
        <v>14.89</v>
      </c>
      <c r="I402" s="42">
        <v>50.96</v>
      </c>
      <c r="J402" s="42">
        <v>60.88</v>
      </c>
      <c r="K402" s="42">
        <v>0.61554361306324923</v>
      </c>
      <c r="L402" s="42">
        <v>2.1591566763125254</v>
      </c>
      <c r="M402" s="42">
        <v>22.25</v>
      </c>
      <c r="N402" s="42">
        <v>12.5</v>
      </c>
      <c r="O402" s="42">
        <v>0.5617977528089888</v>
      </c>
      <c r="P402" s="42" t="s">
        <v>62</v>
      </c>
      <c r="Q402" s="42">
        <v>1</v>
      </c>
      <c r="R402" s="42">
        <v>1</v>
      </c>
      <c r="S402" s="42" t="s">
        <v>62</v>
      </c>
      <c r="T402" s="82" t="s">
        <v>62</v>
      </c>
      <c r="U402" s="82" t="s">
        <v>62</v>
      </c>
      <c r="V402" s="82" t="s">
        <v>62</v>
      </c>
      <c r="W402" s="82" t="s">
        <v>62</v>
      </c>
      <c r="X402" s="82">
        <v>1.3836358683618797</v>
      </c>
      <c r="Y402" s="82">
        <v>1.1728946977521761</v>
      </c>
      <c r="Z402" s="82">
        <v>1.7072294193272941</v>
      </c>
      <c r="AA402" s="82">
        <v>1.7844746437625165</v>
      </c>
      <c r="AB402" s="82">
        <v>-0.21074117060970357</v>
      </c>
      <c r="AC402" s="82">
        <v>0.33428415747511386</v>
      </c>
      <c r="AD402" s="82">
        <v>1.3473300153169503</v>
      </c>
      <c r="AE402" s="82">
        <v>1.0969100130080565</v>
      </c>
      <c r="AF402" s="82">
        <v>-0.25042000230889394</v>
      </c>
      <c r="AG402" s="82" t="s">
        <v>62</v>
      </c>
      <c r="AH402" s="82">
        <v>0</v>
      </c>
      <c r="AI402" s="82">
        <v>0</v>
      </c>
      <c r="AJ402" s="82" t="s">
        <v>62</v>
      </c>
      <c r="AK402" s="82" t="s">
        <v>62</v>
      </c>
      <c r="AL402" s="82" t="s">
        <v>62</v>
      </c>
      <c r="AM402" s="82" t="s">
        <v>62</v>
      </c>
      <c r="AN402" s="82" t="s">
        <v>62</v>
      </c>
    </row>
    <row r="403" spans="1:40" ht="12.75" customHeight="1" x14ac:dyDescent="0.25">
      <c r="A403" s="83">
        <v>402</v>
      </c>
      <c r="B403" s="12" t="s">
        <v>958</v>
      </c>
      <c r="C403" s="42" t="s">
        <v>152</v>
      </c>
      <c r="D403" s="146" t="s">
        <v>1917</v>
      </c>
      <c r="E403" s="16" t="s">
        <v>1915</v>
      </c>
      <c r="F403" s="146" t="s">
        <v>1918</v>
      </c>
      <c r="G403" s="42">
        <v>21.7</v>
      </c>
      <c r="H403" s="42">
        <v>16.260000000000002</v>
      </c>
      <c r="I403" s="42">
        <v>52.23</v>
      </c>
      <c r="J403" s="42">
        <v>55.15</v>
      </c>
      <c r="K403" s="42">
        <v>0.74930875576036871</v>
      </c>
      <c r="L403" s="42">
        <v>2.4069124423963131</v>
      </c>
      <c r="M403" s="42" t="s">
        <v>62</v>
      </c>
      <c r="N403" s="42" t="s">
        <v>62</v>
      </c>
      <c r="O403" s="42" t="s">
        <v>62</v>
      </c>
      <c r="P403" s="42" t="s">
        <v>62</v>
      </c>
      <c r="Q403" s="42" t="s">
        <v>62</v>
      </c>
      <c r="R403" s="42" t="s">
        <v>62</v>
      </c>
      <c r="S403" s="42">
        <v>85.64</v>
      </c>
      <c r="T403" s="48">
        <v>0.33112582781456956</v>
      </c>
      <c r="U403" s="48">
        <v>0.3546099290780142</v>
      </c>
      <c r="V403" s="48">
        <v>0.33112582781456956</v>
      </c>
      <c r="W403" s="48">
        <v>0.3546099290780142</v>
      </c>
      <c r="X403" s="82">
        <v>1.3364597338485296</v>
      </c>
      <c r="Y403" s="82">
        <v>1.2111205412580495</v>
      </c>
      <c r="Z403" s="82">
        <v>1.7179200258369935</v>
      </c>
      <c r="AA403" s="82">
        <v>1.7415455167762095</v>
      </c>
      <c r="AB403" s="82">
        <v>-0.12533919259048013</v>
      </c>
      <c r="AC403" s="82">
        <v>0.3814602919884641</v>
      </c>
      <c r="AD403" s="82" t="s">
        <v>62</v>
      </c>
      <c r="AE403" s="82" t="s">
        <v>62</v>
      </c>
      <c r="AF403" s="82" t="s">
        <v>62</v>
      </c>
      <c r="AG403" s="82" t="s">
        <v>62</v>
      </c>
      <c r="AH403" s="82" t="s">
        <v>62</v>
      </c>
      <c r="AI403" s="82" t="s">
        <v>62</v>
      </c>
      <c r="AJ403" s="82">
        <v>1.9326766586224007</v>
      </c>
      <c r="AK403" s="82">
        <v>-0.48000694295715057</v>
      </c>
      <c r="AL403" s="82">
        <v>-0.4502491083193611</v>
      </c>
      <c r="AM403" s="82">
        <v>-0.48000694295715057</v>
      </c>
      <c r="AN403" s="82">
        <v>-0.4502491083193611</v>
      </c>
    </row>
    <row r="404" spans="1:40" ht="12.75" customHeight="1" x14ac:dyDescent="0.25">
      <c r="A404" s="83">
        <v>403</v>
      </c>
      <c r="B404" s="12" t="s">
        <v>958</v>
      </c>
      <c r="C404" s="42" t="s">
        <v>152</v>
      </c>
      <c r="D404" s="146" t="s">
        <v>1917</v>
      </c>
      <c r="E404" s="16" t="s">
        <v>1915</v>
      </c>
      <c r="F404" s="146" t="s">
        <v>1918</v>
      </c>
      <c r="G404" s="42">
        <v>26.84</v>
      </c>
      <c r="H404" s="42">
        <v>16.559999999999999</v>
      </c>
      <c r="I404" s="42">
        <v>72.349999999999994</v>
      </c>
      <c r="J404" s="42">
        <v>77.510000000000005</v>
      </c>
      <c r="K404" s="42">
        <v>0.61698956780923986</v>
      </c>
      <c r="L404" s="42">
        <v>2.6956035767511177</v>
      </c>
      <c r="M404" s="42" t="s">
        <v>62</v>
      </c>
      <c r="N404" s="42" t="s">
        <v>62</v>
      </c>
      <c r="O404" s="42" t="s">
        <v>62</v>
      </c>
      <c r="P404" s="42" t="s">
        <v>62</v>
      </c>
      <c r="Q404" s="42" t="s">
        <v>62</v>
      </c>
      <c r="R404" s="42" t="s">
        <v>62</v>
      </c>
      <c r="S404" s="42">
        <v>86.73</v>
      </c>
      <c r="T404" s="48">
        <v>0.40322580645161288</v>
      </c>
      <c r="U404" s="48">
        <v>0.36496350364963503</v>
      </c>
      <c r="V404" s="48">
        <v>0.40322580645161288</v>
      </c>
      <c r="W404" s="48">
        <v>0.36496350364963503</v>
      </c>
      <c r="X404" s="82">
        <v>1.4287825114969546</v>
      </c>
      <c r="Y404" s="82">
        <v>1.2190603324488614</v>
      </c>
      <c r="Z404" s="82">
        <v>1.8594385354550562</v>
      </c>
      <c r="AA404" s="82">
        <v>1.8893577368889316</v>
      </c>
      <c r="AB404" s="82">
        <v>-0.20972217904809318</v>
      </c>
      <c r="AC404" s="82">
        <v>0.43065602395810182</v>
      </c>
      <c r="AD404" s="82" t="s">
        <v>62</v>
      </c>
      <c r="AE404" s="82" t="s">
        <v>62</v>
      </c>
      <c r="AF404" s="82" t="s">
        <v>62</v>
      </c>
      <c r="AG404" s="82" t="s">
        <v>62</v>
      </c>
      <c r="AH404" s="82" t="s">
        <v>62</v>
      </c>
      <c r="AI404" s="82" t="s">
        <v>62</v>
      </c>
      <c r="AJ404" s="82">
        <v>1.9381693463903202</v>
      </c>
      <c r="AK404" s="82">
        <v>-0.39445168082621629</v>
      </c>
      <c r="AL404" s="82">
        <v>-0.43775056282038799</v>
      </c>
      <c r="AM404" s="82">
        <v>-0.39445168082621629</v>
      </c>
      <c r="AN404" s="82">
        <v>-0.43775056282038799</v>
      </c>
    </row>
    <row r="405" spans="1:40" ht="12.75" customHeight="1" x14ac:dyDescent="0.25">
      <c r="A405" s="83">
        <v>404</v>
      </c>
      <c r="B405" s="12" t="s">
        <v>958</v>
      </c>
      <c r="C405" s="42" t="s">
        <v>152</v>
      </c>
      <c r="D405" s="146" t="s">
        <v>1914</v>
      </c>
      <c r="E405" s="16" t="s">
        <v>1915</v>
      </c>
      <c r="F405" s="146" t="s">
        <v>1916</v>
      </c>
      <c r="G405" s="42">
        <v>26.73</v>
      </c>
      <c r="H405" s="42">
        <v>17.559999999999999</v>
      </c>
      <c r="I405" s="42">
        <v>62.6</v>
      </c>
      <c r="J405" s="42">
        <v>71.290000000000006</v>
      </c>
      <c r="K405" s="42">
        <v>0.65693976805087906</v>
      </c>
      <c r="L405" s="42">
        <v>2.341937897493453</v>
      </c>
      <c r="M405" s="42" t="s">
        <v>62</v>
      </c>
      <c r="N405" s="42" t="s">
        <v>62</v>
      </c>
      <c r="O405" s="42" t="s">
        <v>62</v>
      </c>
      <c r="P405" s="42" t="s">
        <v>62</v>
      </c>
      <c r="Q405" s="42" t="s">
        <v>62</v>
      </c>
      <c r="R405" s="42" t="s">
        <v>62</v>
      </c>
      <c r="S405" s="42">
        <v>85.95</v>
      </c>
      <c r="T405" s="48">
        <v>0.41666666666666669</v>
      </c>
      <c r="U405" s="48">
        <v>0.35211267605633806</v>
      </c>
      <c r="V405" s="48">
        <v>0.41666666666666669</v>
      </c>
      <c r="W405" s="48">
        <v>0.35211267605633806</v>
      </c>
      <c r="X405" s="82">
        <v>1.4269989587565373</v>
      </c>
      <c r="Y405" s="82">
        <v>1.2445245115700838</v>
      </c>
      <c r="Z405" s="82">
        <v>1.7965743332104296</v>
      </c>
      <c r="AA405" s="82">
        <v>1.8530286147129897</v>
      </c>
      <c r="AB405" s="82">
        <v>-0.18247444718645353</v>
      </c>
      <c r="AC405" s="82">
        <v>0.36957537445389244</v>
      </c>
      <c r="AD405" s="82" t="s">
        <v>62</v>
      </c>
      <c r="AE405" s="82" t="s">
        <v>62</v>
      </c>
      <c r="AF405" s="82" t="s">
        <v>62</v>
      </c>
      <c r="AG405" s="82" t="s">
        <v>62</v>
      </c>
      <c r="AH405" s="82" t="s">
        <v>62</v>
      </c>
      <c r="AI405" s="82" t="s">
        <v>62</v>
      </c>
      <c r="AJ405" s="82">
        <v>1.9342458810230712</v>
      </c>
      <c r="AK405" s="82">
        <v>-0.38021124171160603</v>
      </c>
      <c r="AL405" s="82">
        <v>-0.45331834004703764</v>
      </c>
      <c r="AM405" s="82">
        <v>-0.38021124171160603</v>
      </c>
      <c r="AN405" s="82">
        <v>-0.45331834004703764</v>
      </c>
    </row>
    <row r="406" spans="1:40" ht="12.75" customHeight="1" x14ac:dyDescent="0.25">
      <c r="A406" s="83">
        <v>405</v>
      </c>
      <c r="B406" s="12" t="s">
        <v>958</v>
      </c>
      <c r="C406" s="42" t="s">
        <v>152</v>
      </c>
      <c r="D406" s="146" t="s">
        <v>1914</v>
      </c>
      <c r="E406" s="16" t="s">
        <v>1915</v>
      </c>
      <c r="F406" s="146" t="s">
        <v>1916</v>
      </c>
      <c r="G406" s="42">
        <v>35.24</v>
      </c>
      <c r="H406" s="42">
        <v>20.59</v>
      </c>
      <c r="I406" s="42">
        <v>79.23</v>
      </c>
      <c r="J406" s="42">
        <v>90.02</v>
      </c>
      <c r="K406" s="42">
        <v>0.58427922814982969</v>
      </c>
      <c r="L406" s="42">
        <v>2.2482973893303067</v>
      </c>
      <c r="M406" s="42" t="s">
        <v>62</v>
      </c>
      <c r="N406" s="42" t="s">
        <v>62</v>
      </c>
      <c r="O406" s="42" t="s">
        <v>62</v>
      </c>
      <c r="P406" s="42" t="s">
        <v>62</v>
      </c>
      <c r="Q406" s="42" t="s">
        <v>62</v>
      </c>
      <c r="R406" s="42" t="s">
        <v>62</v>
      </c>
      <c r="S406" s="42">
        <v>86.78</v>
      </c>
      <c r="T406" s="48">
        <v>0.4065040650406504</v>
      </c>
      <c r="U406" s="48">
        <v>0.37313432835820892</v>
      </c>
      <c r="V406" s="48">
        <v>0.4065040650406504</v>
      </c>
      <c r="W406" s="48">
        <v>0.37313432835820892</v>
      </c>
      <c r="X406" s="82">
        <v>1.5470358997400104</v>
      </c>
      <c r="Y406" s="82">
        <v>1.3136563466180313</v>
      </c>
      <c r="Z406" s="82">
        <v>1.8988896559265864</v>
      </c>
      <c r="AA406" s="82">
        <v>1.9543390086024601</v>
      </c>
      <c r="AB406" s="82">
        <v>-0.23337955312197897</v>
      </c>
      <c r="AC406" s="82">
        <v>0.35185375618657622</v>
      </c>
      <c r="AD406" s="82" t="s">
        <v>62</v>
      </c>
      <c r="AE406" s="82" t="s">
        <v>62</v>
      </c>
      <c r="AF406" s="82" t="s">
        <v>62</v>
      </c>
      <c r="AG406" s="82" t="s">
        <v>62</v>
      </c>
      <c r="AH406" s="82" t="s">
        <v>62</v>
      </c>
      <c r="AI406" s="82" t="s">
        <v>62</v>
      </c>
      <c r="AJ406" s="82">
        <v>1.938419645793193</v>
      </c>
      <c r="AK406" s="82">
        <v>-0.39093510710337914</v>
      </c>
      <c r="AL406" s="82">
        <v>-0.42813479402878885</v>
      </c>
      <c r="AM406" s="82">
        <v>-0.39093510710337914</v>
      </c>
      <c r="AN406" s="82">
        <v>-0.42813479402878885</v>
      </c>
    </row>
    <row r="407" spans="1:40" ht="12.75" customHeight="1" x14ac:dyDescent="0.25">
      <c r="A407" s="83">
        <v>406</v>
      </c>
      <c r="B407" s="12" t="s">
        <v>958</v>
      </c>
      <c r="C407" s="42" t="s">
        <v>152</v>
      </c>
      <c r="D407" s="146" t="s">
        <v>1914</v>
      </c>
      <c r="E407" s="16" t="s">
        <v>1915</v>
      </c>
      <c r="F407" s="146" t="s">
        <v>1916</v>
      </c>
      <c r="G407" s="42">
        <v>36.6</v>
      </c>
      <c r="H407" s="42">
        <v>20.64</v>
      </c>
      <c r="I407" s="42">
        <v>87.09</v>
      </c>
      <c r="J407" s="42">
        <v>97.5</v>
      </c>
      <c r="K407" s="42">
        <v>0.56393442622950818</v>
      </c>
      <c r="L407" s="42">
        <v>2.3795081967213116</v>
      </c>
      <c r="M407" s="42" t="s">
        <v>62</v>
      </c>
      <c r="N407" s="42" t="s">
        <v>62</v>
      </c>
      <c r="O407" s="42" t="s">
        <v>62</v>
      </c>
      <c r="P407" s="42" t="s">
        <v>62</v>
      </c>
      <c r="Q407" s="42" t="s">
        <v>62</v>
      </c>
      <c r="R407" s="42" t="s">
        <v>62</v>
      </c>
      <c r="S407" s="42">
        <v>87.16</v>
      </c>
      <c r="T407" s="48">
        <v>0.41322314049586778</v>
      </c>
      <c r="U407" s="48">
        <v>0.36764705882352944</v>
      </c>
      <c r="V407" s="48">
        <v>0.41322314049586778</v>
      </c>
      <c r="W407" s="48">
        <v>0.36764705882352944</v>
      </c>
      <c r="X407" s="82">
        <v>1.5634810853944108</v>
      </c>
      <c r="Y407" s="82">
        <v>1.3147096929551738</v>
      </c>
      <c r="Z407" s="82">
        <v>1.9399682905513362</v>
      </c>
      <c r="AA407" s="82">
        <v>1.9890046156985368</v>
      </c>
      <c r="AB407" s="82">
        <v>-0.24877139243923693</v>
      </c>
      <c r="AC407" s="82">
        <v>0.37648720515692552</v>
      </c>
      <c r="AD407" s="82" t="s">
        <v>62</v>
      </c>
      <c r="AE407" s="82" t="s">
        <v>62</v>
      </c>
      <c r="AF407" s="82" t="s">
        <v>62</v>
      </c>
      <c r="AG407" s="82" t="s">
        <v>62</v>
      </c>
      <c r="AH407" s="82" t="s">
        <v>62</v>
      </c>
      <c r="AI407" s="82" t="s">
        <v>62</v>
      </c>
      <c r="AJ407" s="82">
        <v>1.9403172215742179</v>
      </c>
      <c r="AK407" s="82">
        <v>-0.38381536598043126</v>
      </c>
      <c r="AL407" s="82">
        <v>-0.43456890403419868</v>
      </c>
      <c r="AM407" s="82">
        <v>-0.38381536598043126</v>
      </c>
      <c r="AN407" s="82">
        <v>-0.43456890403419868</v>
      </c>
    </row>
    <row r="408" spans="1:40" ht="12.75" customHeight="1" x14ac:dyDescent="0.25">
      <c r="A408" s="83">
        <v>407</v>
      </c>
      <c r="B408" s="12" t="s">
        <v>958</v>
      </c>
      <c r="C408" s="42" t="s">
        <v>152</v>
      </c>
      <c r="D408" s="146" t="s">
        <v>1914</v>
      </c>
      <c r="E408" s="16" t="s">
        <v>1915</v>
      </c>
      <c r="F408" s="146" t="s">
        <v>1916</v>
      </c>
      <c r="G408" s="42">
        <v>42.07</v>
      </c>
      <c r="H408" s="42">
        <v>20.74</v>
      </c>
      <c r="I408" s="42">
        <v>93.08</v>
      </c>
      <c r="J408" s="42">
        <v>107.9</v>
      </c>
      <c r="K408" s="42">
        <v>0.49298787734727828</v>
      </c>
      <c r="L408" s="42">
        <v>2.2125029712384121</v>
      </c>
      <c r="M408" s="42" t="s">
        <v>62</v>
      </c>
      <c r="N408" s="42" t="s">
        <v>62</v>
      </c>
      <c r="O408" s="42" t="s">
        <v>62</v>
      </c>
      <c r="P408" s="42" t="s">
        <v>62</v>
      </c>
      <c r="Q408" s="42" t="s">
        <v>62</v>
      </c>
      <c r="R408" s="42" t="s">
        <v>62</v>
      </c>
      <c r="S408" s="42">
        <v>87.35</v>
      </c>
      <c r="T408" s="82" t="s">
        <v>62</v>
      </c>
      <c r="U408" s="48">
        <v>0.38759689922480617</v>
      </c>
      <c r="V408" s="82" t="s">
        <v>62</v>
      </c>
      <c r="W408" s="48">
        <v>0.38759689922480617</v>
      </c>
      <c r="X408" s="82">
        <v>1.6239725120169963</v>
      </c>
      <c r="Y408" s="82">
        <v>1.3168087520530221</v>
      </c>
      <c r="Z408" s="82">
        <v>1.9688563746146923</v>
      </c>
      <c r="AA408" s="82">
        <v>2.0330214446829107</v>
      </c>
      <c r="AB408" s="82">
        <v>-0.30716375996397427</v>
      </c>
      <c r="AC408" s="82">
        <v>0.34488386259769599</v>
      </c>
      <c r="AD408" s="82" t="s">
        <v>62</v>
      </c>
      <c r="AE408" s="82" t="s">
        <v>62</v>
      </c>
      <c r="AF408" s="82" t="s">
        <v>62</v>
      </c>
      <c r="AG408" s="82" t="s">
        <v>62</v>
      </c>
      <c r="AH408" s="82" t="s">
        <v>62</v>
      </c>
      <c r="AI408" s="82" t="s">
        <v>62</v>
      </c>
      <c r="AJ408" s="82">
        <v>1.9412629093189497</v>
      </c>
      <c r="AK408" s="82" t="s">
        <v>62</v>
      </c>
      <c r="AL408" s="82">
        <v>-0.41161970596323022</v>
      </c>
      <c r="AM408" s="82" t="s">
        <v>62</v>
      </c>
      <c r="AN408" s="82">
        <v>-0.41161970596323022</v>
      </c>
    </row>
    <row r="409" spans="1:40" ht="12.75" customHeight="1" x14ac:dyDescent="0.25">
      <c r="A409" s="83">
        <v>408</v>
      </c>
      <c r="B409" s="12" t="s">
        <v>958</v>
      </c>
      <c r="C409" s="42" t="s">
        <v>152</v>
      </c>
      <c r="D409" s="146" t="s">
        <v>1914</v>
      </c>
      <c r="E409" s="16" t="s">
        <v>1915</v>
      </c>
      <c r="F409" s="146" t="s">
        <v>1916</v>
      </c>
      <c r="G409" s="42">
        <v>22.43</v>
      </c>
      <c r="H409" s="42">
        <v>10.87</v>
      </c>
      <c r="I409" s="42">
        <v>33.79</v>
      </c>
      <c r="J409" s="42">
        <v>41.87</v>
      </c>
      <c r="K409" s="42">
        <v>0.48461881408827462</v>
      </c>
      <c r="L409" s="42">
        <v>1.5064645563976817</v>
      </c>
      <c r="M409" s="42" t="s">
        <v>62</v>
      </c>
      <c r="N409" s="42" t="s">
        <v>62</v>
      </c>
      <c r="O409" s="42" t="s">
        <v>62</v>
      </c>
      <c r="P409" s="42" t="s">
        <v>62</v>
      </c>
      <c r="Q409" s="42" t="s">
        <v>62</v>
      </c>
      <c r="R409" s="42" t="s">
        <v>62</v>
      </c>
      <c r="S409" s="42">
        <v>83.11</v>
      </c>
      <c r="T409" s="48">
        <v>0.33333333333333331</v>
      </c>
      <c r="U409" s="48">
        <v>0.3125</v>
      </c>
      <c r="V409" s="48">
        <v>0.33333333333333331</v>
      </c>
      <c r="W409" s="48">
        <v>0.3125</v>
      </c>
      <c r="X409" s="82">
        <v>1.3508292735829677</v>
      </c>
      <c r="Y409" s="82">
        <v>1.0362295440862945</v>
      </c>
      <c r="Z409" s="82">
        <v>1.5287881917748962</v>
      </c>
      <c r="AA409" s="82">
        <v>1.6219029608912305</v>
      </c>
      <c r="AB409" s="82">
        <v>-0.3145997294966732</v>
      </c>
      <c r="AC409" s="82">
        <v>0.17795891819192861</v>
      </c>
      <c r="AD409" s="82" t="s">
        <v>62</v>
      </c>
      <c r="AE409" s="82" t="s">
        <v>62</v>
      </c>
      <c r="AF409" s="82" t="s">
        <v>62</v>
      </c>
      <c r="AG409" s="82" t="s">
        <v>62</v>
      </c>
      <c r="AH409" s="82" t="s">
        <v>62</v>
      </c>
      <c r="AI409" s="82" t="s">
        <v>62</v>
      </c>
      <c r="AJ409" s="82">
        <v>1.9196532823103643</v>
      </c>
      <c r="AK409" s="82">
        <v>-0.47712125471966244</v>
      </c>
      <c r="AL409" s="82">
        <v>-0.50514997831990593</v>
      </c>
      <c r="AM409" s="82">
        <v>-0.47712125471966244</v>
      </c>
      <c r="AN409" s="82">
        <v>-0.50514997831990593</v>
      </c>
    </row>
    <row r="410" spans="1:40" ht="12.75" customHeight="1" x14ac:dyDescent="0.25">
      <c r="A410" s="83">
        <v>409</v>
      </c>
      <c r="B410" s="12" t="s">
        <v>958</v>
      </c>
      <c r="C410" s="42" t="s">
        <v>152</v>
      </c>
      <c r="D410" s="146" t="s">
        <v>1914</v>
      </c>
      <c r="E410" s="16" t="s">
        <v>1915</v>
      </c>
      <c r="F410" s="146" t="s">
        <v>1916</v>
      </c>
      <c r="G410" s="42">
        <v>17.11</v>
      </c>
      <c r="H410" s="42">
        <v>8.5500000000000007</v>
      </c>
      <c r="I410" s="42">
        <v>25.03</v>
      </c>
      <c r="J410" s="42">
        <v>32.119999999999997</v>
      </c>
      <c r="K410" s="42">
        <v>0.49970777323202809</v>
      </c>
      <c r="L410" s="42">
        <v>1.462887200467563</v>
      </c>
      <c r="M410" s="42" t="s">
        <v>62</v>
      </c>
      <c r="N410" s="42" t="s">
        <v>62</v>
      </c>
      <c r="O410" s="42" t="s">
        <v>62</v>
      </c>
      <c r="P410" s="42" t="s">
        <v>62</v>
      </c>
      <c r="Q410" s="42" t="s">
        <v>62</v>
      </c>
      <c r="R410" s="42" t="s">
        <v>62</v>
      </c>
      <c r="S410" s="42">
        <v>80.55</v>
      </c>
      <c r="T410" s="82" t="s">
        <v>62</v>
      </c>
      <c r="U410" s="82" t="s">
        <v>62</v>
      </c>
      <c r="V410" s="82" t="s">
        <v>62</v>
      </c>
      <c r="W410" s="82" t="s">
        <v>62</v>
      </c>
      <c r="X410" s="82">
        <v>1.2332500095411003</v>
      </c>
      <c r="Y410" s="82">
        <v>0.9319661147281727</v>
      </c>
      <c r="Z410" s="82">
        <v>1.3984608496082234</v>
      </c>
      <c r="AA410" s="82">
        <v>1.5067755366066433</v>
      </c>
      <c r="AB410" s="82">
        <v>-0.30128389481292761</v>
      </c>
      <c r="AC410" s="82">
        <v>0.16521084006712303</v>
      </c>
      <c r="AD410" s="82" t="s">
        <v>62</v>
      </c>
      <c r="AE410" s="82" t="s">
        <v>62</v>
      </c>
      <c r="AF410" s="82" t="s">
        <v>62</v>
      </c>
      <c r="AG410" s="82" t="s">
        <v>62</v>
      </c>
      <c r="AH410" s="82" t="s">
        <v>62</v>
      </c>
      <c r="AI410" s="82" t="s">
        <v>62</v>
      </c>
      <c r="AJ410" s="82">
        <v>1.9060655447552368</v>
      </c>
      <c r="AK410" s="82" t="s">
        <v>62</v>
      </c>
      <c r="AL410" s="82" t="s">
        <v>62</v>
      </c>
      <c r="AM410" s="82" t="s">
        <v>62</v>
      </c>
      <c r="AN410" s="82" t="s">
        <v>62</v>
      </c>
    </row>
    <row r="411" spans="1:40" ht="12.75" customHeight="1" x14ac:dyDescent="0.25">
      <c r="A411" s="83">
        <v>410</v>
      </c>
      <c r="B411" s="12" t="s">
        <v>958</v>
      </c>
      <c r="C411" s="42" t="s">
        <v>152</v>
      </c>
      <c r="D411" s="146" t="s">
        <v>1914</v>
      </c>
      <c r="E411" s="16" t="s">
        <v>1915</v>
      </c>
      <c r="F411" s="146" t="s">
        <v>1916</v>
      </c>
      <c r="G411" s="42">
        <v>37.21</v>
      </c>
      <c r="H411" s="42">
        <v>21.44</v>
      </c>
      <c r="I411" s="42">
        <v>90.75</v>
      </c>
      <c r="J411" s="42">
        <v>101.46</v>
      </c>
      <c r="K411" s="42">
        <v>0.5761891964525665</v>
      </c>
      <c r="L411" s="42">
        <v>2.4388605213652244</v>
      </c>
      <c r="M411" s="42" t="s">
        <v>62</v>
      </c>
      <c r="N411" s="42" t="s">
        <v>62</v>
      </c>
      <c r="O411" s="42" t="s">
        <v>62</v>
      </c>
      <c r="P411" s="42" t="s">
        <v>62</v>
      </c>
      <c r="Q411" s="42" t="s">
        <v>62</v>
      </c>
      <c r="R411" s="42" t="s">
        <v>62</v>
      </c>
      <c r="S411" s="42">
        <v>87.31</v>
      </c>
      <c r="T411" s="48">
        <v>0.45454545454545453</v>
      </c>
      <c r="U411" s="48">
        <v>0.32679738562091504</v>
      </c>
      <c r="V411" s="48">
        <v>0.45454545454545453</v>
      </c>
      <c r="W411" s="48">
        <v>0.32679738562091504</v>
      </c>
      <c r="X411" s="82">
        <v>1.5706596700215341</v>
      </c>
      <c r="Y411" s="82">
        <v>1.3312247810207325</v>
      </c>
      <c r="Z411" s="82">
        <v>1.9578466337081502</v>
      </c>
      <c r="AA411" s="82">
        <v>2.0062948579813855</v>
      </c>
      <c r="AB411" s="82">
        <v>-0.23943488900080168</v>
      </c>
      <c r="AC411" s="82">
        <v>0.38718696368661604</v>
      </c>
      <c r="AD411" s="82" t="s">
        <v>62</v>
      </c>
      <c r="AE411" s="82" t="s">
        <v>62</v>
      </c>
      <c r="AF411" s="82" t="s">
        <v>62</v>
      </c>
      <c r="AG411" s="82" t="s">
        <v>62</v>
      </c>
      <c r="AH411" s="82" t="s">
        <v>62</v>
      </c>
      <c r="AI411" s="82" t="s">
        <v>62</v>
      </c>
      <c r="AJ411" s="82">
        <v>1.9410639882199021</v>
      </c>
      <c r="AK411" s="82">
        <v>-0.34242268082220623</v>
      </c>
      <c r="AL411" s="82">
        <v>-0.48572142648158001</v>
      </c>
      <c r="AM411" s="82">
        <v>-0.34242268082220623</v>
      </c>
      <c r="AN411" s="82">
        <v>-0.48572142648158001</v>
      </c>
    </row>
    <row r="412" spans="1:40" ht="12.75" customHeight="1" x14ac:dyDescent="0.25">
      <c r="A412" s="83">
        <v>411</v>
      </c>
      <c r="B412" s="12" t="s">
        <v>958</v>
      </c>
      <c r="C412" s="42" t="s">
        <v>152</v>
      </c>
      <c r="D412" s="146" t="s">
        <v>1914</v>
      </c>
      <c r="E412" s="16" t="s">
        <v>1915</v>
      </c>
      <c r="F412" s="146" t="s">
        <v>1916</v>
      </c>
      <c r="G412" s="42">
        <v>40.79</v>
      </c>
      <c r="H412" s="42">
        <v>17.86</v>
      </c>
      <c r="I412" s="42">
        <v>82.3</v>
      </c>
      <c r="J412" s="42">
        <v>90.25</v>
      </c>
      <c r="K412" s="42">
        <v>0.43785241480755088</v>
      </c>
      <c r="L412" s="42">
        <v>2.0176513851434175</v>
      </c>
      <c r="M412" s="42" t="s">
        <v>62</v>
      </c>
      <c r="N412" s="42" t="s">
        <v>62</v>
      </c>
      <c r="O412" s="42" t="s">
        <v>62</v>
      </c>
      <c r="P412" s="42" t="s">
        <v>62</v>
      </c>
      <c r="Q412" s="42" t="s">
        <v>62</v>
      </c>
      <c r="R412" s="42" t="s">
        <v>62</v>
      </c>
      <c r="S412" s="42">
        <v>87.2</v>
      </c>
      <c r="T412" s="48">
        <v>0.38461538461538464</v>
      </c>
      <c r="U412" s="48">
        <v>0.41666666666666669</v>
      </c>
      <c r="V412" s="48">
        <v>0.38461538461538464</v>
      </c>
      <c r="W412" s="48">
        <v>0.41666666666666669</v>
      </c>
      <c r="X412" s="82">
        <v>1.6105537053170946</v>
      </c>
      <c r="Y412" s="82">
        <v>1.2518814545525276</v>
      </c>
      <c r="Z412" s="82">
        <v>1.9153998352122699</v>
      </c>
      <c r="AA412" s="82">
        <v>1.9554472105776954</v>
      </c>
      <c r="AB412" s="82">
        <v>-0.35867225076456694</v>
      </c>
      <c r="AC412" s="82">
        <v>0.30484612989517523</v>
      </c>
      <c r="AD412" s="82" t="s">
        <v>62</v>
      </c>
      <c r="AE412" s="82" t="s">
        <v>62</v>
      </c>
      <c r="AF412" s="82" t="s">
        <v>62</v>
      </c>
      <c r="AG412" s="82" t="s">
        <v>62</v>
      </c>
      <c r="AH412" s="82" t="s">
        <v>62</v>
      </c>
      <c r="AI412" s="82" t="s">
        <v>62</v>
      </c>
      <c r="AJ412" s="82">
        <v>1.9405164849325673</v>
      </c>
      <c r="AK412" s="82">
        <v>-0.41497334797081792</v>
      </c>
      <c r="AL412" s="82">
        <v>-0.38021124171160603</v>
      </c>
      <c r="AM412" s="82">
        <v>-0.41497334797081792</v>
      </c>
      <c r="AN412" s="82">
        <v>-0.38021124171160603</v>
      </c>
    </row>
    <row r="413" spans="1:40" ht="12.75" customHeight="1" x14ac:dyDescent="0.25">
      <c r="A413" s="83">
        <v>412</v>
      </c>
      <c r="B413" s="12" t="s">
        <v>958</v>
      </c>
      <c r="C413" s="42" t="s">
        <v>152</v>
      </c>
      <c r="D413" s="146" t="s">
        <v>1914</v>
      </c>
      <c r="E413" s="16" t="s">
        <v>1915</v>
      </c>
      <c r="F413" s="146" t="s">
        <v>1916</v>
      </c>
      <c r="G413" s="42">
        <v>31.94</v>
      </c>
      <c r="H413" s="42">
        <v>16.73</v>
      </c>
      <c r="I413" s="42">
        <v>66.78</v>
      </c>
      <c r="J413" s="42">
        <v>76.59</v>
      </c>
      <c r="K413" s="42">
        <v>0.52379461490294299</v>
      </c>
      <c r="L413" s="42">
        <v>2.0907952410770192</v>
      </c>
      <c r="M413" s="42" t="s">
        <v>62</v>
      </c>
      <c r="N413" s="42" t="s">
        <v>62</v>
      </c>
      <c r="O413" s="42" t="s">
        <v>62</v>
      </c>
      <c r="P413" s="42" t="s">
        <v>62</v>
      </c>
      <c r="Q413" s="42" t="s">
        <v>62</v>
      </c>
      <c r="R413" s="42" t="s">
        <v>62</v>
      </c>
      <c r="S413" s="42">
        <v>86.39</v>
      </c>
      <c r="T413" s="82" t="s">
        <v>62</v>
      </c>
      <c r="U413" s="48">
        <v>0.33557046979865773</v>
      </c>
      <c r="V413" s="82" t="s">
        <v>62</v>
      </c>
      <c r="W413" s="48">
        <v>0.33557046979865773</v>
      </c>
      <c r="X413" s="82">
        <v>1.504334911802464</v>
      </c>
      <c r="Y413" s="82">
        <v>1.2234959409623944</v>
      </c>
      <c r="Z413" s="82">
        <v>1.8246464147183519</v>
      </c>
      <c r="AA413" s="82">
        <v>1.8841720695239128</v>
      </c>
      <c r="AB413" s="82">
        <v>-0.28083897084006965</v>
      </c>
      <c r="AC413" s="82">
        <v>0.32031150291588778</v>
      </c>
      <c r="AD413" s="82" t="s">
        <v>62</v>
      </c>
      <c r="AE413" s="82" t="s">
        <v>62</v>
      </c>
      <c r="AF413" s="82" t="s">
        <v>62</v>
      </c>
      <c r="AG413" s="82" t="s">
        <v>62</v>
      </c>
      <c r="AH413" s="82" t="s">
        <v>62</v>
      </c>
      <c r="AI413" s="82" t="s">
        <v>62</v>
      </c>
      <c r="AJ413" s="82">
        <v>1.9364634740047468</v>
      </c>
      <c r="AK413" s="82" t="s">
        <v>62</v>
      </c>
      <c r="AL413" s="82">
        <v>-0.47421626407625522</v>
      </c>
      <c r="AM413" s="82" t="s">
        <v>62</v>
      </c>
      <c r="AN413" s="82">
        <v>-0.47421626407625522</v>
      </c>
    </row>
    <row r="414" spans="1:40" ht="12.75" customHeight="1" x14ac:dyDescent="0.25">
      <c r="A414" s="83">
        <v>413</v>
      </c>
      <c r="B414" s="12" t="s">
        <v>958</v>
      </c>
      <c r="C414" s="42" t="s">
        <v>152</v>
      </c>
      <c r="D414" s="146" t="s">
        <v>1914</v>
      </c>
      <c r="E414" s="16" t="s">
        <v>1915</v>
      </c>
      <c r="F414" s="146" t="s">
        <v>1916</v>
      </c>
      <c r="G414" s="42">
        <v>29.11</v>
      </c>
      <c r="H414" s="42">
        <v>14.43</v>
      </c>
      <c r="I414" s="42">
        <v>54.97</v>
      </c>
      <c r="J414" s="42">
        <v>64</v>
      </c>
      <c r="K414" s="42">
        <v>0.49570594297492271</v>
      </c>
      <c r="L414" s="42">
        <v>1.8883545173479903</v>
      </c>
      <c r="M414" s="42" t="s">
        <v>62</v>
      </c>
      <c r="N414" s="42" t="s">
        <v>62</v>
      </c>
      <c r="O414" s="42" t="s">
        <v>62</v>
      </c>
      <c r="P414" s="42" t="s">
        <v>62</v>
      </c>
      <c r="Q414" s="42" t="s">
        <v>62</v>
      </c>
      <c r="R414" s="42" t="s">
        <v>62</v>
      </c>
      <c r="S414" s="42">
        <v>85.66</v>
      </c>
      <c r="T414" s="82" t="s">
        <v>62</v>
      </c>
      <c r="U414" s="82" t="s">
        <v>62</v>
      </c>
      <c r="V414" s="82" t="s">
        <v>62</v>
      </c>
      <c r="W414" s="82" t="s">
        <v>62</v>
      </c>
      <c r="X414" s="82">
        <v>1.4640422054388107</v>
      </c>
      <c r="Y414" s="82">
        <v>1.1592663310934941</v>
      </c>
      <c r="Z414" s="82">
        <v>1.7401257369657306</v>
      </c>
      <c r="AA414" s="82">
        <v>1.8061799739838871</v>
      </c>
      <c r="AB414" s="82">
        <v>-0.30477587434531656</v>
      </c>
      <c r="AC414" s="82">
        <v>0.27608353152691978</v>
      </c>
      <c r="AD414" s="82" t="s">
        <v>62</v>
      </c>
      <c r="AE414" s="82" t="s">
        <v>62</v>
      </c>
      <c r="AF414" s="82" t="s">
        <v>62</v>
      </c>
      <c r="AG414" s="82" t="s">
        <v>62</v>
      </c>
      <c r="AH414" s="82" t="s">
        <v>62</v>
      </c>
      <c r="AI414" s="82" t="s">
        <v>62</v>
      </c>
      <c r="AJ414" s="82">
        <v>1.9327780700605506</v>
      </c>
      <c r="AK414" s="82" t="s">
        <v>62</v>
      </c>
      <c r="AL414" s="82" t="s">
        <v>62</v>
      </c>
      <c r="AM414" s="82" t="s">
        <v>62</v>
      </c>
      <c r="AN414" s="82" t="s">
        <v>62</v>
      </c>
    </row>
    <row r="415" spans="1:40" ht="12.75" customHeight="1" x14ac:dyDescent="0.25">
      <c r="A415" s="83">
        <v>414</v>
      </c>
      <c r="B415" s="12" t="s">
        <v>958</v>
      </c>
      <c r="C415" s="42" t="s">
        <v>152</v>
      </c>
      <c r="D415" s="146" t="s">
        <v>1914</v>
      </c>
      <c r="E415" s="16" t="s">
        <v>1915</v>
      </c>
      <c r="F415" s="146" t="s">
        <v>1916</v>
      </c>
      <c r="G415" s="42">
        <v>26.64</v>
      </c>
      <c r="H415" s="42">
        <v>11.78</v>
      </c>
      <c r="I415" s="42">
        <v>39.4</v>
      </c>
      <c r="J415" s="42">
        <v>46.47</v>
      </c>
      <c r="K415" s="42">
        <v>0.44219219219219214</v>
      </c>
      <c r="L415" s="42">
        <v>1.4789789789789789</v>
      </c>
      <c r="M415" s="42" t="s">
        <v>62</v>
      </c>
      <c r="N415" s="42" t="s">
        <v>62</v>
      </c>
      <c r="O415" s="42" t="s">
        <v>62</v>
      </c>
      <c r="P415" s="42" t="s">
        <v>62</v>
      </c>
      <c r="Q415" s="42" t="s">
        <v>62</v>
      </c>
      <c r="R415" s="42" t="s">
        <v>62</v>
      </c>
      <c r="S415" s="42">
        <v>84.23</v>
      </c>
      <c r="T415" s="48">
        <v>0.33333333333333331</v>
      </c>
      <c r="U415" s="82" t="s">
        <v>62</v>
      </c>
      <c r="V415" s="48">
        <v>0.33333333333333331</v>
      </c>
      <c r="W415" s="82" t="s">
        <v>62</v>
      </c>
      <c r="X415" s="82">
        <v>1.4255342204982635</v>
      </c>
      <c r="Y415" s="82">
        <v>1.0711452904510828</v>
      </c>
      <c r="Z415" s="82">
        <v>1.5954962218255742</v>
      </c>
      <c r="AA415" s="82">
        <v>1.6671726724788685</v>
      </c>
      <c r="AB415" s="82">
        <v>-0.35438893004718069</v>
      </c>
      <c r="AC415" s="82">
        <v>0.16996200132731065</v>
      </c>
      <c r="AD415" s="82" t="s">
        <v>62</v>
      </c>
      <c r="AE415" s="82" t="s">
        <v>62</v>
      </c>
      <c r="AF415" s="82" t="s">
        <v>62</v>
      </c>
      <c r="AG415" s="82" t="s">
        <v>62</v>
      </c>
      <c r="AH415" s="82" t="s">
        <v>62</v>
      </c>
      <c r="AI415" s="82" t="s">
        <v>62</v>
      </c>
      <c r="AJ415" s="82">
        <v>1.9254668006915379</v>
      </c>
      <c r="AK415" s="82">
        <v>-0.47712125471966244</v>
      </c>
      <c r="AL415" s="82" t="s">
        <v>62</v>
      </c>
      <c r="AM415" s="82">
        <v>-0.47712125471966244</v>
      </c>
      <c r="AN415" s="82" t="s">
        <v>62</v>
      </c>
    </row>
    <row r="416" spans="1:40" ht="12.75" customHeight="1" x14ac:dyDescent="0.25">
      <c r="A416" s="83">
        <v>415</v>
      </c>
      <c r="B416" s="12" t="s">
        <v>958</v>
      </c>
      <c r="C416" s="42" t="s">
        <v>152</v>
      </c>
      <c r="D416" s="146" t="s">
        <v>1917</v>
      </c>
      <c r="E416" s="16" t="s">
        <v>1915</v>
      </c>
      <c r="F416" s="146" t="s">
        <v>1918</v>
      </c>
      <c r="G416" s="42">
        <v>14.42</v>
      </c>
      <c r="H416" s="42">
        <v>11.77</v>
      </c>
      <c r="I416" s="42">
        <v>29.46</v>
      </c>
      <c r="J416" s="42">
        <v>35.42</v>
      </c>
      <c r="K416" s="42">
        <v>0.81622746185852979</v>
      </c>
      <c r="L416" s="42">
        <v>2.0429958391123439</v>
      </c>
      <c r="M416" s="42" t="s">
        <v>62</v>
      </c>
      <c r="N416" s="42" t="s">
        <v>62</v>
      </c>
      <c r="O416" s="42" t="s">
        <v>62</v>
      </c>
      <c r="P416" s="42" t="s">
        <v>62</v>
      </c>
      <c r="Q416" s="42" t="s">
        <v>62</v>
      </c>
      <c r="R416" s="42" t="s">
        <v>62</v>
      </c>
      <c r="S416" s="42">
        <v>81.53</v>
      </c>
      <c r="T416" s="82" t="s">
        <v>62</v>
      </c>
      <c r="U416" s="82" t="s">
        <v>62</v>
      </c>
      <c r="V416" s="82" t="s">
        <v>62</v>
      </c>
      <c r="W416" s="82" t="s">
        <v>62</v>
      </c>
      <c r="X416" s="82">
        <v>1.1589652603834102</v>
      </c>
      <c r="Y416" s="82">
        <v>1.0707764628434346</v>
      </c>
      <c r="Z416" s="82">
        <v>1.4692327425066121</v>
      </c>
      <c r="AA416" s="82">
        <v>1.5492485568540559</v>
      </c>
      <c r="AB416" s="82">
        <v>-8.8188797539975564E-2</v>
      </c>
      <c r="AC416" s="82">
        <v>0.31026748212320188</v>
      </c>
      <c r="AD416" s="82" t="s">
        <v>62</v>
      </c>
      <c r="AE416" s="82" t="s">
        <v>62</v>
      </c>
      <c r="AF416" s="82" t="s">
        <v>62</v>
      </c>
      <c r="AG416" s="82" t="s">
        <v>62</v>
      </c>
      <c r="AH416" s="82" t="s">
        <v>62</v>
      </c>
      <c r="AI416" s="82" t="s">
        <v>62</v>
      </c>
      <c r="AJ416" s="82">
        <v>1.9113174423240304</v>
      </c>
      <c r="AK416" s="82" t="s">
        <v>62</v>
      </c>
      <c r="AL416" s="82" t="s">
        <v>62</v>
      </c>
      <c r="AM416" s="82" t="s">
        <v>62</v>
      </c>
      <c r="AN416" s="82" t="s">
        <v>62</v>
      </c>
    </row>
    <row r="417" spans="1:40" ht="12.75" customHeight="1" x14ac:dyDescent="0.25">
      <c r="A417" s="83">
        <v>416</v>
      </c>
      <c r="B417" s="12" t="s">
        <v>958</v>
      </c>
      <c r="C417" s="42" t="s">
        <v>152</v>
      </c>
      <c r="D417" s="146" t="s">
        <v>1917</v>
      </c>
      <c r="E417" s="16" t="s">
        <v>1915</v>
      </c>
      <c r="F417" s="146" t="s">
        <v>1918</v>
      </c>
      <c r="G417" s="42">
        <v>23.91</v>
      </c>
      <c r="H417" s="42">
        <v>17.100000000000001</v>
      </c>
      <c r="I417" s="42">
        <v>58.55</v>
      </c>
      <c r="J417" s="42">
        <v>63.55</v>
      </c>
      <c r="K417" s="42">
        <v>0.7151819322459223</v>
      </c>
      <c r="L417" s="42">
        <v>2.4487662066081137</v>
      </c>
      <c r="M417" s="42" t="s">
        <v>62</v>
      </c>
      <c r="N417" s="42" t="s">
        <v>62</v>
      </c>
      <c r="O417" s="42" t="s">
        <v>62</v>
      </c>
      <c r="P417" s="42" t="s">
        <v>62</v>
      </c>
      <c r="Q417" s="42" t="s">
        <v>62</v>
      </c>
      <c r="R417" s="42" t="s">
        <v>62</v>
      </c>
      <c r="S417" s="42">
        <v>85.95</v>
      </c>
      <c r="T417" s="82" t="s">
        <v>62</v>
      </c>
      <c r="U417" s="48">
        <v>0.38461538461538464</v>
      </c>
      <c r="V417" s="82" t="s">
        <v>62</v>
      </c>
      <c r="W417" s="48">
        <v>0.38461538461538464</v>
      </c>
      <c r="X417" s="82">
        <v>1.3785795761157749</v>
      </c>
      <c r="Y417" s="82">
        <v>1.2329961103921538</v>
      </c>
      <c r="Z417" s="82">
        <v>1.7675268994083819</v>
      </c>
      <c r="AA417" s="82">
        <v>1.8031155548900271</v>
      </c>
      <c r="AB417" s="82">
        <v>-0.14558346572362088</v>
      </c>
      <c r="AC417" s="82">
        <v>0.38894732329260712</v>
      </c>
      <c r="AD417" s="82" t="s">
        <v>62</v>
      </c>
      <c r="AE417" s="82" t="s">
        <v>62</v>
      </c>
      <c r="AF417" s="82" t="s">
        <v>62</v>
      </c>
      <c r="AG417" s="82" t="s">
        <v>62</v>
      </c>
      <c r="AH417" s="82" t="s">
        <v>62</v>
      </c>
      <c r="AI417" s="82" t="s">
        <v>62</v>
      </c>
      <c r="AJ417" s="82">
        <v>1.9342458810230712</v>
      </c>
      <c r="AK417" s="82" t="s">
        <v>62</v>
      </c>
      <c r="AL417" s="82">
        <v>-0.41497334797081792</v>
      </c>
      <c r="AM417" s="82" t="s">
        <v>62</v>
      </c>
      <c r="AN417" s="82">
        <v>-0.41497334797081792</v>
      </c>
    </row>
    <row r="418" spans="1:40" ht="12.75" customHeight="1" x14ac:dyDescent="0.25">
      <c r="A418" s="83">
        <v>417</v>
      </c>
      <c r="B418" s="12" t="s">
        <v>958</v>
      </c>
      <c r="C418" s="42" t="s">
        <v>152</v>
      </c>
      <c r="D418" s="146" t="s">
        <v>1914</v>
      </c>
      <c r="E418" s="16" t="s">
        <v>1915</v>
      </c>
      <c r="F418" s="146" t="s">
        <v>1916</v>
      </c>
      <c r="G418" s="42">
        <v>29.63</v>
      </c>
      <c r="H418" s="42">
        <v>17.63</v>
      </c>
      <c r="I418" s="42">
        <v>72.23</v>
      </c>
      <c r="J418" s="42">
        <v>79.2</v>
      </c>
      <c r="K418" s="42">
        <v>0.59500506243671958</v>
      </c>
      <c r="L418" s="42">
        <v>2.4377320283496458</v>
      </c>
      <c r="M418" s="42" t="s">
        <v>62</v>
      </c>
      <c r="N418" s="42" t="s">
        <v>62</v>
      </c>
      <c r="O418" s="42" t="s">
        <v>62</v>
      </c>
      <c r="P418" s="42" t="s">
        <v>62</v>
      </c>
      <c r="Q418" s="42" t="s">
        <v>62</v>
      </c>
      <c r="R418" s="42" t="s">
        <v>62</v>
      </c>
      <c r="S418" s="42">
        <v>86.7</v>
      </c>
      <c r="T418" s="48">
        <v>0.37593984962406013</v>
      </c>
      <c r="U418" s="82" t="s">
        <v>62</v>
      </c>
      <c r="V418" s="48">
        <v>0.37593984962406013</v>
      </c>
      <c r="W418" s="82" t="s">
        <v>62</v>
      </c>
      <c r="X418" s="82">
        <v>1.4717316514800511</v>
      </c>
      <c r="Y418" s="82">
        <v>1.2462523122993221</v>
      </c>
      <c r="Z418" s="82">
        <v>1.8587176148602917</v>
      </c>
      <c r="AA418" s="82">
        <v>1.8987251815894934</v>
      </c>
      <c r="AB418" s="82">
        <v>-0.22547933918072904</v>
      </c>
      <c r="AC418" s="82">
        <v>0.38698596338024061</v>
      </c>
      <c r="AD418" s="82" t="s">
        <v>62</v>
      </c>
      <c r="AE418" s="82" t="s">
        <v>62</v>
      </c>
      <c r="AF418" s="82" t="s">
        <v>62</v>
      </c>
      <c r="AG418" s="82" t="s">
        <v>62</v>
      </c>
      <c r="AH418" s="82" t="s">
        <v>62</v>
      </c>
      <c r="AI418" s="82" t="s">
        <v>62</v>
      </c>
      <c r="AJ418" s="82">
        <v>1.9380190974762104</v>
      </c>
      <c r="AK418" s="82">
        <v>-0.42488163663106704</v>
      </c>
      <c r="AL418" s="82" t="s">
        <v>62</v>
      </c>
      <c r="AM418" s="82">
        <v>-0.42488163663106704</v>
      </c>
      <c r="AN418" s="82" t="s">
        <v>62</v>
      </c>
    </row>
    <row r="419" spans="1:40" ht="12.75" customHeight="1" x14ac:dyDescent="0.25">
      <c r="A419" s="83">
        <v>418</v>
      </c>
      <c r="B419" s="12" t="s">
        <v>958</v>
      </c>
      <c r="C419" s="42" t="s">
        <v>152</v>
      </c>
      <c r="D419" s="146" t="s">
        <v>1914</v>
      </c>
      <c r="E419" s="16" t="s">
        <v>1915</v>
      </c>
      <c r="F419" s="146" t="s">
        <v>1916</v>
      </c>
      <c r="G419" s="42">
        <v>29.11</v>
      </c>
      <c r="H419" s="42">
        <v>19.329999999999998</v>
      </c>
      <c r="I419" s="42">
        <v>70.62</v>
      </c>
      <c r="J419" s="42">
        <v>77.81</v>
      </c>
      <c r="K419" s="42">
        <v>0.6640329783579525</v>
      </c>
      <c r="L419" s="42">
        <v>2.4259704568876677</v>
      </c>
      <c r="M419" s="42" t="s">
        <v>62</v>
      </c>
      <c r="N419" s="42" t="s">
        <v>62</v>
      </c>
      <c r="O419" s="42" t="s">
        <v>62</v>
      </c>
      <c r="P419" s="42" t="s">
        <v>62</v>
      </c>
      <c r="Q419" s="42" t="s">
        <v>62</v>
      </c>
      <c r="R419" s="42" t="s">
        <v>62</v>
      </c>
      <c r="S419" s="42">
        <v>86.57</v>
      </c>
      <c r="T419" s="48">
        <v>0.37593984962406013</v>
      </c>
      <c r="U419" s="48">
        <v>0.43478260869565216</v>
      </c>
      <c r="V419" s="48">
        <v>0.37593984962406013</v>
      </c>
      <c r="W419" s="48">
        <v>0.43478260869565216</v>
      </c>
      <c r="X419" s="82">
        <v>1.4640422054388107</v>
      </c>
      <c r="Y419" s="82">
        <v>1.2862318540285529</v>
      </c>
      <c r="Z419" s="82">
        <v>1.8489277132270783</v>
      </c>
      <c r="AA419" s="82">
        <v>1.8910354153153108</v>
      </c>
      <c r="AB419" s="82">
        <v>-0.17781035141025783</v>
      </c>
      <c r="AC419" s="82">
        <v>0.38488550778826758</v>
      </c>
      <c r="AD419" s="82" t="s">
        <v>62</v>
      </c>
      <c r="AE419" s="82" t="s">
        <v>62</v>
      </c>
      <c r="AF419" s="82" t="s">
        <v>62</v>
      </c>
      <c r="AG419" s="82" t="s">
        <v>62</v>
      </c>
      <c r="AH419" s="82" t="s">
        <v>62</v>
      </c>
      <c r="AI419" s="82" t="s">
        <v>62</v>
      </c>
      <c r="AJ419" s="82">
        <v>1.9373674175172895</v>
      </c>
      <c r="AK419" s="82">
        <v>-0.42488163663106704</v>
      </c>
      <c r="AL419" s="82">
        <v>-0.3617278360175929</v>
      </c>
      <c r="AM419" s="82">
        <v>-0.42488163663106704</v>
      </c>
      <c r="AN419" s="82">
        <v>-0.3617278360175929</v>
      </c>
    </row>
    <row r="420" spans="1:40" ht="12.75" customHeight="1" x14ac:dyDescent="0.25">
      <c r="A420" s="83">
        <v>419</v>
      </c>
      <c r="B420" s="12" t="s">
        <v>958</v>
      </c>
      <c r="C420" s="42" t="s">
        <v>152</v>
      </c>
      <c r="D420" s="146" t="s">
        <v>1914</v>
      </c>
      <c r="E420" s="16" t="s">
        <v>1915</v>
      </c>
      <c r="F420" s="146" t="s">
        <v>1916</v>
      </c>
      <c r="G420" s="42">
        <v>30.6</v>
      </c>
      <c r="H420" s="42">
        <v>18.75</v>
      </c>
      <c r="I420" s="42">
        <v>60.48</v>
      </c>
      <c r="J420" s="42">
        <v>68.81</v>
      </c>
      <c r="K420" s="42">
        <v>0.61274509803921562</v>
      </c>
      <c r="L420" s="42">
        <v>1.976470588235294</v>
      </c>
      <c r="M420" s="42" t="s">
        <v>62</v>
      </c>
      <c r="N420" s="42" t="s">
        <v>62</v>
      </c>
      <c r="O420" s="42" t="s">
        <v>62</v>
      </c>
      <c r="P420" s="42" t="s">
        <v>62</v>
      </c>
      <c r="Q420" s="42" t="s">
        <v>62</v>
      </c>
      <c r="R420" s="42" t="s">
        <v>62</v>
      </c>
      <c r="S420" s="42">
        <v>86.08</v>
      </c>
      <c r="T420" s="82" t="s">
        <v>62</v>
      </c>
      <c r="U420" s="48">
        <v>0.38461538461538464</v>
      </c>
      <c r="V420" s="82" t="s">
        <v>62</v>
      </c>
      <c r="W420" s="48">
        <v>0.38461538461538464</v>
      </c>
      <c r="X420" s="82">
        <v>1.4857214264815801</v>
      </c>
      <c r="Y420" s="82">
        <v>1.2730012720637376</v>
      </c>
      <c r="Z420" s="82">
        <v>1.7816117824931501</v>
      </c>
      <c r="AA420" s="82">
        <v>1.8376515578463926</v>
      </c>
      <c r="AB420" s="82">
        <v>-0.21272015441784239</v>
      </c>
      <c r="AC420" s="82">
        <v>0.2958903560115701</v>
      </c>
      <c r="AD420" s="82" t="s">
        <v>62</v>
      </c>
      <c r="AE420" s="82" t="s">
        <v>62</v>
      </c>
      <c r="AF420" s="82" t="s">
        <v>62</v>
      </c>
      <c r="AG420" s="82" t="s">
        <v>62</v>
      </c>
      <c r="AH420" s="82" t="s">
        <v>62</v>
      </c>
      <c r="AI420" s="82" t="s">
        <v>62</v>
      </c>
      <c r="AJ420" s="82">
        <v>1.9349022583223139</v>
      </c>
      <c r="AK420" s="82" t="s">
        <v>62</v>
      </c>
      <c r="AL420" s="82">
        <v>-0.41497334797081792</v>
      </c>
      <c r="AM420" s="82" t="s">
        <v>62</v>
      </c>
      <c r="AN420" s="82">
        <v>-0.41497334797081792</v>
      </c>
    </row>
    <row r="421" spans="1:40" ht="12.75" customHeight="1" x14ac:dyDescent="0.25">
      <c r="A421" s="83">
        <v>420</v>
      </c>
      <c r="B421" s="12" t="s">
        <v>958</v>
      </c>
      <c r="C421" s="42" t="s">
        <v>152</v>
      </c>
      <c r="D421" s="146" t="s">
        <v>1914</v>
      </c>
      <c r="E421" s="16" t="s">
        <v>1915</v>
      </c>
      <c r="F421" s="146" t="s">
        <v>1916</v>
      </c>
      <c r="G421" s="42">
        <v>31.1</v>
      </c>
      <c r="H421" s="42">
        <v>17.190000000000001</v>
      </c>
      <c r="I421" s="42">
        <v>64.849999999999994</v>
      </c>
      <c r="J421" s="42">
        <v>76.069999999999993</v>
      </c>
      <c r="K421" s="42">
        <v>0.55273311897106114</v>
      </c>
      <c r="L421" s="42">
        <v>2.085209003215434</v>
      </c>
      <c r="M421" s="42" t="s">
        <v>62</v>
      </c>
      <c r="N421" s="42" t="s">
        <v>62</v>
      </c>
      <c r="O421" s="42" t="s">
        <v>62</v>
      </c>
      <c r="P421" s="42" t="s">
        <v>62</v>
      </c>
      <c r="Q421" s="42" t="s">
        <v>62</v>
      </c>
      <c r="R421" s="42" t="s">
        <v>62</v>
      </c>
      <c r="S421" s="42">
        <v>86.2</v>
      </c>
      <c r="T421" s="48">
        <v>0.31446540880503143</v>
      </c>
      <c r="U421" s="48">
        <v>0.30303030303030304</v>
      </c>
      <c r="V421" s="48">
        <v>0.31446540880503143</v>
      </c>
      <c r="W421" s="48">
        <v>0.30303030303030304</v>
      </c>
      <c r="X421" s="82">
        <v>1.4927603890268375</v>
      </c>
      <c r="Y421" s="82">
        <v>1.2352758766870524</v>
      </c>
      <c r="Z421" s="82">
        <v>1.8119099804200989</v>
      </c>
      <c r="AA421" s="82">
        <v>1.8812134162550191</v>
      </c>
      <c r="AB421" s="82">
        <v>-0.25748451233978503</v>
      </c>
      <c r="AC421" s="82">
        <v>0.31914959139326138</v>
      </c>
      <c r="AD421" s="82" t="s">
        <v>62</v>
      </c>
      <c r="AE421" s="82" t="s">
        <v>62</v>
      </c>
      <c r="AF421" s="82" t="s">
        <v>62</v>
      </c>
      <c r="AG421" s="82" t="s">
        <v>62</v>
      </c>
      <c r="AH421" s="82" t="s">
        <v>62</v>
      </c>
      <c r="AI421" s="82" t="s">
        <v>62</v>
      </c>
      <c r="AJ421" s="82">
        <v>1.9355072658247128</v>
      </c>
      <c r="AK421" s="82">
        <v>-0.50242711998443268</v>
      </c>
      <c r="AL421" s="82">
        <v>-0.51851393987788752</v>
      </c>
      <c r="AM421" s="82">
        <v>-0.50242711998443268</v>
      </c>
      <c r="AN421" s="82">
        <v>-0.51851393987788752</v>
      </c>
    </row>
    <row r="422" spans="1:40" ht="12.75" customHeight="1" x14ac:dyDescent="0.25">
      <c r="A422" s="83">
        <v>421</v>
      </c>
      <c r="B422" s="12" t="s">
        <v>958</v>
      </c>
      <c r="C422" s="42" t="s">
        <v>152</v>
      </c>
      <c r="D422" s="146" t="s">
        <v>1914</v>
      </c>
      <c r="E422" s="16" t="s">
        <v>1915</v>
      </c>
      <c r="F422" s="146" t="s">
        <v>1916</v>
      </c>
      <c r="G422" s="42">
        <v>26.08</v>
      </c>
      <c r="H422" s="42">
        <v>16.579999999999998</v>
      </c>
      <c r="I422" s="42">
        <v>43.01</v>
      </c>
      <c r="J422" s="42">
        <v>58.07</v>
      </c>
      <c r="K422" s="42">
        <v>0.63573619631901834</v>
      </c>
      <c r="L422" s="42">
        <v>1.6491564417177915</v>
      </c>
      <c r="M422" s="42" t="s">
        <v>62</v>
      </c>
      <c r="N422" s="42" t="s">
        <v>62</v>
      </c>
      <c r="O422" s="42" t="s">
        <v>62</v>
      </c>
      <c r="P422" s="42" t="s">
        <v>62</v>
      </c>
      <c r="Q422" s="42" t="s">
        <v>62</v>
      </c>
      <c r="R422" s="42" t="s">
        <v>62</v>
      </c>
      <c r="S422" s="42">
        <v>84.24</v>
      </c>
      <c r="T422" s="48">
        <v>0.33333333333333331</v>
      </c>
      <c r="U422" s="48">
        <v>0.37593984962406013</v>
      </c>
      <c r="V422" s="48">
        <v>0.33333333333333331</v>
      </c>
      <c r="W422" s="48">
        <v>0.37593984962406013</v>
      </c>
      <c r="X422" s="82">
        <v>1.4163075870598825</v>
      </c>
      <c r="Y422" s="82">
        <v>1.2195845262142546</v>
      </c>
      <c r="Z422" s="82">
        <v>1.6335694425540919</v>
      </c>
      <c r="AA422" s="82">
        <v>1.7639518260333242</v>
      </c>
      <c r="AB422" s="82">
        <v>-0.19672306084562788</v>
      </c>
      <c r="AC422" s="82">
        <v>0.21726185549420929</v>
      </c>
      <c r="AD422" s="82" t="s">
        <v>62</v>
      </c>
      <c r="AE422" s="82" t="s">
        <v>62</v>
      </c>
      <c r="AF422" s="82" t="s">
        <v>62</v>
      </c>
      <c r="AG422" s="82" t="s">
        <v>62</v>
      </c>
      <c r="AH422" s="82" t="s">
        <v>62</v>
      </c>
      <c r="AI422" s="82" t="s">
        <v>62</v>
      </c>
      <c r="AJ422" s="82">
        <v>1.92551835817743</v>
      </c>
      <c r="AK422" s="82">
        <v>-0.47712125471966244</v>
      </c>
      <c r="AL422" s="82">
        <v>-0.42488163663106704</v>
      </c>
      <c r="AM422" s="82">
        <v>-0.47712125471966244</v>
      </c>
      <c r="AN422" s="82">
        <v>-0.42488163663106704</v>
      </c>
    </row>
    <row r="423" spans="1:40" ht="12.75" customHeight="1" x14ac:dyDescent="0.25">
      <c r="A423" s="83">
        <v>422</v>
      </c>
      <c r="B423" s="12" t="s">
        <v>958</v>
      </c>
      <c r="C423" s="42" t="s">
        <v>152</v>
      </c>
      <c r="D423" s="146" t="s">
        <v>1914</v>
      </c>
      <c r="E423" s="16" t="s">
        <v>1915</v>
      </c>
      <c r="F423" s="146" t="s">
        <v>1916</v>
      </c>
      <c r="G423" s="42">
        <v>28.26</v>
      </c>
      <c r="H423" s="42">
        <v>14.35</v>
      </c>
      <c r="I423" s="42">
        <v>47.47</v>
      </c>
      <c r="J423" s="42">
        <v>55.54</v>
      </c>
      <c r="K423" s="42">
        <v>0.5077848549186128</v>
      </c>
      <c r="L423" s="42">
        <v>1.6797593772116064</v>
      </c>
      <c r="M423" s="42" t="s">
        <v>62</v>
      </c>
      <c r="N423" s="42" t="s">
        <v>62</v>
      </c>
      <c r="O423" s="42" t="s">
        <v>62</v>
      </c>
      <c r="P423" s="42" t="s">
        <v>62</v>
      </c>
      <c r="Q423" s="42" t="s">
        <v>62</v>
      </c>
      <c r="R423" s="42" t="s">
        <v>62</v>
      </c>
      <c r="S423" s="42">
        <v>85.09</v>
      </c>
      <c r="T423" s="48">
        <v>0.29411764705882354</v>
      </c>
      <c r="U423" s="48">
        <v>0.34482758620689657</v>
      </c>
      <c r="V423" s="48">
        <v>0.29411764705882354</v>
      </c>
      <c r="W423" s="48">
        <v>0.34482758620689657</v>
      </c>
      <c r="X423" s="82">
        <v>1.4511721575125398</v>
      </c>
      <c r="Y423" s="82">
        <v>1.1568519010700111</v>
      </c>
      <c r="Z423" s="82">
        <v>1.6764192317183599</v>
      </c>
      <c r="AA423" s="82">
        <v>1.7446058754142388</v>
      </c>
      <c r="AB423" s="82">
        <v>-0.29432025644252874</v>
      </c>
      <c r="AC423" s="82">
        <v>0.22524707420582021</v>
      </c>
      <c r="AD423" s="82" t="s">
        <v>62</v>
      </c>
      <c r="AE423" s="82" t="s">
        <v>62</v>
      </c>
      <c r="AF423" s="82" t="s">
        <v>62</v>
      </c>
      <c r="AG423" s="82" t="s">
        <v>62</v>
      </c>
      <c r="AH423" s="82" t="s">
        <v>62</v>
      </c>
      <c r="AI423" s="82" t="s">
        <v>62</v>
      </c>
      <c r="AJ423" s="82">
        <v>1.9298785236567833</v>
      </c>
      <c r="AK423" s="82">
        <v>-0.53147891704225514</v>
      </c>
      <c r="AL423" s="82">
        <v>-0.46239799789895608</v>
      </c>
      <c r="AM423" s="82">
        <v>-0.53147891704225514</v>
      </c>
      <c r="AN423" s="82">
        <v>-0.46239799789895608</v>
      </c>
    </row>
    <row r="424" spans="1:40" ht="12.75" customHeight="1" x14ac:dyDescent="0.25">
      <c r="A424" s="83">
        <v>423</v>
      </c>
      <c r="B424" s="12" t="s">
        <v>958</v>
      </c>
      <c r="C424" s="42" t="s">
        <v>152</v>
      </c>
      <c r="D424" s="146" t="s">
        <v>1914</v>
      </c>
      <c r="E424" s="16" t="s">
        <v>1915</v>
      </c>
      <c r="F424" s="146" t="s">
        <v>1916</v>
      </c>
      <c r="G424" s="42">
        <v>24.96</v>
      </c>
      <c r="H424" s="42">
        <v>13.22</v>
      </c>
      <c r="I424" s="42">
        <v>38.96</v>
      </c>
      <c r="J424" s="42">
        <v>49</v>
      </c>
      <c r="K424" s="42">
        <v>0.5296474358974359</v>
      </c>
      <c r="L424" s="42">
        <v>1.5608974358974359</v>
      </c>
      <c r="M424" s="42" t="s">
        <v>62</v>
      </c>
      <c r="N424" s="42" t="s">
        <v>62</v>
      </c>
      <c r="O424" s="42" t="s">
        <v>62</v>
      </c>
      <c r="P424" s="42" t="s">
        <v>62</v>
      </c>
      <c r="Q424" s="42" t="s">
        <v>62</v>
      </c>
      <c r="R424" s="42" t="s">
        <v>62</v>
      </c>
      <c r="S424" s="42">
        <v>83.93</v>
      </c>
      <c r="T424" s="48">
        <v>0.29411764705882354</v>
      </c>
      <c r="U424" s="48">
        <v>0.32258064516129031</v>
      </c>
      <c r="V424" s="48">
        <v>0.29411764705882354</v>
      </c>
      <c r="W424" s="48">
        <v>0.32258064516129031</v>
      </c>
      <c r="X424" s="82">
        <v>1.3972445810103864</v>
      </c>
      <c r="Y424" s="82">
        <v>1.1212314551496214</v>
      </c>
      <c r="Z424" s="82">
        <v>1.590618948206578</v>
      </c>
      <c r="AA424" s="82">
        <v>1.6901960800285136</v>
      </c>
      <c r="AB424" s="82">
        <v>-0.27601312586076493</v>
      </c>
      <c r="AC424" s="82">
        <v>0.19337436719619155</v>
      </c>
      <c r="AD424" s="82" t="s">
        <v>62</v>
      </c>
      <c r="AE424" s="82" t="s">
        <v>62</v>
      </c>
      <c r="AF424" s="82" t="s">
        <v>62</v>
      </c>
      <c r="AG424" s="82" t="s">
        <v>62</v>
      </c>
      <c r="AH424" s="82" t="s">
        <v>62</v>
      </c>
      <c r="AI424" s="82" t="s">
        <v>62</v>
      </c>
      <c r="AJ424" s="82">
        <v>1.9239172231131056</v>
      </c>
      <c r="AK424" s="82">
        <v>-0.53147891704225514</v>
      </c>
      <c r="AL424" s="82">
        <v>-0.49136169383427269</v>
      </c>
      <c r="AM424" s="82">
        <v>-0.53147891704225514</v>
      </c>
      <c r="AN424" s="82">
        <v>-0.49136169383427269</v>
      </c>
    </row>
    <row r="425" spans="1:40" ht="12.75" customHeight="1" x14ac:dyDescent="0.25">
      <c r="A425" s="83">
        <v>424</v>
      </c>
      <c r="B425" s="12" t="s">
        <v>958</v>
      </c>
      <c r="C425" s="42" t="s">
        <v>152</v>
      </c>
      <c r="D425" s="146" t="s">
        <v>1914</v>
      </c>
      <c r="E425" s="16" t="s">
        <v>1915</v>
      </c>
      <c r="F425" s="146" t="s">
        <v>1916</v>
      </c>
      <c r="G425" s="42">
        <v>20.420000000000002</v>
      </c>
      <c r="H425" s="42">
        <v>11.46</v>
      </c>
      <c r="I425" s="42">
        <v>33.130000000000003</v>
      </c>
      <c r="J425" s="42">
        <v>38.86</v>
      </c>
      <c r="K425" s="42">
        <v>0.56121449559255632</v>
      </c>
      <c r="L425" s="42">
        <v>1.6224289911851126</v>
      </c>
      <c r="M425" s="42" t="s">
        <v>62</v>
      </c>
      <c r="N425" s="42" t="s">
        <v>62</v>
      </c>
      <c r="O425" s="42" t="s">
        <v>62</v>
      </c>
      <c r="P425" s="42" t="s">
        <v>62</v>
      </c>
      <c r="Q425" s="42" t="s">
        <v>62</v>
      </c>
      <c r="R425" s="42" t="s">
        <v>62</v>
      </c>
      <c r="S425" s="42">
        <v>83.01</v>
      </c>
      <c r="T425" s="48">
        <v>0.5</v>
      </c>
      <c r="U425" s="48">
        <v>0.33333333333333331</v>
      </c>
      <c r="V425" s="48">
        <v>0.5</v>
      </c>
      <c r="W425" s="48">
        <v>0.33333333333333331</v>
      </c>
      <c r="X425" s="82">
        <v>1.3100557377508915</v>
      </c>
      <c r="Y425" s="82">
        <v>1.0591846176313713</v>
      </c>
      <c r="Z425" s="82">
        <v>1.5202214358819601</v>
      </c>
      <c r="AA425" s="82">
        <v>1.5895027962637638</v>
      </c>
      <c r="AB425" s="82">
        <v>-0.25087112011952029</v>
      </c>
      <c r="AC425" s="82">
        <v>0.21016569813106856</v>
      </c>
      <c r="AD425" s="82" t="s">
        <v>62</v>
      </c>
      <c r="AE425" s="82" t="s">
        <v>62</v>
      </c>
      <c r="AF425" s="82" t="s">
        <v>62</v>
      </c>
      <c r="AG425" s="82" t="s">
        <v>62</v>
      </c>
      <c r="AH425" s="82" t="s">
        <v>62</v>
      </c>
      <c r="AI425" s="82" t="s">
        <v>62</v>
      </c>
      <c r="AJ425" s="82">
        <v>1.9191304138606144</v>
      </c>
      <c r="AK425" s="82">
        <v>-0.3010299956639812</v>
      </c>
      <c r="AL425" s="82">
        <v>-0.47712125471966244</v>
      </c>
      <c r="AM425" s="82">
        <v>-0.3010299956639812</v>
      </c>
      <c r="AN425" s="82">
        <v>-0.47712125471966244</v>
      </c>
    </row>
    <row r="426" spans="1:40" ht="12.75" customHeight="1" x14ac:dyDescent="0.25">
      <c r="A426" s="83">
        <v>425</v>
      </c>
      <c r="B426" s="12" t="s">
        <v>958</v>
      </c>
      <c r="C426" s="42" t="s">
        <v>152</v>
      </c>
      <c r="D426" s="146" t="s">
        <v>1914</v>
      </c>
      <c r="E426" s="16" t="s">
        <v>1915</v>
      </c>
      <c r="F426" s="146" t="s">
        <v>1916</v>
      </c>
      <c r="G426" s="42">
        <v>15.37</v>
      </c>
      <c r="H426" s="42">
        <v>9.1</v>
      </c>
      <c r="I426" s="42">
        <v>16.04</v>
      </c>
      <c r="J426" s="42">
        <v>22.61</v>
      </c>
      <c r="K426" s="42">
        <v>0.59206245933636958</v>
      </c>
      <c r="L426" s="42">
        <v>1.0435914118412493</v>
      </c>
      <c r="M426" s="42" t="s">
        <v>62</v>
      </c>
      <c r="N426" s="42" t="s">
        <v>62</v>
      </c>
      <c r="O426" s="42" t="s">
        <v>62</v>
      </c>
      <c r="P426" s="42" t="s">
        <v>62</v>
      </c>
      <c r="Q426" s="42" t="s">
        <v>62</v>
      </c>
      <c r="R426" s="42" t="s">
        <v>62</v>
      </c>
      <c r="S426" s="42">
        <v>76.510000000000005</v>
      </c>
      <c r="T426" s="82" t="s">
        <v>62</v>
      </c>
      <c r="U426" s="48">
        <v>0.29940119760479045</v>
      </c>
      <c r="V426" s="82" t="s">
        <v>62</v>
      </c>
      <c r="W426" s="48">
        <v>0.29940119760479045</v>
      </c>
      <c r="X426" s="82">
        <v>1.186673867499745</v>
      </c>
      <c r="Y426" s="82">
        <v>0.95904139232109353</v>
      </c>
      <c r="Z426" s="82">
        <v>1.2052043639481447</v>
      </c>
      <c r="AA426" s="82">
        <v>1.3543005623453597</v>
      </c>
      <c r="AB426" s="82">
        <v>-0.22763247517865151</v>
      </c>
      <c r="AC426" s="82">
        <v>1.8530496448399596E-2</v>
      </c>
      <c r="AD426" s="82" t="s">
        <v>62</v>
      </c>
      <c r="AE426" s="82" t="s">
        <v>62</v>
      </c>
      <c r="AF426" s="82" t="s">
        <v>62</v>
      </c>
      <c r="AG426" s="82" t="s">
        <v>62</v>
      </c>
      <c r="AH426" s="82" t="s">
        <v>62</v>
      </c>
      <c r="AI426" s="82" t="s">
        <v>62</v>
      </c>
      <c r="AJ426" s="82">
        <v>1.8837182019639596</v>
      </c>
      <c r="AK426" s="82" t="s">
        <v>62</v>
      </c>
      <c r="AL426" s="82">
        <v>-0.52374646681156445</v>
      </c>
      <c r="AM426" s="82" t="s">
        <v>62</v>
      </c>
      <c r="AN426" s="82">
        <v>-0.52374646681156445</v>
      </c>
    </row>
    <row r="427" spans="1:40" ht="12.75" customHeight="1" x14ac:dyDescent="0.25">
      <c r="A427" s="83">
        <v>426</v>
      </c>
      <c r="B427" s="12" t="s">
        <v>958</v>
      </c>
      <c r="C427" s="42" t="s">
        <v>152</v>
      </c>
      <c r="D427" s="146" t="s">
        <v>1914</v>
      </c>
      <c r="E427" s="16" t="s">
        <v>1915</v>
      </c>
      <c r="F427" s="146" t="s">
        <v>1916</v>
      </c>
      <c r="G427" s="42">
        <v>28.98</v>
      </c>
      <c r="H427" s="42">
        <v>16.54</v>
      </c>
      <c r="I427" s="42">
        <v>68.150000000000006</v>
      </c>
      <c r="J427" s="42">
        <v>72.16</v>
      </c>
      <c r="K427" s="42">
        <v>0.57073844030365761</v>
      </c>
      <c r="L427" s="42">
        <v>2.3516218081435474</v>
      </c>
      <c r="M427" s="42" t="s">
        <v>62</v>
      </c>
      <c r="N427" s="42" t="s">
        <v>62</v>
      </c>
      <c r="O427" s="42" t="s">
        <v>62</v>
      </c>
      <c r="P427" s="42" t="s">
        <v>62</v>
      </c>
      <c r="Q427" s="42" t="s">
        <v>62</v>
      </c>
      <c r="R427" s="42" t="s">
        <v>62</v>
      </c>
      <c r="S427" s="42">
        <v>86.66</v>
      </c>
      <c r="T427" s="82" t="s">
        <v>62</v>
      </c>
      <c r="U427" s="48">
        <v>0.2857142857142857</v>
      </c>
      <c r="V427" s="82" t="s">
        <v>62</v>
      </c>
      <c r="W427" s="48">
        <v>0.2857142857142857</v>
      </c>
      <c r="X427" s="82">
        <v>1.4620983811351558</v>
      </c>
      <c r="Y427" s="82">
        <v>1.2185355052165279</v>
      </c>
      <c r="Z427" s="82">
        <v>1.8334658601706924</v>
      </c>
      <c r="AA427" s="82">
        <v>1.8582965245338854</v>
      </c>
      <c r="AB427" s="82">
        <v>-0.24356287591862796</v>
      </c>
      <c r="AC427" s="82">
        <v>0.37136747903553657</v>
      </c>
      <c r="AD427" s="82" t="s">
        <v>62</v>
      </c>
      <c r="AE427" s="82" t="s">
        <v>62</v>
      </c>
      <c r="AF427" s="82" t="s">
        <v>62</v>
      </c>
      <c r="AG427" s="82" t="s">
        <v>62</v>
      </c>
      <c r="AH427" s="82" t="s">
        <v>62</v>
      </c>
      <c r="AI427" s="82" t="s">
        <v>62</v>
      </c>
      <c r="AJ427" s="82">
        <v>1.9378186846983561</v>
      </c>
      <c r="AK427" s="82" t="s">
        <v>62</v>
      </c>
      <c r="AL427" s="82">
        <v>-0.54406804435027567</v>
      </c>
      <c r="AM427" s="82" t="s">
        <v>62</v>
      </c>
      <c r="AN427" s="82">
        <v>-0.54406804435027567</v>
      </c>
    </row>
    <row r="428" spans="1:40" ht="12.75" customHeight="1" x14ac:dyDescent="0.25">
      <c r="A428" s="83">
        <v>427</v>
      </c>
      <c r="B428" s="12" t="s">
        <v>958</v>
      </c>
      <c r="C428" s="42" t="s">
        <v>152</v>
      </c>
      <c r="D428" s="146" t="s">
        <v>1914</v>
      </c>
      <c r="E428" s="16" t="s">
        <v>1915</v>
      </c>
      <c r="F428" s="146" t="s">
        <v>1916</v>
      </c>
      <c r="G428" s="42">
        <v>31.35</v>
      </c>
      <c r="H428" s="42">
        <v>16.71</v>
      </c>
      <c r="I428" s="42">
        <v>62.15</v>
      </c>
      <c r="J428" s="42">
        <v>72.97</v>
      </c>
      <c r="K428" s="42">
        <v>0.53301435406698561</v>
      </c>
      <c r="L428" s="42">
        <v>1.9824561403508771</v>
      </c>
      <c r="M428" s="42" t="s">
        <v>62</v>
      </c>
      <c r="N428" s="42" t="s">
        <v>62</v>
      </c>
      <c r="O428" s="42" t="s">
        <v>62</v>
      </c>
      <c r="P428" s="42" t="s">
        <v>62</v>
      </c>
      <c r="Q428" s="42" t="s">
        <v>62</v>
      </c>
      <c r="R428" s="42" t="s">
        <v>62</v>
      </c>
      <c r="S428" s="42">
        <v>86.09</v>
      </c>
      <c r="T428" s="48">
        <v>0.35714285714285715</v>
      </c>
      <c r="U428" s="48">
        <v>0.390625</v>
      </c>
      <c r="V428" s="48">
        <v>0.35714285714285715</v>
      </c>
      <c r="W428" s="48">
        <v>0.390625</v>
      </c>
      <c r="X428" s="82">
        <v>1.4962375451667353</v>
      </c>
      <c r="Y428" s="82">
        <v>1.2229764498933913</v>
      </c>
      <c r="Z428" s="82">
        <v>1.7934411329776636</v>
      </c>
      <c r="AA428" s="82">
        <v>1.8631443462526673</v>
      </c>
      <c r="AB428" s="82">
        <v>-0.27326109527334391</v>
      </c>
      <c r="AC428" s="82">
        <v>0.29720358781092832</v>
      </c>
      <c r="AD428" s="82" t="s">
        <v>62</v>
      </c>
      <c r="AE428" s="82" t="s">
        <v>62</v>
      </c>
      <c r="AF428" s="82" t="s">
        <v>62</v>
      </c>
      <c r="AG428" s="82" t="s">
        <v>62</v>
      </c>
      <c r="AH428" s="82" t="s">
        <v>62</v>
      </c>
      <c r="AI428" s="82" t="s">
        <v>62</v>
      </c>
      <c r="AJ428" s="82">
        <v>1.9349527078178581</v>
      </c>
      <c r="AK428" s="82">
        <v>-0.44715803134221921</v>
      </c>
      <c r="AL428" s="82">
        <v>-0.40823996531184958</v>
      </c>
      <c r="AM428" s="82">
        <v>-0.44715803134221921</v>
      </c>
      <c r="AN428" s="82">
        <v>-0.40823996531184958</v>
      </c>
    </row>
    <row r="429" spans="1:40" ht="12.75" customHeight="1" x14ac:dyDescent="0.25">
      <c r="A429" s="83">
        <v>428</v>
      </c>
      <c r="B429" s="12" t="s">
        <v>980</v>
      </c>
      <c r="C429" s="47" t="s">
        <v>1809</v>
      </c>
      <c r="D429" s="146" t="s">
        <v>1919</v>
      </c>
      <c r="E429" s="16" t="s">
        <v>1915</v>
      </c>
      <c r="F429" s="146" t="s">
        <v>1916</v>
      </c>
      <c r="G429" s="42">
        <v>24</v>
      </c>
      <c r="H429" s="42">
        <v>11.5</v>
      </c>
      <c r="I429" s="42">
        <v>42</v>
      </c>
      <c r="J429" s="42">
        <v>45.3</v>
      </c>
      <c r="K429" s="42">
        <v>0.47916666666666669</v>
      </c>
      <c r="L429" s="42">
        <v>1.75</v>
      </c>
      <c r="M429" s="42">
        <v>16.100000000000001</v>
      </c>
      <c r="N429" s="42">
        <v>8.9</v>
      </c>
      <c r="O429" s="42">
        <v>0.55279503105590055</v>
      </c>
      <c r="P429" s="42">
        <v>35.9</v>
      </c>
      <c r="Q429" s="42">
        <v>1</v>
      </c>
      <c r="R429" s="42">
        <v>1</v>
      </c>
      <c r="S429" s="42" t="s">
        <v>62</v>
      </c>
      <c r="T429" s="48">
        <v>0.35714285714285715</v>
      </c>
      <c r="U429" s="48">
        <v>0.3125</v>
      </c>
      <c r="V429" s="48">
        <v>0.35714285714285715</v>
      </c>
      <c r="W429" s="48">
        <v>0.3125</v>
      </c>
      <c r="X429" s="82">
        <v>1.3802112417116059</v>
      </c>
      <c r="Y429" s="82">
        <v>1.0606978403536116</v>
      </c>
      <c r="Z429" s="82">
        <v>1.6232492903979006</v>
      </c>
      <c r="AA429" s="82">
        <v>1.6560982020128319</v>
      </c>
      <c r="AB429" s="82">
        <v>-0.31951340135799433</v>
      </c>
      <c r="AC429" s="82">
        <v>0.24303804868629444</v>
      </c>
      <c r="AD429" s="82">
        <v>1.2068258760318498</v>
      </c>
      <c r="AE429" s="82">
        <v>0.9493900066449128</v>
      </c>
      <c r="AF429" s="82">
        <v>-0.25743586938693697</v>
      </c>
      <c r="AG429" s="82">
        <v>1.5550944485783191</v>
      </c>
      <c r="AH429" s="82">
        <v>0</v>
      </c>
      <c r="AI429" s="82">
        <v>0</v>
      </c>
      <c r="AJ429" s="82" t="s">
        <v>62</v>
      </c>
      <c r="AK429" s="82">
        <v>-0.44715803134221921</v>
      </c>
      <c r="AL429" s="82">
        <v>-0.50514997831990593</v>
      </c>
      <c r="AM429" s="82">
        <v>-0.44715803134221921</v>
      </c>
      <c r="AN429" s="82">
        <v>-0.50514997831990593</v>
      </c>
    </row>
    <row r="430" spans="1:40" ht="12.75" customHeight="1" x14ac:dyDescent="0.25">
      <c r="A430" s="83">
        <v>429</v>
      </c>
      <c r="B430" s="12" t="s">
        <v>980</v>
      </c>
      <c r="C430" s="42" t="s">
        <v>983</v>
      </c>
      <c r="D430" s="146" t="s">
        <v>1919</v>
      </c>
      <c r="E430" s="16" t="s">
        <v>1915</v>
      </c>
      <c r="F430" s="146" t="s">
        <v>1916</v>
      </c>
      <c r="G430" s="42">
        <v>24</v>
      </c>
      <c r="H430" s="42">
        <v>11</v>
      </c>
      <c r="I430" s="42">
        <v>48</v>
      </c>
      <c r="J430" s="42">
        <v>57</v>
      </c>
      <c r="K430" s="42">
        <v>0.45833333333333331</v>
      </c>
      <c r="L430" s="42">
        <v>2</v>
      </c>
      <c r="M430" s="42" t="s">
        <v>62</v>
      </c>
      <c r="N430" s="42" t="s">
        <v>62</v>
      </c>
      <c r="O430" s="42" t="s">
        <v>62</v>
      </c>
      <c r="P430" s="42" t="s">
        <v>62</v>
      </c>
      <c r="Q430" s="42" t="s">
        <v>62</v>
      </c>
      <c r="R430" s="42" t="s">
        <v>62</v>
      </c>
      <c r="S430" s="42" t="s">
        <v>62</v>
      </c>
      <c r="T430" s="82" t="s">
        <v>62</v>
      </c>
      <c r="U430" s="82" t="s">
        <v>62</v>
      </c>
      <c r="V430" s="82" t="s">
        <v>62</v>
      </c>
      <c r="W430" s="82" t="s">
        <v>62</v>
      </c>
      <c r="X430" s="82">
        <v>1.3802112417116059</v>
      </c>
      <c r="Y430" s="82">
        <v>1.0413926851582251</v>
      </c>
      <c r="Z430" s="82">
        <v>1.6812412373755872</v>
      </c>
      <c r="AA430" s="82">
        <v>1.7558748556724915</v>
      </c>
      <c r="AB430" s="82">
        <v>-0.338818556553381</v>
      </c>
      <c r="AC430" s="82">
        <v>0.3010299956639812</v>
      </c>
      <c r="AD430" s="82" t="s">
        <v>62</v>
      </c>
      <c r="AE430" s="82" t="s">
        <v>62</v>
      </c>
      <c r="AF430" s="82" t="s">
        <v>62</v>
      </c>
      <c r="AG430" s="82" t="s">
        <v>62</v>
      </c>
      <c r="AH430" s="82" t="s">
        <v>62</v>
      </c>
      <c r="AI430" s="82" t="s">
        <v>62</v>
      </c>
      <c r="AJ430" s="82" t="s">
        <v>62</v>
      </c>
      <c r="AK430" s="82" t="s">
        <v>62</v>
      </c>
      <c r="AL430" s="82" t="s">
        <v>62</v>
      </c>
      <c r="AM430" s="82" t="s">
        <v>62</v>
      </c>
      <c r="AN430" s="82" t="s">
        <v>62</v>
      </c>
    </row>
    <row r="431" spans="1:40" ht="12.75" customHeight="1" x14ac:dyDescent="0.25">
      <c r="A431" s="83">
        <v>430</v>
      </c>
      <c r="B431" s="12" t="s">
        <v>984</v>
      </c>
      <c r="C431" s="42" t="s">
        <v>152</v>
      </c>
      <c r="D431" s="146" t="s">
        <v>1920</v>
      </c>
      <c r="E431" s="16" t="s">
        <v>1915</v>
      </c>
      <c r="F431" s="146" t="s">
        <v>1916</v>
      </c>
      <c r="G431" s="42">
        <v>41.46</v>
      </c>
      <c r="H431" s="42">
        <v>15.15</v>
      </c>
      <c r="I431" s="42">
        <v>71.010000000000005</v>
      </c>
      <c r="J431" s="42">
        <v>82.32</v>
      </c>
      <c r="K431" s="42">
        <v>0.36541244573082488</v>
      </c>
      <c r="L431" s="42">
        <v>1.7127351664254704</v>
      </c>
      <c r="M431" s="42" t="s">
        <v>62</v>
      </c>
      <c r="N431" s="42" t="s">
        <v>62</v>
      </c>
      <c r="O431" s="42" t="s">
        <v>62</v>
      </c>
      <c r="P431" s="42" t="s">
        <v>62</v>
      </c>
      <c r="Q431" s="42" t="s">
        <v>62</v>
      </c>
      <c r="R431" s="42" t="s">
        <v>62</v>
      </c>
      <c r="S431" s="42">
        <v>86.73</v>
      </c>
      <c r="T431" s="48">
        <v>0.625</v>
      </c>
      <c r="U431" s="48">
        <v>0.55555555555555558</v>
      </c>
      <c r="V431" s="48">
        <v>0.625</v>
      </c>
      <c r="W431" s="48">
        <v>0.55555555555555558</v>
      </c>
      <c r="X431" s="82">
        <v>1.6176292977578421</v>
      </c>
      <c r="Y431" s="82">
        <v>1.1804126328383238</v>
      </c>
      <c r="Z431" s="82">
        <v>1.8513195126487452</v>
      </c>
      <c r="AA431" s="82">
        <v>1.9155053617543765</v>
      </c>
      <c r="AB431" s="82">
        <v>-0.43721666491951822</v>
      </c>
      <c r="AC431" s="82">
        <v>0.23369021489090316</v>
      </c>
      <c r="AD431" s="82" t="s">
        <v>62</v>
      </c>
      <c r="AE431" s="82" t="s">
        <v>62</v>
      </c>
      <c r="AF431" s="82" t="s">
        <v>62</v>
      </c>
      <c r="AG431" s="82" t="s">
        <v>62</v>
      </c>
      <c r="AH431" s="82" t="s">
        <v>62</v>
      </c>
      <c r="AI431" s="82" t="s">
        <v>62</v>
      </c>
      <c r="AJ431" s="82">
        <v>1.9381693463903202</v>
      </c>
      <c r="AK431" s="82">
        <v>-0.20411998265592479</v>
      </c>
      <c r="AL431" s="82">
        <v>-0.25527250510330607</v>
      </c>
      <c r="AM431" s="82">
        <v>-0.20411998265592479</v>
      </c>
      <c r="AN431" s="82">
        <v>-0.25527250510330607</v>
      </c>
    </row>
    <row r="432" spans="1:40" ht="12.75" customHeight="1" x14ac:dyDescent="0.25">
      <c r="A432" s="83">
        <v>431</v>
      </c>
      <c r="B432" s="12" t="s">
        <v>984</v>
      </c>
      <c r="C432" s="42" t="s">
        <v>152</v>
      </c>
      <c r="D432" s="146" t="s">
        <v>1920</v>
      </c>
      <c r="E432" s="16" t="s">
        <v>1915</v>
      </c>
      <c r="F432" s="146" t="s">
        <v>1916</v>
      </c>
      <c r="G432" s="42">
        <v>41.04</v>
      </c>
      <c r="H432" s="42">
        <v>14.88</v>
      </c>
      <c r="I432" s="42">
        <v>73.959999999999994</v>
      </c>
      <c r="J432" s="42">
        <v>80.59</v>
      </c>
      <c r="K432" s="42">
        <v>0.36257309941520471</v>
      </c>
      <c r="L432" s="42">
        <v>1.8021442495126705</v>
      </c>
      <c r="M432" s="42" t="s">
        <v>62</v>
      </c>
      <c r="N432" s="42" t="s">
        <v>62</v>
      </c>
      <c r="O432" s="42" t="s">
        <v>62</v>
      </c>
      <c r="P432" s="42" t="s">
        <v>62</v>
      </c>
      <c r="Q432" s="42" t="s">
        <v>62</v>
      </c>
      <c r="R432" s="42" t="s">
        <v>62</v>
      </c>
      <c r="S432" s="42">
        <v>86.95</v>
      </c>
      <c r="T432" s="48">
        <v>0.64935064935064934</v>
      </c>
      <c r="U432" s="48">
        <v>0.55555555555555558</v>
      </c>
      <c r="V432" s="48">
        <v>0.64935064935064934</v>
      </c>
      <c r="W432" s="48">
        <v>0.55555555555555558</v>
      </c>
      <c r="X432" s="82">
        <v>1.6132073521037598</v>
      </c>
      <c r="Y432" s="82">
        <v>1.1726029312098598</v>
      </c>
      <c r="Z432" s="82">
        <v>1.8689969024871353</v>
      </c>
      <c r="AA432" s="82">
        <v>1.9062811557721531</v>
      </c>
      <c r="AB432" s="82">
        <v>-0.4406044208938999</v>
      </c>
      <c r="AC432" s="82">
        <v>0.25578955038337559</v>
      </c>
      <c r="AD432" s="82" t="s">
        <v>62</v>
      </c>
      <c r="AE432" s="82" t="s">
        <v>62</v>
      </c>
      <c r="AF432" s="82" t="s">
        <v>62</v>
      </c>
      <c r="AG432" s="82" t="s">
        <v>62</v>
      </c>
      <c r="AH432" s="82" t="s">
        <v>62</v>
      </c>
      <c r="AI432" s="82" t="s">
        <v>62</v>
      </c>
      <c r="AJ432" s="82">
        <v>1.9392695863387313</v>
      </c>
      <c r="AK432" s="82">
        <v>-0.18752072083646307</v>
      </c>
      <c r="AL432" s="82">
        <v>-0.25527250510330607</v>
      </c>
      <c r="AM432" s="82">
        <v>-0.18752072083646307</v>
      </c>
      <c r="AN432" s="82">
        <v>-0.25527250510330607</v>
      </c>
    </row>
    <row r="433" spans="1:40" ht="12.75" customHeight="1" x14ac:dyDescent="0.25">
      <c r="A433" s="83">
        <v>432</v>
      </c>
      <c r="B433" s="12" t="s">
        <v>984</v>
      </c>
      <c r="C433" s="42" t="s">
        <v>152</v>
      </c>
      <c r="D433" s="146" t="s">
        <v>1920</v>
      </c>
      <c r="E433" s="16" t="s">
        <v>1915</v>
      </c>
      <c r="F433" s="146" t="s">
        <v>1916</v>
      </c>
      <c r="G433" s="42">
        <v>41.17</v>
      </c>
      <c r="H433" s="42">
        <v>14.88</v>
      </c>
      <c r="I433" s="42">
        <v>73.17</v>
      </c>
      <c r="J433" s="42">
        <v>79.510000000000005</v>
      </c>
      <c r="K433" s="42">
        <v>0.3614282244352684</v>
      </c>
      <c r="L433" s="42">
        <v>1.7772649987855234</v>
      </c>
      <c r="M433" s="42" t="s">
        <v>62</v>
      </c>
      <c r="N433" s="42" t="s">
        <v>62</v>
      </c>
      <c r="O433" s="42" t="s">
        <v>62</v>
      </c>
      <c r="P433" s="42" t="s">
        <v>62</v>
      </c>
      <c r="Q433" s="42" t="s">
        <v>62</v>
      </c>
      <c r="R433" s="42" t="s">
        <v>62</v>
      </c>
      <c r="S433" s="42">
        <v>86.93</v>
      </c>
      <c r="T433" s="48">
        <v>0.56179775280898869</v>
      </c>
      <c r="U433" s="48">
        <v>0.55555555555555558</v>
      </c>
      <c r="V433" s="48">
        <v>0.56179775280898869</v>
      </c>
      <c r="W433" s="48">
        <v>0.55555555555555558</v>
      </c>
      <c r="X433" s="82">
        <v>1.6145808669974862</v>
      </c>
      <c r="Y433" s="82">
        <v>1.1726029312098598</v>
      </c>
      <c r="Z433" s="82">
        <v>1.864333055033393</v>
      </c>
      <c r="AA433" s="82">
        <v>1.9004217534577377</v>
      </c>
      <c r="AB433" s="82">
        <v>-0.44197793578762617</v>
      </c>
      <c r="AC433" s="82">
        <v>0.24975218803590699</v>
      </c>
      <c r="AD433" s="82" t="s">
        <v>62</v>
      </c>
      <c r="AE433" s="82" t="s">
        <v>62</v>
      </c>
      <c r="AF433" s="82" t="s">
        <v>62</v>
      </c>
      <c r="AG433" s="82" t="s">
        <v>62</v>
      </c>
      <c r="AH433" s="82" t="s">
        <v>62</v>
      </c>
      <c r="AI433" s="82" t="s">
        <v>62</v>
      </c>
      <c r="AJ433" s="82">
        <v>1.9391696796251774</v>
      </c>
      <c r="AK433" s="82">
        <v>-0.25042000230889405</v>
      </c>
      <c r="AL433" s="82">
        <v>-0.25527250510330607</v>
      </c>
      <c r="AM433" s="82">
        <v>-0.25042000230889405</v>
      </c>
      <c r="AN433" s="82">
        <v>-0.25527250510330607</v>
      </c>
    </row>
    <row r="434" spans="1:40" ht="12.75" customHeight="1" x14ac:dyDescent="0.25">
      <c r="A434" s="83">
        <v>433</v>
      </c>
      <c r="B434" s="12" t="s">
        <v>984</v>
      </c>
      <c r="C434" s="42" t="s">
        <v>152</v>
      </c>
      <c r="D434" s="146" t="s">
        <v>1920</v>
      </c>
      <c r="E434" s="16" t="s">
        <v>1915</v>
      </c>
      <c r="F434" s="146" t="s">
        <v>1916</v>
      </c>
      <c r="G434" s="42">
        <v>39.909999999999997</v>
      </c>
      <c r="H434" s="42">
        <v>14.49</v>
      </c>
      <c r="I434" s="42">
        <v>73.989999999999995</v>
      </c>
      <c r="J434" s="42">
        <v>80.02</v>
      </c>
      <c r="K434" s="42">
        <v>0.36306690052618396</v>
      </c>
      <c r="L434" s="42">
        <v>1.8539213229766975</v>
      </c>
      <c r="M434" s="42" t="s">
        <v>62</v>
      </c>
      <c r="N434" s="42" t="s">
        <v>62</v>
      </c>
      <c r="O434" s="42" t="s">
        <v>62</v>
      </c>
      <c r="P434" s="42" t="s">
        <v>62</v>
      </c>
      <c r="Q434" s="42" t="s">
        <v>62</v>
      </c>
      <c r="R434" s="42" t="s">
        <v>62</v>
      </c>
      <c r="S434" s="42">
        <v>86.95</v>
      </c>
      <c r="T434" s="48">
        <v>0.625</v>
      </c>
      <c r="U434" s="48">
        <v>0.60975609756097571</v>
      </c>
      <c r="V434" s="48">
        <v>0.625</v>
      </c>
      <c r="W434" s="48">
        <v>0.60975609756097571</v>
      </c>
      <c r="X434" s="82">
        <v>1.6010817277840232</v>
      </c>
      <c r="Y434" s="82">
        <v>1.1610683854711745</v>
      </c>
      <c r="Z434" s="82">
        <v>1.8691730273216831</v>
      </c>
      <c r="AA434" s="82">
        <v>1.9031985470429784</v>
      </c>
      <c r="AB434" s="82">
        <v>-0.44001334231284861</v>
      </c>
      <c r="AC434" s="82">
        <v>0.26809129953765981</v>
      </c>
      <c r="AD434" s="82" t="s">
        <v>62</v>
      </c>
      <c r="AE434" s="82" t="s">
        <v>62</v>
      </c>
      <c r="AF434" s="82" t="s">
        <v>62</v>
      </c>
      <c r="AG434" s="82" t="s">
        <v>62</v>
      </c>
      <c r="AH434" s="82" t="s">
        <v>62</v>
      </c>
      <c r="AI434" s="82" t="s">
        <v>62</v>
      </c>
      <c r="AJ434" s="82">
        <v>1.9392695863387313</v>
      </c>
      <c r="AK434" s="82">
        <v>-0.20411998265592479</v>
      </c>
      <c r="AL434" s="82">
        <v>-0.21484384804769782</v>
      </c>
      <c r="AM434" s="82">
        <v>-0.20411998265592479</v>
      </c>
      <c r="AN434" s="82">
        <v>-0.21484384804769782</v>
      </c>
    </row>
    <row r="435" spans="1:40" ht="12.75" customHeight="1" x14ac:dyDescent="0.25">
      <c r="A435" s="83">
        <v>434</v>
      </c>
      <c r="B435" s="12" t="s">
        <v>984</v>
      </c>
      <c r="C435" s="42" t="s">
        <v>152</v>
      </c>
      <c r="D435" s="146" t="s">
        <v>1920</v>
      </c>
      <c r="E435" s="16" t="s">
        <v>1915</v>
      </c>
      <c r="F435" s="146" t="s">
        <v>1916</v>
      </c>
      <c r="G435" s="42">
        <v>41.53</v>
      </c>
      <c r="H435" s="42">
        <v>15.09</v>
      </c>
      <c r="I435" s="42">
        <v>80.680000000000007</v>
      </c>
      <c r="J435" s="42">
        <v>89.82</v>
      </c>
      <c r="K435" s="42">
        <v>0.36335179388393929</v>
      </c>
      <c r="L435" s="42">
        <v>1.9426920298579342</v>
      </c>
      <c r="M435" s="42" t="s">
        <v>62</v>
      </c>
      <c r="N435" s="42" t="s">
        <v>62</v>
      </c>
      <c r="O435" s="42" t="s">
        <v>62</v>
      </c>
      <c r="P435" s="42" t="s">
        <v>62</v>
      </c>
      <c r="Q435" s="42" t="s">
        <v>62</v>
      </c>
      <c r="R435" s="42" t="s">
        <v>62</v>
      </c>
      <c r="S435" s="42">
        <v>87.12</v>
      </c>
      <c r="T435" s="48">
        <v>0.625</v>
      </c>
      <c r="U435" s="48">
        <v>0.5</v>
      </c>
      <c r="V435" s="48">
        <v>0.625</v>
      </c>
      <c r="W435" s="48">
        <v>0.5</v>
      </c>
      <c r="X435" s="82">
        <v>1.6183619311098782</v>
      </c>
      <c r="Y435" s="82">
        <v>1.1786892397755899</v>
      </c>
      <c r="Z435" s="82">
        <v>1.9067658895407278</v>
      </c>
      <c r="AA435" s="82">
        <v>1.953373050726696</v>
      </c>
      <c r="AB435" s="82">
        <v>-0.43967269133428838</v>
      </c>
      <c r="AC435" s="82">
        <v>0.28840395843084971</v>
      </c>
      <c r="AD435" s="82" t="s">
        <v>62</v>
      </c>
      <c r="AE435" s="82" t="s">
        <v>62</v>
      </c>
      <c r="AF435" s="82" t="s">
        <v>62</v>
      </c>
      <c r="AG435" s="82" t="s">
        <v>62</v>
      </c>
      <c r="AH435" s="82" t="s">
        <v>62</v>
      </c>
      <c r="AI435" s="82" t="s">
        <v>62</v>
      </c>
      <c r="AJ435" s="82">
        <v>1.9401178667477186</v>
      </c>
      <c r="AK435" s="82">
        <v>-0.20411998265592479</v>
      </c>
      <c r="AL435" s="82">
        <v>-0.3010299956639812</v>
      </c>
      <c r="AM435" s="82">
        <v>-0.20411998265592479</v>
      </c>
      <c r="AN435" s="82">
        <v>-0.3010299956639812</v>
      </c>
    </row>
    <row r="436" spans="1:40" ht="12.75" customHeight="1" x14ac:dyDescent="0.25">
      <c r="A436" s="83">
        <v>435</v>
      </c>
      <c r="B436" s="12" t="s">
        <v>984</v>
      </c>
      <c r="C436" s="42" t="s">
        <v>152</v>
      </c>
      <c r="D436" s="146" t="s">
        <v>1920</v>
      </c>
      <c r="E436" s="16" t="s">
        <v>1915</v>
      </c>
      <c r="F436" s="146" t="s">
        <v>1916</v>
      </c>
      <c r="G436" s="42">
        <v>46.65</v>
      </c>
      <c r="H436" s="42">
        <v>16.88</v>
      </c>
      <c r="I436" s="42">
        <v>97.55</v>
      </c>
      <c r="J436" s="42">
        <v>102.25</v>
      </c>
      <c r="K436" s="42">
        <v>0.3618435155412647</v>
      </c>
      <c r="L436" s="42">
        <v>2.0911039657020365</v>
      </c>
      <c r="M436" s="42" t="s">
        <v>62</v>
      </c>
      <c r="N436" s="42" t="s">
        <v>62</v>
      </c>
      <c r="O436" s="42" t="s">
        <v>62</v>
      </c>
      <c r="P436" s="42" t="s">
        <v>62</v>
      </c>
      <c r="Q436" s="42" t="s">
        <v>62</v>
      </c>
      <c r="R436" s="42" t="s">
        <v>62</v>
      </c>
      <c r="S436" s="42">
        <v>87.72</v>
      </c>
      <c r="T436" s="48">
        <v>0.625</v>
      </c>
      <c r="U436" s="48">
        <v>0.55555555555555558</v>
      </c>
      <c r="V436" s="48">
        <v>0.625</v>
      </c>
      <c r="W436" s="48">
        <v>0.55555555555555558</v>
      </c>
      <c r="X436" s="82">
        <v>1.6688516480825186</v>
      </c>
      <c r="Y436" s="82">
        <v>1.2273724422896362</v>
      </c>
      <c r="Z436" s="82">
        <v>1.9892272737305368</v>
      </c>
      <c r="AA436" s="82">
        <v>2.0096633166793794</v>
      </c>
      <c r="AB436" s="82">
        <v>-0.44147920579288252</v>
      </c>
      <c r="AC436" s="82">
        <v>0.32037562564801814</v>
      </c>
      <c r="AD436" s="82" t="s">
        <v>62</v>
      </c>
      <c r="AE436" s="82" t="s">
        <v>62</v>
      </c>
      <c r="AF436" s="82" t="s">
        <v>62</v>
      </c>
      <c r="AG436" s="82" t="s">
        <v>62</v>
      </c>
      <c r="AH436" s="82" t="s">
        <v>62</v>
      </c>
      <c r="AI436" s="82" t="s">
        <v>62</v>
      </c>
      <c r="AJ436" s="82">
        <v>1.9430986230054852</v>
      </c>
      <c r="AK436" s="82">
        <v>-0.20411998265592479</v>
      </c>
      <c r="AL436" s="82">
        <v>-0.25527250510330607</v>
      </c>
      <c r="AM436" s="82">
        <v>-0.20411998265592479</v>
      </c>
      <c r="AN436" s="82">
        <v>-0.25527250510330607</v>
      </c>
    </row>
    <row r="437" spans="1:40" ht="12.75" customHeight="1" x14ac:dyDescent="0.25">
      <c r="A437" s="83">
        <v>436</v>
      </c>
      <c r="B437" s="12" t="s">
        <v>984</v>
      </c>
      <c r="C437" s="47" t="s">
        <v>1809</v>
      </c>
      <c r="D437" s="146" t="s">
        <v>1920</v>
      </c>
      <c r="E437" s="16" t="s">
        <v>1915</v>
      </c>
      <c r="F437" s="146" t="s">
        <v>1916</v>
      </c>
      <c r="G437" s="42">
        <v>40.6</v>
      </c>
      <c r="H437" s="42">
        <v>17.100000000000001</v>
      </c>
      <c r="I437" s="42">
        <v>72</v>
      </c>
      <c r="J437" s="42">
        <v>81</v>
      </c>
      <c r="K437" s="42">
        <v>0.42118226600985226</v>
      </c>
      <c r="L437" s="42">
        <v>1.773399014778325</v>
      </c>
      <c r="M437" s="42">
        <v>29.4</v>
      </c>
      <c r="N437" s="42">
        <v>15.9</v>
      </c>
      <c r="O437" s="42">
        <v>0.54081632653061229</v>
      </c>
      <c r="P437" s="42">
        <v>81</v>
      </c>
      <c r="Q437" s="42">
        <v>1</v>
      </c>
      <c r="R437" s="42">
        <v>1</v>
      </c>
      <c r="S437" s="42" t="s">
        <v>62</v>
      </c>
      <c r="T437" s="48">
        <v>0.7142857142857143</v>
      </c>
      <c r="U437" s="48">
        <v>0.58823529411764708</v>
      </c>
      <c r="V437" s="48">
        <v>0.7142857142857143</v>
      </c>
      <c r="W437" s="48">
        <v>0.58823529411764708</v>
      </c>
      <c r="X437" s="82">
        <v>1.608526033577194</v>
      </c>
      <c r="Y437" s="82">
        <v>1.2329961103921538</v>
      </c>
      <c r="Z437" s="82">
        <v>1.8573324964312685</v>
      </c>
      <c r="AA437" s="82">
        <v>1.9084850188786497</v>
      </c>
      <c r="AB437" s="82">
        <v>-0.37552992318504025</v>
      </c>
      <c r="AC437" s="82">
        <v>0.24880646285407432</v>
      </c>
      <c r="AD437" s="82">
        <v>1.4683473304121573</v>
      </c>
      <c r="AE437" s="82">
        <v>1.2013971243204515</v>
      </c>
      <c r="AF437" s="82">
        <v>-0.26695020609170578</v>
      </c>
      <c r="AG437" s="82">
        <v>1.9084850188786497</v>
      </c>
      <c r="AH437" s="82">
        <v>0</v>
      </c>
      <c r="AI437" s="82">
        <v>0</v>
      </c>
      <c r="AJ437" s="82" t="s">
        <v>62</v>
      </c>
      <c r="AK437" s="82">
        <v>-0.14612803567823801</v>
      </c>
      <c r="AL437" s="82">
        <v>-0.23044892137827391</v>
      </c>
      <c r="AM437" s="82">
        <v>-0.14612803567823801</v>
      </c>
      <c r="AN437" s="82">
        <v>-0.23044892137827391</v>
      </c>
    </row>
    <row r="438" spans="1:40" ht="12.75" customHeight="1" x14ac:dyDescent="0.25">
      <c r="A438" s="83">
        <v>437</v>
      </c>
      <c r="B438" s="12" t="s">
        <v>984</v>
      </c>
      <c r="C438" s="47" t="s">
        <v>1809</v>
      </c>
      <c r="D438" s="146" t="s">
        <v>1920</v>
      </c>
      <c r="E438" s="16" t="s">
        <v>1915</v>
      </c>
      <c r="F438" s="146" t="s">
        <v>1916</v>
      </c>
      <c r="G438" s="42">
        <v>41.4</v>
      </c>
      <c r="H438" s="42">
        <v>16.600000000000001</v>
      </c>
      <c r="I438" s="42">
        <v>73</v>
      </c>
      <c r="J438" s="42">
        <v>75</v>
      </c>
      <c r="K438" s="42">
        <v>0.40096618357487929</v>
      </c>
      <c r="L438" s="42">
        <v>1.7632850241545894</v>
      </c>
      <c r="M438" s="42">
        <v>32.5</v>
      </c>
      <c r="N438" s="42">
        <v>15.6</v>
      </c>
      <c r="O438" s="42">
        <v>0.48</v>
      </c>
      <c r="P438" s="42">
        <v>75</v>
      </c>
      <c r="Q438" s="42">
        <v>1</v>
      </c>
      <c r="R438" s="42">
        <v>1</v>
      </c>
      <c r="S438" s="42" t="s">
        <v>62</v>
      </c>
      <c r="T438" s="48">
        <v>0.625</v>
      </c>
      <c r="U438" s="48">
        <v>0.52631578947368418</v>
      </c>
      <c r="V438" s="48">
        <v>0.625</v>
      </c>
      <c r="W438" s="48">
        <v>0.52631578947368418</v>
      </c>
      <c r="X438" s="82">
        <v>1.6170003411208989</v>
      </c>
      <c r="Y438" s="82">
        <v>1.2201080880400552</v>
      </c>
      <c r="Z438" s="82">
        <v>1.8633228601204559</v>
      </c>
      <c r="AA438" s="82">
        <v>1.8750612633917001</v>
      </c>
      <c r="AB438" s="82">
        <v>-0.3968922530808438</v>
      </c>
      <c r="AC438" s="82">
        <v>0.24632251899955696</v>
      </c>
      <c r="AD438" s="82">
        <v>1.5118833609788744</v>
      </c>
      <c r="AE438" s="82">
        <v>1.1931245983544616</v>
      </c>
      <c r="AF438" s="82">
        <v>-0.31875876262441277</v>
      </c>
      <c r="AG438" s="82">
        <v>1.8750612633917001</v>
      </c>
      <c r="AH438" s="82">
        <v>0</v>
      </c>
      <c r="AI438" s="82">
        <v>0</v>
      </c>
      <c r="AJ438" s="82" t="s">
        <v>62</v>
      </c>
      <c r="AK438" s="82">
        <v>-0.20411998265592479</v>
      </c>
      <c r="AL438" s="82">
        <v>-0.27875360095282897</v>
      </c>
      <c r="AM438" s="82">
        <v>-0.20411998265592479</v>
      </c>
      <c r="AN438" s="82">
        <v>-0.27875360095282897</v>
      </c>
    </row>
    <row r="439" spans="1:40" ht="12.75" customHeight="1" x14ac:dyDescent="0.25">
      <c r="A439" s="83">
        <v>438</v>
      </c>
      <c r="B439" s="12" t="s">
        <v>984</v>
      </c>
      <c r="C439" s="47" t="s">
        <v>1809</v>
      </c>
      <c r="D439" s="146" t="s">
        <v>1920</v>
      </c>
      <c r="E439" s="16" t="s">
        <v>1915</v>
      </c>
      <c r="F439" s="146" t="s">
        <v>1916</v>
      </c>
      <c r="G439" s="42">
        <v>41.1</v>
      </c>
      <c r="H439" s="42">
        <v>15.5</v>
      </c>
      <c r="I439" s="42">
        <v>69</v>
      </c>
      <c r="J439" s="42">
        <v>77</v>
      </c>
      <c r="K439" s="42">
        <v>0.37712895377128952</v>
      </c>
      <c r="L439" s="42">
        <v>1.6788321167883211</v>
      </c>
      <c r="M439" s="42">
        <v>30</v>
      </c>
      <c r="N439" s="42">
        <v>12.4</v>
      </c>
      <c r="O439" s="42">
        <v>0.41333333333333333</v>
      </c>
      <c r="P439" s="42">
        <v>77</v>
      </c>
      <c r="Q439" s="42">
        <v>1</v>
      </c>
      <c r="R439" s="42">
        <v>1</v>
      </c>
      <c r="S439" s="42" t="s">
        <v>62</v>
      </c>
      <c r="T439" s="48">
        <v>0.625</v>
      </c>
      <c r="U439" s="48">
        <v>0.55555555555555558</v>
      </c>
      <c r="V439" s="48">
        <v>0.625</v>
      </c>
      <c r="W439" s="48">
        <v>0.55555555555555558</v>
      </c>
      <c r="X439" s="82">
        <v>1.6138418218760693</v>
      </c>
      <c r="Y439" s="82">
        <v>1.1903316981702914</v>
      </c>
      <c r="Z439" s="82">
        <v>1.8388490907372552</v>
      </c>
      <c r="AA439" s="82">
        <v>1.8864907251724818</v>
      </c>
      <c r="AB439" s="82">
        <v>-0.42351012370577773</v>
      </c>
      <c r="AC439" s="82">
        <v>0.2250072688611861</v>
      </c>
      <c r="AD439" s="82">
        <v>1.4771212547196624</v>
      </c>
      <c r="AE439" s="82">
        <v>1.0934216851622351</v>
      </c>
      <c r="AF439" s="82">
        <v>-0.38369956955742734</v>
      </c>
      <c r="AG439" s="82">
        <v>1.8864907251724818</v>
      </c>
      <c r="AH439" s="82">
        <v>0</v>
      </c>
      <c r="AI439" s="82">
        <v>0</v>
      </c>
      <c r="AJ439" s="82" t="s">
        <v>62</v>
      </c>
      <c r="AK439" s="82">
        <v>-0.20411998265592479</v>
      </c>
      <c r="AL439" s="82">
        <v>-0.25527250510330607</v>
      </c>
      <c r="AM439" s="82">
        <v>-0.20411998265592479</v>
      </c>
      <c r="AN439" s="82">
        <v>-0.25527250510330607</v>
      </c>
    </row>
    <row r="440" spans="1:40" ht="12.75" customHeight="1" x14ac:dyDescent="0.25">
      <c r="A440" s="83">
        <v>439</v>
      </c>
      <c r="B440" s="12" t="s">
        <v>984</v>
      </c>
      <c r="C440" s="47" t="s">
        <v>1809</v>
      </c>
      <c r="D440" s="146" t="s">
        <v>1920</v>
      </c>
      <c r="E440" s="16" t="s">
        <v>1915</v>
      </c>
      <c r="F440" s="146" t="s">
        <v>1916</v>
      </c>
      <c r="G440" s="42">
        <v>40.4</v>
      </c>
      <c r="H440" s="42">
        <v>15.9</v>
      </c>
      <c r="I440" s="42">
        <v>80.900000000000006</v>
      </c>
      <c r="J440" s="42">
        <v>93.4</v>
      </c>
      <c r="K440" s="42">
        <v>0.39356435643564358</v>
      </c>
      <c r="L440" s="42">
        <v>2.0024752475247527</v>
      </c>
      <c r="M440" s="42">
        <v>32.799999999999997</v>
      </c>
      <c r="N440" s="42">
        <v>13.6</v>
      </c>
      <c r="O440" s="42">
        <v>0.41463414634146345</v>
      </c>
      <c r="P440" s="42">
        <v>93.4</v>
      </c>
      <c r="Q440" s="42">
        <v>1</v>
      </c>
      <c r="R440" s="42">
        <v>1</v>
      </c>
      <c r="S440" s="42" t="s">
        <v>62</v>
      </c>
      <c r="T440" s="48">
        <v>0.66666666666666663</v>
      </c>
      <c r="U440" s="48">
        <v>0.5</v>
      </c>
      <c r="V440" s="48">
        <v>0.66666666666666663</v>
      </c>
      <c r="W440" s="48">
        <v>0.5</v>
      </c>
      <c r="X440" s="82">
        <v>1.6063813651106049</v>
      </c>
      <c r="Y440" s="82">
        <v>1.2013971243204515</v>
      </c>
      <c r="Z440" s="82">
        <v>1.9079485216122722</v>
      </c>
      <c r="AA440" s="82">
        <v>1.9703468762300933</v>
      </c>
      <c r="AB440" s="82">
        <v>-0.40498424079015344</v>
      </c>
      <c r="AC440" s="82">
        <v>0.30156715650166738</v>
      </c>
      <c r="AD440" s="82">
        <v>1.515873843711679</v>
      </c>
      <c r="AE440" s="82">
        <v>1.1335389083702174</v>
      </c>
      <c r="AF440" s="82">
        <v>-0.38233493534146151</v>
      </c>
      <c r="AG440" s="82">
        <v>1.9703468762300933</v>
      </c>
      <c r="AH440" s="82">
        <v>0</v>
      </c>
      <c r="AI440" s="82">
        <v>0</v>
      </c>
      <c r="AJ440" s="82" t="s">
        <v>62</v>
      </c>
      <c r="AK440" s="82">
        <v>-0.17609125905568127</v>
      </c>
      <c r="AL440" s="82">
        <v>-0.3010299956639812</v>
      </c>
      <c r="AM440" s="82">
        <v>-0.17609125905568127</v>
      </c>
      <c r="AN440" s="82">
        <v>-0.3010299956639812</v>
      </c>
    </row>
    <row r="441" spans="1:40" ht="12.75" customHeight="1" x14ac:dyDescent="0.25">
      <c r="A441" s="83">
        <v>440</v>
      </c>
      <c r="B441" s="12" t="s">
        <v>984</v>
      </c>
      <c r="C441" s="47" t="s">
        <v>1809</v>
      </c>
      <c r="D441" s="146" t="s">
        <v>1920</v>
      </c>
      <c r="E441" s="16" t="s">
        <v>1915</v>
      </c>
      <c r="F441" s="146" t="s">
        <v>1916</v>
      </c>
      <c r="G441" s="42">
        <v>45.1</v>
      </c>
      <c r="H441" s="42">
        <v>16.8</v>
      </c>
      <c r="I441" s="42">
        <v>102.6</v>
      </c>
      <c r="J441" s="42">
        <v>113</v>
      </c>
      <c r="K441" s="42">
        <v>0.37250554323725055</v>
      </c>
      <c r="L441" s="42">
        <v>2.2749445676274944</v>
      </c>
      <c r="M441" s="42">
        <v>37.1</v>
      </c>
      <c r="N441" s="42">
        <v>16.100000000000001</v>
      </c>
      <c r="O441" s="42">
        <v>0.43396226415094341</v>
      </c>
      <c r="P441" s="42">
        <v>113</v>
      </c>
      <c r="Q441" s="42">
        <v>1</v>
      </c>
      <c r="R441" s="42">
        <v>1</v>
      </c>
      <c r="S441" s="42" t="s">
        <v>62</v>
      </c>
      <c r="T441" s="48">
        <v>0.625</v>
      </c>
      <c r="U441" s="48">
        <v>0.58823529411764708</v>
      </c>
      <c r="V441" s="48">
        <v>0.625</v>
      </c>
      <c r="W441" s="48">
        <v>0.58823529411764708</v>
      </c>
      <c r="X441" s="82">
        <v>1.6541765418779606</v>
      </c>
      <c r="Y441" s="82">
        <v>1.2253092817258628</v>
      </c>
      <c r="Z441" s="82">
        <v>2.0111473607757975</v>
      </c>
      <c r="AA441" s="82">
        <v>2.0530784434834195</v>
      </c>
      <c r="AB441" s="82">
        <v>-0.4288672601520977</v>
      </c>
      <c r="AC441" s="82">
        <v>0.35697081889783694</v>
      </c>
      <c r="AD441" s="82">
        <v>1.5693739096150459</v>
      </c>
      <c r="AE441" s="82">
        <v>1.2068258760318498</v>
      </c>
      <c r="AF441" s="82">
        <v>-0.36254803358319615</v>
      </c>
      <c r="AG441" s="82">
        <v>2.0530784434834195</v>
      </c>
      <c r="AH441" s="82">
        <v>0</v>
      </c>
      <c r="AI441" s="82">
        <v>0</v>
      </c>
      <c r="AJ441" s="82" t="s">
        <v>62</v>
      </c>
      <c r="AK441" s="82">
        <v>-0.20411998265592479</v>
      </c>
      <c r="AL441" s="82">
        <v>-0.23044892137827391</v>
      </c>
      <c r="AM441" s="82">
        <v>-0.20411998265592479</v>
      </c>
      <c r="AN441" s="82">
        <v>-0.23044892137827391</v>
      </c>
    </row>
    <row r="442" spans="1:40" ht="12.75" customHeight="1" x14ac:dyDescent="0.25">
      <c r="A442" s="83">
        <v>441</v>
      </c>
      <c r="B442" s="12" t="s">
        <v>984</v>
      </c>
      <c r="C442" s="47" t="s">
        <v>1809</v>
      </c>
      <c r="D442" s="146" t="s">
        <v>1920</v>
      </c>
      <c r="E442" s="16" t="s">
        <v>1915</v>
      </c>
      <c r="F442" s="146" t="s">
        <v>1916</v>
      </c>
      <c r="G442" s="42">
        <v>43.8</v>
      </c>
      <c r="H442" s="42">
        <v>22.6</v>
      </c>
      <c r="I442" s="42">
        <v>85</v>
      </c>
      <c r="J442" s="42">
        <v>89.9</v>
      </c>
      <c r="K442" s="42">
        <v>0.51598173515981738</v>
      </c>
      <c r="L442" s="42">
        <v>1.9406392694063928</v>
      </c>
      <c r="M442" s="42">
        <v>32.6</v>
      </c>
      <c r="N442" s="42">
        <v>16.100000000000001</v>
      </c>
      <c r="O442" s="42">
        <v>0.49386503067484666</v>
      </c>
      <c r="P442" s="42">
        <v>101.60000000000001</v>
      </c>
      <c r="Q442" s="42">
        <v>1</v>
      </c>
      <c r="R442" s="42">
        <v>1</v>
      </c>
      <c r="S442" s="42" t="s">
        <v>62</v>
      </c>
      <c r="T442" s="48">
        <v>0.55555555555555558</v>
      </c>
      <c r="U442" s="48">
        <v>0.47619047619047616</v>
      </c>
      <c r="V442" s="48">
        <v>0.55555555555555558</v>
      </c>
      <c r="W442" s="48">
        <v>0.47619047619047616</v>
      </c>
      <c r="X442" s="82">
        <v>1.6414741105040995</v>
      </c>
      <c r="Y442" s="82">
        <v>1.354108439147401</v>
      </c>
      <c r="Z442" s="82">
        <v>1.9294189257142926</v>
      </c>
      <c r="AA442" s="82">
        <v>1.9537596917332287</v>
      </c>
      <c r="AB442" s="82">
        <v>-0.2873656713566986</v>
      </c>
      <c r="AC442" s="82">
        <v>0.28794481521019322</v>
      </c>
      <c r="AD442" s="82">
        <v>1.5132176000679389</v>
      </c>
      <c r="AE442" s="82">
        <v>1.2068258760318498</v>
      </c>
      <c r="AF442" s="82">
        <v>-0.30639172403608927</v>
      </c>
      <c r="AG442" s="82">
        <v>2.0068937079479006</v>
      </c>
      <c r="AH442" s="82">
        <v>0</v>
      </c>
      <c r="AI442" s="82">
        <v>0</v>
      </c>
      <c r="AJ442" s="82" t="s">
        <v>62</v>
      </c>
      <c r="AK442" s="82">
        <v>-0.25527250510330607</v>
      </c>
      <c r="AL442" s="82">
        <v>-0.3222192947339193</v>
      </c>
      <c r="AM442" s="82">
        <v>-0.25527250510330607</v>
      </c>
      <c r="AN442" s="82">
        <v>-0.3222192947339193</v>
      </c>
    </row>
    <row r="443" spans="1:40" ht="12.75" customHeight="1" x14ac:dyDescent="0.25">
      <c r="A443" s="83">
        <v>442</v>
      </c>
      <c r="B443" s="12" t="s">
        <v>984</v>
      </c>
      <c r="C443" s="47" t="s">
        <v>1809</v>
      </c>
      <c r="D443" s="146" t="s">
        <v>1920</v>
      </c>
      <c r="E443" s="16" t="s">
        <v>1915</v>
      </c>
      <c r="F443" s="146" t="s">
        <v>1916</v>
      </c>
      <c r="G443" s="42">
        <v>30.1</v>
      </c>
      <c r="H443" s="42">
        <v>19.3</v>
      </c>
      <c r="I443" s="42">
        <v>60.6</v>
      </c>
      <c r="J443" s="42">
        <v>67.8</v>
      </c>
      <c r="K443" s="42">
        <v>0.64119601328903653</v>
      </c>
      <c r="L443" s="42">
        <v>2.0132890365448506</v>
      </c>
      <c r="M443" s="42">
        <v>25.1</v>
      </c>
      <c r="N443" s="42">
        <v>15.4</v>
      </c>
      <c r="O443" s="42">
        <v>0.61354581673306774</v>
      </c>
      <c r="P443" s="42">
        <v>67.8</v>
      </c>
      <c r="Q443" s="42">
        <v>1</v>
      </c>
      <c r="R443" s="42">
        <v>1</v>
      </c>
      <c r="S443" s="42" t="s">
        <v>62</v>
      </c>
      <c r="T443" s="48">
        <v>0.52631578947368418</v>
      </c>
      <c r="U443" s="48">
        <v>0.43478260869565216</v>
      </c>
      <c r="V443" s="48">
        <v>0.52631578947368418</v>
      </c>
      <c r="W443" s="48">
        <v>0.43478260869565216</v>
      </c>
      <c r="X443" s="82">
        <v>1.4785664955938433</v>
      </c>
      <c r="Y443" s="82">
        <v>1.2855573090077739</v>
      </c>
      <c r="Z443" s="82">
        <v>1.7824726241662863</v>
      </c>
      <c r="AA443" s="82">
        <v>1.8312296938670634</v>
      </c>
      <c r="AB443" s="82">
        <v>-0.19300918658606961</v>
      </c>
      <c r="AC443" s="82">
        <v>0.30390612857244287</v>
      </c>
      <c r="AD443" s="82">
        <v>1.3996737214810382</v>
      </c>
      <c r="AE443" s="82">
        <v>1.1875207208364631</v>
      </c>
      <c r="AF443" s="82">
        <v>-0.21215300064457507</v>
      </c>
      <c r="AG443" s="82">
        <v>1.8312296938670634</v>
      </c>
      <c r="AH443" s="82">
        <v>0</v>
      </c>
      <c r="AI443" s="82">
        <v>0</v>
      </c>
      <c r="AJ443" s="82" t="s">
        <v>62</v>
      </c>
      <c r="AK443" s="82">
        <v>-0.27875360095282897</v>
      </c>
      <c r="AL443" s="82">
        <v>-0.3617278360175929</v>
      </c>
      <c r="AM443" s="82">
        <v>-0.27875360095282897</v>
      </c>
      <c r="AN443" s="82">
        <v>-0.3617278360175929</v>
      </c>
    </row>
    <row r="444" spans="1:40" ht="12.75" customHeight="1" x14ac:dyDescent="0.25">
      <c r="A444" s="83">
        <v>443</v>
      </c>
      <c r="B444" s="12" t="s">
        <v>984</v>
      </c>
      <c r="C444" s="47" t="s">
        <v>1809</v>
      </c>
      <c r="D444" s="146" t="s">
        <v>1920</v>
      </c>
      <c r="E444" s="16" t="s">
        <v>1915</v>
      </c>
      <c r="F444" s="146" t="s">
        <v>1916</v>
      </c>
      <c r="G444" s="42">
        <v>32.1</v>
      </c>
      <c r="H444" s="42">
        <v>18.2</v>
      </c>
      <c r="I444" s="42">
        <v>67.400000000000006</v>
      </c>
      <c r="J444" s="42">
        <v>76.599999999999994</v>
      </c>
      <c r="K444" s="42">
        <v>0.5669781931464174</v>
      </c>
      <c r="L444" s="42">
        <v>2.0996884735202492</v>
      </c>
      <c r="M444" s="42">
        <v>24.5</v>
      </c>
      <c r="N444" s="42">
        <v>15.9</v>
      </c>
      <c r="O444" s="42">
        <v>0.6489795918367347</v>
      </c>
      <c r="P444" s="42">
        <v>45.199999999999996</v>
      </c>
      <c r="Q444" s="42">
        <v>1</v>
      </c>
      <c r="R444" s="42">
        <v>1</v>
      </c>
      <c r="S444" s="42" t="s">
        <v>62</v>
      </c>
      <c r="T444" s="48">
        <v>0.5</v>
      </c>
      <c r="U444" s="48">
        <v>0.35714285714285715</v>
      </c>
      <c r="V444" s="48">
        <v>0.5</v>
      </c>
      <c r="W444" s="48">
        <v>0.35714285714285715</v>
      </c>
      <c r="X444" s="82">
        <v>1.5065050324048721</v>
      </c>
      <c r="Y444" s="82">
        <v>1.2600713879850747</v>
      </c>
      <c r="Z444" s="82">
        <v>1.8286598965353198</v>
      </c>
      <c r="AA444" s="82">
        <v>1.8842287696326039</v>
      </c>
      <c r="AB444" s="82">
        <v>-0.24643364441979732</v>
      </c>
      <c r="AC444" s="82">
        <v>0.32215486413044775</v>
      </c>
      <c r="AD444" s="82">
        <v>1.3891660843645324</v>
      </c>
      <c r="AE444" s="82">
        <v>1.2013971243204515</v>
      </c>
      <c r="AF444" s="82">
        <v>-0.18776896004408097</v>
      </c>
      <c r="AG444" s="82">
        <v>1.655138434811382</v>
      </c>
      <c r="AH444" s="82">
        <v>0</v>
      </c>
      <c r="AI444" s="82">
        <v>0</v>
      </c>
      <c r="AJ444" s="82" t="s">
        <v>62</v>
      </c>
      <c r="AK444" s="82">
        <v>-0.3010299956639812</v>
      </c>
      <c r="AL444" s="82">
        <v>-0.44715803134221921</v>
      </c>
      <c r="AM444" s="82">
        <v>-0.3010299956639812</v>
      </c>
      <c r="AN444" s="82">
        <v>-0.44715803134221921</v>
      </c>
    </row>
    <row r="445" spans="1:40" ht="12.75" customHeight="1" x14ac:dyDescent="0.25">
      <c r="A445" s="83">
        <v>444</v>
      </c>
      <c r="B445" s="12" t="s">
        <v>984</v>
      </c>
      <c r="C445" s="47" t="s">
        <v>1810</v>
      </c>
      <c r="D445" s="146" t="s">
        <v>1920</v>
      </c>
      <c r="E445" s="16" t="s">
        <v>1915</v>
      </c>
      <c r="F445" s="146" t="s">
        <v>1916</v>
      </c>
      <c r="G445" s="42">
        <v>43.32</v>
      </c>
      <c r="H445" s="42">
        <v>23.51</v>
      </c>
      <c r="I445" s="42">
        <v>99.25</v>
      </c>
      <c r="J445" s="42">
        <v>109.75</v>
      </c>
      <c r="K445" s="42">
        <v>0.54270544783010155</v>
      </c>
      <c r="L445" s="42">
        <v>2.2910895660203141</v>
      </c>
      <c r="M445" s="42">
        <v>35.08</v>
      </c>
      <c r="N445" s="42">
        <v>18.079999999999998</v>
      </c>
      <c r="O445" s="42">
        <v>0.51539338654503986</v>
      </c>
      <c r="P445" s="42">
        <v>123.63</v>
      </c>
      <c r="Q445" s="42">
        <v>1</v>
      </c>
      <c r="R445" s="42">
        <v>1</v>
      </c>
      <c r="S445" s="42" t="s">
        <v>62</v>
      </c>
      <c r="T445" s="48">
        <v>0.7142857142857143</v>
      </c>
      <c r="U445" s="48">
        <v>0.625</v>
      </c>
      <c r="V445" s="48">
        <v>0.7142857142857143</v>
      </c>
      <c r="W445" s="48">
        <v>0.625</v>
      </c>
      <c r="X445" s="82">
        <v>1.6366884479532828</v>
      </c>
      <c r="Y445" s="82">
        <v>1.3712526291249394</v>
      </c>
      <c r="Z445" s="82">
        <v>1.9967305154351527</v>
      </c>
      <c r="AA445" s="82">
        <v>2.0404045289141588</v>
      </c>
      <c r="AB445" s="82">
        <v>-0.26543581882834338</v>
      </c>
      <c r="AC445" s="82">
        <v>0.36004206748186995</v>
      </c>
      <c r="AD445" s="82">
        <v>1.545059584694003</v>
      </c>
      <c r="AE445" s="82">
        <v>1.2571984261393445</v>
      </c>
      <c r="AF445" s="82">
        <v>-0.28786115855465844</v>
      </c>
      <c r="AG445" s="82">
        <v>2.0921238692442508</v>
      </c>
      <c r="AH445" s="82">
        <v>0</v>
      </c>
      <c r="AI445" s="82">
        <v>0</v>
      </c>
      <c r="AJ445" s="82" t="s">
        <v>62</v>
      </c>
      <c r="AK445" s="82">
        <v>-0.14612803567823801</v>
      </c>
      <c r="AL445" s="82">
        <v>-0.20411998265592479</v>
      </c>
      <c r="AM445" s="82">
        <v>-0.14612803567823801</v>
      </c>
      <c r="AN445" s="82">
        <v>-0.20411998265592479</v>
      </c>
    </row>
    <row r="446" spans="1:40" ht="12.75" customHeight="1" x14ac:dyDescent="0.25">
      <c r="A446" s="83">
        <v>445</v>
      </c>
      <c r="B446" s="12" t="s">
        <v>984</v>
      </c>
      <c r="C446" s="47" t="s">
        <v>1810</v>
      </c>
      <c r="D446" s="146" t="s">
        <v>1920</v>
      </c>
      <c r="E446" s="16" t="s">
        <v>1915</v>
      </c>
      <c r="F446" s="146" t="s">
        <v>1916</v>
      </c>
      <c r="G446" s="42">
        <v>31.23</v>
      </c>
      <c r="H446" s="42">
        <v>14.42</v>
      </c>
      <c r="I446" s="42">
        <v>57.22</v>
      </c>
      <c r="J446" s="42">
        <v>63.79</v>
      </c>
      <c r="K446" s="42">
        <v>0.46173551072686519</v>
      </c>
      <c r="L446" s="42">
        <v>1.8322126160742875</v>
      </c>
      <c r="M446" s="42">
        <v>26.25</v>
      </c>
      <c r="N446" s="42">
        <v>10.76</v>
      </c>
      <c r="O446" s="42">
        <v>0.40990476190476188</v>
      </c>
      <c r="P446" s="42">
        <v>76.34</v>
      </c>
      <c r="Q446" s="42">
        <v>1</v>
      </c>
      <c r="R446" s="42">
        <v>1</v>
      </c>
      <c r="S446" s="42" t="s">
        <v>62</v>
      </c>
      <c r="T446" s="48">
        <v>0.52631578947368418</v>
      </c>
      <c r="U446" s="48">
        <v>0.47619047619047616</v>
      </c>
      <c r="V446" s="48">
        <v>0.52631578947368418</v>
      </c>
      <c r="W446" s="48">
        <v>0.47619047619047616</v>
      </c>
      <c r="X446" s="82">
        <v>1.4945719842301985</v>
      </c>
      <c r="Y446" s="82">
        <v>1.1589652603834102</v>
      </c>
      <c r="Z446" s="82">
        <v>1.7575478534692439</v>
      </c>
      <c r="AA446" s="82">
        <v>1.8047526021504605</v>
      </c>
      <c r="AB446" s="82">
        <v>-0.33560672384678836</v>
      </c>
      <c r="AC446" s="82">
        <v>0.26297586923904526</v>
      </c>
      <c r="AD446" s="82">
        <v>1.4191293077419758</v>
      </c>
      <c r="AE446" s="82">
        <v>1.0318122713303703</v>
      </c>
      <c r="AF446" s="82">
        <v>-0.38731703641160531</v>
      </c>
      <c r="AG446" s="82">
        <v>1.88275215561308</v>
      </c>
      <c r="AH446" s="82">
        <v>0</v>
      </c>
      <c r="AI446" s="82">
        <v>0</v>
      </c>
      <c r="AJ446" s="82" t="s">
        <v>62</v>
      </c>
      <c r="AK446" s="82">
        <v>-0.27875360095282897</v>
      </c>
      <c r="AL446" s="82">
        <v>-0.3222192947339193</v>
      </c>
      <c r="AM446" s="82">
        <v>-0.27875360095282897</v>
      </c>
      <c r="AN446" s="82">
        <v>-0.3222192947339193</v>
      </c>
    </row>
    <row r="447" spans="1:40" ht="12.75" customHeight="1" x14ac:dyDescent="0.25">
      <c r="A447" s="83">
        <v>446</v>
      </c>
      <c r="B447" s="12" t="s">
        <v>984</v>
      </c>
      <c r="C447" s="47" t="s">
        <v>1810</v>
      </c>
      <c r="D447" s="146" t="s">
        <v>1920</v>
      </c>
      <c r="E447" s="16" t="s">
        <v>1915</v>
      </c>
      <c r="F447" s="146" t="s">
        <v>1916</v>
      </c>
      <c r="G447" s="42">
        <v>26.69</v>
      </c>
      <c r="H447" s="42">
        <v>13.63</v>
      </c>
      <c r="I447" s="42">
        <v>42.01</v>
      </c>
      <c r="J447" s="42">
        <v>45.53</v>
      </c>
      <c r="K447" s="42">
        <v>0.51067815661296367</v>
      </c>
      <c r="L447" s="42">
        <v>1.5739977519670287</v>
      </c>
      <c r="M447" s="42">
        <v>24.03</v>
      </c>
      <c r="N447" s="42">
        <v>10.96</v>
      </c>
      <c r="O447" s="42">
        <v>0.45609654598418647</v>
      </c>
      <c r="P447" s="42">
        <v>39.39</v>
      </c>
      <c r="Q447" s="42">
        <v>1</v>
      </c>
      <c r="R447" s="42">
        <v>1</v>
      </c>
      <c r="S447" s="42" t="s">
        <v>62</v>
      </c>
      <c r="T447" s="48">
        <v>0.52631578947368418</v>
      </c>
      <c r="U447" s="48">
        <v>0.45454545454545453</v>
      </c>
      <c r="V447" s="48">
        <v>0.52631578947368418</v>
      </c>
      <c r="W447" s="48">
        <v>0.45454545454545453</v>
      </c>
      <c r="X447" s="82">
        <v>1.4263485737875077</v>
      </c>
      <c r="Y447" s="82">
        <v>1.1344958558346736</v>
      </c>
      <c r="Z447" s="82">
        <v>1.6233526815379919</v>
      </c>
      <c r="AA447" s="82">
        <v>1.6582976503081899</v>
      </c>
      <c r="AB447" s="82">
        <v>-0.29185271795283407</v>
      </c>
      <c r="AC447" s="82">
        <v>0.1970041077504843</v>
      </c>
      <c r="AD447" s="82">
        <v>1.3807537708039002</v>
      </c>
      <c r="AE447" s="82">
        <v>1.0398105541483504</v>
      </c>
      <c r="AF447" s="82">
        <v>-0.34094321665554972</v>
      </c>
      <c r="AG447" s="82">
        <v>1.5953859808091417</v>
      </c>
      <c r="AH447" s="82">
        <v>0</v>
      </c>
      <c r="AI447" s="82">
        <v>0</v>
      </c>
      <c r="AJ447" s="82" t="s">
        <v>62</v>
      </c>
      <c r="AK447" s="82">
        <v>-0.27875360095282897</v>
      </c>
      <c r="AL447" s="82">
        <v>-0.34242268082220623</v>
      </c>
      <c r="AM447" s="82">
        <v>-0.27875360095282897</v>
      </c>
      <c r="AN447" s="82">
        <v>-0.34242268082220623</v>
      </c>
    </row>
    <row r="448" spans="1:40" ht="12.75" customHeight="1" x14ac:dyDescent="0.25">
      <c r="A448" s="83">
        <v>447</v>
      </c>
      <c r="B448" s="12" t="s">
        <v>1001</v>
      </c>
      <c r="C448" s="47" t="s">
        <v>1809</v>
      </c>
      <c r="D448" s="146" t="s">
        <v>1921</v>
      </c>
      <c r="E448" s="16" t="s">
        <v>1915</v>
      </c>
      <c r="F448" s="146" t="s">
        <v>1918</v>
      </c>
      <c r="G448" s="42">
        <v>33.82</v>
      </c>
      <c r="H448" s="42">
        <v>22.83</v>
      </c>
      <c r="I448" s="42">
        <v>81.62</v>
      </c>
      <c r="J448" s="42">
        <v>88.54</v>
      </c>
      <c r="K448" s="42">
        <v>0.67504435245416905</v>
      </c>
      <c r="L448" s="42">
        <v>2.413364872856298</v>
      </c>
      <c r="M448" s="42">
        <v>28.86</v>
      </c>
      <c r="N448" s="42">
        <v>18.5</v>
      </c>
      <c r="O448" s="42">
        <v>0.64102564102564108</v>
      </c>
      <c r="P448" s="42">
        <v>88.54</v>
      </c>
      <c r="Q448" s="42">
        <v>1</v>
      </c>
      <c r="R448" s="42">
        <v>1</v>
      </c>
      <c r="S448" s="42" t="s">
        <v>62</v>
      </c>
      <c r="T448" s="48">
        <v>0.58823529411764708</v>
      </c>
      <c r="U448" s="48">
        <v>0.52631578947368418</v>
      </c>
      <c r="V448" s="48">
        <v>0.58823529411764708</v>
      </c>
      <c r="W448" s="48">
        <v>0.52631578947368418</v>
      </c>
      <c r="X448" s="82">
        <v>1.5291736032617229</v>
      </c>
      <c r="Y448" s="82">
        <v>1.3585059114902351</v>
      </c>
      <c r="Z448" s="82">
        <v>1.911796590437252</v>
      </c>
      <c r="AA448" s="82">
        <v>1.9471395176428292</v>
      </c>
      <c r="AB448" s="82">
        <v>-0.17066769177148772</v>
      </c>
      <c r="AC448" s="82">
        <v>0.38262298717552917</v>
      </c>
      <c r="AD448" s="82">
        <v>1.4602963267574753</v>
      </c>
      <c r="AE448" s="82">
        <v>1.2671717284030137</v>
      </c>
      <c r="AF448" s="82">
        <v>-0.19312459835446155</v>
      </c>
      <c r="AG448" s="82">
        <v>1.9471395176428292</v>
      </c>
      <c r="AH448" s="82">
        <v>0</v>
      </c>
      <c r="AI448" s="82">
        <v>0</v>
      </c>
      <c r="AJ448" s="82" t="s">
        <v>62</v>
      </c>
      <c r="AK448" s="82">
        <v>-0.23044892137827391</v>
      </c>
      <c r="AL448" s="82">
        <v>-0.27875360095282897</v>
      </c>
      <c r="AM448" s="82">
        <v>-0.23044892137827391</v>
      </c>
      <c r="AN448" s="82">
        <v>-0.27875360095282897</v>
      </c>
    </row>
    <row r="449" spans="1:40" ht="12.75" customHeight="1" x14ac:dyDescent="0.25">
      <c r="A449" s="83">
        <v>448</v>
      </c>
      <c r="B449" s="12" t="s">
        <v>1001</v>
      </c>
      <c r="C449" s="47" t="s">
        <v>1809</v>
      </c>
      <c r="D449" s="146" t="s">
        <v>1922</v>
      </c>
      <c r="E449" s="16" t="s">
        <v>1915</v>
      </c>
      <c r="F449" s="146" t="s">
        <v>1916</v>
      </c>
      <c r="G449" s="42">
        <v>37.299999999999997</v>
      </c>
      <c r="H449" s="42">
        <v>20.32</v>
      </c>
      <c r="I449" s="42">
        <v>79.260000000000005</v>
      </c>
      <c r="J449" s="42">
        <v>86.87</v>
      </c>
      <c r="K449" s="42">
        <v>0.5447721179624665</v>
      </c>
      <c r="L449" s="42">
        <v>2.1249329758713138</v>
      </c>
      <c r="M449" s="42">
        <v>30.65</v>
      </c>
      <c r="N449" s="42">
        <v>16.18</v>
      </c>
      <c r="O449" s="42">
        <v>0.52789559543230014</v>
      </c>
      <c r="P449" s="42">
        <v>86.87</v>
      </c>
      <c r="Q449" s="42">
        <v>1</v>
      </c>
      <c r="R449" s="42">
        <v>1</v>
      </c>
      <c r="S449" s="42" t="s">
        <v>62</v>
      </c>
      <c r="T449" s="48">
        <v>0.55555555555555558</v>
      </c>
      <c r="U449" s="48">
        <v>0.52631578947368418</v>
      </c>
      <c r="V449" s="48">
        <v>0.55555555555555558</v>
      </c>
      <c r="W449" s="48">
        <v>0.52631578947368418</v>
      </c>
      <c r="X449" s="82">
        <v>1.5717088318086876</v>
      </c>
      <c r="Y449" s="82">
        <v>1.3079237036118816</v>
      </c>
      <c r="Z449" s="82">
        <v>1.8990540679981709</v>
      </c>
      <c r="AA449" s="82">
        <v>1.9388698215129867</v>
      </c>
      <c r="AB449" s="82">
        <v>-0.26378512819680594</v>
      </c>
      <c r="AC449" s="82">
        <v>0.32734523618948325</v>
      </c>
      <c r="AD449" s="82">
        <v>1.4864304788544338</v>
      </c>
      <c r="AE449" s="82">
        <v>1.2089785172762535</v>
      </c>
      <c r="AF449" s="82">
        <v>-0.27745196157818036</v>
      </c>
      <c r="AG449" s="82">
        <v>1.9388698215129867</v>
      </c>
      <c r="AH449" s="82">
        <v>0</v>
      </c>
      <c r="AI449" s="82">
        <v>0</v>
      </c>
      <c r="AJ449" s="82" t="s">
        <v>62</v>
      </c>
      <c r="AK449" s="82">
        <v>-0.25527250510330607</v>
      </c>
      <c r="AL449" s="82">
        <v>-0.27875360095282897</v>
      </c>
      <c r="AM449" s="82">
        <v>-0.25527250510330607</v>
      </c>
      <c r="AN449" s="82">
        <v>-0.27875360095282897</v>
      </c>
    </row>
    <row r="450" spans="1:40" ht="12.75" customHeight="1" x14ac:dyDescent="0.25">
      <c r="A450" s="83">
        <v>449</v>
      </c>
      <c r="B450" s="12" t="s">
        <v>1001</v>
      </c>
      <c r="C450" s="47" t="s">
        <v>1809</v>
      </c>
      <c r="D450" s="146" t="s">
        <v>1922</v>
      </c>
      <c r="E450" s="16" t="s">
        <v>1915</v>
      </c>
      <c r="F450" s="146" t="s">
        <v>1916</v>
      </c>
      <c r="G450" s="42">
        <v>37.83</v>
      </c>
      <c r="H450" s="42">
        <v>21.07</v>
      </c>
      <c r="I450" s="42">
        <v>96.02</v>
      </c>
      <c r="J450" s="42">
        <v>97.74</v>
      </c>
      <c r="K450" s="42">
        <v>0.55696537139836111</v>
      </c>
      <c r="L450" s="42">
        <v>2.5381971979910123</v>
      </c>
      <c r="M450" s="42">
        <v>33.33</v>
      </c>
      <c r="N450" s="42">
        <v>17.54</v>
      </c>
      <c r="O450" s="42">
        <v>0.52625262526252625</v>
      </c>
      <c r="P450" s="42" t="s">
        <v>62</v>
      </c>
      <c r="Q450" s="42">
        <v>1</v>
      </c>
      <c r="R450" s="42">
        <v>1</v>
      </c>
      <c r="S450" s="42" t="s">
        <v>62</v>
      </c>
      <c r="T450" s="48">
        <v>0.66666666666666663</v>
      </c>
      <c r="U450" s="48">
        <v>0.58823529411764708</v>
      </c>
      <c r="V450" s="48">
        <v>0.66666666666666663</v>
      </c>
      <c r="W450" s="48">
        <v>0.58823529411764708</v>
      </c>
      <c r="X450" s="82">
        <v>1.5778363412927441</v>
      </c>
      <c r="Y450" s="82">
        <v>1.3236645356081003</v>
      </c>
      <c r="Z450" s="82">
        <v>1.982361701633147</v>
      </c>
      <c r="AA450" s="82">
        <v>1.9900723346921529</v>
      </c>
      <c r="AB450" s="82">
        <v>-0.25417180568464387</v>
      </c>
      <c r="AC450" s="82">
        <v>0.40452536034040287</v>
      </c>
      <c r="AD450" s="82">
        <v>1.5228353136605299</v>
      </c>
      <c r="AE450" s="82">
        <v>1.2440295890300217</v>
      </c>
      <c r="AF450" s="82">
        <v>-0.27880572463050834</v>
      </c>
      <c r="AG450" s="82" t="s">
        <v>62</v>
      </c>
      <c r="AH450" s="82">
        <v>0</v>
      </c>
      <c r="AI450" s="82">
        <v>0</v>
      </c>
      <c r="AJ450" s="82" t="s">
        <v>62</v>
      </c>
      <c r="AK450" s="82">
        <v>-0.17609125905568127</v>
      </c>
      <c r="AL450" s="82">
        <v>-0.23044892137827391</v>
      </c>
      <c r="AM450" s="82">
        <v>-0.17609125905568127</v>
      </c>
      <c r="AN450" s="82">
        <v>-0.23044892137827391</v>
      </c>
    </row>
    <row r="451" spans="1:40" ht="12.75" customHeight="1" x14ac:dyDescent="0.25">
      <c r="A451" s="83">
        <v>450</v>
      </c>
      <c r="B451" s="12" t="s">
        <v>1001</v>
      </c>
      <c r="C451" s="47" t="s">
        <v>1809</v>
      </c>
      <c r="D451" s="146" t="s">
        <v>1922</v>
      </c>
      <c r="E451" s="16" t="s">
        <v>1915</v>
      </c>
      <c r="F451" s="146" t="s">
        <v>1916</v>
      </c>
      <c r="G451" s="42">
        <v>30.86</v>
      </c>
      <c r="H451" s="42">
        <v>19.37</v>
      </c>
      <c r="I451" s="42">
        <v>70.36</v>
      </c>
      <c r="J451" s="42">
        <v>72.53</v>
      </c>
      <c r="K451" s="42">
        <v>0.62767336357744663</v>
      </c>
      <c r="L451" s="42">
        <v>2.2799740764744008</v>
      </c>
      <c r="M451" s="42">
        <v>24.9</v>
      </c>
      <c r="N451" s="42">
        <v>16.04</v>
      </c>
      <c r="O451" s="42">
        <v>0.64417670682730921</v>
      </c>
      <c r="P451" s="42" t="s">
        <v>62</v>
      </c>
      <c r="Q451" s="42">
        <v>1</v>
      </c>
      <c r="R451" s="42">
        <v>1</v>
      </c>
      <c r="S451" s="42" t="s">
        <v>62</v>
      </c>
      <c r="T451" s="48">
        <v>0.66666666666666663</v>
      </c>
      <c r="U451" s="48">
        <v>0.5</v>
      </c>
      <c r="V451" s="48">
        <v>0.66666666666666663</v>
      </c>
      <c r="W451" s="48">
        <v>0.5</v>
      </c>
      <c r="X451" s="82">
        <v>1.4893959217271295</v>
      </c>
      <c r="Y451" s="82">
        <v>1.2871296207191107</v>
      </c>
      <c r="Z451" s="82">
        <v>1.8473258307854237</v>
      </c>
      <c r="AA451" s="82">
        <v>1.8605176774617462</v>
      </c>
      <c r="AB451" s="82">
        <v>-0.2022663010080186</v>
      </c>
      <c r="AC451" s="82">
        <v>0.35792990905829425</v>
      </c>
      <c r="AD451" s="82">
        <v>1.3961993470957363</v>
      </c>
      <c r="AE451" s="82">
        <v>1.2052043639481447</v>
      </c>
      <c r="AF451" s="82">
        <v>-0.19099498314759167</v>
      </c>
      <c r="AG451" s="82" t="s">
        <v>62</v>
      </c>
      <c r="AH451" s="82">
        <v>0</v>
      </c>
      <c r="AI451" s="82">
        <v>0</v>
      </c>
      <c r="AJ451" s="82" t="s">
        <v>62</v>
      </c>
      <c r="AK451" s="82">
        <v>-0.17609125905568127</v>
      </c>
      <c r="AL451" s="82">
        <v>-0.3010299956639812</v>
      </c>
      <c r="AM451" s="82">
        <v>-0.17609125905568127</v>
      </c>
      <c r="AN451" s="82">
        <v>-0.3010299956639812</v>
      </c>
    </row>
    <row r="452" spans="1:40" ht="12.75" customHeight="1" x14ac:dyDescent="0.25">
      <c r="A452" s="83">
        <v>451</v>
      </c>
      <c r="B452" s="12" t="s">
        <v>1001</v>
      </c>
      <c r="C452" s="47" t="s">
        <v>1809</v>
      </c>
      <c r="D452" s="146" t="s">
        <v>1922</v>
      </c>
      <c r="E452" s="16" t="s">
        <v>1915</v>
      </c>
      <c r="F452" s="146" t="s">
        <v>1916</v>
      </c>
      <c r="G452" s="42">
        <v>34.92</v>
      </c>
      <c r="H452" s="42">
        <v>14.6</v>
      </c>
      <c r="I452" s="42">
        <v>72.599999999999994</v>
      </c>
      <c r="J452" s="42">
        <v>72.36</v>
      </c>
      <c r="K452" s="42">
        <v>0.41809851088201599</v>
      </c>
      <c r="L452" s="42">
        <v>2.0790378006872849</v>
      </c>
      <c r="M452" s="42">
        <v>29.73</v>
      </c>
      <c r="N452" s="42">
        <v>13.46</v>
      </c>
      <c r="O452" s="42">
        <v>0.45274133871510264</v>
      </c>
      <c r="P452" s="42">
        <v>72.36</v>
      </c>
      <c r="Q452" s="42">
        <v>1</v>
      </c>
      <c r="R452" s="42">
        <v>1</v>
      </c>
      <c r="S452" s="42" t="s">
        <v>62</v>
      </c>
      <c r="T452" s="48">
        <v>0.52631578947368418</v>
      </c>
      <c r="U452" s="48">
        <v>0.5</v>
      </c>
      <c r="V452" s="48">
        <v>0.52631578947368418</v>
      </c>
      <c r="W452" s="48">
        <v>0.5</v>
      </c>
      <c r="X452" s="82">
        <v>1.5430742350335322</v>
      </c>
      <c r="Y452" s="82">
        <v>1.1643528557844371</v>
      </c>
      <c r="Z452" s="82">
        <v>1.8609366207000937</v>
      </c>
      <c r="AA452" s="82">
        <v>1.8594985581877761</v>
      </c>
      <c r="AB452" s="82">
        <v>-0.37872137924909505</v>
      </c>
      <c r="AC452" s="82">
        <v>0.31786238566656155</v>
      </c>
      <c r="AD452" s="82">
        <v>1.4731949092049377</v>
      </c>
      <c r="AE452" s="82">
        <v>1.129045059887958</v>
      </c>
      <c r="AF452" s="82">
        <v>-0.34414984931697967</v>
      </c>
      <c r="AG452" s="82">
        <v>1.8594985581877761</v>
      </c>
      <c r="AH452" s="82">
        <v>0</v>
      </c>
      <c r="AI452" s="82">
        <v>0</v>
      </c>
      <c r="AJ452" s="82" t="s">
        <v>62</v>
      </c>
      <c r="AK452" s="82">
        <v>-0.27875360095282897</v>
      </c>
      <c r="AL452" s="82">
        <v>-0.3010299956639812</v>
      </c>
      <c r="AM452" s="82">
        <v>-0.27875360095282897</v>
      </c>
      <c r="AN452" s="82">
        <v>-0.3010299956639812</v>
      </c>
    </row>
    <row r="453" spans="1:40" ht="12.75" customHeight="1" x14ac:dyDescent="0.25">
      <c r="A453" s="83">
        <v>452</v>
      </c>
      <c r="B453" s="12" t="s">
        <v>1001</v>
      </c>
      <c r="C453" s="47" t="s">
        <v>1809</v>
      </c>
      <c r="D453" s="146" t="s">
        <v>1922</v>
      </c>
      <c r="E453" s="16" t="s">
        <v>1915</v>
      </c>
      <c r="F453" s="146" t="s">
        <v>1916</v>
      </c>
      <c r="G453" s="42">
        <v>33.24</v>
      </c>
      <c r="H453" s="42">
        <v>21.56</v>
      </c>
      <c r="I453" s="42">
        <v>70.16</v>
      </c>
      <c r="J453" s="42">
        <v>76.02</v>
      </c>
      <c r="K453" s="42">
        <v>0.64861612515042111</v>
      </c>
      <c r="L453" s="42">
        <v>2.1107099879663056</v>
      </c>
      <c r="M453" s="42">
        <v>25.07</v>
      </c>
      <c r="N453" s="42">
        <v>17.079999999999998</v>
      </c>
      <c r="O453" s="42">
        <v>0.68129238133226955</v>
      </c>
      <c r="P453" s="42">
        <v>76.02</v>
      </c>
      <c r="Q453" s="42">
        <v>1</v>
      </c>
      <c r="R453" s="42">
        <v>1</v>
      </c>
      <c r="S453" s="42" t="s">
        <v>62</v>
      </c>
      <c r="T453" s="82" t="s">
        <v>62</v>
      </c>
      <c r="U453" s="48">
        <v>0.55555555555555558</v>
      </c>
      <c r="V453" s="82" t="s">
        <v>62</v>
      </c>
      <c r="W453" s="48">
        <v>0.55555555555555558</v>
      </c>
      <c r="X453" s="82">
        <v>1.5216610151120733</v>
      </c>
      <c r="Y453" s="82">
        <v>1.3336487565147011</v>
      </c>
      <c r="Z453" s="82">
        <v>1.846089580357984</v>
      </c>
      <c r="AA453" s="82">
        <v>1.8809278652670849</v>
      </c>
      <c r="AB453" s="82">
        <v>-0.18801225859737233</v>
      </c>
      <c r="AC453" s="82">
        <v>0.32442856524591074</v>
      </c>
      <c r="AD453" s="82">
        <v>1.3991543339582164</v>
      </c>
      <c r="AE453" s="82">
        <v>1.2324878663529861</v>
      </c>
      <c r="AF453" s="82">
        <v>-0.16666646760523032</v>
      </c>
      <c r="AG453" s="82">
        <v>1.8809278652670849</v>
      </c>
      <c r="AH453" s="82">
        <v>0</v>
      </c>
      <c r="AI453" s="82">
        <v>0</v>
      </c>
      <c r="AJ453" s="82" t="s">
        <v>62</v>
      </c>
      <c r="AK453" s="82" t="s">
        <v>62</v>
      </c>
      <c r="AL453" s="82">
        <v>-0.25527250510330607</v>
      </c>
      <c r="AM453" s="82" t="s">
        <v>62</v>
      </c>
      <c r="AN453" s="82">
        <v>-0.25527250510330607</v>
      </c>
    </row>
    <row r="454" spans="1:40" ht="12.75" customHeight="1" x14ac:dyDescent="0.25">
      <c r="A454" s="83">
        <v>453</v>
      </c>
      <c r="B454" s="12" t="s">
        <v>1001</v>
      </c>
      <c r="C454" s="47" t="s">
        <v>1809</v>
      </c>
      <c r="D454" s="146" t="s">
        <v>1922</v>
      </c>
      <c r="E454" s="16" t="s">
        <v>1915</v>
      </c>
      <c r="F454" s="146" t="s">
        <v>1916</v>
      </c>
      <c r="G454" s="42">
        <v>27.75</v>
      </c>
      <c r="H454" s="42">
        <v>11.77</v>
      </c>
      <c r="I454" s="42">
        <v>45.5</v>
      </c>
      <c r="J454" s="42">
        <v>50.75</v>
      </c>
      <c r="K454" s="42">
        <v>0.42409999999999998</v>
      </c>
      <c r="L454" s="42">
        <v>1.6396396396396395</v>
      </c>
      <c r="M454" s="42">
        <v>21.26</v>
      </c>
      <c r="N454" s="42">
        <v>9.1999999999999993</v>
      </c>
      <c r="O454" s="42">
        <v>0.43273753527751641</v>
      </c>
      <c r="P454" s="42">
        <v>50.75</v>
      </c>
      <c r="Q454" s="42">
        <v>1</v>
      </c>
      <c r="R454" s="42">
        <v>1</v>
      </c>
      <c r="S454" s="42" t="s">
        <v>62</v>
      </c>
      <c r="T454" s="48">
        <v>0.5</v>
      </c>
      <c r="U454" s="48">
        <v>0.5</v>
      </c>
      <c r="V454" s="48">
        <v>0.5</v>
      </c>
      <c r="W454" s="48">
        <v>0.5</v>
      </c>
      <c r="X454" s="82">
        <v>1.4432629874586951</v>
      </c>
      <c r="Y454" s="82">
        <v>1.0707764628434346</v>
      </c>
      <c r="Z454" s="82">
        <v>1.6580113966571124</v>
      </c>
      <c r="AA454" s="82">
        <v>1.7054360465852505</v>
      </c>
      <c r="AB454" s="82">
        <v>-0.3725317275402904</v>
      </c>
      <c r="AC454" s="82">
        <v>0.21474840919841734</v>
      </c>
      <c r="AD454" s="82">
        <v>1.327563260187278</v>
      </c>
      <c r="AE454" s="82">
        <v>0.96378782734555524</v>
      </c>
      <c r="AF454" s="82">
        <v>-0.36377543284172276</v>
      </c>
      <c r="AG454" s="82">
        <v>1.7054360465852505</v>
      </c>
      <c r="AH454" s="82">
        <v>0</v>
      </c>
      <c r="AI454" s="82">
        <v>0</v>
      </c>
      <c r="AJ454" s="82" t="s">
        <v>62</v>
      </c>
      <c r="AK454" s="82">
        <v>-0.3010299956639812</v>
      </c>
      <c r="AL454" s="82">
        <v>-0.3010299956639812</v>
      </c>
      <c r="AM454" s="82">
        <v>-0.3010299956639812</v>
      </c>
      <c r="AN454" s="82">
        <v>-0.3010299956639812</v>
      </c>
    </row>
    <row r="455" spans="1:40" ht="12.75" customHeight="1" x14ac:dyDescent="0.25">
      <c r="A455" s="83">
        <v>454</v>
      </c>
      <c r="B455" s="12" t="s">
        <v>1023</v>
      </c>
      <c r="C455" s="47" t="s">
        <v>1809</v>
      </c>
      <c r="D455" s="146" t="s">
        <v>1923</v>
      </c>
      <c r="E455" s="16" t="s">
        <v>1915</v>
      </c>
      <c r="F455" s="146" t="s">
        <v>1918</v>
      </c>
      <c r="G455" s="42">
        <v>21.48</v>
      </c>
      <c r="H455" s="42">
        <v>17.309999999999999</v>
      </c>
      <c r="I455" s="42">
        <v>42.74</v>
      </c>
      <c r="J455" s="42">
        <v>40.76</v>
      </c>
      <c r="K455" s="42">
        <v>0.80586592178770944</v>
      </c>
      <c r="L455" s="42">
        <v>1.9897579143389199</v>
      </c>
      <c r="M455" s="42">
        <v>18.62</v>
      </c>
      <c r="N455" s="42">
        <v>13.64</v>
      </c>
      <c r="O455" s="42">
        <v>0.73254564983888293</v>
      </c>
      <c r="P455" s="42" t="s">
        <v>62</v>
      </c>
      <c r="Q455" s="42">
        <v>1</v>
      </c>
      <c r="R455" s="42">
        <v>1</v>
      </c>
      <c r="S455" s="42" t="s">
        <v>62</v>
      </c>
      <c r="T455" s="48">
        <v>0.5</v>
      </c>
      <c r="U455" s="48">
        <v>0.43478260869565216</v>
      </c>
      <c r="V455" s="48">
        <v>0.5</v>
      </c>
      <c r="W455" s="48">
        <v>0.43478260869565216</v>
      </c>
      <c r="X455" s="82">
        <v>1.332034277027518</v>
      </c>
      <c r="Y455" s="82">
        <v>1.2382970678753937</v>
      </c>
      <c r="Z455" s="82">
        <v>1.6308345178280506</v>
      </c>
      <c r="AA455" s="82">
        <v>1.6102341753343887</v>
      </c>
      <c r="AB455" s="82">
        <v>-9.3737209152124162E-2</v>
      </c>
      <c r="AC455" s="82">
        <v>0.29880024080053258</v>
      </c>
      <c r="AD455" s="82">
        <v>1.2699796766453237</v>
      </c>
      <c r="AE455" s="82">
        <v>1.1348143703204601</v>
      </c>
      <c r="AF455" s="82">
        <v>-0.1351653063248637</v>
      </c>
      <c r="AG455" s="82" t="s">
        <v>62</v>
      </c>
      <c r="AH455" s="82">
        <v>0</v>
      </c>
      <c r="AI455" s="82">
        <v>0</v>
      </c>
      <c r="AJ455" s="82" t="s">
        <v>62</v>
      </c>
      <c r="AK455" s="82">
        <v>-0.3010299956639812</v>
      </c>
      <c r="AL455" s="82">
        <v>-0.3617278360175929</v>
      </c>
      <c r="AM455" s="82">
        <v>-0.3010299956639812</v>
      </c>
      <c r="AN455" s="82">
        <v>-0.3617278360175929</v>
      </c>
    </row>
    <row r="456" spans="1:40" ht="12.75" customHeight="1" x14ac:dyDescent="0.25">
      <c r="A456" s="83">
        <v>455</v>
      </c>
      <c r="B456" s="12" t="s">
        <v>1023</v>
      </c>
      <c r="C456" s="47" t="s">
        <v>1809</v>
      </c>
      <c r="D456" s="146" t="s">
        <v>1924</v>
      </c>
      <c r="E456" s="16" t="s">
        <v>1915</v>
      </c>
      <c r="F456" s="146" t="s">
        <v>1916</v>
      </c>
      <c r="G456" s="42">
        <v>32.97</v>
      </c>
      <c r="H456" s="42">
        <v>19.71</v>
      </c>
      <c r="I456" s="42">
        <v>65.349999999999994</v>
      </c>
      <c r="J456" s="42">
        <v>69.760000000000005</v>
      </c>
      <c r="K456" s="42">
        <v>0.59781619654231122</v>
      </c>
      <c r="L456" s="42">
        <v>1.9821049438883833</v>
      </c>
      <c r="M456" s="42">
        <v>25.57</v>
      </c>
      <c r="N456" s="42">
        <v>18.09</v>
      </c>
      <c r="O456" s="42">
        <v>0.70746969104419244</v>
      </c>
      <c r="P456" s="42">
        <v>69.760000000000005</v>
      </c>
      <c r="Q456" s="42">
        <v>1</v>
      </c>
      <c r="R456" s="42">
        <v>1</v>
      </c>
      <c r="S456" s="42" t="s">
        <v>62</v>
      </c>
      <c r="T456" s="48">
        <v>0.5</v>
      </c>
      <c r="U456" s="82" t="s">
        <v>62</v>
      </c>
      <c r="V456" s="48">
        <v>0.5</v>
      </c>
      <c r="W456" s="82" t="s">
        <v>62</v>
      </c>
      <c r="X456" s="82">
        <v>1.5181189471431531</v>
      </c>
      <c r="Y456" s="82">
        <v>1.2946866242794433</v>
      </c>
      <c r="Z456" s="82">
        <v>1.8152455919165631</v>
      </c>
      <c r="AA456" s="82">
        <v>1.8436064719245109</v>
      </c>
      <c r="AB456" s="82">
        <v>-0.22343232286370979</v>
      </c>
      <c r="AC456" s="82">
        <v>0.29712664477341011</v>
      </c>
      <c r="AD456" s="82">
        <v>1.4077307280263354</v>
      </c>
      <c r="AE456" s="82">
        <v>1.2574385668598138</v>
      </c>
      <c r="AF456" s="82">
        <v>-0.15029216116652169</v>
      </c>
      <c r="AG456" s="82">
        <v>1.8436064719245109</v>
      </c>
      <c r="AH456" s="82">
        <v>0</v>
      </c>
      <c r="AI456" s="82">
        <v>0</v>
      </c>
      <c r="AJ456" s="82" t="s">
        <v>62</v>
      </c>
      <c r="AK456" s="82">
        <v>-0.3010299956639812</v>
      </c>
      <c r="AL456" s="82" t="s">
        <v>62</v>
      </c>
      <c r="AM456" s="82">
        <v>-0.3010299956639812</v>
      </c>
      <c r="AN456" s="82" t="s">
        <v>62</v>
      </c>
    </row>
    <row r="457" spans="1:40" ht="12.75" customHeight="1" x14ac:dyDescent="0.25">
      <c r="A457" s="83">
        <v>456</v>
      </c>
      <c r="B457" s="12" t="s">
        <v>1023</v>
      </c>
      <c r="C457" s="47" t="s">
        <v>1809</v>
      </c>
      <c r="D457" s="146" t="s">
        <v>1924</v>
      </c>
      <c r="E457" s="16" t="s">
        <v>1915</v>
      </c>
      <c r="F457" s="146" t="s">
        <v>1916</v>
      </c>
      <c r="G457" s="42">
        <v>32.6</v>
      </c>
      <c r="H457" s="42">
        <v>17.11</v>
      </c>
      <c r="I457" s="42">
        <v>74.010000000000005</v>
      </c>
      <c r="J457" s="42">
        <v>75.709999999999994</v>
      </c>
      <c r="K457" s="42">
        <v>0.52484662576687113</v>
      </c>
      <c r="L457" s="42">
        <v>2.2702453987730062</v>
      </c>
      <c r="M457" s="42">
        <v>28.35</v>
      </c>
      <c r="N457" s="42">
        <v>13.68</v>
      </c>
      <c r="O457" s="42">
        <v>0.48253968253968249</v>
      </c>
      <c r="P457" s="42">
        <v>75.709999999999994</v>
      </c>
      <c r="Q457" s="42">
        <v>1</v>
      </c>
      <c r="R457" s="42">
        <v>1</v>
      </c>
      <c r="S457" s="42" t="s">
        <v>62</v>
      </c>
      <c r="T457" s="48">
        <v>0.5</v>
      </c>
      <c r="U457" s="48">
        <v>0.4</v>
      </c>
      <c r="V457" s="48">
        <v>0.5</v>
      </c>
      <c r="W457" s="48">
        <v>0.4</v>
      </c>
      <c r="X457" s="82">
        <v>1.5132176000679389</v>
      </c>
      <c r="Y457" s="82">
        <v>1.2332500095411003</v>
      </c>
      <c r="Z457" s="82">
        <v>1.8692904042093985</v>
      </c>
      <c r="AA457" s="82">
        <v>1.8791532461842462</v>
      </c>
      <c r="AB457" s="82">
        <v>-0.27996759052683873</v>
      </c>
      <c r="AC457" s="82">
        <v>0.35607280414145948</v>
      </c>
      <c r="AD457" s="82">
        <v>1.4525530632289254</v>
      </c>
      <c r="AE457" s="82">
        <v>1.1360860973840974</v>
      </c>
      <c r="AF457" s="82">
        <v>-0.31646696584482803</v>
      </c>
      <c r="AG457" s="82">
        <v>1.8791532461842462</v>
      </c>
      <c r="AH457" s="82">
        <v>0</v>
      </c>
      <c r="AI457" s="82">
        <v>0</v>
      </c>
      <c r="AJ457" s="82" t="s">
        <v>62</v>
      </c>
      <c r="AK457" s="82">
        <v>-0.3010299956639812</v>
      </c>
      <c r="AL457" s="82">
        <v>-0.3979400086720376</v>
      </c>
      <c r="AM457" s="82">
        <v>-0.3010299956639812</v>
      </c>
      <c r="AN457" s="82">
        <v>-0.3979400086720376</v>
      </c>
    </row>
    <row r="458" spans="1:40" ht="12.75" customHeight="1" x14ac:dyDescent="0.25">
      <c r="A458" s="83">
        <v>457</v>
      </c>
      <c r="B458" s="12" t="s">
        <v>1023</v>
      </c>
      <c r="C458" s="47" t="s">
        <v>1809</v>
      </c>
      <c r="D458" s="146" t="s">
        <v>1924</v>
      </c>
      <c r="E458" s="16" t="s">
        <v>1915</v>
      </c>
      <c r="F458" s="146" t="s">
        <v>1916</v>
      </c>
      <c r="G458" s="42">
        <v>28.93</v>
      </c>
      <c r="H458" s="42">
        <v>15.39</v>
      </c>
      <c r="I458" s="42">
        <v>55.1</v>
      </c>
      <c r="J458" s="42">
        <v>58.58</v>
      </c>
      <c r="K458" s="42">
        <v>0.5319737296923609</v>
      </c>
      <c r="L458" s="42">
        <v>1.9045973038368476</v>
      </c>
      <c r="M458" s="42">
        <v>24.74</v>
      </c>
      <c r="N458" s="42">
        <v>12.59</v>
      </c>
      <c r="O458" s="42">
        <v>0.50889248181083269</v>
      </c>
      <c r="P458" s="42">
        <v>58.58</v>
      </c>
      <c r="Q458" s="42">
        <v>1</v>
      </c>
      <c r="R458" s="42">
        <v>1</v>
      </c>
      <c r="S458" s="42" t="s">
        <v>62</v>
      </c>
      <c r="T458" s="48">
        <v>0.5</v>
      </c>
      <c r="U458" s="48">
        <v>0.41666666666666669</v>
      </c>
      <c r="V458" s="48">
        <v>0.5</v>
      </c>
      <c r="W458" s="48">
        <v>0.41666666666666669</v>
      </c>
      <c r="X458" s="82">
        <v>1.4613484336479829</v>
      </c>
      <c r="Y458" s="82">
        <v>1.1872386198314788</v>
      </c>
      <c r="Z458" s="82">
        <v>1.7411515988517852</v>
      </c>
      <c r="AA458" s="82">
        <v>1.7677493673455797</v>
      </c>
      <c r="AB458" s="82">
        <v>-0.27410981381650418</v>
      </c>
      <c r="AC458" s="82">
        <v>0.27980316520380216</v>
      </c>
      <c r="AD458" s="82">
        <v>1.3933996952931018</v>
      </c>
      <c r="AE458" s="82">
        <v>1.1000257301078626</v>
      </c>
      <c r="AF458" s="82">
        <v>-0.29337396518523923</v>
      </c>
      <c r="AG458" s="82">
        <v>1.7677493673455797</v>
      </c>
      <c r="AH458" s="82">
        <v>0</v>
      </c>
      <c r="AI458" s="82">
        <v>0</v>
      </c>
      <c r="AJ458" s="82" t="s">
        <v>62</v>
      </c>
      <c r="AK458" s="82">
        <v>-0.3010299956639812</v>
      </c>
      <c r="AL458" s="82">
        <v>-0.38021124171160603</v>
      </c>
      <c r="AM458" s="82">
        <v>-0.3010299956639812</v>
      </c>
      <c r="AN458" s="82">
        <v>-0.38021124171160603</v>
      </c>
    </row>
    <row r="459" spans="1:40" ht="12.75" customHeight="1" x14ac:dyDescent="0.25">
      <c r="A459" s="83">
        <v>458</v>
      </c>
      <c r="B459" s="12" t="s">
        <v>1023</v>
      </c>
      <c r="C459" s="47" t="s">
        <v>1809</v>
      </c>
      <c r="D459" s="146" t="s">
        <v>1924</v>
      </c>
      <c r="E459" s="16" t="s">
        <v>1915</v>
      </c>
      <c r="F459" s="146" t="s">
        <v>1916</v>
      </c>
      <c r="G459" s="42">
        <v>23.92</v>
      </c>
      <c r="H459" s="42">
        <v>13.23</v>
      </c>
      <c r="I459" s="42">
        <v>40.32</v>
      </c>
      <c r="J459" s="42">
        <v>48.77</v>
      </c>
      <c r="K459" s="42">
        <v>0.55309364548494977</v>
      </c>
      <c r="L459" s="42">
        <v>1.68561872909699</v>
      </c>
      <c r="M459" s="42">
        <v>21.51</v>
      </c>
      <c r="N459" s="42">
        <v>11.54</v>
      </c>
      <c r="O459" s="42">
        <v>0.53649465364946525</v>
      </c>
      <c r="P459" s="42">
        <v>48.77</v>
      </c>
      <c r="Q459" s="42">
        <v>1</v>
      </c>
      <c r="R459" s="42">
        <v>1</v>
      </c>
      <c r="S459" s="42" t="s">
        <v>62</v>
      </c>
      <c r="T459" s="48">
        <v>0.41666666666666669</v>
      </c>
      <c r="U459" s="48">
        <v>0.38461538461538464</v>
      </c>
      <c r="V459" s="48">
        <v>0.41666666666666669</v>
      </c>
      <c r="W459" s="48">
        <v>0.38461538461538464</v>
      </c>
      <c r="X459" s="82">
        <v>1.3787611753163733</v>
      </c>
      <c r="Y459" s="82">
        <v>1.121559844187501</v>
      </c>
      <c r="Z459" s="82">
        <v>1.605520523437469</v>
      </c>
      <c r="AA459" s="82">
        <v>1.6881527555915663</v>
      </c>
      <c r="AB459" s="82">
        <v>-0.25720133112887233</v>
      </c>
      <c r="AC459" s="82">
        <v>0.22675934812109563</v>
      </c>
      <c r="AD459" s="82">
        <v>1.3326404103874625</v>
      </c>
      <c r="AE459" s="82">
        <v>1.0622058088197126</v>
      </c>
      <c r="AF459" s="82">
        <v>-0.27043460156775001</v>
      </c>
      <c r="AG459" s="82">
        <v>1.6881527555915663</v>
      </c>
      <c r="AH459" s="82">
        <v>0</v>
      </c>
      <c r="AI459" s="82">
        <v>0</v>
      </c>
      <c r="AJ459" s="82" t="s">
        <v>62</v>
      </c>
      <c r="AK459" s="82">
        <v>-0.38021124171160603</v>
      </c>
      <c r="AL459" s="82">
        <v>-0.41497334797081792</v>
      </c>
      <c r="AM459" s="82">
        <v>-0.38021124171160603</v>
      </c>
      <c r="AN459" s="82">
        <v>-0.41497334797081792</v>
      </c>
    </row>
    <row r="460" spans="1:40" ht="12.75" customHeight="1" x14ac:dyDescent="0.25">
      <c r="A460" s="83">
        <v>459</v>
      </c>
      <c r="B460" s="12" t="s">
        <v>1023</v>
      </c>
      <c r="C460" s="47" t="s">
        <v>1809</v>
      </c>
      <c r="D460" s="146" t="s">
        <v>1924</v>
      </c>
      <c r="E460" s="16" t="s">
        <v>1915</v>
      </c>
      <c r="F460" s="146" t="s">
        <v>1916</v>
      </c>
      <c r="G460" s="42">
        <v>23.8</v>
      </c>
      <c r="H460" s="42">
        <v>12.32</v>
      </c>
      <c r="I460" s="42">
        <v>38.659999999999997</v>
      </c>
      <c r="J460" s="42">
        <v>46.8</v>
      </c>
      <c r="K460" s="42">
        <v>0.51764705882352946</v>
      </c>
      <c r="L460" s="42">
        <v>1.6243697478991594</v>
      </c>
      <c r="M460" s="42">
        <v>20.04</v>
      </c>
      <c r="N460" s="42">
        <v>9.09</v>
      </c>
      <c r="O460" s="42">
        <v>0.45359281437125748</v>
      </c>
      <c r="P460" s="42" t="s">
        <v>62</v>
      </c>
      <c r="Q460" s="42">
        <v>1</v>
      </c>
      <c r="R460" s="42">
        <v>1</v>
      </c>
      <c r="S460" s="42" t="s">
        <v>62</v>
      </c>
      <c r="T460" s="82" t="s">
        <v>62</v>
      </c>
      <c r="U460" s="82" t="s">
        <v>62</v>
      </c>
      <c r="V460" s="82" t="s">
        <v>62</v>
      </c>
      <c r="W460" s="82" t="s">
        <v>62</v>
      </c>
      <c r="X460" s="82">
        <v>1.3765769570565121</v>
      </c>
      <c r="Y460" s="82">
        <v>1.0906107078284066</v>
      </c>
      <c r="Z460" s="82">
        <v>1.5872618496925341</v>
      </c>
      <c r="AA460" s="82">
        <v>1.670245853074124</v>
      </c>
      <c r="AB460" s="82">
        <v>-0.28596624922810526</v>
      </c>
      <c r="AC460" s="82">
        <v>0.21068489263602219</v>
      </c>
      <c r="AD460" s="82">
        <v>1.3018977171952082</v>
      </c>
      <c r="AE460" s="82">
        <v>0.95856388322196739</v>
      </c>
      <c r="AF460" s="82">
        <v>-0.34333383397324069</v>
      </c>
      <c r="AG460" s="82" t="s">
        <v>62</v>
      </c>
      <c r="AH460" s="82">
        <v>0</v>
      </c>
      <c r="AI460" s="82">
        <v>0</v>
      </c>
      <c r="AJ460" s="82" t="s">
        <v>62</v>
      </c>
      <c r="AK460" s="82" t="s">
        <v>62</v>
      </c>
      <c r="AL460" s="82" t="s">
        <v>62</v>
      </c>
      <c r="AM460" s="82" t="s">
        <v>62</v>
      </c>
      <c r="AN460" s="82" t="s">
        <v>62</v>
      </c>
    </row>
    <row r="461" spans="1:40" ht="12.75" customHeight="1" x14ac:dyDescent="0.25">
      <c r="A461" s="83">
        <v>460</v>
      </c>
      <c r="B461" s="12" t="s">
        <v>1023</v>
      </c>
      <c r="C461" s="47" t="s">
        <v>1809</v>
      </c>
      <c r="D461" s="146" t="s">
        <v>1924</v>
      </c>
      <c r="E461" s="16" t="s">
        <v>1915</v>
      </c>
      <c r="F461" s="146" t="s">
        <v>1916</v>
      </c>
      <c r="G461" s="42">
        <v>19.77</v>
      </c>
      <c r="H461" s="42">
        <v>8.6</v>
      </c>
      <c r="I461" s="42">
        <v>22.6</v>
      </c>
      <c r="J461" s="42">
        <v>24.89</v>
      </c>
      <c r="K461" s="42">
        <v>0.4350025290844714</v>
      </c>
      <c r="L461" s="42">
        <v>1.1431461810824481</v>
      </c>
      <c r="M461" s="42">
        <v>18.54</v>
      </c>
      <c r="N461" s="42">
        <v>7.86</v>
      </c>
      <c r="O461" s="42">
        <v>0.42394822006472493</v>
      </c>
      <c r="P461" s="42">
        <v>24.89</v>
      </c>
      <c r="Q461" s="42">
        <v>1</v>
      </c>
      <c r="R461" s="42">
        <v>1</v>
      </c>
      <c r="S461" s="42" t="s">
        <v>62</v>
      </c>
      <c r="T461" s="48">
        <v>0.41666666666666669</v>
      </c>
      <c r="U461" s="48">
        <v>0.41666666666666669</v>
      </c>
      <c r="V461" s="48">
        <v>0.41666666666666669</v>
      </c>
      <c r="W461" s="48">
        <v>0.41666666666666669</v>
      </c>
      <c r="X461" s="82">
        <v>1.2960066693136723</v>
      </c>
      <c r="Y461" s="82">
        <v>0.93449845124356767</v>
      </c>
      <c r="Z461" s="82">
        <v>1.354108439147401</v>
      </c>
      <c r="AA461" s="82">
        <v>1.3960248966085933</v>
      </c>
      <c r="AB461" s="82">
        <v>-0.36150821807010458</v>
      </c>
      <c r="AC461" s="82">
        <v>5.8101769833728618E-2</v>
      </c>
      <c r="AD461" s="82">
        <v>1.2681097298084782</v>
      </c>
      <c r="AE461" s="82">
        <v>0.89542254603940796</v>
      </c>
      <c r="AF461" s="82">
        <v>-0.37268718376907034</v>
      </c>
      <c r="AG461" s="82">
        <v>1.3960248966085933</v>
      </c>
      <c r="AH461" s="82">
        <v>0</v>
      </c>
      <c r="AI461" s="82">
        <v>0</v>
      </c>
      <c r="AJ461" s="82" t="s">
        <v>62</v>
      </c>
      <c r="AK461" s="82">
        <v>-0.38021124171160603</v>
      </c>
      <c r="AL461" s="82">
        <v>-0.38021124171160603</v>
      </c>
      <c r="AM461" s="82">
        <v>-0.38021124171160603</v>
      </c>
      <c r="AN461" s="82">
        <v>-0.38021124171160603</v>
      </c>
    </row>
    <row r="462" spans="1:40" ht="12.75" customHeight="1" x14ac:dyDescent="0.25">
      <c r="A462" s="83">
        <v>461</v>
      </c>
      <c r="B462" s="12" t="s">
        <v>1075</v>
      </c>
      <c r="C462" s="47" t="s">
        <v>1809</v>
      </c>
      <c r="D462" s="146" t="s">
        <v>1932</v>
      </c>
      <c r="E462" s="16" t="s">
        <v>1929</v>
      </c>
      <c r="F462" s="146" t="s">
        <v>1931</v>
      </c>
      <c r="G462" s="42">
        <v>2.5</v>
      </c>
      <c r="H462" s="42">
        <v>4.2</v>
      </c>
      <c r="I462" s="42">
        <v>6.8</v>
      </c>
      <c r="J462" s="42">
        <v>7.1</v>
      </c>
      <c r="K462" s="42">
        <v>1.6800000000000002</v>
      </c>
      <c r="L462" s="42">
        <v>2.7199999999999998</v>
      </c>
      <c r="M462" s="42">
        <v>2.7</v>
      </c>
      <c r="N462" s="42">
        <v>2.6</v>
      </c>
      <c r="O462" s="42">
        <v>0.96296296296296291</v>
      </c>
      <c r="P462" s="42">
        <v>7.1</v>
      </c>
      <c r="Q462" s="42">
        <v>1</v>
      </c>
      <c r="R462" s="42">
        <v>1</v>
      </c>
      <c r="S462" s="42" t="s">
        <v>62</v>
      </c>
      <c r="T462" s="48">
        <v>0.25</v>
      </c>
      <c r="U462" s="48">
        <v>0.27777777777777779</v>
      </c>
      <c r="V462" s="48">
        <v>0.25</v>
      </c>
      <c r="W462" s="48">
        <v>0.27777777777777779</v>
      </c>
      <c r="X462" s="82">
        <v>0.3979400086720376</v>
      </c>
      <c r="Y462" s="82">
        <v>0.62324929039790045</v>
      </c>
      <c r="Z462" s="82">
        <v>0.83250891270623628</v>
      </c>
      <c r="AA462" s="82">
        <v>0.85125834871907524</v>
      </c>
      <c r="AB462" s="82">
        <v>0.2253092817258629</v>
      </c>
      <c r="AC462" s="82">
        <v>0.43456890403419868</v>
      </c>
      <c r="AD462" s="82">
        <v>0.43136376415898736</v>
      </c>
      <c r="AE462" s="82">
        <v>0.41497334797081797</v>
      </c>
      <c r="AF462" s="82">
        <v>-1.639041618816937E-2</v>
      </c>
      <c r="AG462" s="82">
        <v>0.85125834871907524</v>
      </c>
      <c r="AH462" s="82">
        <v>0</v>
      </c>
      <c r="AI462" s="82">
        <v>0</v>
      </c>
      <c r="AJ462" s="82" t="s">
        <v>62</v>
      </c>
      <c r="AK462" s="82">
        <v>-0.6020599913279624</v>
      </c>
      <c r="AL462" s="82">
        <v>-0.55630250076728727</v>
      </c>
      <c r="AM462" s="82">
        <v>-0.6020599913279624</v>
      </c>
      <c r="AN462" s="82">
        <v>-0.55630250076728727</v>
      </c>
    </row>
    <row r="463" spans="1:40" ht="12.75" customHeight="1" x14ac:dyDescent="0.25">
      <c r="A463" s="83">
        <v>462</v>
      </c>
      <c r="B463" s="12" t="s">
        <v>1075</v>
      </c>
      <c r="C463" s="47" t="s">
        <v>1809</v>
      </c>
      <c r="D463" s="146" t="s">
        <v>1932</v>
      </c>
      <c r="E463" s="16" t="s">
        <v>1929</v>
      </c>
      <c r="F463" s="146" t="s">
        <v>1931</v>
      </c>
      <c r="G463" s="42">
        <v>3.5</v>
      </c>
      <c r="H463" s="42">
        <v>5</v>
      </c>
      <c r="I463" s="42">
        <v>9</v>
      </c>
      <c r="J463" s="42">
        <v>9</v>
      </c>
      <c r="K463" s="42">
        <v>1.4285714285714286</v>
      </c>
      <c r="L463" s="42">
        <v>2.5714285714285716</v>
      </c>
      <c r="M463" s="42">
        <v>3.5</v>
      </c>
      <c r="N463" s="42">
        <v>3.2</v>
      </c>
      <c r="O463" s="42">
        <v>0.91428571428571437</v>
      </c>
      <c r="P463" s="42">
        <v>9</v>
      </c>
      <c r="Q463" s="42">
        <v>1</v>
      </c>
      <c r="R463" s="42">
        <v>1</v>
      </c>
      <c r="S463" s="42" t="s">
        <v>62</v>
      </c>
      <c r="T463" s="48">
        <v>0.26315789473684209</v>
      </c>
      <c r="U463" s="48">
        <v>0.29411764705882354</v>
      </c>
      <c r="V463" s="48">
        <v>0.26315789473684209</v>
      </c>
      <c r="W463" s="48">
        <v>0.29411764705882354</v>
      </c>
      <c r="X463" s="82">
        <v>0.54406804435027567</v>
      </c>
      <c r="Y463" s="82">
        <v>0.69897000433601886</v>
      </c>
      <c r="Z463" s="82">
        <v>0.95424250943932487</v>
      </c>
      <c r="AA463" s="82">
        <v>0.95424250943932487</v>
      </c>
      <c r="AB463" s="82">
        <v>0.15490195998574319</v>
      </c>
      <c r="AC463" s="82">
        <v>0.41017446508904926</v>
      </c>
      <c r="AD463" s="82">
        <v>0.54406804435027567</v>
      </c>
      <c r="AE463" s="82">
        <v>0.50514997831990605</v>
      </c>
      <c r="AF463" s="82">
        <v>-3.8918066030369618E-2</v>
      </c>
      <c r="AG463" s="82">
        <v>0.95424250943932487</v>
      </c>
      <c r="AH463" s="82">
        <v>0</v>
      </c>
      <c r="AI463" s="82">
        <v>0</v>
      </c>
      <c r="AJ463" s="82" t="s">
        <v>62</v>
      </c>
      <c r="AK463" s="82">
        <v>-0.57978359661681023</v>
      </c>
      <c r="AL463" s="82">
        <v>-0.53147891704225514</v>
      </c>
      <c r="AM463" s="82">
        <v>-0.57978359661681023</v>
      </c>
      <c r="AN463" s="82">
        <v>-0.53147891704225514</v>
      </c>
    </row>
    <row r="464" spans="1:40" ht="12.75" customHeight="1" x14ac:dyDescent="0.25">
      <c r="A464" s="83">
        <v>463</v>
      </c>
      <c r="B464" s="12" t="s">
        <v>1075</v>
      </c>
      <c r="C464" s="47" t="s">
        <v>1809</v>
      </c>
      <c r="D464" s="146" t="s">
        <v>1932</v>
      </c>
      <c r="E464" s="16" t="s">
        <v>1929</v>
      </c>
      <c r="F464" s="146" t="s">
        <v>1931</v>
      </c>
      <c r="G464" s="42">
        <v>3.5</v>
      </c>
      <c r="H464" s="42">
        <v>4.5999999999999996</v>
      </c>
      <c r="I464" s="42">
        <v>8.8000000000000007</v>
      </c>
      <c r="J464" s="42">
        <v>7.6</v>
      </c>
      <c r="K464" s="42">
        <v>1.3142857142857143</v>
      </c>
      <c r="L464" s="42">
        <v>2.5142857142857147</v>
      </c>
      <c r="M464" s="42">
        <v>3.3</v>
      </c>
      <c r="N464" s="42">
        <v>3</v>
      </c>
      <c r="O464" s="42">
        <v>0.90909090909090917</v>
      </c>
      <c r="P464" s="42">
        <v>7.6</v>
      </c>
      <c r="Q464" s="42">
        <v>1</v>
      </c>
      <c r="R464" s="42">
        <v>1</v>
      </c>
      <c r="S464" s="42" t="s">
        <v>62</v>
      </c>
      <c r="T464" s="48">
        <v>0.25</v>
      </c>
      <c r="U464" s="48">
        <v>0.2857142857142857</v>
      </c>
      <c r="V464" s="48">
        <v>0.25</v>
      </c>
      <c r="W464" s="48">
        <v>0.2857142857142857</v>
      </c>
      <c r="X464" s="82">
        <v>0.54406804435027567</v>
      </c>
      <c r="Y464" s="82">
        <v>0.66275783168157409</v>
      </c>
      <c r="Z464" s="82">
        <v>0.94448267215016868</v>
      </c>
      <c r="AA464" s="82">
        <v>0.88081359228079137</v>
      </c>
      <c r="AB464" s="82">
        <v>0.11868978733129844</v>
      </c>
      <c r="AC464" s="82">
        <v>0.40041462779989306</v>
      </c>
      <c r="AD464" s="82">
        <v>0.51851393987788741</v>
      </c>
      <c r="AE464" s="82">
        <v>0.47712125471966244</v>
      </c>
      <c r="AF464" s="82">
        <v>-4.1392685158225001E-2</v>
      </c>
      <c r="AG464" s="82">
        <v>0.88081359228079137</v>
      </c>
      <c r="AH464" s="82">
        <v>0</v>
      </c>
      <c r="AI464" s="82">
        <v>0</v>
      </c>
      <c r="AJ464" s="82" t="s">
        <v>62</v>
      </c>
      <c r="AK464" s="82">
        <v>-0.6020599913279624</v>
      </c>
      <c r="AL464" s="82">
        <v>-0.54406804435027567</v>
      </c>
      <c r="AM464" s="82">
        <v>-0.6020599913279624</v>
      </c>
      <c r="AN464" s="82">
        <v>-0.54406804435027567</v>
      </c>
    </row>
    <row r="465" spans="1:40" ht="12.75" customHeight="1" x14ac:dyDescent="0.25">
      <c r="A465" s="83">
        <v>464</v>
      </c>
      <c r="B465" s="12" t="s">
        <v>1075</v>
      </c>
      <c r="C465" s="47" t="s">
        <v>1809</v>
      </c>
      <c r="D465" s="146" t="s">
        <v>1932</v>
      </c>
      <c r="E465" s="16" t="s">
        <v>1929</v>
      </c>
      <c r="F465" s="146" t="s">
        <v>1931</v>
      </c>
      <c r="G465" s="42">
        <v>2.7</v>
      </c>
      <c r="H465" s="42">
        <v>4.5999999999999996</v>
      </c>
      <c r="I465" s="42">
        <v>9.4</v>
      </c>
      <c r="J465" s="42">
        <v>9.5</v>
      </c>
      <c r="K465" s="42">
        <v>1.7037037037037035</v>
      </c>
      <c r="L465" s="42">
        <v>3.4814814814814814</v>
      </c>
      <c r="M465" s="42">
        <v>2</v>
      </c>
      <c r="N465" s="42">
        <v>2.5</v>
      </c>
      <c r="O465" s="42">
        <v>1.25</v>
      </c>
      <c r="P465" s="42">
        <v>9.5</v>
      </c>
      <c r="Q465" s="42">
        <v>1</v>
      </c>
      <c r="R465" s="42">
        <v>1</v>
      </c>
      <c r="S465" s="42" t="s">
        <v>62</v>
      </c>
      <c r="T465" s="49" t="s">
        <v>62</v>
      </c>
      <c r="U465" s="48">
        <v>0.2857142857142857</v>
      </c>
      <c r="V465" s="49" t="s">
        <v>62</v>
      </c>
      <c r="W465" s="48">
        <v>0.2857142857142857</v>
      </c>
      <c r="X465" s="82">
        <v>0.43136376415898736</v>
      </c>
      <c r="Y465" s="82">
        <v>0.66275783168157409</v>
      </c>
      <c r="Z465" s="82">
        <v>0.97312785359969867</v>
      </c>
      <c r="AA465" s="82">
        <v>0.97772360528884772</v>
      </c>
      <c r="AB465" s="82">
        <v>0.2313940675225867</v>
      </c>
      <c r="AC465" s="82">
        <v>0.54176408944071131</v>
      </c>
      <c r="AD465" s="82">
        <v>0.3010299956639812</v>
      </c>
      <c r="AE465" s="82">
        <v>0.3979400086720376</v>
      </c>
      <c r="AF465" s="82">
        <v>9.691001300805642E-2</v>
      </c>
      <c r="AG465" s="82">
        <v>0.97772360528884772</v>
      </c>
      <c r="AH465" s="82">
        <v>0</v>
      </c>
      <c r="AI465" s="82">
        <v>0</v>
      </c>
      <c r="AJ465" s="82" t="s">
        <v>62</v>
      </c>
      <c r="AK465" s="82" t="s">
        <v>62</v>
      </c>
      <c r="AL465" s="82">
        <v>-0.54406804435027567</v>
      </c>
      <c r="AM465" s="82" t="s">
        <v>62</v>
      </c>
      <c r="AN465" s="82">
        <v>-0.54406804435027567</v>
      </c>
    </row>
    <row r="466" spans="1:40" ht="12.75" customHeight="1" x14ac:dyDescent="0.25">
      <c r="A466" s="83">
        <v>465</v>
      </c>
      <c r="B466" s="12" t="s">
        <v>1075</v>
      </c>
      <c r="C466" s="47" t="s">
        <v>1809</v>
      </c>
      <c r="D466" s="146" t="s">
        <v>1933</v>
      </c>
      <c r="E466" s="16" t="s">
        <v>1929</v>
      </c>
      <c r="F466" s="146" t="s">
        <v>1930</v>
      </c>
      <c r="G466" s="42">
        <v>9.5</v>
      </c>
      <c r="H466" s="42">
        <v>4.8</v>
      </c>
      <c r="I466" s="42">
        <v>16.8</v>
      </c>
      <c r="J466" s="42">
        <v>20</v>
      </c>
      <c r="K466" s="42">
        <v>0.50526315789473686</v>
      </c>
      <c r="L466" s="42">
        <v>1.7684210526315791</v>
      </c>
      <c r="M466" s="42">
        <v>6.9</v>
      </c>
      <c r="N466" s="42">
        <v>4.3</v>
      </c>
      <c r="O466" s="42">
        <v>0.62318840579710144</v>
      </c>
      <c r="P466" s="42">
        <v>20</v>
      </c>
      <c r="Q466" s="42">
        <v>1</v>
      </c>
      <c r="R466" s="42">
        <v>1</v>
      </c>
      <c r="S466" s="42" t="s">
        <v>62</v>
      </c>
      <c r="T466" s="48">
        <v>0.27777777777777779</v>
      </c>
      <c r="U466" s="48">
        <v>0.35714285714285715</v>
      </c>
      <c r="V466" s="48">
        <v>0.27777777777777779</v>
      </c>
      <c r="W466" s="48">
        <v>0.35714285714285715</v>
      </c>
      <c r="X466" s="82">
        <v>0.97772360528884772</v>
      </c>
      <c r="Y466" s="82">
        <v>0.68124123737558717</v>
      </c>
      <c r="Z466" s="82">
        <v>1.2253092817258628</v>
      </c>
      <c r="AA466" s="82">
        <v>1.3010299956639813</v>
      </c>
      <c r="AB466" s="82">
        <v>-0.29648236791326055</v>
      </c>
      <c r="AC466" s="82">
        <v>0.24758567643701512</v>
      </c>
      <c r="AD466" s="82">
        <v>0.83884909073725533</v>
      </c>
      <c r="AE466" s="82">
        <v>0.63346845557958653</v>
      </c>
      <c r="AF466" s="82">
        <v>-0.2053806351576688</v>
      </c>
      <c r="AG466" s="82">
        <v>1.3010299956639813</v>
      </c>
      <c r="AH466" s="82">
        <v>0</v>
      </c>
      <c r="AI466" s="82">
        <v>0</v>
      </c>
      <c r="AJ466" s="82" t="s">
        <v>62</v>
      </c>
      <c r="AK466" s="82">
        <v>-0.55630250076728727</v>
      </c>
      <c r="AL466" s="82">
        <v>-0.44715803134221921</v>
      </c>
      <c r="AM466" s="82">
        <v>-0.55630250076728727</v>
      </c>
      <c r="AN466" s="82">
        <v>-0.44715803134221921</v>
      </c>
    </row>
    <row r="467" spans="1:40" ht="12.75" customHeight="1" x14ac:dyDescent="0.25">
      <c r="A467" s="83">
        <v>466</v>
      </c>
      <c r="B467" s="12" t="s">
        <v>1075</v>
      </c>
      <c r="C467" s="47" t="s">
        <v>1809</v>
      </c>
      <c r="D467" s="146" t="s">
        <v>1933</v>
      </c>
      <c r="E467" s="16" t="s">
        <v>1929</v>
      </c>
      <c r="F467" s="146" t="s">
        <v>1930</v>
      </c>
      <c r="G467" s="42">
        <v>9.8000000000000007</v>
      </c>
      <c r="H467" s="42">
        <v>4.2</v>
      </c>
      <c r="I467" s="42">
        <v>19.399999999999999</v>
      </c>
      <c r="J467" s="42">
        <v>22.3</v>
      </c>
      <c r="K467" s="42">
        <v>0.42857142857142855</v>
      </c>
      <c r="L467" s="42">
        <v>1.9795918367346936</v>
      </c>
      <c r="M467" s="42">
        <v>7.2</v>
      </c>
      <c r="N467" s="42">
        <v>3.5</v>
      </c>
      <c r="O467" s="42">
        <v>0.4861111111111111</v>
      </c>
      <c r="P467" s="42">
        <v>20.7</v>
      </c>
      <c r="Q467" s="42">
        <v>1</v>
      </c>
      <c r="R467" s="42">
        <v>1</v>
      </c>
      <c r="S467" s="42" t="s">
        <v>62</v>
      </c>
      <c r="T467" s="48">
        <v>0.27277686852154942</v>
      </c>
      <c r="U467" s="48">
        <v>0.3125</v>
      </c>
      <c r="V467" s="48">
        <v>0.27277686852154942</v>
      </c>
      <c r="W467" s="48">
        <v>0.3125</v>
      </c>
      <c r="X467" s="82">
        <v>0.99122607569249488</v>
      </c>
      <c r="Y467" s="82">
        <v>0.62324929039790045</v>
      </c>
      <c r="Z467" s="82">
        <v>1.287801729930226</v>
      </c>
      <c r="AA467" s="82">
        <v>1.3483048630481607</v>
      </c>
      <c r="AB467" s="82">
        <v>-0.36797678529459443</v>
      </c>
      <c r="AC467" s="82">
        <v>0.29657565423773113</v>
      </c>
      <c r="AD467" s="82">
        <v>0.85733249643126852</v>
      </c>
      <c r="AE467" s="82">
        <v>0.54406804435027567</v>
      </c>
      <c r="AF467" s="82">
        <v>-0.31326445208099285</v>
      </c>
      <c r="AG467" s="82">
        <v>1.3159703454569178</v>
      </c>
      <c r="AH467" s="82">
        <v>0</v>
      </c>
      <c r="AI467" s="82">
        <v>0</v>
      </c>
      <c r="AJ467" s="82" t="s">
        <v>62</v>
      </c>
      <c r="AK467" s="82">
        <v>-0.56419246062619777</v>
      </c>
      <c r="AL467" s="82">
        <v>-0.50514997831990593</v>
      </c>
      <c r="AM467" s="82">
        <v>-0.56419246062619777</v>
      </c>
      <c r="AN467" s="82">
        <v>-0.50514997831990593</v>
      </c>
    </row>
    <row r="468" spans="1:40" ht="12.75" customHeight="1" x14ac:dyDescent="0.25">
      <c r="A468" s="83">
        <v>467</v>
      </c>
      <c r="B468" s="12" t="s">
        <v>1075</v>
      </c>
      <c r="C468" s="47" t="s">
        <v>1809</v>
      </c>
      <c r="D468" s="146" t="s">
        <v>1933</v>
      </c>
      <c r="E468" s="16" t="s">
        <v>1929</v>
      </c>
      <c r="F468" s="146" t="s">
        <v>1930</v>
      </c>
      <c r="G468" s="42">
        <v>9.8000000000000007</v>
      </c>
      <c r="H468" s="42">
        <v>3.8</v>
      </c>
      <c r="I468" s="42">
        <v>18.7</v>
      </c>
      <c r="J468" s="42">
        <v>19.899999999999999</v>
      </c>
      <c r="K468" s="42">
        <v>0.38775510204081626</v>
      </c>
      <c r="L468" s="42">
        <v>1.9081632653061222</v>
      </c>
      <c r="M468" s="42">
        <v>8</v>
      </c>
      <c r="N468" s="42">
        <v>3.6</v>
      </c>
      <c r="O468" s="42">
        <v>0.45</v>
      </c>
      <c r="P468" s="42" t="s">
        <v>62</v>
      </c>
      <c r="Q468" s="42">
        <v>1</v>
      </c>
      <c r="R468" s="42">
        <v>1</v>
      </c>
      <c r="S468" s="42" t="s">
        <v>62</v>
      </c>
      <c r="T468" s="49" t="s">
        <v>62</v>
      </c>
      <c r="U468" s="49" t="s">
        <v>62</v>
      </c>
      <c r="V468" s="49" t="s">
        <v>62</v>
      </c>
      <c r="W468" s="49" t="s">
        <v>62</v>
      </c>
      <c r="X468" s="82">
        <v>0.99122607569249488</v>
      </c>
      <c r="Y468" s="82">
        <v>0.57978359661681012</v>
      </c>
      <c r="Z468" s="82">
        <v>1.271841606536499</v>
      </c>
      <c r="AA468" s="82">
        <v>1.2988530764097066</v>
      </c>
      <c r="AB468" s="82">
        <v>-0.41144247907568476</v>
      </c>
      <c r="AC468" s="82">
        <v>0.28061553084400409</v>
      </c>
      <c r="AD468" s="82">
        <v>0.90308998699194354</v>
      </c>
      <c r="AE468" s="82">
        <v>0.55630250076728727</v>
      </c>
      <c r="AF468" s="82">
        <v>-0.34678748622465633</v>
      </c>
      <c r="AG468" s="82" t="s">
        <v>62</v>
      </c>
      <c r="AH468" s="82">
        <v>0</v>
      </c>
      <c r="AI468" s="82">
        <v>0</v>
      </c>
      <c r="AJ468" s="82" t="s">
        <v>62</v>
      </c>
      <c r="AK468" s="82" t="s">
        <v>62</v>
      </c>
      <c r="AL468" s="82" t="s">
        <v>62</v>
      </c>
      <c r="AM468" s="82" t="s">
        <v>62</v>
      </c>
      <c r="AN468" s="82" t="s">
        <v>62</v>
      </c>
    </row>
    <row r="469" spans="1:40" ht="12.75" customHeight="1" x14ac:dyDescent="0.25">
      <c r="A469" s="83">
        <v>468</v>
      </c>
      <c r="B469" s="12" t="s">
        <v>1075</v>
      </c>
      <c r="C469" s="47" t="s">
        <v>1809</v>
      </c>
      <c r="D469" s="146" t="s">
        <v>1933</v>
      </c>
      <c r="E469" s="16" t="s">
        <v>1929</v>
      </c>
      <c r="F469" s="146" t="s">
        <v>1930</v>
      </c>
      <c r="G469" s="42">
        <v>8.1</v>
      </c>
      <c r="H469" s="42">
        <v>3.3</v>
      </c>
      <c r="I469" s="42">
        <v>10</v>
      </c>
      <c r="J469" s="42">
        <v>11.3</v>
      </c>
      <c r="K469" s="42">
        <v>0.40740740740740738</v>
      </c>
      <c r="L469" s="42">
        <v>1.2345679012345681</v>
      </c>
      <c r="M469" s="42">
        <v>4.8</v>
      </c>
      <c r="N469" s="42">
        <v>2.4</v>
      </c>
      <c r="O469" s="42">
        <v>0.5</v>
      </c>
      <c r="P469" s="42">
        <v>11.3</v>
      </c>
      <c r="Q469" s="42">
        <v>1</v>
      </c>
      <c r="R469" s="42">
        <v>1</v>
      </c>
      <c r="S469" s="42" t="s">
        <v>62</v>
      </c>
      <c r="T469" s="48">
        <v>0.27777777777777779</v>
      </c>
      <c r="U469" s="48">
        <v>0.27027027027027029</v>
      </c>
      <c r="V469" s="48">
        <v>0.27777777777777779</v>
      </c>
      <c r="W469" s="48">
        <v>0.27027027027027029</v>
      </c>
      <c r="X469" s="82">
        <v>0.90848501887864974</v>
      </c>
      <c r="Y469" s="82">
        <v>0.51851393987788741</v>
      </c>
      <c r="Z469" s="82">
        <v>1</v>
      </c>
      <c r="AA469" s="82">
        <v>1.0530784434834197</v>
      </c>
      <c r="AB469" s="82">
        <v>-0.38997107900076228</v>
      </c>
      <c r="AC469" s="82">
        <v>9.15149811213503E-2</v>
      </c>
      <c r="AD469" s="82">
        <v>0.68124123737558717</v>
      </c>
      <c r="AE469" s="82">
        <v>0.38021124171160603</v>
      </c>
      <c r="AF469" s="82">
        <v>-0.3010299956639812</v>
      </c>
      <c r="AG469" s="82">
        <v>1.0530784434834197</v>
      </c>
      <c r="AH469" s="82">
        <v>0</v>
      </c>
      <c r="AI469" s="82">
        <v>0</v>
      </c>
      <c r="AJ469" s="82" t="s">
        <v>62</v>
      </c>
      <c r="AK469" s="82">
        <v>-0.55630250076728727</v>
      </c>
      <c r="AL469" s="82">
        <v>-0.56820172406699498</v>
      </c>
      <c r="AM469" s="82">
        <v>-0.55630250076728727</v>
      </c>
      <c r="AN469" s="82">
        <v>-0.56820172406699498</v>
      </c>
    </row>
    <row r="470" spans="1:40" ht="12.75" customHeight="1" x14ac:dyDescent="0.25">
      <c r="A470" s="83">
        <v>469</v>
      </c>
      <c r="B470" s="12" t="s">
        <v>1075</v>
      </c>
      <c r="C470" s="47" t="s">
        <v>1809</v>
      </c>
      <c r="D470" s="146" t="s">
        <v>1933</v>
      </c>
      <c r="E470" s="16" t="s">
        <v>1929</v>
      </c>
      <c r="F470" s="146" t="s">
        <v>1930</v>
      </c>
      <c r="G470" s="42">
        <v>7.4</v>
      </c>
      <c r="H470" s="42">
        <v>3.4</v>
      </c>
      <c r="I470" s="42">
        <v>11</v>
      </c>
      <c r="J470" s="42">
        <v>13.5</v>
      </c>
      <c r="K470" s="42">
        <v>0.45945945945945943</v>
      </c>
      <c r="L470" s="42">
        <v>1.4864864864864864</v>
      </c>
      <c r="M470" s="42">
        <v>6.1</v>
      </c>
      <c r="N470" s="42">
        <v>3.2</v>
      </c>
      <c r="O470" s="42">
        <v>0.52459016393442626</v>
      </c>
      <c r="P470" s="42">
        <v>13.5</v>
      </c>
      <c r="Q470" s="42">
        <v>1</v>
      </c>
      <c r="R470" s="42">
        <v>1</v>
      </c>
      <c r="S470" s="42" t="s">
        <v>62</v>
      </c>
      <c r="T470" s="48">
        <v>0.26315789473684209</v>
      </c>
      <c r="U470" s="48">
        <v>0.25</v>
      </c>
      <c r="V470" s="48">
        <v>0.26315789473684209</v>
      </c>
      <c r="W470" s="48">
        <v>0.25</v>
      </c>
      <c r="X470" s="82">
        <v>0.86923171973097624</v>
      </c>
      <c r="Y470" s="82">
        <v>0.53147891704225514</v>
      </c>
      <c r="Z470" s="82">
        <v>1.0413926851582251</v>
      </c>
      <c r="AA470" s="82">
        <v>1.1303337684950061</v>
      </c>
      <c r="AB470" s="82">
        <v>-0.3377528026887211</v>
      </c>
      <c r="AC470" s="82">
        <v>0.17216096542724882</v>
      </c>
      <c r="AD470" s="82">
        <v>0.78532983501076703</v>
      </c>
      <c r="AE470" s="82">
        <v>0.50514997831990605</v>
      </c>
      <c r="AF470" s="82">
        <v>-0.28017985669086104</v>
      </c>
      <c r="AG470" s="82">
        <v>1.1303337684950061</v>
      </c>
      <c r="AH470" s="82">
        <v>0</v>
      </c>
      <c r="AI470" s="82">
        <v>0</v>
      </c>
      <c r="AJ470" s="82" t="s">
        <v>62</v>
      </c>
      <c r="AK470" s="82">
        <v>-0.57978359661681023</v>
      </c>
      <c r="AL470" s="82">
        <v>-0.6020599913279624</v>
      </c>
      <c r="AM470" s="82">
        <v>-0.57978359661681023</v>
      </c>
      <c r="AN470" s="82">
        <v>-0.6020599913279624</v>
      </c>
    </row>
    <row r="471" spans="1:40" ht="12.75" customHeight="1" x14ac:dyDescent="0.25">
      <c r="A471" s="83">
        <v>470</v>
      </c>
      <c r="B471" s="12" t="s">
        <v>1075</v>
      </c>
      <c r="C471" s="47" t="s">
        <v>1809</v>
      </c>
      <c r="D471" s="146" t="s">
        <v>1933</v>
      </c>
      <c r="E471" s="16" t="s">
        <v>1929</v>
      </c>
      <c r="F471" s="146" t="s">
        <v>1930</v>
      </c>
      <c r="G471" s="42">
        <v>9.6</v>
      </c>
      <c r="H471" s="42">
        <v>3.8</v>
      </c>
      <c r="I471" s="42">
        <v>14.3</v>
      </c>
      <c r="J471" s="42">
        <v>17.399999999999999</v>
      </c>
      <c r="K471" s="42">
        <v>0.39583333333333331</v>
      </c>
      <c r="L471" s="42">
        <v>1.4895833333333335</v>
      </c>
      <c r="M471" s="42">
        <v>8</v>
      </c>
      <c r="N471" s="42">
        <v>3.6</v>
      </c>
      <c r="O471" s="42">
        <v>0.45</v>
      </c>
      <c r="P471" s="42">
        <v>17.399999999999999</v>
      </c>
      <c r="Q471" s="42">
        <v>1</v>
      </c>
      <c r="R471" s="42">
        <v>1</v>
      </c>
      <c r="S471" s="42" t="s">
        <v>62</v>
      </c>
      <c r="T471" s="48">
        <v>0.25</v>
      </c>
      <c r="U471" s="48">
        <v>0.27277686852154942</v>
      </c>
      <c r="V471" s="48">
        <v>0.25</v>
      </c>
      <c r="W471" s="48">
        <v>0.27277686852154942</v>
      </c>
      <c r="X471" s="82">
        <v>0.98227123303956843</v>
      </c>
      <c r="Y471" s="82">
        <v>0.57978359661681012</v>
      </c>
      <c r="Z471" s="82">
        <v>1.1553360374650619</v>
      </c>
      <c r="AA471" s="82">
        <v>1.2405492482825997</v>
      </c>
      <c r="AB471" s="82">
        <v>-0.40248763642275825</v>
      </c>
      <c r="AC471" s="82">
        <v>0.17306480442549343</v>
      </c>
      <c r="AD471" s="82">
        <v>0.90308998699194354</v>
      </c>
      <c r="AE471" s="82">
        <v>0.55630250076728727</v>
      </c>
      <c r="AF471" s="82">
        <v>-0.34678748622465633</v>
      </c>
      <c r="AG471" s="82">
        <v>1.2405492482825997</v>
      </c>
      <c r="AH471" s="82">
        <v>0</v>
      </c>
      <c r="AI471" s="82">
        <v>0</v>
      </c>
      <c r="AJ471" s="82" t="s">
        <v>62</v>
      </c>
      <c r="AK471" s="82">
        <v>-0.6020599913279624</v>
      </c>
      <c r="AL471" s="82">
        <v>-0.56419246062619777</v>
      </c>
      <c r="AM471" s="82">
        <v>-0.6020599913279624</v>
      </c>
      <c r="AN471" s="82">
        <v>-0.56419246062619777</v>
      </c>
    </row>
    <row r="472" spans="1:40" ht="12.75" customHeight="1" x14ac:dyDescent="0.25">
      <c r="A472" s="83">
        <v>471</v>
      </c>
      <c r="B472" s="12" t="s">
        <v>1075</v>
      </c>
      <c r="C472" s="47" t="s">
        <v>1809</v>
      </c>
      <c r="D472" s="146" t="s">
        <v>1933</v>
      </c>
      <c r="E472" s="16" t="s">
        <v>1929</v>
      </c>
      <c r="F472" s="146" t="s">
        <v>1930</v>
      </c>
      <c r="G472" s="42">
        <v>8.9</v>
      </c>
      <c r="H472" s="42">
        <v>3.1</v>
      </c>
      <c r="I472" s="42">
        <v>14</v>
      </c>
      <c r="J472" s="42">
        <v>14.5</v>
      </c>
      <c r="K472" s="42">
        <v>0.34831460674157305</v>
      </c>
      <c r="L472" s="42">
        <v>1.5730337078651684</v>
      </c>
      <c r="M472" s="42" t="s">
        <v>62</v>
      </c>
      <c r="N472" s="42" t="s">
        <v>62</v>
      </c>
      <c r="O472" s="42" t="s">
        <v>62</v>
      </c>
      <c r="P472" s="42">
        <v>11.5</v>
      </c>
      <c r="Q472" s="42">
        <v>1</v>
      </c>
      <c r="R472" s="42">
        <v>1</v>
      </c>
      <c r="S472" s="42" t="s">
        <v>62</v>
      </c>
      <c r="T472" s="48">
        <v>0.26315789473684209</v>
      </c>
      <c r="U472" s="48">
        <v>0.27777777777777779</v>
      </c>
      <c r="V472" s="48">
        <v>0.26315789473684209</v>
      </c>
      <c r="W472" s="48">
        <v>0.27777777777777779</v>
      </c>
      <c r="X472" s="82">
        <v>0.9493900066449128</v>
      </c>
      <c r="Y472" s="82">
        <v>0.49136169383427269</v>
      </c>
      <c r="Z472" s="82">
        <v>1.146128035678238</v>
      </c>
      <c r="AA472" s="82">
        <v>1.1613680022349748</v>
      </c>
      <c r="AB472" s="82">
        <v>-0.4580283128106401</v>
      </c>
      <c r="AC472" s="82">
        <v>0.19673802903332518</v>
      </c>
      <c r="AD472" s="82" t="s">
        <v>62</v>
      </c>
      <c r="AE472" s="82" t="s">
        <v>62</v>
      </c>
      <c r="AF472" s="82" t="s">
        <v>62</v>
      </c>
      <c r="AG472" s="82">
        <v>1.0606978403536116</v>
      </c>
      <c r="AH472" s="82">
        <v>0</v>
      </c>
      <c r="AI472" s="82">
        <v>0</v>
      </c>
      <c r="AJ472" s="82" t="s">
        <v>62</v>
      </c>
      <c r="AK472" s="82">
        <v>-0.57978359661681023</v>
      </c>
      <c r="AL472" s="82">
        <v>-0.55630250076728727</v>
      </c>
      <c r="AM472" s="82">
        <v>-0.57978359661681023</v>
      </c>
      <c r="AN472" s="82">
        <v>-0.55630250076728727</v>
      </c>
    </row>
    <row r="473" spans="1:40" ht="12.75" customHeight="1" x14ac:dyDescent="0.25">
      <c r="A473" s="83">
        <v>472</v>
      </c>
      <c r="B473" s="12" t="s">
        <v>1075</v>
      </c>
      <c r="C473" s="47" t="s">
        <v>1809</v>
      </c>
      <c r="D473" s="146" t="s">
        <v>1933</v>
      </c>
      <c r="E473" s="16" t="s">
        <v>1929</v>
      </c>
      <c r="F473" s="146" t="s">
        <v>1930</v>
      </c>
      <c r="G473" s="42">
        <v>10.7</v>
      </c>
      <c r="H473" s="42">
        <v>4</v>
      </c>
      <c r="I473" s="42">
        <v>19.100000000000001</v>
      </c>
      <c r="J473" s="42">
        <v>20.3</v>
      </c>
      <c r="K473" s="42">
        <v>0.37383177570093462</v>
      </c>
      <c r="L473" s="42">
        <v>1.7850467289719629</v>
      </c>
      <c r="M473" s="42">
        <v>7.6</v>
      </c>
      <c r="N473" s="42">
        <v>4.0999999999999996</v>
      </c>
      <c r="O473" s="42">
        <v>0.53947368421052633</v>
      </c>
      <c r="P473" s="42">
        <v>20.3</v>
      </c>
      <c r="Q473" s="42">
        <v>1</v>
      </c>
      <c r="R473" s="42">
        <v>1</v>
      </c>
      <c r="S473" s="42" t="s">
        <v>62</v>
      </c>
      <c r="T473" s="48">
        <v>0.32258064516129031</v>
      </c>
      <c r="U473" s="48">
        <v>0.33333333333333331</v>
      </c>
      <c r="V473" s="48">
        <v>0.32258064516129031</v>
      </c>
      <c r="W473" s="48">
        <v>0.33333333333333331</v>
      </c>
      <c r="X473" s="82">
        <v>1.0293837776852097</v>
      </c>
      <c r="Y473" s="82">
        <v>0.6020599913279624</v>
      </c>
      <c r="Z473" s="82">
        <v>1.2810333672477277</v>
      </c>
      <c r="AA473" s="82">
        <v>1.307496037913213</v>
      </c>
      <c r="AB473" s="82">
        <v>-0.42732378635724722</v>
      </c>
      <c r="AC473" s="82">
        <v>0.25164958956251798</v>
      </c>
      <c r="AD473" s="82">
        <v>0.88081359228079137</v>
      </c>
      <c r="AE473" s="82">
        <v>0.61278385671973545</v>
      </c>
      <c r="AF473" s="82">
        <v>-0.26802973556105586</v>
      </c>
      <c r="AG473" s="82">
        <v>1.307496037913213</v>
      </c>
      <c r="AH473" s="82">
        <v>0</v>
      </c>
      <c r="AI473" s="82">
        <v>0</v>
      </c>
      <c r="AJ473" s="82" t="s">
        <v>62</v>
      </c>
      <c r="AK473" s="82">
        <v>-0.49136169383427269</v>
      </c>
      <c r="AL473" s="82">
        <v>-0.47712125471966244</v>
      </c>
      <c r="AM473" s="82">
        <v>-0.49136169383427269</v>
      </c>
      <c r="AN473" s="82">
        <v>-0.47712125471966244</v>
      </c>
    </row>
    <row r="474" spans="1:40" ht="12.75" customHeight="1" x14ac:dyDescent="0.25">
      <c r="A474" s="83">
        <v>473</v>
      </c>
      <c r="B474" s="12" t="s">
        <v>1075</v>
      </c>
      <c r="C474" s="47" t="s">
        <v>1809</v>
      </c>
      <c r="D474" s="146" t="s">
        <v>1933</v>
      </c>
      <c r="E474" s="16" t="s">
        <v>1929</v>
      </c>
      <c r="F474" s="146" t="s">
        <v>1930</v>
      </c>
      <c r="G474" s="42">
        <v>10.3</v>
      </c>
      <c r="H474" s="42">
        <v>4.7</v>
      </c>
      <c r="I474" s="42">
        <v>21.2</v>
      </c>
      <c r="J474" s="42">
        <v>23.8</v>
      </c>
      <c r="K474" s="42">
        <v>0.45631067961165045</v>
      </c>
      <c r="L474" s="42">
        <v>2.058252427184466</v>
      </c>
      <c r="M474" s="42">
        <v>7.1</v>
      </c>
      <c r="N474" s="42">
        <v>3.7</v>
      </c>
      <c r="O474" s="42">
        <v>0.52112676056338036</v>
      </c>
      <c r="P474" s="42">
        <v>23.8</v>
      </c>
      <c r="Q474" s="42">
        <v>1</v>
      </c>
      <c r="R474" s="42">
        <v>1</v>
      </c>
      <c r="S474" s="42" t="s">
        <v>62</v>
      </c>
      <c r="T474" s="48">
        <v>0.30303030303030304</v>
      </c>
      <c r="U474" s="48">
        <v>0.29411764705882354</v>
      </c>
      <c r="V474" s="48">
        <v>0.30303030303030304</v>
      </c>
      <c r="W474" s="48">
        <v>0.29411764705882354</v>
      </c>
      <c r="X474" s="82">
        <v>1.0128372247051722</v>
      </c>
      <c r="Y474" s="82">
        <v>0.67209785793571752</v>
      </c>
      <c r="Z474" s="82">
        <v>1.3263358609287514</v>
      </c>
      <c r="AA474" s="82">
        <v>1.3765769570565121</v>
      </c>
      <c r="AB474" s="82">
        <v>-0.34073936676945477</v>
      </c>
      <c r="AC474" s="82">
        <v>0.31349863622357921</v>
      </c>
      <c r="AD474" s="82">
        <v>0.85125834871907524</v>
      </c>
      <c r="AE474" s="82">
        <v>0.56820172406699498</v>
      </c>
      <c r="AF474" s="82">
        <v>-0.2830566246520802</v>
      </c>
      <c r="AG474" s="82">
        <v>1.3765769570565121</v>
      </c>
      <c r="AH474" s="82">
        <v>0</v>
      </c>
      <c r="AI474" s="82">
        <v>0</v>
      </c>
      <c r="AJ474" s="82" t="s">
        <v>62</v>
      </c>
      <c r="AK474" s="82">
        <v>-0.51851393987788752</v>
      </c>
      <c r="AL474" s="82">
        <v>-0.53147891704225514</v>
      </c>
      <c r="AM474" s="82">
        <v>-0.51851393987788752</v>
      </c>
      <c r="AN474" s="82">
        <v>-0.53147891704225514</v>
      </c>
    </row>
    <row r="475" spans="1:40" ht="12.75" customHeight="1" x14ac:dyDescent="0.25">
      <c r="A475" s="83">
        <v>474</v>
      </c>
      <c r="B475" s="12" t="s">
        <v>1075</v>
      </c>
      <c r="C475" s="47" t="s">
        <v>1809</v>
      </c>
      <c r="D475" s="146" t="s">
        <v>1933</v>
      </c>
      <c r="E475" s="16" t="s">
        <v>1929</v>
      </c>
      <c r="F475" s="146" t="s">
        <v>1930</v>
      </c>
      <c r="G475" s="42">
        <v>8</v>
      </c>
      <c r="H475" s="42">
        <v>4.9000000000000004</v>
      </c>
      <c r="I475" s="42">
        <v>18.8</v>
      </c>
      <c r="J475" s="42">
        <v>18</v>
      </c>
      <c r="K475" s="42">
        <v>0.61250000000000004</v>
      </c>
      <c r="L475" s="42">
        <v>2.35</v>
      </c>
      <c r="M475" s="42">
        <v>6.1</v>
      </c>
      <c r="N475" s="42">
        <v>3.9</v>
      </c>
      <c r="O475" s="42">
        <v>0.63934426229508201</v>
      </c>
      <c r="P475" s="42">
        <v>18</v>
      </c>
      <c r="Q475" s="42">
        <v>1</v>
      </c>
      <c r="R475" s="42">
        <v>1</v>
      </c>
      <c r="S475" s="42" t="s">
        <v>62</v>
      </c>
      <c r="T475" s="48">
        <v>0.3125</v>
      </c>
      <c r="U475" s="48">
        <v>0.32258064516129031</v>
      </c>
      <c r="V475" s="48">
        <v>0.3125</v>
      </c>
      <c r="W475" s="48">
        <v>0.32258064516129031</v>
      </c>
      <c r="X475" s="82">
        <v>0.90308998699194354</v>
      </c>
      <c r="Y475" s="82">
        <v>0.69019608002851374</v>
      </c>
      <c r="Z475" s="82">
        <v>1.2741578492636798</v>
      </c>
      <c r="AA475" s="82">
        <v>1.255272505103306</v>
      </c>
      <c r="AB475" s="82">
        <v>-0.21289390696342989</v>
      </c>
      <c r="AC475" s="82">
        <v>0.37106786227173627</v>
      </c>
      <c r="AD475" s="82">
        <v>0.78532983501076703</v>
      </c>
      <c r="AE475" s="82">
        <v>0.59106460702649921</v>
      </c>
      <c r="AF475" s="82">
        <v>-0.19426522798426779</v>
      </c>
      <c r="AG475" s="82">
        <v>1.255272505103306</v>
      </c>
      <c r="AH475" s="82">
        <v>0</v>
      </c>
      <c r="AI475" s="82">
        <v>0</v>
      </c>
      <c r="AJ475" s="82" t="s">
        <v>62</v>
      </c>
      <c r="AK475" s="82">
        <v>-0.50514997831990593</v>
      </c>
      <c r="AL475" s="82">
        <v>-0.49136169383427269</v>
      </c>
      <c r="AM475" s="82">
        <v>-0.50514997831990593</v>
      </c>
      <c r="AN475" s="82">
        <v>-0.49136169383427269</v>
      </c>
    </row>
    <row r="476" spans="1:40" ht="12.75" customHeight="1" x14ac:dyDescent="0.25">
      <c r="A476" s="83">
        <v>475</v>
      </c>
      <c r="B476" s="12" t="s">
        <v>1075</v>
      </c>
      <c r="C476" s="47" t="s">
        <v>1809</v>
      </c>
      <c r="D476" s="146" t="s">
        <v>1933</v>
      </c>
      <c r="E476" s="16" t="s">
        <v>1929</v>
      </c>
      <c r="F476" s="146" t="s">
        <v>1930</v>
      </c>
      <c r="G476" s="42">
        <v>9</v>
      </c>
      <c r="H476" s="42">
        <v>3.6</v>
      </c>
      <c r="I476" s="42">
        <v>13.4</v>
      </c>
      <c r="J476" s="42">
        <v>19</v>
      </c>
      <c r="K476" s="42">
        <v>0.4</v>
      </c>
      <c r="L476" s="42">
        <v>1.4888888888888889</v>
      </c>
      <c r="M476" s="42">
        <v>5.8</v>
      </c>
      <c r="N476" s="42">
        <v>3.1</v>
      </c>
      <c r="O476" s="42">
        <v>0.53448275862068972</v>
      </c>
      <c r="P476" s="42" t="s">
        <v>62</v>
      </c>
      <c r="Q476" s="42">
        <v>1</v>
      </c>
      <c r="R476" s="42">
        <v>1</v>
      </c>
      <c r="S476" s="42" t="s">
        <v>62</v>
      </c>
      <c r="T476" s="49" t="s">
        <v>62</v>
      </c>
      <c r="U476" s="48">
        <v>0.30012004801920766</v>
      </c>
      <c r="V476" s="49" t="s">
        <v>62</v>
      </c>
      <c r="W476" s="48">
        <v>0.30012004801920766</v>
      </c>
      <c r="X476" s="82">
        <v>0.95424250943932487</v>
      </c>
      <c r="Y476" s="82">
        <v>0.55630250076728727</v>
      </c>
      <c r="Z476" s="82">
        <v>1.1271047983648077</v>
      </c>
      <c r="AA476" s="82">
        <v>1.2787536009528289</v>
      </c>
      <c r="AB476" s="82">
        <v>-0.3979400086720376</v>
      </c>
      <c r="AC476" s="82">
        <v>0.17286228892548278</v>
      </c>
      <c r="AD476" s="82">
        <v>0.76342799356293722</v>
      </c>
      <c r="AE476" s="82">
        <v>0.49136169383427269</v>
      </c>
      <c r="AF476" s="82">
        <v>-0.27206629972866453</v>
      </c>
      <c r="AG476" s="82" t="s">
        <v>62</v>
      </c>
      <c r="AH476" s="82">
        <v>0</v>
      </c>
      <c r="AI476" s="82">
        <v>0</v>
      </c>
      <c r="AJ476" s="82" t="s">
        <v>62</v>
      </c>
      <c r="AK476" s="82" t="s">
        <v>62</v>
      </c>
      <c r="AL476" s="82">
        <v>-0.52270499273475002</v>
      </c>
      <c r="AM476" s="82" t="s">
        <v>62</v>
      </c>
      <c r="AN476" s="82">
        <v>-0.52270499273475002</v>
      </c>
    </row>
    <row r="477" spans="1:40" ht="12.75" customHeight="1" x14ac:dyDescent="0.25">
      <c r="A477" s="83">
        <v>476</v>
      </c>
      <c r="B477" s="12" t="s">
        <v>1075</v>
      </c>
      <c r="C477" s="47" t="s">
        <v>1809</v>
      </c>
      <c r="D477" s="146" t="s">
        <v>1933</v>
      </c>
      <c r="E477" s="16" t="s">
        <v>1929</v>
      </c>
      <c r="F477" s="146" t="s">
        <v>1930</v>
      </c>
      <c r="G477" s="42">
        <v>7</v>
      </c>
      <c r="H477" s="42">
        <v>4.2</v>
      </c>
      <c r="I477" s="42">
        <v>14.2</v>
      </c>
      <c r="J477" s="42">
        <v>16.399999999999999</v>
      </c>
      <c r="K477" s="42">
        <v>0.6</v>
      </c>
      <c r="L477" s="42">
        <v>2.0285714285714285</v>
      </c>
      <c r="M477" s="42">
        <v>5.2</v>
      </c>
      <c r="N477" s="42">
        <v>3.2</v>
      </c>
      <c r="O477" s="42">
        <v>0.61538461538461542</v>
      </c>
      <c r="P477" s="42">
        <v>16.399999999999999</v>
      </c>
      <c r="Q477" s="42">
        <v>1</v>
      </c>
      <c r="R477" s="42">
        <v>1</v>
      </c>
      <c r="S477" s="42" t="s">
        <v>62</v>
      </c>
      <c r="T477" s="48">
        <v>0.27777777777777779</v>
      </c>
      <c r="U477" s="48">
        <v>0.33333333333333331</v>
      </c>
      <c r="V477" s="48">
        <v>0.27777777777777779</v>
      </c>
      <c r="W477" s="48">
        <v>0.33333333333333331</v>
      </c>
      <c r="X477" s="82">
        <v>0.84509804001425681</v>
      </c>
      <c r="Y477" s="82">
        <v>0.62324929039790045</v>
      </c>
      <c r="Z477" s="82">
        <v>1.1522883443830565</v>
      </c>
      <c r="AA477" s="82">
        <v>1.2148438480476977</v>
      </c>
      <c r="AB477" s="82">
        <v>-0.22184874961635639</v>
      </c>
      <c r="AC477" s="82">
        <v>0.30719030436879963</v>
      </c>
      <c r="AD477" s="82">
        <v>0.71600334363479923</v>
      </c>
      <c r="AE477" s="82">
        <v>0.50514997831990605</v>
      </c>
      <c r="AF477" s="82">
        <v>-0.21085336531489315</v>
      </c>
      <c r="AG477" s="82">
        <v>1.2148438480476977</v>
      </c>
      <c r="AH477" s="82">
        <v>0</v>
      </c>
      <c r="AI477" s="82">
        <v>0</v>
      </c>
      <c r="AJ477" s="82" t="s">
        <v>62</v>
      </c>
      <c r="AK477" s="82">
        <v>-0.55630250076728727</v>
      </c>
      <c r="AL477" s="82">
        <v>-0.47712125471966244</v>
      </c>
      <c r="AM477" s="82">
        <v>-0.55630250076728727</v>
      </c>
      <c r="AN477" s="82">
        <v>-0.47712125471966244</v>
      </c>
    </row>
    <row r="478" spans="1:40" ht="12.75" customHeight="1" x14ac:dyDescent="0.25">
      <c r="A478" s="83">
        <v>477</v>
      </c>
      <c r="B478" s="12" t="s">
        <v>1075</v>
      </c>
      <c r="C478" s="47" t="s">
        <v>1809</v>
      </c>
      <c r="D478" s="146" t="s">
        <v>1933</v>
      </c>
      <c r="E478" s="16" t="s">
        <v>1929</v>
      </c>
      <c r="F478" s="146" t="s">
        <v>1930</v>
      </c>
      <c r="G478" s="42">
        <v>8.6999999999999993</v>
      </c>
      <c r="H478" s="42">
        <v>3</v>
      </c>
      <c r="I478" s="42">
        <v>12</v>
      </c>
      <c r="J478" s="42">
        <v>14.6</v>
      </c>
      <c r="K478" s="42">
        <v>0.34482758620689657</v>
      </c>
      <c r="L478" s="42">
        <v>1.3793103448275863</v>
      </c>
      <c r="M478" s="42">
        <v>5.9</v>
      </c>
      <c r="N478" s="42">
        <v>2.7</v>
      </c>
      <c r="O478" s="42">
        <v>0.4576271186440678</v>
      </c>
      <c r="P478" s="42">
        <v>14.6</v>
      </c>
      <c r="Q478" s="42">
        <v>1</v>
      </c>
      <c r="R478" s="42">
        <v>1</v>
      </c>
      <c r="S478" s="42" t="s">
        <v>62</v>
      </c>
      <c r="T478" s="48">
        <v>0.27777777777777779</v>
      </c>
      <c r="U478" s="48">
        <v>0.27027027027027029</v>
      </c>
      <c r="V478" s="48">
        <v>0.27777777777777779</v>
      </c>
      <c r="W478" s="48">
        <v>0.27027027027027029</v>
      </c>
      <c r="X478" s="82">
        <v>0.93951925261861846</v>
      </c>
      <c r="Y478" s="82">
        <v>0.47712125471966244</v>
      </c>
      <c r="Z478" s="82">
        <v>1.0791812460476249</v>
      </c>
      <c r="AA478" s="82">
        <v>1.1643528557844371</v>
      </c>
      <c r="AB478" s="82">
        <v>-0.46239799789895608</v>
      </c>
      <c r="AC478" s="82">
        <v>0.13966199342900634</v>
      </c>
      <c r="AD478" s="82">
        <v>0.77085201164214423</v>
      </c>
      <c r="AE478" s="82">
        <v>0.43136376415898736</v>
      </c>
      <c r="AF478" s="82">
        <v>-0.33948824748315687</v>
      </c>
      <c r="AG478" s="82">
        <v>1.1643528557844371</v>
      </c>
      <c r="AH478" s="82">
        <v>0</v>
      </c>
      <c r="AI478" s="82">
        <v>0</v>
      </c>
      <c r="AJ478" s="82" t="s">
        <v>62</v>
      </c>
      <c r="AK478" s="82">
        <v>-0.55630250076728727</v>
      </c>
      <c r="AL478" s="82">
        <v>-0.56820172406699498</v>
      </c>
      <c r="AM478" s="82">
        <v>-0.55630250076728727</v>
      </c>
      <c r="AN478" s="82">
        <v>-0.56820172406699498</v>
      </c>
    </row>
    <row r="479" spans="1:40" ht="12.75" customHeight="1" x14ac:dyDescent="0.25">
      <c r="A479" s="83">
        <v>478</v>
      </c>
      <c r="B479" s="12" t="s">
        <v>1096</v>
      </c>
      <c r="C479" s="47" t="s">
        <v>1809</v>
      </c>
      <c r="D479" s="146" t="s">
        <v>1934</v>
      </c>
      <c r="E479" s="16" t="s">
        <v>1238</v>
      </c>
      <c r="F479" s="146" t="s">
        <v>1935</v>
      </c>
      <c r="G479" s="42">
        <v>12.44</v>
      </c>
      <c r="H479" s="42">
        <v>6.7</v>
      </c>
      <c r="I479" s="42">
        <v>22.85</v>
      </c>
      <c r="J479" s="42">
        <v>24.35</v>
      </c>
      <c r="K479" s="42">
        <v>0.53858520900321549</v>
      </c>
      <c r="L479" s="42">
        <v>1.836816720257235</v>
      </c>
      <c r="M479" s="42">
        <v>10.61</v>
      </c>
      <c r="N479" s="42">
        <v>5.3</v>
      </c>
      <c r="O479" s="42">
        <v>0.49952874646559853</v>
      </c>
      <c r="P479" s="42">
        <v>17.41</v>
      </c>
      <c r="Q479" s="42">
        <v>1</v>
      </c>
      <c r="R479" s="42">
        <v>1</v>
      </c>
      <c r="S479" s="42" t="s">
        <v>62</v>
      </c>
      <c r="T479" s="48">
        <v>0.35714285714285715</v>
      </c>
      <c r="U479" s="48">
        <v>0.37037037037037035</v>
      </c>
      <c r="V479" s="48">
        <v>0.35714285714285715</v>
      </c>
      <c r="W479" s="48">
        <v>0.37037037037037035</v>
      </c>
      <c r="X479" s="82">
        <v>1.0948203803547998</v>
      </c>
      <c r="Y479" s="82">
        <v>0.82607480270082645</v>
      </c>
      <c r="Z479" s="82">
        <v>1.3588862044058692</v>
      </c>
      <c r="AA479" s="82">
        <v>1.3864989655506532</v>
      </c>
      <c r="AB479" s="82">
        <v>-0.26874557765397339</v>
      </c>
      <c r="AC479" s="82">
        <v>0.26406582405106921</v>
      </c>
      <c r="AD479" s="82">
        <v>1.0257153839013406</v>
      </c>
      <c r="AE479" s="82">
        <v>0.72427586960078905</v>
      </c>
      <c r="AF479" s="82">
        <v>-0.3014395143005516</v>
      </c>
      <c r="AG479" s="82">
        <v>1.2407987711173312</v>
      </c>
      <c r="AH479" s="82">
        <v>0</v>
      </c>
      <c r="AI479" s="82">
        <v>0</v>
      </c>
      <c r="AJ479" s="82" t="s">
        <v>62</v>
      </c>
      <c r="AK479" s="82">
        <v>-0.44715803134221921</v>
      </c>
      <c r="AL479" s="82">
        <v>-0.43136376415898736</v>
      </c>
      <c r="AM479" s="82">
        <v>-0.44715803134221921</v>
      </c>
      <c r="AN479" s="82">
        <v>-0.43136376415898736</v>
      </c>
    </row>
    <row r="480" spans="1:40" ht="12.75" customHeight="1" x14ac:dyDescent="0.25">
      <c r="A480" s="83">
        <v>479</v>
      </c>
      <c r="B480" s="12" t="s">
        <v>1096</v>
      </c>
      <c r="C480" s="47" t="s">
        <v>1809</v>
      </c>
      <c r="D480" s="146" t="s">
        <v>1934</v>
      </c>
      <c r="E480" s="16" t="s">
        <v>1238</v>
      </c>
      <c r="F480" s="146" t="s">
        <v>1935</v>
      </c>
      <c r="G480" s="42">
        <v>11.98</v>
      </c>
      <c r="H480" s="42">
        <v>6</v>
      </c>
      <c r="I480" s="42">
        <v>18.66</v>
      </c>
      <c r="J480" s="42">
        <v>22.14</v>
      </c>
      <c r="K480" s="42">
        <v>0.5008347245409015</v>
      </c>
      <c r="L480" s="42">
        <v>1.5575959933222037</v>
      </c>
      <c r="M480" s="42">
        <v>9.1999999999999993</v>
      </c>
      <c r="N480" s="42">
        <v>4.24</v>
      </c>
      <c r="O480" s="42">
        <v>0.46086956521739136</v>
      </c>
      <c r="P480" s="42">
        <v>19.43</v>
      </c>
      <c r="Q480" s="42">
        <v>1</v>
      </c>
      <c r="R480" s="42">
        <v>1</v>
      </c>
      <c r="S480" s="42" t="s">
        <v>62</v>
      </c>
      <c r="T480" s="48">
        <v>0.34482758620689657</v>
      </c>
      <c r="U480" s="48">
        <v>0.33333333333333331</v>
      </c>
      <c r="V480" s="48">
        <v>0.34482758620689657</v>
      </c>
      <c r="W480" s="48">
        <v>0.33333333333333331</v>
      </c>
      <c r="X480" s="82">
        <v>1.0784568180532925</v>
      </c>
      <c r="Y480" s="82">
        <v>0.77815125038364363</v>
      </c>
      <c r="Z480" s="82">
        <v>1.2709116394104811</v>
      </c>
      <c r="AA480" s="82">
        <v>1.3451776165427041</v>
      </c>
      <c r="AB480" s="82">
        <v>-0.30030556766964894</v>
      </c>
      <c r="AC480" s="82">
        <v>0.19245482135718855</v>
      </c>
      <c r="AD480" s="82">
        <v>0.96378782734555524</v>
      </c>
      <c r="AE480" s="82">
        <v>0.6273658565927327</v>
      </c>
      <c r="AF480" s="82">
        <v>-0.3364219707528226</v>
      </c>
      <c r="AG480" s="82">
        <v>1.2884728005997825</v>
      </c>
      <c r="AH480" s="82">
        <v>0</v>
      </c>
      <c r="AI480" s="82">
        <v>0</v>
      </c>
      <c r="AJ480" s="82" t="s">
        <v>62</v>
      </c>
      <c r="AK480" s="82">
        <v>-0.46239799789895608</v>
      </c>
      <c r="AL480" s="82">
        <v>-0.47712125471966244</v>
      </c>
      <c r="AM480" s="82">
        <v>-0.46239799789895608</v>
      </c>
      <c r="AN480" s="82">
        <v>-0.47712125471966244</v>
      </c>
    </row>
    <row r="481" spans="1:40" ht="12.75" customHeight="1" x14ac:dyDescent="0.25">
      <c r="A481" s="83">
        <v>480</v>
      </c>
      <c r="B481" s="12" t="s">
        <v>1096</v>
      </c>
      <c r="C481" s="47" t="s">
        <v>1809</v>
      </c>
      <c r="D481" s="146" t="s">
        <v>1934</v>
      </c>
      <c r="E481" s="16" t="s">
        <v>1238</v>
      </c>
      <c r="F481" s="146" t="s">
        <v>1935</v>
      </c>
      <c r="G481" s="42">
        <v>11.99</v>
      </c>
      <c r="H481" s="42">
        <v>5.59</v>
      </c>
      <c r="I481" s="42">
        <v>18.2</v>
      </c>
      <c r="J481" s="42">
        <v>22.77</v>
      </c>
      <c r="K481" s="42">
        <v>0.46622185154295243</v>
      </c>
      <c r="L481" s="42">
        <v>1.5179316096747288</v>
      </c>
      <c r="M481" s="42">
        <v>10.29</v>
      </c>
      <c r="N481" s="42">
        <v>4.96</v>
      </c>
      <c r="O481" s="42">
        <v>0.48202137998056371</v>
      </c>
      <c r="P481" s="42" t="s">
        <v>62</v>
      </c>
      <c r="Q481" s="42">
        <v>1</v>
      </c>
      <c r="R481" s="42">
        <v>1</v>
      </c>
      <c r="S481" s="42" t="s">
        <v>62</v>
      </c>
      <c r="T481" s="48">
        <v>0.33333333333333331</v>
      </c>
      <c r="U481" s="48">
        <v>0.33333333333333331</v>
      </c>
      <c r="V481" s="48">
        <v>0.33333333333333331</v>
      </c>
      <c r="W481" s="48">
        <v>0.33333333333333331</v>
      </c>
      <c r="X481" s="82">
        <v>1.0788191830988487</v>
      </c>
      <c r="Y481" s="82">
        <v>0.74741180788642325</v>
      </c>
      <c r="Z481" s="82">
        <v>1.2600713879850747</v>
      </c>
      <c r="AA481" s="82">
        <v>1.3573630306151427</v>
      </c>
      <c r="AB481" s="82">
        <v>-0.33140737521242541</v>
      </c>
      <c r="AC481" s="82">
        <v>0.18125220488622609</v>
      </c>
      <c r="AD481" s="82">
        <v>1.0124153747624329</v>
      </c>
      <c r="AE481" s="82">
        <v>0.69548167649019743</v>
      </c>
      <c r="AF481" s="82">
        <v>-0.31693369827223544</v>
      </c>
      <c r="AG481" s="82" t="s">
        <v>62</v>
      </c>
      <c r="AH481" s="82">
        <v>0</v>
      </c>
      <c r="AI481" s="82">
        <v>0</v>
      </c>
      <c r="AJ481" s="82" t="s">
        <v>62</v>
      </c>
      <c r="AK481" s="82">
        <v>-0.47712125471966244</v>
      </c>
      <c r="AL481" s="82">
        <v>-0.47712125471966244</v>
      </c>
      <c r="AM481" s="82">
        <v>-0.47712125471966244</v>
      </c>
      <c r="AN481" s="82">
        <v>-0.47712125471966244</v>
      </c>
    </row>
    <row r="482" spans="1:40" ht="12.75" customHeight="1" x14ac:dyDescent="0.25">
      <c r="A482" s="83">
        <v>481</v>
      </c>
      <c r="B482" s="12" t="s">
        <v>1096</v>
      </c>
      <c r="C482" s="47" t="s">
        <v>1810</v>
      </c>
      <c r="D482" s="146" t="s">
        <v>1934</v>
      </c>
      <c r="E482" s="16" t="s">
        <v>1238</v>
      </c>
      <c r="F482" s="146" t="s">
        <v>1935</v>
      </c>
      <c r="G482" s="42">
        <v>13.68</v>
      </c>
      <c r="H482" s="42">
        <v>7.86</v>
      </c>
      <c r="I482" s="42">
        <v>34.08</v>
      </c>
      <c r="J482" s="42">
        <v>35.1</v>
      </c>
      <c r="K482" s="42">
        <v>0.57456140350877194</v>
      </c>
      <c r="L482" s="42">
        <v>2.4912280701754383</v>
      </c>
      <c r="M482" s="42">
        <v>9.75</v>
      </c>
      <c r="N482" s="42">
        <v>6.02</v>
      </c>
      <c r="O482" s="42">
        <v>0.61743589743589744</v>
      </c>
      <c r="P482" s="42">
        <v>29.740000000000002</v>
      </c>
      <c r="Q482" s="42">
        <v>1</v>
      </c>
      <c r="R482" s="42">
        <v>1</v>
      </c>
      <c r="S482" s="42" t="s">
        <v>62</v>
      </c>
      <c r="T482" s="48">
        <v>0.37037037037037035</v>
      </c>
      <c r="U482" s="48">
        <v>0.37037037037037035</v>
      </c>
      <c r="V482" s="48">
        <v>0.37037037037037035</v>
      </c>
      <c r="W482" s="48">
        <v>0.37037037037037035</v>
      </c>
      <c r="X482" s="82">
        <v>1.1360860973840974</v>
      </c>
      <c r="Y482" s="82">
        <v>0.89542254603940796</v>
      </c>
      <c r="Z482" s="82">
        <v>1.5324995860946624</v>
      </c>
      <c r="AA482" s="82">
        <v>1.5453071164658241</v>
      </c>
      <c r="AB482" s="82">
        <v>-0.24066355134468953</v>
      </c>
      <c r="AC482" s="82">
        <v>0.39641348871056503</v>
      </c>
      <c r="AD482" s="82">
        <v>0.98900461569853682</v>
      </c>
      <c r="AE482" s="82">
        <v>0.77959649125782449</v>
      </c>
      <c r="AF482" s="82">
        <v>-0.20940812444071227</v>
      </c>
      <c r="AG482" s="82">
        <v>1.4733409641859354</v>
      </c>
      <c r="AH482" s="82">
        <v>0</v>
      </c>
      <c r="AI482" s="82">
        <v>0</v>
      </c>
      <c r="AJ482" s="82" t="s">
        <v>62</v>
      </c>
      <c r="AK482" s="82">
        <v>-0.43136376415898736</v>
      </c>
      <c r="AL482" s="82">
        <v>-0.43136376415898736</v>
      </c>
      <c r="AM482" s="82">
        <v>-0.43136376415898736</v>
      </c>
      <c r="AN482" s="82">
        <v>-0.43136376415898736</v>
      </c>
    </row>
    <row r="483" spans="1:40" ht="12.75" customHeight="1" x14ac:dyDescent="0.25">
      <c r="A483" s="83">
        <v>482</v>
      </c>
      <c r="B483" s="12" t="s">
        <v>1096</v>
      </c>
      <c r="C483" s="47" t="s">
        <v>1809</v>
      </c>
      <c r="D483" s="146" t="s">
        <v>1934</v>
      </c>
      <c r="E483" s="16" t="s">
        <v>1238</v>
      </c>
      <c r="F483" s="146" t="s">
        <v>1935</v>
      </c>
      <c r="G483" s="42">
        <v>18.03</v>
      </c>
      <c r="H483" s="42">
        <v>8.3800000000000008</v>
      </c>
      <c r="I483" s="42">
        <v>39.840000000000003</v>
      </c>
      <c r="J483" s="42">
        <v>37.369999999999997</v>
      </c>
      <c r="K483" s="42">
        <v>0.46478092068774268</v>
      </c>
      <c r="L483" s="42">
        <v>2.209650582362729</v>
      </c>
      <c r="M483" s="42">
        <v>12.78</v>
      </c>
      <c r="N483" s="42">
        <v>7.06</v>
      </c>
      <c r="O483" s="42">
        <v>0.55242566510172142</v>
      </c>
      <c r="P483" s="42">
        <v>34.169999999999995</v>
      </c>
      <c r="Q483" s="42">
        <v>1</v>
      </c>
      <c r="R483" s="42">
        <v>1</v>
      </c>
      <c r="S483" s="42" t="s">
        <v>62</v>
      </c>
      <c r="T483" s="48">
        <v>0.37037037037037035</v>
      </c>
      <c r="U483" s="48">
        <v>0.38461538461538464</v>
      </c>
      <c r="V483" s="48">
        <v>0.37037037037037035</v>
      </c>
      <c r="W483" s="48">
        <v>0.38461538461538464</v>
      </c>
      <c r="X483" s="82">
        <v>1.255995726722402</v>
      </c>
      <c r="Y483" s="82">
        <v>0.9232440186302765</v>
      </c>
      <c r="Z483" s="82">
        <v>1.6003193297516611</v>
      </c>
      <c r="AA483" s="82">
        <v>1.5725230978496376</v>
      </c>
      <c r="AB483" s="82">
        <v>-0.3327517080921254</v>
      </c>
      <c r="AC483" s="82">
        <v>0.34432360302925924</v>
      </c>
      <c r="AD483" s="82">
        <v>1.1065308538223813</v>
      </c>
      <c r="AE483" s="82">
        <v>0.84880470105180372</v>
      </c>
      <c r="AF483" s="82">
        <v>-0.25772615277057759</v>
      </c>
      <c r="AG483" s="82">
        <v>1.5336449787987627</v>
      </c>
      <c r="AH483" s="82">
        <v>0</v>
      </c>
      <c r="AI483" s="82">
        <v>0</v>
      </c>
      <c r="AJ483" s="82" t="s">
        <v>62</v>
      </c>
      <c r="AK483" s="82">
        <v>-0.43136376415898736</v>
      </c>
      <c r="AL483" s="82">
        <v>-0.41497334797081792</v>
      </c>
      <c r="AM483" s="82">
        <v>-0.43136376415898736</v>
      </c>
      <c r="AN483" s="82">
        <v>-0.41497334797081792</v>
      </c>
    </row>
    <row r="484" spans="1:40" ht="12.75" customHeight="1" x14ac:dyDescent="0.25">
      <c r="A484" s="83">
        <v>483</v>
      </c>
      <c r="B484" s="12" t="s">
        <v>1096</v>
      </c>
      <c r="C484" s="47" t="s">
        <v>1809</v>
      </c>
      <c r="D484" s="146" t="s">
        <v>1934</v>
      </c>
      <c r="E484" s="16" t="s">
        <v>1238</v>
      </c>
      <c r="F484" s="146" t="s">
        <v>1935</v>
      </c>
      <c r="G484" s="42">
        <v>16.63</v>
      </c>
      <c r="H484" s="42">
        <v>6.25</v>
      </c>
      <c r="I484" s="42">
        <v>31.71</v>
      </c>
      <c r="J484" s="42">
        <v>31.46</v>
      </c>
      <c r="K484" s="42">
        <v>0.37582681900180398</v>
      </c>
      <c r="L484" s="42">
        <v>1.9067949488875529</v>
      </c>
      <c r="M484" s="42">
        <v>12.7</v>
      </c>
      <c r="N484" s="42">
        <v>6.04</v>
      </c>
      <c r="O484" s="42">
        <v>0.47559055118110238</v>
      </c>
      <c r="P484" s="42">
        <v>29.35</v>
      </c>
      <c r="Q484" s="42">
        <v>1</v>
      </c>
      <c r="R484" s="42">
        <v>1</v>
      </c>
      <c r="S484" s="42" t="s">
        <v>62</v>
      </c>
      <c r="T484" s="48">
        <v>0.37037037037037035</v>
      </c>
      <c r="U484" s="48">
        <v>0.35714285714285715</v>
      </c>
      <c r="V484" s="48">
        <v>0.37037037037037035</v>
      </c>
      <c r="W484" s="48">
        <v>0.35714285714285715</v>
      </c>
      <c r="X484" s="82">
        <v>1.2208922492195191</v>
      </c>
      <c r="Y484" s="82">
        <v>0.79588001734407521</v>
      </c>
      <c r="Z484" s="82">
        <v>1.5011962420270888</v>
      </c>
      <c r="AA484" s="82">
        <v>1.497758718287268</v>
      </c>
      <c r="AB484" s="82">
        <v>-0.42501223187544401</v>
      </c>
      <c r="AC484" s="82">
        <v>0.28030399280756951</v>
      </c>
      <c r="AD484" s="82">
        <v>1.1038037209559568</v>
      </c>
      <c r="AE484" s="82">
        <v>0.78103693862113188</v>
      </c>
      <c r="AF484" s="82">
        <v>-0.32276678233482503</v>
      </c>
      <c r="AG484" s="82">
        <v>1.4676081055836332</v>
      </c>
      <c r="AH484" s="82">
        <v>0</v>
      </c>
      <c r="AI484" s="82">
        <v>0</v>
      </c>
      <c r="AJ484" s="82" t="s">
        <v>62</v>
      </c>
      <c r="AK484" s="82">
        <v>-0.43136376415898736</v>
      </c>
      <c r="AL484" s="82">
        <v>-0.44715803134221921</v>
      </c>
      <c r="AM484" s="82">
        <v>-0.43136376415898736</v>
      </c>
      <c r="AN484" s="82">
        <v>-0.44715803134221921</v>
      </c>
    </row>
    <row r="485" spans="1:40" ht="12.75" customHeight="1" x14ac:dyDescent="0.25">
      <c r="A485" s="83">
        <v>484</v>
      </c>
      <c r="B485" s="12" t="s">
        <v>1096</v>
      </c>
      <c r="C485" s="47" t="s">
        <v>1809</v>
      </c>
      <c r="D485" s="146" t="s">
        <v>1934</v>
      </c>
      <c r="E485" s="16" t="s">
        <v>1238</v>
      </c>
      <c r="F485" s="146" t="s">
        <v>1935</v>
      </c>
      <c r="G485" s="42">
        <v>15.81</v>
      </c>
      <c r="H485" s="42">
        <v>5.99</v>
      </c>
      <c r="I485" s="42">
        <v>26.49</v>
      </c>
      <c r="J485" s="42">
        <v>26.79</v>
      </c>
      <c r="K485" s="42">
        <v>0.37887413029728023</v>
      </c>
      <c r="L485" s="42">
        <v>1.6755218216318783</v>
      </c>
      <c r="M485" s="42">
        <v>12.16</v>
      </c>
      <c r="N485" s="42">
        <v>5.35</v>
      </c>
      <c r="O485" s="42">
        <v>0.43996710526315785</v>
      </c>
      <c r="P485" s="42">
        <v>22.65</v>
      </c>
      <c r="Q485" s="42">
        <v>1</v>
      </c>
      <c r="R485" s="42">
        <v>1</v>
      </c>
      <c r="S485" s="42" t="s">
        <v>62</v>
      </c>
      <c r="T485" s="48">
        <v>0.33333333333333331</v>
      </c>
      <c r="U485" s="48">
        <v>0.35714285714285715</v>
      </c>
      <c r="V485" s="48">
        <v>0.33333333333333331</v>
      </c>
      <c r="W485" s="48">
        <v>0.35714285714285715</v>
      </c>
      <c r="X485" s="82">
        <v>1.1989318699322091</v>
      </c>
      <c r="Y485" s="82">
        <v>0.77742682238931138</v>
      </c>
      <c r="Z485" s="82">
        <v>1.4230819582972309</v>
      </c>
      <c r="AA485" s="82">
        <v>1.4279727136082088</v>
      </c>
      <c r="AB485" s="82">
        <v>-0.42150504754289764</v>
      </c>
      <c r="AC485" s="82">
        <v>0.22415008836502193</v>
      </c>
      <c r="AD485" s="82">
        <v>1.0849335749367162</v>
      </c>
      <c r="AE485" s="82">
        <v>0.72835378202122847</v>
      </c>
      <c r="AF485" s="82">
        <v>-0.35657979291548775</v>
      </c>
      <c r="AG485" s="82">
        <v>1.3550682063488506</v>
      </c>
      <c r="AH485" s="82">
        <v>0</v>
      </c>
      <c r="AI485" s="82">
        <v>0</v>
      </c>
      <c r="AJ485" s="82" t="s">
        <v>62</v>
      </c>
      <c r="AK485" s="82">
        <v>-0.47712125471966244</v>
      </c>
      <c r="AL485" s="82">
        <v>-0.44715803134221921</v>
      </c>
      <c r="AM485" s="82">
        <v>-0.47712125471966244</v>
      </c>
      <c r="AN485" s="82">
        <v>-0.44715803134221921</v>
      </c>
    </row>
    <row r="486" spans="1:40" ht="12.75" customHeight="1" x14ac:dyDescent="0.25">
      <c r="A486" s="83">
        <v>485</v>
      </c>
      <c r="B486" s="12" t="s">
        <v>1096</v>
      </c>
      <c r="C486" s="47" t="s">
        <v>1809</v>
      </c>
      <c r="D486" s="146" t="s">
        <v>1934</v>
      </c>
      <c r="E486" s="16" t="s">
        <v>1238</v>
      </c>
      <c r="F486" s="146" t="s">
        <v>1935</v>
      </c>
      <c r="G486" s="42">
        <v>15.48</v>
      </c>
      <c r="H486" s="42">
        <v>5.81</v>
      </c>
      <c r="I486" s="42">
        <v>24.21</v>
      </c>
      <c r="J486" s="42">
        <v>25.49</v>
      </c>
      <c r="K486" s="42">
        <v>0.37532299741602065</v>
      </c>
      <c r="L486" s="42">
        <v>1.5639534883720931</v>
      </c>
      <c r="M486" s="42">
        <v>12.34</v>
      </c>
      <c r="N486" s="42">
        <v>5.4109999999999996</v>
      </c>
      <c r="O486" s="42">
        <v>0.43849270664505668</v>
      </c>
      <c r="P486" s="42">
        <v>21.77</v>
      </c>
      <c r="Q486" s="42">
        <v>1</v>
      </c>
      <c r="R486" s="42">
        <v>1</v>
      </c>
      <c r="S486" s="42" t="s">
        <v>62</v>
      </c>
      <c r="T486" s="48">
        <v>0.33333333333333331</v>
      </c>
      <c r="U486" s="48">
        <v>0.3125</v>
      </c>
      <c r="V486" s="48">
        <v>0.33333333333333331</v>
      </c>
      <c r="W486" s="48">
        <v>0.3125</v>
      </c>
      <c r="X486" s="82">
        <v>1.1897709563468739</v>
      </c>
      <c r="Y486" s="82">
        <v>0.76417613239033066</v>
      </c>
      <c r="Z486" s="82">
        <v>1.3839947894417328</v>
      </c>
      <c r="AA486" s="82">
        <v>1.4063698354692675</v>
      </c>
      <c r="AB486" s="82">
        <v>-0.42559482395654308</v>
      </c>
      <c r="AC486" s="82">
        <v>0.19422383309485911</v>
      </c>
      <c r="AD486" s="82">
        <v>1.0913151596972228</v>
      </c>
      <c r="AE486" s="82">
        <v>0.73327753393258166</v>
      </c>
      <c r="AF486" s="82">
        <v>-0.35803762576464115</v>
      </c>
      <c r="AG486" s="82">
        <v>1.3378584290410944</v>
      </c>
      <c r="AH486" s="82">
        <v>0</v>
      </c>
      <c r="AI486" s="82">
        <v>0</v>
      </c>
      <c r="AJ486" s="82" t="s">
        <v>62</v>
      </c>
      <c r="AK486" s="82">
        <v>-0.47712125471966244</v>
      </c>
      <c r="AL486" s="82">
        <v>-0.50514997831990593</v>
      </c>
      <c r="AM486" s="82">
        <v>-0.47712125471966244</v>
      </c>
      <c r="AN486" s="82">
        <v>-0.50514997831990593</v>
      </c>
    </row>
    <row r="487" spans="1:40" ht="12.75" customHeight="1" x14ac:dyDescent="0.25">
      <c r="A487" s="83">
        <v>486</v>
      </c>
      <c r="B487" s="12" t="s">
        <v>1096</v>
      </c>
      <c r="C487" s="47" t="s">
        <v>1809</v>
      </c>
      <c r="D487" s="146" t="s">
        <v>1934</v>
      </c>
      <c r="E487" s="16" t="s">
        <v>1238</v>
      </c>
      <c r="F487" s="146" t="s">
        <v>1935</v>
      </c>
      <c r="G487" s="42">
        <v>12.66</v>
      </c>
      <c r="H487" s="42">
        <v>4.92</v>
      </c>
      <c r="I487" s="42">
        <v>19.850000000000001</v>
      </c>
      <c r="J487" s="42">
        <v>26.07</v>
      </c>
      <c r="K487" s="42">
        <v>0.38862559241706163</v>
      </c>
      <c r="L487" s="42">
        <v>1.5679304897314377</v>
      </c>
      <c r="M487" s="42">
        <v>9.5500000000000007</v>
      </c>
      <c r="N487" s="42">
        <v>4.51</v>
      </c>
      <c r="O487" s="42">
        <v>0.47225130890052353</v>
      </c>
      <c r="P487" s="42">
        <v>17.700000000000003</v>
      </c>
      <c r="Q487" s="42">
        <v>1</v>
      </c>
      <c r="R487" s="42">
        <v>1</v>
      </c>
      <c r="S487" s="42" t="s">
        <v>62</v>
      </c>
      <c r="T487" s="48">
        <v>0.33333333333333331</v>
      </c>
      <c r="U487" s="48">
        <v>0.3125</v>
      </c>
      <c r="V487" s="48">
        <v>0.33333333333333331</v>
      </c>
      <c r="W487" s="48">
        <v>0.3125</v>
      </c>
      <c r="X487" s="82">
        <v>1.1024337056813363</v>
      </c>
      <c r="Y487" s="82">
        <v>0.69196510276736034</v>
      </c>
      <c r="Z487" s="82">
        <v>1.2977605110991339</v>
      </c>
      <c r="AA487" s="82">
        <v>1.4161410311683289</v>
      </c>
      <c r="AB487" s="82">
        <v>-0.41046860291397597</v>
      </c>
      <c r="AC487" s="82">
        <v>0.19532680541779759</v>
      </c>
      <c r="AD487" s="82">
        <v>0.9800033715837464</v>
      </c>
      <c r="AE487" s="82">
        <v>0.65417654187796048</v>
      </c>
      <c r="AF487" s="82">
        <v>-0.32582682970578586</v>
      </c>
      <c r="AG487" s="82">
        <v>1.2479732663618066</v>
      </c>
      <c r="AH487" s="82">
        <v>0</v>
      </c>
      <c r="AI487" s="82">
        <v>0</v>
      </c>
      <c r="AJ487" s="82" t="s">
        <v>62</v>
      </c>
      <c r="AK487" s="82">
        <v>-0.47712125471966244</v>
      </c>
      <c r="AL487" s="82">
        <v>-0.50514997831990593</v>
      </c>
      <c r="AM487" s="82">
        <v>-0.47712125471966244</v>
      </c>
      <c r="AN487" s="82">
        <v>-0.50514997831990593</v>
      </c>
    </row>
    <row r="488" spans="1:40" ht="12.75" customHeight="1" x14ac:dyDescent="0.25">
      <c r="A488" s="83">
        <v>487</v>
      </c>
      <c r="B488" s="12" t="s">
        <v>1096</v>
      </c>
      <c r="C488" s="47" t="s">
        <v>1809</v>
      </c>
      <c r="D488" s="146" t="s">
        <v>1934</v>
      </c>
      <c r="E488" s="16" t="s">
        <v>1238</v>
      </c>
      <c r="F488" s="146" t="s">
        <v>1935</v>
      </c>
      <c r="G488" s="42">
        <v>10.92</v>
      </c>
      <c r="H488" s="42">
        <v>4.5999999999999996</v>
      </c>
      <c r="I488" s="42">
        <v>16.09</v>
      </c>
      <c r="J488" s="42">
        <v>18.149999999999999</v>
      </c>
      <c r="K488" s="42">
        <v>0.42124542124542119</v>
      </c>
      <c r="L488" s="42">
        <v>1.4734432234432235</v>
      </c>
      <c r="M488" s="42">
        <v>8.8800000000000008</v>
      </c>
      <c r="N488" s="42">
        <v>3.97</v>
      </c>
      <c r="O488" s="42">
        <v>0.44707207207207206</v>
      </c>
      <c r="P488" s="42">
        <v>14.249999999999998</v>
      </c>
      <c r="Q488" s="42">
        <v>1</v>
      </c>
      <c r="R488" s="42">
        <v>1</v>
      </c>
      <c r="S488" s="42" t="s">
        <v>62</v>
      </c>
      <c r="T488" s="48">
        <v>0.3125</v>
      </c>
      <c r="U488" s="48">
        <v>0.33333333333333331</v>
      </c>
      <c r="V488" s="48">
        <v>0.3125</v>
      </c>
      <c r="W488" s="48">
        <v>0.33333333333333331</v>
      </c>
      <c r="X488" s="82">
        <v>1.0382226383687185</v>
      </c>
      <c r="Y488" s="82">
        <v>0.66275783168157409</v>
      </c>
      <c r="Z488" s="82">
        <v>1.2065560440990295</v>
      </c>
      <c r="AA488" s="82">
        <v>1.2588766293721312</v>
      </c>
      <c r="AB488" s="82">
        <v>-0.37546480668714438</v>
      </c>
      <c r="AC488" s="82">
        <v>0.16833340573031114</v>
      </c>
      <c r="AD488" s="82">
        <v>0.94841296577860101</v>
      </c>
      <c r="AE488" s="82">
        <v>0.59879050676311507</v>
      </c>
      <c r="AF488" s="82">
        <v>-0.34962245901548594</v>
      </c>
      <c r="AG488" s="82">
        <v>1.153814864344529</v>
      </c>
      <c r="AH488" s="82">
        <v>0</v>
      </c>
      <c r="AI488" s="82">
        <v>0</v>
      </c>
      <c r="AJ488" s="82" t="s">
        <v>62</v>
      </c>
      <c r="AK488" s="82">
        <v>-0.50514997831990593</v>
      </c>
      <c r="AL488" s="82">
        <v>-0.47712125471966244</v>
      </c>
      <c r="AM488" s="82">
        <v>-0.50514997831990593</v>
      </c>
      <c r="AN488" s="82">
        <v>-0.47712125471966244</v>
      </c>
    </row>
    <row r="489" spans="1:40" ht="12.75" customHeight="1" x14ac:dyDescent="0.25">
      <c r="A489" s="83">
        <v>488</v>
      </c>
      <c r="B489" s="12" t="s">
        <v>1096</v>
      </c>
      <c r="C489" s="47" t="s">
        <v>1809</v>
      </c>
      <c r="D489" s="146" t="s">
        <v>1934</v>
      </c>
      <c r="E489" s="16" t="s">
        <v>1238</v>
      </c>
      <c r="F489" s="146" t="s">
        <v>1935</v>
      </c>
      <c r="G489" s="42">
        <v>13.45</v>
      </c>
      <c r="H489" s="42">
        <v>6.74</v>
      </c>
      <c r="I489" s="42">
        <v>23.44</v>
      </c>
      <c r="J489" s="42">
        <v>24.88</v>
      </c>
      <c r="K489" s="42">
        <v>0.50111524163568777</v>
      </c>
      <c r="L489" s="42">
        <v>1.7427509293680299</v>
      </c>
      <c r="M489" s="42">
        <v>10.46</v>
      </c>
      <c r="N489" s="42">
        <v>5.86</v>
      </c>
      <c r="O489" s="42">
        <v>0.56022944550669218</v>
      </c>
      <c r="P489" s="42">
        <v>20.47</v>
      </c>
      <c r="Q489" s="42">
        <v>1</v>
      </c>
      <c r="R489" s="42">
        <v>1</v>
      </c>
      <c r="S489" s="42" t="s">
        <v>62</v>
      </c>
      <c r="T489" s="48">
        <v>0.33333333333333331</v>
      </c>
      <c r="U489" s="48">
        <v>0.35714285714285715</v>
      </c>
      <c r="V489" s="48">
        <v>0.33333333333333331</v>
      </c>
      <c r="W489" s="48">
        <v>0.35714285714285715</v>
      </c>
      <c r="X489" s="82">
        <v>1.1287222843384268</v>
      </c>
      <c r="Y489" s="82">
        <v>0.8286598965353198</v>
      </c>
      <c r="Z489" s="82">
        <v>1.3699576073460531</v>
      </c>
      <c r="AA489" s="82">
        <v>1.395850376018781</v>
      </c>
      <c r="AB489" s="82">
        <v>-0.30006238780310696</v>
      </c>
      <c r="AC489" s="82">
        <v>0.24123532300762629</v>
      </c>
      <c r="AD489" s="82">
        <v>1.0195316845312554</v>
      </c>
      <c r="AE489" s="82">
        <v>0.7678976160180907</v>
      </c>
      <c r="AF489" s="82">
        <v>-0.25163406851316478</v>
      </c>
      <c r="AG489" s="82">
        <v>1.3111178426625056</v>
      </c>
      <c r="AH489" s="82">
        <v>0</v>
      </c>
      <c r="AI489" s="82">
        <v>0</v>
      </c>
      <c r="AJ489" s="82" t="s">
        <v>62</v>
      </c>
      <c r="AK489" s="82">
        <v>-0.47712125471966244</v>
      </c>
      <c r="AL489" s="82">
        <v>-0.44715803134221921</v>
      </c>
      <c r="AM489" s="82">
        <v>-0.47712125471966244</v>
      </c>
      <c r="AN489" s="82">
        <v>-0.44715803134221921</v>
      </c>
    </row>
    <row r="490" spans="1:40" ht="12.75" customHeight="1" x14ac:dyDescent="0.25">
      <c r="A490" s="83">
        <v>489</v>
      </c>
      <c r="B490" s="12" t="s">
        <v>1096</v>
      </c>
      <c r="C490" s="47" t="s">
        <v>1809</v>
      </c>
      <c r="D490" s="146" t="s">
        <v>1934</v>
      </c>
      <c r="E490" s="16" t="s">
        <v>1238</v>
      </c>
      <c r="F490" s="146" t="s">
        <v>1935</v>
      </c>
      <c r="G490" s="42">
        <v>12.1</v>
      </c>
      <c r="H490" s="42">
        <v>7.19</v>
      </c>
      <c r="I490" s="42">
        <v>25.84</v>
      </c>
      <c r="J490" s="42">
        <v>26.01</v>
      </c>
      <c r="K490" s="42">
        <v>0.59421487603305789</v>
      </c>
      <c r="L490" s="42">
        <v>2.1355371900826445</v>
      </c>
      <c r="M490" s="42">
        <v>9.0299999999999994</v>
      </c>
      <c r="N490" s="42">
        <v>5.83</v>
      </c>
      <c r="O490" s="42">
        <v>0.64562569213732013</v>
      </c>
      <c r="P490" s="42">
        <v>21.560000000000002</v>
      </c>
      <c r="Q490" s="42">
        <v>1</v>
      </c>
      <c r="R490" s="42">
        <v>1</v>
      </c>
      <c r="S490" s="42" t="s">
        <v>62</v>
      </c>
      <c r="T490" s="48">
        <v>0.33333333333333331</v>
      </c>
      <c r="U490" s="48">
        <v>0.37037037037037035</v>
      </c>
      <c r="V490" s="48">
        <v>0.33333333333333331</v>
      </c>
      <c r="W490" s="48">
        <v>0.37037037037037035</v>
      </c>
      <c r="X490" s="82">
        <v>1.0827853703164501</v>
      </c>
      <c r="Y490" s="82">
        <v>0.85672889038288258</v>
      </c>
      <c r="Z490" s="82">
        <v>1.4122925093230465</v>
      </c>
      <c r="AA490" s="82">
        <v>1.4151403521958728</v>
      </c>
      <c r="AB490" s="82">
        <v>-0.22605647993356745</v>
      </c>
      <c r="AC490" s="82">
        <v>0.32950713900659639</v>
      </c>
      <c r="AD490" s="82">
        <v>0.95568775031350572</v>
      </c>
      <c r="AE490" s="82">
        <v>0.76566855475901408</v>
      </c>
      <c r="AF490" s="82">
        <v>-0.19001919555449165</v>
      </c>
      <c r="AG490" s="82">
        <v>1.3336487565147011</v>
      </c>
      <c r="AH490" s="82">
        <v>0</v>
      </c>
      <c r="AI490" s="82">
        <v>0</v>
      </c>
      <c r="AJ490" s="82" t="s">
        <v>62</v>
      </c>
      <c r="AK490" s="82">
        <v>-0.47712125471966244</v>
      </c>
      <c r="AL490" s="82">
        <v>-0.43136376415898736</v>
      </c>
      <c r="AM490" s="82">
        <v>-0.47712125471966244</v>
      </c>
      <c r="AN490" s="82">
        <v>-0.43136376415898736</v>
      </c>
    </row>
    <row r="491" spans="1:40" ht="12.75" customHeight="1" x14ac:dyDescent="0.25">
      <c r="A491" s="83">
        <v>490</v>
      </c>
      <c r="B491" s="12" t="s">
        <v>1096</v>
      </c>
      <c r="C491" s="47" t="s">
        <v>1809</v>
      </c>
      <c r="D491" s="146" t="s">
        <v>1934</v>
      </c>
      <c r="E491" s="16" t="s">
        <v>1238</v>
      </c>
      <c r="F491" s="146" t="s">
        <v>1935</v>
      </c>
      <c r="G491" s="42">
        <v>13.12</v>
      </c>
      <c r="H491" s="42">
        <v>5.6</v>
      </c>
      <c r="I491" s="42">
        <v>22.97</v>
      </c>
      <c r="J491" s="42">
        <v>24.29</v>
      </c>
      <c r="K491" s="42">
        <v>0.42682926829268292</v>
      </c>
      <c r="L491" s="42">
        <v>1.7507621951219512</v>
      </c>
      <c r="M491" s="42">
        <v>10.17</v>
      </c>
      <c r="N491" s="42">
        <v>5.34</v>
      </c>
      <c r="O491" s="42">
        <v>0.52507374631268433</v>
      </c>
      <c r="P491" s="42">
        <v>20.56</v>
      </c>
      <c r="Q491" s="42">
        <v>1</v>
      </c>
      <c r="R491" s="42">
        <v>1</v>
      </c>
      <c r="S491" s="42" t="s">
        <v>62</v>
      </c>
      <c r="T491" s="48">
        <v>0.29411764705882354</v>
      </c>
      <c r="U491" s="48">
        <v>0.3125</v>
      </c>
      <c r="V491" s="48">
        <v>0.29411764705882354</v>
      </c>
      <c r="W491" s="48">
        <v>0.3125</v>
      </c>
      <c r="X491" s="82">
        <v>1.1179338350396415</v>
      </c>
      <c r="Y491" s="82">
        <v>0.74818802700620035</v>
      </c>
      <c r="Z491" s="82">
        <v>1.3611609951950261</v>
      </c>
      <c r="AA491" s="82">
        <v>1.3854275148051305</v>
      </c>
      <c r="AB491" s="82">
        <v>-0.36974580803344104</v>
      </c>
      <c r="AC491" s="82">
        <v>0.24322716015538459</v>
      </c>
      <c r="AD491" s="82">
        <v>1.0073209529227445</v>
      </c>
      <c r="AE491" s="82">
        <v>0.72754125702855643</v>
      </c>
      <c r="AF491" s="82">
        <v>-0.27977969589418822</v>
      </c>
      <c r="AG491" s="82">
        <v>1.3130231103232382</v>
      </c>
      <c r="AH491" s="82">
        <v>0</v>
      </c>
      <c r="AI491" s="82">
        <v>0</v>
      </c>
      <c r="AJ491" s="82" t="s">
        <v>62</v>
      </c>
      <c r="AK491" s="82">
        <v>-0.53147891704225514</v>
      </c>
      <c r="AL491" s="82">
        <v>-0.50514997831990593</v>
      </c>
      <c r="AM491" s="82">
        <v>-0.53147891704225514</v>
      </c>
      <c r="AN491" s="82">
        <v>-0.50514997831990593</v>
      </c>
    </row>
    <row r="492" spans="1:40" ht="12.75" customHeight="1" x14ac:dyDescent="0.25">
      <c r="A492" s="83">
        <v>491</v>
      </c>
      <c r="B492" s="12" t="s">
        <v>1096</v>
      </c>
      <c r="C492" s="47" t="s">
        <v>1809</v>
      </c>
      <c r="D492" s="146" t="s">
        <v>1934</v>
      </c>
      <c r="E492" s="16" t="s">
        <v>1238</v>
      </c>
      <c r="F492" s="146" t="s">
        <v>1935</v>
      </c>
      <c r="G492" s="42">
        <v>12.46</v>
      </c>
      <c r="H492" s="42">
        <v>5.49</v>
      </c>
      <c r="I492" s="42">
        <v>20.39</v>
      </c>
      <c r="J492" s="42">
        <v>24.47</v>
      </c>
      <c r="K492" s="42">
        <v>0.4406099518459069</v>
      </c>
      <c r="L492" s="42">
        <v>1.6364365971107544</v>
      </c>
      <c r="M492" s="42">
        <v>9.91</v>
      </c>
      <c r="N492" s="42">
        <v>4.8</v>
      </c>
      <c r="O492" s="42">
        <v>0.48435923309788093</v>
      </c>
      <c r="P492" s="42">
        <v>20.84</v>
      </c>
      <c r="Q492" s="42">
        <v>1</v>
      </c>
      <c r="R492" s="42">
        <v>1</v>
      </c>
      <c r="S492" s="42" t="s">
        <v>62</v>
      </c>
      <c r="T492" s="48">
        <v>0.32258064516129031</v>
      </c>
      <c r="U492" s="48">
        <v>0.3125</v>
      </c>
      <c r="V492" s="48">
        <v>0.32258064516129031</v>
      </c>
      <c r="W492" s="48">
        <v>0.3125</v>
      </c>
      <c r="X492" s="82">
        <v>1.0955180423231508</v>
      </c>
      <c r="Y492" s="82">
        <v>0.7395723444500919</v>
      </c>
      <c r="Z492" s="82">
        <v>1.30941722577814</v>
      </c>
      <c r="AA492" s="82">
        <v>1.3886339693517891</v>
      </c>
      <c r="AB492" s="82">
        <v>-0.35594569787305891</v>
      </c>
      <c r="AC492" s="82">
        <v>0.21389918345498918</v>
      </c>
      <c r="AD492" s="82">
        <v>0.99607365448527529</v>
      </c>
      <c r="AE492" s="82">
        <v>0.68124123737558717</v>
      </c>
      <c r="AF492" s="82">
        <v>-0.31483241710968812</v>
      </c>
      <c r="AG492" s="82">
        <v>1.318897714627487</v>
      </c>
      <c r="AH492" s="82">
        <v>0</v>
      </c>
      <c r="AI492" s="82">
        <v>0</v>
      </c>
      <c r="AJ492" s="82" t="s">
        <v>62</v>
      </c>
      <c r="AK492" s="82">
        <v>-0.49136169383427269</v>
      </c>
      <c r="AL492" s="82">
        <v>-0.50514997831990593</v>
      </c>
      <c r="AM492" s="82">
        <v>-0.49136169383427269</v>
      </c>
      <c r="AN492" s="82">
        <v>-0.50514997831990593</v>
      </c>
    </row>
    <row r="493" spans="1:40" ht="12.75" customHeight="1" x14ac:dyDescent="0.25">
      <c r="A493" s="83">
        <v>492</v>
      </c>
      <c r="B493" s="12" t="s">
        <v>1096</v>
      </c>
      <c r="C493" s="47" t="s">
        <v>1809</v>
      </c>
      <c r="D493" s="146" t="s">
        <v>1934</v>
      </c>
      <c r="E493" s="16" t="s">
        <v>1238</v>
      </c>
      <c r="F493" s="146" t="s">
        <v>1935</v>
      </c>
      <c r="G493" s="42">
        <v>12.29</v>
      </c>
      <c r="H493" s="42">
        <v>5.49</v>
      </c>
      <c r="I493" s="42">
        <v>19.739999999999998</v>
      </c>
      <c r="J493" s="42">
        <v>20.77</v>
      </c>
      <c r="K493" s="42">
        <v>0.44670463791700576</v>
      </c>
      <c r="L493" s="42">
        <v>1.6061838893409275</v>
      </c>
      <c r="M493" s="42">
        <v>9.85</v>
      </c>
      <c r="N493" s="42">
        <v>4.9000000000000004</v>
      </c>
      <c r="O493" s="42">
        <v>0.4974619289340102</v>
      </c>
      <c r="P493" s="42">
        <v>17.939999999999998</v>
      </c>
      <c r="Q493" s="42">
        <v>1</v>
      </c>
      <c r="R493" s="42">
        <v>1</v>
      </c>
      <c r="S493" s="42" t="s">
        <v>62</v>
      </c>
      <c r="T493" s="48">
        <v>0.29411764705882354</v>
      </c>
      <c r="U493" s="48">
        <v>0.35714285714285715</v>
      </c>
      <c r="V493" s="48">
        <v>0.29411764705882354</v>
      </c>
      <c r="W493" s="48">
        <v>0.35714285714285715</v>
      </c>
      <c r="X493" s="82">
        <v>1.0895518828864541</v>
      </c>
      <c r="Y493" s="82">
        <v>0.7395723444500919</v>
      </c>
      <c r="Z493" s="82">
        <v>1.2953471483336179</v>
      </c>
      <c r="AA493" s="82">
        <v>1.3174364965350991</v>
      </c>
      <c r="AB493" s="82">
        <v>-0.34997953843636209</v>
      </c>
      <c r="AC493" s="82">
        <v>0.20579526544716381</v>
      </c>
      <c r="AD493" s="82">
        <v>0.99343623049761176</v>
      </c>
      <c r="AE493" s="82">
        <v>0.69019608002851374</v>
      </c>
      <c r="AF493" s="82">
        <v>-0.30324015046909802</v>
      </c>
      <c r="AG493" s="82">
        <v>1.2538224387080732</v>
      </c>
      <c r="AH493" s="82">
        <v>0</v>
      </c>
      <c r="AI493" s="82">
        <v>0</v>
      </c>
      <c r="AJ493" s="82" t="s">
        <v>62</v>
      </c>
      <c r="AK493" s="82">
        <v>-0.53147891704225514</v>
      </c>
      <c r="AL493" s="82">
        <v>-0.44715803134221921</v>
      </c>
      <c r="AM493" s="82">
        <v>-0.53147891704225514</v>
      </c>
      <c r="AN493" s="82">
        <v>-0.44715803134221921</v>
      </c>
    </row>
    <row r="494" spans="1:40" ht="12.75" customHeight="1" x14ac:dyDescent="0.25">
      <c r="A494" s="83">
        <v>493</v>
      </c>
      <c r="B494" s="12" t="s">
        <v>1096</v>
      </c>
      <c r="C494" s="47" t="s">
        <v>1809</v>
      </c>
      <c r="D494" s="146" t="s">
        <v>1934</v>
      </c>
      <c r="E494" s="16" t="s">
        <v>1238</v>
      </c>
      <c r="F494" s="146" t="s">
        <v>1935</v>
      </c>
      <c r="G494" s="42">
        <v>9.5500000000000007</v>
      </c>
      <c r="H494" s="42">
        <v>4.54</v>
      </c>
      <c r="I494" s="42">
        <v>13.01</v>
      </c>
      <c r="J494" s="42">
        <v>15.87</v>
      </c>
      <c r="K494" s="42">
        <v>0.47539267015706804</v>
      </c>
      <c r="L494" s="42">
        <v>1.3623036649214659</v>
      </c>
      <c r="M494" s="42">
        <v>8.08</v>
      </c>
      <c r="N494" s="42">
        <v>3.97</v>
      </c>
      <c r="O494" s="42">
        <v>0.49133663366336633</v>
      </c>
      <c r="P494" s="42">
        <v>13.86</v>
      </c>
      <c r="Q494" s="42">
        <v>1</v>
      </c>
      <c r="R494" s="42">
        <v>1</v>
      </c>
      <c r="S494" s="42" t="s">
        <v>62</v>
      </c>
      <c r="T494" s="48">
        <v>0.27777777777777779</v>
      </c>
      <c r="U494" s="48">
        <v>0.26315789473684209</v>
      </c>
      <c r="V494" s="48">
        <v>0.27777777777777779</v>
      </c>
      <c r="W494" s="48">
        <v>0.26315789473684209</v>
      </c>
      <c r="X494" s="82">
        <v>0.9800033715837464</v>
      </c>
      <c r="Y494" s="82">
        <v>0.65705585285710388</v>
      </c>
      <c r="Z494" s="82">
        <v>1.1142772965615861</v>
      </c>
      <c r="AA494" s="82">
        <v>1.2005769267548483</v>
      </c>
      <c r="AB494" s="82">
        <v>-0.32294751872664246</v>
      </c>
      <c r="AC494" s="82">
        <v>0.13427392497783991</v>
      </c>
      <c r="AD494" s="82">
        <v>0.90741136077458617</v>
      </c>
      <c r="AE494" s="82">
        <v>0.59879050676311507</v>
      </c>
      <c r="AF494" s="82">
        <v>-0.3086208540114711</v>
      </c>
      <c r="AG494" s="82">
        <v>1.1417632302757879</v>
      </c>
      <c r="AH494" s="82">
        <v>0</v>
      </c>
      <c r="AI494" s="82">
        <v>0</v>
      </c>
      <c r="AJ494" s="82" t="s">
        <v>62</v>
      </c>
      <c r="AK494" s="82">
        <v>-0.55630250076728727</v>
      </c>
      <c r="AL494" s="82">
        <v>-0.57978359661681023</v>
      </c>
      <c r="AM494" s="82">
        <v>-0.55630250076728727</v>
      </c>
      <c r="AN494" s="82">
        <v>-0.57978359661681023</v>
      </c>
    </row>
    <row r="495" spans="1:40" ht="12.75" customHeight="1" x14ac:dyDescent="0.25">
      <c r="A495" s="83">
        <v>494</v>
      </c>
      <c r="B495" s="12" t="s">
        <v>1110</v>
      </c>
      <c r="C495" s="42" t="s">
        <v>152</v>
      </c>
      <c r="D495" s="146" t="s">
        <v>1936</v>
      </c>
      <c r="E495" s="16" t="s">
        <v>1238</v>
      </c>
      <c r="F495" s="146" t="s">
        <v>1937</v>
      </c>
      <c r="G495" s="42">
        <v>12.4</v>
      </c>
      <c r="H495" s="42">
        <v>11.6</v>
      </c>
      <c r="I495" s="42">
        <v>25.53</v>
      </c>
      <c r="J495" s="42">
        <v>25.99</v>
      </c>
      <c r="K495" s="42">
        <v>0.93548387096774188</v>
      </c>
      <c r="L495" s="42">
        <v>2.0588709677419357</v>
      </c>
      <c r="M495" s="42" t="s">
        <v>62</v>
      </c>
      <c r="N495" s="42" t="s">
        <v>62</v>
      </c>
      <c r="O495" s="42" t="s">
        <v>62</v>
      </c>
      <c r="P495" s="42" t="s">
        <v>62</v>
      </c>
      <c r="Q495" s="42" t="s">
        <v>62</v>
      </c>
      <c r="R495" s="42" t="s">
        <v>62</v>
      </c>
      <c r="S495" s="42">
        <v>81.52</v>
      </c>
      <c r="T495" s="82" t="s">
        <v>62</v>
      </c>
      <c r="U495" s="48">
        <v>0.45454545454545453</v>
      </c>
      <c r="V495" s="82" t="s">
        <v>62</v>
      </c>
      <c r="W495" s="48">
        <v>0.45454545454545453</v>
      </c>
      <c r="X495" s="82">
        <v>1.0934216851622351</v>
      </c>
      <c r="Y495" s="82">
        <v>1.0644579892269184</v>
      </c>
      <c r="Z495" s="82">
        <v>1.4070508148042504</v>
      </c>
      <c r="AA495" s="82">
        <v>1.4148062795010126</v>
      </c>
      <c r="AB495" s="82">
        <v>-2.8963695935316617E-2</v>
      </c>
      <c r="AC495" s="82">
        <v>0.31362912964201528</v>
      </c>
      <c r="AD495" s="82" t="s">
        <v>62</v>
      </c>
      <c r="AE495" s="82" t="s">
        <v>62</v>
      </c>
      <c r="AF495" s="82" t="s">
        <v>62</v>
      </c>
      <c r="AG495" s="82" t="s">
        <v>62</v>
      </c>
      <c r="AH495" s="82" t="s">
        <v>62</v>
      </c>
      <c r="AI495" s="82" t="s">
        <v>62</v>
      </c>
      <c r="AJ495" s="82">
        <v>1.91126417099837</v>
      </c>
      <c r="AK495" s="82" t="s">
        <v>62</v>
      </c>
      <c r="AL495" s="82">
        <v>-0.34242268082220623</v>
      </c>
      <c r="AM495" s="82" t="s">
        <v>62</v>
      </c>
      <c r="AN495" s="82">
        <v>-0.34242268082220623</v>
      </c>
    </row>
    <row r="496" spans="1:40" ht="12.75" customHeight="1" x14ac:dyDescent="0.25">
      <c r="A496" s="83">
        <v>495</v>
      </c>
      <c r="B496" s="12" t="s">
        <v>1110</v>
      </c>
      <c r="C496" s="42" t="s">
        <v>152</v>
      </c>
      <c r="D496" s="146" t="s">
        <v>1936</v>
      </c>
      <c r="E496" s="16" t="s">
        <v>1238</v>
      </c>
      <c r="F496" s="146" t="s">
        <v>1937</v>
      </c>
      <c r="G496" s="42">
        <v>17.82</v>
      </c>
      <c r="H496" s="42">
        <v>14.25</v>
      </c>
      <c r="I496" s="42">
        <v>42.21</v>
      </c>
      <c r="J496" s="42">
        <v>42.39</v>
      </c>
      <c r="K496" s="42">
        <v>0.79966329966329963</v>
      </c>
      <c r="L496" s="42">
        <v>2.3686868686868685</v>
      </c>
      <c r="M496" s="42" t="s">
        <v>62</v>
      </c>
      <c r="N496" s="42" t="s">
        <v>62</v>
      </c>
      <c r="O496" s="42" t="s">
        <v>62</v>
      </c>
      <c r="P496" s="42" t="s">
        <v>62</v>
      </c>
      <c r="Q496" s="42" t="s">
        <v>62</v>
      </c>
      <c r="R496" s="42" t="s">
        <v>62</v>
      </c>
      <c r="S496" s="42">
        <v>84.95</v>
      </c>
      <c r="T496" s="48">
        <v>0.5</v>
      </c>
      <c r="U496" s="48">
        <v>0.4</v>
      </c>
      <c r="V496" s="48">
        <v>0.5</v>
      </c>
      <c r="W496" s="48">
        <v>0.4</v>
      </c>
      <c r="X496" s="82">
        <v>1.2509076997008559</v>
      </c>
      <c r="Y496" s="82">
        <v>1.153814864344529</v>
      </c>
      <c r="Z496" s="82">
        <v>1.6254153521544081</v>
      </c>
      <c r="AA496" s="82">
        <v>1.6272634165682212</v>
      </c>
      <c r="AB496" s="82">
        <v>-9.7092835356326998E-2</v>
      </c>
      <c r="AC496" s="82">
        <v>0.37450765245355211</v>
      </c>
      <c r="AD496" s="82" t="s">
        <v>62</v>
      </c>
      <c r="AE496" s="82" t="s">
        <v>62</v>
      </c>
      <c r="AF496" s="82" t="s">
        <v>62</v>
      </c>
      <c r="AG496" s="82" t="s">
        <v>62</v>
      </c>
      <c r="AH496" s="82" t="s">
        <v>62</v>
      </c>
      <c r="AI496" s="82" t="s">
        <v>62</v>
      </c>
      <c r="AJ496" s="82">
        <v>1.9291633832050645</v>
      </c>
      <c r="AK496" s="82">
        <v>-0.3010299956639812</v>
      </c>
      <c r="AL496" s="82">
        <v>-0.3979400086720376</v>
      </c>
      <c r="AM496" s="82">
        <v>-0.3010299956639812</v>
      </c>
      <c r="AN496" s="82">
        <v>-0.3979400086720376</v>
      </c>
    </row>
    <row r="497" spans="1:40" ht="12.75" customHeight="1" x14ac:dyDescent="0.25">
      <c r="A497" s="83">
        <v>496</v>
      </c>
      <c r="B497" s="12" t="s">
        <v>1110</v>
      </c>
      <c r="C497" s="42" t="s">
        <v>152</v>
      </c>
      <c r="D497" s="146" t="s">
        <v>1938</v>
      </c>
      <c r="E497" s="16" t="s">
        <v>1238</v>
      </c>
      <c r="F497" s="146" t="s">
        <v>1935</v>
      </c>
      <c r="G497" s="42">
        <v>21.28</v>
      </c>
      <c r="H497" s="42">
        <v>10.77</v>
      </c>
      <c r="I497" s="42">
        <v>39.68</v>
      </c>
      <c r="J497" s="42">
        <v>45.91</v>
      </c>
      <c r="K497" s="42">
        <v>0.5061090225563909</v>
      </c>
      <c r="L497" s="42">
        <v>1.8646616541353382</v>
      </c>
      <c r="M497" s="42" t="s">
        <v>62</v>
      </c>
      <c r="N497" s="42" t="s">
        <v>62</v>
      </c>
      <c r="O497" s="42" t="s">
        <v>62</v>
      </c>
      <c r="P497" s="42" t="s">
        <v>62</v>
      </c>
      <c r="Q497" s="42" t="s">
        <v>62</v>
      </c>
      <c r="R497" s="42" t="s">
        <v>62</v>
      </c>
      <c r="S497" s="42">
        <v>84.03</v>
      </c>
      <c r="T497" s="48">
        <v>0.41666666666666669</v>
      </c>
      <c r="U497" s="48">
        <v>0.45454545454545453</v>
      </c>
      <c r="V497" s="48">
        <v>0.41666666666666669</v>
      </c>
      <c r="W497" s="48">
        <v>0.45454545454545453</v>
      </c>
      <c r="X497" s="82">
        <v>1.3279716236230106</v>
      </c>
      <c r="Y497" s="82">
        <v>1.0322157032979815</v>
      </c>
      <c r="Z497" s="82">
        <v>1.598571663482141</v>
      </c>
      <c r="AA497" s="82">
        <v>1.6619072927660208</v>
      </c>
      <c r="AB497" s="82">
        <v>-0.29575592032502906</v>
      </c>
      <c r="AC497" s="82">
        <v>0.27060003985913045</v>
      </c>
      <c r="AD497" s="82" t="s">
        <v>62</v>
      </c>
      <c r="AE497" s="82" t="s">
        <v>62</v>
      </c>
      <c r="AF497" s="82" t="s">
        <v>62</v>
      </c>
      <c r="AG497" s="82" t="s">
        <v>62</v>
      </c>
      <c r="AH497" s="82" t="s">
        <v>62</v>
      </c>
      <c r="AI497" s="82" t="s">
        <v>62</v>
      </c>
      <c r="AJ497" s="82">
        <v>1.9244343635432306</v>
      </c>
      <c r="AK497" s="82">
        <v>-0.38021124171160603</v>
      </c>
      <c r="AL497" s="82">
        <v>-0.34242268082220623</v>
      </c>
      <c r="AM497" s="82">
        <v>-0.38021124171160603</v>
      </c>
      <c r="AN497" s="82">
        <v>-0.34242268082220623</v>
      </c>
    </row>
    <row r="498" spans="1:40" ht="12.75" customHeight="1" x14ac:dyDescent="0.25">
      <c r="A498" s="83">
        <v>497</v>
      </c>
      <c r="B498" s="12" t="s">
        <v>1110</v>
      </c>
      <c r="C498" s="42" t="s">
        <v>152</v>
      </c>
      <c r="D498" s="146" t="s">
        <v>1938</v>
      </c>
      <c r="E498" s="16" t="s">
        <v>1238</v>
      </c>
      <c r="F498" s="146" t="s">
        <v>1935</v>
      </c>
      <c r="G498" s="42">
        <v>21.24</v>
      </c>
      <c r="H498" s="42">
        <v>12.89</v>
      </c>
      <c r="I498" s="42">
        <v>43.84</v>
      </c>
      <c r="J498" s="42">
        <v>53.44</v>
      </c>
      <c r="K498" s="42">
        <v>0.60687382297551795</v>
      </c>
      <c r="L498" s="42">
        <v>2.0640301318267422</v>
      </c>
      <c r="M498" s="42" t="s">
        <v>62</v>
      </c>
      <c r="N498" s="42" t="s">
        <v>62</v>
      </c>
      <c r="O498" s="42" t="s">
        <v>62</v>
      </c>
      <c r="P498" s="42" t="s">
        <v>62</v>
      </c>
      <c r="Q498" s="42" t="s">
        <v>62</v>
      </c>
      <c r="R498" s="42" t="s">
        <v>62</v>
      </c>
      <c r="S498" s="42">
        <v>84.24</v>
      </c>
      <c r="T498" s="48">
        <v>0.45454545454545453</v>
      </c>
      <c r="U498" s="48">
        <v>0.41666666666666669</v>
      </c>
      <c r="V498" s="48">
        <v>0.45454545454545453</v>
      </c>
      <c r="W498" s="48">
        <v>0.41666666666666669</v>
      </c>
      <c r="X498" s="82">
        <v>1.3271545124094315</v>
      </c>
      <c r="Y498" s="82">
        <v>1.110252917353403</v>
      </c>
      <c r="Z498" s="82">
        <v>1.6418705454763127</v>
      </c>
      <c r="AA498" s="82">
        <v>1.7278664494674891</v>
      </c>
      <c r="AB498" s="82">
        <v>-0.21690159505602838</v>
      </c>
      <c r="AC498" s="82">
        <v>0.31471603306688134</v>
      </c>
      <c r="AD498" s="82" t="s">
        <v>62</v>
      </c>
      <c r="AE498" s="82" t="s">
        <v>62</v>
      </c>
      <c r="AF498" s="82" t="s">
        <v>62</v>
      </c>
      <c r="AG498" s="82" t="s">
        <v>62</v>
      </c>
      <c r="AH498" s="82" t="s">
        <v>62</v>
      </c>
      <c r="AI498" s="82" t="s">
        <v>62</v>
      </c>
      <c r="AJ498" s="82">
        <v>1.92551835817743</v>
      </c>
      <c r="AK498" s="82">
        <v>-0.34242268082220623</v>
      </c>
      <c r="AL498" s="82">
        <v>-0.38021124171160603</v>
      </c>
      <c r="AM498" s="82">
        <v>-0.34242268082220623</v>
      </c>
      <c r="AN498" s="82">
        <v>-0.38021124171160603</v>
      </c>
    </row>
    <row r="499" spans="1:40" ht="12.75" customHeight="1" x14ac:dyDescent="0.25">
      <c r="A499" s="83">
        <v>498</v>
      </c>
      <c r="B499" s="12" t="s">
        <v>1110</v>
      </c>
      <c r="C499" s="42" t="s">
        <v>152</v>
      </c>
      <c r="D499" s="146" t="s">
        <v>1938</v>
      </c>
      <c r="E499" s="16" t="s">
        <v>1238</v>
      </c>
      <c r="F499" s="146" t="s">
        <v>1935</v>
      </c>
      <c r="G499" s="42">
        <v>19.96</v>
      </c>
      <c r="H499" s="42">
        <v>13.56</v>
      </c>
      <c r="I499" s="42">
        <v>43.31</v>
      </c>
      <c r="J499" s="42">
        <v>44.01</v>
      </c>
      <c r="K499" s="42">
        <v>0.67935871743486975</v>
      </c>
      <c r="L499" s="42">
        <v>2.1698396793587174</v>
      </c>
      <c r="M499" s="42" t="s">
        <v>62</v>
      </c>
      <c r="N499" s="42" t="s">
        <v>62</v>
      </c>
      <c r="O499" s="42" t="s">
        <v>62</v>
      </c>
      <c r="P499" s="42" t="s">
        <v>62</v>
      </c>
      <c r="Q499" s="42" t="s">
        <v>62</v>
      </c>
      <c r="R499" s="42" t="s">
        <v>62</v>
      </c>
      <c r="S499" s="42">
        <v>85.02</v>
      </c>
      <c r="T499" s="48">
        <v>0.47619047619047616</v>
      </c>
      <c r="U499" s="48">
        <v>0.35714285714285715</v>
      </c>
      <c r="V499" s="48">
        <v>0.47619047619047616</v>
      </c>
      <c r="W499" s="48">
        <v>0.35714285714285715</v>
      </c>
      <c r="X499" s="82">
        <v>1.3001605369513523</v>
      </c>
      <c r="Y499" s="82">
        <v>1.1322596895310446</v>
      </c>
      <c r="Z499" s="82">
        <v>1.6365881837298424</v>
      </c>
      <c r="AA499" s="82">
        <v>1.643551368562945</v>
      </c>
      <c r="AB499" s="82">
        <v>-0.16790084742030775</v>
      </c>
      <c r="AC499" s="82">
        <v>0.33642764677849002</v>
      </c>
      <c r="AD499" s="82" t="s">
        <v>62</v>
      </c>
      <c r="AE499" s="82" t="s">
        <v>62</v>
      </c>
      <c r="AF499" s="82" t="s">
        <v>62</v>
      </c>
      <c r="AG499" s="82" t="s">
        <v>62</v>
      </c>
      <c r="AH499" s="82" t="s">
        <v>62</v>
      </c>
      <c r="AI499" s="82" t="s">
        <v>62</v>
      </c>
      <c r="AJ499" s="82">
        <v>1.9295211006311039</v>
      </c>
      <c r="AK499" s="82">
        <v>-0.3222192947339193</v>
      </c>
      <c r="AL499" s="82">
        <v>-0.44715803134221921</v>
      </c>
      <c r="AM499" s="82">
        <v>-0.3222192947339193</v>
      </c>
      <c r="AN499" s="82">
        <v>-0.44715803134221921</v>
      </c>
    </row>
    <row r="500" spans="1:40" ht="12.75" customHeight="1" x14ac:dyDescent="0.25">
      <c r="A500" s="83">
        <v>499</v>
      </c>
      <c r="B500" s="12" t="s">
        <v>1110</v>
      </c>
      <c r="C500" s="42" t="s">
        <v>152</v>
      </c>
      <c r="D500" s="146" t="s">
        <v>1938</v>
      </c>
      <c r="E500" s="16" t="s">
        <v>1238</v>
      </c>
      <c r="F500" s="146" t="s">
        <v>1935</v>
      </c>
      <c r="G500" s="42">
        <v>17.809999999999999</v>
      </c>
      <c r="H500" s="42">
        <v>7.67</v>
      </c>
      <c r="I500" s="42">
        <v>31.91</v>
      </c>
      <c r="J500" s="42">
        <v>32.75</v>
      </c>
      <c r="K500" s="42">
        <v>0.43065693430656937</v>
      </c>
      <c r="L500" s="42">
        <v>1.7916900617630547</v>
      </c>
      <c r="M500" s="42" t="s">
        <v>62</v>
      </c>
      <c r="N500" s="42" t="s">
        <v>62</v>
      </c>
      <c r="O500" s="42" t="s">
        <v>62</v>
      </c>
      <c r="P500" s="42" t="s">
        <v>62</v>
      </c>
      <c r="Q500" s="42" t="s">
        <v>62</v>
      </c>
      <c r="R500" s="42" t="s">
        <v>62</v>
      </c>
      <c r="S500" s="42">
        <v>83.22</v>
      </c>
      <c r="T500" s="48">
        <v>0.41666666666666669</v>
      </c>
      <c r="U500" s="48">
        <v>0.4</v>
      </c>
      <c r="V500" s="48">
        <v>0.41666666666666669</v>
      </c>
      <c r="W500" s="48">
        <v>0.4</v>
      </c>
      <c r="X500" s="82">
        <v>1.2506639194632434</v>
      </c>
      <c r="Y500" s="82">
        <v>0.88479536394898095</v>
      </c>
      <c r="Z500" s="82">
        <v>1.5039268041935103</v>
      </c>
      <c r="AA500" s="82">
        <v>1.5152113043278019</v>
      </c>
      <c r="AB500" s="82">
        <v>-0.36586855551426256</v>
      </c>
      <c r="AC500" s="82">
        <v>0.25326288473026692</v>
      </c>
      <c r="AD500" s="82" t="s">
        <v>62</v>
      </c>
      <c r="AE500" s="82" t="s">
        <v>62</v>
      </c>
      <c r="AF500" s="82" t="s">
        <v>62</v>
      </c>
      <c r="AG500" s="82" t="s">
        <v>62</v>
      </c>
      <c r="AH500" s="82" t="s">
        <v>62</v>
      </c>
      <c r="AI500" s="82" t="s">
        <v>62</v>
      </c>
      <c r="AJ500" s="82">
        <v>1.9202277114569284</v>
      </c>
      <c r="AK500" s="82">
        <v>-0.38021124171160603</v>
      </c>
      <c r="AL500" s="82">
        <v>-0.3979400086720376</v>
      </c>
      <c r="AM500" s="82">
        <v>-0.38021124171160603</v>
      </c>
      <c r="AN500" s="82">
        <v>-0.3979400086720376</v>
      </c>
    </row>
    <row r="501" spans="1:40" ht="12.75" customHeight="1" x14ac:dyDescent="0.25">
      <c r="A501" s="83">
        <v>500</v>
      </c>
      <c r="B501" s="12" t="s">
        <v>1110</v>
      </c>
      <c r="C501" s="42" t="s">
        <v>152</v>
      </c>
      <c r="D501" s="146" t="s">
        <v>1938</v>
      </c>
      <c r="E501" s="16" t="s">
        <v>1238</v>
      </c>
      <c r="F501" s="146" t="s">
        <v>1935</v>
      </c>
      <c r="G501" s="42">
        <v>18.48</v>
      </c>
      <c r="H501" s="42">
        <v>11.41</v>
      </c>
      <c r="I501" s="42">
        <v>37</v>
      </c>
      <c r="J501" s="42">
        <v>41.35</v>
      </c>
      <c r="K501" s="42">
        <v>0.61742424242424243</v>
      </c>
      <c r="L501" s="42">
        <v>2.002164502164502</v>
      </c>
      <c r="M501" s="42" t="s">
        <v>62</v>
      </c>
      <c r="N501" s="42" t="s">
        <v>62</v>
      </c>
      <c r="O501" s="42" t="s">
        <v>62</v>
      </c>
      <c r="P501" s="42" t="s">
        <v>62</v>
      </c>
      <c r="Q501" s="42" t="s">
        <v>62</v>
      </c>
      <c r="R501" s="42" t="s">
        <v>62</v>
      </c>
      <c r="S501" s="42">
        <v>83.66</v>
      </c>
      <c r="T501" s="48">
        <v>0.5</v>
      </c>
      <c r="U501" s="48">
        <v>0.38461538461538464</v>
      </c>
      <c r="V501" s="48">
        <v>0.5</v>
      </c>
      <c r="W501" s="48">
        <v>0.38461538461538464</v>
      </c>
      <c r="X501" s="82">
        <v>1.266701966884088</v>
      </c>
      <c r="Y501" s="82">
        <v>1.0572856444182146</v>
      </c>
      <c r="Z501" s="82">
        <v>1.568201724066995</v>
      </c>
      <c r="AA501" s="82">
        <v>1.6164755138885656</v>
      </c>
      <c r="AB501" s="82">
        <v>-0.20941632246587324</v>
      </c>
      <c r="AC501" s="82">
        <v>0.30149975718290706</v>
      </c>
      <c r="AD501" s="82" t="s">
        <v>62</v>
      </c>
      <c r="AE501" s="82" t="s">
        <v>62</v>
      </c>
      <c r="AF501" s="82" t="s">
        <v>62</v>
      </c>
      <c r="AG501" s="82" t="s">
        <v>62</v>
      </c>
      <c r="AH501" s="82" t="s">
        <v>62</v>
      </c>
      <c r="AI501" s="82" t="s">
        <v>62</v>
      </c>
      <c r="AJ501" s="82">
        <v>1.9225178602446114</v>
      </c>
      <c r="AK501" s="82">
        <v>-0.3010299956639812</v>
      </c>
      <c r="AL501" s="82">
        <v>-0.41497334797081792</v>
      </c>
      <c r="AM501" s="82">
        <v>-0.3010299956639812</v>
      </c>
      <c r="AN501" s="82">
        <v>-0.41497334797081792</v>
      </c>
    </row>
    <row r="502" spans="1:40" ht="12.75" customHeight="1" x14ac:dyDescent="0.25">
      <c r="A502" s="83">
        <v>501</v>
      </c>
      <c r="B502" s="12" t="s">
        <v>1110</v>
      </c>
      <c r="C502" s="42" t="s">
        <v>152</v>
      </c>
      <c r="D502" s="146" t="s">
        <v>1938</v>
      </c>
      <c r="E502" s="16" t="s">
        <v>1238</v>
      </c>
      <c r="F502" s="146" t="s">
        <v>1935</v>
      </c>
      <c r="G502" s="42">
        <v>17.72</v>
      </c>
      <c r="H502" s="42">
        <v>9.2100000000000009</v>
      </c>
      <c r="I502" s="42">
        <v>31.3</v>
      </c>
      <c r="J502" s="42">
        <v>41.5</v>
      </c>
      <c r="K502" s="42">
        <v>0.51975169300225743</v>
      </c>
      <c r="L502" s="42">
        <v>1.7663656884875849</v>
      </c>
      <c r="M502" s="42" t="s">
        <v>62</v>
      </c>
      <c r="N502" s="42" t="s">
        <v>62</v>
      </c>
      <c r="O502" s="42" t="s">
        <v>62</v>
      </c>
      <c r="P502" s="42" t="s">
        <v>62</v>
      </c>
      <c r="Q502" s="42" t="s">
        <v>62</v>
      </c>
      <c r="R502" s="42" t="s">
        <v>62</v>
      </c>
      <c r="S502" s="42">
        <v>81.94</v>
      </c>
      <c r="T502" s="82" t="s">
        <v>62</v>
      </c>
      <c r="U502" s="48">
        <v>0.33333333333333331</v>
      </c>
      <c r="V502" s="82" t="s">
        <v>62</v>
      </c>
      <c r="W502" s="48">
        <v>0.33333333333333331</v>
      </c>
      <c r="X502" s="82">
        <v>1.248463717551032</v>
      </c>
      <c r="Y502" s="82">
        <v>0.96425963019684902</v>
      </c>
      <c r="Z502" s="82">
        <v>1.4955443375464486</v>
      </c>
      <c r="AA502" s="82">
        <v>1.6180480967120927</v>
      </c>
      <c r="AB502" s="82">
        <v>-0.28420408735418295</v>
      </c>
      <c r="AC502" s="82">
        <v>0.24708061999541658</v>
      </c>
      <c r="AD502" s="82" t="s">
        <v>62</v>
      </c>
      <c r="AE502" s="82" t="s">
        <v>62</v>
      </c>
      <c r="AF502" s="82" t="s">
        <v>62</v>
      </c>
      <c r="AG502" s="82" t="s">
        <v>62</v>
      </c>
      <c r="AH502" s="82" t="s">
        <v>62</v>
      </c>
      <c r="AI502" s="82" t="s">
        <v>62</v>
      </c>
      <c r="AJ502" s="82">
        <v>1.9134959596171235</v>
      </c>
      <c r="AK502" s="82" t="s">
        <v>62</v>
      </c>
      <c r="AL502" s="82">
        <v>-0.47712125471966244</v>
      </c>
      <c r="AM502" s="82" t="s">
        <v>62</v>
      </c>
      <c r="AN502" s="82">
        <v>-0.47712125471966244</v>
      </c>
    </row>
    <row r="503" spans="1:40" ht="12.75" customHeight="1" x14ac:dyDescent="0.25">
      <c r="A503" s="83">
        <v>502</v>
      </c>
      <c r="B503" s="12" t="s">
        <v>1110</v>
      </c>
      <c r="C503" s="42" t="s">
        <v>152</v>
      </c>
      <c r="D503" s="146" t="s">
        <v>1938</v>
      </c>
      <c r="E503" s="16" t="s">
        <v>1238</v>
      </c>
      <c r="F503" s="146" t="s">
        <v>1935</v>
      </c>
      <c r="G503" s="42">
        <v>13.69</v>
      </c>
      <c r="H503" s="42">
        <v>8.83</v>
      </c>
      <c r="I503" s="42">
        <v>22.19</v>
      </c>
      <c r="J503" s="42">
        <v>24.9</v>
      </c>
      <c r="K503" s="42">
        <v>0.64499634769905045</v>
      </c>
      <c r="L503" s="42">
        <v>1.6208911614317021</v>
      </c>
      <c r="M503" s="42" t="s">
        <v>62</v>
      </c>
      <c r="N503" s="42" t="s">
        <v>62</v>
      </c>
      <c r="O503" s="42" t="s">
        <v>62</v>
      </c>
      <c r="P503" s="42" t="s">
        <v>62</v>
      </c>
      <c r="Q503" s="42" t="s">
        <v>62</v>
      </c>
      <c r="R503" s="42" t="s">
        <v>62</v>
      </c>
      <c r="S503" s="42">
        <v>79.760000000000005</v>
      </c>
      <c r="T503" s="82" t="s">
        <v>62</v>
      </c>
      <c r="U503" s="48">
        <v>0.35714285714285715</v>
      </c>
      <c r="V503" s="82" t="s">
        <v>62</v>
      </c>
      <c r="W503" s="48">
        <v>0.35714285714285715</v>
      </c>
      <c r="X503" s="82">
        <v>1.13640344813399</v>
      </c>
      <c r="Y503" s="82">
        <v>0.94596070357756856</v>
      </c>
      <c r="Z503" s="82">
        <v>1.3461573022320084</v>
      </c>
      <c r="AA503" s="82">
        <v>1.3961993470957363</v>
      </c>
      <c r="AB503" s="82">
        <v>-0.19044274455642138</v>
      </c>
      <c r="AC503" s="82">
        <v>0.20975385409801836</v>
      </c>
      <c r="AD503" s="82" t="s">
        <v>62</v>
      </c>
      <c r="AE503" s="82" t="s">
        <v>62</v>
      </c>
      <c r="AF503" s="82" t="s">
        <v>62</v>
      </c>
      <c r="AG503" s="82" t="s">
        <v>62</v>
      </c>
      <c r="AH503" s="82" t="s">
        <v>62</v>
      </c>
      <c r="AI503" s="82" t="s">
        <v>62</v>
      </c>
      <c r="AJ503" s="82">
        <v>1.9017851453035994</v>
      </c>
      <c r="AK503" s="82" t="s">
        <v>62</v>
      </c>
      <c r="AL503" s="82">
        <v>-0.44715803134221921</v>
      </c>
      <c r="AM503" s="82" t="s">
        <v>62</v>
      </c>
      <c r="AN503" s="82">
        <v>-0.44715803134221921</v>
      </c>
    </row>
    <row r="504" spans="1:40" ht="12.75" customHeight="1" x14ac:dyDescent="0.25">
      <c r="A504" s="83">
        <v>503</v>
      </c>
      <c r="B504" s="12" t="s">
        <v>1110</v>
      </c>
      <c r="C504" s="42" t="s">
        <v>152</v>
      </c>
      <c r="D504" s="146" t="s">
        <v>1938</v>
      </c>
      <c r="E504" s="16" t="s">
        <v>1238</v>
      </c>
      <c r="F504" s="146" t="s">
        <v>1935</v>
      </c>
      <c r="G504" s="42">
        <v>26.48</v>
      </c>
      <c r="H504" s="42">
        <v>13.4</v>
      </c>
      <c r="I504" s="42">
        <v>54.85</v>
      </c>
      <c r="J504" s="42">
        <v>58.75</v>
      </c>
      <c r="K504" s="42">
        <v>0.50604229607250761</v>
      </c>
      <c r="L504" s="42">
        <v>2.0713746223564953</v>
      </c>
      <c r="M504" s="42" t="s">
        <v>62</v>
      </c>
      <c r="N504" s="42" t="s">
        <v>62</v>
      </c>
      <c r="O504" s="42" t="s">
        <v>62</v>
      </c>
      <c r="P504" s="42" t="s">
        <v>62</v>
      </c>
      <c r="Q504" s="42" t="s">
        <v>62</v>
      </c>
      <c r="R504" s="42" t="s">
        <v>62</v>
      </c>
      <c r="S504" s="42">
        <v>85.86</v>
      </c>
      <c r="T504" s="48">
        <v>0.55555555555555558</v>
      </c>
      <c r="U504" s="48">
        <v>0.43478260869565216</v>
      </c>
      <c r="V504" s="48">
        <v>0.55555555555555558</v>
      </c>
      <c r="W504" s="48">
        <v>0.43478260869565216</v>
      </c>
      <c r="X504" s="82">
        <v>1.4229179807676624</v>
      </c>
      <c r="Y504" s="82">
        <v>1.1271047983648077</v>
      </c>
      <c r="Z504" s="82">
        <v>1.73917663191073</v>
      </c>
      <c r="AA504" s="82">
        <v>1.769007870943774</v>
      </c>
      <c r="AB504" s="82">
        <v>-0.29581318240285465</v>
      </c>
      <c r="AC504" s="82">
        <v>0.31625865114306756</v>
      </c>
      <c r="AD504" s="82" t="s">
        <v>62</v>
      </c>
      <c r="AE504" s="82" t="s">
        <v>62</v>
      </c>
      <c r="AF504" s="82" t="s">
        <v>62</v>
      </c>
      <c r="AG504" s="82" t="s">
        <v>62</v>
      </c>
      <c r="AH504" s="82" t="s">
        <v>62</v>
      </c>
      <c r="AI504" s="82" t="s">
        <v>62</v>
      </c>
      <c r="AJ504" s="82">
        <v>1.9337908841434199</v>
      </c>
      <c r="AK504" s="82">
        <v>-0.25527250510330607</v>
      </c>
      <c r="AL504" s="82">
        <v>-0.3617278360175929</v>
      </c>
      <c r="AM504" s="82">
        <v>-0.25527250510330607</v>
      </c>
      <c r="AN504" s="82">
        <v>-0.3617278360175929</v>
      </c>
    </row>
    <row r="505" spans="1:40" ht="12.75" customHeight="1" x14ac:dyDescent="0.25">
      <c r="A505" s="83">
        <v>504</v>
      </c>
      <c r="B505" s="12" t="s">
        <v>1110</v>
      </c>
      <c r="C505" s="42" t="s">
        <v>152</v>
      </c>
      <c r="D505" s="146" t="s">
        <v>1938</v>
      </c>
      <c r="E505" s="16" t="s">
        <v>1238</v>
      </c>
      <c r="F505" s="146" t="s">
        <v>1935</v>
      </c>
      <c r="G505" s="42">
        <v>20.55</v>
      </c>
      <c r="H505" s="42">
        <v>10.57</v>
      </c>
      <c r="I505" s="42">
        <v>40.31</v>
      </c>
      <c r="J505" s="42">
        <v>36.92</v>
      </c>
      <c r="K505" s="42">
        <v>0.51435523114355231</v>
      </c>
      <c r="L505" s="42">
        <v>1.9615571776155718</v>
      </c>
      <c r="M505" s="42" t="s">
        <v>62</v>
      </c>
      <c r="N505" s="42" t="s">
        <v>62</v>
      </c>
      <c r="O505" s="42" t="s">
        <v>62</v>
      </c>
      <c r="P505" s="42" t="s">
        <v>62</v>
      </c>
      <c r="Q505" s="42" t="s">
        <v>62</v>
      </c>
      <c r="R505" s="42" t="s">
        <v>62</v>
      </c>
      <c r="S505" s="42">
        <v>85.21</v>
      </c>
      <c r="T505" s="48">
        <v>0.4</v>
      </c>
      <c r="U505" s="48">
        <v>0.45454545454545453</v>
      </c>
      <c r="V505" s="48">
        <v>0.4</v>
      </c>
      <c r="W505" s="48">
        <v>0.45454545454545453</v>
      </c>
      <c r="X505" s="82">
        <v>1.312811826212088</v>
      </c>
      <c r="Y505" s="82">
        <v>1.0240749873074262</v>
      </c>
      <c r="Z505" s="82">
        <v>1.6054127981530513</v>
      </c>
      <c r="AA505" s="82">
        <v>1.5672616923538745</v>
      </c>
      <c r="AB505" s="82">
        <v>-0.28873683890466173</v>
      </c>
      <c r="AC505" s="82">
        <v>0.29260097194096318</v>
      </c>
      <c r="AD505" s="82" t="s">
        <v>62</v>
      </c>
      <c r="AE505" s="82" t="s">
        <v>62</v>
      </c>
      <c r="AF505" s="82" t="s">
        <v>62</v>
      </c>
      <c r="AG505" s="82" t="s">
        <v>62</v>
      </c>
      <c r="AH505" s="82" t="s">
        <v>62</v>
      </c>
      <c r="AI505" s="82" t="s">
        <v>62</v>
      </c>
      <c r="AJ505" s="82">
        <v>1.9304905653062696</v>
      </c>
      <c r="AK505" s="82">
        <v>-0.3979400086720376</v>
      </c>
      <c r="AL505" s="82">
        <v>-0.34242268082220623</v>
      </c>
      <c r="AM505" s="82">
        <v>-0.3979400086720376</v>
      </c>
      <c r="AN505" s="82">
        <v>-0.34242268082220623</v>
      </c>
    </row>
    <row r="506" spans="1:40" ht="12.75" customHeight="1" x14ac:dyDescent="0.25">
      <c r="A506" s="83">
        <v>505</v>
      </c>
      <c r="B506" s="12" t="s">
        <v>1110</v>
      </c>
      <c r="C506" s="47" t="s">
        <v>1809</v>
      </c>
      <c r="D506" s="146" t="s">
        <v>1936</v>
      </c>
      <c r="E506" s="16" t="s">
        <v>1238</v>
      </c>
      <c r="F506" s="146" t="s">
        <v>1937</v>
      </c>
      <c r="G506" s="39">
        <v>22.2</v>
      </c>
      <c r="H506" s="39">
        <v>15.8</v>
      </c>
      <c r="I506" s="39">
        <v>40</v>
      </c>
      <c r="J506" s="42">
        <v>45.1</v>
      </c>
      <c r="K506" s="42">
        <v>0.71171171171171177</v>
      </c>
      <c r="L506" s="42">
        <v>1.8018018018018018</v>
      </c>
      <c r="M506" s="42">
        <v>16.399999999999999</v>
      </c>
      <c r="N506" s="42">
        <v>13.4</v>
      </c>
      <c r="O506" s="42">
        <v>0.81707317073170738</v>
      </c>
      <c r="P506" s="42">
        <v>30.200000000000003</v>
      </c>
      <c r="Q506" s="42">
        <v>1</v>
      </c>
      <c r="R506" s="42">
        <v>1</v>
      </c>
      <c r="S506" s="42" t="s">
        <v>62</v>
      </c>
      <c r="T506" s="48">
        <v>0.52631578947368418</v>
      </c>
      <c r="U506" s="48">
        <v>0.5</v>
      </c>
      <c r="V506" s="48">
        <v>0.52631578947368418</v>
      </c>
      <c r="W506" s="48">
        <v>0.5</v>
      </c>
      <c r="X506" s="82">
        <v>1.3463529744506386</v>
      </c>
      <c r="Y506" s="82">
        <v>1.1986570869544226</v>
      </c>
      <c r="Z506" s="82">
        <v>1.6020599913279623</v>
      </c>
      <c r="AA506" s="82">
        <v>1.6541765418779606</v>
      </c>
      <c r="AB506" s="82">
        <v>-0.14769588749621598</v>
      </c>
      <c r="AC506" s="82">
        <v>0.25570701687732378</v>
      </c>
      <c r="AD506" s="82">
        <v>1.2148438480476977</v>
      </c>
      <c r="AE506" s="82">
        <v>1.1271047983648077</v>
      </c>
      <c r="AF506" s="82">
        <v>-8.773904968289023E-2</v>
      </c>
      <c r="AG506" s="82">
        <v>1.4800069429571507</v>
      </c>
      <c r="AH506" s="82">
        <v>0</v>
      </c>
      <c r="AI506" s="82">
        <v>0</v>
      </c>
      <c r="AJ506" s="82" t="s">
        <v>62</v>
      </c>
      <c r="AK506" s="82">
        <v>-0.27875360095282897</v>
      </c>
      <c r="AL506" s="82">
        <v>-0.3010299956639812</v>
      </c>
      <c r="AM506" s="82">
        <v>-0.27875360095282897</v>
      </c>
      <c r="AN506" s="82">
        <v>-0.3010299956639812</v>
      </c>
    </row>
    <row r="507" spans="1:40" ht="12.75" customHeight="1" x14ac:dyDescent="0.25">
      <c r="A507" s="83">
        <v>506</v>
      </c>
      <c r="B507" s="12" t="s">
        <v>1110</v>
      </c>
      <c r="C507" s="47" t="s">
        <v>1809</v>
      </c>
      <c r="D507" s="146" t="s">
        <v>1938</v>
      </c>
      <c r="E507" s="16" t="s">
        <v>1238</v>
      </c>
      <c r="F507" s="146" t="s">
        <v>1935</v>
      </c>
      <c r="G507" s="39">
        <v>20.6</v>
      </c>
      <c r="H507" s="39">
        <v>14.6</v>
      </c>
      <c r="I507" s="39">
        <v>38.9</v>
      </c>
      <c r="J507" s="42">
        <v>45</v>
      </c>
      <c r="K507" s="42">
        <v>0.70873786407766981</v>
      </c>
      <c r="L507" s="42">
        <v>1.8883495145631066</v>
      </c>
      <c r="M507" s="42">
        <v>18.2</v>
      </c>
      <c r="N507" s="42">
        <v>12.1</v>
      </c>
      <c r="O507" s="42">
        <v>0.6648351648351648</v>
      </c>
      <c r="P507" s="42">
        <v>30</v>
      </c>
      <c r="Q507" s="42">
        <v>1</v>
      </c>
      <c r="R507" s="42">
        <v>1</v>
      </c>
      <c r="S507" s="42" t="s">
        <v>62</v>
      </c>
      <c r="T507" s="48">
        <v>0.45454545454545453</v>
      </c>
      <c r="U507" s="48">
        <v>0.47619047619047616</v>
      </c>
      <c r="V507" s="48">
        <v>0.45454545454545453</v>
      </c>
      <c r="W507" s="48">
        <v>0.47619047619047616</v>
      </c>
      <c r="X507" s="82">
        <v>1.3138672203691535</v>
      </c>
      <c r="Y507" s="82">
        <v>1.1643528557844371</v>
      </c>
      <c r="Z507" s="82">
        <v>1.5899496013257077</v>
      </c>
      <c r="AA507" s="82">
        <v>1.6532125137753437</v>
      </c>
      <c r="AB507" s="82">
        <v>-0.14951436458471637</v>
      </c>
      <c r="AC507" s="82">
        <v>0.2760823809565543</v>
      </c>
      <c r="AD507" s="82">
        <v>1.2600713879850747</v>
      </c>
      <c r="AE507" s="82">
        <v>1.0827853703164501</v>
      </c>
      <c r="AF507" s="82">
        <v>-0.17728601766862473</v>
      </c>
      <c r="AG507" s="82">
        <v>1.4771212547196624</v>
      </c>
      <c r="AH507" s="82">
        <v>0</v>
      </c>
      <c r="AI507" s="82">
        <v>0</v>
      </c>
      <c r="AJ507" s="82" t="s">
        <v>62</v>
      </c>
      <c r="AK507" s="82">
        <v>-0.34242268082220623</v>
      </c>
      <c r="AL507" s="82">
        <v>-0.3222192947339193</v>
      </c>
      <c r="AM507" s="82">
        <v>-0.34242268082220623</v>
      </c>
      <c r="AN507" s="82">
        <v>-0.3222192947339193</v>
      </c>
    </row>
    <row r="508" spans="1:40" ht="12.75" customHeight="1" x14ac:dyDescent="0.25">
      <c r="A508" s="83">
        <v>507</v>
      </c>
      <c r="B508" s="12" t="s">
        <v>1110</v>
      </c>
      <c r="C508" s="47" t="s">
        <v>1809</v>
      </c>
      <c r="D508" s="146" t="s">
        <v>1938</v>
      </c>
      <c r="E508" s="16" t="s">
        <v>1238</v>
      </c>
      <c r="F508" s="146" t="s">
        <v>1935</v>
      </c>
      <c r="G508" s="39">
        <v>20.3</v>
      </c>
      <c r="H508" s="39">
        <v>14.9</v>
      </c>
      <c r="I508" s="39">
        <v>42.5</v>
      </c>
      <c r="J508" s="42">
        <v>45.1</v>
      </c>
      <c r="K508" s="42">
        <v>0.73399014778325122</v>
      </c>
      <c r="L508" s="42">
        <v>2.0935960591133003</v>
      </c>
      <c r="M508" s="42">
        <v>17.100000000000001</v>
      </c>
      <c r="N508" s="42">
        <v>11.4</v>
      </c>
      <c r="O508" s="42">
        <v>0.66666666666666663</v>
      </c>
      <c r="P508" s="42">
        <v>31.5</v>
      </c>
      <c r="Q508" s="42">
        <v>1</v>
      </c>
      <c r="R508" s="42">
        <v>1</v>
      </c>
      <c r="S508" s="42" t="s">
        <v>62</v>
      </c>
      <c r="T508" s="48">
        <v>0.45454545454545453</v>
      </c>
      <c r="U508" s="48">
        <v>0.5</v>
      </c>
      <c r="V508" s="48">
        <v>0.45454545454545453</v>
      </c>
      <c r="W508" s="48">
        <v>0.5</v>
      </c>
      <c r="X508" s="82">
        <v>1.307496037913213</v>
      </c>
      <c r="Y508" s="82">
        <v>1.173186268412274</v>
      </c>
      <c r="Z508" s="82">
        <v>1.6283889300503116</v>
      </c>
      <c r="AA508" s="82">
        <v>1.6541765418779606</v>
      </c>
      <c r="AB508" s="82">
        <v>-0.1343097695009389</v>
      </c>
      <c r="AC508" s="82">
        <v>0.3208928921370986</v>
      </c>
      <c r="AD508" s="82">
        <v>1.2329961103921538</v>
      </c>
      <c r="AE508" s="82">
        <v>1.0569048513364727</v>
      </c>
      <c r="AF508" s="82">
        <v>-0.17609125905568127</v>
      </c>
      <c r="AG508" s="82">
        <v>1.4983105537896004</v>
      </c>
      <c r="AH508" s="82">
        <v>0</v>
      </c>
      <c r="AI508" s="82">
        <v>0</v>
      </c>
      <c r="AJ508" s="82" t="s">
        <v>62</v>
      </c>
      <c r="AK508" s="82">
        <v>-0.34242268082220623</v>
      </c>
      <c r="AL508" s="82">
        <v>-0.3010299956639812</v>
      </c>
      <c r="AM508" s="82">
        <v>-0.34242268082220623</v>
      </c>
      <c r="AN508" s="82">
        <v>-0.3010299956639812</v>
      </c>
    </row>
    <row r="509" spans="1:40" ht="12.75" customHeight="1" x14ac:dyDescent="0.25">
      <c r="A509" s="83">
        <v>508</v>
      </c>
      <c r="B509" s="12" t="s">
        <v>1110</v>
      </c>
      <c r="C509" s="47" t="s">
        <v>1809</v>
      </c>
      <c r="D509" s="146" t="s">
        <v>1938</v>
      </c>
      <c r="E509" s="16" t="s">
        <v>1238</v>
      </c>
      <c r="F509" s="146" t="s">
        <v>1935</v>
      </c>
      <c r="G509" s="39">
        <v>16.600000000000001</v>
      </c>
      <c r="H509" s="39">
        <v>12.4</v>
      </c>
      <c r="I509" s="39">
        <v>29.6</v>
      </c>
      <c r="J509" s="42">
        <v>35.6</v>
      </c>
      <c r="K509" s="42">
        <v>0.74698795180722888</v>
      </c>
      <c r="L509" s="42">
        <v>1.7831325301204819</v>
      </c>
      <c r="M509" s="42">
        <v>16.2</v>
      </c>
      <c r="N509" s="42">
        <v>10.7</v>
      </c>
      <c r="O509" s="42">
        <v>0.66049382716049376</v>
      </c>
      <c r="P509" s="42">
        <v>24.3</v>
      </c>
      <c r="Q509" s="42">
        <v>1</v>
      </c>
      <c r="R509" s="42">
        <v>1</v>
      </c>
      <c r="S509" s="42" t="s">
        <v>62</v>
      </c>
      <c r="T509" s="48">
        <v>0.45454545454545453</v>
      </c>
      <c r="U509" s="48">
        <v>0.45454545454545453</v>
      </c>
      <c r="V509" s="48">
        <v>0.45454545454545453</v>
      </c>
      <c r="W509" s="48">
        <v>0.45454545454545453</v>
      </c>
      <c r="X509" s="82">
        <v>1.2201080880400552</v>
      </c>
      <c r="Y509" s="82">
        <v>1.0934216851622351</v>
      </c>
      <c r="Z509" s="82">
        <v>1.4712917110589385</v>
      </c>
      <c r="AA509" s="82">
        <v>1.5514499979728751</v>
      </c>
      <c r="AB509" s="82">
        <v>-0.12668640287782004</v>
      </c>
      <c r="AC509" s="82">
        <v>0.25118362301888347</v>
      </c>
      <c r="AD509" s="82">
        <v>1.209515014542631</v>
      </c>
      <c r="AE509" s="82">
        <v>1.0293837776852097</v>
      </c>
      <c r="AF509" s="82">
        <v>-0.18013123685742136</v>
      </c>
      <c r="AG509" s="82">
        <v>1.3856062735983121</v>
      </c>
      <c r="AH509" s="82">
        <v>0</v>
      </c>
      <c r="AI509" s="82">
        <v>0</v>
      </c>
      <c r="AJ509" s="82" t="s">
        <v>62</v>
      </c>
      <c r="AK509" s="82">
        <v>-0.34242268082220623</v>
      </c>
      <c r="AL509" s="82">
        <v>-0.34242268082220623</v>
      </c>
      <c r="AM509" s="82">
        <v>-0.34242268082220623</v>
      </c>
      <c r="AN509" s="82">
        <v>-0.34242268082220623</v>
      </c>
    </row>
    <row r="510" spans="1:40" ht="12.75" customHeight="1" x14ac:dyDescent="0.25">
      <c r="A510" s="83">
        <v>509</v>
      </c>
      <c r="B510" s="12" t="s">
        <v>1110</v>
      </c>
      <c r="C510" s="47" t="s">
        <v>1809</v>
      </c>
      <c r="D510" s="146" t="s">
        <v>1938</v>
      </c>
      <c r="E510" s="16" t="s">
        <v>1238</v>
      </c>
      <c r="F510" s="146" t="s">
        <v>1935</v>
      </c>
      <c r="G510" s="39">
        <v>17.899999999999999</v>
      </c>
      <c r="H510" s="39">
        <v>12.6</v>
      </c>
      <c r="I510" s="39">
        <v>27</v>
      </c>
      <c r="J510" s="42">
        <v>33.1</v>
      </c>
      <c r="K510" s="42">
        <v>0.7039106145251397</v>
      </c>
      <c r="L510" s="42">
        <v>1.5083798882681565</v>
      </c>
      <c r="M510" s="42">
        <v>13.4</v>
      </c>
      <c r="N510" s="42">
        <v>7.9</v>
      </c>
      <c r="O510" s="42">
        <v>0.58955223880597019</v>
      </c>
      <c r="P510" s="42">
        <v>33.1</v>
      </c>
      <c r="Q510" s="42">
        <v>1</v>
      </c>
      <c r="R510" s="42">
        <v>1</v>
      </c>
      <c r="S510" s="42" t="s">
        <v>62</v>
      </c>
      <c r="T510" s="48">
        <v>0.45454545454545453</v>
      </c>
      <c r="U510" s="48">
        <v>0.43478260869565216</v>
      </c>
      <c r="V510" s="48">
        <v>0.45454545454545453</v>
      </c>
      <c r="W510" s="48">
        <v>0.43478260869565216</v>
      </c>
      <c r="X510" s="82">
        <v>1.2528530309798931</v>
      </c>
      <c r="Y510" s="82">
        <v>1.1003705451175629</v>
      </c>
      <c r="Z510" s="82">
        <v>1.4313637641589874</v>
      </c>
      <c r="AA510" s="82">
        <v>1.5198279937757189</v>
      </c>
      <c r="AB510" s="82">
        <v>-0.15248248586233024</v>
      </c>
      <c r="AC510" s="82">
        <v>0.17851073317909416</v>
      </c>
      <c r="AD510" s="82">
        <v>1.1271047983648077</v>
      </c>
      <c r="AE510" s="82">
        <v>0.89762709129044149</v>
      </c>
      <c r="AF510" s="82">
        <v>-0.22947770707436618</v>
      </c>
      <c r="AG510" s="82">
        <v>1.5198279937757189</v>
      </c>
      <c r="AH510" s="82">
        <v>0</v>
      </c>
      <c r="AI510" s="82">
        <v>0</v>
      </c>
      <c r="AJ510" s="82" t="s">
        <v>62</v>
      </c>
      <c r="AK510" s="82">
        <v>-0.34242268082220623</v>
      </c>
      <c r="AL510" s="82">
        <v>-0.3617278360175929</v>
      </c>
      <c r="AM510" s="82">
        <v>-0.34242268082220623</v>
      </c>
      <c r="AN510" s="82">
        <v>-0.3617278360175929</v>
      </c>
    </row>
    <row r="511" spans="1:40" ht="12.75" customHeight="1" x14ac:dyDescent="0.25">
      <c r="A511" s="83">
        <v>510</v>
      </c>
      <c r="B511" s="12" t="s">
        <v>1110</v>
      </c>
      <c r="C511" s="47" t="s">
        <v>1809</v>
      </c>
      <c r="D511" s="146" t="s">
        <v>1938</v>
      </c>
      <c r="E511" s="16" t="s">
        <v>1238</v>
      </c>
      <c r="F511" s="146" t="s">
        <v>1935</v>
      </c>
      <c r="G511" s="39">
        <v>12.7</v>
      </c>
      <c r="H511" s="39">
        <v>7.9</v>
      </c>
      <c r="I511" s="39">
        <v>14.5</v>
      </c>
      <c r="J511" s="42">
        <v>19.100000000000001</v>
      </c>
      <c r="K511" s="42">
        <v>0.62204724409448831</v>
      </c>
      <c r="L511" s="42">
        <v>1.1417322834645669</v>
      </c>
      <c r="M511" s="42">
        <v>8.9</v>
      </c>
      <c r="N511" s="42">
        <v>5.8</v>
      </c>
      <c r="O511" s="42">
        <v>0.65168539325842689</v>
      </c>
      <c r="P511" s="42">
        <v>19.100000000000001</v>
      </c>
      <c r="Q511" s="42">
        <v>1</v>
      </c>
      <c r="R511" s="42">
        <v>1</v>
      </c>
      <c r="S511" s="42" t="s">
        <v>62</v>
      </c>
      <c r="T511" s="47" t="s">
        <v>62</v>
      </c>
      <c r="U511" s="47" t="s">
        <v>62</v>
      </c>
      <c r="V511" s="47" t="s">
        <v>62</v>
      </c>
      <c r="W511" s="47" t="s">
        <v>62</v>
      </c>
      <c r="X511" s="82">
        <v>1.1038037209559568</v>
      </c>
      <c r="Y511" s="82">
        <v>0.89762709129044149</v>
      </c>
      <c r="Z511" s="82">
        <v>1.1613680022349748</v>
      </c>
      <c r="AA511" s="82">
        <v>1.2810333672477277</v>
      </c>
      <c r="AB511" s="82">
        <v>-0.20617662966551537</v>
      </c>
      <c r="AC511" s="82">
        <v>5.7564281279018019E-2</v>
      </c>
      <c r="AD511" s="82">
        <v>0.9493900066449128</v>
      </c>
      <c r="AE511" s="82">
        <v>0.76342799356293722</v>
      </c>
      <c r="AF511" s="82">
        <v>-0.18596201308197555</v>
      </c>
      <c r="AG511" s="82">
        <v>1.2810333672477277</v>
      </c>
      <c r="AH511" s="82">
        <v>0</v>
      </c>
      <c r="AI511" s="82">
        <v>0</v>
      </c>
      <c r="AJ511" s="82" t="s">
        <v>62</v>
      </c>
      <c r="AK511" s="82" t="s">
        <v>62</v>
      </c>
      <c r="AL511" s="82" t="s">
        <v>62</v>
      </c>
      <c r="AM511" s="82" t="s">
        <v>62</v>
      </c>
      <c r="AN511" s="82" t="s">
        <v>62</v>
      </c>
    </row>
    <row r="512" spans="1:40" ht="12.75" customHeight="1" x14ac:dyDescent="0.25">
      <c r="A512" s="83">
        <v>511</v>
      </c>
      <c r="B512" s="12" t="s">
        <v>1110</v>
      </c>
      <c r="C512" s="47" t="s">
        <v>1810</v>
      </c>
      <c r="D512" s="146" t="s">
        <v>1938</v>
      </c>
      <c r="E512" s="16" t="s">
        <v>1238</v>
      </c>
      <c r="F512" s="146" t="s">
        <v>1935</v>
      </c>
      <c r="G512" s="39">
        <v>14.83</v>
      </c>
      <c r="H512" s="39">
        <v>7.88</v>
      </c>
      <c r="I512" s="39">
        <v>29.05</v>
      </c>
      <c r="J512" s="42">
        <v>26.77</v>
      </c>
      <c r="K512" s="42">
        <v>0.53135536075522594</v>
      </c>
      <c r="L512" s="42">
        <v>1.9588671611598112</v>
      </c>
      <c r="M512" s="42">
        <v>10.74</v>
      </c>
      <c r="N512" s="42">
        <v>6.98</v>
      </c>
      <c r="O512" s="42">
        <v>0.64990689013035385</v>
      </c>
      <c r="P512" s="42">
        <v>22.53</v>
      </c>
      <c r="Q512" s="42">
        <v>1</v>
      </c>
      <c r="R512" s="42">
        <v>1</v>
      </c>
      <c r="S512" s="42" t="s">
        <v>62</v>
      </c>
      <c r="T512" s="48">
        <v>0.33333333333333331</v>
      </c>
      <c r="U512" s="48">
        <v>0.33333333333333331</v>
      </c>
      <c r="V512" s="48">
        <v>0.33333333333333331</v>
      </c>
      <c r="W512" s="48">
        <v>0.33333333333333331</v>
      </c>
      <c r="X512" s="82">
        <v>1.171141151028382</v>
      </c>
      <c r="Y512" s="82">
        <v>0.8965262174895553</v>
      </c>
      <c r="Z512" s="82">
        <v>1.4631461367263496</v>
      </c>
      <c r="AA512" s="82">
        <v>1.4276483711869326</v>
      </c>
      <c r="AB512" s="82">
        <v>-0.27461493353882666</v>
      </c>
      <c r="AC512" s="82">
        <v>0.29200498569796751</v>
      </c>
      <c r="AD512" s="82">
        <v>1.0310042813635367</v>
      </c>
      <c r="AE512" s="82">
        <v>0.84385542262316116</v>
      </c>
      <c r="AF512" s="82">
        <v>-0.18714885874037568</v>
      </c>
      <c r="AG512" s="82">
        <v>1.3527611917238309</v>
      </c>
      <c r="AH512" s="82">
        <v>0</v>
      </c>
      <c r="AI512" s="82">
        <v>0</v>
      </c>
      <c r="AJ512" s="82" t="s">
        <v>62</v>
      </c>
      <c r="AK512" s="82">
        <v>-0.47712125471966244</v>
      </c>
      <c r="AL512" s="82">
        <v>-0.47712125471966244</v>
      </c>
      <c r="AM512" s="82">
        <v>-0.47712125471966244</v>
      </c>
      <c r="AN512" s="82">
        <v>-0.47712125471966244</v>
      </c>
    </row>
    <row r="513" spans="1:40" ht="12.75" customHeight="1" x14ac:dyDescent="0.25">
      <c r="A513" s="83">
        <v>512</v>
      </c>
      <c r="B513" s="12" t="s">
        <v>1110</v>
      </c>
      <c r="C513" s="47" t="s">
        <v>1810</v>
      </c>
      <c r="D513" s="146" t="s">
        <v>1938</v>
      </c>
      <c r="E513" s="16" t="s">
        <v>1238</v>
      </c>
      <c r="F513" s="146" t="s">
        <v>1935</v>
      </c>
      <c r="G513" s="39">
        <v>14.59</v>
      </c>
      <c r="H513" s="39">
        <v>8.7200000000000006</v>
      </c>
      <c r="I513" s="39">
        <v>29.83</v>
      </c>
      <c r="J513" s="42">
        <v>28.98</v>
      </c>
      <c r="K513" s="42">
        <v>0.59766963673749152</v>
      </c>
      <c r="L513" s="42">
        <v>2.0445510623714873</v>
      </c>
      <c r="M513" s="42">
        <v>12.21</v>
      </c>
      <c r="N513" s="42">
        <v>7.08</v>
      </c>
      <c r="O513" s="42">
        <v>0.57985257985257976</v>
      </c>
      <c r="P513" s="42">
        <v>20.23</v>
      </c>
      <c r="Q513" s="42">
        <v>1</v>
      </c>
      <c r="R513" s="42">
        <v>1</v>
      </c>
      <c r="S513" s="42" t="s">
        <v>62</v>
      </c>
      <c r="T513" s="48">
        <v>0.35310734463276838</v>
      </c>
      <c r="U513" s="48">
        <v>0.33333333333333331</v>
      </c>
      <c r="V513" s="48">
        <v>0.35310734463276838</v>
      </c>
      <c r="W513" s="48">
        <v>0.33333333333333331</v>
      </c>
      <c r="X513" s="82">
        <v>1.1640552918934517</v>
      </c>
      <c r="Y513" s="82">
        <v>0.94051648493256723</v>
      </c>
      <c r="Z513" s="82">
        <v>1.4746532533620627</v>
      </c>
      <c r="AA513" s="82">
        <v>1.4620983811351558</v>
      </c>
      <c r="AB513" s="82">
        <v>-0.22353880696088432</v>
      </c>
      <c r="AC513" s="82">
        <v>0.31059796146861107</v>
      </c>
      <c r="AD513" s="82">
        <v>1.0867156639448825</v>
      </c>
      <c r="AE513" s="82">
        <v>0.85003325768976901</v>
      </c>
      <c r="AF513" s="82">
        <v>-0.23668240625511353</v>
      </c>
      <c r="AG513" s="82">
        <v>1.3059958827708047</v>
      </c>
      <c r="AH513" s="82">
        <v>0</v>
      </c>
      <c r="AI513" s="82">
        <v>0</v>
      </c>
      <c r="AJ513" s="82" t="s">
        <v>62</v>
      </c>
      <c r="AK513" s="82">
        <v>-0.4520932490177314</v>
      </c>
      <c r="AL513" s="82">
        <v>-0.47712125471966244</v>
      </c>
      <c r="AM513" s="82">
        <v>-0.4520932490177314</v>
      </c>
      <c r="AN513" s="82">
        <v>-0.47712125471966244</v>
      </c>
    </row>
    <row r="514" spans="1:40" ht="12.75" customHeight="1" x14ac:dyDescent="0.25">
      <c r="A514" s="83">
        <v>513</v>
      </c>
      <c r="B514" s="12" t="s">
        <v>1110</v>
      </c>
      <c r="C514" s="47" t="s">
        <v>1810</v>
      </c>
      <c r="D514" s="146" t="s">
        <v>1938</v>
      </c>
      <c r="E514" s="16" t="s">
        <v>1238</v>
      </c>
      <c r="F514" s="146" t="s">
        <v>1935</v>
      </c>
      <c r="G514" s="39">
        <v>13.69</v>
      </c>
      <c r="H514" s="39">
        <v>7.51</v>
      </c>
      <c r="I514" s="39">
        <v>23.65</v>
      </c>
      <c r="J514" s="42">
        <v>24.77</v>
      </c>
      <c r="K514" s="42">
        <v>0.54857560262965666</v>
      </c>
      <c r="L514" s="42">
        <v>1.7275383491599707</v>
      </c>
      <c r="M514" s="42">
        <v>11.4</v>
      </c>
      <c r="N514" s="42">
        <v>6.36</v>
      </c>
      <c r="O514" s="42">
        <v>0.55789473684210522</v>
      </c>
      <c r="P514" s="42">
        <v>16.61</v>
      </c>
      <c r="Q514" s="42">
        <v>1</v>
      </c>
      <c r="R514" s="42">
        <v>1</v>
      </c>
      <c r="S514" s="42" t="s">
        <v>62</v>
      </c>
      <c r="T514" s="48">
        <v>0.27777777777777779</v>
      </c>
      <c r="U514" s="48">
        <v>0.33333333333333331</v>
      </c>
      <c r="V514" s="48">
        <v>0.27777777777777779</v>
      </c>
      <c r="W514" s="48">
        <v>0.33333333333333331</v>
      </c>
      <c r="X514" s="82">
        <v>1.13640344813399</v>
      </c>
      <c r="Y514" s="82">
        <v>0.87563993700416842</v>
      </c>
      <c r="Z514" s="82">
        <v>1.3738311450738303</v>
      </c>
      <c r="AA514" s="82">
        <v>1.393926006585837</v>
      </c>
      <c r="AB514" s="82">
        <v>-0.2607635111298216</v>
      </c>
      <c r="AC514" s="82">
        <v>0.23742769693984037</v>
      </c>
      <c r="AD514" s="82">
        <v>1.0569048513364727</v>
      </c>
      <c r="AE514" s="82">
        <v>0.80345711564841393</v>
      </c>
      <c r="AF514" s="82">
        <v>-0.25344773568805873</v>
      </c>
      <c r="AG514" s="82">
        <v>1.2203696324513944</v>
      </c>
      <c r="AH514" s="82">
        <v>0</v>
      </c>
      <c r="AI514" s="82">
        <v>0</v>
      </c>
      <c r="AJ514" s="82" t="s">
        <v>62</v>
      </c>
      <c r="AK514" s="82">
        <v>-0.55630250076728727</v>
      </c>
      <c r="AL514" s="82">
        <v>-0.47712125471966244</v>
      </c>
      <c r="AM514" s="82">
        <v>-0.55630250076728727</v>
      </c>
      <c r="AN514" s="82">
        <v>-0.47712125471966244</v>
      </c>
    </row>
    <row r="515" spans="1:40" ht="12.75" customHeight="1" x14ac:dyDescent="0.25">
      <c r="A515" s="83">
        <v>514</v>
      </c>
      <c r="B515" s="12" t="s">
        <v>1110</v>
      </c>
      <c r="C515" s="47" t="s">
        <v>1810</v>
      </c>
      <c r="D515" s="146" t="s">
        <v>1936</v>
      </c>
      <c r="E515" s="16" t="s">
        <v>1238</v>
      </c>
      <c r="F515" s="146" t="s">
        <v>1937</v>
      </c>
      <c r="G515" s="42">
        <v>9.65</v>
      </c>
      <c r="H515" s="42">
        <v>7.51</v>
      </c>
      <c r="I515" s="39">
        <v>20.09</v>
      </c>
      <c r="J515" s="39">
        <v>21.89</v>
      </c>
      <c r="K515" s="42">
        <v>0.77823834196891184</v>
      </c>
      <c r="L515" s="42">
        <v>2.0818652849740933</v>
      </c>
      <c r="M515" s="42">
        <v>7.69</v>
      </c>
      <c r="N515" s="42">
        <v>6.44</v>
      </c>
      <c r="O515" s="42">
        <v>0.83745123537061117</v>
      </c>
      <c r="P515" s="42">
        <v>19.740000000000002</v>
      </c>
      <c r="Q515" s="42">
        <v>1</v>
      </c>
      <c r="R515" s="42">
        <v>1</v>
      </c>
      <c r="S515" s="42" t="s">
        <v>62</v>
      </c>
      <c r="T515" s="47" t="s">
        <v>62</v>
      </c>
      <c r="U515" s="48">
        <v>0.37037037037037035</v>
      </c>
      <c r="V515" s="47" t="s">
        <v>62</v>
      </c>
      <c r="W515" s="48">
        <v>0.37037037037037035</v>
      </c>
      <c r="X515" s="82">
        <v>0.98452731334379262</v>
      </c>
      <c r="Y515" s="82">
        <v>0.87563993700416842</v>
      </c>
      <c r="Z515" s="82">
        <v>1.3029799367482491</v>
      </c>
      <c r="AA515" s="82">
        <v>1.3402457615679317</v>
      </c>
      <c r="AB515" s="82">
        <v>-0.10888737633962423</v>
      </c>
      <c r="AC515" s="82">
        <v>0.31845262340445657</v>
      </c>
      <c r="AD515" s="82">
        <v>0.8859263398014311</v>
      </c>
      <c r="AE515" s="82">
        <v>0.80888586735981216</v>
      </c>
      <c r="AF515" s="82">
        <v>-7.7040472441618948E-2</v>
      </c>
      <c r="AG515" s="82">
        <v>1.2953471483336181</v>
      </c>
      <c r="AH515" s="82">
        <v>0</v>
      </c>
      <c r="AI515" s="82">
        <v>0</v>
      </c>
      <c r="AJ515" s="82" t="s">
        <v>62</v>
      </c>
      <c r="AK515" s="82" t="s">
        <v>62</v>
      </c>
      <c r="AL515" s="82">
        <v>-0.43136376415898736</v>
      </c>
      <c r="AM515" s="82" t="s">
        <v>62</v>
      </c>
      <c r="AN515" s="82">
        <v>-0.43136376415898736</v>
      </c>
    </row>
    <row r="516" spans="1:40" ht="12.75" customHeight="1" x14ac:dyDescent="0.25">
      <c r="A516" s="83">
        <v>515</v>
      </c>
      <c r="B516" s="12" t="s">
        <v>1110</v>
      </c>
      <c r="C516" s="47" t="s">
        <v>1810</v>
      </c>
      <c r="D516" s="146" t="s">
        <v>1938</v>
      </c>
      <c r="E516" s="16" t="s">
        <v>1238</v>
      </c>
      <c r="F516" s="146" t="s">
        <v>1935</v>
      </c>
      <c r="G516" s="39">
        <v>19.010000000000002</v>
      </c>
      <c r="H516" s="39">
        <v>9.84</v>
      </c>
      <c r="I516" s="39">
        <v>42.29</v>
      </c>
      <c r="J516" s="42">
        <v>41.04</v>
      </c>
      <c r="K516" s="42">
        <v>0.51762230405049969</v>
      </c>
      <c r="L516" s="42">
        <v>2.2246186217780113</v>
      </c>
      <c r="M516" s="42">
        <v>14.78</v>
      </c>
      <c r="N516" s="42">
        <v>8.44</v>
      </c>
      <c r="O516" s="42">
        <v>0.57104194857916102</v>
      </c>
      <c r="P516" s="42">
        <v>27.25</v>
      </c>
      <c r="Q516" s="42">
        <v>1</v>
      </c>
      <c r="R516" s="42">
        <v>1</v>
      </c>
      <c r="S516" s="42" t="s">
        <v>62</v>
      </c>
      <c r="T516" s="48">
        <v>0.38461538461538464</v>
      </c>
      <c r="U516" s="48">
        <v>0.37037037037037035</v>
      </c>
      <c r="V516" s="48">
        <v>0.38461538461538464</v>
      </c>
      <c r="W516" s="48">
        <v>0.37037037037037035</v>
      </c>
      <c r="X516" s="82">
        <v>1.2789821168654432</v>
      </c>
      <c r="Y516" s="82">
        <v>0.99299509843134148</v>
      </c>
      <c r="Z516" s="82">
        <v>1.6262376851469005</v>
      </c>
      <c r="AA516" s="82">
        <v>1.6132073521037598</v>
      </c>
      <c r="AB516" s="82">
        <v>-0.28598701843410168</v>
      </c>
      <c r="AC516" s="82">
        <v>0.34725556828145721</v>
      </c>
      <c r="AD516" s="82">
        <v>1.169674434058807</v>
      </c>
      <c r="AE516" s="82">
        <v>0.92634244662565501</v>
      </c>
      <c r="AF516" s="82">
        <v>-0.24333198743315188</v>
      </c>
      <c r="AG516" s="82">
        <v>1.4353665066126613</v>
      </c>
      <c r="AH516" s="82">
        <v>0</v>
      </c>
      <c r="AI516" s="82">
        <v>0</v>
      </c>
      <c r="AJ516" s="82" t="s">
        <v>62</v>
      </c>
      <c r="AK516" s="82">
        <v>-0.41497334797081792</v>
      </c>
      <c r="AL516" s="82">
        <v>-0.43136376415898736</v>
      </c>
      <c r="AM516" s="82">
        <v>-0.41497334797081792</v>
      </c>
      <c r="AN516" s="82">
        <v>-0.43136376415898736</v>
      </c>
    </row>
    <row r="517" spans="1:40" ht="12.75" customHeight="1" x14ac:dyDescent="0.25">
      <c r="A517" s="83">
        <v>516</v>
      </c>
      <c r="B517" s="12" t="s">
        <v>1110</v>
      </c>
      <c r="C517" s="47" t="s">
        <v>1810</v>
      </c>
      <c r="D517" s="146" t="s">
        <v>1938</v>
      </c>
      <c r="E517" s="16" t="s">
        <v>1238</v>
      </c>
      <c r="F517" s="146" t="s">
        <v>1935</v>
      </c>
      <c r="G517" s="42">
        <v>16.149999999999999</v>
      </c>
      <c r="H517" s="42">
        <v>8.81</v>
      </c>
      <c r="I517" s="39">
        <v>35.22</v>
      </c>
      <c r="J517" s="42">
        <v>33.729999999999997</v>
      </c>
      <c r="K517" s="42">
        <v>0.54551083591331273</v>
      </c>
      <c r="L517" s="42">
        <v>2.1808049535603717</v>
      </c>
      <c r="M517" s="42">
        <v>13.14</v>
      </c>
      <c r="N517" s="42">
        <v>6.82</v>
      </c>
      <c r="O517" s="42">
        <v>0.51902587519025878</v>
      </c>
      <c r="P517" s="42">
        <v>24.449999999999996</v>
      </c>
      <c r="Q517" s="42">
        <v>1</v>
      </c>
      <c r="R517" s="42">
        <v>1</v>
      </c>
      <c r="S517" s="42" t="s">
        <v>62</v>
      </c>
      <c r="T517" s="48">
        <v>0.34482758620689657</v>
      </c>
      <c r="U517" s="48">
        <v>0.32258064516129031</v>
      </c>
      <c r="V517" s="48">
        <v>0.34482758620689657</v>
      </c>
      <c r="W517" s="48">
        <v>0.32258064516129031</v>
      </c>
      <c r="X517" s="82">
        <v>1.2081725266671217</v>
      </c>
      <c r="Y517" s="82">
        <v>0.94497590841204793</v>
      </c>
      <c r="Z517" s="82">
        <v>1.5467893516312581</v>
      </c>
      <c r="AA517" s="82">
        <v>1.5280163411892014</v>
      </c>
      <c r="AB517" s="82">
        <v>-0.26319661825507373</v>
      </c>
      <c r="AC517" s="82">
        <v>0.33861682496413648</v>
      </c>
      <c r="AD517" s="82">
        <v>1.1185953652237619</v>
      </c>
      <c r="AE517" s="82">
        <v>0.83378437465647892</v>
      </c>
      <c r="AF517" s="82">
        <v>-0.28481099056728304</v>
      </c>
      <c r="AG517" s="82">
        <v>1.388278863459639</v>
      </c>
      <c r="AH517" s="82">
        <v>0</v>
      </c>
      <c r="AI517" s="82">
        <v>0</v>
      </c>
      <c r="AJ517" s="82" t="s">
        <v>62</v>
      </c>
      <c r="AK517" s="82">
        <v>-0.46239799789895608</v>
      </c>
      <c r="AL517" s="82">
        <v>-0.49136169383427269</v>
      </c>
      <c r="AM517" s="82">
        <v>-0.46239799789895608</v>
      </c>
      <c r="AN517" s="82">
        <v>-0.49136169383427269</v>
      </c>
    </row>
    <row r="518" spans="1:40" ht="12.75" customHeight="1" x14ac:dyDescent="0.25">
      <c r="A518" s="83">
        <v>517</v>
      </c>
      <c r="B518" s="12" t="s">
        <v>1110</v>
      </c>
      <c r="C518" s="47" t="s">
        <v>1810</v>
      </c>
      <c r="D518" s="146" t="s">
        <v>1938</v>
      </c>
      <c r="E518" s="16" t="s">
        <v>1238</v>
      </c>
      <c r="F518" s="146" t="s">
        <v>1935</v>
      </c>
      <c r="G518" s="39">
        <v>15.48</v>
      </c>
      <c r="H518" s="39">
        <v>8.1300000000000008</v>
      </c>
      <c r="I518" s="39">
        <v>29.09</v>
      </c>
      <c r="J518" s="42">
        <v>29.46</v>
      </c>
      <c r="K518" s="42">
        <v>0.52519379844961245</v>
      </c>
      <c r="L518" s="42">
        <v>1.8791989664082687</v>
      </c>
      <c r="M518" s="42">
        <v>12.33</v>
      </c>
      <c r="N518" s="42">
        <v>6.68</v>
      </c>
      <c r="O518" s="42">
        <v>0.54176804541768042</v>
      </c>
      <c r="P518" s="42">
        <v>20.54</v>
      </c>
      <c r="Q518" s="42">
        <v>1</v>
      </c>
      <c r="R518" s="42">
        <v>1</v>
      </c>
      <c r="S518" s="42" t="s">
        <v>62</v>
      </c>
      <c r="T518" s="48">
        <v>0.2857142857142857</v>
      </c>
      <c r="U518" s="48">
        <v>0.30303030303030304</v>
      </c>
      <c r="V518" s="48">
        <v>0.2857142857142857</v>
      </c>
      <c r="W518" s="48">
        <v>0.30303030303030304</v>
      </c>
      <c r="X518" s="82">
        <v>1.1897709563468739</v>
      </c>
      <c r="Y518" s="82">
        <v>0.91009054559406821</v>
      </c>
      <c r="Z518" s="82">
        <v>1.4637437212470592</v>
      </c>
      <c r="AA518" s="82">
        <v>1.4692327425066121</v>
      </c>
      <c r="AB518" s="82">
        <v>-0.27968041075280559</v>
      </c>
      <c r="AC518" s="82">
        <v>0.27397276490018541</v>
      </c>
      <c r="AD518" s="82">
        <v>1.0909630765957317</v>
      </c>
      <c r="AE518" s="82">
        <v>0.8247764624755457</v>
      </c>
      <c r="AF518" s="82">
        <v>-0.26618661412018602</v>
      </c>
      <c r="AG518" s="82">
        <v>1.3126004392612594</v>
      </c>
      <c r="AH518" s="82">
        <v>0</v>
      </c>
      <c r="AI518" s="82">
        <v>0</v>
      </c>
      <c r="AJ518" s="82" t="s">
        <v>62</v>
      </c>
      <c r="AK518" s="82">
        <v>-0.54406804435027567</v>
      </c>
      <c r="AL518" s="82">
        <v>-0.51851393987788752</v>
      </c>
      <c r="AM518" s="82">
        <v>-0.54406804435027567</v>
      </c>
      <c r="AN518" s="82">
        <v>-0.51851393987788752</v>
      </c>
    </row>
    <row r="519" spans="1:40" ht="12.75" customHeight="1" x14ac:dyDescent="0.25">
      <c r="A519" s="83">
        <v>518</v>
      </c>
      <c r="B519" s="12" t="s">
        <v>1110</v>
      </c>
      <c r="C519" s="47" t="s">
        <v>1810</v>
      </c>
      <c r="D519" s="146" t="s">
        <v>1938</v>
      </c>
      <c r="E519" s="16" t="s">
        <v>1238</v>
      </c>
      <c r="F519" s="146" t="s">
        <v>1935</v>
      </c>
      <c r="G519" s="39">
        <v>14.64</v>
      </c>
      <c r="H519" s="39">
        <v>9.31</v>
      </c>
      <c r="I519" s="39">
        <v>28.6</v>
      </c>
      <c r="J519" s="42">
        <v>28.23</v>
      </c>
      <c r="K519" s="42">
        <v>0.63592896174863389</v>
      </c>
      <c r="L519" s="42">
        <v>1.9535519125683061</v>
      </c>
      <c r="M519" s="42">
        <v>11.54</v>
      </c>
      <c r="N519" s="42">
        <v>7.39</v>
      </c>
      <c r="O519" s="42">
        <v>0.64038128249566728</v>
      </c>
      <c r="P519" s="42" t="s">
        <v>62</v>
      </c>
      <c r="Q519" s="42">
        <v>1</v>
      </c>
      <c r="R519" s="42">
        <v>1</v>
      </c>
      <c r="S519" s="42" t="s">
        <v>62</v>
      </c>
      <c r="T519" s="48">
        <v>0.32520325203252032</v>
      </c>
      <c r="U519" s="48">
        <v>0.35714285714285715</v>
      </c>
      <c r="V519" s="48">
        <v>0.32520325203252032</v>
      </c>
      <c r="W519" s="48">
        <v>0.35714285714285715</v>
      </c>
      <c r="X519" s="82">
        <v>1.1655410767223731</v>
      </c>
      <c r="Y519" s="82">
        <v>0.9689496809813426</v>
      </c>
      <c r="Z519" s="82">
        <v>1.4563660331290431</v>
      </c>
      <c r="AA519" s="82">
        <v>1.4507108781469193</v>
      </c>
      <c r="AB519" s="82">
        <v>-0.19659139574103043</v>
      </c>
      <c r="AC519" s="82">
        <v>0.29082495640666994</v>
      </c>
      <c r="AD519" s="82">
        <v>1.0622058088197126</v>
      </c>
      <c r="AE519" s="82">
        <v>0.86864443839482575</v>
      </c>
      <c r="AF519" s="82">
        <v>-0.19356137042488686</v>
      </c>
      <c r="AG519" s="82" t="s">
        <v>62</v>
      </c>
      <c r="AH519" s="82">
        <v>0</v>
      </c>
      <c r="AI519" s="82">
        <v>0</v>
      </c>
      <c r="AJ519" s="82" t="s">
        <v>62</v>
      </c>
      <c r="AK519" s="82">
        <v>-0.48784512011143555</v>
      </c>
      <c r="AL519" s="82">
        <v>-0.44715803134221921</v>
      </c>
      <c r="AM519" s="82">
        <v>-0.48784512011143555</v>
      </c>
      <c r="AN519" s="82">
        <v>-0.44715803134221921</v>
      </c>
    </row>
    <row r="520" spans="1:40" ht="12.75" customHeight="1" x14ac:dyDescent="0.25">
      <c r="A520" s="83">
        <v>519</v>
      </c>
      <c r="B520" s="12" t="s">
        <v>1110</v>
      </c>
      <c r="C520" s="47" t="s">
        <v>1810</v>
      </c>
      <c r="D520" s="146" t="s">
        <v>1938</v>
      </c>
      <c r="E520" s="16" t="s">
        <v>1238</v>
      </c>
      <c r="F520" s="146" t="s">
        <v>1935</v>
      </c>
      <c r="G520" s="39">
        <v>14.07</v>
      </c>
      <c r="H520" s="39">
        <v>6.79</v>
      </c>
      <c r="I520" s="39">
        <v>21.42</v>
      </c>
      <c r="J520" s="42">
        <v>22</v>
      </c>
      <c r="K520" s="42">
        <v>0.48258706467661688</v>
      </c>
      <c r="L520" s="42">
        <v>1.5223880597014927</v>
      </c>
      <c r="M520" s="42">
        <v>10.43</v>
      </c>
      <c r="N520" s="42">
        <v>6.09</v>
      </c>
      <c r="O520" s="42">
        <v>0.58389261744966447</v>
      </c>
      <c r="P520" s="42">
        <v>17.100000000000001</v>
      </c>
      <c r="Q520" s="42">
        <v>1</v>
      </c>
      <c r="R520" s="42">
        <v>1</v>
      </c>
      <c r="S520" s="42" t="s">
        <v>62</v>
      </c>
      <c r="T520" s="47" t="s">
        <v>62</v>
      </c>
      <c r="U520" s="48">
        <v>0.29411764705882354</v>
      </c>
      <c r="V520" s="47" t="s">
        <v>62</v>
      </c>
      <c r="W520" s="48">
        <v>0.29411764705882354</v>
      </c>
      <c r="X520" s="82">
        <v>1.1482940974347458</v>
      </c>
      <c r="Y520" s="82">
        <v>0.83186977428050168</v>
      </c>
      <c r="Z520" s="82">
        <v>1.3308194664958368</v>
      </c>
      <c r="AA520" s="82">
        <v>1.3424226808222062</v>
      </c>
      <c r="AB520" s="82">
        <v>-0.31642432315424407</v>
      </c>
      <c r="AC520" s="82">
        <v>0.18252536906109118</v>
      </c>
      <c r="AD520" s="82">
        <v>1.0182843084265309</v>
      </c>
      <c r="AE520" s="82">
        <v>0.78461729263287538</v>
      </c>
      <c r="AF520" s="82">
        <v>-0.23366701579365548</v>
      </c>
      <c r="AG520" s="82">
        <v>1.2329961103921538</v>
      </c>
      <c r="AH520" s="82">
        <v>0</v>
      </c>
      <c r="AI520" s="82">
        <v>0</v>
      </c>
      <c r="AJ520" s="82" t="s">
        <v>62</v>
      </c>
      <c r="AK520" s="82" t="s">
        <v>62</v>
      </c>
      <c r="AL520" s="82">
        <v>-0.53147891704225514</v>
      </c>
      <c r="AM520" s="82" t="s">
        <v>62</v>
      </c>
      <c r="AN520" s="82">
        <v>-0.53147891704225514</v>
      </c>
    </row>
    <row r="521" spans="1:40" ht="12.75" customHeight="1" x14ac:dyDescent="0.25">
      <c r="A521" s="83">
        <v>520</v>
      </c>
      <c r="B521" s="12" t="s">
        <v>1150</v>
      </c>
      <c r="C521" s="42" t="s">
        <v>152</v>
      </c>
      <c r="D521" s="146" t="s">
        <v>1940</v>
      </c>
      <c r="E521" s="16" t="s">
        <v>1238</v>
      </c>
      <c r="F521" s="146" t="s">
        <v>1935</v>
      </c>
      <c r="G521" s="42">
        <v>28.83</v>
      </c>
      <c r="H521" s="42">
        <v>19.82</v>
      </c>
      <c r="I521" s="42">
        <v>55.99</v>
      </c>
      <c r="J521" s="42">
        <v>59.02</v>
      </c>
      <c r="K521" s="42">
        <v>0.68747832119320162</v>
      </c>
      <c r="L521" s="42">
        <v>1.9420742282344781</v>
      </c>
      <c r="M521" s="42" t="s">
        <v>62</v>
      </c>
      <c r="N521" s="42" t="s">
        <v>62</v>
      </c>
      <c r="O521" s="42" t="s">
        <v>62</v>
      </c>
      <c r="P521" s="42" t="s">
        <v>62</v>
      </c>
      <c r="Q521" s="42" t="s">
        <v>62</v>
      </c>
      <c r="R521" s="42" t="s">
        <v>62</v>
      </c>
      <c r="S521" s="42">
        <v>86.03</v>
      </c>
      <c r="T521" s="48">
        <v>0.45454545454545453</v>
      </c>
      <c r="U521" s="48">
        <v>0.5</v>
      </c>
      <c r="V521" s="48">
        <v>0.45454545454545453</v>
      </c>
      <c r="W521" s="48">
        <v>0.5</v>
      </c>
      <c r="X521" s="82">
        <v>1.4598446423882079</v>
      </c>
      <c r="Y521" s="82">
        <v>1.2971036501492565</v>
      </c>
      <c r="Z521" s="82">
        <v>1.7481104674949839</v>
      </c>
      <c r="AA521" s="82">
        <v>1.7709992051639407</v>
      </c>
      <c r="AB521" s="82">
        <v>-0.16274099223895122</v>
      </c>
      <c r="AC521" s="82">
        <v>0.28826582510677601</v>
      </c>
      <c r="AD521" s="82" t="s">
        <v>62</v>
      </c>
      <c r="AE521" s="82" t="s">
        <v>62</v>
      </c>
      <c r="AF521" s="82" t="s">
        <v>62</v>
      </c>
      <c r="AG521" s="82" t="s">
        <v>62</v>
      </c>
      <c r="AH521" s="82" t="s">
        <v>62</v>
      </c>
      <c r="AI521" s="82" t="s">
        <v>62</v>
      </c>
      <c r="AJ521" s="82">
        <v>1.934649922900711</v>
      </c>
      <c r="AK521" s="82">
        <v>-0.34242268082220623</v>
      </c>
      <c r="AL521" s="82">
        <v>-0.3010299956639812</v>
      </c>
      <c r="AM521" s="82">
        <v>-0.34242268082220623</v>
      </c>
      <c r="AN521" s="82">
        <v>-0.3010299956639812</v>
      </c>
    </row>
    <row r="522" spans="1:40" ht="12.75" customHeight="1" x14ac:dyDescent="0.25">
      <c r="A522" s="83">
        <v>521</v>
      </c>
      <c r="B522" s="12" t="s">
        <v>1150</v>
      </c>
      <c r="C522" s="42" t="s">
        <v>152</v>
      </c>
      <c r="D522" s="146" t="s">
        <v>1940</v>
      </c>
      <c r="E522" s="16" t="s">
        <v>1238</v>
      </c>
      <c r="F522" s="146" t="s">
        <v>1935</v>
      </c>
      <c r="G522" s="42">
        <v>26.37</v>
      </c>
      <c r="H522" s="42">
        <v>17.7</v>
      </c>
      <c r="I522" s="42">
        <v>44.57</v>
      </c>
      <c r="J522" s="42">
        <v>51.28</v>
      </c>
      <c r="K522" s="42">
        <v>0.67121729237770189</v>
      </c>
      <c r="L522" s="42">
        <v>1.6901782328403487</v>
      </c>
      <c r="M522" s="42" t="s">
        <v>62</v>
      </c>
      <c r="N522" s="42" t="s">
        <v>62</v>
      </c>
      <c r="O522" s="42" t="s">
        <v>62</v>
      </c>
      <c r="P522" s="42" t="s">
        <v>62</v>
      </c>
      <c r="Q522" s="42" t="s">
        <v>62</v>
      </c>
      <c r="R522" s="42" t="s">
        <v>62</v>
      </c>
      <c r="S522" s="42">
        <v>84.81</v>
      </c>
      <c r="T522" s="48">
        <v>0.38461538461538464</v>
      </c>
      <c r="U522" s="48">
        <v>0.5</v>
      </c>
      <c r="V522" s="48">
        <v>0.38461538461538464</v>
      </c>
      <c r="W522" s="48">
        <v>0.5</v>
      </c>
      <c r="X522" s="82">
        <v>1.4211101297934343</v>
      </c>
      <c r="Y522" s="82">
        <v>1.2479732663618066</v>
      </c>
      <c r="Z522" s="82">
        <v>1.6490426340861764</v>
      </c>
      <c r="AA522" s="82">
        <v>1.709948016510761</v>
      </c>
      <c r="AB522" s="82">
        <v>-0.17313686343162774</v>
      </c>
      <c r="AC522" s="82">
        <v>0.22793250429274201</v>
      </c>
      <c r="AD522" s="82" t="s">
        <v>62</v>
      </c>
      <c r="AE522" s="82" t="s">
        <v>62</v>
      </c>
      <c r="AF522" s="82" t="s">
        <v>62</v>
      </c>
      <c r="AG522" s="82" t="s">
        <v>62</v>
      </c>
      <c r="AH522" s="82" t="s">
        <v>62</v>
      </c>
      <c r="AI522" s="82" t="s">
        <v>62</v>
      </c>
      <c r="AJ522" s="82">
        <v>1.9284470632091821</v>
      </c>
      <c r="AK522" s="82">
        <v>-0.41497334797081792</v>
      </c>
      <c r="AL522" s="82">
        <v>-0.3010299956639812</v>
      </c>
      <c r="AM522" s="82">
        <v>-0.41497334797081792</v>
      </c>
      <c r="AN522" s="82">
        <v>-0.3010299956639812</v>
      </c>
    </row>
    <row r="523" spans="1:40" ht="12.75" customHeight="1" x14ac:dyDescent="0.25">
      <c r="A523" s="83">
        <v>522</v>
      </c>
      <c r="B523" s="12" t="s">
        <v>1150</v>
      </c>
      <c r="C523" s="42" t="s">
        <v>152</v>
      </c>
      <c r="D523" s="146" t="s">
        <v>1940</v>
      </c>
      <c r="E523" s="16" t="s">
        <v>1238</v>
      </c>
      <c r="F523" s="146" t="s">
        <v>1935</v>
      </c>
      <c r="G523" s="42">
        <v>24.47</v>
      </c>
      <c r="H523" s="42">
        <v>18.46</v>
      </c>
      <c r="I523" s="42">
        <v>53.37</v>
      </c>
      <c r="J523" s="42">
        <v>57.27</v>
      </c>
      <c r="K523" s="42">
        <v>0.75439313445034739</v>
      </c>
      <c r="L523" s="42">
        <v>2.1810380057212915</v>
      </c>
      <c r="M523" s="42" t="s">
        <v>62</v>
      </c>
      <c r="N523" s="42" t="s">
        <v>62</v>
      </c>
      <c r="O523" s="42" t="s">
        <v>62</v>
      </c>
      <c r="P523" s="42" t="s">
        <v>62</v>
      </c>
      <c r="Q523" s="42" t="s">
        <v>62</v>
      </c>
      <c r="R523" s="42" t="s">
        <v>62</v>
      </c>
      <c r="S523" s="42">
        <v>85.71</v>
      </c>
      <c r="T523" s="48">
        <v>0.5</v>
      </c>
      <c r="U523" s="48">
        <v>0.5</v>
      </c>
      <c r="V523" s="48">
        <v>0.5</v>
      </c>
      <c r="W523" s="48">
        <v>0.5</v>
      </c>
      <c r="X523" s="82">
        <v>1.3886339693517891</v>
      </c>
      <c r="Y523" s="82">
        <v>1.2662316966898932</v>
      </c>
      <c r="Z523" s="82">
        <v>1.7272972028035876</v>
      </c>
      <c r="AA523" s="82">
        <v>1.7579271831133292</v>
      </c>
      <c r="AB523" s="82">
        <v>-0.12240227266189592</v>
      </c>
      <c r="AC523" s="82">
        <v>0.33866323345179833</v>
      </c>
      <c r="AD523" s="82" t="s">
        <v>62</v>
      </c>
      <c r="AE523" s="82" t="s">
        <v>62</v>
      </c>
      <c r="AF523" s="82" t="s">
        <v>62</v>
      </c>
      <c r="AG523" s="82" t="s">
        <v>62</v>
      </c>
      <c r="AH523" s="82" t="s">
        <v>62</v>
      </c>
      <c r="AI523" s="82" t="s">
        <v>62</v>
      </c>
      <c r="AJ523" s="82">
        <v>1.9330314951024055</v>
      </c>
      <c r="AK523" s="82">
        <v>-0.3010299956639812</v>
      </c>
      <c r="AL523" s="82">
        <v>-0.3010299956639812</v>
      </c>
      <c r="AM523" s="82">
        <v>-0.3010299956639812</v>
      </c>
      <c r="AN523" s="82">
        <v>-0.3010299956639812</v>
      </c>
    </row>
    <row r="524" spans="1:40" ht="12.75" customHeight="1" x14ac:dyDescent="0.25">
      <c r="A524" s="83">
        <v>523</v>
      </c>
      <c r="B524" s="12" t="s">
        <v>1150</v>
      </c>
      <c r="C524" s="47" t="s">
        <v>1809</v>
      </c>
      <c r="D524" s="146" t="s">
        <v>1939</v>
      </c>
      <c r="E524" s="16" t="s">
        <v>1238</v>
      </c>
      <c r="F524" s="146" t="s">
        <v>1937</v>
      </c>
      <c r="G524" s="42">
        <v>10.14</v>
      </c>
      <c r="H524" s="42">
        <v>16.63</v>
      </c>
      <c r="I524" s="42">
        <v>30.91</v>
      </c>
      <c r="J524" s="42">
        <v>30.89</v>
      </c>
      <c r="K524" s="42">
        <v>1.6400394477317553</v>
      </c>
      <c r="L524" s="42">
        <v>3.0483234714003942</v>
      </c>
      <c r="M524" s="42">
        <v>9.42</v>
      </c>
      <c r="N524" s="42">
        <v>12.05</v>
      </c>
      <c r="O524" s="42">
        <v>1.2791932059447984</v>
      </c>
      <c r="P524" s="42">
        <v>24.23</v>
      </c>
      <c r="Q524" s="42">
        <v>1</v>
      </c>
      <c r="R524" s="42">
        <v>1</v>
      </c>
      <c r="S524" s="42" t="s">
        <v>62</v>
      </c>
      <c r="T524" s="48">
        <v>0.25</v>
      </c>
      <c r="U524" s="48">
        <v>0.25</v>
      </c>
      <c r="V524" s="48">
        <v>0.25</v>
      </c>
      <c r="W524" s="48">
        <v>0.25</v>
      </c>
      <c r="X524" s="82">
        <v>1.0060379549973173</v>
      </c>
      <c r="Y524" s="82">
        <v>1.2208922492195191</v>
      </c>
      <c r="Z524" s="82">
        <v>1.4900990050633049</v>
      </c>
      <c r="AA524" s="82">
        <v>1.4898179083014507</v>
      </c>
      <c r="AB524" s="82">
        <v>0.21485429422220204</v>
      </c>
      <c r="AC524" s="82">
        <v>0.48406105006598771</v>
      </c>
      <c r="AD524" s="82">
        <v>0.97405090279287732</v>
      </c>
      <c r="AE524" s="82">
        <v>1.0809870469108873</v>
      </c>
      <c r="AF524" s="82">
        <v>0.10693614411800983</v>
      </c>
      <c r="AG524" s="82">
        <v>1.3843534141375062</v>
      </c>
      <c r="AH524" s="82">
        <v>0</v>
      </c>
      <c r="AI524" s="82">
        <v>0</v>
      </c>
      <c r="AJ524" s="82" t="s">
        <v>62</v>
      </c>
      <c r="AK524" s="82">
        <v>-0.6020599913279624</v>
      </c>
      <c r="AL524" s="82">
        <v>-0.6020599913279624</v>
      </c>
      <c r="AM524" s="82">
        <v>-0.6020599913279624</v>
      </c>
      <c r="AN524" s="82">
        <v>-0.6020599913279624</v>
      </c>
    </row>
    <row r="525" spans="1:40" ht="12.75" customHeight="1" x14ac:dyDescent="0.25">
      <c r="A525" s="83">
        <v>524</v>
      </c>
      <c r="B525" s="12" t="s">
        <v>1150</v>
      </c>
      <c r="C525" s="47" t="s">
        <v>1809</v>
      </c>
      <c r="D525" s="146" t="s">
        <v>1940</v>
      </c>
      <c r="E525" s="16" t="s">
        <v>1238</v>
      </c>
      <c r="F525" s="146" t="s">
        <v>1935</v>
      </c>
      <c r="G525" s="42">
        <v>28.99</v>
      </c>
      <c r="H525" s="42">
        <v>20.3</v>
      </c>
      <c r="I525" s="42">
        <v>56.18</v>
      </c>
      <c r="J525" s="42">
        <v>60.6</v>
      </c>
      <c r="K525" s="42">
        <v>0.70024146257330122</v>
      </c>
      <c r="L525" s="42">
        <v>1.9379096240082787</v>
      </c>
      <c r="M525" s="42">
        <v>17.989999999999998</v>
      </c>
      <c r="N525" s="42">
        <v>12.5</v>
      </c>
      <c r="O525" s="42">
        <v>0.69483046136742643</v>
      </c>
      <c r="P525" s="42" t="s">
        <v>62</v>
      </c>
      <c r="Q525" s="42">
        <v>1</v>
      </c>
      <c r="R525" s="42">
        <v>1</v>
      </c>
      <c r="S525" s="42" t="s">
        <v>62</v>
      </c>
      <c r="T525" s="48">
        <v>0.4</v>
      </c>
      <c r="U525" s="48">
        <v>0.5</v>
      </c>
      <c r="V525" s="48">
        <v>0.4</v>
      </c>
      <c r="W525" s="48">
        <v>0.5</v>
      </c>
      <c r="X525" s="82">
        <v>1.4622482153549974</v>
      </c>
      <c r="Y525" s="82">
        <v>1.307496037913213</v>
      </c>
      <c r="Z525" s="82">
        <v>1.7495817348655593</v>
      </c>
      <c r="AA525" s="82">
        <v>1.7824726241662863</v>
      </c>
      <c r="AB525" s="82">
        <v>-0.15475217744178446</v>
      </c>
      <c r="AC525" s="82">
        <v>0.28733351951056185</v>
      </c>
      <c r="AD525" s="82">
        <v>1.2550311633455513</v>
      </c>
      <c r="AE525" s="82">
        <v>1.0969100130080565</v>
      </c>
      <c r="AF525" s="82">
        <v>-0.15812115033749491</v>
      </c>
      <c r="AG525" s="82" t="s">
        <v>62</v>
      </c>
      <c r="AH525" s="82">
        <v>0</v>
      </c>
      <c r="AI525" s="82">
        <v>0</v>
      </c>
      <c r="AJ525" s="82" t="s">
        <v>62</v>
      </c>
      <c r="AK525" s="82">
        <v>-0.3979400086720376</v>
      </c>
      <c r="AL525" s="82">
        <v>-0.3010299956639812</v>
      </c>
      <c r="AM525" s="82">
        <v>-0.3979400086720376</v>
      </c>
      <c r="AN525" s="82">
        <v>-0.3010299956639812</v>
      </c>
    </row>
    <row r="526" spans="1:40" ht="12.75" customHeight="1" x14ac:dyDescent="0.25">
      <c r="A526" s="83">
        <v>525</v>
      </c>
      <c r="B526" s="12" t="s">
        <v>1150</v>
      </c>
      <c r="C526" s="47" t="s">
        <v>1809</v>
      </c>
      <c r="D526" s="146" t="s">
        <v>1940</v>
      </c>
      <c r="E526" s="16" t="s">
        <v>1238</v>
      </c>
      <c r="F526" s="146" t="s">
        <v>1935</v>
      </c>
      <c r="G526" s="42">
        <v>26.79</v>
      </c>
      <c r="H526" s="42">
        <v>18.149999999999999</v>
      </c>
      <c r="I526" s="42">
        <v>43.82</v>
      </c>
      <c r="J526" s="42">
        <v>51.84</v>
      </c>
      <c r="K526" s="42">
        <v>0.67749160134378494</v>
      </c>
      <c r="L526" s="42">
        <v>1.635684957073535</v>
      </c>
      <c r="M526" s="42">
        <v>20.65</v>
      </c>
      <c r="N526" s="42">
        <v>13.1</v>
      </c>
      <c r="O526" s="42">
        <v>0.63438256658595649</v>
      </c>
      <c r="P526" s="42" t="s">
        <v>62</v>
      </c>
      <c r="Q526" s="42">
        <v>1</v>
      </c>
      <c r="R526" s="42">
        <v>1</v>
      </c>
      <c r="S526" s="42" t="s">
        <v>62</v>
      </c>
      <c r="T526" s="48">
        <v>0.45454545454545453</v>
      </c>
      <c r="U526" s="48">
        <v>0.41666666666666669</v>
      </c>
      <c r="V526" s="48">
        <v>0.45454545454545453</v>
      </c>
      <c r="W526" s="48">
        <v>0.41666666666666669</v>
      </c>
      <c r="X526" s="82">
        <v>1.4279727136082088</v>
      </c>
      <c r="Y526" s="82">
        <v>1.2588766293721312</v>
      </c>
      <c r="Z526" s="82">
        <v>1.6416723732246865</v>
      </c>
      <c r="AA526" s="82">
        <v>1.714664992862537</v>
      </c>
      <c r="AB526" s="82">
        <v>-0.16909608423607758</v>
      </c>
      <c r="AC526" s="82">
        <v>0.21369965961647769</v>
      </c>
      <c r="AD526" s="82">
        <v>1.3149200559924199</v>
      </c>
      <c r="AE526" s="82">
        <v>1.1172712956557642</v>
      </c>
      <c r="AF526" s="82">
        <v>-0.19764876033665552</v>
      </c>
      <c r="AG526" s="82" t="s">
        <v>62</v>
      </c>
      <c r="AH526" s="82">
        <v>0</v>
      </c>
      <c r="AI526" s="82">
        <v>0</v>
      </c>
      <c r="AJ526" s="82" t="s">
        <v>62</v>
      </c>
      <c r="AK526" s="82">
        <v>-0.34242268082220623</v>
      </c>
      <c r="AL526" s="82">
        <v>-0.38021124171160603</v>
      </c>
      <c r="AM526" s="82">
        <v>-0.34242268082220623</v>
      </c>
      <c r="AN526" s="82">
        <v>-0.38021124171160603</v>
      </c>
    </row>
    <row r="527" spans="1:40" ht="12.75" customHeight="1" x14ac:dyDescent="0.25">
      <c r="A527" s="83">
        <v>526</v>
      </c>
      <c r="B527" s="12" t="s">
        <v>1150</v>
      </c>
      <c r="C527" s="47" t="s">
        <v>1809</v>
      </c>
      <c r="D527" s="146" t="s">
        <v>1940</v>
      </c>
      <c r="E527" s="16" t="s">
        <v>1238</v>
      </c>
      <c r="F527" s="146" t="s">
        <v>1935</v>
      </c>
      <c r="G527" s="42">
        <v>25.87</v>
      </c>
      <c r="H527" s="42">
        <v>18.3</v>
      </c>
      <c r="I527" s="42">
        <v>54.4</v>
      </c>
      <c r="J527" s="42">
        <v>57.32</v>
      </c>
      <c r="K527" s="42">
        <v>0.70738306919211447</v>
      </c>
      <c r="L527" s="42">
        <v>2.1028218013142634</v>
      </c>
      <c r="M527" s="42">
        <v>19.600000000000001</v>
      </c>
      <c r="N527" s="42">
        <v>12.49</v>
      </c>
      <c r="O527" s="42">
        <v>0.6372448979591836</v>
      </c>
      <c r="P527" s="42" t="s">
        <v>62</v>
      </c>
      <c r="Q527" s="42">
        <v>1</v>
      </c>
      <c r="R527" s="42">
        <v>1</v>
      </c>
      <c r="S527" s="42" t="s">
        <v>62</v>
      </c>
      <c r="T527" s="48">
        <v>0.43478260869565216</v>
      </c>
      <c r="U527" s="48">
        <v>0.47619047619047616</v>
      </c>
      <c r="V527" s="48">
        <v>0.43478260869565216</v>
      </c>
      <c r="W527" s="48">
        <v>0.47619047619047616</v>
      </c>
      <c r="X527" s="82">
        <v>1.4127964287165435</v>
      </c>
      <c r="Y527" s="82">
        <v>1.2624510897304295</v>
      </c>
      <c r="Z527" s="82">
        <v>1.7355988996981799</v>
      </c>
      <c r="AA527" s="82">
        <v>1.7583061817253069</v>
      </c>
      <c r="AB527" s="82">
        <v>-0.15034533898611391</v>
      </c>
      <c r="AC527" s="82">
        <v>0.32280247098163645</v>
      </c>
      <c r="AD527" s="82">
        <v>1.2922560713564761</v>
      </c>
      <c r="AE527" s="82">
        <v>1.0965624383741355</v>
      </c>
      <c r="AF527" s="82">
        <v>-0.1956936329823406</v>
      </c>
      <c r="AG527" s="82" t="s">
        <v>62</v>
      </c>
      <c r="AH527" s="82">
        <v>0</v>
      </c>
      <c r="AI527" s="82">
        <v>0</v>
      </c>
      <c r="AJ527" s="82" t="s">
        <v>62</v>
      </c>
      <c r="AK527" s="82">
        <v>-0.3617278360175929</v>
      </c>
      <c r="AL527" s="82">
        <v>-0.3222192947339193</v>
      </c>
      <c r="AM527" s="82">
        <v>-0.3617278360175929</v>
      </c>
      <c r="AN527" s="82">
        <v>-0.3222192947339193</v>
      </c>
    </row>
    <row r="528" spans="1:40" ht="12.75" customHeight="1" x14ac:dyDescent="0.25">
      <c r="A528" s="83">
        <v>527</v>
      </c>
      <c r="B528" s="12" t="s">
        <v>1150</v>
      </c>
      <c r="C528" s="47" t="s">
        <v>1809</v>
      </c>
      <c r="D528" s="146" t="s">
        <v>1940</v>
      </c>
      <c r="E528" s="16" t="s">
        <v>1238</v>
      </c>
      <c r="F528" s="146" t="s">
        <v>1935</v>
      </c>
      <c r="G528" s="42">
        <v>16.62</v>
      </c>
      <c r="H528" s="42">
        <v>11.37</v>
      </c>
      <c r="I528" s="42">
        <v>23.14</v>
      </c>
      <c r="J528" s="42">
        <v>24.23</v>
      </c>
      <c r="K528" s="42">
        <v>0.68411552346570392</v>
      </c>
      <c r="L528" s="42">
        <v>1.3922984356197352</v>
      </c>
      <c r="M528" s="42">
        <v>13.49</v>
      </c>
      <c r="N528" s="42">
        <v>8.84</v>
      </c>
      <c r="O528" s="42">
        <v>0.65530022238695329</v>
      </c>
      <c r="P528" s="42" t="s">
        <v>62</v>
      </c>
      <c r="Q528" s="42">
        <v>1</v>
      </c>
      <c r="R528" s="42">
        <v>1</v>
      </c>
      <c r="S528" s="42" t="s">
        <v>62</v>
      </c>
      <c r="T528" s="48">
        <v>0.33333333333333331</v>
      </c>
      <c r="U528" s="48">
        <v>0.33333333333333331</v>
      </c>
      <c r="V528" s="48">
        <v>0.33333333333333331</v>
      </c>
      <c r="W528" s="48">
        <v>0.33333333333333331</v>
      </c>
      <c r="X528" s="82">
        <v>1.2206310194480923</v>
      </c>
      <c r="Y528" s="82">
        <v>1.0557604646877348</v>
      </c>
      <c r="Z528" s="82">
        <v>1.3643633546157308</v>
      </c>
      <c r="AA528" s="82">
        <v>1.3843534141375062</v>
      </c>
      <c r="AB528" s="82">
        <v>-0.16487055476035745</v>
      </c>
      <c r="AC528" s="82">
        <v>0.14373233516763856</v>
      </c>
      <c r="AD528" s="82">
        <v>1.1300119496719043</v>
      </c>
      <c r="AE528" s="82">
        <v>0.94645226501307311</v>
      </c>
      <c r="AF528" s="82">
        <v>-0.18355968465883116</v>
      </c>
      <c r="AG528" s="82" t="s">
        <v>62</v>
      </c>
      <c r="AH528" s="82">
        <v>0</v>
      </c>
      <c r="AI528" s="82">
        <v>0</v>
      </c>
      <c r="AJ528" s="82" t="s">
        <v>62</v>
      </c>
      <c r="AK528" s="82">
        <v>-0.47712125471966244</v>
      </c>
      <c r="AL528" s="82">
        <v>-0.47712125471966244</v>
      </c>
      <c r="AM528" s="82">
        <v>-0.47712125471966244</v>
      </c>
      <c r="AN528" s="82">
        <v>-0.47712125471966244</v>
      </c>
    </row>
    <row r="529" spans="1:40" ht="12.75" customHeight="1" x14ac:dyDescent="0.25">
      <c r="A529" s="83">
        <v>528</v>
      </c>
      <c r="B529" s="12" t="s">
        <v>1150</v>
      </c>
      <c r="C529" s="47" t="s">
        <v>1809</v>
      </c>
      <c r="D529" s="146" t="s">
        <v>1940</v>
      </c>
      <c r="E529" s="16" t="s">
        <v>1238</v>
      </c>
      <c r="F529" s="146" t="s">
        <v>1935</v>
      </c>
      <c r="G529" s="42">
        <v>26.85</v>
      </c>
      <c r="H529" s="42">
        <v>20.399999999999999</v>
      </c>
      <c r="I529" s="42">
        <v>60.8</v>
      </c>
      <c r="J529" s="42">
        <v>62.22</v>
      </c>
      <c r="K529" s="42">
        <v>0.75977653631284903</v>
      </c>
      <c r="L529" s="42">
        <v>2.2644320297951581</v>
      </c>
      <c r="M529" s="42">
        <v>20.5</v>
      </c>
      <c r="N529" s="42">
        <v>14.72</v>
      </c>
      <c r="O529" s="42">
        <v>0.71804878048780496</v>
      </c>
      <c r="P529" s="42">
        <v>53.629999999999995</v>
      </c>
      <c r="Q529" s="42">
        <v>1</v>
      </c>
      <c r="R529" s="42">
        <v>1</v>
      </c>
      <c r="S529" s="42" t="s">
        <v>62</v>
      </c>
      <c r="T529" s="48">
        <v>0.47619047619047616</v>
      </c>
      <c r="U529" s="48">
        <v>0.55555555555555558</v>
      </c>
      <c r="V529" s="48">
        <v>0.47619047619047616</v>
      </c>
      <c r="W529" s="48">
        <v>0.55555555555555558</v>
      </c>
      <c r="X529" s="82">
        <v>1.4289442900355744</v>
      </c>
      <c r="Y529" s="82">
        <v>1.3096301674258988</v>
      </c>
      <c r="Z529" s="82">
        <v>1.7839035792727349</v>
      </c>
      <c r="AA529" s="82">
        <v>1.7939300067726847</v>
      </c>
      <c r="AB529" s="82">
        <v>-0.11931412260967574</v>
      </c>
      <c r="AC529" s="82">
        <v>0.35495928923716047</v>
      </c>
      <c r="AD529" s="82">
        <v>1.3117538610557542</v>
      </c>
      <c r="AE529" s="82">
        <v>1.1679078100014801</v>
      </c>
      <c r="AF529" s="82">
        <v>-0.1438460510542742</v>
      </c>
      <c r="AG529" s="82">
        <v>1.7294077969630681</v>
      </c>
      <c r="AH529" s="82">
        <v>0</v>
      </c>
      <c r="AI529" s="82">
        <v>0</v>
      </c>
      <c r="AJ529" s="82" t="s">
        <v>62</v>
      </c>
      <c r="AK529" s="82">
        <v>-0.3222192947339193</v>
      </c>
      <c r="AL529" s="82">
        <v>-0.25527250510330607</v>
      </c>
      <c r="AM529" s="82">
        <v>-0.3222192947339193</v>
      </c>
      <c r="AN529" s="82">
        <v>-0.25527250510330607</v>
      </c>
    </row>
    <row r="530" spans="1:40" ht="12.75" customHeight="1" x14ac:dyDescent="0.25">
      <c r="A530" s="83">
        <v>529</v>
      </c>
      <c r="B530" s="12" t="s">
        <v>1150</v>
      </c>
      <c r="C530" s="42" t="s">
        <v>152</v>
      </c>
      <c r="D530" s="146" t="s">
        <v>1940</v>
      </c>
      <c r="E530" s="16" t="s">
        <v>1238</v>
      </c>
      <c r="F530" s="146" t="s">
        <v>1935</v>
      </c>
      <c r="G530" s="42">
        <v>27</v>
      </c>
      <c r="H530" s="42">
        <v>22.63</v>
      </c>
      <c r="I530" s="42">
        <v>74.78</v>
      </c>
      <c r="J530" s="42">
        <v>80.86</v>
      </c>
      <c r="K530" s="42">
        <v>0.83814814814814809</v>
      </c>
      <c r="L530" s="42">
        <v>2.7696296296296299</v>
      </c>
      <c r="M530" s="42" t="s">
        <v>62</v>
      </c>
      <c r="N530" s="42" t="s">
        <v>62</v>
      </c>
      <c r="O530" s="42" t="s">
        <v>62</v>
      </c>
      <c r="P530" s="42" t="s">
        <v>62</v>
      </c>
      <c r="Q530" s="42" t="s">
        <v>62</v>
      </c>
      <c r="R530" s="42" t="s">
        <v>62</v>
      </c>
      <c r="S530" s="42">
        <v>86.79</v>
      </c>
      <c r="T530" s="48">
        <v>0.41666666666666669</v>
      </c>
      <c r="U530" s="48">
        <v>0.45454545454545453</v>
      </c>
      <c r="V530" s="48">
        <v>0.41666666666666669</v>
      </c>
      <c r="W530" s="48">
        <v>0.45454545454545453</v>
      </c>
      <c r="X530" s="82">
        <v>1.4313637641589874</v>
      </c>
      <c r="Y530" s="82">
        <v>1.3546845539547285</v>
      </c>
      <c r="Z530" s="82">
        <v>1.8737854608182007</v>
      </c>
      <c r="AA530" s="82">
        <v>1.9077337369976555</v>
      </c>
      <c r="AB530" s="82">
        <v>-7.667921020425876E-2</v>
      </c>
      <c r="AC530" s="82">
        <v>0.44242169665921355</v>
      </c>
      <c r="AD530" s="82" t="s">
        <v>62</v>
      </c>
      <c r="AE530" s="82" t="s">
        <v>62</v>
      </c>
      <c r="AF530" s="82" t="s">
        <v>62</v>
      </c>
      <c r="AG530" s="82" t="s">
        <v>62</v>
      </c>
      <c r="AH530" s="82" t="s">
        <v>62</v>
      </c>
      <c r="AI530" s="82" t="s">
        <v>62</v>
      </c>
      <c r="AJ530" s="82">
        <v>1.9384696883676453</v>
      </c>
      <c r="AK530" s="82">
        <v>-0.38021124171160603</v>
      </c>
      <c r="AL530" s="82">
        <v>-0.34242268082220623</v>
      </c>
      <c r="AM530" s="82">
        <v>-0.38021124171160603</v>
      </c>
      <c r="AN530" s="82">
        <v>-0.34242268082220623</v>
      </c>
    </row>
    <row r="531" spans="1:40" ht="12.75" customHeight="1" x14ac:dyDescent="0.25">
      <c r="A531" s="83">
        <v>530</v>
      </c>
      <c r="B531" s="12" t="s">
        <v>1150</v>
      </c>
      <c r="C531" s="42" t="s">
        <v>152</v>
      </c>
      <c r="D531" s="146" t="s">
        <v>1939</v>
      </c>
      <c r="E531" s="16" t="s">
        <v>1238</v>
      </c>
      <c r="F531" s="146" t="s">
        <v>1937</v>
      </c>
      <c r="G531" s="42">
        <v>18.02</v>
      </c>
      <c r="H531" s="42">
        <v>12.68</v>
      </c>
      <c r="I531" s="42">
        <v>36.43</v>
      </c>
      <c r="J531" s="42">
        <v>39.520000000000003</v>
      </c>
      <c r="K531" s="42">
        <v>0.70366259711431745</v>
      </c>
      <c r="L531" s="42">
        <v>2.0216426193118759</v>
      </c>
      <c r="M531" s="42" t="s">
        <v>62</v>
      </c>
      <c r="N531" s="42" t="s">
        <v>62</v>
      </c>
      <c r="O531" s="42" t="s">
        <v>62</v>
      </c>
      <c r="P531" s="42" t="s">
        <v>62</v>
      </c>
      <c r="Q531" s="42" t="s">
        <v>62</v>
      </c>
      <c r="R531" s="42" t="s">
        <v>62</v>
      </c>
      <c r="S531" s="42">
        <v>83.71</v>
      </c>
      <c r="T531" s="48">
        <v>0.41666666666666669</v>
      </c>
      <c r="U531" s="48">
        <v>0.44642857142857145</v>
      </c>
      <c r="V531" s="48">
        <v>0.41666666666666669</v>
      </c>
      <c r="W531" s="48">
        <v>0.44642857142857145</v>
      </c>
      <c r="X531" s="82">
        <v>1.2557547866430441</v>
      </c>
      <c r="Y531" s="82">
        <v>1.1031192535457139</v>
      </c>
      <c r="Z531" s="82">
        <v>1.5614591712419159</v>
      </c>
      <c r="AA531" s="82">
        <v>1.5968169359155906</v>
      </c>
      <c r="AB531" s="82">
        <v>-0.15263553309733027</v>
      </c>
      <c r="AC531" s="82">
        <v>0.30570438459887178</v>
      </c>
      <c r="AD531" s="82" t="s">
        <v>62</v>
      </c>
      <c r="AE531" s="82" t="s">
        <v>62</v>
      </c>
      <c r="AF531" s="82" t="s">
        <v>62</v>
      </c>
      <c r="AG531" s="82" t="s">
        <v>62</v>
      </c>
      <c r="AH531" s="82" t="s">
        <v>62</v>
      </c>
      <c r="AI531" s="82" t="s">
        <v>62</v>
      </c>
      <c r="AJ531" s="82">
        <v>1.9227773419287979</v>
      </c>
      <c r="AK531" s="82">
        <v>-0.38021124171160603</v>
      </c>
      <c r="AL531" s="82">
        <v>-0.3502480183341628</v>
      </c>
      <c r="AM531" s="82">
        <v>-0.38021124171160603</v>
      </c>
      <c r="AN531" s="82">
        <v>-0.3502480183341628</v>
      </c>
    </row>
    <row r="532" spans="1:40" ht="12.75" customHeight="1" x14ac:dyDescent="0.25">
      <c r="A532" s="83">
        <v>531</v>
      </c>
      <c r="B532" s="12" t="s">
        <v>1150</v>
      </c>
      <c r="C532" s="42" t="s">
        <v>152</v>
      </c>
      <c r="D532" s="146" t="s">
        <v>1940</v>
      </c>
      <c r="E532" s="16" t="s">
        <v>1238</v>
      </c>
      <c r="F532" s="146" t="s">
        <v>1935</v>
      </c>
      <c r="G532" s="42">
        <v>22.88</v>
      </c>
      <c r="H532" s="42">
        <v>17.809999999999999</v>
      </c>
      <c r="I532" s="42">
        <v>52.62</v>
      </c>
      <c r="J532" s="42">
        <v>56.49</v>
      </c>
      <c r="K532" s="42">
        <v>0.77840909090909094</v>
      </c>
      <c r="L532" s="42">
        <v>2.299825174825175</v>
      </c>
      <c r="M532" s="42" t="s">
        <v>62</v>
      </c>
      <c r="N532" s="42" t="s">
        <v>62</v>
      </c>
      <c r="O532" s="42" t="s">
        <v>62</v>
      </c>
      <c r="P532" s="42" t="s">
        <v>62</v>
      </c>
      <c r="Q532" s="42" t="s">
        <v>62</v>
      </c>
      <c r="R532" s="42" t="s">
        <v>62</v>
      </c>
      <c r="S532" s="42">
        <v>85.62</v>
      </c>
      <c r="T532" s="48">
        <v>0.44247787610619466</v>
      </c>
      <c r="U532" s="48">
        <v>0.5</v>
      </c>
      <c r="V532" s="48">
        <v>0.44247787610619466</v>
      </c>
      <c r="W532" s="48">
        <v>0.5</v>
      </c>
      <c r="X532" s="82">
        <v>1.3594560201209867</v>
      </c>
      <c r="Y532" s="82">
        <v>1.2506639194632434</v>
      </c>
      <c r="Z532" s="82">
        <v>1.7211508437496841</v>
      </c>
      <c r="AA532" s="82">
        <v>1.7519715747363274</v>
      </c>
      <c r="AB532" s="82">
        <v>-0.10879210065774303</v>
      </c>
      <c r="AC532" s="82">
        <v>0.36169482362869759</v>
      </c>
      <c r="AD532" s="82" t="s">
        <v>62</v>
      </c>
      <c r="AE532" s="82" t="s">
        <v>62</v>
      </c>
      <c r="AF532" s="82" t="s">
        <v>62</v>
      </c>
      <c r="AG532" s="82" t="s">
        <v>62</v>
      </c>
      <c r="AH532" s="82" t="s">
        <v>62</v>
      </c>
      <c r="AI532" s="82" t="s">
        <v>62</v>
      </c>
      <c r="AJ532" s="82">
        <v>1.9325752234982907</v>
      </c>
      <c r="AK532" s="82">
        <v>-0.35410843914740098</v>
      </c>
      <c r="AL532" s="82">
        <v>-0.3010299956639812</v>
      </c>
      <c r="AM532" s="82">
        <v>-0.35410843914740098</v>
      </c>
      <c r="AN532" s="82">
        <v>-0.3010299956639812</v>
      </c>
    </row>
    <row r="533" spans="1:40" ht="12.75" customHeight="1" x14ac:dyDescent="0.25">
      <c r="A533" s="83">
        <v>532</v>
      </c>
      <c r="B533" s="12" t="s">
        <v>1150</v>
      </c>
      <c r="C533" s="42" t="s">
        <v>152</v>
      </c>
      <c r="D533" s="146" t="s">
        <v>1940</v>
      </c>
      <c r="E533" s="16" t="s">
        <v>1238</v>
      </c>
      <c r="F533" s="146" t="s">
        <v>1935</v>
      </c>
      <c r="G533" s="42">
        <v>22.86</v>
      </c>
      <c r="H533" s="42">
        <v>17.28</v>
      </c>
      <c r="I533" s="42">
        <v>54.55</v>
      </c>
      <c r="J533" s="42">
        <v>57.94</v>
      </c>
      <c r="K533" s="42">
        <v>0.75590551181102372</v>
      </c>
      <c r="L533" s="42">
        <v>2.3862642169728785</v>
      </c>
      <c r="M533" s="42" t="s">
        <v>62</v>
      </c>
      <c r="N533" s="42" t="s">
        <v>62</v>
      </c>
      <c r="O533" s="42" t="s">
        <v>62</v>
      </c>
      <c r="P533" s="42" t="s">
        <v>62</v>
      </c>
      <c r="Q533" s="42" t="s">
        <v>62</v>
      </c>
      <c r="R533" s="42" t="s">
        <v>62</v>
      </c>
      <c r="S533" s="42">
        <v>85.8</v>
      </c>
      <c r="T533" s="48">
        <v>0.47619047619047616</v>
      </c>
      <c r="U533" s="82" t="s">
        <v>62</v>
      </c>
      <c r="V533" s="48">
        <v>0.47619047619047616</v>
      </c>
      <c r="W533" s="82" t="s">
        <v>62</v>
      </c>
      <c r="X533" s="82">
        <v>1.3590762260592628</v>
      </c>
      <c r="Y533" s="82">
        <v>1.2375437381428744</v>
      </c>
      <c r="Z533" s="82">
        <v>1.7367947549243608</v>
      </c>
      <c r="AA533" s="82">
        <v>1.7629784908677431</v>
      </c>
      <c r="AB533" s="82">
        <v>-0.12153248791638839</v>
      </c>
      <c r="AC533" s="82">
        <v>0.37771852886509777</v>
      </c>
      <c r="AD533" s="82" t="s">
        <v>62</v>
      </c>
      <c r="AE533" s="82" t="s">
        <v>62</v>
      </c>
      <c r="AF533" s="82" t="s">
        <v>62</v>
      </c>
      <c r="AG533" s="82" t="s">
        <v>62</v>
      </c>
      <c r="AH533" s="82" t="s">
        <v>62</v>
      </c>
      <c r="AI533" s="82" t="s">
        <v>62</v>
      </c>
      <c r="AJ533" s="82">
        <v>1.9334872878487055</v>
      </c>
      <c r="AK533" s="82">
        <v>-0.3222192947339193</v>
      </c>
      <c r="AL533" s="82" t="s">
        <v>62</v>
      </c>
      <c r="AM533" s="82">
        <v>-0.3222192947339193</v>
      </c>
      <c r="AN533" s="82" t="s">
        <v>62</v>
      </c>
    </row>
    <row r="534" spans="1:40" ht="12.75" customHeight="1" x14ac:dyDescent="0.25">
      <c r="A534" s="83">
        <v>533</v>
      </c>
      <c r="B534" s="12" t="s">
        <v>1150</v>
      </c>
      <c r="C534" s="42" t="s">
        <v>152</v>
      </c>
      <c r="D534" s="146" t="s">
        <v>1940</v>
      </c>
      <c r="E534" s="16" t="s">
        <v>1238</v>
      </c>
      <c r="F534" s="146" t="s">
        <v>1935</v>
      </c>
      <c r="G534" s="42">
        <v>22.53</v>
      </c>
      <c r="H534" s="42">
        <v>16.63</v>
      </c>
      <c r="I534" s="42">
        <v>49.57</v>
      </c>
      <c r="J534" s="42">
        <v>49.81</v>
      </c>
      <c r="K534" s="42">
        <v>0.73812694185530392</v>
      </c>
      <c r="L534" s="42">
        <v>2.2001775410563691</v>
      </c>
      <c r="M534" s="42" t="s">
        <v>62</v>
      </c>
      <c r="N534" s="42" t="s">
        <v>62</v>
      </c>
      <c r="O534" s="42" t="s">
        <v>62</v>
      </c>
      <c r="P534" s="42" t="s">
        <v>62</v>
      </c>
      <c r="Q534" s="42" t="s">
        <v>62</v>
      </c>
      <c r="R534" s="42" t="s">
        <v>62</v>
      </c>
      <c r="S534" s="42">
        <v>85.7</v>
      </c>
      <c r="T534" s="48">
        <v>0.5</v>
      </c>
      <c r="U534" s="48">
        <v>0.55555555555555558</v>
      </c>
      <c r="V534" s="48">
        <v>0.5</v>
      </c>
      <c r="W534" s="48">
        <v>0.55555555555555558</v>
      </c>
      <c r="X534" s="82">
        <v>1.3527611917238309</v>
      </c>
      <c r="Y534" s="82">
        <v>1.2208922492195191</v>
      </c>
      <c r="Z534" s="82">
        <v>1.695218918905151</v>
      </c>
      <c r="AA534" s="82">
        <v>1.6973165417323834</v>
      </c>
      <c r="AB534" s="82">
        <v>-0.13186894250431166</v>
      </c>
      <c r="AC534" s="82">
        <v>0.34245772718132006</v>
      </c>
      <c r="AD534" s="82" t="s">
        <v>62</v>
      </c>
      <c r="AE534" s="82" t="s">
        <v>62</v>
      </c>
      <c r="AF534" s="82" t="s">
        <v>62</v>
      </c>
      <c r="AG534" s="82" t="s">
        <v>62</v>
      </c>
      <c r="AH534" s="82" t="s">
        <v>62</v>
      </c>
      <c r="AI534" s="82" t="s">
        <v>62</v>
      </c>
      <c r="AJ534" s="82">
        <v>1.9329808219231981</v>
      </c>
      <c r="AK534" s="82">
        <v>-0.3010299956639812</v>
      </c>
      <c r="AL534" s="82">
        <v>-0.25527250510330607</v>
      </c>
      <c r="AM534" s="82">
        <v>-0.3010299956639812</v>
      </c>
      <c r="AN534" s="82">
        <v>-0.25527250510330607</v>
      </c>
    </row>
    <row r="535" spans="1:40" ht="12.75" customHeight="1" x14ac:dyDescent="0.25">
      <c r="A535" s="83">
        <v>534</v>
      </c>
      <c r="B535" s="12" t="s">
        <v>1150</v>
      </c>
      <c r="C535" s="42" t="s">
        <v>152</v>
      </c>
      <c r="D535" s="146" t="s">
        <v>1940</v>
      </c>
      <c r="E535" s="16" t="s">
        <v>1238</v>
      </c>
      <c r="F535" s="146" t="s">
        <v>1935</v>
      </c>
      <c r="G535" s="42">
        <v>22.32</v>
      </c>
      <c r="H535" s="42">
        <v>12.29</v>
      </c>
      <c r="I535" s="42">
        <v>46.78</v>
      </c>
      <c r="J535" s="42">
        <v>50.65</v>
      </c>
      <c r="K535" s="42">
        <v>0.55062724014336917</v>
      </c>
      <c r="L535" s="42">
        <v>2.0958781362007168</v>
      </c>
      <c r="M535" s="42" t="s">
        <v>62</v>
      </c>
      <c r="N535" s="42" t="s">
        <v>62</v>
      </c>
      <c r="O535" s="42" t="s">
        <v>62</v>
      </c>
      <c r="P535" s="42" t="s">
        <v>62</v>
      </c>
      <c r="Q535" s="42" t="s">
        <v>62</v>
      </c>
      <c r="R535" s="42" t="s">
        <v>62</v>
      </c>
      <c r="S535" s="42">
        <v>85.09</v>
      </c>
      <c r="T535" s="48">
        <v>0.390625</v>
      </c>
      <c r="U535" s="48">
        <v>0.5</v>
      </c>
      <c r="V535" s="48">
        <v>0.390625</v>
      </c>
      <c r="W535" s="48">
        <v>0.5</v>
      </c>
      <c r="X535" s="82">
        <v>1.3486941902655412</v>
      </c>
      <c r="Y535" s="82">
        <v>1.0895518828864541</v>
      </c>
      <c r="Z535" s="82">
        <v>1.6700602174731343</v>
      </c>
      <c r="AA535" s="82">
        <v>1.7045794496962992</v>
      </c>
      <c r="AB535" s="82">
        <v>-0.25914230737908706</v>
      </c>
      <c r="AC535" s="82">
        <v>0.32136602720759311</v>
      </c>
      <c r="AD535" s="82" t="s">
        <v>62</v>
      </c>
      <c r="AE535" s="82" t="s">
        <v>62</v>
      </c>
      <c r="AF535" s="82" t="s">
        <v>62</v>
      </c>
      <c r="AG535" s="82" t="s">
        <v>62</v>
      </c>
      <c r="AH535" s="82" t="s">
        <v>62</v>
      </c>
      <c r="AI535" s="82" t="s">
        <v>62</v>
      </c>
      <c r="AJ535" s="82">
        <v>1.9298785236567833</v>
      </c>
      <c r="AK535" s="82">
        <v>-0.40823996531184958</v>
      </c>
      <c r="AL535" s="82">
        <v>-0.3010299956639812</v>
      </c>
      <c r="AM535" s="82">
        <v>-0.40823996531184958</v>
      </c>
      <c r="AN535" s="82">
        <v>-0.3010299956639812</v>
      </c>
    </row>
    <row r="536" spans="1:40" ht="12.75" customHeight="1" x14ac:dyDescent="0.25">
      <c r="A536" s="83">
        <v>535</v>
      </c>
      <c r="B536" s="12" t="s">
        <v>1150</v>
      </c>
      <c r="C536" s="42" t="s">
        <v>152</v>
      </c>
      <c r="D536" s="146" t="s">
        <v>1940</v>
      </c>
      <c r="E536" s="16" t="s">
        <v>1238</v>
      </c>
      <c r="F536" s="146" t="s">
        <v>1935</v>
      </c>
      <c r="G536" s="42">
        <v>19.190000000000001</v>
      </c>
      <c r="H536" s="42">
        <v>12.17</v>
      </c>
      <c r="I536" s="42">
        <v>34.93</v>
      </c>
      <c r="J536" s="42">
        <v>35.69</v>
      </c>
      <c r="K536" s="42">
        <v>0.63418447107868681</v>
      </c>
      <c r="L536" s="42">
        <v>1.8202188639916621</v>
      </c>
      <c r="M536" s="42" t="s">
        <v>62</v>
      </c>
      <c r="N536" s="42" t="s">
        <v>62</v>
      </c>
      <c r="O536" s="42" t="s">
        <v>62</v>
      </c>
      <c r="P536" s="42" t="s">
        <v>62</v>
      </c>
      <c r="Q536" s="42" t="s">
        <v>62</v>
      </c>
      <c r="R536" s="42" t="s">
        <v>62</v>
      </c>
      <c r="S536" s="42">
        <v>83.82</v>
      </c>
      <c r="T536" s="82" t="s">
        <v>62</v>
      </c>
      <c r="U536" s="48">
        <v>0.45454545454545453</v>
      </c>
      <c r="V536" s="82" t="s">
        <v>62</v>
      </c>
      <c r="W536" s="48">
        <v>0.45454545454545453</v>
      </c>
      <c r="X536" s="82">
        <v>1.2830749747354715</v>
      </c>
      <c r="Y536" s="82">
        <v>1.085290578230065</v>
      </c>
      <c r="Z536" s="82">
        <v>1.5431985856376467</v>
      </c>
      <c r="AA536" s="82">
        <v>1.5525465479556604</v>
      </c>
      <c r="AB536" s="82">
        <v>-0.19778439650540655</v>
      </c>
      <c r="AC536" s="82">
        <v>0.26012361090217517</v>
      </c>
      <c r="AD536" s="82" t="s">
        <v>62</v>
      </c>
      <c r="AE536" s="82" t="s">
        <v>62</v>
      </c>
      <c r="AF536" s="82" t="s">
        <v>62</v>
      </c>
      <c r="AG536" s="82" t="s">
        <v>62</v>
      </c>
      <c r="AH536" s="82" t="s">
        <v>62</v>
      </c>
      <c r="AI536" s="82" t="s">
        <v>62</v>
      </c>
      <c r="AJ536" s="82">
        <v>1.9233476564978256</v>
      </c>
      <c r="AK536" s="82" t="s">
        <v>62</v>
      </c>
      <c r="AL536" s="82">
        <v>-0.34242268082220623</v>
      </c>
      <c r="AM536" s="82" t="s">
        <v>62</v>
      </c>
      <c r="AN536" s="82">
        <v>-0.34242268082220623</v>
      </c>
    </row>
    <row r="537" spans="1:40" ht="12.75" customHeight="1" x14ac:dyDescent="0.25">
      <c r="A537" s="83">
        <v>536</v>
      </c>
      <c r="B537" s="12" t="s">
        <v>1150</v>
      </c>
      <c r="C537" s="47" t="s">
        <v>1810</v>
      </c>
      <c r="D537" s="146" t="s">
        <v>1940</v>
      </c>
      <c r="E537" s="16" t="s">
        <v>1238</v>
      </c>
      <c r="F537" s="146" t="s">
        <v>1935</v>
      </c>
      <c r="G537" s="39">
        <v>33.24</v>
      </c>
      <c r="H537" s="39">
        <v>23.64</v>
      </c>
      <c r="I537" s="39">
        <v>74.88</v>
      </c>
      <c r="J537" s="42">
        <v>79.05</v>
      </c>
      <c r="K537" s="42">
        <v>0.71119133574007221</v>
      </c>
      <c r="L537" s="42">
        <v>2.2527075812274364</v>
      </c>
      <c r="M537" s="42">
        <v>25.87</v>
      </c>
      <c r="N537" s="42">
        <v>18.010000000000002</v>
      </c>
      <c r="O537" s="42">
        <v>0.69617317356010822</v>
      </c>
      <c r="P537" s="42">
        <v>79.05</v>
      </c>
      <c r="Q537" s="42">
        <v>1</v>
      </c>
      <c r="R537" s="42">
        <v>1</v>
      </c>
      <c r="S537" s="42" t="s">
        <v>62</v>
      </c>
      <c r="T537" s="48">
        <v>0.55555555555555558</v>
      </c>
      <c r="U537" s="48">
        <v>0.58823529411764708</v>
      </c>
      <c r="V537" s="48">
        <v>0.55555555555555558</v>
      </c>
      <c r="W537" s="48">
        <v>0.58823529411764708</v>
      </c>
      <c r="X537" s="82">
        <v>1.5216610151120733</v>
      </c>
      <c r="Y537" s="82">
        <v>1.3736474722092178</v>
      </c>
      <c r="Z537" s="82">
        <v>1.8743658357300488</v>
      </c>
      <c r="AA537" s="82">
        <v>1.8979018742682279</v>
      </c>
      <c r="AB537" s="82">
        <v>-0.14801354290285562</v>
      </c>
      <c r="AC537" s="82">
        <v>0.35270482061797537</v>
      </c>
      <c r="AD537" s="82">
        <v>1.4127964287165435</v>
      </c>
      <c r="AE537" s="82">
        <v>1.2555137128195333</v>
      </c>
      <c r="AF537" s="82">
        <v>-0.15728271589701009</v>
      </c>
      <c r="AG537" s="82">
        <v>1.8979018742682279</v>
      </c>
      <c r="AH537" s="82">
        <v>0</v>
      </c>
      <c r="AI537" s="82">
        <v>0</v>
      </c>
      <c r="AJ537" s="82" t="s">
        <v>62</v>
      </c>
      <c r="AK537" s="82">
        <v>-0.25527250510330607</v>
      </c>
      <c r="AL537" s="82">
        <v>-0.23044892137827391</v>
      </c>
      <c r="AM537" s="82">
        <v>-0.25527250510330607</v>
      </c>
      <c r="AN537" s="82">
        <v>-0.23044892137827391</v>
      </c>
    </row>
    <row r="538" spans="1:40" ht="12.75" customHeight="1" x14ac:dyDescent="0.25">
      <c r="A538" s="83">
        <v>537</v>
      </c>
      <c r="B538" s="12" t="s">
        <v>1150</v>
      </c>
      <c r="C538" s="47" t="s">
        <v>1810</v>
      </c>
      <c r="D538" s="146" t="s">
        <v>1940</v>
      </c>
      <c r="E538" s="16" t="s">
        <v>1238</v>
      </c>
      <c r="F538" s="146" t="s">
        <v>1935</v>
      </c>
      <c r="G538" s="39">
        <v>30.51</v>
      </c>
      <c r="H538" s="39">
        <v>18.3</v>
      </c>
      <c r="I538" s="39">
        <v>60.01</v>
      </c>
      <c r="J538" s="42">
        <v>57.15</v>
      </c>
      <c r="K538" s="42">
        <v>0.59980334316617501</v>
      </c>
      <c r="L538" s="42">
        <v>1.9668960996394622</v>
      </c>
      <c r="M538" s="42">
        <v>23.93</v>
      </c>
      <c r="N538" s="42">
        <v>15.09</v>
      </c>
      <c r="O538" s="42">
        <v>0.6305892185541162</v>
      </c>
      <c r="P538" s="42">
        <v>57.15</v>
      </c>
      <c r="Q538" s="42">
        <v>1</v>
      </c>
      <c r="R538" s="42">
        <v>1</v>
      </c>
      <c r="S538" s="42" t="s">
        <v>62</v>
      </c>
      <c r="T538" s="48">
        <v>0.47619047619047616</v>
      </c>
      <c r="U538" s="48">
        <v>0.43478260869565216</v>
      </c>
      <c r="V538" s="48">
        <v>0.47619047619047616</v>
      </c>
      <c r="W538" s="48">
        <v>0.43478260869565216</v>
      </c>
      <c r="X538" s="82">
        <v>1.4844422076424071</v>
      </c>
      <c r="Y538" s="82">
        <v>1.2624510897304295</v>
      </c>
      <c r="Z538" s="82">
        <v>1.7782236267660965</v>
      </c>
      <c r="AA538" s="82">
        <v>1.7570162347313005</v>
      </c>
      <c r="AB538" s="82">
        <v>-0.22199111791197756</v>
      </c>
      <c r="AC538" s="82">
        <v>0.29378141912368938</v>
      </c>
      <c r="AD538" s="82">
        <v>1.3789426986134374</v>
      </c>
      <c r="AE538" s="82">
        <v>1.1786892397755899</v>
      </c>
      <c r="AF538" s="82">
        <v>-0.20025345883784751</v>
      </c>
      <c r="AG538" s="82">
        <v>1.7570162347313005</v>
      </c>
      <c r="AH538" s="82">
        <v>0</v>
      </c>
      <c r="AI538" s="82">
        <v>0</v>
      </c>
      <c r="AJ538" s="82" t="s">
        <v>62</v>
      </c>
      <c r="AK538" s="82">
        <v>-0.3222192947339193</v>
      </c>
      <c r="AL538" s="82">
        <v>-0.3617278360175929</v>
      </c>
      <c r="AM538" s="82">
        <v>-0.3222192947339193</v>
      </c>
      <c r="AN538" s="82">
        <v>-0.3617278360175929</v>
      </c>
    </row>
    <row r="539" spans="1:40" ht="12.75" customHeight="1" x14ac:dyDescent="0.25">
      <c r="A539" s="83">
        <v>538</v>
      </c>
      <c r="B539" s="12" t="s">
        <v>1150</v>
      </c>
      <c r="C539" s="47" t="s">
        <v>1810</v>
      </c>
      <c r="D539" s="146" t="s">
        <v>1940</v>
      </c>
      <c r="E539" s="16" t="s">
        <v>1238</v>
      </c>
      <c r="F539" s="146" t="s">
        <v>1935</v>
      </c>
      <c r="G539" s="39">
        <v>24.58</v>
      </c>
      <c r="H539" s="39">
        <v>15.79</v>
      </c>
      <c r="I539" s="39">
        <v>45.24</v>
      </c>
      <c r="J539" s="42">
        <v>46.67</v>
      </c>
      <c r="K539" s="42">
        <v>0.64239218877135884</v>
      </c>
      <c r="L539" s="42">
        <v>1.8405207485760784</v>
      </c>
      <c r="M539" s="42">
        <v>19.79</v>
      </c>
      <c r="N539" s="42">
        <v>11.22</v>
      </c>
      <c r="O539" s="42">
        <v>0.56695300656897429</v>
      </c>
      <c r="P539" s="42">
        <v>46.67</v>
      </c>
      <c r="Q539" s="42">
        <v>1</v>
      </c>
      <c r="R539" s="42">
        <v>1</v>
      </c>
      <c r="S539" s="42" t="s">
        <v>62</v>
      </c>
      <c r="T539" s="48">
        <v>0.45454545454545453</v>
      </c>
      <c r="U539" s="48">
        <v>0.4</v>
      </c>
      <c r="V539" s="48">
        <v>0.45454545454545453</v>
      </c>
      <c r="W539" s="48">
        <v>0.4</v>
      </c>
      <c r="X539" s="82">
        <v>1.3905818785504354</v>
      </c>
      <c r="Y539" s="82">
        <v>1.1983821300082942</v>
      </c>
      <c r="Z539" s="82">
        <v>1.6555225962534177</v>
      </c>
      <c r="AA539" s="82">
        <v>1.6690378008851559</v>
      </c>
      <c r="AB539" s="82">
        <v>-0.19219974854214103</v>
      </c>
      <c r="AC539" s="82">
        <v>0.26494071770298244</v>
      </c>
      <c r="AD539" s="82">
        <v>1.2964457942063963</v>
      </c>
      <c r="AE539" s="82">
        <v>1.0499928569201427</v>
      </c>
      <c r="AF539" s="82">
        <v>-0.24645293728625361</v>
      </c>
      <c r="AG539" s="82">
        <v>1.6690378008851559</v>
      </c>
      <c r="AH539" s="82">
        <v>0</v>
      </c>
      <c r="AI539" s="82">
        <v>0</v>
      </c>
      <c r="AJ539" s="82" t="s">
        <v>62</v>
      </c>
      <c r="AK539" s="82">
        <v>-0.34242268082220623</v>
      </c>
      <c r="AL539" s="82">
        <v>-0.3979400086720376</v>
      </c>
      <c r="AM539" s="82">
        <v>-0.34242268082220623</v>
      </c>
      <c r="AN539" s="82">
        <v>-0.3979400086720376</v>
      </c>
    </row>
    <row r="540" spans="1:40" ht="12.75" customHeight="1" x14ac:dyDescent="0.25">
      <c r="A540" s="83">
        <v>539</v>
      </c>
      <c r="B540" s="12" t="s">
        <v>1175</v>
      </c>
      <c r="C540" s="47" t="s">
        <v>1809</v>
      </c>
      <c r="D540" s="146" t="s">
        <v>1941</v>
      </c>
      <c r="E540" s="16" t="s">
        <v>1238</v>
      </c>
      <c r="F540" s="146" t="s">
        <v>1935</v>
      </c>
      <c r="G540" s="42">
        <v>22.8</v>
      </c>
      <c r="H540" s="42">
        <v>13</v>
      </c>
      <c r="I540" s="42">
        <v>45.9</v>
      </c>
      <c r="J540" s="42">
        <v>49.8</v>
      </c>
      <c r="K540" s="42">
        <v>0.57017543859649122</v>
      </c>
      <c r="L540" s="42">
        <v>2.013157894736842</v>
      </c>
      <c r="M540" s="42" t="s">
        <v>62</v>
      </c>
      <c r="N540" s="42" t="s">
        <v>62</v>
      </c>
      <c r="O540" s="42" t="s">
        <v>62</v>
      </c>
      <c r="P540" s="42">
        <v>42.199999999999996</v>
      </c>
      <c r="Q540" s="42">
        <v>1</v>
      </c>
      <c r="R540" s="42">
        <v>1</v>
      </c>
      <c r="S540" s="42" t="s">
        <v>62</v>
      </c>
      <c r="T540" s="48">
        <v>0.38461538461538464</v>
      </c>
      <c r="U540" s="48">
        <v>0.45454545454545453</v>
      </c>
      <c r="V540" s="48">
        <v>0.38461538461538464</v>
      </c>
      <c r="W540" s="48">
        <v>0.45454545454545453</v>
      </c>
      <c r="X540" s="82">
        <v>1.3579348470004537</v>
      </c>
      <c r="Y540" s="82">
        <v>1.1139433523068367</v>
      </c>
      <c r="Z540" s="82">
        <v>1.6618126855372612</v>
      </c>
      <c r="AA540" s="82">
        <v>1.6972293427597176</v>
      </c>
      <c r="AB540" s="82">
        <v>-0.24399149469361703</v>
      </c>
      <c r="AC540" s="82">
        <v>0.30387783853680744</v>
      </c>
      <c r="AD540" s="82" t="s">
        <v>62</v>
      </c>
      <c r="AE540" s="82" t="s">
        <v>62</v>
      </c>
      <c r="AF540" s="82" t="s">
        <v>62</v>
      </c>
      <c r="AG540" s="82">
        <v>1.6253124509616739</v>
      </c>
      <c r="AH540" s="82">
        <v>0</v>
      </c>
      <c r="AI540" s="82">
        <v>0</v>
      </c>
      <c r="AJ540" s="82" t="s">
        <v>62</v>
      </c>
      <c r="AK540" s="82">
        <v>-0.41497334797081792</v>
      </c>
      <c r="AL540" s="82">
        <v>-0.34242268082220623</v>
      </c>
      <c r="AM540" s="82">
        <v>-0.41497334797081792</v>
      </c>
      <c r="AN540" s="82">
        <v>-0.34242268082220623</v>
      </c>
    </row>
    <row r="541" spans="1:40" ht="12.75" customHeight="1" x14ac:dyDescent="0.25">
      <c r="A541" s="83">
        <v>540</v>
      </c>
      <c r="B541" s="12" t="s">
        <v>1175</v>
      </c>
      <c r="C541" s="47" t="s">
        <v>1810</v>
      </c>
      <c r="D541" s="146" t="s">
        <v>1941</v>
      </c>
      <c r="E541" s="16" t="s">
        <v>1238</v>
      </c>
      <c r="F541" s="146" t="s">
        <v>1935</v>
      </c>
      <c r="G541" s="42">
        <v>30.85</v>
      </c>
      <c r="H541" s="42">
        <v>16.190000000000001</v>
      </c>
      <c r="I541" s="42">
        <v>67.510000000000005</v>
      </c>
      <c r="J541" s="42">
        <v>69.540000000000006</v>
      </c>
      <c r="K541" s="42">
        <v>0.52479740680713127</v>
      </c>
      <c r="L541" s="42">
        <v>2.1883306320907616</v>
      </c>
      <c r="M541" s="42">
        <v>24.8</v>
      </c>
      <c r="N541" s="42">
        <v>15.69</v>
      </c>
      <c r="O541" s="42">
        <v>0.63266129032258056</v>
      </c>
      <c r="P541" s="42">
        <v>69.540000000000006</v>
      </c>
      <c r="Q541" s="42">
        <v>1</v>
      </c>
      <c r="R541" s="42">
        <v>1</v>
      </c>
      <c r="S541" s="42" t="s">
        <v>62</v>
      </c>
      <c r="T541" s="48">
        <v>0.58823529411764708</v>
      </c>
      <c r="U541" s="48">
        <v>0.55555555555555558</v>
      </c>
      <c r="V541" s="48">
        <v>0.58823529411764708</v>
      </c>
      <c r="W541" s="48">
        <v>0.55555555555555558</v>
      </c>
      <c r="X541" s="82">
        <v>1.4892551683692605</v>
      </c>
      <c r="Y541" s="82">
        <v>1.2092468487533738</v>
      </c>
      <c r="Z541" s="82">
        <v>1.8293681079888202</v>
      </c>
      <c r="AA541" s="82">
        <v>1.8422346863472396</v>
      </c>
      <c r="AB541" s="82">
        <v>-0.28000831961588674</v>
      </c>
      <c r="AC541" s="82">
        <v>0.34011293961955974</v>
      </c>
      <c r="AD541" s="82">
        <v>1.3944516808262162</v>
      </c>
      <c r="AE541" s="82">
        <v>1.1956229435869368</v>
      </c>
      <c r="AF541" s="82">
        <v>-0.19882873723927966</v>
      </c>
      <c r="AG541" s="82">
        <v>1.8422346863472396</v>
      </c>
      <c r="AH541" s="82">
        <v>0</v>
      </c>
      <c r="AI541" s="82">
        <v>0</v>
      </c>
      <c r="AJ541" s="82" t="s">
        <v>62</v>
      </c>
      <c r="AK541" s="82">
        <v>-0.23044892137827391</v>
      </c>
      <c r="AL541" s="82">
        <v>-0.25527250510330607</v>
      </c>
      <c r="AM541" s="82">
        <v>-0.23044892137827391</v>
      </c>
      <c r="AN541" s="82">
        <v>-0.25527250510330607</v>
      </c>
    </row>
    <row r="542" spans="1:40" ht="12.75" customHeight="1" x14ac:dyDescent="0.25">
      <c r="A542" s="83">
        <v>541</v>
      </c>
      <c r="B542" s="12" t="s">
        <v>1175</v>
      </c>
      <c r="C542" s="47" t="s">
        <v>1810</v>
      </c>
      <c r="D542" s="146" t="s">
        <v>1941</v>
      </c>
      <c r="E542" s="16" t="s">
        <v>1238</v>
      </c>
      <c r="F542" s="146" t="s">
        <v>1935</v>
      </c>
      <c r="G542" s="42">
        <v>25.79</v>
      </c>
      <c r="H542" s="42">
        <v>14.15</v>
      </c>
      <c r="I542" s="42">
        <v>52.7</v>
      </c>
      <c r="J542" s="42">
        <v>50.81</v>
      </c>
      <c r="K542" s="42">
        <v>0.54866227219852659</v>
      </c>
      <c r="L542" s="42">
        <v>2.043427685149283</v>
      </c>
      <c r="M542" s="42">
        <v>20.170000000000002</v>
      </c>
      <c r="N542" s="42">
        <v>12.31</v>
      </c>
      <c r="O542" s="42">
        <v>0.61031234506693111</v>
      </c>
      <c r="P542" s="42">
        <v>50.81</v>
      </c>
      <c r="Q542" s="42">
        <v>1</v>
      </c>
      <c r="R542" s="42">
        <v>1</v>
      </c>
      <c r="S542" s="42" t="s">
        <v>62</v>
      </c>
      <c r="T542" s="48">
        <v>0.47619047619047616</v>
      </c>
      <c r="U542" s="48">
        <v>0.45454545454545453</v>
      </c>
      <c r="V542" s="48">
        <v>0.47619047619047616</v>
      </c>
      <c r="W542" s="48">
        <v>0.45454545454545453</v>
      </c>
      <c r="X542" s="82">
        <v>1.4114513421379375</v>
      </c>
      <c r="Y542" s="82">
        <v>1.150756439860309</v>
      </c>
      <c r="Z542" s="82">
        <v>1.7218106152125465</v>
      </c>
      <c r="AA542" s="82">
        <v>1.7059491949102956</v>
      </c>
      <c r="AB542" s="82">
        <v>-0.26069490227762843</v>
      </c>
      <c r="AC542" s="82">
        <v>0.3103592730746092</v>
      </c>
      <c r="AD542" s="82">
        <v>1.3047058982127655</v>
      </c>
      <c r="AE542" s="82">
        <v>1.0902580529313164</v>
      </c>
      <c r="AF542" s="82">
        <v>-0.21444784528144911</v>
      </c>
      <c r="AG542" s="82">
        <v>1.7059491949102956</v>
      </c>
      <c r="AH542" s="82">
        <v>0</v>
      </c>
      <c r="AI542" s="82">
        <v>0</v>
      </c>
      <c r="AJ542" s="82" t="s">
        <v>62</v>
      </c>
      <c r="AK542" s="82">
        <v>-0.3222192947339193</v>
      </c>
      <c r="AL542" s="82">
        <v>-0.34242268082220623</v>
      </c>
      <c r="AM542" s="82">
        <v>-0.3222192947339193</v>
      </c>
      <c r="AN542" s="82">
        <v>-0.34242268082220623</v>
      </c>
    </row>
    <row r="543" spans="1:40" ht="12.75" customHeight="1" x14ac:dyDescent="0.25">
      <c r="A543" s="83">
        <v>542</v>
      </c>
      <c r="B543" s="12" t="s">
        <v>1175</v>
      </c>
      <c r="C543" s="47" t="s">
        <v>1810</v>
      </c>
      <c r="D543" s="146" t="s">
        <v>1941</v>
      </c>
      <c r="E543" s="16" t="s">
        <v>1238</v>
      </c>
      <c r="F543" s="146" t="s">
        <v>1935</v>
      </c>
      <c r="G543" s="42">
        <v>30.87</v>
      </c>
      <c r="H543" s="42">
        <v>19.72</v>
      </c>
      <c r="I543" s="42">
        <v>70.27</v>
      </c>
      <c r="J543" s="42">
        <v>71.599999999999994</v>
      </c>
      <c r="K543" s="42">
        <v>0.63880790411402655</v>
      </c>
      <c r="L543" s="42">
        <v>2.2763200518302558</v>
      </c>
      <c r="M543" s="42">
        <v>23.26</v>
      </c>
      <c r="N543" s="42">
        <v>17.66</v>
      </c>
      <c r="O543" s="42">
        <v>0.75924333619948403</v>
      </c>
      <c r="P543" s="42">
        <v>53.389999999999993</v>
      </c>
      <c r="Q543" s="42">
        <v>1</v>
      </c>
      <c r="R543" s="42">
        <v>1</v>
      </c>
      <c r="S543" s="42" t="s">
        <v>62</v>
      </c>
      <c r="T543" s="48">
        <v>0.55555555555555558</v>
      </c>
      <c r="U543" s="48">
        <v>0.55555555555555558</v>
      </c>
      <c r="V543" s="48">
        <v>0.55555555555555558</v>
      </c>
      <c r="W543" s="48">
        <v>0.55555555555555558</v>
      </c>
      <c r="X543" s="82">
        <v>1.4895366294820953</v>
      </c>
      <c r="Y543" s="82">
        <v>1.2949069106051925</v>
      </c>
      <c r="Z543" s="82">
        <v>1.8467699535372188</v>
      </c>
      <c r="AA543" s="82">
        <v>1.8549130223078556</v>
      </c>
      <c r="AB543" s="82">
        <v>-0.19462971887690297</v>
      </c>
      <c r="AC543" s="82">
        <v>0.35723332405512337</v>
      </c>
      <c r="AD543" s="82">
        <v>1.3666097103924297</v>
      </c>
      <c r="AE543" s="82">
        <v>1.2469906992415498</v>
      </c>
      <c r="AF543" s="82">
        <v>-0.11961901115087986</v>
      </c>
      <c r="AG543" s="82">
        <v>1.7274599208579089</v>
      </c>
      <c r="AH543" s="82">
        <v>0</v>
      </c>
      <c r="AI543" s="82">
        <v>0</v>
      </c>
      <c r="AJ543" s="82" t="s">
        <v>62</v>
      </c>
      <c r="AK543" s="82">
        <v>-0.25527250510330607</v>
      </c>
      <c r="AL543" s="82">
        <v>-0.25527250510330607</v>
      </c>
      <c r="AM543" s="82">
        <v>-0.25527250510330607</v>
      </c>
      <c r="AN543" s="82">
        <v>-0.25527250510330607</v>
      </c>
    </row>
    <row r="544" spans="1:40" ht="12.75" customHeight="1" x14ac:dyDescent="0.25">
      <c r="A544" s="83">
        <v>543</v>
      </c>
      <c r="B544" s="12" t="s">
        <v>1175</v>
      </c>
      <c r="C544" s="47" t="s">
        <v>1810</v>
      </c>
      <c r="D544" s="146" t="s">
        <v>1941</v>
      </c>
      <c r="E544" s="16" t="s">
        <v>1238</v>
      </c>
      <c r="F544" s="146" t="s">
        <v>1935</v>
      </c>
      <c r="G544" s="42">
        <v>33.26</v>
      </c>
      <c r="H544" s="42">
        <v>19.54</v>
      </c>
      <c r="I544" s="42">
        <v>76.39</v>
      </c>
      <c r="J544" s="42">
        <v>73.459999999999994</v>
      </c>
      <c r="K544" s="42">
        <v>0.58749248346361993</v>
      </c>
      <c r="L544" s="42">
        <v>2.2967528562838244</v>
      </c>
      <c r="M544" s="42">
        <v>25.15</v>
      </c>
      <c r="N544" s="42">
        <v>16.18</v>
      </c>
      <c r="O544" s="42">
        <v>0.64333996023856865</v>
      </c>
      <c r="P544" s="42">
        <v>62.679999999999993</v>
      </c>
      <c r="Q544" s="42">
        <v>1</v>
      </c>
      <c r="R544" s="42">
        <v>1</v>
      </c>
      <c r="S544" s="42" t="s">
        <v>62</v>
      </c>
      <c r="T544" s="48">
        <v>0.55555555555555558</v>
      </c>
      <c r="U544" s="48">
        <v>0.55555555555555558</v>
      </c>
      <c r="V544" s="48">
        <v>0.55555555555555558</v>
      </c>
      <c r="W544" s="48">
        <v>0.55555555555555558</v>
      </c>
      <c r="X544" s="82">
        <v>1.5219222448835004</v>
      </c>
      <c r="Y544" s="82">
        <v>1.2909245593827543</v>
      </c>
      <c r="Z544" s="82">
        <v>1.8830365100276798</v>
      </c>
      <c r="AA544" s="82">
        <v>1.8660509240092749</v>
      </c>
      <c r="AB544" s="82">
        <v>-0.2309976855007462</v>
      </c>
      <c r="AC544" s="82">
        <v>0.36111426514417938</v>
      </c>
      <c r="AD544" s="82">
        <v>1.4005379893919461</v>
      </c>
      <c r="AE544" s="82">
        <v>1.2089785172762535</v>
      </c>
      <c r="AF544" s="82">
        <v>-0.19155947211569266</v>
      </c>
      <c r="AG544" s="82">
        <v>1.7971289877965524</v>
      </c>
      <c r="AH544" s="82">
        <v>0</v>
      </c>
      <c r="AI544" s="82">
        <v>0</v>
      </c>
      <c r="AJ544" s="82" t="s">
        <v>62</v>
      </c>
      <c r="AK544" s="82">
        <v>-0.25527250510330607</v>
      </c>
      <c r="AL544" s="82">
        <v>-0.25527250510330607</v>
      </c>
      <c r="AM544" s="82">
        <v>-0.25527250510330607</v>
      </c>
      <c r="AN544" s="82">
        <v>-0.25527250510330607</v>
      </c>
    </row>
    <row r="545" spans="1:40" ht="12.75" customHeight="1" x14ac:dyDescent="0.25">
      <c r="A545" s="83">
        <v>544</v>
      </c>
      <c r="B545" s="12" t="s">
        <v>1175</v>
      </c>
      <c r="C545" s="47" t="s">
        <v>1810</v>
      </c>
      <c r="D545" s="146" t="s">
        <v>1941</v>
      </c>
      <c r="E545" s="16" t="s">
        <v>1238</v>
      </c>
      <c r="F545" s="146" t="s">
        <v>1935</v>
      </c>
      <c r="G545" s="42">
        <v>33.840000000000003</v>
      </c>
      <c r="H545" s="42">
        <v>18.68</v>
      </c>
      <c r="I545" s="42">
        <v>74.92</v>
      </c>
      <c r="J545" s="42">
        <v>77.45</v>
      </c>
      <c r="K545" s="42">
        <v>0.55200945626477538</v>
      </c>
      <c r="L545" s="42">
        <v>2.2139479905437351</v>
      </c>
      <c r="M545" s="42">
        <v>26.53</v>
      </c>
      <c r="N545" s="42">
        <v>16.2</v>
      </c>
      <c r="O545" s="42">
        <v>0.6106294760648322</v>
      </c>
      <c r="P545" s="42">
        <v>71.960000000000008</v>
      </c>
      <c r="Q545" s="42">
        <v>1</v>
      </c>
      <c r="R545" s="42">
        <v>1</v>
      </c>
      <c r="S545" s="42" t="s">
        <v>62</v>
      </c>
      <c r="T545" s="48">
        <v>0.5</v>
      </c>
      <c r="U545" s="48">
        <v>0.55555555555555558</v>
      </c>
      <c r="V545" s="48">
        <v>0.5</v>
      </c>
      <c r="W545" s="48">
        <v>0.55555555555555558</v>
      </c>
      <c r="X545" s="82">
        <v>1.529430354366986</v>
      </c>
      <c r="Y545" s="82">
        <v>1.2713768718940746</v>
      </c>
      <c r="Z545" s="82">
        <v>1.8745977687031998</v>
      </c>
      <c r="AA545" s="82">
        <v>1.8890214220952248</v>
      </c>
      <c r="AB545" s="82">
        <v>-0.25805348247291138</v>
      </c>
      <c r="AC545" s="82">
        <v>0.34516741433621384</v>
      </c>
      <c r="AD545" s="82">
        <v>1.4237372499823291</v>
      </c>
      <c r="AE545" s="82">
        <v>1.209515014542631</v>
      </c>
      <c r="AF545" s="82">
        <v>-0.21422223543969829</v>
      </c>
      <c r="AG545" s="82">
        <v>1.8570911546735138</v>
      </c>
      <c r="AH545" s="82">
        <v>0</v>
      </c>
      <c r="AI545" s="82">
        <v>0</v>
      </c>
      <c r="AJ545" s="82" t="s">
        <v>62</v>
      </c>
      <c r="AK545" s="82">
        <v>-0.3010299956639812</v>
      </c>
      <c r="AL545" s="82">
        <v>-0.25527250510330607</v>
      </c>
      <c r="AM545" s="82">
        <v>-0.3010299956639812</v>
      </c>
      <c r="AN545" s="82">
        <v>-0.25527250510330607</v>
      </c>
    </row>
    <row r="546" spans="1:40" ht="12.75" customHeight="1" x14ac:dyDescent="0.25">
      <c r="A546" s="83">
        <v>545</v>
      </c>
      <c r="B546" s="12" t="s">
        <v>1175</v>
      </c>
      <c r="C546" s="47" t="s">
        <v>1810</v>
      </c>
      <c r="D546" s="146" t="s">
        <v>1941</v>
      </c>
      <c r="E546" s="16" t="s">
        <v>1238</v>
      </c>
      <c r="F546" s="146" t="s">
        <v>1935</v>
      </c>
      <c r="G546" s="42">
        <v>29.02</v>
      </c>
      <c r="H546" s="42">
        <v>16.600000000000001</v>
      </c>
      <c r="I546" s="42">
        <v>62.1</v>
      </c>
      <c r="J546" s="42">
        <v>67.569999999999993</v>
      </c>
      <c r="K546" s="42">
        <v>0.57201929703652654</v>
      </c>
      <c r="L546" s="42">
        <v>2.1399035148173673</v>
      </c>
      <c r="M546" s="42">
        <v>22.42</v>
      </c>
      <c r="N546" s="42">
        <v>13.18</v>
      </c>
      <c r="O546" s="42">
        <v>0.58786797502230148</v>
      </c>
      <c r="P546" s="42">
        <v>62.489999999999995</v>
      </c>
      <c r="Q546" s="42">
        <v>1</v>
      </c>
      <c r="R546" s="42">
        <v>1</v>
      </c>
      <c r="S546" s="42" t="s">
        <v>62</v>
      </c>
      <c r="T546" s="48">
        <v>0.55555555555555558</v>
      </c>
      <c r="U546" s="48">
        <v>0.55555555555555558</v>
      </c>
      <c r="V546" s="48">
        <v>0.55555555555555558</v>
      </c>
      <c r="W546" s="48">
        <v>0.55555555555555558</v>
      </c>
      <c r="X546" s="82">
        <v>1.462697408101717</v>
      </c>
      <c r="Y546" s="82">
        <v>1.2201080880400552</v>
      </c>
      <c r="Z546" s="82">
        <v>1.7930916001765802</v>
      </c>
      <c r="AA546" s="82">
        <v>1.829753918924975</v>
      </c>
      <c r="AB546" s="82">
        <v>-0.24258932006166195</v>
      </c>
      <c r="AC546" s="82">
        <v>0.33039419207486309</v>
      </c>
      <c r="AD546" s="82">
        <v>1.3506356082589543</v>
      </c>
      <c r="AE546" s="82">
        <v>1.1199154102579911</v>
      </c>
      <c r="AF546" s="82">
        <v>-0.23072019800096333</v>
      </c>
      <c r="AG546" s="82">
        <v>1.7958105246674083</v>
      </c>
      <c r="AH546" s="82">
        <v>0</v>
      </c>
      <c r="AI546" s="82">
        <v>0</v>
      </c>
      <c r="AJ546" s="82" t="s">
        <v>62</v>
      </c>
      <c r="AK546" s="82">
        <v>-0.25527250510330607</v>
      </c>
      <c r="AL546" s="82">
        <v>-0.25527250510330607</v>
      </c>
      <c r="AM546" s="82">
        <v>-0.25527250510330607</v>
      </c>
      <c r="AN546" s="82">
        <v>-0.25527250510330607</v>
      </c>
    </row>
    <row r="547" spans="1:40" ht="12.75" customHeight="1" x14ac:dyDescent="0.25">
      <c r="A547" s="83">
        <v>546</v>
      </c>
      <c r="B547" s="12" t="s">
        <v>1175</v>
      </c>
      <c r="C547" s="47" t="s">
        <v>1810</v>
      </c>
      <c r="D547" s="146" t="s">
        <v>1941</v>
      </c>
      <c r="E547" s="16" t="s">
        <v>1238</v>
      </c>
      <c r="F547" s="146" t="s">
        <v>1935</v>
      </c>
      <c r="G547" s="42">
        <v>31.78</v>
      </c>
      <c r="H547" s="42">
        <v>18.010000000000002</v>
      </c>
      <c r="I547" s="42">
        <v>63.77</v>
      </c>
      <c r="J547" s="42">
        <v>79.180000000000007</v>
      </c>
      <c r="K547" s="42">
        <v>0.56670862177470105</v>
      </c>
      <c r="L547" s="42">
        <v>2.0066079295154187</v>
      </c>
      <c r="M547" s="42">
        <v>24.11</v>
      </c>
      <c r="N547" s="42">
        <v>14.22</v>
      </c>
      <c r="O547" s="42">
        <v>0.58979676482787224</v>
      </c>
      <c r="P547" s="42" t="s">
        <v>62</v>
      </c>
      <c r="Q547" s="42">
        <v>1</v>
      </c>
      <c r="R547" s="42">
        <v>1</v>
      </c>
      <c r="S547" s="42" t="s">
        <v>62</v>
      </c>
      <c r="T547" s="48">
        <v>0.5</v>
      </c>
      <c r="U547" s="48">
        <v>0.5</v>
      </c>
      <c r="V547" s="48">
        <v>0.5</v>
      </c>
      <c r="W547" s="48">
        <v>0.5</v>
      </c>
      <c r="X547" s="82">
        <v>1.5021538928713607</v>
      </c>
      <c r="Y547" s="82">
        <v>1.2555137128195333</v>
      </c>
      <c r="Z547" s="82">
        <v>1.8046164169872552</v>
      </c>
      <c r="AA547" s="82">
        <v>1.898615497416186</v>
      </c>
      <c r="AB547" s="82">
        <v>-0.24664018005182745</v>
      </c>
      <c r="AC547" s="82">
        <v>0.30246252411589436</v>
      </c>
      <c r="AD547" s="82">
        <v>1.3821972103774536</v>
      </c>
      <c r="AE547" s="82">
        <v>1.1528995963937476</v>
      </c>
      <c r="AF547" s="82">
        <v>-0.22929761398370618</v>
      </c>
      <c r="AG547" s="82" t="s">
        <v>62</v>
      </c>
      <c r="AH547" s="82">
        <v>0</v>
      </c>
      <c r="AI547" s="82">
        <v>0</v>
      </c>
      <c r="AJ547" s="82" t="s">
        <v>62</v>
      </c>
      <c r="AK547" s="82">
        <v>-0.3010299956639812</v>
      </c>
      <c r="AL547" s="82">
        <v>-0.3010299956639812</v>
      </c>
      <c r="AM547" s="82">
        <v>-0.3010299956639812</v>
      </c>
      <c r="AN547" s="82">
        <v>-0.3010299956639812</v>
      </c>
    </row>
    <row r="548" spans="1:40" ht="12.75" customHeight="1" x14ac:dyDescent="0.25">
      <c r="A548" s="83">
        <v>547</v>
      </c>
      <c r="B548" s="12" t="s">
        <v>1175</v>
      </c>
      <c r="C548" s="47" t="s">
        <v>1810</v>
      </c>
      <c r="D548" s="146" t="s">
        <v>1941</v>
      </c>
      <c r="E548" s="16" t="s">
        <v>1238</v>
      </c>
      <c r="F548" s="146" t="s">
        <v>1935</v>
      </c>
      <c r="G548" s="42">
        <v>29.48</v>
      </c>
      <c r="H548" s="42">
        <v>16.66</v>
      </c>
      <c r="I548" s="42">
        <v>57.41</v>
      </c>
      <c r="J548" s="42">
        <v>54.41</v>
      </c>
      <c r="K548" s="42">
        <v>0.56512890094979651</v>
      </c>
      <c r="L548" s="42">
        <v>1.9474219810040705</v>
      </c>
      <c r="M548" s="42">
        <v>23.16</v>
      </c>
      <c r="N548" s="42">
        <v>13.56</v>
      </c>
      <c r="O548" s="42">
        <v>0.58549222797927458</v>
      </c>
      <c r="P548" s="42">
        <v>49.5</v>
      </c>
      <c r="Q548" s="42">
        <v>1</v>
      </c>
      <c r="R548" s="42">
        <v>1</v>
      </c>
      <c r="S548" s="42" t="s">
        <v>62</v>
      </c>
      <c r="T548" s="48">
        <v>0.51282051282051277</v>
      </c>
      <c r="U548" s="48">
        <v>0.5</v>
      </c>
      <c r="V548" s="48">
        <v>0.51282051282051277</v>
      </c>
      <c r="W548" s="48">
        <v>0.5</v>
      </c>
      <c r="X548" s="82">
        <v>1.4695274791870139</v>
      </c>
      <c r="Y548" s="82">
        <v>1.2216749970707688</v>
      </c>
      <c r="Z548" s="82">
        <v>1.7589875468676193</v>
      </c>
      <c r="AA548" s="82">
        <v>1.7356787259059046</v>
      </c>
      <c r="AB548" s="82">
        <v>-0.24785248211624505</v>
      </c>
      <c r="AC548" s="82">
        <v>0.28946006768060539</v>
      </c>
      <c r="AD548" s="82">
        <v>1.3647385550553985</v>
      </c>
      <c r="AE548" s="82">
        <v>1.1322596895310446</v>
      </c>
      <c r="AF548" s="82">
        <v>-0.23247886552435407</v>
      </c>
      <c r="AG548" s="82">
        <v>1.6946051989335686</v>
      </c>
      <c r="AH548" s="82">
        <v>0</v>
      </c>
      <c r="AI548" s="82">
        <v>0</v>
      </c>
      <c r="AJ548" s="82" t="s">
        <v>62</v>
      </c>
      <c r="AK548" s="82">
        <v>-0.29003461136251807</v>
      </c>
      <c r="AL548" s="82">
        <v>-0.3010299956639812</v>
      </c>
      <c r="AM548" s="82">
        <v>-0.29003461136251807</v>
      </c>
      <c r="AN548" s="82">
        <v>-0.3010299956639812</v>
      </c>
    </row>
    <row r="549" spans="1:40" ht="12.75" customHeight="1" x14ac:dyDescent="0.25">
      <c r="A549" s="83">
        <v>548</v>
      </c>
      <c r="B549" s="12" t="s">
        <v>1175</v>
      </c>
      <c r="C549" s="47" t="s">
        <v>1810</v>
      </c>
      <c r="D549" s="146" t="s">
        <v>1941</v>
      </c>
      <c r="E549" s="16" t="s">
        <v>1238</v>
      </c>
      <c r="F549" s="146" t="s">
        <v>1935</v>
      </c>
      <c r="G549" s="42">
        <v>21.88</v>
      </c>
      <c r="H549" s="42">
        <v>14.62</v>
      </c>
      <c r="I549" s="42">
        <v>41.58</v>
      </c>
      <c r="J549" s="42">
        <v>42.59</v>
      </c>
      <c r="K549" s="42">
        <v>0.6681901279707495</v>
      </c>
      <c r="L549" s="42">
        <v>1.9003656307129799</v>
      </c>
      <c r="M549" s="42">
        <v>17.41</v>
      </c>
      <c r="N549" s="42">
        <v>10.83</v>
      </c>
      <c r="O549" s="42">
        <v>0.62205628948879954</v>
      </c>
      <c r="P549" s="42">
        <v>39.35</v>
      </c>
      <c r="Q549" s="42">
        <v>1</v>
      </c>
      <c r="R549" s="42">
        <v>1</v>
      </c>
      <c r="S549" s="42" t="s">
        <v>62</v>
      </c>
      <c r="T549" s="48">
        <v>0.41666666666666669</v>
      </c>
      <c r="U549" s="48">
        <v>0.41666666666666669</v>
      </c>
      <c r="V549" s="48">
        <v>0.41666666666666669</v>
      </c>
      <c r="W549" s="48">
        <v>0.41666666666666669</v>
      </c>
      <c r="X549" s="82">
        <v>1.3400473176613932</v>
      </c>
      <c r="Y549" s="82">
        <v>1.1649473726218416</v>
      </c>
      <c r="Z549" s="82">
        <v>1.6188844849954505</v>
      </c>
      <c r="AA549" s="82">
        <v>1.629307640073749</v>
      </c>
      <c r="AB549" s="82">
        <v>-0.17509994503955154</v>
      </c>
      <c r="AC549" s="82">
        <v>0.27883716733405722</v>
      </c>
      <c r="AD549" s="82">
        <v>1.2407987711173312</v>
      </c>
      <c r="AE549" s="82">
        <v>1.0346284566253203</v>
      </c>
      <c r="AF549" s="82">
        <v>-0.20617031449201084</v>
      </c>
      <c r="AG549" s="82">
        <v>1.5949447366950833</v>
      </c>
      <c r="AH549" s="82">
        <v>0</v>
      </c>
      <c r="AI549" s="82">
        <v>0</v>
      </c>
      <c r="AJ549" s="82" t="s">
        <v>62</v>
      </c>
      <c r="AK549" s="82">
        <v>-0.38021124171160603</v>
      </c>
      <c r="AL549" s="82">
        <v>-0.38021124171160603</v>
      </c>
      <c r="AM549" s="82">
        <v>-0.38021124171160603</v>
      </c>
      <c r="AN549" s="82">
        <v>-0.38021124171160603</v>
      </c>
    </row>
    <row r="550" spans="1:40" ht="12.75" customHeight="1" x14ac:dyDescent="0.25">
      <c r="A550" s="83">
        <v>549</v>
      </c>
      <c r="B550" s="12" t="s">
        <v>1175</v>
      </c>
      <c r="C550" s="47" t="s">
        <v>1810</v>
      </c>
      <c r="D550" s="146" t="s">
        <v>1941</v>
      </c>
      <c r="E550" s="16" t="s">
        <v>1238</v>
      </c>
      <c r="F550" s="146" t="s">
        <v>1935</v>
      </c>
      <c r="G550" s="42">
        <v>14.62</v>
      </c>
      <c r="H550" s="42">
        <v>9.1</v>
      </c>
      <c r="I550" s="42">
        <v>25.28</v>
      </c>
      <c r="J550" s="42">
        <v>28.82</v>
      </c>
      <c r="K550" s="42">
        <v>0.6224350205198359</v>
      </c>
      <c r="L550" s="42">
        <v>1.729138166894665</v>
      </c>
      <c r="M550" s="42">
        <v>13.1</v>
      </c>
      <c r="N550" s="42">
        <v>6.26</v>
      </c>
      <c r="O550" s="42">
        <v>0.47786259541984732</v>
      </c>
      <c r="P550" s="42">
        <v>28.82</v>
      </c>
      <c r="Q550" s="42">
        <v>1</v>
      </c>
      <c r="R550" s="42">
        <v>1</v>
      </c>
      <c r="S550" s="42" t="s">
        <v>62</v>
      </c>
      <c r="T550" s="48">
        <v>0.37037037037037035</v>
      </c>
      <c r="U550" s="48">
        <v>0.37735849056603776</v>
      </c>
      <c r="V550" s="48">
        <v>0.37037037037037035</v>
      </c>
      <c r="W550" s="48">
        <v>0.37735849056603776</v>
      </c>
      <c r="X550" s="82">
        <v>1.1649473726218416</v>
      </c>
      <c r="Y550" s="82">
        <v>0.95904139232109353</v>
      </c>
      <c r="Z550" s="82">
        <v>1.4027770696103474</v>
      </c>
      <c r="AA550" s="82">
        <v>1.4596939764779706</v>
      </c>
      <c r="AB550" s="82">
        <v>-0.205905980300748</v>
      </c>
      <c r="AC550" s="82">
        <v>0.23782969698850581</v>
      </c>
      <c r="AD550" s="82">
        <v>1.1172712956557642</v>
      </c>
      <c r="AE550" s="82">
        <v>0.7965743332104297</v>
      </c>
      <c r="AF550" s="82">
        <v>-0.32069696244533458</v>
      </c>
      <c r="AG550" s="82">
        <v>1.4596939764779706</v>
      </c>
      <c r="AH550" s="82">
        <v>0</v>
      </c>
      <c r="AI550" s="82">
        <v>0</v>
      </c>
      <c r="AJ550" s="82" t="s">
        <v>62</v>
      </c>
      <c r="AK550" s="82">
        <v>-0.43136376415898736</v>
      </c>
      <c r="AL550" s="82">
        <v>-0.42324587393680779</v>
      </c>
      <c r="AM550" s="82">
        <v>-0.43136376415898736</v>
      </c>
      <c r="AN550" s="82">
        <v>-0.42324587393680779</v>
      </c>
    </row>
    <row r="551" spans="1:40" ht="12.75" customHeight="1" x14ac:dyDescent="0.25">
      <c r="A551" s="83">
        <v>550</v>
      </c>
      <c r="B551" s="12" t="s">
        <v>1191</v>
      </c>
      <c r="C551" s="42" t="s">
        <v>1194</v>
      </c>
      <c r="D551" s="146" t="s">
        <v>1942</v>
      </c>
      <c r="E551" s="16" t="s">
        <v>1238</v>
      </c>
      <c r="F551" s="146" t="s">
        <v>1937</v>
      </c>
      <c r="G551" s="42">
        <v>24</v>
      </c>
      <c r="H551" s="42">
        <v>36.06</v>
      </c>
      <c r="I551" s="42">
        <v>63.65</v>
      </c>
      <c r="J551" s="42">
        <v>71.97</v>
      </c>
      <c r="K551" s="42">
        <v>1.5025000000000002</v>
      </c>
      <c r="L551" s="42">
        <v>1.7651136993899055</v>
      </c>
      <c r="M551" s="42" t="s">
        <v>62</v>
      </c>
      <c r="N551" s="42" t="s">
        <v>62</v>
      </c>
      <c r="O551" s="42" t="s">
        <v>62</v>
      </c>
      <c r="P551" s="42" t="s">
        <v>62</v>
      </c>
      <c r="Q551" s="42" t="s">
        <v>62</v>
      </c>
      <c r="R551" s="42" t="s">
        <v>62</v>
      </c>
      <c r="S551" s="42">
        <v>86.38</v>
      </c>
      <c r="T551" s="48">
        <v>0.7142857142857143</v>
      </c>
      <c r="U551" s="48">
        <v>0.70422535211267612</v>
      </c>
      <c r="V551" s="48">
        <v>0.7142857142857143</v>
      </c>
      <c r="W551" s="48">
        <v>0.70422535211267612</v>
      </c>
      <c r="X551" s="82">
        <v>1.3802112417116059</v>
      </c>
      <c r="Y551" s="82">
        <v>1.5570257223863833</v>
      </c>
      <c r="Z551" s="82">
        <v>1.8037984079896743</v>
      </c>
      <c r="AA551" s="82">
        <v>1.857151502687493</v>
      </c>
      <c r="AB551" s="82">
        <v>0.17681448067477717</v>
      </c>
      <c r="AC551" s="82">
        <v>0.24677268560329099</v>
      </c>
      <c r="AD551" s="82" t="s">
        <v>62</v>
      </c>
      <c r="AE551" s="82" t="s">
        <v>62</v>
      </c>
      <c r="AF551" s="82" t="s">
        <v>62</v>
      </c>
      <c r="AG551" s="82" t="s">
        <v>62</v>
      </c>
      <c r="AH551" s="82" t="s">
        <v>62</v>
      </c>
      <c r="AI551" s="82" t="s">
        <v>62</v>
      </c>
      <c r="AJ551" s="82">
        <v>1.9364131997114797</v>
      </c>
      <c r="AK551" s="82">
        <v>-0.14612803567823801</v>
      </c>
      <c r="AL551" s="82">
        <v>-0.15228834438305644</v>
      </c>
      <c r="AM551" s="82">
        <v>-0.14612803567823801</v>
      </c>
      <c r="AN551" s="82">
        <v>-0.15228834438305644</v>
      </c>
    </row>
    <row r="552" spans="1:40" ht="12.75" customHeight="1" x14ac:dyDescent="0.25">
      <c r="A552" s="83">
        <v>551</v>
      </c>
      <c r="B552" s="12" t="s">
        <v>1191</v>
      </c>
      <c r="C552" s="42" t="s">
        <v>1194</v>
      </c>
      <c r="D552" s="146" t="s">
        <v>1943</v>
      </c>
      <c r="E552" s="16" t="s">
        <v>1238</v>
      </c>
      <c r="F552" s="146" t="s">
        <v>1935</v>
      </c>
      <c r="G552" s="42">
        <v>45.46</v>
      </c>
      <c r="H552" s="42">
        <v>32.630000000000003</v>
      </c>
      <c r="I552" s="42">
        <v>94.06</v>
      </c>
      <c r="J552" s="42">
        <v>108.36</v>
      </c>
      <c r="K552" s="42">
        <v>0.71777386713594371</v>
      </c>
      <c r="L552" s="42">
        <v>2.0690717113946326</v>
      </c>
      <c r="M552" s="42" t="s">
        <v>62</v>
      </c>
      <c r="N552" s="42" t="s">
        <v>62</v>
      </c>
      <c r="O552" s="42" t="s">
        <v>62</v>
      </c>
      <c r="P552" s="42" t="s">
        <v>62</v>
      </c>
      <c r="Q552" s="42" t="s">
        <v>62</v>
      </c>
      <c r="R552" s="42" t="s">
        <v>62</v>
      </c>
      <c r="S552" s="42">
        <v>87.43</v>
      </c>
      <c r="T552" s="48">
        <v>0.76923076923076927</v>
      </c>
      <c r="U552" s="48">
        <v>0.66666666666666663</v>
      </c>
      <c r="V552" s="48">
        <v>0.76923076923076927</v>
      </c>
      <c r="W552" s="48">
        <v>0.66666666666666663</v>
      </c>
      <c r="X552" s="82">
        <v>1.6576294313889521</v>
      </c>
      <c r="Y552" s="82">
        <v>1.5136170737878749</v>
      </c>
      <c r="Z552" s="82">
        <v>1.9734049744100608</v>
      </c>
      <c r="AA552" s="82">
        <v>2.0348689963611308</v>
      </c>
      <c r="AB552" s="82">
        <v>-0.14401235760107708</v>
      </c>
      <c r="AC552" s="82">
        <v>0.31577554302110866</v>
      </c>
      <c r="AD552" s="82" t="s">
        <v>62</v>
      </c>
      <c r="AE552" s="82" t="s">
        <v>62</v>
      </c>
      <c r="AF552" s="82" t="s">
        <v>62</v>
      </c>
      <c r="AG552" s="82" t="s">
        <v>62</v>
      </c>
      <c r="AH552" s="82" t="s">
        <v>62</v>
      </c>
      <c r="AI552" s="82" t="s">
        <v>62</v>
      </c>
      <c r="AJ552" s="82">
        <v>1.9416604783883924</v>
      </c>
      <c r="AK552" s="82">
        <v>-0.11394335230683675</v>
      </c>
      <c r="AL552" s="82">
        <v>-0.17609125905568127</v>
      </c>
      <c r="AM552" s="82">
        <v>-0.11394335230683675</v>
      </c>
      <c r="AN552" s="82">
        <v>-0.17609125905568127</v>
      </c>
    </row>
    <row r="553" spans="1:40" ht="12.75" customHeight="1" x14ac:dyDescent="0.25">
      <c r="A553" s="83">
        <v>552</v>
      </c>
      <c r="B553" s="12" t="s">
        <v>1191</v>
      </c>
      <c r="C553" s="42" t="s">
        <v>1194</v>
      </c>
      <c r="D553" s="146" t="s">
        <v>1943</v>
      </c>
      <c r="E553" s="16" t="s">
        <v>1238</v>
      </c>
      <c r="F553" s="146" t="s">
        <v>1935</v>
      </c>
      <c r="G553" s="42">
        <v>39.409999999999997</v>
      </c>
      <c r="H553" s="42">
        <v>27.18</v>
      </c>
      <c r="I553" s="42">
        <v>75.75</v>
      </c>
      <c r="J553" s="42">
        <v>86.34</v>
      </c>
      <c r="K553" s="42">
        <v>0.6896726719106826</v>
      </c>
      <c r="L553" s="42">
        <v>1.9221009895965493</v>
      </c>
      <c r="M553" s="42" t="s">
        <v>62</v>
      </c>
      <c r="N553" s="42" t="s">
        <v>62</v>
      </c>
      <c r="O553" s="42" t="s">
        <v>62</v>
      </c>
      <c r="P553" s="42" t="s">
        <v>62</v>
      </c>
      <c r="Q553" s="42" t="s">
        <v>62</v>
      </c>
      <c r="R553" s="42" t="s">
        <v>62</v>
      </c>
      <c r="S553" s="42">
        <v>86.88</v>
      </c>
      <c r="T553" s="48">
        <v>0.66666666666666663</v>
      </c>
      <c r="U553" s="48">
        <v>0.60240963855421681</v>
      </c>
      <c r="V553" s="48">
        <v>0.66666666666666663</v>
      </c>
      <c r="W553" s="48">
        <v>0.60240963855421681</v>
      </c>
      <c r="X553" s="82">
        <v>1.5956064348656029</v>
      </c>
      <c r="Y553" s="82">
        <v>1.4342494523964755</v>
      </c>
      <c r="Z553" s="82">
        <v>1.8793826371743427</v>
      </c>
      <c r="AA553" s="82">
        <v>1.9362120443202488</v>
      </c>
      <c r="AB553" s="82">
        <v>-0.16135698246912752</v>
      </c>
      <c r="AC553" s="82">
        <v>0.28377620230873962</v>
      </c>
      <c r="AD553" s="82" t="s">
        <v>62</v>
      </c>
      <c r="AE553" s="82" t="s">
        <v>62</v>
      </c>
      <c r="AF553" s="82" t="s">
        <v>62</v>
      </c>
      <c r="AG553" s="82" t="s">
        <v>62</v>
      </c>
      <c r="AH553" s="82" t="s">
        <v>62</v>
      </c>
      <c r="AI553" s="82" t="s">
        <v>62</v>
      </c>
      <c r="AJ553" s="82">
        <v>1.9389198122447717</v>
      </c>
      <c r="AK553" s="82">
        <v>-0.17609125905568127</v>
      </c>
      <c r="AL553" s="82">
        <v>-0.22010808804005513</v>
      </c>
      <c r="AM553" s="82">
        <v>-0.17609125905568127</v>
      </c>
      <c r="AN553" s="82">
        <v>-0.22010808804005513</v>
      </c>
    </row>
    <row r="554" spans="1:40" ht="12.75" customHeight="1" x14ac:dyDescent="0.25">
      <c r="A554" s="83">
        <v>553</v>
      </c>
      <c r="B554" s="12" t="s">
        <v>1191</v>
      </c>
      <c r="C554" s="42" t="s">
        <v>1194</v>
      </c>
      <c r="D554" s="146" t="s">
        <v>1943</v>
      </c>
      <c r="E554" s="16" t="s">
        <v>1238</v>
      </c>
      <c r="F554" s="146" t="s">
        <v>1935</v>
      </c>
      <c r="G554" s="42">
        <v>38.56</v>
      </c>
      <c r="H554" s="42">
        <v>26.2</v>
      </c>
      <c r="I554" s="42">
        <v>72.55</v>
      </c>
      <c r="J554" s="42">
        <v>83.44</v>
      </c>
      <c r="K554" s="42">
        <v>0.67946058091286299</v>
      </c>
      <c r="L554" s="42">
        <v>1.8814834024896263</v>
      </c>
      <c r="M554" s="42" t="s">
        <v>62</v>
      </c>
      <c r="N554" s="42" t="s">
        <v>62</v>
      </c>
      <c r="O554" s="42" t="s">
        <v>62</v>
      </c>
      <c r="P554" s="42" t="s">
        <v>62</v>
      </c>
      <c r="Q554" s="42" t="s">
        <v>62</v>
      </c>
      <c r="R554" s="42" t="s">
        <v>62</v>
      </c>
      <c r="S554" s="42">
        <v>86.75</v>
      </c>
      <c r="T554" s="48">
        <v>0.7142857142857143</v>
      </c>
      <c r="U554" s="48">
        <v>0.56818181818181812</v>
      </c>
      <c r="V554" s="48">
        <v>0.7142857142857143</v>
      </c>
      <c r="W554" s="48">
        <v>0.56818181818181812</v>
      </c>
      <c r="X554" s="82">
        <v>1.5861370252307931</v>
      </c>
      <c r="Y554" s="82">
        <v>1.4183012913197455</v>
      </c>
      <c r="Z554" s="82">
        <v>1.8606374167737547</v>
      </c>
      <c r="AA554" s="82">
        <v>1.9213742954184745</v>
      </c>
      <c r="AB554" s="82">
        <v>-0.16783573391104775</v>
      </c>
      <c r="AC554" s="82">
        <v>0.27450039154296146</v>
      </c>
      <c r="AD554" s="82" t="s">
        <v>62</v>
      </c>
      <c r="AE554" s="82" t="s">
        <v>62</v>
      </c>
      <c r="AF554" s="82" t="s">
        <v>62</v>
      </c>
      <c r="AG554" s="82" t="s">
        <v>62</v>
      </c>
      <c r="AH554" s="82" t="s">
        <v>62</v>
      </c>
      <c r="AI554" s="82" t="s">
        <v>62</v>
      </c>
      <c r="AJ554" s="82">
        <v>1.9382694834629113</v>
      </c>
      <c r="AK554" s="82">
        <v>-0.14612803567823801</v>
      </c>
      <c r="AL554" s="82">
        <v>-0.24551266781414988</v>
      </c>
      <c r="AM554" s="82">
        <v>-0.14612803567823801</v>
      </c>
      <c r="AN554" s="82">
        <v>-0.24551266781414988</v>
      </c>
    </row>
    <row r="555" spans="1:40" ht="12.75" customHeight="1" x14ac:dyDescent="0.25">
      <c r="A555" s="83">
        <v>554</v>
      </c>
      <c r="B555" s="12" t="s">
        <v>1191</v>
      </c>
      <c r="C555" s="42" t="s">
        <v>1194</v>
      </c>
      <c r="D555" s="146" t="s">
        <v>1943</v>
      </c>
      <c r="E555" s="16" t="s">
        <v>1238</v>
      </c>
      <c r="F555" s="146" t="s">
        <v>1935</v>
      </c>
      <c r="G555" s="42">
        <v>44.86</v>
      </c>
      <c r="H555" s="42">
        <v>32.6</v>
      </c>
      <c r="I555" s="42">
        <v>91.12</v>
      </c>
      <c r="J555" s="42">
        <v>101.55</v>
      </c>
      <c r="K555" s="42">
        <v>0.72670530539456091</v>
      </c>
      <c r="L555" s="42">
        <v>2.031208203299153</v>
      </c>
      <c r="M555" s="42" t="s">
        <v>62</v>
      </c>
      <c r="N555" s="42" t="s">
        <v>62</v>
      </c>
      <c r="O555" s="42" t="s">
        <v>62</v>
      </c>
      <c r="P555" s="42" t="s">
        <v>62</v>
      </c>
      <c r="Q555" s="42" t="s">
        <v>62</v>
      </c>
      <c r="R555" s="42" t="s">
        <v>62</v>
      </c>
      <c r="S555" s="42">
        <v>87.43</v>
      </c>
      <c r="T555" s="48">
        <v>0.83333333333333337</v>
      </c>
      <c r="U555" s="48">
        <v>0.7142857142857143</v>
      </c>
      <c r="V555" s="48">
        <v>0.83333333333333337</v>
      </c>
      <c r="W555" s="48">
        <v>0.7142857142857143</v>
      </c>
      <c r="X555" s="82">
        <v>1.6518592692469489</v>
      </c>
      <c r="Y555" s="82">
        <v>1.5132176000679389</v>
      </c>
      <c r="Z555" s="82">
        <v>1.9596137110710439</v>
      </c>
      <c r="AA555" s="82">
        <v>2.0066799277408256</v>
      </c>
      <c r="AB555" s="82">
        <v>-0.13864166917900991</v>
      </c>
      <c r="AC555" s="82">
        <v>0.307754441824095</v>
      </c>
      <c r="AD555" s="82" t="s">
        <v>62</v>
      </c>
      <c r="AE555" s="82" t="s">
        <v>62</v>
      </c>
      <c r="AF555" s="82" t="s">
        <v>62</v>
      </c>
      <c r="AG555" s="82" t="s">
        <v>62</v>
      </c>
      <c r="AH555" s="82" t="s">
        <v>62</v>
      </c>
      <c r="AI555" s="82" t="s">
        <v>62</v>
      </c>
      <c r="AJ555" s="82">
        <v>1.9416604783883924</v>
      </c>
      <c r="AK555" s="82">
        <v>-7.9181246047624804E-2</v>
      </c>
      <c r="AL555" s="82">
        <v>-0.14612803567823801</v>
      </c>
      <c r="AM555" s="82">
        <v>-7.9181246047624804E-2</v>
      </c>
      <c r="AN555" s="82">
        <v>-0.14612803567823801</v>
      </c>
    </row>
    <row r="556" spans="1:40" ht="12.75" customHeight="1" x14ac:dyDescent="0.25">
      <c r="A556" s="83">
        <v>555</v>
      </c>
      <c r="B556" s="12" t="s">
        <v>1191</v>
      </c>
      <c r="C556" s="42" t="s">
        <v>1194</v>
      </c>
      <c r="D556" s="146" t="s">
        <v>1943</v>
      </c>
      <c r="E556" s="16" t="s">
        <v>1238</v>
      </c>
      <c r="F556" s="146" t="s">
        <v>1935</v>
      </c>
      <c r="G556" s="42">
        <v>47.69</v>
      </c>
      <c r="H556" s="42">
        <v>37.58</v>
      </c>
      <c r="I556" s="42">
        <v>105.26</v>
      </c>
      <c r="J556" s="42">
        <v>117.64</v>
      </c>
      <c r="K556" s="42">
        <v>0.78800587125183474</v>
      </c>
      <c r="L556" s="42">
        <v>2.2071713147410361</v>
      </c>
      <c r="M556" s="42" t="s">
        <v>62</v>
      </c>
      <c r="N556" s="42" t="s">
        <v>62</v>
      </c>
      <c r="O556" s="42" t="s">
        <v>62</v>
      </c>
      <c r="P556" s="42" t="s">
        <v>62</v>
      </c>
      <c r="Q556" s="42" t="s">
        <v>62</v>
      </c>
      <c r="R556" s="42" t="s">
        <v>62</v>
      </c>
      <c r="S556" s="42">
        <v>87.73</v>
      </c>
      <c r="T556" s="48">
        <v>0.7142857142857143</v>
      </c>
      <c r="U556" s="48">
        <v>0.7142857142857143</v>
      </c>
      <c r="V556" s="48">
        <v>0.7142857142857143</v>
      </c>
      <c r="W556" s="48">
        <v>0.7142857142857143</v>
      </c>
      <c r="X556" s="82">
        <v>1.6784273224338671</v>
      </c>
      <c r="Y556" s="82">
        <v>1.5749567757645069</v>
      </c>
      <c r="Z556" s="82">
        <v>2.0222633656812588</v>
      </c>
      <c r="AA556" s="82">
        <v>2.0705550158350317</v>
      </c>
      <c r="AB556" s="82">
        <v>-0.10347054666936031</v>
      </c>
      <c r="AC556" s="82">
        <v>0.34383604324739164</v>
      </c>
      <c r="AD556" s="82" t="s">
        <v>62</v>
      </c>
      <c r="AE556" s="82" t="s">
        <v>62</v>
      </c>
      <c r="AF556" s="82" t="s">
        <v>62</v>
      </c>
      <c r="AG556" s="82" t="s">
        <v>62</v>
      </c>
      <c r="AH556" s="82" t="s">
        <v>62</v>
      </c>
      <c r="AI556" s="82" t="s">
        <v>62</v>
      </c>
      <c r="AJ556" s="82">
        <v>1.9431481293585628</v>
      </c>
      <c r="AK556" s="82">
        <v>-0.14612803567823801</v>
      </c>
      <c r="AL556" s="82">
        <v>-0.14612803567823801</v>
      </c>
      <c r="AM556" s="82">
        <v>-0.14612803567823801</v>
      </c>
      <c r="AN556" s="82">
        <v>-0.14612803567823801</v>
      </c>
    </row>
    <row r="557" spans="1:40" ht="12.75" customHeight="1" x14ac:dyDescent="0.25">
      <c r="A557" s="83">
        <v>556</v>
      </c>
      <c r="B557" s="12" t="s">
        <v>1191</v>
      </c>
      <c r="C557" s="42" t="s">
        <v>1194</v>
      </c>
      <c r="D557" s="146" t="s">
        <v>1943</v>
      </c>
      <c r="E557" s="16" t="s">
        <v>1238</v>
      </c>
      <c r="F557" s="146" t="s">
        <v>1935</v>
      </c>
      <c r="G557" s="42">
        <v>46.74</v>
      </c>
      <c r="H557" s="42">
        <v>37.21</v>
      </c>
      <c r="I557" s="42">
        <v>108.82</v>
      </c>
      <c r="J557" s="42">
        <v>122.99</v>
      </c>
      <c r="K557" s="42">
        <v>0.79610611895592642</v>
      </c>
      <c r="L557" s="42">
        <v>2.328198545143346</v>
      </c>
      <c r="M557" s="42" t="s">
        <v>62</v>
      </c>
      <c r="N557" s="42" t="s">
        <v>62</v>
      </c>
      <c r="O557" s="42" t="s">
        <v>62</v>
      </c>
      <c r="P557" s="42" t="s">
        <v>62</v>
      </c>
      <c r="Q557" s="42" t="s">
        <v>62</v>
      </c>
      <c r="R557" s="42" t="s">
        <v>62</v>
      </c>
      <c r="S557" s="42">
        <v>87.76</v>
      </c>
      <c r="T557" s="48">
        <v>0.83333333333333337</v>
      </c>
      <c r="U557" s="48">
        <v>0.7142857142857143</v>
      </c>
      <c r="V557" s="48">
        <v>0.83333333333333337</v>
      </c>
      <c r="W557" s="48">
        <v>0.7142857142857143</v>
      </c>
      <c r="X557" s="82">
        <v>1.6696887080562082</v>
      </c>
      <c r="Y557" s="82">
        <v>1.5706596700215341</v>
      </c>
      <c r="Z557" s="82">
        <v>2.0367087215698856</v>
      </c>
      <c r="AA557" s="82">
        <v>2.0898698015095518</v>
      </c>
      <c r="AB557" s="82">
        <v>-9.9029038034674013E-2</v>
      </c>
      <c r="AC557" s="82">
        <v>0.36702001351367763</v>
      </c>
      <c r="AD557" s="82" t="s">
        <v>62</v>
      </c>
      <c r="AE557" s="82" t="s">
        <v>62</v>
      </c>
      <c r="AF557" s="82" t="s">
        <v>62</v>
      </c>
      <c r="AG557" s="82" t="s">
        <v>62</v>
      </c>
      <c r="AH557" s="82" t="s">
        <v>62</v>
      </c>
      <c r="AI557" s="82" t="s">
        <v>62</v>
      </c>
      <c r="AJ557" s="82">
        <v>1.9432966145666548</v>
      </c>
      <c r="AK557" s="82">
        <v>-7.9181246047624804E-2</v>
      </c>
      <c r="AL557" s="82">
        <v>-0.14612803567823801</v>
      </c>
      <c r="AM557" s="82">
        <v>-7.9181246047624804E-2</v>
      </c>
      <c r="AN557" s="82">
        <v>-0.14612803567823801</v>
      </c>
    </row>
    <row r="558" spans="1:40" ht="12.75" customHeight="1" x14ac:dyDescent="0.25">
      <c r="A558" s="83">
        <v>557</v>
      </c>
      <c r="B558" s="12" t="s">
        <v>1191</v>
      </c>
      <c r="C558" s="42" t="s">
        <v>1194</v>
      </c>
      <c r="D558" s="146" t="s">
        <v>1943</v>
      </c>
      <c r="E558" s="16" t="s">
        <v>1238</v>
      </c>
      <c r="F558" s="146" t="s">
        <v>1935</v>
      </c>
      <c r="G558" s="42">
        <v>35.65</v>
      </c>
      <c r="H558" s="42">
        <v>23.48</v>
      </c>
      <c r="I558" s="42">
        <v>61.04</v>
      </c>
      <c r="J558" s="42">
        <v>71.650000000000006</v>
      </c>
      <c r="K558" s="42">
        <v>0.65862552594670409</v>
      </c>
      <c r="L558" s="42">
        <v>1.7122019635343619</v>
      </c>
      <c r="M558" s="42" t="s">
        <v>62</v>
      </c>
      <c r="N558" s="42" t="s">
        <v>62</v>
      </c>
      <c r="O558" s="42" t="s">
        <v>62</v>
      </c>
      <c r="P558" s="42" t="s">
        <v>62</v>
      </c>
      <c r="Q558" s="42" t="s">
        <v>62</v>
      </c>
      <c r="R558" s="42" t="s">
        <v>62</v>
      </c>
      <c r="S558" s="42">
        <v>86.16</v>
      </c>
      <c r="T558" s="48">
        <v>0.7142857142857143</v>
      </c>
      <c r="U558" s="48">
        <v>0.55555555555555558</v>
      </c>
      <c r="V558" s="48">
        <v>0.7142857142857143</v>
      </c>
      <c r="W558" s="48">
        <v>0.55555555555555558</v>
      </c>
      <c r="X558" s="82">
        <v>1.5520595341878844</v>
      </c>
      <c r="Y558" s="82">
        <v>1.370698092575577</v>
      </c>
      <c r="Z558" s="82">
        <v>1.785614524946824</v>
      </c>
      <c r="AA558" s="82">
        <v>1.8552161947333634</v>
      </c>
      <c r="AB558" s="82">
        <v>-0.18136144161230747</v>
      </c>
      <c r="AC558" s="82">
        <v>0.23355499075893971</v>
      </c>
      <c r="AD558" s="82" t="s">
        <v>62</v>
      </c>
      <c r="AE558" s="82" t="s">
        <v>62</v>
      </c>
      <c r="AF558" s="82" t="s">
        <v>62</v>
      </c>
      <c r="AG558" s="82" t="s">
        <v>62</v>
      </c>
      <c r="AH558" s="82" t="s">
        <v>62</v>
      </c>
      <c r="AI558" s="82" t="s">
        <v>62</v>
      </c>
      <c r="AJ558" s="82">
        <v>1.9353056902899251</v>
      </c>
      <c r="AK558" s="82">
        <v>-0.14612803567823801</v>
      </c>
      <c r="AL558" s="82">
        <v>-0.25527250510330607</v>
      </c>
      <c r="AM558" s="82">
        <v>-0.14612803567823801</v>
      </c>
      <c r="AN558" s="82">
        <v>-0.25527250510330607</v>
      </c>
    </row>
    <row r="559" spans="1:40" ht="12.75" customHeight="1" x14ac:dyDescent="0.25">
      <c r="A559" s="83">
        <v>558</v>
      </c>
      <c r="B559" s="12" t="s">
        <v>1191</v>
      </c>
      <c r="C559" s="42" t="s">
        <v>1194</v>
      </c>
      <c r="D559" s="146" t="s">
        <v>1943</v>
      </c>
      <c r="E559" s="16" t="s">
        <v>1238</v>
      </c>
      <c r="F559" s="146" t="s">
        <v>1935</v>
      </c>
      <c r="G559" s="42">
        <v>27.86</v>
      </c>
      <c r="H559" s="42">
        <v>18.18</v>
      </c>
      <c r="I559" s="42">
        <v>45.96</v>
      </c>
      <c r="J559" s="42">
        <v>49.9</v>
      </c>
      <c r="K559" s="42">
        <v>0.65254845656855709</v>
      </c>
      <c r="L559" s="42">
        <v>1.6496769562096196</v>
      </c>
      <c r="M559" s="42" t="s">
        <v>62</v>
      </c>
      <c r="N559" s="42" t="s">
        <v>62</v>
      </c>
      <c r="O559" s="42" t="s">
        <v>62</v>
      </c>
      <c r="P559" s="42" t="s">
        <v>62</v>
      </c>
      <c r="Q559" s="42" t="s">
        <v>62</v>
      </c>
      <c r="R559" s="42" t="s">
        <v>62</v>
      </c>
      <c r="S559" s="42">
        <v>85.15</v>
      </c>
      <c r="T559" s="48">
        <v>0.45454545454545453</v>
      </c>
      <c r="U559" s="48">
        <v>0.5</v>
      </c>
      <c r="V559" s="48">
        <v>0.45454545454545453</v>
      </c>
      <c r="W559" s="48">
        <v>0.5</v>
      </c>
      <c r="X559" s="82">
        <v>1.4449811120879448</v>
      </c>
      <c r="Y559" s="82">
        <v>1.2595938788859486</v>
      </c>
      <c r="Z559" s="82">
        <v>1.6623800200162475</v>
      </c>
      <c r="AA559" s="82">
        <v>1.69810054562339</v>
      </c>
      <c r="AB559" s="82">
        <v>-0.18538723320199602</v>
      </c>
      <c r="AC559" s="82">
        <v>0.21739890792830291</v>
      </c>
      <c r="AD559" s="82" t="s">
        <v>62</v>
      </c>
      <c r="AE559" s="82" t="s">
        <v>62</v>
      </c>
      <c r="AF559" s="82" t="s">
        <v>62</v>
      </c>
      <c r="AG559" s="82" t="s">
        <v>62</v>
      </c>
      <c r="AH559" s="82" t="s">
        <v>62</v>
      </c>
      <c r="AI559" s="82" t="s">
        <v>62</v>
      </c>
      <c r="AJ559" s="82">
        <v>1.9301846522986199</v>
      </c>
      <c r="AK559" s="82">
        <v>-0.34242268082220623</v>
      </c>
      <c r="AL559" s="82">
        <v>-0.3010299956639812</v>
      </c>
      <c r="AM559" s="82">
        <v>-0.34242268082220623</v>
      </c>
      <c r="AN559" s="82">
        <v>-0.3010299956639812</v>
      </c>
    </row>
    <row r="560" spans="1:40" ht="12.75" customHeight="1" x14ac:dyDescent="0.25">
      <c r="A560" s="83">
        <v>559</v>
      </c>
      <c r="B560" s="12" t="s">
        <v>1191</v>
      </c>
      <c r="C560" s="42" t="s">
        <v>1194</v>
      </c>
      <c r="D560" s="146" t="s">
        <v>1943</v>
      </c>
      <c r="E560" s="16" t="s">
        <v>1238</v>
      </c>
      <c r="F560" s="146" t="s">
        <v>1935</v>
      </c>
      <c r="G560" s="42">
        <v>18.96</v>
      </c>
      <c r="H560" s="42">
        <v>13.2</v>
      </c>
      <c r="I560" s="42">
        <v>29.72</v>
      </c>
      <c r="J560" s="42">
        <v>32.17</v>
      </c>
      <c r="K560" s="42">
        <v>0.69620253164556956</v>
      </c>
      <c r="L560" s="42">
        <v>1.5675105485232066</v>
      </c>
      <c r="M560" s="42" t="s">
        <v>62</v>
      </c>
      <c r="N560" s="42" t="s">
        <v>62</v>
      </c>
      <c r="O560" s="42" t="s">
        <v>62</v>
      </c>
      <c r="P560" s="42" t="s">
        <v>62</v>
      </c>
      <c r="Q560" s="42" t="s">
        <v>62</v>
      </c>
      <c r="R560" s="42" t="s">
        <v>62</v>
      </c>
      <c r="S560" s="42">
        <v>82.55</v>
      </c>
      <c r="T560" s="48">
        <v>0.55555555555555558</v>
      </c>
      <c r="U560" s="48">
        <v>0.41666666666666669</v>
      </c>
      <c r="V560" s="48">
        <v>0.55555555555555558</v>
      </c>
      <c r="W560" s="48">
        <v>0.41666666666666669</v>
      </c>
      <c r="X560" s="82">
        <v>1.2778383330020475</v>
      </c>
      <c r="Y560" s="82">
        <v>1.1205739312058498</v>
      </c>
      <c r="Z560" s="82">
        <v>1.4730488050885377</v>
      </c>
      <c r="AA560" s="82">
        <v>1.5074510609019698</v>
      </c>
      <c r="AB560" s="82">
        <v>-0.15726440179619763</v>
      </c>
      <c r="AC560" s="82">
        <v>0.1952104720864902</v>
      </c>
      <c r="AD560" s="82" t="s">
        <v>62</v>
      </c>
      <c r="AE560" s="82" t="s">
        <v>62</v>
      </c>
      <c r="AF560" s="82" t="s">
        <v>62</v>
      </c>
      <c r="AG560" s="82" t="s">
        <v>62</v>
      </c>
      <c r="AH560" s="82" t="s">
        <v>62</v>
      </c>
      <c r="AI560" s="82" t="s">
        <v>62</v>
      </c>
      <c r="AJ560" s="82">
        <v>1.9167170775988125</v>
      </c>
      <c r="AK560" s="82">
        <v>-0.25527250510330607</v>
      </c>
      <c r="AL560" s="82">
        <v>-0.38021124171160603</v>
      </c>
      <c r="AM560" s="82">
        <v>-0.25527250510330607</v>
      </c>
      <c r="AN560" s="82">
        <v>-0.38021124171160603</v>
      </c>
    </row>
    <row r="561" spans="1:40" ht="12.75" customHeight="1" x14ac:dyDescent="0.25">
      <c r="A561" s="83">
        <v>560</v>
      </c>
      <c r="B561" s="12" t="s">
        <v>1191</v>
      </c>
      <c r="C561" s="42" t="s">
        <v>1194</v>
      </c>
      <c r="D561" s="146" t="s">
        <v>1942</v>
      </c>
      <c r="E561" s="16" t="s">
        <v>1238</v>
      </c>
      <c r="F561" s="146" t="s">
        <v>1937</v>
      </c>
      <c r="G561" s="42">
        <v>24.51</v>
      </c>
      <c r="H561" s="42">
        <v>40.76</v>
      </c>
      <c r="I561" s="42">
        <v>75.03</v>
      </c>
      <c r="J561" s="42">
        <v>81.290000000000006</v>
      </c>
      <c r="K561" s="42">
        <v>1.6629946960424316</v>
      </c>
      <c r="L561" s="42">
        <v>1.840775269872424</v>
      </c>
      <c r="M561" s="42" t="s">
        <v>62</v>
      </c>
      <c r="N561" s="42" t="s">
        <v>62</v>
      </c>
      <c r="O561" s="42" t="s">
        <v>62</v>
      </c>
      <c r="P561" s="42" t="s">
        <v>62</v>
      </c>
      <c r="Q561" s="42" t="s">
        <v>62</v>
      </c>
      <c r="R561" s="42" t="s">
        <v>62</v>
      </c>
      <c r="S561" s="42">
        <v>87</v>
      </c>
      <c r="T561" s="48">
        <v>0.7142857142857143</v>
      </c>
      <c r="U561" s="48">
        <v>0.7142857142857143</v>
      </c>
      <c r="V561" s="48">
        <v>0.7142857142857143</v>
      </c>
      <c r="W561" s="48">
        <v>0.7142857142857143</v>
      </c>
      <c r="X561" s="82">
        <v>1.3893433112520779</v>
      </c>
      <c r="Y561" s="82">
        <v>1.6102341753343887</v>
      </c>
      <c r="Z561" s="82">
        <v>1.875234946450165</v>
      </c>
      <c r="AA561" s="82">
        <v>1.9100371235530509</v>
      </c>
      <c r="AB561" s="82">
        <v>0.22089086408231084</v>
      </c>
      <c r="AC561" s="82">
        <v>0.26500077111577619</v>
      </c>
      <c r="AD561" s="82" t="s">
        <v>62</v>
      </c>
      <c r="AE561" s="82" t="s">
        <v>62</v>
      </c>
      <c r="AF561" s="82" t="s">
        <v>62</v>
      </c>
      <c r="AG561" s="82" t="s">
        <v>62</v>
      </c>
      <c r="AH561" s="82" t="s">
        <v>62</v>
      </c>
      <c r="AI561" s="82" t="s">
        <v>62</v>
      </c>
      <c r="AJ561" s="82">
        <v>1.9395192526186185</v>
      </c>
      <c r="AK561" s="82">
        <v>-0.14612803567823801</v>
      </c>
      <c r="AL561" s="82">
        <v>-0.14612803567823801</v>
      </c>
      <c r="AM561" s="82">
        <v>-0.14612803567823801</v>
      </c>
      <c r="AN561" s="82">
        <v>-0.14612803567823801</v>
      </c>
    </row>
    <row r="562" spans="1:40" ht="12.75" customHeight="1" x14ac:dyDescent="0.25">
      <c r="A562" s="83">
        <v>561</v>
      </c>
      <c r="B562" s="12" t="s">
        <v>1191</v>
      </c>
      <c r="C562" s="42" t="s">
        <v>1194</v>
      </c>
      <c r="D562" s="146" t="s">
        <v>1943</v>
      </c>
      <c r="E562" s="16" t="s">
        <v>1238</v>
      </c>
      <c r="F562" s="146" t="s">
        <v>1935</v>
      </c>
      <c r="G562" s="42">
        <v>26.47</v>
      </c>
      <c r="H562" s="42">
        <v>19.13</v>
      </c>
      <c r="I562" s="42">
        <v>44.29</v>
      </c>
      <c r="J562" s="42">
        <v>47.71</v>
      </c>
      <c r="K562" s="42">
        <v>0.72270494899886661</v>
      </c>
      <c r="L562" s="42">
        <v>1.6732149603324518</v>
      </c>
      <c r="M562" s="42" t="s">
        <v>62</v>
      </c>
      <c r="N562" s="42" t="s">
        <v>62</v>
      </c>
      <c r="O562" s="42" t="s">
        <v>62</v>
      </c>
      <c r="P562" s="42" t="s">
        <v>62</v>
      </c>
      <c r="Q562" s="42" t="s">
        <v>62</v>
      </c>
      <c r="R562" s="42" t="s">
        <v>62</v>
      </c>
      <c r="S562" s="42">
        <v>84.98</v>
      </c>
      <c r="T562" s="48">
        <v>0.66666666666666663</v>
      </c>
      <c r="U562" s="48">
        <v>0.47619047619047616</v>
      </c>
      <c r="V562" s="48">
        <v>0.66666666666666663</v>
      </c>
      <c r="W562" s="48">
        <v>0.47619047619047616</v>
      </c>
      <c r="X562" s="82">
        <v>1.4227539413013481</v>
      </c>
      <c r="Y562" s="82">
        <v>1.2817149700272958</v>
      </c>
      <c r="Z562" s="82">
        <v>1.6463056802847587</v>
      </c>
      <c r="AA562" s="82">
        <v>1.678609416558926</v>
      </c>
      <c r="AB562" s="82">
        <v>-0.14103897127405238</v>
      </c>
      <c r="AC562" s="82">
        <v>0.22355173898341049</v>
      </c>
      <c r="AD562" s="82" t="s">
        <v>62</v>
      </c>
      <c r="AE562" s="82" t="s">
        <v>62</v>
      </c>
      <c r="AF562" s="82" t="s">
        <v>62</v>
      </c>
      <c r="AG562" s="82" t="s">
        <v>62</v>
      </c>
      <c r="AH562" s="82" t="s">
        <v>62</v>
      </c>
      <c r="AI562" s="82" t="s">
        <v>62</v>
      </c>
      <c r="AJ562" s="82">
        <v>1.9293167267534956</v>
      </c>
      <c r="AK562" s="82">
        <v>-0.17609125905568127</v>
      </c>
      <c r="AL562" s="82">
        <v>-0.3222192947339193</v>
      </c>
      <c r="AM562" s="82">
        <v>-0.17609125905568127</v>
      </c>
      <c r="AN562" s="82">
        <v>-0.3222192947339193</v>
      </c>
    </row>
    <row r="563" spans="1:40" ht="12.75" customHeight="1" x14ac:dyDescent="0.25">
      <c r="A563" s="83">
        <v>562</v>
      </c>
      <c r="B563" s="12" t="s">
        <v>1191</v>
      </c>
      <c r="C563" s="42" t="s">
        <v>1194</v>
      </c>
      <c r="D563" s="146" t="s">
        <v>1943</v>
      </c>
      <c r="E563" s="16" t="s">
        <v>1238</v>
      </c>
      <c r="F563" s="146" t="s">
        <v>1935</v>
      </c>
      <c r="G563" s="42">
        <v>52.07</v>
      </c>
      <c r="H563" s="42">
        <v>32.67</v>
      </c>
      <c r="I563" s="42">
        <v>87.42</v>
      </c>
      <c r="J563" s="42">
        <v>95.97</v>
      </c>
      <c r="K563" s="42">
        <v>0.62742462070289995</v>
      </c>
      <c r="L563" s="42">
        <v>1.6788937968119839</v>
      </c>
      <c r="M563" s="42" t="s">
        <v>62</v>
      </c>
      <c r="N563" s="42" t="s">
        <v>62</v>
      </c>
      <c r="O563" s="42" t="s">
        <v>62</v>
      </c>
      <c r="P563" s="42" t="s">
        <v>62</v>
      </c>
      <c r="Q563" s="42" t="s">
        <v>62</v>
      </c>
      <c r="R563" s="42" t="s">
        <v>62</v>
      </c>
      <c r="S563" s="42">
        <v>87.43</v>
      </c>
      <c r="T563" s="48">
        <v>0.76923076923076927</v>
      </c>
      <c r="U563" s="48">
        <v>0.76923076923076927</v>
      </c>
      <c r="V563" s="48">
        <v>0.76923076923076927</v>
      </c>
      <c r="W563" s="48">
        <v>0.76923076923076927</v>
      </c>
      <c r="X563" s="82">
        <v>1.7165875776756923</v>
      </c>
      <c r="Y563" s="82">
        <v>1.5141491344754374</v>
      </c>
      <c r="Z563" s="82">
        <v>1.9416108021536338</v>
      </c>
      <c r="AA563" s="82">
        <v>1.9821354948037695</v>
      </c>
      <c r="AB563" s="82">
        <v>-0.20243844320025495</v>
      </c>
      <c r="AC563" s="82">
        <v>0.22502322447794143</v>
      </c>
      <c r="AD563" s="82" t="s">
        <v>62</v>
      </c>
      <c r="AE563" s="82" t="s">
        <v>62</v>
      </c>
      <c r="AF563" s="82" t="s">
        <v>62</v>
      </c>
      <c r="AG563" s="82" t="s">
        <v>62</v>
      </c>
      <c r="AH563" s="82" t="s">
        <v>62</v>
      </c>
      <c r="AI563" s="82" t="s">
        <v>62</v>
      </c>
      <c r="AJ563" s="82">
        <v>1.9416604783883924</v>
      </c>
      <c r="AK563" s="82">
        <v>-0.11394335230683675</v>
      </c>
      <c r="AL563" s="82">
        <v>-0.11394335230683675</v>
      </c>
      <c r="AM563" s="82">
        <v>-0.11394335230683675</v>
      </c>
      <c r="AN563" s="82">
        <v>-0.11394335230683675</v>
      </c>
    </row>
    <row r="564" spans="1:40" ht="12.75" customHeight="1" x14ac:dyDescent="0.25">
      <c r="A564" s="83">
        <v>563</v>
      </c>
      <c r="B564" s="12" t="s">
        <v>1191</v>
      </c>
      <c r="C564" s="42" t="s">
        <v>1194</v>
      </c>
      <c r="D564" s="146" t="s">
        <v>1943</v>
      </c>
      <c r="E564" s="16" t="s">
        <v>1238</v>
      </c>
      <c r="F564" s="146" t="s">
        <v>1935</v>
      </c>
      <c r="G564" s="42">
        <v>48.74</v>
      </c>
      <c r="H564" s="42">
        <v>33.94</v>
      </c>
      <c r="I564" s="42">
        <v>88.87</v>
      </c>
      <c r="J564" s="42">
        <v>93.94</v>
      </c>
      <c r="K564" s="42">
        <v>0.69634796881411565</v>
      </c>
      <c r="L564" s="42">
        <v>1.8233483791546985</v>
      </c>
      <c r="M564" s="42" t="s">
        <v>62</v>
      </c>
      <c r="N564" s="42" t="s">
        <v>62</v>
      </c>
      <c r="O564" s="42" t="s">
        <v>62</v>
      </c>
      <c r="P564" s="42" t="s">
        <v>62</v>
      </c>
      <c r="Q564" s="42" t="s">
        <v>62</v>
      </c>
      <c r="R564" s="42" t="s">
        <v>62</v>
      </c>
      <c r="S564" s="42">
        <v>87.51</v>
      </c>
      <c r="T564" s="48">
        <v>0.68493150684931503</v>
      </c>
      <c r="U564" s="48">
        <v>0.7142857142857143</v>
      </c>
      <c r="V564" s="48">
        <v>0.68493150684931503</v>
      </c>
      <c r="W564" s="48">
        <v>0.7142857142857143</v>
      </c>
      <c r="X564" s="82">
        <v>1.6878855248487055</v>
      </c>
      <c r="Y564" s="82">
        <v>1.5307118379816569</v>
      </c>
      <c r="Z564" s="82">
        <v>1.9487551801682699</v>
      </c>
      <c r="AA564" s="82">
        <v>1.97285055584723</v>
      </c>
      <c r="AB564" s="82">
        <v>-0.15717368686704855</v>
      </c>
      <c r="AC564" s="82">
        <v>0.26086965531956435</v>
      </c>
      <c r="AD564" s="82" t="s">
        <v>62</v>
      </c>
      <c r="AE564" s="82" t="s">
        <v>62</v>
      </c>
      <c r="AF564" s="82" t="s">
        <v>62</v>
      </c>
      <c r="AG564" s="82" t="s">
        <v>62</v>
      </c>
      <c r="AH564" s="82" t="s">
        <v>62</v>
      </c>
      <c r="AI564" s="82" t="s">
        <v>62</v>
      </c>
      <c r="AJ564" s="82">
        <v>1.9420576838413952</v>
      </c>
      <c r="AK564" s="82">
        <v>-0.16435285578443712</v>
      </c>
      <c r="AL564" s="82">
        <v>-0.14612803567823801</v>
      </c>
      <c r="AM564" s="82">
        <v>-0.16435285578443712</v>
      </c>
      <c r="AN564" s="82">
        <v>-0.14612803567823801</v>
      </c>
    </row>
    <row r="565" spans="1:40" ht="12.75" customHeight="1" x14ac:dyDescent="0.25">
      <c r="A565" s="83">
        <v>564</v>
      </c>
      <c r="B565" s="12" t="s">
        <v>1191</v>
      </c>
      <c r="C565" s="42" t="s">
        <v>1194</v>
      </c>
      <c r="D565" s="146" t="s">
        <v>1943</v>
      </c>
      <c r="E565" s="16" t="s">
        <v>1238</v>
      </c>
      <c r="F565" s="146" t="s">
        <v>1935</v>
      </c>
      <c r="G565" s="42">
        <v>40.21</v>
      </c>
      <c r="H565" s="42">
        <v>27.37</v>
      </c>
      <c r="I565" s="42">
        <v>78.09</v>
      </c>
      <c r="J565" s="42">
        <v>84.19</v>
      </c>
      <c r="K565" s="42">
        <v>0.68067644864461574</v>
      </c>
      <c r="L565" s="42">
        <v>1.9420542153693112</v>
      </c>
      <c r="M565" s="42" t="s">
        <v>62</v>
      </c>
      <c r="N565" s="42" t="s">
        <v>62</v>
      </c>
      <c r="O565" s="42" t="s">
        <v>62</v>
      </c>
      <c r="P565" s="42" t="s">
        <v>62</v>
      </c>
      <c r="Q565" s="42" t="s">
        <v>62</v>
      </c>
      <c r="R565" s="42" t="s">
        <v>62</v>
      </c>
      <c r="S565" s="42">
        <v>87.1</v>
      </c>
      <c r="T565" s="48">
        <v>0.55555555555555558</v>
      </c>
      <c r="U565" s="48">
        <v>0.55555555555555558</v>
      </c>
      <c r="V565" s="48">
        <v>0.55555555555555558</v>
      </c>
      <c r="W565" s="48">
        <v>0.55555555555555558</v>
      </c>
      <c r="X565" s="82">
        <v>1.6043340731029112</v>
      </c>
      <c r="Y565" s="82">
        <v>1.4372747974101237</v>
      </c>
      <c r="Z565" s="82">
        <v>1.8925954228288981</v>
      </c>
      <c r="AA565" s="82">
        <v>1.9252605095194353</v>
      </c>
      <c r="AB565" s="82">
        <v>-0.16705927569278747</v>
      </c>
      <c r="AC565" s="82">
        <v>0.2882613497259871</v>
      </c>
      <c r="AD565" s="82" t="s">
        <v>62</v>
      </c>
      <c r="AE565" s="82" t="s">
        <v>62</v>
      </c>
      <c r="AF565" s="82" t="s">
        <v>62</v>
      </c>
      <c r="AG565" s="82" t="s">
        <v>62</v>
      </c>
      <c r="AH565" s="82" t="s">
        <v>62</v>
      </c>
      <c r="AI565" s="82" t="s">
        <v>62</v>
      </c>
      <c r="AJ565" s="82">
        <v>1.9400181550076632</v>
      </c>
      <c r="AK565" s="82">
        <v>-0.25527250510330607</v>
      </c>
      <c r="AL565" s="82">
        <v>-0.25527250510330607</v>
      </c>
      <c r="AM565" s="82">
        <v>-0.25527250510330607</v>
      </c>
      <c r="AN565" s="82">
        <v>-0.25527250510330607</v>
      </c>
    </row>
    <row r="566" spans="1:40" ht="12.75" customHeight="1" x14ac:dyDescent="0.25">
      <c r="A566" s="83">
        <v>565</v>
      </c>
      <c r="B566" s="12" t="s">
        <v>1191</v>
      </c>
      <c r="C566" s="42" t="s">
        <v>1194</v>
      </c>
      <c r="D566" s="146" t="s">
        <v>1943</v>
      </c>
      <c r="E566" s="16" t="s">
        <v>1238</v>
      </c>
      <c r="F566" s="146" t="s">
        <v>1935</v>
      </c>
      <c r="G566" s="42">
        <v>34.49</v>
      </c>
      <c r="H566" s="42">
        <v>25.71</v>
      </c>
      <c r="I566" s="42">
        <v>66.25</v>
      </c>
      <c r="J566" s="42">
        <v>74.66</v>
      </c>
      <c r="K566" s="42">
        <v>0.74543345897361557</v>
      </c>
      <c r="L566" s="42">
        <v>1.9208466222093359</v>
      </c>
      <c r="M566" s="42" t="s">
        <v>62</v>
      </c>
      <c r="N566" s="42" t="s">
        <v>62</v>
      </c>
      <c r="O566" s="42" t="s">
        <v>62</v>
      </c>
      <c r="P566" s="42" t="s">
        <v>62</v>
      </c>
      <c r="Q566" s="42" t="s">
        <v>62</v>
      </c>
      <c r="R566" s="42" t="s">
        <v>62</v>
      </c>
      <c r="S566" s="42">
        <v>86.47</v>
      </c>
      <c r="T566" s="48">
        <v>0.7142857142857143</v>
      </c>
      <c r="U566" s="48">
        <v>0.625</v>
      </c>
      <c r="V566" s="48">
        <v>0.7142857142857143</v>
      </c>
      <c r="W566" s="48">
        <v>0.625</v>
      </c>
      <c r="X566" s="82">
        <v>1.5376931943673908</v>
      </c>
      <c r="Y566" s="82">
        <v>1.4101020766428607</v>
      </c>
      <c r="Z566" s="82">
        <v>1.8211858826088454</v>
      </c>
      <c r="AA566" s="82">
        <v>1.8730879855902858</v>
      </c>
      <c r="AB566" s="82">
        <v>-0.12759111772453011</v>
      </c>
      <c r="AC566" s="82">
        <v>0.28349268824145468</v>
      </c>
      <c r="AD566" s="82" t="s">
        <v>62</v>
      </c>
      <c r="AE566" s="82" t="s">
        <v>62</v>
      </c>
      <c r="AF566" s="82" t="s">
        <v>62</v>
      </c>
      <c r="AG566" s="82" t="s">
        <v>62</v>
      </c>
      <c r="AH566" s="82" t="s">
        <v>62</v>
      </c>
      <c r="AI566" s="82" t="s">
        <v>62</v>
      </c>
      <c r="AJ566" s="82">
        <v>1.9368654589756225</v>
      </c>
      <c r="AK566" s="82">
        <v>-0.14612803567823801</v>
      </c>
      <c r="AL566" s="82">
        <v>-0.20411998265592479</v>
      </c>
      <c r="AM566" s="82">
        <v>-0.14612803567823801</v>
      </c>
      <c r="AN566" s="82">
        <v>-0.20411998265592479</v>
      </c>
    </row>
    <row r="567" spans="1:40" ht="12.75" customHeight="1" x14ac:dyDescent="0.25">
      <c r="A567" s="83">
        <v>566</v>
      </c>
      <c r="B567" s="12" t="s">
        <v>1191</v>
      </c>
      <c r="C567" s="42" t="s">
        <v>1194</v>
      </c>
      <c r="D567" s="146" t="s">
        <v>1943</v>
      </c>
      <c r="E567" s="16" t="s">
        <v>1238</v>
      </c>
      <c r="F567" s="146" t="s">
        <v>1935</v>
      </c>
      <c r="G567" s="42">
        <v>34.69</v>
      </c>
      <c r="H567" s="42">
        <v>24.51</v>
      </c>
      <c r="I567" s="42">
        <v>63.57</v>
      </c>
      <c r="J567" s="42">
        <v>66.84</v>
      </c>
      <c r="K567" s="42">
        <v>0.70654367252810613</v>
      </c>
      <c r="L567" s="42">
        <v>1.8325165753819546</v>
      </c>
      <c r="M567" s="42" t="s">
        <v>62</v>
      </c>
      <c r="N567" s="42" t="s">
        <v>62</v>
      </c>
      <c r="O567" s="42" t="s">
        <v>62</v>
      </c>
      <c r="P567" s="42" t="s">
        <v>62</v>
      </c>
      <c r="Q567" s="42" t="s">
        <v>62</v>
      </c>
      <c r="R567" s="42" t="s">
        <v>62</v>
      </c>
      <c r="S567" s="42">
        <v>86.53</v>
      </c>
      <c r="T567" s="48">
        <v>0.56818181818181812</v>
      </c>
      <c r="U567" s="48">
        <v>0.55555555555555558</v>
      </c>
      <c r="V567" s="48">
        <v>0.56818181818181812</v>
      </c>
      <c r="W567" s="48">
        <v>0.55555555555555558</v>
      </c>
      <c r="X567" s="82">
        <v>1.5402042998420598</v>
      </c>
      <c r="Y567" s="82">
        <v>1.3893433112520779</v>
      </c>
      <c r="Z567" s="82">
        <v>1.803252211430457</v>
      </c>
      <c r="AA567" s="82">
        <v>1.8250364412213538</v>
      </c>
      <c r="AB567" s="82">
        <v>-0.15086098858998187</v>
      </c>
      <c r="AC567" s="82">
        <v>0.26304791158839724</v>
      </c>
      <c r="AD567" s="82" t="s">
        <v>62</v>
      </c>
      <c r="AE567" s="82" t="s">
        <v>62</v>
      </c>
      <c r="AF567" s="82" t="s">
        <v>62</v>
      </c>
      <c r="AG567" s="82" t="s">
        <v>62</v>
      </c>
      <c r="AH567" s="82" t="s">
        <v>62</v>
      </c>
      <c r="AI567" s="82" t="s">
        <v>62</v>
      </c>
      <c r="AJ567" s="82">
        <v>1.9371667037150326</v>
      </c>
      <c r="AK567" s="82">
        <v>-0.24551266781414988</v>
      </c>
      <c r="AL567" s="82">
        <v>-0.25527250510330607</v>
      </c>
      <c r="AM567" s="82">
        <v>-0.24551266781414988</v>
      </c>
      <c r="AN567" s="82">
        <v>-0.25527250510330607</v>
      </c>
    </row>
    <row r="568" spans="1:40" ht="12.75" customHeight="1" x14ac:dyDescent="0.25">
      <c r="A568" s="83">
        <v>567</v>
      </c>
      <c r="B568" s="12" t="s">
        <v>1191</v>
      </c>
      <c r="C568" s="47" t="s">
        <v>1810</v>
      </c>
      <c r="D568" s="146" t="s">
        <v>1942</v>
      </c>
      <c r="E568" s="16" t="s">
        <v>1238</v>
      </c>
      <c r="F568" s="146" t="s">
        <v>1937</v>
      </c>
      <c r="G568" s="39">
        <v>16.3</v>
      </c>
      <c r="H568" s="39">
        <v>35.6</v>
      </c>
      <c r="I568" s="39">
        <v>57.2</v>
      </c>
      <c r="J568" s="42">
        <v>60.8</v>
      </c>
      <c r="K568" s="42">
        <v>2.1840490797546011</v>
      </c>
      <c r="L568" s="42">
        <v>3.5092024539877302</v>
      </c>
      <c r="M568" s="42">
        <v>18.100000000000001</v>
      </c>
      <c r="N568" s="42">
        <v>20.399999999999999</v>
      </c>
      <c r="O568" s="42">
        <v>1.1270718232044197</v>
      </c>
      <c r="P568" s="42">
        <v>60.8</v>
      </c>
      <c r="Q568" s="42">
        <v>1</v>
      </c>
      <c r="R568" s="42">
        <v>1</v>
      </c>
      <c r="S568" s="42" t="s">
        <v>62</v>
      </c>
      <c r="T568" s="48">
        <v>0.7142857142857143</v>
      </c>
      <c r="U568" s="48">
        <v>0.7142857142857143</v>
      </c>
      <c r="V568" s="48">
        <v>0.7142857142857143</v>
      </c>
      <c r="W568" s="48">
        <v>0.7142857142857143</v>
      </c>
      <c r="X568" s="82">
        <v>1.2121876044039579</v>
      </c>
      <c r="Y568" s="82">
        <v>1.5514499979728751</v>
      </c>
      <c r="Z568" s="82">
        <v>1.7573960287930241</v>
      </c>
      <c r="AA568" s="82">
        <v>1.7839035792727349</v>
      </c>
      <c r="AB568" s="82">
        <v>0.33926239356891735</v>
      </c>
      <c r="AC568" s="82">
        <v>0.54520842438906636</v>
      </c>
      <c r="AD568" s="82">
        <v>1.2576785748691846</v>
      </c>
      <c r="AE568" s="82">
        <v>1.3096301674258988</v>
      </c>
      <c r="AF568" s="82">
        <v>5.1951592556714166E-2</v>
      </c>
      <c r="AG568" s="82">
        <v>1.7839035792727349</v>
      </c>
      <c r="AH568" s="82">
        <v>0</v>
      </c>
      <c r="AI568" s="82">
        <v>0</v>
      </c>
      <c r="AJ568" s="82" t="s">
        <v>62</v>
      </c>
      <c r="AK568" s="82">
        <v>-0.14612803567823801</v>
      </c>
      <c r="AL568" s="82">
        <v>-0.14612803567823801</v>
      </c>
      <c r="AM568" s="82">
        <v>-0.14612803567823801</v>
      </c>
      <c r="AN568" s="82">
        <v>-0.14612803567823801</v>
      </c>
    </row>
    <row r="569" spans="1:40" ht="12.75" customHeight="1" x14ac:dyDescent="0.25">
      <c r="A569" s="83">
        <v>568</v>
      </c>
      <c r="B569" s="12" t="s">
        <v>1191</v>
      </c>
      <c r="C569" s="47" t="s">
        <v>1810</v>
      </c>
      <c r="D569" s="146" t="s">
        <v>1943</v>
      </c>
      <c r="E569" s="16" t="s">
        <v>1238</v>
      </c>
      <c r="F569" s="146" t="s">
        <v>1935</v>
      </c>
      <c r="G569" s="39">
        <v>35</v>
      </c>
      <c r="H569" s="39">
        <v>38.200000000000003</v>
      </c>
      <c r="I569" s="39">
        <v>96.3</v>
      </c>
      <c r="J569" s="42">
        <v>103.3</v>
      </c>
      <c r="K569" s="42">
        <v>1.0914285714285714</v>
      </c>
      <c r="L569" s="42">
        <v>2.7514285714285713</v>
      </c>
      <c r="M569" s="42">
        <v>27.2</v>
      </c>
      <c r="N569" s="42">
        <v>26.4</v>
      </c>
      <c r="O569" s="42">
        <v>0.97058823529411764</v>
      </c>
      <c r="P569" s="42">
        <v>84.1</v>
      </c>
      <c r="Q569" s="42">
        <v>1</v>
      </c>
      <c r="R569" s="42">
        <v>1</v>
      </c>
      <c r="S569" s="42" t="s">
        <v>62</v>
      </c>
      <c r="T569" s="48">
        <v>0.83333333333333337</v>
      </c>
      <c r="U569" s="48">
        <v>0.66666666666666663</v>
      </c>
      <c r="V569" s="48">
        <v>0.83333333333333337</v>
      </c>
      <c r="W569" s="48">
        <v>0.66666666666666663</v>
      </c>
      <c r="X569" s="82">
        <v>1.5440680443502757</v>
      </c>
      <c r="Y569" s="82">
        <v>1.5820633629117087</v>
      </c>
      <c r="Z569" s="82">
        <v>1.9836262871245345</v>
      </c>
      <c r="AA569" s="82">
        <v>2.0141003215196207</v>
      </c>
      <c r="AB569" s="82">
        <v>3.7995318561433095E-2</v>
      </c>
      <c r="AC569" s="82">
        <v>0.43955824277425887</v>
      </c>
      <c r="AD569" s="82">
        <v>1.4345689040341987</v>
      </c>
      <c r="AE569" s="82">
        <v>1.4216039268698311</v>
      </c>
      <c r="AF569" s="82">
        <v>-1.2964977164367649E-2</v>
      </c>
      <c r="AG569" s="82">
        <v>1.9247959957979122</v>
      </c>
      <c r="AH569" s="82">
        <v>0</v>
      </c>
      <c r="AI569" s="82">
        <v>0</v>
      </c>
      <c r="AJ569" s="82" t="s">
        <v>62</v>
      </c>
      <c r="AK569" s="82">
        <v>-7.9181246047624804E-2</v>
      </c>
      <c r="AL569" s="82">
        <v>-0.17609125905568127</v>
      </c>
      <c r="AM569" s="82">
        <v>-7.9181246047624804E-2</v>
      </c>
      <c r="AN569" s="82">
        <v>-0.17609125905568127</v>
      </c>
    </row>
    <row r="570" spans="1:40" ht="12.75" customHeight="1" x14ac:dyDescent="0.25">
      <c r="A570" s="83">
        <v>569</v>
      </c>
      <c r="B570" s="12" t="s">
        <v>1191</v>
      </c>
      <c r="C570" s="47" t="s">
        <v>1810</v>
      </c>
      <c r="D570" s="146" t="s">
        <v>1943</v>
      </c>
      <c r="E570" s="16" t="s">
        <v>1238</v>
      </c>
      <c r="F570" s="146" t="s">
        <v>1935</v>
      </c>
      <c r="G570" s="39">
        <v>31</v>
      </c>
      <c r="H570" s="39">
        <v>10.199999999999999</v>
      </c>
      <c r="I570" s="39">
        <v>54</v>
      </c>
      <c r="J570" s="42">
        <v>57.9</v>
      </c>
      <c r="K570" s="42">
        <v>0.32903225806451608</v>
      </c>
      <c r="L570" s="42">
        <v>1.7419354838709677</v>
      </c>
      <c r="M570" s="42">
        <v>20.6</v>
      </c>
      <c r="N570" s="42">
        <v>10.9</v>
      </c>
      <c r="O570" s="42">
        <v>0.529126213592233</v>
      </c>
      <c r="P570" s="42" t="s">
        <v>62</v>
      </c>
      <c r="Q570" s="42">
        <v>1</v>
      </c>
      <c r="R570" s="42">
        <v>1</v>
      </c>
      <c r="S570" s="42" t="s">
        <v>62</v>
      </c>
      <c r="T570" s="48">
        <v>0.60606060606060608</v>
      </c>
      <c r="U570" s="48">
        <v>0.55555555555555558</v>
      </c>
      <c r="V570" s="48">
        <v>0.60606060606060608</v>
      </c>
      <c r="W570" s="48">
        <v>0.55555555555555558</v>
      </c>
      <c r="X570" s="82">
        <v>1.4913616938342726</v>
      </c>
      <c r="Y570" s="82">
        <v>1.0086001717619175</v>
      </c>
      <c r="Z570" s="82">
        <v>1.7323937598229686</v>
      </c>
      <c r="AA570" s="82">
        <v>1.7626785637274363</v>
      </c>
      <c r="AB570" s="82">
        <v>-0.48276152207235518</v>
      </c>
      <c r="AC570" s="82">
        <v>0.24103206598869584</v>
      </c>
      <c r="AD570" s="82">
        <v>1.3138672203691535</v>
      </c>
      <c r="AE570" s="82">
        <v>1.0374264979406236</v>
      </c>
      <c r="AF570" s="82">
        <v>-0.27644072242852979</v>
      </c>
      <c r="AG570" s="82" t="s">
        <v>62</v>
      </c>
      <c r="AH570" s="82">
        <v>0</v>
      </c>
      <c r="AI570" s="82">
        <v>0</v>
      </c>
      <c r="AJ570" s="82" t="s">
        <v>62</v>
      </c>
      <c r="AK570" s="82">
        <v>-0.21748394421390627</v>
      </c>
      <c r="AL570" s="82">
        <v>-0.25527250510330607</v>
      </c>
      <c r="AM570" s="82">
        <v>-0.21748394421390627</v>
      </c>
      <c r="AN570" s="82">
        <v>-0.25527250510330607</v>
      </c>
    </row>
    <row r="571" spans="1:40" ht="12.75" customHeight="1" x14ac:dyDescent="0.25">
      <c r="A571" s="83">
        <v>570</v>
      </c>
      <c r="B571" s="12" t="s">
        <v>1191</v>
      </c>
      <c r="C571" s="47" t="s">
        <v>1810</v>
      </c>
      <c r="D571" s="146" t="s">
        <v>1943</v>
      </c>
      <c r="E571" s="16" t="s">
        <v>1238</v>
      </c>
      <c r="F571" s="146" t="s">
        <v>1935</v>
      </c>
      <c r="G571" s="39">
        <v>21.9</v>
      </c>
      <c r="H571" s="39">
        <v>14.3</v>
      </c>
      <c r="I571" s="39">
        <v>34.5</v>
      </c>
      <c r="J571" s="42">
        <v>35.299999999999997</v>
      </c>
      <c r="K571" s="42">
        <v>0.6529680365296805</v>
      </c>
      <c r="L571" s="42">
        <v>1.5753424657534247</v>
      </c>
      <c r="M571" s="42">
        <v>16.2</v>
      </c>
      <c r="N571" s="42">
        <v>11</v>
      </c>
      <c r="O571" s="42">
        <v>0.67901234567901236</v>
      </c>
      <c r="P571" s="42">
        <v>24.499999999999996</v>
      </c>
      <c r="Q571" s="42">
        <v>1</v>
      </c>
      <c r="R571" s="42">
        <v>1</v>
      </c>
      <c r="S571" s="42" t="s">
        <v>62</v>
      </c>
      <c r="T571" s="82" t="s">
        <v>62</v>
      </c>
      <c r="U571" s="82" t="s">
        <v>62</v>
      </c>
      <c r="V571" s="82" t="s">
        <v>62</v>
      </c>
      <c r="W571" s="82" t="s">
        <v>62</v>
      </c>
      <c r="X571" s="82">
        <v>1.3404441148401183</v>
      </c>
      <c r="Y571" s="82">
        <v>1.1553360374650619</v>
      </c>
      <c r="Z571" s="82">
        <v>1.5378190950732742</v>
      </c>
      <c r="AA571" s="82">
        <v>1.5477747053878226</v>
      </c>
      <c r="AB571" s="82">
        <v>-0.18510807737505644</v>
      </c>
      <c r="AC571" s="82">
        <v>0.19737498023315581</v>
      </c>
      <c r="AD571" s="82">
        <v>1.209515014542631</v>
      </c>
      <c r="AE571" s="82">
        <v>1.0413926851582251</v>
      </c>
      <c r="AF571" s="82">
        <v>-0.16812232938440588</v>
      </c>
      <c r="AG571" s="82">
        <v>1.3891660843645324</v>
      </c>
      <c r="AH571" s="82">
        <v>0</v>
      </c>
      <c r="AI571" s="82">
        <v>0</v>
      </c>
      <c r="AJ571" s="82" t="s">
        <v>62</v>
      </c>
      <c r="AK571" s="82" t="s">
        <v>62</v>
      </c>
      <c r="AL571" s="82" t="s">
        <v>62</v>
      </c>
      <c r="AM571" s="82" t="s">
        <v>62</v>
      </c>
      <c r="AN571" s="82" t="s">
        <v>62</v>
      </c>
    </row>
    <row r="572" spans="1:40" ht="12.75" customHeight="1" x14ac:dyDescent="0.25">
      <c r="A572" s="83">
        <v>571</v>
      </c>
      <c r="B572" s="12" t="s">
        <v>1191</v>
      </c>
      <c r="C572" s="47" t="s">
        <v>1810</v>
      </c>
      <c r="D572" s="146" t="s">
        <v>1943</v>
      </c>
      <c r="E572" s="16" t="s">
        <v>1238</v>
      </c>
      <c r="F572" s="146" t="s">
        <v>1935</v>
      </c>
      <c r="G572" s="39">
        <v>14.6</v>
      </c>
      <c r="H572" s="39">
        <v>6</v>
      </c>
      <c r="I572" s="39">
        <v>28.3</v>
      </c>
      <c r="J572" s="42">
        <v>36.5</v>
      </c>
      <c r="K572" s="42">
        <v>0.41095890410958907</v>
      </c>
      <c r="L572" s="42">
        <v>1.9383561643835618</v>
      </c>
      <c r="M572" s="42">
        <v>11.3</v>
      </c>
      <c r="N572" s="42">
        <v>5.5</v>
      </c>
      <c r="O572" s="42">
        <v>0.48672566371681414</v>
      </c>
      <c r="P572" s="42">
        <v>18.8</v>
      </c>
      <c r="Q572" s="42">
        <v>1</v>
      </c>
      <c r="R572" s="42">
        <v>1</v>
      </c>
      <c r="S572" s="42" t="s">
        <v>62</v>
      </c>
      <c r="T572" s="48">
        <v>0.29629629629629628</v>
      </c>
      <c r="U572" s="48">
        <v>0.35714285714285715</v>
      </c>
      <c r="V572" s="48">
        <v>0.29629629629629628</v>
      </c>
      <c r="W572" s="48">
        <v>0.35714285714285715</v>
      </c>
      <c r="X572" s="82">
        <v>1.1643528557844371</v>
      </c>
      <c r="Y572" s="82">
        <v>0.77815125038364363</v>
      </c>
      <c r="Z572" s="82">
        <v>1.4517864355242902</v>
      </c>
      <c r="AA572" s="82">
        <v>1.5622928644564746</v>
      </c>
      <c r="AB572" s="82">
        <v>-0.3862016054007934</v>
      </c>
      <c r="AC572" s="82">
        <v>0.28743357973985317</v>
      </c>
      <c r="AD572" s="82">
        <v>1.0530784434834197</v>
      </c>
      <c r="AE572" s="82">
        <v>0.74036268949424389</v>
      </c>
      <c r="AF572" s="82">
        <v>-0.31271575398917589</v>
      </c>
      <c r="AG572" s="82">
        <v>1.2741578492636798</v>
      </c>
      <c r="AH572" s="82">
        <v>0</v>
      </c>
      <c r="AI572" s="82">
        <v>0</v>
      </c>
      <c r="AJ572" s="82" t="s">
        <v>62</v>
      </c>
      <c r="AK572" s="82">
        <v>-0.52827377716704371</v>
      </c>
      <c r="AL572" s="82">
        <v>-0.44715803134221921</v>
      </c>
      <c r="AM572" s="82">
        <v>-0.52827377716704371</v>
      </c>
      <c r="AN572" s="82">
        <v>-0.44715803134221921</v>
      </c>
    </row>
    <row r="573" spans="1:40" ht="12.75" customHeight="1" x14ac:dyDescent="0.25">
      <c r="A573" s="83">
        <v>572</v>
      </c>
      <c r="B573" s="12" t="s">
        <v>1191</v>
      </c>
      <c r="C573" s="42" t="s">
        <v>1194</v>
      </c>
      <c r="D573" s="146" t="s">
        <v>1943</v>
      </c>
      <c r="E573" s="16" t="s">
        <v>1238</v>
      </c>
      <c r="F573" s="146" t="s">
        <v>1935</v>
      </c>
      <c r="G573" s="42">
        <v>34.200000000000003</v>
      </c>
      <c r="H573" s="42">
        <v>21.3</v>
      </c>
      <c r="I573" s="42">
        <v>60.68</v>
      </c>
      <c r="J573" s="42">
        <v>68</v>
      </c>
      <c r="K573" s="42">
        <v>0.62280701754385959</v>
      </c>
      <c r="L573" s="42">
        <v>1.7742690058479531</v>
      </c>
      <c r="M573" s="42" t="s">
        <v>62</v>
      </c>
      <c r="N573" s="42" t="s">
        <v>62</v>
      </c>
      <c r="O573" s="42" t="s">
        <v>62</v>
      </c>
      <c r="P573" s="42" t="s">
        <v>62</v>
      </c>
      <c r="Q573" s="42" t="s">
        <v>62</v>
      </c>
      <c r="R573" s="42" t="s">
        <v>62</v>
      </c>
      <c r="S573" s="42">
        <v>86.22</v>
      </c>
      <c r="T573" s="48">
        <v>0.58823529411764708</v>
      </c>
      <c r="U573" s="48">
        <v>0.52631578947368418</v>
      </c>
      <c r="V573" s="48">
        <v>0.58823529411764708</v>
      </c>
      <c r="W573" s="48">
        <v>0.52631578947368418</v>
      </c>
      <c r="X573" s="82">
        <v>1.5340261060561351</v>
      </c>
      <c r="Y573" s="82">
        <v>1.3283796034387378</v>
      </c>
      <c r="Z573" s="82">
        <v>1.7830455721146929</v>
      </c>
      <c r="AA573" s="82">
        <v>1.8325089127062364</v>
      </c>
      <c r="AB573" s="82">
        <v>-0.20564650261739736</v>
      </c>
      <c r="AC573" s="82">
        <v>0.24901946605855782</v>
      </c>
      <c r="AD573" s="82" t="s">
        <v>62</v>
      </c>
      <c r="AE573" s="82" t="s">
        <v>62</v>
      </c>
      <c r="AF573" s="82" t="s">
        <v>62</v>
      </c>
      <c r="AG573" s="82" t="s">
        <v>62</v>
      </c>
      <c r="AH573" s="82" t="s">
        <v>62</v>
      </c>
      <c r="AI573" s="82" t="s">
        <v>62</v>
      </c>
      <c r="AJ573" s="82">
        <v>1.9356080185178692</v>
      </c>
      <c r="AK573" s="82">
        <v>-0.23044892137827391</v>
      </c>
      <c r="AL573" s="82">
        <v>-0.27875360095282897</v>
      </c>
      <c r="AM573" s="82">
        <v>-0.23044892137827391</v>
      </c>
      <c r="AN573" s="82">
        <v>-0.27875360095282897</v>
      </c>
    </row>
    <row r="574" spans="1:40" ht="12.75" customHeight="1" x14ac:dyDescent="0.25">
      <c r="A574" s="83">
        <v>573</v>
      </c>
      <c r="B574" s="12" t="s">
        <v>1191</v>
      </c>
      <c r="C574" s="42" t="s">
        <v>1194</v>
      </c>
      <c r="D574" s="146" t="s">
        <v>1943</v>
      </c>
      <c r="E574" s="16" t="s">
        <v>1238</v>
      </c>
      <c r="F574" s="146" t="s">
        <v>1935</v>
      </c>
      <c r="G574" s="42">
        <v>42.86</v>
      </c>
      <c r="H574" s="42">
        <v>28.35</v>
      </c>
      <c r="I574" s="42">
        <v>72.67</v>
      </c>
      <c r="J574" s="42">
        <v>80.209999999999994</v>
      </c>
      <c r="K574" s="42">
        <v>0.66145590293980405</v>
      </c>
      <c r="L574" s="42">
        <v>1.695520298646757</v>
      </c>
      <c r="M574" s="42" t="s">
        <v>62</v>
      </c>
      <c r="N574" s="42" t="s">
        <v>62</v>
      </c>
      <c r="O574" s="42" t="s">
        <v>62</v>
      </c>
      <c r="P574" s="42" t="s">
        <v>62</v>
      </c>
      <c r="Q574" s="42" t="s">
        <v>62</v>
      </c>
      <c r="R574" s="42" t="s">
        <v>62</v>
      </c>
      <c r="S574" s="42">
        <v>86.9</v>
      </c>
      <c r="T574" s="48">
        <v>0.45045045045045046</v>
      </c>
      <c r="U574" s="48">
        <v>0.45454545454545453</v>
      </c>
      <c r="V574" s="48">
        <v>0.45045045045045046</v>
      </c>
      <c r="W574" s="48">
        <v>0.45454545454545453</v>
      </c>
      <c r="X574" s="82">
        <v>1.6320521667058099</v>
      </c>
      <c r="Y574" s="82">
        <v>1.4525530632289254</v>
      </c>
      <c r="Z574" s="82">
        <v>1.8613551601932601</v>
      </c>
      <c r="AA574" s="82">
        <v>1.9042285163400785</v>
      </c>
      <c r="AB574" s="82">
        <v>-0.17949910347688444</v>
      </c>
      <c r="AC574" s="82">
        <v>0.22930299348745023</v>
      </c>
      <c r="AD574" s="82" t="s">
        <v>62</v>
      </c>
      <c r="AE574" s="82" t="s">
        <v>62</v>
      </c>
      <c r="AF574" s="82" t="s">
        <v>62</v>
      </c>
      <c r="AG574" s="82" t="s">
        <v>62</v>
      </c>
      <c r="AH574" s="82" t="s">
        <v>62</v>
      </c>
      <c r="AI574" s="82" t="s">
        <v>62</v>
      </c>
      <c r="AJ574" s="82">
        <v>1.9390197764486665</v>
      </c>
      <c r="AK574" s="82">
        <v>-0.34635297445063862</v>
      </c>
      <c r="AL574" s="82">
        <v>-0.34242268082220623</v>
      </c>
      <c r="AM574" s="82">
        <v>-0.34635297445063862</v>
      </c>
      <c r="AN574" s="82">
        <v>-0.34242268082220623</v>
      </c>
    </row>
    <row r="575" spans="1:40" ht="12.75" customHeight="1" x14ac:dyDescent="0.25">
      <c r="A575" s="83">
        <v>574</v>
      </c>
      <c r="B575" s="12" t="s">
        <v>1191</v>
      </c>
      <c r="C575" s="42" t="s">
        <v>1194</v>
      </c>
      <c r="D575" s="146" t="s">
        <v>1943</v>
      </c>
      <c r="E575" s="16" t="s">
        <v>1238</v>
      </c>
      <c r="F575" s="146" t="s">
        <v>1935</v>
      </c>
      <c r="G575" s="42">
        <v>37.340000000000003</v>
      </c>
      <c r="H575" s="42">
        <v>22.82</v>
      </c>
      <c r="I575" s="42">
        <v>65.11</v>
      </c>
      <c r="J575" s="42">
        <v>70.53</v>
      </c>
      <c r="K575" s="42">
        <v>0.611140867702196</v>
      </c>
      <c r="L575" s="42">
        <v>1.743706480985538</v>
      </c>
      <c r="M575" s="42" t="s">
        <v>62</v>
      </c>
      <c r="N575" s="42" t="s">
        <v>62</v>
      </c>
      <c r="O575" s="42" t="s">
        <v>62</v>
      </c>
      <c r="P575" s="42" t="s">
        <v>62</v>
      </c>
      <c r="Q575" s="42" t="s">
        <v>62</v>
      </c>
      <c r="R575" s="42" t="s">
        <v>62</v>
      </c>
      <c r="S575" s="42">
        <v>86.56</v>
      </c>
      <c r="T575" s="48">
        <v>0.5376344086021505</v>
      </c>
      <c r="U575" s="48">
        <v>0.48076923076923073</v>
      </c>
      <c r="V575" s="48">
        <v>0.5376344086021505</v>
      </c>
      <c r="W575" s="48">
        <v>0.48076923076923073</v>
      </c>
      <c r="X575" s="82">
        <v>1.5721743136130595</v>
      </c>
      <c r="Y575" s="82">
        <v>1.3583156400821959</v>
      </c>
      <c r="Z575" s="82">
        <v>1.8136476953468967</v>
      </c>
      <c r="AA575" s="82">
        <v>1.8483738838446018</v>
      </c>
      <c r="AB575" s="82">
        <v>-0.21385867353086369</v>
      </c>
      <c r="AC575" s="82">
        <v>0.24147338173383712</v>
      </c>
      <c r="AD575" s="82" t="s">
        <v>62</v>
      </c>
      <c r="AE575" s="82" t="s">
        <v>62</v>
      </c>
      <c r="AF575" s="82" t="s">
        <v>62</v>
      </c>
      <c r="AG575" s="82" t="s">
        <v>62</v>
      </c>
      <c r="AH575" s="82" t="s">
        <v>62</v>
      </c>
      <c r="AI575" s="82" t="s">
        <v>62</v>
      </c>
      <c r="AJ575" s="82">
        <v>1.9373172477624943</v>
      </c>
      <c r="AK575" s="82">
        <v>-0.26951294421791633</v>
      </c>
      <c r="AL575" s="82">
        <v>-0.31806333496276157</v>
      </c>
      <c r="AM575" s="82">
        <v>-0.26951294421791633</v>
      </c>
      <c r="AN575" s="82">
        <v>-0.31806333496276157</v>
      </c>
    </row>
    <row r="576" spans="1:40" ht="12.75" customHeight="1" x14ac:dyDescent="0.25">
      <c r="A576" s="83">
        <v>575</v>
      </c>
      <c r="B576" s="12" t="s">
        <v>1191</v>
      </c>
      <c r="C576" s="42" t="s">
        <v>1194</v>
      </c>
      <c r="D576" s="146" t="s">
        <v>1943</v>
      </c>
      <c r="E576" s="16" t="s">
        <v>1238</v>
      </c>
      <c r="F576" s="146" t="s">
        <v>1935</v>
      </c>
      <c r="G576" s="42">
        <v>33.72</v>
      </c>
      <c r="H576" s="42">
        <v>24.44</v>
      </c>
      <c r="I576" s="42">
        <v>55.11</v>
      </c>
      <c r="J576" s="42">
        <v>56.72</v>
      </c>
      <c r="K576" s="42">
        <v>0.72479240806642953</v>
      </c>
      <c r="L576" s="42">
        <v>1.6343416370106763</v>
      </c>
      <c r="M576" s="42" t="s">
        <v>62</v>
      </c>
      <c r="N576" s="42" t="s">
        <v>62</v>
      </c>
      <c r="O576" s="42" t="s">
        <v>62</v>
      </c>
      <c r="P576" s="42" t="s">
        <v>62</v>
      </c>
      <c r="Q576" s="42" t="s">
        <v>62</v>
      </c>
      <c r="R576" s="42" t="s">
        <v>62</v>
      </c>
      <c r="S576" s="42">
        <v>86.09</v>
      </c>
      <c r="T576" s="48">
        <v>0.56818181818181812</v>
      </c>
      <c r="U576" s="48">
        <v>0.46296296296296291</v>
      </c>
      <c r="V576" s="48">
        <v>0.56818181818181812</v>
      </c>
      <c r="W576" s="48">
        <v>0.46296296296296291</v>
      </c>
      <c r="X576" s="82">
        <v>1.5278875659527047</v>
      </c>
      <c r="Y576" s="82">
        <v>1.3881012015705168</v>
      </c>
      <c r="Z576" s="82">
        <v>1.7412304110254708</v>
      </c>
      <c r="AA576" s="82">
        <v>1.7537362221750101</v>
      </c>
      <c r="AB576" s="82">
        <v>-0.13978636438218803</v>
      </c>
      <c r="AC576" s="82">
        <v>0.21334284507276607</v>
      </c>
      <c r="AD576" s="82" t="s">
        <v>62</v>
      </c>
      <c r="AE576" s="82" t="s">
        <v>62</v>
      </c>
      <c r="AF576" s="82" t="s">
        <v>62</v>
      </c>
      <c r="AG576" s="82" t="s">
        <v>62</v>
      </c>
      <c r="AH576" s="82" t="s">
        <v>62</v>
      </c>
      <c r="AI576" s="82" t="s">
        <v>62</v>
      </c>
      <c r="AJ576" s="82">
        <v>1.9349527078178581</v>
      </c>
      <c r="AK576" s="82">
        <v>-0.24551266781414988</v>
      </c>
      <c r="AL576" s="82">
        <v>-0.33445375115093096</v>
      </c>
      <c r="AM576" s="82">
        <v>-0.24551266781414988</v>
      </c>
      <c r="AN576" s="82">
        <v>-0.33445375115093096</v>
      </c>
    </row>
    <row r="577" spans="1:40" ht="12.75" customHeight="1" x14ac:dyDescent="0.25">
      <c r="A577" s="83">
        <v>576</v>
      </c>
      <c r="B577" s="12" t="s">
        <v>1191</v>
      </c>
      <c r="C577" s="42" t="s">
        <v>1194</v>
      </c>
      <c r="D577" s="146" t="s">
        <v>1943</v>
      </c>
      <c r="E577" s="16" t="s">
        <v>1238</v>
      </c>
      <c r="F577" s="146" t="s">
        <v>1935</v>
      </c>
      <c r="G577" s="42">
        <v>46.05</v>
      </c>
      <c r="H577" s="42">
        <v>33.78</v>
      </c>
      <c r="I577" s="42">
        <v>91</v>
      </c>
      <c r="J577" s="42">
        <v>93</v>
      </c>
      <c r="K577" s="42">
        <v>0.73355048859934857</v>
      </c>
      <c r="L577" s="42">
        <v>1.9761129207383281</v>
      </c>
      <c r="M577" s="42" t="s">
        <v>62</v>
      </c>
      <c r="N577" s="42" t="s">
        <v>62</v>
      </c>
      <c r="O577" s="42" t="s">
        <v>62</v>
      </c>
      <c r="P577" s="42" t="s">
        <v>62</v>
      </c>
      <c r="Q577" s="42" t="s">
        <v>62</v>
      </c>
      <c r="R577" s="42" t="s">
        <v>62</v>
      </c>
      <c r="S577" s="42">
        <v>87.62</v>
      </c>
      <c r="T577" s="48">
        <v>0.625</v>
      </c>
      <c r="U577" s="48">
        <v>0.7142857142857143</v>
      </c>
      <c r="V577" s="48">
        <v>0.625</v>
      </c>
      <c r="W577" s="48">
        <v>0.7142857142857143</v>
      </c>
      <c r="X577" s="82">
        <v>1.6632296345328677</v>
      </c>
      <c r="Y577" s="82">
        <v>1.5286596452349899</v>
      </c>
      <c r="Z577" s="82">
        <v>1.9590413923210936</v>
      </c>
      <c r="AA577" s="82">
        <v>1.968482948553935</v>
      </c>
      <c r="AB577" s="82">
        <v>-0.13456998929787783</v>
      </c>
      <c r="AC577" s="82">
        <v>0.29581175778822594</v>
      </c>
      <c r="AD577" s="82" t="s">
        <v>62</v>
      </c>
      <c r="AE577" s="82" t="s">
        <v>62</v>
      </c>
      <c r="AF577" s="82" t="s">
        <v>62</v>
      </c>
      <c r="AG577" s="82" t="s">
        <v>62</v>
      </c>
      <c r="AH577" s="82" t="s">
        <v>62</v>
      </c>
      <c r="AI577" s="82" t="s">
        <v>62</v>
      </c>
      <c r="AJ577" s="82">
        <v>1.9426032488421565</v>
      </c>
      <c r="AK577" s="82">
        <v>-0.20411998265592479</v>
      </c>
      <c r="AL577" s="82">
        <v>-0.14612803567823801</v>
      </c>
      <c r="AM577" s="82">
        <v>-0.20411998265592479</v>
      </c>
      <c r="AN577" s="82">
        <v>-0.14612803567823801</v>
      </c>
    </row>
    <row r="578" spans="1:40" ht="12.75" customHeight="1" x14ac:dyDescent="0.25">
      <c r="A578" s="83">
        <v>577</v>
      </c>
      <c r="B578" s="12" t="s">
        <v>1191</v>
      </c>
      <c r="C578" s="42" t="s">
        <v>1194</v>
      </c>
      <c r="D578" s="146" t="s">
        <v>1943</v>
      </c>
      <c r="E578" s="16" t="s">
        <v>1238</v>
      </c>
      <c r="F578" s="146" t="s">
        <v>1935</v>
      </c>
      <c r="G578" s="42">
        <v>39.29</v>
      </c>
      <c r="H578" s="42">
        <v>31.25</v>
      </c>
      <c r="I578" s="42">
        <v>78</v>
      </c>
      <c r="J578" s="42">
        <v>79.5</v>
      </c>
      <c r="K578" s="42">
        <v>0.79536777806057524</v>
      </c>
      <c r="L578" s="42">
        <v>1.9852379740391957</v>
      </c>
      <c r="M578" s="42" t="s">
        <v>62</v>
      </c>
      <c r="N578" s="42" t="s">
        <v>62</v>
      </c>
      <c r="O578" s="42" t="s">
        <v>62</v>
      </c>
      <c r="P578" s="42" t="s">
        <v>62</v>
      </c>
      <c r="Q578" s="42" t="s">
        <v>62</v>
      </c>
      <c r="R578" s="42" t="s">
        <v>62</v>
      </c>
      <c r="S578" s="42">
        <v>87.23</v>
      </c>
      <c r="T578" s="48">
        <v>0.55555555555555558</v>
      </c>
      <c r="U578" s="48">
        <v>0.55555555555555558</v>
      </c>
      <c r="V578" s="48">
        <v>0.55555555555555558</v>
      </c>
      <c r="W578" s="48">
        <v>0.55555555555555558</v>
      </c>
      <c r="X578" s="82">
        <v>1.594282028811806</v>
      </c>
      <c r="Y578" s="82">
        <v>1.494850021680094</v>
      </c>
      <c r="Z578" s="82">
        <v>1.8920946026904804</v>
      </c>
      <c r="AA578" s="82">
        <v>1.9003671286564703</v>
      </c>
      <c r="AB578" s="82">
        <v>-9.9432007131712075E-2</v>
      </c>
      <c r="AC578" s="82">
        <v>0.29781257387867427</v>
      </c>
      <c r="AD578" s="82" t="s">
        <v>62</v>
      </c>
      <c r="AE578" s="82" t="s">
        <v>62</v>
      </c>
      <c r="AF578" s="82" t="s">
        <v>62</v>
      </c>
      <c r="AG578" s="82" t="s">
        <v>62</v>
      </c>
      <c r="AH578" s="82" t="s">
        <v>62</v>
      </c>
      <c r="AI578" s="82" t="s">
        <v>62</v>
      </c>
      <c r="AJ578" s="82">
        <v>1.9406658724758288</v>
      </c>
      <c r="AK578" s="82">
        <v>-0.25527250510330607</v>
      </c>
      <c r="AL578" s="82">
        <v>-0.25527250510330607</v>
      </c>
      <c r="AM578" s="82">
        <v>-0.25527250510330607</v>
      </c>
      <c r="AN578" s="82">
        <v>-0.25527250510330607</v>
      </c>
    </row>
    <row r="579" spans="1:40" ht="12.75" customHeight="1" x14ac:dyDescent="0.25">
      <c r="A579" s="83">
        <v>578</v>
      </c>
      <c r="B579" s="12" t="s">
        <v>1191</v>
      </c>
      <c r="C579" s="42" t="s">
        <v>1194</v>
      </c>
      <c r="D579" s="146" t="s">
        <v>1943</v>
      </c>
      <c r="E579" s="16" t="s">
        <v>1238</v>
      </c>
      <c r="F579" s="146" t="s">
        <v>1935</v>
      </c>
      <c r="G579" s="42">
        <v>38.229999999999997</v>
      </c>
      <c r="H579" s="42">
        <v>27.07</v>
      </c>
      <c r="I579" s="42">
        <v>75</v>
      </c>
      <c r="J579" s="42">
        <v>76.5</v>
      </c>
      <c r="K579" s="42">
        <v>0.70808265759874456</v>
      </c>
      <c r="L579" s="42">
        <v>1.9618100967826315</v>
      </c>
      <c r="M579" s="42" t="s">
        <v>62</v>
      </c>
      <c r="N579" s="42" t="s">
        <v>62</v>
      </c>
      <c r="O579" s="42" t="s">
        <v>62</v>
      </c>
      <c r="P579" s="42" t="s">
        <v>62</v>
      </c>
      <c r="Q579" s="42" t="s">
        <v>62</v>
      </c>
      <c r="R579" s="42" t="s">
        <v>62</v>
      </c>
      <c r="S579" s="42">
        <v>87.11</v>
      </c>
      <c r="T579" s="48">
        <v>0.60240963855421681</v>
      </c>
      <c r="U579" s="48">
        <v>0.58823529411764708</v>
      </c>
      <c r="V579" s="48">
        <v>0.60240963855421681</v>
      </c>
      <c r="W579" s="48">
        <v>0.58823529411764708</v>
      </c>
      <c r="X579" s="82">
        <v>1.582404298019028</v>
      </c>
      <c r="Y579" s="82">
        <v>1.4324882557705063</v>
      </c>
      <c r="Z579" s="82">
        <v>1.8750612633917001</v>
      </c>
      <c r="AA579" s="82">
        <v>1.8836614351536176</v>
      </c>
      <c r="AB579" s="82">
        <v>-0.14991604224852162</v>
      </c>
      <c r="AC579" s="82">
        <v>0.29265696537267194</v>
      </c>
      <c r="AD579" s="82" t="s">
        <v>62</v>
      </c>
      <c r="AE579" s="82" t="s">
        <v>62</v>
      </c>
      <c r="AF579" s="82" t="s">
        <v>62</v>
      </c>
      <c r="AG579" s="82" t="s">
        <v>62</v>
      </c>
      <c r="AH579" s="82" t="s">
        <v>62</v>
      </c>
      <c r="AI579" s="82" t="s">
        <v>62</v>
      </c>
      <c r="AJ579" s="82">
        <v>1.9400680137393527</v>
      </c>
      <c r="AK579" s="82">
        <v>-0.22010808804005513</v>
      </c>
      <c r="AL579" s="82">
        <v>-0.23044892137827391</v>
      </c>
      <c r="AM579" s="82">
        <v>-0.22010808804005513</v>
      </c>
      <c r="AN579" s="82">
        <v>-0.23044892137827391</v>
      </c>
    </row>
    <row r="580" spans="1:40" ht="12.75" customHeight="1" x14ac:dyDescent="0.25">
      <c r="A580" s="83">
        <v>579</v>
      </c>
      <c r="B580" s="12" t="s">
        <v>1191</v>
      </c>
      <c r="C580" s="42" t="s">
        <v>1194</v>
      </c>
      <c r="D580" s="146" t="s">
        <v>1943</v>
      </c>
      <c r="E580" s="16" t="s">
        <v>1238</v>
      </c>
      <c r="F580" s="146" t="s">
        <v>1935</v>
      </c>
      <c r="G580" s="42">
        <v>35</v>
      </c>
      <c r="H580" s="42">
        <v>26.6</v>
      </c>
      <c r="I580" s="42">
        <v>65</v>
      </c>
      <c r="J580" s="42">
        <v>67</v>
      </c>
      <c r="K580" s="42">
        <v>0.76</v>
      </c>
      <c r="L580" s="42">
        <v>1.8571428571428572</v>
      </c>
      <c r="M580" s="42" t="s">
        <v>62</v>
      </c>
      <c r="N580" s="42" t="s">
        <v>62</v>
      </c>
      <c r="O580" s="42" t="s">
        <v>62</v>
      </c>
      <c r="P580" s="42" t="s">
        <v>62</v>
      </c>
      <c r="Q580" s="42" t="s">
        <v>62</v>
      </c>
      <c r="R580" s="42" t="s">
        <v>62</v>
      </c>
      <c r="S580" s="42">
        <v>86.66</v>
      </c>
      <c r="T580" s="82" t="s">
        <v>62</v>
      </c>
      <c r="U580" s="48">
        <v>0.55555555555555558</v>
      </c>
      <c r="V580" s="82" t="s">
        <v>62</v>
      </c>
      <c r="W580" s="48">
        <v>0.55555555555555558</v>
      </c>
      <c r="X580" s="82">
        <v>1.5440680443502757</v>
      </c>
      <c r="Y580" s="82">
        <v>1.424881636631067</v>
      </c>
      <c r="Z580" s="82">
        <v>1.8129133566428555</v>
      </c>
      <c r="AA580" s="82">
        <v>1.8260748027008264</v>
      </c>
      <c r="AB580" s="82">
        <v>-0.11918640771920865</v>
      </c>
      <c r="AC580" s="82">
        <v>0.26884531229257996</v>
      </c>
      <c r="AD580" s="82" t="s">
        <v>62</v>
      </c>
      <c r="AE580" s="82" t="s">
        <v>62</v>
      </c>
      <c r="AF580" s="82" t="s">
        <v>62</v>
      </c>
      <c r="AG580" s="82" t="s">
        <v>62</v>
      </c>
      <c r="AH580" s="82" t="s">
        <v>62</v>
      </c>
      <c r="AI580" s="82" t="s">
        <v>62</v>
      </c>
      <c r="AJ580" s="82">
        <v>1.9378186846983561</v>
      </c>
      <c r="AK580" s="82" t="s">
        <v>62</v>
      </c>
      <c r="AL580" s="82">
        <v>-0.25527250510330607</v>
      </c>
      <c r="AM580" s="82" t="s">
        <v>62</v>
      </c>
      <c r="AN580" s="82">
        <v>-0.25527250510330607</v>
      </c>
    </row>
    <row r="581" spans="1:40" ht="12.75" customHeight="1" x14ac:dyDescent="0.25">
      <c r="A581" s="83">
        <v>580</v>
      </c>
      <c r="B581" s="12" t="s">
        <v>1191</v>
      </c>
      <c r="C581" s="42" t="s">
        <v>1194</v>
      </c>
      <c r="D581" s="146" t="s">
        <v>1943</v>
      </c>
      <c r="E581" s="16" t="s">
        <v>1238</v>
      </c>
      <c r="F581" s="146" t="s">
        <v>1935</v>
      </c>
      <c r="G581" s="42">
        <v>31.5</v>
      </c>
      <c r="H581" s="42">
        <v>21</v>
      </c>
      <c r="I581" s="42">
        <v>55</v>
      </c>
      <c r="J581" s="42">
        <v>56.5</v>
      </c>
      <c r="K581" s="42">
        <v>0.66666666666666663</v>
      </c>
      <c r="L581" s="42">
        <v>1.746031746031746</v>
      </c>
      <c r="M581" s="42" t="s">
        <v>62</v>
      </c>
      <c r="N581" s="42" t="s">
        <v>62</v>
      </c>
      <c r="O581" s="42" t="s">
        <v>62</v>
      </c>
      <c r="P581" s="42" t="s">
        <v>62</v>
      </c>
      <c r="Q581" s="42" t="s">
        <v>62</v>
      </c>
      <c r="R581" s="42" t="s">
        <v>62</v>
      </c>
      <c r="S581" s="42">
        <v>86.07</v>
      </c>
      <c r="T581" s="48">
        <v>0.55555555555555558</v>
      </c>
      <c r="U581" s="48">
        <v>0.58823529411764708</v>
      </c>
      <c r="V581" s="48">
        <v>0.55555555555555558</v>
      </c>
      <c r="W581" s="48">
        <v>0.58823529411764708</v>
      </c>
      <c r="X581" s="82">
        <v>1.4983105537896004</v>
      </c>
      <c r="Y581" s="82">
        <v>1.3222192947339193</v>
      </c>
      <c r="Z581" s="82">
        <v>1.7403626894942439</v>
      </c>
      <c r="AA581" s="82">
        <v>1.7520484478194385</v>
      </c>
      <c r="AB581" s="82">
        <v>-0.17609125905568127</v>
      </c>
      <c r="AC581" s="82">
        <v>0.24205213570464335</v>
      </c>
      <c r="AD581" s="82" t="s">
        <v>62</v>
      </c>
      <c r="AE581" s="82" t="s">
        <v>62</v>
      </c>
      <c r="AF581" s="82" t="s">
        <v>62</v>
      </c>
      <c r="AG581" s="82" t="s">
        <v>62</v>
      </c>
      <c r="AH581" s="82" t="s">
        <v>62</v>
      </c>
      <c r="AI581" s="82" t="s">
        <v>62</v>
      </c>
      <c r="AJ581" s="82">
        <v>1.9348518029656607</v>
      </c>
      <c r="AK581" s="82">
        <v>-0.25527250510330607</v>
      </c>
      <c r="AL581" s="82">
        <v>-0.23044892137827391</v>
      </c>
      <c r="AM581" s="82">
        <v>-0.25527250510330607</v>
      </c>
      <c r="AN581" s="82">
        <v>-0.23044892137827391</v>
      </c>
    </row>
    <row r="582" spans="1:40" ht="12.75" customHeight="1" x14ac:dyDescent="0.25">
      <c r="A582" s="83">
        <v>581</v>
      </c>
      <c r="B582" s="12" t="s">
        <v>1191</v>
      </c>
      <c r="C582" s="42" t="s">
        <v>1194</v>
      </c>
      <c r="D582" s="146" t="s">
        <v>1942</v>
      </c>
      <c r="E582" s="16" t="s">
        <v>1238</v>
      </c>
      <c r="F582" s="146" t="s">
        <v>1937</v>
      </c>
      <c r="G582" s="42">
        <v>14.27</v>
      </c>
      <c r="H582" s="42">
        <v>27.38</v>
      </c>
      <c r="I582" s="42">
        <v>44.22</v>
      </c>
      <c r="J582" s="42">
        <v>50.21</v>
      </c>
      <c r="K582" s="42">
        <v>1.9187105816398038</v>
      </c>
      <c r="L582" s="42">
        <v>1.6150474799123449</v>
      </c>
      <c r="M582" s="42" t="s">
        <v>62</v>
      </c>
      <c r="N582" s="42" t="s">
        <v>62</v>
      </c>
      <c r="O582" s="42" t="s">
        <v>62</v>
      </c>
      <c r="P582" s="42" t="s">
        <v>62</v>
      </c>
      <c r="Q582" s="42" t="s">
        <v>62</v>
      </c>
      <c r="R582" s="42" t="s">
        <v>62</v>
      </c>
      <c r="S582" s="42">
        <v>84.85</v>
      </c>
      <c r="T582" s="48">
        <v>0.52631578947368418</v>
      </c>
      <c r="U582" s="48">
        <v>0.50505050505050508</v>
      </c>
      <c r="V582" s="48">
        <v>0.52631578947368418</v>
      </c>
      <c r="W582" s="48">
        <v>0.50505050505050508</v>
      </c>
      <c r="X582" s="82">
        <v>1.1544239731146468</v>
      </c>
      <c r="Y582" s="82">
        <v>1.4374334437979712</v>
      </c>
      <c r="Z582" s="82">
        <v>1.645618738242695</v>
      </c>
      <c r="AA582" s="82">
        <v>1.7007902213743469</v>
      </c>
      <c r="AB582" s="82">
        <v>0.28300947068332422</v>
      </c>
      <c r="AC582" s="82">
        <v>0.20818529444472395</v>
      </c>
      <c r="AD582" s="82" t="s">
        <v>62</v>
      </c>
      <c r="AE582" s="82" t="s">
        <v>62</v>
      </c>
      <c r="AF582" s="82" t="s">
        <v>62</v>
      </c>
      <c r="AG582" s="82" t="s">
        <v>62</v>
      </c>
      <c r="AH582" s="82" t="s">
        <v>62</v>
      </c>
      <c r="AI582" s="82" t="s">
        <v>62</v>
      </c>
      <c r="AJ582" s="82">
        <v>1.9286518466536946</v>
      </c>
      <c r="AK582" s="82">
        <v>-0.27875360095282897</v>
      </c>
      <c r="AL582" s="82">
        <v>-0.2966651902615311</v>
      </c>
      <c r="AM582" s="82">
        <v>-0.27875360095282897</v>
      </c>
      <c r="AN582" s="82">
        <v>-0.2966651902615311</v>
      </c>
    </row>
    <row r="583" spans="1:40" ht="12.75" customHeight="1" x14ac:dyDescent="0.25">
      <c r="A583" s="83">
        <v>582</v>
      </c>
      <c r="B583" s="12" t="s">
        <v>1191</v>
      </c>
      <c r="C583" s="42" t="s">
        <v>1194</v>
      </c>
      <c r="D583" s="146" t="s">
        <v>1942</v>
      </c>
      <c r="E583" s="16" t="s">
        <v>1238</v>
      </c>
      <c r="F583" s="146" t="s">
        <v>1937</v>
      </c>
      <c r="G583" s="42">
        <v>21.75</v>
      </c>
      <c r="H583" s="42">
        <v>34.869999999999997</v>
      </c>
      <c r="I583" s="42">
        <v>58.66</v>
      </c>
      <c r="J583" s="42">
        <v>60.01</v>
      </c>
      <c r="K583" s="42">
        <v>1.6032183908045976</v>
      </c>
      <c r="L583" s="42">
        <v>1.682248351018067</v>
      </c>
      <c r="M583" s="42" t="s">
        <v>62</v>
      </c>
      <c r="N583" s="42" t="s">
        <v>62</v>
      </c>
      <c r="O583" s="42" t="s">
        <v>62</v>
      </c>
      <c r="P583" s="42" t="s">
        <v>62</v>
      </c>
      <c r="Q583" s="42" t="s">
        <v>62</v>
      </c>
      <c r="R583" s="42" t="s">
        <v>62</v>
      </c>
      <c r="S583" s="42">
        <v>86.33</v>
      </c>
      <c r="T583" s="48">
        <v>0.5494505494505495</v>
      </c>
      <c r="U583" s="48">
        <v>0.51020408163265307</v>
      </c>
      <c r="V583" s="48">
        <v>0.5494505494505495</v>
      </c>
      <c r="W583" s="48">
        <v>0.51020408163265307</v>
      </c>
      <c r="X583" s="82">
        <v>1.3374592612906562</v>
      </c>
      <c r="Y583" s="82">
        <v>1.5424519473759766</v>
      </c>
      <c r="Z583" s="82">
        <v>1.7683420586445333</v>
      </c>
      <c r="AA583" s="82">
        <v>1.7782236267660965</v>
      </c>
      <c r="AB583" s="82">
        <v>0.20499268608532037</v>
      </c>
      <c r="AC583" s="82">
        <v>0.22589011126855679</v>
      </c>
      <c r="AD583" s="82" t="s">
        <v>62</v>
      </c>
      <c r="AE583" s="82" t="s">
        <v>62</v>
      </c>
      <c r="AF583" s="82" t="s">
        <v>62</v>
      </c>
      <c r="AG583" s="82" t="s">
        <v>62</v>
      </c>
      <c r="AH583" s="82" t="s">
        <v>62</v>
      </c>
      <c r="AI583" s="82" t="s">
        <v>62</v>
      </c>
      <c r="AJ583" s="82">
        <v>1.9361617409111576</v>
      </c>
      <c r="AK583" s="82">
        <v>-0.26007138798507473</v>
      </c>
      <c r="AL583" s="82">
        <v>-0.29225607135647602</v>
      </c>
      <c r="AM583" s="82">
        <v>-0.26007138798507473</v>
      </c>
      <c r="AN583" s="82">
        <v>-0.29225607135647602</v>
      </c>
    </row>
    <row r="584" spans="1:40" ht="12.75" customHeight="1" x14ac:dyDescent="0.25">
      <c r="A584" s="83">
        <v>583</v>
      </c>
      <c r="B584" s="12" t="s">
        <v>1191</v>
      </c>
      <c r="C584" s="42" t="s">
        <v>1194</v>
      </c>
      <c r="D584" s="146" t="s">
        <v>1942</v>
      </c>
      <c r="E584" s="16" t="s">
        <v>1238</v>
      </c>
      <c r="F584" s="146" t="s">
        <v>1937</v>
      </c>
      <c r="G584" s="42">
        <v>18.04</v>
      </c>
      <c r="H584" s="42">
        <v>31.75</v>
      </c>
      <c r="I584" s="42">
        <v>50.14</v>
      </c>
      <c r="J584" s="42">
        <v>56.28</v>
      </c>
      <c r="K584" s="42">
        <v>1.7599778270509978</v>
      </c>
      <c r="L584" s="42">
        <v>1.5792125984251968</v>
      </c>
      <c r="M584" s="42" t="s">
        <v>62</v>
      </c>
      <c r="N584" s="42" t="s">
        <v>62</v>
      </c>
      <c r="O584" s="42" t="s">
        <v>62</v>
      </c>
      <c r="P584" s="42" t="s">
        <v>62</v>
      </c>
      <c r="Q584" s="42" t="s">
        <v>62</v>
      </c>
      <c r="R584" s="42" t="s">
        <v>62</v>
      </c>
      <c r="S584" s="42">
        <v>85.51</v>
      </c>
      <c r="T584" s="48">
        <v>0.55555555555555558</v>
      </c>
      <c r="U584" s="48">
        <v>0.58823529411764708</v>
      </c>
      <c r="V584" s="48">
        <v>0.55555555555555558</v>
      </c>
      <c r="W584" s="48">
        <v>0.58823529411764708</v>
      </c>
      <c r="X584" s="82">
        <v>1.2562365332059229</v>
      </c>
      <c r="Y584" s="82">
        <v>1.5017437296279945</v>
      </c>
      <c r="Z584" s="82">
        <v>1.7001843296221977</v>
      </c>
      <c r="AA584" s="82">
        <v>1.750354088762708</v>
      </c>
      <c r="AB584" s="82">
        <v>0.24550719642207156</v>
      </c>
      <c r="AC584" s="82">
        <v>0.19844059999420322</v>
      </c>
      <c r="AD584" s="82" t="s">
        <v>62</v>
      </c>
      <c r="AE584" s="82" t="s">
        <v>62</v>
      </c>
      <c r="AF584" s="82" t="s">
        <v>62</v>
      </c>
      <c r="AG584" s="82" t="s">
        <v>62</v>
      </c>
      <c r="AH584" s="82" t="s">
        <v>62</v>
      </c>
      <c r="AI584" s="82" t="s">
        <v>62</v>
      </c>
      <c r="AJ584" s="82">
        <v>1.9320169064342014</v>
      </c>
      <c r="AK584" s="82">
        <v>-0.25527250510330607</v>
      </c>
      <c r="AL584" s="82">
        <v>-0.23044892137827391</v>
      </c>
      <c r="AM584" s="82">
        <v>-0.25527250510330607</v>
      </c>
      <c r="AN584" s="82">
        <v>-0.23044892137827391</v>
      </c>
    </row>
    <row r="585" spans="1:40" ht="12.75" customHeight="1" x14ac:dyDescent="0.25">
      <c r="A585" s="83">
        <v>584</v>
      </c>
      <c r="B585" s="12" t="s">
        <v>1191</v>
      </c>
      <c r="C585" s="42" t="s">
        <v>1194</v>
      </c>
      <c r="D585" s="146" t="s">
        <v>1942</v>
      </c>
      <c r="E585" s="16" t="s">
        <v>1238</v>
      </c>
      <c r="F585" s="146" t="s">
        <v>1937</v>
      </c>
      <c r="G585" s="42">
        <v>19.03</v>
      </c>
      <c r="H585" s="42">
        <v>30.05</v>
      </c>
      <c r="I585" s="42">
        <v>52.8</v>
      </c>
      <c r="J585" s="42">
        <v>53.94</v>
      </c>
      <c r="K585" s="42">
        <v>1.5790856542301628</v>
      </c>
      <c r="L585" s="42">
        <v>1.7570715474209648</v>
      </c>
      <c r="M585" s="42" t="s">
        <v>62</v>
      </c>
      <c r="N585" s="42" t="s">
        <v>62</v>
      </c>
      <c r="O585" s="42" t="s">
        <v>62</v>
      </c>
      <c r="P585" s="42" t="s">
        <v>62</v>
      </c>
      <c r="Q585" s="42" t="s">
        <v>62</v>
      </c>
      <c r="R585" s="42" t="s">
        <v>62</v>
      </c>
      <c r="S585" s="42">
        <v>85.92</v>
      </c>
      <c r="T585" s="48">
        <v>0.55555555555555558</v>
      </c>
      <c r="U585" s="48">
        <v>0.57471264367816099</v>
      </c>
      <c r="V585" s="48">
        <v>0.55555555555555558</v>
      </c>
      <c r="W585" s="48">
        <v>0.57471264367816099</v>
      </c>
      <c r="X585" s="82">
        <v>1.2794387882870204</v>
      </c>
      <c r="Y585" s="82">
        <v>1.4778444763387584</v>
      </c>
      <c r="Z585" s="82">
        <v>1.7226339225338123</v>
      </c>
      <c r="AA585" s="82">
        <v>1.7319109421168724</v>
      </c>
      <c r="AB585" s="82">
        <v>0.19840568805173783</v>
      </c>
      <c r="AC585" s="82">
        <v>0.24478944619505388</v>
      </c>
      <c r="AD585" s="82" t="s">
        <v>62</v>
      </c>
      <c r="AE585" s="82" t="s">
        <v>62</v>
      </c>
      <c r="AF585" s="82" t="s">
        <v>62</v>
      </c>
      <c r="AG585" s="82" t="s">
        <v>62</v>
      </c>
      <c r="AH585" s="82" t="s">
        <v>62</v>
      </c>
      <c r="AI585" s="82" t="s">
        <v>62</v>
      </c>
      <c r="AJ585" s="82">
        <v>1.9340942683554805</v>
      </c>
      <c r="AK585" s="82">
        <v>-0.25527250510330607</v>
      </c>
      <c r="AL585" s="82">
        <v>-0.24054924828259966</v>
      </c>
      <c r="AM585" s="82">
        <v>-0.25527250510330607</v>
      </c>
      <c r="AN585" s="82">
        <v>-0.24054924828259966</v>
      </c>
    </row>
    <row r="586" spans="1:40" ht="12.75" customHeight="1" x14ac:dyDescent="0.25">
      <c r="A586" s="83">
        <v>585</v>
      </c>
      <c r="B586" s="12" t="s">
        <v>1191</v>
      </c>
      <c r="C586" s="42" t="s">
        <v>1194</v>
      </c>
      <c r="D586" s="146" t="s">
        <v>1943</v>
      </c>
      <c r="E586" s="16" t="s">
        <v>1238</v>
      </c>
      <c r="F586" s="146" t="s">
        <v>1935</v>
      </c>
      <c r="G586" s="42">
        <v>45.88</v>
      </c>
      <c r="H586" s="42">
        <v>34.97</v>
      </c>
      <c r="I586" s="42">
        <v>93.68</v>
      </c>
      <c r="J586" s="42">
        <v>98.79</v>
      </c>
      <c r="K586" s="42">
        <v>0.76220575414123792</v>
      </c>
      <c r="L586" s="42">
        <v>2.0418482999128162</v>
      </c>
      <c r="M586" s="42" t="s">
        <v>62</v>
      </c>
      <c r="N586" s="42" t="s">
        <v>62</v>
      </c>
      <c r="O586" s="42" t="s">
        <v>62</v>
      </c>
      <c r="P586" s="42" t="s">
        <v>62</v>
      </c>
      <c r="Q586" s="42" t="s">
        <v>62</v>
      </c>
      <c r="R586" s="42" t="s">
        <v>62</v>
      </c>
      <c r="S586" s="42">
        <v>87.62</v>
      </c>
      <c r="T586" s="48">
        <v>0.625</v>
      </c>
      <c r="U586" s="48">
        <v>0.64935064935064934</v>
      </c>
      <c r="V586" s="48">
        <v>0.625</v>
      </c>
      <c r="W586" s="48">
        <v>0.64935064935064934</v>
      </c>
      <c r="X586" s="82">
        <v>1.6616234092292301</v>
      </c>
      <c r="Y586" s="82">
        <v>1.5436956323092448</v>
      </c>
      <c r="Z586" s="82">
        <v>1.9716468820643067</v>
      </c>
      <c r="AA586" s="82">
        <v>1.9947129854315702</v>
      </c>
      <c r="AB586" s="82">
        <v>-0.11792777691998536</v>
      </c>
      <c r="AC586" s="82">
        <v>0.3100234728350767</v>
      </c>
      <c r="AD586" s="82" t="s">
        <v>62</v>
      </c>
      <c r="AE586" s="82" t="s">
        <v>62</v>
      </c>
      <c r="AF586" s="82" t="s">
        <v>62</v>
      </c>
      <c r="AG586" s="82" t="s">
        <v>62</v>
      </c>
      <c r="AH586" s="82" t="s">
        <v>62</v>
      </c>
      <c r="AI586" s="82" t="s">
        <v>62</v>
      </c>
      <c r="AJ586" s="82">
        <v>1.9426032488421565</v>
      </c>
      <c r="AK586" s="82">
        <v>-0.20411998265592479</v>
      </c>
      <c r="AL586" s="82">
        <v>-0.18752072083646307</v>
      </c>
      <c r="AM586" s="82">
        <v>-0.20411998265592479</v>
      </c>
      <c r="AN586" s="82">
        <v>-0.18752072083646307</v>
      </c>
    </row>
    <row r="587" spans="1:40" ht="12.75" customHeight="1" x14ac:dyDescent="0.25">
      <c r="A587" s="83">
        <v>586</v>
      </c>
      <c r="B587" s="12" t="s">
        <v>1191</v>
      </c>
      <c r="C587" s="42" t="s">
        <v>1194</v>
      </c>
      <c r="D587" s="146" t="s">
        <v>1943</v>
      </c>
      <c r="E587" s="16" t="s">
        <v>1238</v>
      </c>
      <c r="F587" s="146" t="s">
        <v>1935</v>
      </c>
      <c r="G587" s="42">
        <v>51.98</v>
      </c>
      <c r="H587" s="42">
        <v>34.229999999999997</v>
      </c>
      <c r="I587" s="42">
        <v>102.21</v>
      </c>
      <c r="J587" s="42">
        <v>108</v>
      </c>
      <c r="K587" s="42">
        <v>0.65852250865717576</v>
      </c>
      <c r="L587" s="42">
        <v>1.9663332050788764</v>
      </c>
      <c r="M587" s="42" t="s">
        <v>62</v>
      </c>
      <c r="N587" s="42" t="s">
        <v>62</v>
      </c>
      <c r="O587" s="42" t="s">
        <v>62</v>
      </c>
      <c r="P587" s="42" t="s">
        <v>62</v>
      </c>
      <c r="Q587" s="42" t="s">
        <v>62</v>
      </c>
      <c r="R587" s="42" t="s">
        <v>62</v>
      </c>
      <c r="S587" s="42">
        <v>87.81</v>
      </c>
      <c r="T587" s="48">
        <v>0.66666666666666663</v>
      </c>
      <c r="U587" s="48">
        <v>0.69444444444444442</v>
      </c>
      <c r="V587" s="48">
        <v>0.66666666666666663</v>
      </c>
      <c r="W587" s="48">
        <v>0.69444444444444442</v>
      </c>
      <c r="X587" s="82">
        <v>1.7158362751649938</v>
      </c>
      <c r="Y587" s="82">
        <v>1.534406899137877</v>
      </c>
      <c r="Z587" s="82">
        <v>2.0094933882875399</v>
      </c>
      <c r="AA587" s="82">
        <v>2.0334237554869499</v>
      </c>
      <c r="AB587" s="82">
        <v>-0.18142937602711676</v>
      </c>
      <c r="AC587" s="82">
        <v>0.29365711312254605</v>
      </c>
      <c r="AD587" s="82" t="s">
        <v>62</v>
      </c>
      <c r="AE587" s="82" t="s">
        <v>62</v>
      </c>
      <c r="AF587" s="82" t="s">
        <v>62</v>
      </c>
      <c r="AG587" s="82" t="s">
        <v>62</v>
      </c>
      <c r="AH587" s="82" t="s">
        <v>62</v>
      </c>
      <c r="AI587" s="82" t="s">
        <v>62</v>
      </c>
      <c r="AJ587" s="82">
        <v>1.9435439771534544</v>
      </c>
      <c r="AK587" s="82">
        <v>-0.17609125905568127</v>
      </c>
      <c r="AL587" s="82">
        <v>-0.15836249209524966</v>
      </c>
      <c r="AM587" s="82">
        <v>-0.17609125905568127</v>
      </c>
      <c r="AN587" s="82">
        <v>-0.15836249209524966</v>
      </c>
    </row>
    <row r="588" spans="1:40" ht="12.75" customHeight="1" x14ac:dyDescent="0.25">
      <c r="A588" s="83">
        <v>587</v>
      </c>
      <c r="B588" s="12" t="s">
        <v>1191</v>
      </c>
      <c r="C588" s="42" t="s">
        <v>1194</v>
      </c>
      <c r="D588" s="146" t="s">
        <v>1943</v>
      </c>
      <c r="E588" s="16" t="s">
        <v>1238</v>
      </c>
      <c r="F588" s="146" t="s">
        <v>1935</v>
      </c>
      <c r="G588" s="42">
        <v>48.63</v>
      </c>
      <c r="H588" s="42">
        <v>33.03</v>
      </c>
      <c r="I588" s="42">
        <v>115.3</v>
      </c>
      <c r="J588" s="42">
        <v>118.82</v>
      </c>
      <c r="K588" s="42">
        <v>0.67921036397285628</v>
      </c>
      <c r="L588" s="42">
        <v>2.370964425251902</v>
      </c>
      <c r="M588" s="42" t="s">
        <v>62</v>
      </c>
      <c r="N588" s="42" t="s">
        <v>62</v>
      </c>
      <c r="O588" s="42" t="s">
        <v>62</v>
      </c>
      <c r="P588" s="42" t="s">
        <v>62</v>
      </c>
      <c r="Q588" s="42" t="s">
        <v>62</v>
      </c>
      <c r="R588" s="42" t="s">
        <v>62</v>
      </c>
      <c r="S588" s="42">
        <v>88.09</v>
      </c>
      <c r="T588" s="48">
        <v>0.7142857142857143</v>
      </c>
      <c r="U588" s="48">
        <v>0.60975609756097571</v>
      </c>
      <c r="V588" s="48">
        <v>0.7142857142857143</v>
      </c>
      <c r="W588" s="48">
        <v>0.60975609756097571</v>
      </c>
      <c r="X588" s="82">
        <v>1.6869042695681773</v>
      </c>
      <c r="Y588" s="82">
        <v>1.5189085736914143</v>
      </c>
      <c r="Z588" s="82">
        <v>2.0618293072946989</v>
      </c>
      <c r="AA588" s="82">
        <v>2.0748895480406682</v>
      </c>
      <c r="AB588" s="82">
        <v>-0.16799569587676316</v>
      </c>
      <c r="AC588" s="82">
        <v>0.37492503772652164</v>
      </c>
      <c r="AD588" s="82" t="s">
        <v>62</v>
      </c>
      <c r="AE588" s="82" t="s">
        <v>62</v>
      </c>
      <c r="AF588" s="82" t="s">
        <v>62</v>
      </c>
      <c r="AG588" s="82" t="s">
        <v>62</v>
      </c>
      <c r="AH588" s="82" t="s">
        <v>62</v>
      </c>
      <c r="AI588" s="82" t="s">
        <v>62</v>
      </c>
      <c r="AJ588" s="82">
        <v>1.9449266099862157</v>
      </c>
      <c r="AK588" s="82">
        <v>-0.14612803567823801</v>
      </c>
      <c r="AL588" s="82">
        <v>-0.21484384804769782</v>
      </c>
      <c r="AM588" s="82">
        <v>-0.14612803567823801</v>
      </c>
      <c r="AN588" s="82">
        <v>-0.21484384804769782</v>
      </c>
    </row>
    <row r="589" spans="1:40" ht="12.75" customHeight="1" x14ac:dyDescent="0.25">
      <c r="A589" s="83">
        <v>588</v>
      </c>
      <c r="B589" s="12" t="s">
        <v>1191</v>
      </c>
      <c r="C589" s="42" t="s">
        <v>1194</v>
      </c>
      <c r="D589" s="146" t="s">
        <v>1943</v>
      </c>
      <c r="E589" s="16" t="s">
        <v>1238</v>
      </c>
      <c r="F589" s="146" t="s">
        <v>1935</v>
      </c>
      <c r="G589" s="42">
        <v>49.71</v>
      </c>
      <c r="H589" s="42">
        <v>29.58</v>
      </c>
      <c r="I589" s="42">
        <v>103.42</v>
      </c>
      <c r="J589" s="42">
        <v>110.83</v>
      </c>
      <c r="K589" s="42">
        <v>0.59505129752564867</v>
      </c>
      <c r="L589" s="42">
        <v>2.0804667069000202</v>
      </c>
      <c r="M589" s="42" t="s">
        <v>62</v>
      </c>
      <c r="N589" s="42" t="s">
        <v>62</v>
      </c>
      <c r="O589" s="42" t="s">
        <v>62</v>
      </c>
      <c r="P589" s="42" t="s">
        <v>62</v>
      </c>
      <c r="Q589" s="42" t="s">
        <v>62</v>
      </c>
      <c r="R589" s="42" t="s">
        <v>62</v>
      </c>
      <c r="S589" s="42">
        <v>87.81</v>
      </c>
      <c r="T589" s="48">
        <v>0.60240963855421681</v>
      </c>
      <c r="U589" s="48">
        <v>0.625</v>
      </c>
      <c r="V589" s="48">
        <v>0.60240963855421681</v>
      </c>
      <c r="W589" s="48">
        <v>0.625</v>
      </c>
      <c r="X589" s="82">
        <v>1.6964437631389993</v>
      </c>
      <c r="Y589" s="82">
        <v>1.4709981696608736</v>
      </c>
      <c r="Z589" s="82">
        <v>2.0146045334360512</v>
      </c>
      <c r="AA589" s="82">
        <v>2.0446573332348663</v>
      </c>
      <c r="AB589" s="82">
        <v>-0.22544559347812559</v>
      </c>
      <c r="AC589" s="82">
        <v>0.31816077029705181</v>
      </c>
      <c r="AD589" s="82" t="s">
        <v>62</v>
      </c>
      <c r="AE589" s="82" t="s">
        <v>62</v>
      </c>
      <c r="AF589" s="82" t="s">
        <v>62</v>
      </c>
      <c r="AG589" s="82" t="s">
        <v>62</v>
      </c>
      <c r="AH589" s="82" t="s">
        <v>62</v>
      </c>
      <c r="AI589" s="82" t="s">
        <v>62</v>
      </c>
      <c r="AJ589" s="82">
        <v>1.9435439771534544</v>
      </c>
      <c r="AK589" s="82">
        <v>-0.22010808804005513</v>
      </c>
      <c r="AL589" s="82">
        <v>-0.20411998265592479</v>
      </c>
      <c r="AM589" s="82">
        <v>-0.22010808804005513</v>
      </c>
      <c r="AN589" s="82">
        <v>-0.20411998265592479</v>
      </c>
    </row>
    <row r="590" spans="1:40" ht="12.75" customHeight="1" x14ac:dyDescent="0.25">
      <c r="A590" s="83">
        <v>589</v>
      </c>
      <c r="B590" s="12" t="s">
        <v>1191</v>
      </c>
      <c r="C590" s="42" t="s">
        <v>1194</v>
      </c>
      <c r="D590" s="146" t="s">
        <v>1943</v>
      </c>
      <c r="E590" s="16" t="s">
        <v>1238</v>
      </c>
      <c r="F590" s="146" t="s">
        <v>1935</v>
      </c>
      <c r="G590" s="42">
        <v>48.15</v>
      </c>
      <c r="H590" s="42">
        <v>31.47</v>
      </c>
      <c r="I590" s="42">
        <v>94.89</v>
      </c>
      <c r="J590" s="42">
        <v>99.43</v>
      </c>
      <c r="K590" s="42">
        <v>0.65358255451713398</v>
      </c>
      <c r="L590" s="42">
        <v>1.9707165109034268</v>
      </c>
      <c r="M590" s="42" t="s">
        <v>62</v>
      </c>
      <c r="N590" s="42" t="s">
        <v>62</v>
      </c>
      <c r="O590" s="42" t="s">
        <v>62</v>
      </c>
      <c r="P590" s="42" t="s">
        <v>62</v>
      </c>
      <c r="Q590" s="42" t="s">
        <v>62</v>
      </c>
      <c r="R590" s="42" t="s">
        <v>62</v>
      </c>
      <c r="S590" s="42">
        <v>87.67</v>
      </c>
      <c r="T590" s="48">
        <v>0.625</v>
      </c>
      <c r="U590" s="48">
        <v>0.7142857142857143</v>
      </c>
      <c r="V590" s="48">
        <v>0.625</v>
      </c>
      <c r="W590" s="48">
        <v>0.7142857142857143</v>
      </c>
      <c r="X590" s="82">
        <v>1.6825962914605532</v>
      </c>
      <c r="Y590" s="82">
        <v>1.4978967429132204</v>
      </c>
      <c r="Z590" s="82">
        <v>1.9772204466353853</v>
      </c>
      <c r="AA590" s="82">
        <v>1.9975174394147248</v>
      </c>
      <c r="AB590" s="82">
        <v>-0.184699548547333</v>
      </c>
      <c r="AC590" s="82">
        <v>0.29462415517483198</v>
      </c>
      <c r="AD590" s="82" t="s">
        <v>62</v>
      </c>
      <c r="AE590" s="82" t="s">
        <v>62</v>
      </c>
      <c r="AF590" s="82" t="s">
        <v>62</v>
      </c>
      <c r="AG590" s="82" t="s">
        <v>62</v>
      </c>
      <c r="AH590" s="82" t="s">
        <v>62</v>
      </c>
      <c r="AI590" s="82" t="s">
        <v>62</v>
      </c>
      <c r="AJ590" s="82">
        <v>1.9428510065543374</v>
      </c>
      <c r="AK590" s="82">
        <v>-0.20411998265592479</v>
      </c>
      <c r="AL590" s="82">
        <v>-0.14612803567823801</v>
      </c>
      <c r="AM590" s="82">
        <v>-0.20411998265592479</v>
      </c>
      <c r="AN590" s="82">
        <v>-0.14612803567823801</v>
      </c>
    </row>
    <row r="591" spans="1:40" ht="12.75" customHeight="1" x14ac:dyDescent="0.25">
      <c r="A591" s="83">
        <v>590</v>
      </c>
      <c r="B591" s="12" t="s">
        <v>1191</v>
      </c>
      <c r="C591" s="42" t="s">
        <v>1194</v>
      </c>
      <c r="D591" s="146" t="s">
        <v>1943</v>
      </c>
      <c r="E591" s="16" t="s">
        <v>1238</v>
      </c>
      <c r="F591" s="146" t="s">
        <v>1935</v>
      </c>
      <c r="G591" s="42">
        <v>38.479999999999997</v>
      </c>
      <c r="H591" s="42">
        <v>27.2</v>
      </c>
      <c r="I591" s="42">
        <v>73.7</v>
      </c>
      <c r="J591" s="42">
        <v>79.430000000000007</v>
      </c>
      <c r="K591" s="42">
        <v>0.7068607068607069</v>
      </c>
      <c r="L591" s="42">
        <v>1.9152806652806655</v>
      </c>
      <c r="M591" s="42" t="s">
        <v>62</v>
      </c>
      <c r="N591" s="42" t="s">
        <v>62</v>
      </c>
      <c r="O591" s="42" t="s">
        <v>62</v>
      </c>
      <c r="P591" s="42" t="s">
        <v>62</v>
      </c>
      <c r="Q591" s="42" t="s">
        <v>62</v>
      </c>
      <c r="R591" s="42" t="s">
        <v>62</v>
      </c>
      <c r="S591" s="42">
        <v>86.93</v>
      </c>
      <c r="T591" s="48">
        <v>1.0638297872340425</v>
      </c>
      <c r="U591" s="48">
        <v>1.1111111111111112</v>
      </c>
      <c r="V591" s="48">
        <v>1.0638297872340425</v>
      </c>
      <c r="W591" s="48">
        <v>1.1111111111111112</v>
      </c>
      <c r="X591" s="82">
        <v>1.5852350633657752</v>
      </c>
      <c r="Y591" s="82">
        <v>1.4345689040341987</v>
      </c>
      <c r="Z591" s="82">
        <v>1.8674674878590516</v>
      </c>
      <c r="AA591" s="82">
        <v>1.899984562549391</v>
      </c>
      <c r="AB591" s="82">
        <v>-0.15066615933157662</v>
      </c>
      <c r="AC591" s="82">
        <v>0.28223242449327618</v>
      </c>
      <c r="AD591" s="82" t="s">
        <v>62</v>
      </c>
      <c r="AE591" s="82" t="s">
        <v>62</v>
      </c>
      <c r="AF591" s="82" t="s">
        <v>62</v>
      </c>
      <c r="AG591" s="82" t="s">
        <v>62</v>
      </c>
      <c r="AH591" s="82" t="s">
        <v>62</v>
      </c>
      <c r="AI591" s="82" t="s">
        <v>62</v>
      </c>
      <c r="AJ591" s="82">
        <v>1.9391696796251774</v>
      </c>
      <c r="AK591" s="82">
        <v>2.6872146400301333E-2</v>
      </c>
      <c r="AL591" s="82">
        <v>4.5757490560675143E-2</v>
      </c>
      <c r="AM591" s="82">
        <v>2.6872146400301333E-2</v>
      </c>
      <c r="AN591" s="82">
        <v>4.5757490560675143E-2</v>
      </c>
    </row>
    <row r="592" spans="1:40" ht="12.75" customHeight="1" x14ac:dyDescent="0.25">
      <c r="A592" s="83">
        <v>591</v>
      </c>
      <c r="B592" s="12" t="s">
        <v>1191</v>
      </c>
      <c r="C592" s="42" t="s">
        <v>1194</v>
      </c>
      <c r="D592" s="146" t="s">
        <v>1943</v>
      </c>
      <c r="E592" s="16" t="s">
        <v>1238</v>
      </c>
      <c r="F592" s="146" t="s">
        <v>1935</v>
      </c>
      <c r="G592" s="42">
        <v>29.25</v>
      </c>
      <c r="H592" s="42">
        <v>19.010000000000002</v>
      </c>
      <c r="I592" s="42">
        <v>48.55</v>
      </c>
      <c r="J592" s="42">
        <v>56.35</v>
      </c>
      <c r="K592" s="42">
        <v>0.64991452991452991</v>
      </c>
      <c r="L592" s="42">
        <v>1.6598290598290597</v>
      </c>
      <c r="M592" s="42" t="s">
        <v>62</v>
      </c>
      <c r="N592" s="42" t="s">
        <v>62</v>
      </c>
      <c r="O592" s="42" t="s">
        <v>62</v>
      </c>
      <c r="P592" s="42" t="s">
        <v>62</v>
      </c>
      <c r="Q592" s="42" t="s">
        <v>62</v>
      </c>
      <c r="R592" s="42" t="s">
        <v>62</v>
      </c>
      <c r="S592" s="42">
        <v>85.01</v>
      </c>
      <c r="T592" s="48">
        <v>0.48543689320388345</v>
      </c>
      <c r="U592" s="48">
        <v>0.49019607843137258</v>
      </c>
      <c r="V592" s="48">
        <v>0.48543689320388345</v>
      </c>
      <c r="W592" s="48">
        <v>0.49019607843137258</v>
      </c>
      <c r="X592" s="82">
        <v>1.4661258704181992</v>
      </c>
      <c r="Y592" s="82">
        <v>1.2789821168654432</v>
      </c>
      <c r="Z592" s="82">
        <v>1.6861892342440237</v>
      </c>
      <c r="AA592" s="82">
        <v>1.7508939203821254</v>
      </c>
      <c r="AB592" s="82">
        <v>-0.18714375355275611</v>
      </c>
      <c r="AC592" s="82">
        <v>0.22006336382582439</v>
      </c>
      <c r="AD592" s="82" t="s">
        <v>62</v>
      </c>
      <c r="AE592" s="82" t="s">
        <v>62</v>
      </c>
      <c r="AF592" s="82" t="s">
        <v>62</v>
      </c>
      <c r="AG592" s="82" t="s">
        <v>62</v>
      </c>
      <c r="AH592" s="82" t="s">
        <v>62</v>
      </c>
      <c r="AI592" s="82" t="s">
        <v>62</v>
      </c>
      <c r="AJ592" s="82">
        <v>1.9294700161774896</v>
      </c>
      <c r="AK592" s="82">
        <v>-0.31386722036915343</v>
      </c>
      <c r="AL592" s="82">
        <v>-0.30963016742589872</v>
      </c>
      <c r="AM592" s="82">
        <v>-0.31386722036915343</v>
      </c>
      <c r="AN592" s="82">
        <v>-0.30963016742589872</v>
      </c>
    </row>
    <row r="593" spans="1:40" ht="12.75" customHeight="1" x14ac:dyDescent="0.25">
      <c r="A593" s="83">
        <v>592</v>
      </c>
      <c r="B593" s="12" t="s">
        <v>1191</v>
      </c>
      <c r="C593" s="42" t="s">
        <v>1194</v>
      </c>
      <c r="D593" s="146" t="s">
        <v>1943</v>
      </c>
      <c r="E593" s="16" t="s">
        <v>1238</v>
      </c>
      <c r="F593" s="146" t="s">
        <v>1935</v>
      </c>
      <c r="G593" s="42">
        <v>32.08</v>
      </c>
      <c r="H593" s="42">
        <v>21.86</v>
      </c>
      <c r="I593" s="42">
        <v>55.34</v>
      </c>
      <c r="J593" s="42">
        <v>56.57</v>
      </c>
      <c r="K593" s="42">
        <v>0.6814214463840399</v>
      </c>
      <c r="L593" s="42">
        <v>1.7250623441396511</v>
      </c>
      <c r="M593" s="42" t="s">
        <v>62</v>
      </c>
      <c r="N593" s="42" t="s">
        <v>62</v>
      </c>
      <c r="O593" s="42" t="s">
        <v>62</v>
      </c>
      <c r="P593" s="42" t="s">
        <v>62</v>
      </c>
      <c r="Q593" s="42" t="s">
        <v>62</v>
      </c>
      <c r="R593" s="42" t="s">
        <v>62</v>
      </c>
      <c r="S593" s="42">
        <v>86.11</v>
      </c>
      <c r="T593" s="48">
        <v>0.52631578947368418</v>
      </c>
      <c r="U593" s="48">
        <v>0.50505050505050508</v>
      </c>
      <c r="V593" s="48">
        <v>0.52631578947368418</v>
      </c>
      <c r="W593" s="48">
        <v>0.50505050505050508</v>
      </c>
      <c r="X593" s="82">
        <v>1.5062343596121259</v>
      </c>
      <c r="Y593" s="82">
        <v>1.3396501576136839</v>
      </c>
      <c r="Z593" s="82">
        <v>1.7430391548049331</v>
      </c>
      <c r="AA593" s="82">
        <v>1.7525861787404091</v>
      </c>
      <c r="AB593" s="82">
        <v>-0.1665842019984419</v>
      </c>
      <c r="AC593" s="82">
        <v>0.23680479519280734</v>
      </c>
      <c r="AD593" s="82" t="s">
        <v>62</v>
      </c>
      <c r="AE593" s="82" t="s">
        <v>62</v>
      </c>
      <c r="AF593" s="82" t="s">
        <v>62</v>
      </c>
      <c r="AG593" s="82" t="s">
        <v>62</v>
      </c>
      <c r="AH593" s="82" t="s">
        <v>62</v>
      </c>
      <c r="AI593" s="82" t="s">
        <v>62</v>
      </c>
      <c r="AJ593" s="82">
        <v>1.935053589231065</v>
      </c>
      <c r="AK593" s="82">
        <v>-0.27875360095282897</v>
      </c>
      <c r="AL593" s="82">
        <v>-0.2966651902615311</v>
      </c>
      <c r="AM593" s="82">
        <v>-0.27875360095282897</v>
      </c>
      <c r="AN593" s="82">
        <v>-0.2966651902615311</v>
      </c>
    </row>
    <row r="594" spans="1:40" ht="12.75" customHeight="1" x14ac:dyDescent="0.25">
      <c r="A594" s="83">
        <v>593</v>
      </c>
      <c r="B594" s="12" t="s">
        <v>1191</v>
      </c>
      <c r="C594" s="42" t="s">
        <v>1194</v>
      </c>
      <c r="D594" s="146" t="s">
        <v>1943</v>
      </c>
      <c r="E594" s="16" t="s">
        <v>1238</v>
      </c>
      <c r="F594" s="146" t="s">
        <v>1935</v>
      </c>
      <c r="G594" s="42">
        <v>21.25</v>
      </c>
      <c r="H594" s="42">
        <v>14.57</v>
      </c>
      <c r="I594" s="42">
        <v>31.96</v>
      </c>
      <c r="J594" s="42">
        <v>32.14</v>
      </c>
      <c r="K594" s="42">
        <v>0.68564705882352939</v>
      </c>
      <c r="L594" s="42">
        <v>1.504</v>
      </c>
      <c r="M594" s="42" t="s">
        <v>62</v>
      </c>
      <c r="N594" s="42" t="s">
        <v>62</v>
      </c>
      <c r="O594" s="42" t="s">
        <v>62</v>
      </c>
      <c r="P594" s="42" t="s">
        <v>62</v>
      </c>
      <c r="Q594" s="42" t="s">
        <v>62</v>
      </c>
      <c r="R594" s="42" t="s">
        <v>62</v>
      </c>
      <c r="S594" s="42">
        <v>83.34</v>
      </c>
      <c r="T594" s="48">
        <v>0.33112582781456956</v>
      </c>
      <c r="U594" s="48">
        <v>0.35714285714285715</v>
      </c>
      <c r="V594" s="48">
        <v>0.33112582781456956</v>
      </c>
      <c r="W594" s="48">
        <v>0.35714285714285715</v>
      </c>
      <c r="X594" s="82">
        <v>1.3273589343863303</v>
      </c>
      <c r="Y594" s="82">
        <v>1.1634595517699902</v>
      </c>
      <c r="Z594" s="82">
        <v>1.5046067706419537</v>
      </c>
      <c r="AA594" s="82">
        <v>1.5070458724273257</v>
      </c>
      <c r="AB594" s="82">
        <v>-0.16389938261634021</v>
      </c>
      <c r="AC594" s="82">
        <v>0.17724783625562343</v>
      </c>
      <c r="AD594" s="82" t="s">
        <v>62</v>
      </c>
      <c r="AE594" s="82" t="s">
        <v>62</v>
      </c>
      <c r="AF594" s="82" t="s">
        <v>62</v>
      </c>
      <c r="AG594" s="82" t="s">
        <v>62</v>
      </c>
      <c r="AH594" s="82" t="s">
        <v>62</v>
      </c>
      <c r="AI594" s="82" t="s">
        <v>62</v>
      </c>
      <c r="AJ594" s="82">
        <v>1.9208534961212593</v>
      </c>
      <c r="AK594" s="82">
        <v>-0.48000694295715057</v>
      </c>
      <c r="AL594" s="82">
        <v>-0.44715803134221921</v>
      </c>
      <c r="AM594" s="82">
        <v>-0.48000694295715057</v>
      </c>
      <c r="AN594" s="82">
        <v>-0.44715803134221921</v>
      </c>
    </row>
    <row r="595" spans="1:40" ht="12.75" customHeight="1" x14ac:dyDescent="0.25">
      <c r="A595" s="83">
        <v>594</v>
      </c>
      <c r="B595" s="12" t="s">
        <v>1191</v>
      </c>
      <c r="C595" s="42" t="s">
        <v>1194</v>
      </c>
      <c r="D595" s="146" t="s">
        <v>1943</v>
      </c>
      <c r="E595" s="16" t="s">
        <v>1238</v>
      </c>
      <c r="F595" s="146" t="s">
        <v>1935</v>
      </c>
      <c r="G595" s="42">
        <v>40.19</v>
      </c>
      <c r="H595" s="42">
        <v>23.64</v>
      </c>
      <c r="I595" s="42">
        <v>66.28</v>
      </c>
      <c r="J595" s="42">
        <v>69.94</v>
      </c>
      <c r="K595" s="42">
        <v>0.58820602139835787</v>
      </c>
      <c r="L595" s="42">
        <v>1.6491664593182385</v>
      </c>
      <c r="M595" s="42" t="s">
        <v>62</v>
      </c>
      <c r="N595" s="42" t="s">
        <v>62</v>
      </c>
      <c r="O595" s="42" t="s">
        <v>62</v>
      </c>
      <c r="P595" s="42" t="s">
        <v>62</v>
      </c>
      <c r="Q595" s="42" t="s">
        <v>62</v>
      </c>
      <c r="R595" s="42" t="s">
        <v>62</v>
      </c>
      <c r="S595" s="42">
        <v>86.7</v>
      </c>
      <c r="T595" s="48">
        <v>0.58823529411764708</v>
      </c>
      <c r="U595" s="48">
        <v>0.55555555555555558</v>
      </c>
      <c r="V595" s="48">
        <v>0.58823529411764708</v>
      </c>
      <c r="W595" s="48">
        <v>0.55555555555555558</v>
      </c>
      <c r="X595" s="82">
        <v>1.6041180061920348</v>
      </c>
      <c r="Y595" s="82">
        <v>1.3736474722092178</v>
      </c>
      <c r="Z595" s="82">
        <v>1.8213824997472992</v>
      </c>
      <c r="AA595" s="82">
        <v>1.844725627973226</v>
      </c>
      <c r="AB595" s="82">
        <v>-0.23047053398281706</v>
      </c>
      <c r="AC595" s="82">
        <v>0.21726449355526431</v>
      </c>
      <c r="AD595" s="82" t="s">
        <v>62</v>
      </c>
      <c r="AE595" s="82" t="s">
        <v>62</v>
      </c>
      <c r="AF595" s="82" t="s">
        <v>62</v>
      </c>
      <c r="AG595" s="82" t="s">
        <v>62</v>
      </c>
      <c r="AH595" s="82" t="s">
        <v>62</v>
      </c>
      <c r="AI595" s="82" t="s">
        <v>62</v>
      </c>
      <c r="AJ595" s="82">
        <v>1.9380190974762104</v>
      </c>
      <c r="AK595" s="82">
        <v>-0.23044892137827391</v>
      </c>
      <c r="AL595" s="82">
        <v>-0.25527250510330607</v>
      </c>
      <c r="AM595" s="82">
        <v>-0.23044892137827391</v>
      </c>
      <c r="AN595" s="82">
        <v>-0.25527250510330607</v>
      </c>
    </row>
    <row r="596" spans="1:40" ht="12.75" customHeight="1" x14ac:dyDescent="0.25">
      <c r="A596" s="83">
        <v>595</v>
      </c>
      <c r="B596" s="12" t="s">
        <v>1191</v>
      </c>
      <c r="C596" s="42" t="s">
        <v>1194</v>
      </c>
      <c r="D596" s="146" t="s">
        <v>1942</v>
      </c>
      <c r="E596" s="16" t="s">
        <v>1238</v>
      </c>
      <c r="F596" s="146" t="s">
        <v>1937</v>
      </c>
      <c r="G596" s="42">
        <v>26.23</v>
      </c>
      <c r="H596" s="42">
        <v>18.32</v>
      </c>
      <c r="I596" s="42">
        <v>45.17</v>
      </c>
      <c r="J596" s="42">
        <v>46.31</v>
      </c>
      <c r="K596" s="42">
        <v>0.69843690430804417</v>
      </c>
      <c r="L596" s="42">
        <v>1.7220739611132292</v>
      </c>
      <c r="M596" s="42" t="s">
        <v>62</v>
      </c>
      <c r="N596" s="42" t="s">
        <v>62</v>
      </c>
      <c r="O596" s="42" t="s">
        <v>62</v>
      </c>
      <c r="P596" s="42" t="s">
        <v>62</v>
      </c>
      <c r="Q596" s="42" t="s">
        <v>62</v>
      </c>
      <c r="R596" s="42" t="s">
        <v>62</v>
      </c>
      <c r="S596" s="42">
        <v>85.22</v>
      </c>
      <c r="T596" s="48">
        <v>0.55555555555555558</v>
      </c>
      <c r="U596" s="48">
        <v>0.56179775280898869</v>
      </c>
      <c r="V596" s="48">
        <v>0.55555555555555558</v>
      </c>
      <c r="W596" s="48">
        <v>0.56179775280898869</v>
      </c>
      <c r="X596" s="82">
        <v>1.4187982905903536</v>
      </c>
      <c r="Y596" s="82">
        <v>1.2629254693318317</v>
      </c>
      <c r="Z596" s="82">
        <v>1.6548500905613943</v>
      </c>
      <c r="AA596" s="82">
        <v>1.6656747809938934</v>
      </c>
      <c r="AB596" s="82">
        <v>-0.155872821258522</v>
      </c>
      <c r="AC596" s="82">
        <v>0.23605179997104067</v>
      </c>
      <c r="AD596" s="82" t="s">
        <v>62</v>
      </c>
      <c r="AE596" s="82" t="s">
        <v>62</v>
      </c>
      <c r="AF596" s="82" t="s">
        <v>62</v>
      </c>
      <c r="AG596" s="82" t="s">
        <v>62</v>
      </c>
      <c r="AH596" s="82" t="s">
        <v>62</v>
      </c>
      <c r="AI596" s="82" t="s">
        <v>62</v>
      </c>
      <c r="AJ596" s="82">
        <v>1.9305415298644344</v>
      </c>
      <c r="AK596" s="82">
        <v>-0.25527250510330607</v>
      </c>
      <c r="AL596" s="82">
        <v>-0.25042000230889405</v>
      </c>
      <c r="AM596" s="82">
        <v>-0.25527250510330607</v>
      </c>
      <c r="AN596" s="82">
        <v>-0.25042000230889405</v>
      </c>
    </row>
    <row r="597" spans="1:40" ht="12.75" customHeight="1" x14ac:dyDescent="0.25">
      <c r="A597" s="83">
        <v>596</v>
      </c>
      <c r="B597" s="12" t="s">
        <v>1191</v>
      </c>
      <c r="C597" s="42" t="s">
        <v>1194</v>
      </c>
      <c r="D597" s="146" t="s">
        <v>1942</v>
      </c>
      <c r="E597" s="16" t="s">
        <v>1238</v>
      </c>
      <c r="F597" s="146" t="s">
        <v>1937</v>
      </c>
      <c r="G597" s="42">
        <v>40.659999999999997</v>
      </c>
      <c r="H597" s="42">
        <v>26.36</v>
      </c>
      <c r="I597" s="42">
        <v>71.989999999999995</v>
      </c>
      <c r="J597" s="42">
        <v>78.02</v>
      </c>
      <c r="K597" s="42">
        <v>0.64830300049188394</v>
      </c>
      <c r="L597" s="42">
        <v>1.7705361534677817</v>
      </c>
      <c r="M597" s="42" t="s">
        <v>62</v>
      </c>
      <c r="N597" s="42" t="s">
        <v>62</v>
      </c>
      <c r="O597" s="42" t="s">
        <v>62</v>
      </c>
      <c r="P597" s="42" t="s">
        <v>62</v>
      </c>
      <c r="Q597" s="42" t="s">
        <v>62</v>
      </c>
      <c r="R597" s="42" t="s">
        <v>62</v>
      </c>
      <c r="S597" s="42">
        <v>86.89</v>
      </c>
      <c r="T597" s="48">
        <v>0.7142857142857143</v>
      </c>
      <c r="U597" s="48">
        <v>0.60975609756097571</v>
      </c>
      <c r="V597" s="48">
        <v>0.7142857142857143</v>
      </c>
      <c r="W597" s="48">
        <v>0.60975609756097571</v>
      </c>
      <c r="X597" s="82">
        <v>1.6091673743020198</v>
      </c>
      <c r="Y597" s="82">
        <v>1.4209454059219722</v>
      </c>
      <c r="Z597" s="82">
        <v>1.8572721735640414</v>
      </c>
      <c r="AA597" s="82">
        <v>1.8922059459757725</v>
      </c>
      <c r="AB597" s="82">
        <v>-0.18822196838004754</v>
      </c>
      <c r="AC597" s="82">
        <v>0.24810479926202159</v>
      </c>
      <c r="AD597" s="82" t="s">
        <v>62</v>
      </c>
      <c r="AE597" s="82" t="s">
        <v>62</v>
      </c>
      <c r="AF597" s="82" t="s">
        <v>62</v>
      </c>
      <c r="AG597" s="82" t="s">
        <v>62</v>
      </c>
      <c r="AH597" s="82" t="s">
        <v>62</v>
      </c>
      <c r="AI597" s="82" t="s">
        <v>62</v>
      </c>
      <c r="AJ597" s="82">
        <v>1.9389697972228903</v>
      </c>
      <c r="AK597" s="82">
        <v>-0.14612803567823801</v>
      </c>
      <c r="AL597" s="82">
        <v>-0.21484384804769782</v>
      </c>
      <c r="AM597" s="82">
        <v>-0.14612803567823801</v>
      </c>
      <c r="AN597" s="82">
        <v>-0.21484384804769782</v>
      </c>
    </row>
    <row r="598" spans="1:40" ht="12.75" customHeight="1" x14ac:dyDescent="0.25">
      <c r="A598" s="83">
        <v>597</v>
      </c>
      <c r="B598" s="12" t="s">
        <v>1191</v>
      </c>
      <c r="C598" s="42" t="s">
        <v>1194</v>
      </c>
      <c r="D598" s="146" t="s">
        <v>1943</v>
      </c>
      <c r="E598" s="16" t="s">
        <v>1238</v>
      </c>
      <c r="F598" s="146" t="s">
        <v>1935</v>
      </c>
      <c r="G598" s="42">
        <v>46.2</v>
      </c>
      <c r="H598" s="42">
        <v>32.700000000000003</v>
      </c>
      <c r="I598" s="42">
        <v>94.97</v>
      </c>
      <c r="J598" s="42">
        <v>96</v>
      </c>
      <c r="K598" s="42">
        <v>0.70779220779220786</v>
      </c>
      <c r="L598" s="42">
        <v>2.0556277056277055</v>
      </c>
      <c r="M598" s="42" t="s">
        <v>62</v>
      </c>
      <c r="N598" s="42" t="s">
        <v>62</v>
      </c>
      <c r="O598" s="42" t="s">
        <v>62</v>
      </c>
      <c r="P598" s="42" t="s">
        <v>62</v>
      </c>
      <c r="Q598" s="42" t="s">
        <v>62</v>
      </c>
      <c r="R598" s="42" t="s">
        <v>62</v>
      </c>
      <c r="S598" s="42">
        <v>86.89</v>
      </c>
      <c r="T598" s="48">
        <v>0.7142857142857143</v>
      </c>
      <c r="U598" s="48">
        <v>0.7142857142857143</v>
      </c>
      <c r="V598" s="48">
        <v>0.7142857142857143</v>
      </c>
      <c r="W598" s="48">
        <v>0.7142857142857143</v>
      </c>
      <c r="X598" s="82">
        <v>1.6646419755561255</v>
      </c>
      <c r="Y598" s="82">
        <v>1.5145477526602862</v>
      </c>
      <c r="Z598" s="82">
        <v>1.977586438003851</v>
      </c>
      <c r="AA598" s="82">
        <v>1.9822712330395684</v>
      </c>
      <c r="AB598" s="82">
        <v>-0.1500942228958394</v>
      </c>
      <c r="AC598" s="82">
        <v>0.31294446244772561</v>
      </c>
      <c r="AD598" s="82" t="s">
        <v>62</v>
      </c>
      <c r="AE598" s="82" t="s">
        <v>62</v>
      </c>
      <c r="AF598" s="82" t="s">
        <v>62</v>
      </c>
      <c r="AG598" s="82" t="s">
        <v>62</v>
      </c>
      <c r="AH598" s="82" t="s">
        <v>62</v>
      </c>
      <c r="AI598" s="82" t="s">
        <v>62</v>
      </c>
      <c r="AJ598" s="82">
        <v>1.9389697972228903</v>
      </c>
      <c r="AK598" s="82">
        <v>-0.14612803567823801</v>
      </c>
      <c r="AL598" s="82">
        <v>-0.14612803567823801</v>
      </c>
      <c r="AM598" s="82">
        <v>-0.14612803567823801</v>
      </c>
      <c r="AN598" s="82">
        <v>-0.14612803567823801</v>
      </c>
    </row>
    <row r="599" spans="1:40" ht="12.75" customHeight="1" x14ac:dyDescent="0.25">
      <c r="A599" s="83">
        <v>598</v>
      </c>
      <c r="B599" s="12" t="s">
        <v>1191</v>
      </c>
      <c r="C599" s="42" t="s">
        <v>1194</v>
      </c>
      <c r="D599" s="146" t="s">
        <v>1943</v>
      </c>
      <c r="E599" s="16" t="s">
        <v>1238</v>
      </c>
      <c r="F599" s="146" t="s">
        <v>1935</v>
      </c>
      <c r="G599" s="42">
        <v>46.28</v>
      </c>
      <c r="H599" s="42">
        <v>31.88</v>
      </c>
      <c r="I599" s="42">
        <v>89.01</v>
      </c>
      <c r="J599" s="42">
        <v>90.85</v>
      </c>
      <c r="K599" s="42">
        <v>0.68885047536732924</v>
      </c>
      <c r="L599" s="42">
        <v>1.9232929991356957</v>
      </c>
      <c r="M599" s="42" t="s">
        <v>62</v>
      </c>
      <c r="N599" s="42" t="s">
        <v>62</v>
      </c>
      <c r="O599" s="42" t="s">
        <v>62</v>
      </c>
      <c r="P599" s="42" t="s">
        <v>62</v>
      </c>
      <c r="Q599" s="42" t="s">
        <v>62</v>
      </c>
      <c r="R599" s="42" t="s">
        <v>62</v>
      </c>
      <c r="S599" s="42">
        <v>87.56</v>
      </c>
      <c r="T599" s="48">
        <v>0.68493150684931503</v>
      </c>
      <c r="U599" s="48">
        <v>0.64935064935064934</v>
      </c>
      <c r="V599" s="48">
        <v>0.68493150684931503</v>
      </c>
      <c r="W599" s="48">
        <v>0.64935064935064934</v>
      </c>
      <c r="X599" s="82">
        <v>1.665393350279712</v>
      </c>
      <c r="Y599" s="82">
        <v>1.5035183127240748</v>
      </c>
      <c r="Z599" s="82">
        <v>1.9494388010365042</v>
      </c>
      <c r="AA599" s="82">
        <v>1.9583249316440532</v>
      </c>
      <c r="AB599" s="82">
        <v>-0.16187503755563726</v>
      </c>
      <c r="AC599" s="82">
        <v>0.28404545075679233</v>
      </c>
      <c r="AD599" s="82" t="s">
        <v>62</v>
      </c>
      <c r="AE599" s="82" t="s">
        <v>62</v>
      </c>
      <c r="AF599" s="82" t="s">
        <v>62</v>
      </c>
      <c r="AG599" s="82" t="s">
        <v>62</v>
      </c>
      <c r="AH599" s="82" t="s">
        <v>62</v>
      </c>
      <c r="AI599" s="82" t="s">
        <v>62</v>
      </c>
      <c r="AJ599" s="82">
        <v>1.942305752895894</v>
      </c>
      <c r="AK599" s="82">
        <v>-0.16435285578443712</v>
      </c>
      <c r="AL599" s="82">
        <v>-0.18752072083646307</v>
      </c>
      <c r="AM599" s="82">
        <v>-0.16435285578443712</v>
      </c>
      <c r="AN599" s="82">
        <v>-0.18752072083646307</v>
      </c>
    </row>
    <row r="600" spans="1:40" ht="12.75" customHeight="1" x14ac:dyDescent="0.25">
      <c r="A600" s="83">
        <v>599</v>
      </c>
      <c r="B600" s="12" t="s">
        <v>1191</v>
      </c>
      <c r="C600" s="42" t="s">
        <v>1194</v>
      </c>
      <c r="D600" s="146" t="s">
        <v>1943</v>
      </c>
      <c r="E600" s="16" t="s">
        <v>1238</v>
      </c>
      <c r="F600" s="146" t="s">
        <v>1935</v>
      </c>
      <c r="G600" s="42">
        <v>37.65</v>
      </c>
      <c r="H600" s="42">
        <v>27.74</v>
      </c>
      <c r="I600" s="42">
        <v>62.01</v>
      </c>
      <c r="J600" s="42">
        <v>66.099999999999994</v>
      </c>
      <c r="K600" s="42">
        <v>0.73678618857901723</v>
      </c>
      <c r="L600" s="42">
        <v>1.647011952191235</v>
      </c>
      <c r="M600" s="42" t="s">
        <v>62</v>
      </c>
      <c r="N600" s="42" t="s">
        <v>62</v>
      </c>
      <c r="O600" s="42" t="s">
        <v>62</v>
      </c>
      <c r="P600" s="42" t="s">
        <v>62</v>
      </c>
      <c r="Q600" s="42" t="s">
        <v>62</v>
      </c>
      <c r="R600" s="42" t="s">
        <v>62</v>
      </c>
      <c r="S600" s="42">
        <v>86.44</v>
      </c>
      <c r="T600" s="48">
        <v>0.64935064935064934</v>
      </c>
      <c r="U600" s="48">
        <v>0.625</v>
      </c>
      <c r="V600" s="48">
        <v>0.64935064935064934</v>
      </c>
      <c r="W600" s="48">
        <v>0.625</v>
      </c>
      <c r="X600" s="82">
        <v>1.5757649805367193</v>
      </c>
      <c r="Y600" s="82">
        <v>1.443106456737266</v>
      </c>
      <c r="Z600" s="82">
        <v>1.7924617313469506</v>
      </c>
      <c r="AA600" s="82">
        <v>1.8202014594856402</v>
      </c>
      <c r="AB600" s="82">
        <v>-0.13265852379945334</v>
      </c>
      <c r="AC600" s="82">
        <v>0.21669675081023129</v>
      </c>
      <c r="AD600" s="82" t="s">
        <v>62</v>
      </c>
      <c r="AE600" s="82" t="s">
        <v>62</v>
      </c>
      <c r="AF600" s="82" t="s">
        <v>62</v>
      </c>
      <c r="AG600" s="82" t="s">
        <v>62</v>
      </c>
      <c r="AH600" s="82" t="s">
        <v>62</v>
      </c>
      <c r="AI600" s="82" t="s">
        <v>62</v>
      </c>
      <c r="AJ600" s="82">
        <v>1.9367147582112036</v>
      </c>
      <c r="AK600" s="82">
        <v>-0.18752072083646307</v>
      </c>
      <c r="AL600" s="82">
        <v>-0.20411998265592479</v>
      </c>
      <c r="AM600" s="82">
        <v>-0.18752072083646307</v>
      </c>
      <c r="AN600" s="82">
        <v>-0.20411998265592479</v>
      </c>
    </row>
    <row r="601" spans="1:40" ht="12.75" customHeight="1" x14ac:dyDescent="0.25">
      <c r="A601" s="83">
        <v>600</v>
      </c>
      <c r="B601" s="12" t="s">
        <v>1191</v>
      </c>
      <c r="C601" s="42" t="s">
        <v>1194</v>
      </c>
      <c r="D601" s="146" t="s">
        <v>1943</v>
      </c>
      <c r="E601" s="16" t="s">
        <v>1238</v>
      </c>
      <c r="F601" s="146" t="s">
        <v>1935</v>
      </c>
      <c r="G601" s="42">
        <v>33.380000000000003</v>
      </c>
      <c r="H601" s="42">
        <v>23.15</v>
      </c>
      <c r="I601" s="42">
        <v>50.54</v>
      </c>
      <c r="J601" s="42">
        <v>53.48</v>
      </c>
      <c r="K601" s="42">
        <v>0.69352905931695619</v>
      </c>
      <c r="L601" s="42">
        <v>1.5140802875973636</v>
      </c>
      <c r="M601" s="42" t="s">
        <v>62</v>
      </c>
      <c r="N601" s="42" t="s">
        <v>62</v>
      </c>
      <c r="O601" s="42" t="s">
        <v>62</v>
      </c>
      <c r="P601" s="42" t="s">
        <v>62</v>
      </c>
      <c r="Q601" s="42" t="s">
        <v>62</v>
      </c>
      <c r="R601" s="42" t="s">
        <v>62</v>
      </c>
      <c r="S601" s="42">
        <v>85.65</v>
      </c>
      <c r="T601" s="48">
        <v>0.58823529411764708</v>
      </c>
      <c r="U601" s="48">
        <v>0.53191489361702127</v>
      </c>
      <c r="V601" s="48">
        <v>0.58823529411764708</v>
      </c>
      <c r="W601" s="48">
        <v>0.53191489361702127</v>
      </c>
      <c r="X601" s="82">
        <v>1.5234863323432279</v>
      </c>
      <c r="Y601" s="82">
        <v>1.3645509953539718</v>
      </c>
      <c r="Z601" s="82">
        <v>1.7036352375838959</v>
      </c>
      <c r="AA601" s="82">
        <v>1.7281913985899466</v>
      </c>
      <c r="AB601" s="82">
        <v>-0.15893533698925602</v>
      </c>
      <c r="AC601" s="82">
        <v>0.18014890524066801</v>
      </c>
      <c r="AD601" s="82" t="s">
        <v>62</v>
      </c>
      <c r="AE601" s="82" t="s">
        <v>62</v>
      </c>
      <c r="AF601" s="82" t="s">
        <v>62</v>
      </c>
      <c r="AG601" s="82" t="s">
        <v>62</v>
      </c>
      <c r="AH601" s="82" t="s">
        <v>62</v>
      </c>
      <c r="AI601" s="82" t="s">
        <v>62</v>
      </c>
      <c r="AJ601" s="82">
        <v>1.9327273673015293</v>
      </c>
      <c r="AK601" s="82">
        <v>-0.23044892137827391</v>
      </c>
      <c r="AL601" s="82">
        <v>-0.27415784926367986</v>
      </c>
      <c r="AM601" s="82">
        <v>-0.23044892137827391</v>
      </c>
      <c r="AN601" s="82">
        <v>-0.27415784926367986</v>
      </c>
    </row>
    <row r="602" spans="1:40" ht="12.75" customHeight="1" x14ac:dyDescent="0.25">
      <c r="A602" s="83">
        <v>601</v>
      </c>
      <c r="B602" s="12" t="s">
        <v>1191</v>
      </c>
      <c r="C602" s="42" t="s">
        <v>1194</v>
      </c>
      <c r="D602" s="146" t="s">
        <v>1943</v>
      </c>
      <c r="E602" s="16" t="s">
        <v>1238</v>
      </c>
      <c r="F602" s="146" t="s">
        <v>1935</v>
      </c>
      <c r="G602" s="42">
        <v>30.62</v>
      </c>
      <c r="H602" s="42">
        <v>21.42</v>
      </c>
      <c r="I602" s="42">
        <v>46.83</v>
      </c>
      <c r="J602" s="42">
        <v>50.62</v>
      </c>
      <c r="K602" s="42">
        <v>0.69954278249510127</v>
      </c>
      <c r="L602" s="42">
        <v>1.5293925538863486</v>
      </c>
      <c r="M602" s="42" t="s">
        <v>62</v>
      </c>
      <c r="N602" s="42" t="s">
        <v>62</v>
      </c>
      <c r="O602" s="42" t="s">
        <v>62</v>
      </c>
      <c r="P602" s="42" t="s">
        <v>62</v>
      </c>
      <c r="Q602" s="42" t="s">
        <v>62</v>
      </c>
      <c r="R602" s="42" t="s">
        <v>62</v>
      </c>
      <c r="S602" s="42">
        <v>85.29</v>
      </c>
      <c r="T602" s="48">
        <v>0.56179775280898869</v>
      </c>
      <c r="U602" s="48">
        <v>0.5434782608695653</v>
      </c>
      <c r="V602" s="48">
        <v>0.56179775280898869</v>
      </c>
      <c r="W602" s="48">
        <v>0.5434782608695653</v>
      </c>
      <c r="X602" s="82">
        <v>1.4860051863622423</v>
      </c>
      <c r="Y602" s="82">
        <v>1.3308194664958368</v>
      </c>
      <c r="Z602" s="82">
        <v>1.67052415778208</v>
      </c>
      <c r="AA602" s="82">
        <v>1.7043221408222353</v>
      </c>
      <c r="AB602" s="82">
        <v>-0.15518571986640536</v>
      </c>
      <c r="AC602" s="82">
        <v>0.18451897141983767</v>
      </c>
      <c r="AD602" s="82" t="s">
        <v>62</v>
      </c>
      <c r="AE602" s="82" t="s">
        <v>62</v>
      </c>
      <c r="AF602" s="82" t="s">
        <v>62</v>
      </c>
      <c r="AG602" s="82" t="s">
        <v>62</v>
      </c>
      <c r="AH602" s="82" t="s">
        <v>62</v>
      </c>
      <c r="AI602" s="82" t="s">
        <v>62</v>
      </c>
      <c r="AJ602" s="82">
        <v>1.9308981144101045</v>
      </c>
      <c r="AK602" s="82">
        <v>-0.25042000230889405</v>
      </c>
      <c r="AL602" s="82">
        <v>-0.26481782300953638</v>
      </c>
      <c r="AM602" s="82">
        <v>-0.25042000230889405</v>
      </c>
      <c r="AN602" s="82">
        <v>-0.26481782300953638</v>
      </c>
    </row>
    <row r="603" spans="1:40" ht="12.75" customHeight="1" x14ac:dyDescent="0.25">
      <c r="A603" s="83">
        <v>602</v>
      </c>
      <c r="B603" s="12" t="s">
        <v>1191</v>
      </c>
      <c r="C603" s="42" t="s">
        <v>1194</v>
      </c>
      <c r="D603" s="146" t="s">
        <v>1943</v>
      </c>
      <c r="E603" s="16" t="s">
        <v>1238</v>
      </c>
      <c r="F603" s="146" t="s">
        <v>1935</v>
      </c>
      <c r="G603" s="42">
        <v>28.05</v>
      </c>
      <c r="H603" s="42">
        <v>20.440000000000001</v>
      </c>
      <c r="I603" s="42">
        <v>41.56</v>
      </c>
      <c r="J603" s="42">
        <v>45.04</v>
      </c>
      <c r="K603" s="42">
        <v>0.72869875222816405</v>
      </c>
      <c r="L603" s="42">
        <v>1.4816399286987523</v>
      </c>
      <c r="M603" s="42" t="s">
        <v>62</v>
      </c>
      <c r="N603" s="42" t="s">
        <v>62</v>
      </c>
      <c r="O603" s="42" t="s">
        <v>62</v>
      </c>
      <c r="P603" s="42" t="s">
        <v>62</v>
      </c>
      <c r="Q603" s="42" t="s">
        <v>62</v>
      </c>
      <c r="R603" s="42" t="s">
        <v>62</v>
      </c>
      <c r="S603" s="42">
        <v>84.71</v>
      </c>
      <c r="T603" s="48">
        <v>0.50505050505050508</v>
      </c>
      <c r="U603" s="48">
        <v>0.48076923076923073</v>
      </c>
      <c r="V603" s="48">
        <v>0.50505050505050508</v>
      </c>
      <c r="W603" s="48">
        <v>0.48076923076923073</v>
      </c>
      <c r="X603" s="82">
        <v>1.4479328655921802</v>
      </c>
      <c r="Y603" s="82">
        <v>1.3104808914626751</v>
      </c>
      <c r="Z603" s="82">
        <v>1.6186755388851399</v>
      </c>
      <c r="AA603" s="82">
        <v>1.6535983818432898</v>
      </c>
      <c r="AB603" s="82">
        <v>-0.13745197412950505</v>
      </c>
      <c r="AC603" s="82">
        <v>0.17074267329295961</v>
      </c>
      <c r="AD603" s="82" t="s">
        <v>62</v>
      </c>
      <c r="AE603" s="82" t="s">
        <v>62</v>
      </c>
      <c r="AF603" s="82" t="s">
        <v>62</v>
      </c>
      <c r="AG603" s="82" t="s">
        <v>62</v>
      </c>
      <c r="AH603" s="82" t="s">
        <v>62</v>
      </c>
      <c r="AI603" s="82" t="s">
        <v>62</v>
      </c>
      <c r="AJ603" s="82">
        <v>1.9279346817411793</v>
      </c>
      <c r="AK603" s="82">
        <v>-0.2966651902615311</v>
      </c>
      <c r="AL603" s="82">
        <v>-0.31806333496276157</v>
      </c>
      <c r="AM603" s="82">
        <v>-0.2966651902615311</v>
      </c>
      <c r="AN603" s="82">
        <v>-0.31806333496276157</v>
      </c>
    </row>
    <row r="604" spans="1:40" ht="12.75" customHeight="1" x14ac:dyDescent="0.25">
      <c r="A604" s="83">
        <v>603</v>
      </c>
      <c r="B604" s="12" t="s">
        <v>1191</v>
      </c>
      <c r="C604" s="42" t="s">
        <v>1194</v>
      </c>
      <c r="D604" s="146" t="s">
        <v>1943</v>
      </c>
      <c r="E604" s="16" t="s">
        <v>1238</v>
      </c>
      <c r="F604" s="146" t="s">
        <v>1935</v>
      </c>
      <c r="G604" s="42">
        <v>15.01</v>
      </c>
      <c r="H604" s="42">
        <v>9.2200000000000006</v>
      </c>
      <c r="I604" s="42">
        <v>15.85</v>
      </c>
      <c r="J604" s="42">
        <v>17.41</v>
      </c>
      <c r="K604" s="42">
        <v>0.61425716189207202</v>
      </c>
      <c r="L604" s="42">
        <v>1.0559626915389739</v>
      </c>
      <c r="M604" s="42" t="s">
        <v>62</v>
      </c>
      <c r="N604" s="42" t="s">
        <v>62</v>
      </c>
      <c r="O604" s="42" t="s">
        <v>62</v>
      </c>
      <c r="P604" s="42" t="s">
        <v>62</v>
      </c>
      <c r="Q604" s="42" t="s">
        <v>62</v>
      </c>
      <c r="R604" s="42" t="s">
        <v>62</v>
      </c>
      <c r="S604" s="42">
        <v>76.45</v>
      </c>
      <c r="T604" s="48">
        <v>0.36764705882352944</v>
      </c>
      <c r="U604" s="48">
        <v>0.31847133757961787</v>
      </c>
      <c r="V604" s="48">
        <v>0.36764705882352944</v>
      </c>
      <c r="W604" s="48">
        <v>0.31847133757961787</v>
      </c>
      <c r="X604" s="82">
        <v>1.1763806922432705</v>
      </c>
      <c r="Y604" s="82">
        <v>0.96473092105362934</v>
      </c>
      <c r="Z604" s="82">
        <v>1.2000292665537702</v>
      </c>
      <c r="AA604" s="82">
        <v>1.2407987711173312</v>
      </c>
      <c r="AB604" s="82">
        <v>-0.21164977118964101</v>
      </c>
      <c r="AC604" s="82">
        <v>2.3648574310499874E-2</v>
      </c>
      <c r="AD604" s="82" t="s">
        <v>62</v>
      </c>
      <c r="AE604" s="82" t="s">
        <v>62</v>
      </c>
      <c r="AF604" s="82" t="s">
        <v>62</v>
      </c>
      <c r="AG604" s="82" t="s">
        <v>62</v>
      </c>
      <c r="AH604" s="82" t="s">
        <v>62</v>
      </c>
      <c r="AI604" s="82" t="s">
        <v>62</v>
      </c>
      <c r="AJ604" s="82">
        <v>1.8833774897483389</v>
      </c>
      <c r="AK604" s="82">
        <v>-0.43456890403419868</v>
      </c>
      <c r="AL604" s="82">
        <v>-0.49692964807321488</v>
      </c>
      <c r="AM604" s="82">
        <v>-0.43456890403419868</v>
      </c>
      <c r="AN604" s="82">
        <v>-0.49692964807321488</v>
      </c>
    </row>
    <row r="605" spans="1:40" ht="12.75" customHeight="1" x14ac:dyDescent="0.25">
      <c r="A605" s="83">
        <v>604</v>
      </c>
      <c r="B605" s="12" t="s">
        <v>1191</v>
      </c>
      <c r="C605" s="42" t="s">
        <v>1194</v>
      </c>
      <c r="D605" s="146" t="s">
        <v>1943</v>
      </c>
      <c r="E605" s="16" t="s">
        <v>1238</v>
      </c>
      <c r="F605" s="146" t="s">
        <v>1935</v>
      </c>
      <c r="G605" s="42">
        <v>45.89</v>
      </c>
      <c r="H605" s="42">
        <v>32.17</v>
      </c>
      <c r="I605" s="42">
        <v>77.739999999999995</v>
      </c>
      <c r="J605" s="42">
        <v>78.959999999999994</v>
      </c>
      <c r="K605" s="42">
        <v>0.70102418827631297</v>
      </c>
      <c r="L605" s="42">
        <v>1.6940509915014164</v>
      </c>
      <c r="M605" s="42" t="s">
        <v>62</v>
      </c>
      <c r="N605" s="42" t="s">
        <v>62</v>
      </c>
      <c r="O605" s="42" t="s">
        <v>62</v>
      </c>
      <c r="P605" s="42" t="s">
        <v>62</v>
      </c>
      <c r="Q605" s="42" t="s">
        <v>62</v>
      </c>
      <c r="R605" s="42" t="s">
        <v>62</v>
      </c>
      <c r="S605" s="42">
        <v>87.25</v>
      </c>
      <c r="T605" s="48">
        <v>0.625</v>
      </c>
      <c r="U605" s="48">
        <v>0.7142857142857143</v>
      </c>
      <c r="V605" s="48">
        <v>0.625</v>
      </c>
      <c r="W605" s="48">
        <v>0.7142857142857143</v>
      </c>
      <c r="X605" s="82">
        <v>1.6617180576946593</v>
      </c>
      <c r="Y605" s="82">
        <v>1.5074510609019698</v>
      </c>
      <c r="Z605" s="82">
        <v>1.8906445362952475</v>
      </c>
      <c r="AA605" s="82">
        <v>1.8974071396615804</v>
      </c>
      <c r="AB605" s="82">
        <v>-0.15426699679268949</v>
      </c>
      <c r="AC605" s="82">
        <v>0.22892647860058826</v>
      </c>
      <c r="AD605" s="82" t="s">
        <v>62</v>
      </c>
      <c r="AE605" s="82" t="s">
        <v>62</v>
      </c>
      <c r="AF605" s="82" t="s">
        <v>62</v>
      </c>
      <c r="AG605" s="82" t="s">
        <v>62</v>
      </c>
      <c r="AH605" s="82" t="s">
        <v>62</v>
      </c>
      <c r="AI605" s="82" t="s">
        <v>62</v>
      </c>
      <c r="AJ605" s="82">
        <v>1.9407654356312176</v>
      </c>
      <c r="AK605" s="82">
        <v>-0.20411998265592479</v>
      </c>
      <c r="AL605" s="82">
        <v>-0.14612803567823801</v>
      </c>
      <c r="AM605" s="82">
        <v>-0.20411998265592479</v>
      </c>
      <c r="AN605" s="82">
        <v>-0.14612803567823801</v>
      </c>
    </row>
    <row r="606" spans="1:40" ht="12.75" customHeight="1" x14ac:dyDescent="0.25">
      <c r="A606" s="83">
        <v>605</v>
      </c>
      <c r="B606" s="12" t="s">
        <v>1191</v>
      </c>
      <c r="C606" s="42" t="s">
        <v>1194</v>
      </c>
      <c r="D606" s="146" t="s">
        <v>1943</v>
      </c>
      <c r="E606" s="16" t="s">
        <v>1238</v>
      </c>
      <c r="F606" s="146" t="s">
        <v>1935</v>
      </c>
      <c r="G606" s="42">
        <v>33.119999999999997</v>
      </c>
      <c r="H606" s="42">
        <v>24.75</v>
      </c>
      <c r="I606" s="42">
        <v>54.12</v>
      </c>
      <c r="J606" s="42">
        <v>56.48</v>
      </c>
      <c r="K606" s="42">
        <v>0.74728260869565222</v>
      </c>
      <c r="L606" s="42">
        <v>1.6340579710144929</v>
      </c>
      <c r="M606" s="42" t="s">
        <v>62</v>
      </c>
      <c r="N606" s="42" t="s">
        <v>62</v>
      </c>
      <c r="O606" s="42" t="s">
        <v>62</v>
      </c>
      <c r="P606" s="42" t="s">
        <v>62</v>
      </c>
      <c r="Q606" s="42" t="s">
        <v>62</v>
      </c>
      <c r="R606" s="42" t="s">
        <v>62</v>
      </c>
      <c r="S606" s="42">
        <v>85.98</v>
      </c>
      <c r="T606" s="48">
        <v>0.55555555555555558</v>
      </c>
      <c r="U606" s="48">
        <v>0.5</v>
      </c>
      <c r="V606" s="48">
        <v>0.55555555555555558</v>
      </c>
      <c r="W606" s="48">
        <v>0.5</v>
      </c>
      <c r="X606" s="82">
        <v>1.5200903281128424</v>
      </c>
      <c r="Y606" s="82">
        <v>1.3935752032695876</v>
      </c>
      <c r="Z606" s="82">
        <v>1.7333577879255853</v>
      </c>
      <c r="AA606" s="82">
        <v>1.7518946880437474</v>
      </c>
      <c r="AB606" s="82">
        <v>-0.12651512484325497</v>
      </c>
      <c r="AC606" s="82">
        <v>0.21326745981274287</v>
      </c>
      <c r="AD606" s="82" t="s">
        <v>62</v>
      </c>
      <c r="AE606" s="82" t="s">
        <v>62</v>
      </c>
      <c r="AF606" s="82" t="s">
        <v>62</v>
      </c>
      <c r="AG606" s="82" t="s">
        <v>62</v>
      </c>
      <c r="AH606" s="82" t="s">
        <v>62</v>
      </c>
      <c r="AI606" s="82" t="s">
        <v>62</v>
      </c>
      <c r="AJ606" s="82">
        <v>1.9343974407809881</v>
      </c>
      <c r="AK606" s="82">
        <v>-0.25527250510330607</v>
      </c>
      <c r="AL606" s="82">
        <v>-0.3010299956639812</v>
      </c>
      <c r="AM606" s="82">
        <v>-0.25527250510330607</v>
      </c>
      <c r="AN606" s="82">
        <v>-0.3010299956639812</v>
      </c>
    </row>
    <row r="607" spans="1:40" ht="12.75" customHeight="1" x14ac:dyDescent="0.25">
      <c r="A607" s="83">
        <v>606</v>
      </c>
      <c r="B607" s="12" t="s">
        <v>1191</v>
      </c>
      <c r="C607" s="42" t="s">
        <v>1194</v>
      </c>
      <c r="D607" s="146" t="s">
        <v>1943</v>
      </c>
      <c r="E607" s="16" t="s">
        <v>1238</v>
      </c>
      <c r="F607" s="146" t="s">
        <v>1935</v>
      </c>
      <c r="G607" s="42">
        <v>23.64</v>
      </c>
      <c r="H607" s="42">
        <v>16.61</v>
      </c>
      <c r="I607" s="42">
        <v>30.34</v>
      </c>
      <c r="J607" s="42">
        <v>33.090000000000003</v>
      </c>
      <c r="K607" s="42">
        <v>0.70262267343485618</v>
      </c>
      <c r="L607" s="42">
        <v>1.2834179357021995</v>
      </c>
      <c r="M607" s="42" t="s">
        <v>62</v>
      </c>
      <c r="N607" s="42" t="s">
        <v>62</v>
      </c>
      <c r="O607" s="42" t="s">
        <v>62</v>
      </c>
      <c r="P607" s="42" t="s">
        <v>62</v>
      </c>
      <c r="Q607" s="42" t="s">
        <v>62</v>
      </c>
      <c r="R607" s="42" t="s">
        <v>62</v>
      </c>
      <c r="S607" s="42">
        <v>82.84</v>
      </c>
      <c r="T607" s="48">
        <v>0.45454545454545453</v>
      </c>
      <c r="U607" s="48">
        <v>0.4587155963302752</v>
      </c>
      <c r="V607" s="48">
        <v>0.45454545454545453</v>
      </c>
      <c r="W607" s="48">
        <v>0.4587155963302752</v>
      </c>
      <c r="X607" s="82">
        <v>1.3736474722092178</v>
      </c>
      <c r="Y607" s="82">
        <v>1.2203696324513944</v>
      </c>
      <c r="Z607" s="82">
        <v>1.4820155764507117</v>
      </c>
      <c r="AA607" s="82">
        <v>1.5196967671598531</v>
      </c>
      <c r="AB607" s="82">
        <v>-0.15327783975782328</v>
      </c>
      <c r="AC607" s="82">
        <v>0.10836810424149389</v>
      </c>
      <c r="AD607" s="82" t="s">
        <v>62</v>
      </c>
      <c r="AE607" s="82" t="s">
        <v>62</v>
      </c>
      <c r="AF607" s="82" t="s">
        <v>62</v>
      </c>
      <c r="AG607" s="82" t="s">
        <v>62</v>
      </c>
      <c r="AH607" s="82" t="s">
        <v>62</v>
      </c>
      <c r="AI607" s="82" t="s">
        <v>62</v>
      </c>
      <c r="AJ607" s="82">
        <v>1.918240090221415</v>
      </c>
      <c r="AK607" s="82">
        <v>-0.34242268082220623</v>
      </c>
      <c r="AL607" s="82">
        <v>-0.33845649360460484</v>
      </c>
      <c r="AM607" s="82">
        <v>-0.34242268082220623</v>
      </c>
      <c r="AN607" s="82">
        <v>-0.33845649360460484</v>
      </c>
    </row>
    <row r="608" spans="1:40" ht="12.75" customHeight="1" x14ac:dyDescent="0.25">
      <c r="A608" s="83">
        <v>607</v>
      </c>
      <c r="B608" s="12" t="s">
        <v>1191</v>
      </c>
      <c r="C608" s="42" t="s">
        <v>1194</v>
      </c>
      <c r="D608" s="146" t="s">
        <v>1943</v>
      </c>
      <c r="E608" s="16" t="s">
        <v>1238</v>
      </c>
      <c r="F608" s="146" t="s">
        <v>1935</v>
      </c>
      <c r="G608" s="42">
        <v>18.52</v>
      </c>
      <c r="H608" s="42">
        <v>13.56</v>
      </c>
      <c r="I608" s="42">
        <v>21.91</v>
      </c>
      <c r="J608" s="42">
        <v>24.25</v>
      </c>
      <c r="K608" s="42">
        <v>0.73218142548596121</v>
      </c>
      <c r="L608" s="42">
        <v>1.1830453563714902</v>
      </c>
      <c r="M608" s="42" t="s">
        <v>62</v>
      </c>
      <c r="N608" s="42" t="s">
        <v>62</v>
      </c>
      <c r="O608" s="42" t="s">
        <v>62</v>
      </c>
      <c r="P608" s="42" t="s">
        <v>62</v>
      </c>
      <c r="Q608" s="42" t="s">
        <v>62</v>
      </c>
      <c r="R608" s="42" t="s">
        <v>62</v>
      </c>
      <c r="S608" s="42">
        <v>80.12</v>
      </c>
      <c r="T608" s="48">
        <v>0.3546099290780142</v>
      </c>
      <c r="U608" s="48">
        <v>0.35714285714285715</v>
      </c>
      <c r="V608" s="48">
        <v>0.3546099290780142</v>
      </c>
      <c r="W608" s="48">
        <v>0.35714285714285715</v>
      </c>
      <c r="X608" s="82">
        <v>1.2676409823459156</v>
      </c>
      <c r="Y608" s="82">
        <v>1.1322596895310446</v>
      </c>
      <c r="Z608" s="82">
        <v>1.3406423775607053</v>
      </c>
      <c r="AA608" s="82">
        <v>1.3847117429382825</v>
      </c>
      <c r="AB608" s="82">
        <v>-0.13538129281487093</v>
      </c>
      <c r="AC608" s="82">
        <v>7.3001395214789766E-2</v>
      </c>
      <c r="AD608" s="82" t="s">
        <v>62</v>
      </c>
      <c r="AE608" s="82" t="s">
        <v>62</v>
      </c>
      <c r="AF608" s="82" t="s">
        <v>62</v>
      </c>
      <c r="AG608" s="82" t="s">
        <v>62</v>
      </c>
      <c r="AH608" s="82" t="s">
        <v>62</v>
      </c>
      <c r="AI608" s="82" t="s">
        <v>62</v>
      </c>
      <c r="AJ608" s="82">
        <v>1.9037409406215386</v>
      </c>
      <c r="AK608" s="82">
        <v>-0.4502491083193611</v>
      </c>
      <c r="AL608" s="82">
        <v>-0.44715803134221921</v>
      </c>
      <c r="AM608" s="82">
        <v>-0.4502491083193611</v>
      </c>
      <c r="AN608" s="82">
        <v>-0.44715803134221921</v>
      </c>
    </row>
    <row r="609" spans="1:40" ht="12.75" customHeight="1" x14ac:dyDescent="0.25">
      <c r="A609" s="83">
        <v>608</v>
      </c>
      <c r="B609" s="12" t="s">
        <v>1191</v>
      </c>
      <c r="C609" s="42" t="s">
        <v>1194</v>
      </c>
      <c r="D609" s="146" t="s">
        <v>1942</v>
      </c>
      <c r="E609" s="16" t="s">
        <v>1238</v>
      </c>
      <c r="F609" s="146" t="s">
        <v>1937</v>
      </c>
      <c r="G609" s="42">
        <v>16.45</v>
      </c>
      <c r="H609" s="42">
        <v>29.84</v>
      </c>
      <c r="I609" s="42">
        <v>42.55</v>
      </c>
      <c r="J609" s="42">
        <v>50.21</v>
      </c>
      <c r="K609" s="42">
        <v>1.8139817629179331</v>
      </c>
      <c r="L609" s="42">
        <v>1.4259383378016084</v>
      </c>
      <c r="M609" s="42" t="s">
        <v>62</v>
      </c>
      <c r="N609" s="42" t="s">
        <v>62</v>
      </c>
      <c r="O609" s="42" t="s">
        <v>62</v>
      </c>
      <c r="P609" s="42" t="s">
        <v>62</v>
      </c>
      <c r="Q609" s="42" t="s">
        <v>62</v>
      </c>
      <c r="R609" s="42" t="s">
        <v>62</v>
      </c>
      <c r="S609" s="42">
        <v>84.59</v>
      </c>
      <c r="T609" s="48">
        <v>0.5494505494505495</v>
      </c>
      <c r="U609" s="48">
        <v>0.52083333333333337</v>
      </c>
      <c r="V609" s="48">
        <v>0.5494505494505495</v>
      </c>
      <c r="W609" s="48">
        <v>0.52083333333333337</v>
      </c>
      <c r="X609" s="82">
        <v>1.216165902285993</v>
      </c>
      <c r="Y609" s="82">
        <v>1.4747988188006311</v>
      </c>
      <c r="Z609" s="82">
        <v>1.6288995644206066</v>
      </c>
      <c r="AA609" s="82">
        <v>1.7007902213743469</v>
      </c>
      <c r="AB609" s="82">
        <v>0.2586329165146381</v>
      </c>
      <c r="AC609" s="82">
        <v>0.15410074561997544</v>
      </c>
      <c r="AD609" s="82" t="s">
        <v>62</v>
      </c>
      <c r="AE609" s="82" t="s">
        <v>62</v>
      </c>
      <c r="AF609" s="82" t="s">
        <v>62</v>
      </c>
      <c r="AG609" s="82" t="s">
        <v>62</v>
      </c>
      <c r="AH609" s="82" t="s">
        <v>62</v>
      </c>
      <c r="AI609" s="82" t="s">
        <v>62</v>
      </c>
      <c r="AJ609" s="82">
        <v>1.9273190249596561</v>
      </c>
      <c r="AK609" s="82">
        <v>-0.26007138798507473</v>
      </c>
      <c r="AL609" s="82">
        <v>-0.28330122870354957</v>
      </c>
      <c r="AM609" s="82">
        <v>-0.26007138798507473</v>
      </c>
      <c r="AN609" s="82">
        <v>-0.28330122870354957</v>
      </c>
    </row>
    <row r="610" spans="1:40" ht="12.75" customHeight="1" x14ac:dyDescent="0.25">
      <c r="A610" s="83">
        <v>609</v>
      </c>
      <c r="B610" s="12" t="s">
        <v>1191</v>
      </c>
      <c r="C610" s="42" t="s">
        <v>1194</v>
      </c>
      <c r="D610" s="146" t="s">
        <v>1942</v>
      </c>
      <c r="E610" s="16" t="s">
        <v>1238</v>
      </c>
      <c r="F610" s="146" t="s">
        <v>1937</v>
      </c>
      <c r="G610" s="42">
        <v>19.46</v>
      </c>
      <c r="H610" s="42">
        <v>30.94</v>
      </c>
      <c r="I610" s="42">
        <v>45.42</v>
      </c>
      <c r="J610" s="42">
        <v>58.26</v>
      </c>
      <c r="K610" s="42">
        <v>1.5899280575539567</v>
      </c>
      <c r="L610" s="42">
        <v>1.4680025856496444</v>
      </c>
      <c r="M610" s="42" t="s">
        <v>62</v>
      </c>
      <c r="N610" s="42" t="s">
        <v>62</v>
      </c>
      <c r="O610" s="42" t="s">
        <v>62</v>
      </c>
      <c r="P610" s="42" t="s">
        <v>62</v>
      </c>
      <c r="Q610" s="42" t="s">
        <v>62</v>
      </c>
      <c r="R610" s="42" t="s">
        <v>62</v>
      </c>
      <c r="S610" s="42">
        <v>84.83</v>
      </c>
      <c r="T610" s="48">
        <v>0.58823529411764708</v>
      </c>
      <c r="U610" s="48">
        <v>0.52631578947368418</v>
      </c>
      <c r="V610" s="48">
        <v>0.58823529411764708</v>
      </c>
      <c r="W610" s="48">
        <v>0.52631578947368418</v>
      </c>
      <c r="X610" s="82">
        <v>1.2891428359323331</v>
      </c>
      <c r="Y610" s="82">
        <v>1.4905203093633488</v>
      </c>
      <c r="Z610" s="82">
        <v>1.6572471298837164</v>
      </c>
      <c r="AA610" s="82">
        <v>1.7653704802916486</v>
      </c>
      <c r="AB610" s="82">
        <v>0.20137747343101559</v>
      </c>
      <c r="AC610" s="82">
        <v>0.16672682052036764</v>
      </c>
      <c r="AD610" s="82" t="s">
        <v>62</v>
      </c>
      <c r="AE610" s="82" t="s">
        <v>62</v>
      </c>
      <c r="AF610" s="82" t="s">
        <v>62</v>
      </c>
      <c r="AG610" s="82" t="s">
        <v>62</v>
      </c>
      <c r="AH610" s="82" t="s">
        <v>62</v>
      </c>
      <c r="AI610" s="82" t="s">
        <v>62</v>
      </c>
      <c r="AJ610" s="82">
        <v>1.9285494670016639</v>
      </c>
      <c r="AK610" s="82">
        <v>-0.23044892137827391</v>
      </c>
      <c r="AL610" s="82">
        <v>-0.27875360095282897</v>
      </c>
      <c r="AM610" s="82">
        <v>-0.23044892137827391</v>
      </c>
      <c r="AN610" s="82">
        <v>-0.27875360095282897</v>
      </c>
    </row>
    <row r="611" spans="1:40" ht="12.75" customHeight="1" x14ac:dyDescent="0.25">
      <c r="A611" s="83">
        <v>610</v>
      </c>
      <c r="B611" s="12" t="s">
        <v>1191</v>
      </c>
      <c r="C611" s="42" t="s">
        <v>1194</v>
      </c>
      <c r="D611" s="146" t="s">
        <v>1942</v>
      </c>
      <c r="E611" s="16" t="s">
        <v>1238</v>
      </c>
      <c r="F611" s="146" t="s">
        <v>1937</v>
      </c>
      <c r="G611" s="42">
        <v>16.940000000000001</v>
      </c>
      <c r="H611" s="42">
        <v>29.93</v>
      </c>
      <c r="I611" s="42">
        <v>43.64</v>
      </c>
      <c r="J611" s="42">
        <v>54.33</v>
      </c>
      <c r="K611" s="42">
        <v>1.7668240850059029</v>
      </c>
      <c r="L611" s="42">
        <v>1.4580688272636151</v>
      </c>
      <c r="M611" s="42" t="s">
        <v>62</v>
      </c>
      <c r="N611" s="42" t="s">
        <v>62</v>
      </c>
      <c r="O611" s="42" t="s">
        <v>62</v>
      </c>
      <c r="P611" s="42" t="s">
        <v>62</v>
      </c>
      <c r="Q611" s="42" t="s">
        <v>62</v>
      </c>
      <c r="R611" s="42" t="s">
        <v>62</v>
      </c>
      <c r="S611" s="42">
        <v>84.7</v>
      </c>
      <c r="T611" s="48">
        <v>0.60975609756097571</v>
      </c>
      <c r="U611" s="48">
        <v>0.625</v>
      </c>
      <c r="V611" s="48">
        <v>0.60975609756097571</v>
      </c>
      <c r="W611" s="48">
        <v>0.625</v>
      </c>
      <c r="X611" s="82">
        <v>1.2289134059946882</v>
      </c>
      <c r="Y611" s="82">
        <v>1.4761067168401913</v>
      </c>
      <c r="Z611" s="82">
        <v>1.6398847419163043</v>
      </c>
      <c r="AA611" s="82">
        <v>1.7350397050337207</v>
      </c>
      <c r="AB611" s="82">
        <v>0.24719331084550322</v>
      </c>
      <c r="AC611" s="82">
        <v>0.16377802507611286</v>
      </c>
      <c r="AD611" s="82" t="s">
        <v>62</v>
      </c>
      <c r="AE611" s="82" t="s">
        <v>62</v>
      </c>
      <c r="AF611" s="82" t="s">
        <v>62</v>
      </c>
      <c r="AG611" s="82" t="s">
        <v>62</v>
      </c>
      <c r="AH611" s="82" t="s">
        <v>62</v>
      </c>
      <c r="AI611" s="82" t="s">
        <v>62</v>
      </c>
      <c r="AJ611" s="82">
        <v>1.927883410330707</v>
      </c>
      <c r="AK611" s="82">
        <v>-0.21484384804769782</v>
      </c>
      <c r="AL611" s="82">
        <v>-0.20411998265592479</v>
      </c>
      <c r="AM611" s="82">
        <v>-0.21484384804769782</v>
      </c>
      <c r="AN611" s="82">
        <v>-0.20411998265592479</v>
      </c>
    </row>
    <row r="612" spans="1:40" ht="12.75" customHeight="1" x14ac:dyDescent="0.25">
      <c r="A612" s="83">
        <v>611</v>
      </c>
      <c r="B612" s="12" t="s">
        <v>1191</v>
      </c>
      <c r="C612" s="42" t="s">
        <v>1194</v>
      </c>
      <c r="D612" s="146" t="s">
        <v>1942</v>
      </c>
      <c r="E612" s="16" t="s">
        <v>1238</v>
      </c>
      <c r="F612" s="146" t="s">
        <v>1937</v>
      </c>
      <c r="G612" s="42">
        <v>21.18</v>
      </c>
      <c r="H612" s="42">
        <v>31.86</v>
      </c>
      <c r="I612" s="42">
        <v>54.62</v>
      </c>
      <c r="J612" s="42">
        <v>60.01</v>
      </c>
      <c r="K612" s="42">
        <v>1.5042492917847026</v>
      </c>
      <c r="L612" s="42">
        <v>1.7143753923414939</v>
      </c>
      <c r="M612" s="42" t="s">
        <v>62</v>
      </c>
      <c r="N612" s="42" t="s">
        <v>62</v>
      </c>
      <c r="O612" s="42" t="s">
        <v>62</v>
      </c>
      <c r="P612" s="42" t="s">
        <v>62</v>
      </c>
      <c r="Q612" s="42" t="s">
        <v>62</v>
      </c>
      <c r="R612" s="42" t="s">
        <v>62</v>
      </c>
      <c r="S612" s="42">
        <v>85.87</v>
      </c>
      <c r="T612" s="48">
        <v>0.55555555555555558</v>
      </c>
      <c r="U612" s="48">
        <v>0.56179775280898869</v>
      </c>
      <c r="V612" s="48">
        <v>0.55555555555555558</v>
      </c>
      <c r="W612" s="48">
        <v>0.56179775280898869</v>
      </c>
      <c r="X612" s="82">
        <v>1.3259259557714662</v>
      </c>
      <c r="Y612" s="82">
        <v>1.5032457714651126</v>
      </c>
      <c r="Z612" s="82">
        <v>1.7373516958037145</v>
      </c>
      <c r="AA612" s="82">
        <v>1.7782236267660965</v>
      </c>
      <c r="AB612" s="82">
        <v>0.17731981569364649</v>
      </c>
      <c r="AC612" s="82">
        <v>0.23410592433860178</v>
      </c>
      <c r="AD612" s="82" t="s">
        <v>62</v>
      </c>
      <c r="AE612" s="82" t="s">
        <v>62</v>
      </c>
      <c r="AF612" s="82" t="s">
        <v>62</v>
      </c>
      <c r="AG612" s="82" t="s">
        <v>62</v>
      </c>
      <c r="AH612" s="82" t="s">
        <v>62</v>
      </c>
      <c r="AI612" s="82" t="s">
        <v>62</v>
      </c>
      <c r="AJ612" s="82">
        <v>1.9338414628987213</v>
      </c>
      <c r="AK612" s="82">
        <v>-0.25527250510330607</v>
      </c>
      <c r="AL612" s="82">
        <v>-0.25042000230889405</v>
      </c>
      <c r="AM612" s="82">
        <v>-0.25527250510330607</v>
      </c>
      <c r="AN612" s="82">
        <v>-0.25042000230889405</v>
      </c>
    </row>
    <row r="613" spans="1:40" ht="12.75" customHeight="1" x14ac:dyDescent="0.25">
      <c r="A613" s="83">
        <v>612</v>
      </c>
      <c r="B613" s="12" t="s">
        <v>1191</v>
      </c>
      <c r="C613" s="42" t="s">
        <v>1194</v>
      </c>
      <c r="D613" s="146" t="s">
        <v>1942</v>
      </c>
      <c r="E613" s="16" t="s">
        <v>1238</v>
      </c>
      <c r="F613" s="146" t="s">
        <v>1937</v>
      </c>
      <c r="G613" s="42">
        <v>38.89</v>
      </c>
      <c r="H613" s="42">
        <v>31.57</v>
      </c>
      <c r="I613" s="42">
        <v>85.47</v>
      </c>
      <c r="J613" s="42">
        <v>93.14</v>
      </c>
      <c r="K613" s="42">
        <v>0.8117768063769607</v>
      </c>
      <c r="L613" s="42">
        <v>2.1977372075083568</v>
      </c>
      <c r="M613" s="42" t="s">
        <v>62</v>
      </c>
      <c r="N613" s="42" t="s">
        <v>62</v>
      </c>
      <c r="O613" s="42" t="s">
        <v>62</v>
      </c>
      <c r="P613" s="42" t="s">
        <v>62</v>
      </c>
      <c r="Q613" s="42" t="s">
        <v>62</v>
      </c>
      <c r="R613" s="42" t="s">
        <v>62</v>
      </c>
      <c r="S613" s="42">
        <v>87.28</v>
      </c>
      <c r="T613" s="48">
        <v>0.66666666666666663</v>
      </c>
      <c r="U613" s="48">
        <v>0.59523809523809523</v>
      </c>
      <c r="V613" s="48">
        <v>0.66666666666666663</v>
      </c>
      <c r="W613" s="48">
        <v>0.59523809523809523</v>
      </c>
      <c r="X613" s="82">
        <v>1.5898379431474599</v>
      </c>
      <c r="Y613" s="82">
        <v>1.4992745818922173</v>
      </c>
      <c r="Z613" s="82">
        <v>1.9318137039591392</v>
      </c>
      <c r="AA613" s="82">
        <v>1.9691362335967124</v>
      </c>
      <c r="AB613" s="82">
        <v>-9.0563361255242364E-2</v>
      </c>
      <c r="AC613" s="82">
        <v>0.34197576081167952</v>
      </c>
      <c r="AD613" s="82" t="s">
        <v>62</v>
      </c>
      <c r="AE613" s="82" t="s">
        <v>62</v>
      </c>
      <c r="AF613" s="82" t="s">
        <v>62</v>
      </c>
      <c r="AG613" s="82" t="s">
        <v>62</v>
      </c>
      <c r="AH613" s="82" t="s">
        <v>62</v>
      </c>
      <c r="AI613" s="82" t="s">
        <v>62</v>
      </c>
      <c r="AJ613" s="82">
        <v>1.9409147375802855</v>
      </c>
      <c r="AK613" s="82">
        <v>-0.17609125905568127</v>
      </c>
      <c r="AL613" s="82">
        <v>-0.22530928172586287</v>
      </c>
      <c r="AM613" s="82">
        <v>-0.17609125905568127</v>
      </c>
      <c r="AN613" s="82">
        <v>-0.22530928172586287</v>
      </c>
    </row>
    <row r="614" spans="1:40" ht="12.75" customHeight="1" x14ac:dyDescent="0.25">
      <c r="A614" s="83">
        <v>613</v>
      </c>
      <c r="B614" s="12" t="s">
        <v>1191</v>
      </c>
      <c r="C614" s="42" t="s">
        <v>1194</v>
      </c>
      <c r="D614" s="146" t="s">
        <v>1943</v>
      </c>
      <c r="E614" s="16" t="s">
        <v>1238</v>
      </c>
      <c r="F614" s="146" t="s">
        <v>1935</v>
      </c>
      <c r="G614" s="42">
        <v>41.46</v>
      </c>
      <c r="H614" s="42">
        <v>30.59</v>
      </c>
      <c r="I614" s="42">
        <v>103.98</v>
      </c>
      <c r="J614" s="42">
        <v>109.25</v>
      </c>
      <c r="K614" s="42">
        <v>0.73781958514230583</v>
      </c>
      <c r="L614" s="42">
        <v>2.507959479015919</v>
      </c>
      <c r="M614" s="42" t="s">
        <v>62</v>
      </c>
      <c r="N614" s="42" t="s">
        <v>62</v>
      </c>
      <c r="O614" s="42" t="s">
        <v>62</v>
      </c>
      <c r="P614" s="42" t="s">
        <v>62</v>
      </c>
      <c r="Q614" s="42" t="s">
        <v>62</v>
      </c>
      <c r="R614" s="42" t="s">
        <v>62</v>
      </c>
      <c r="S614" s="42">
        <v>87.81</v>
      </c>
      <c r="T614" s="48">
        <v>0.72463768115942029</v>
      </c>
      <c r="U614" s="48">
        <v>0.64102564102564108</v>
      </c>
      <c r="V614" s="48">
        <v>0.72463768115942029</v>
      </c>
      <c r="W614" s="48">
        <v>0.64102564102564108</v>
      </c>
      <c r="X614" s="82">
        <v>1.6176292977578421</v>
      </c>
      <c r="Y614" s="82">
        <v>1.4855794769846786</v>
      </c>
      <c r="Z614" s="82">
        <v>2.0169498130975607</v>
      </c>
      <c r="AA614" s="82">
        <v>2.0384214456424594</v>
      </c>
      <c r="AB614" s="82">
        <v>-0.13204982077316338</v>
      </c>
      <c r="AC614" s="82">
        <v>0.39932051533971857</v>
      </c>
      <c r="AD614" s="82" t="s">
        <v>62</v>
      </c>
      <c r="AE614" s="82" t="s">
        <v>62</v>
      </c>
      <c r="AF614" s="82" t="s">
        <v>62</v>
      </c>
      <c r="AG614" s="82" t="s">
        <v>62</v>
      </c>
      <c r="AH614" s="82" t="s">
        <v>62</v>
      </c>
      <c r="AI614" s="82" t="s">
        <v>62</v>
      </c>
      <c r="AJ614" s="82">
        <v>1.9435439771534544</v>
      </c>
      <c r="AK614" s="82">
        <v>-0.1398790864012365</v>
      </c>
      <c r="AL614" s="82">
        <v>-0.19312459835446155</v>
      </c>
      <c r="AM614" s="82">
        <v>-0.1398790864012365</v>
      </c>
      <c r="AN614" s="82">
        <v>-0.19312459835446155</v>
      </c>
    </row>
    <row r="615" spans="1:40" ht="12.75" customHeight="1" x14ac:dyDescent="0.25">
      <c r="A615" s="83">
        <v>614</v>
      </c>
      <c r="B615" s="12" t="s">
        <v>1191</v>
      </c>
      <c r="C615" s="42" t="s">
        <v>1194</v>
      </c>
      <c r="D615" s="146" t="s">
        <v>1943</v>
      </c>
      <c r="E615" s="16" t="s">
        <v>1238</v>
      </c>
      <c r="F615" s="146" t="s">
        <v>1935</v>
      </c>
      <c r="G615" s="42">
        <v>48.6</v>
      </c>
      <c r="H615" s="42">
        <v>31.17</v>
      </c>
      <c r="I615" s="42">
        <v>102.44</v>
      </c>
      <c r="J615" s="42">
        <v>104.79</v>
      </c>
      <c r="K615" s="42">
        <v>0.64135802469135805</v>
      </c>
      <c r="L615" s="42">
        <v>2.1078189300411521</v>
      </c>
      <c r="M615" s="42" t="s">
        <v>62</v>
      </c>
      <c r="N615" s="42" t="s">
        <v>62</v>
      </c>
      <c r="O615" s="42" t="s">
        <v>62</v>
      </c>
      <c r="P615" s="42" t="s">
        <v>62</v>
      </c>
      <c r="Q615" s="42" t="s">
        <v>62</v>
      </c>
      <c r="R615" s="42" t="s">
        <v>62</v>
      </c>
      <c r="S615" s="42">
        <v>87.87</v>
      </c>
      <c r="T615" s="48">
        <v>0.7142857142857143</v>
      </c>
      <c r="U615" s="48">
        <v>0.66666666666666663</v>
      </c>
      <c r="V615" s="48">
        <v>0.7142857142857143</v>
      </c>
      <c r="W615" s="48">
        <v>0.66666666666666663</v>
      </c>
      <c r="X615" s="82">
        <v>1.6866362692622934</v>
      </c>
      <c r="Y615" s="82">
        <v>1.4937368022768398</v>
      </c>
      <c r="Z615" s="82">
        <v>2.0104695697963919</v>
      </c>
      <c r="AA615" s="82">
        <v>2.0203198403573093</v>
      </c>
      <c r="AB615" s="82">
        <v>-0.19289946698545352</v>
      </c>
      <c r="AC615" s="82">
        <v>0.32383330053409864</v>
      </c>
      <c r="AD615" s="82" t="s">
        <v>62</v>
      </c>
      <c r="AE615" s="82" t="s">
        <v>62</v>
      </c>
      <c r="AF615" s="82" t="s">
        <v>62</v>
      </c>
      <c r="AG615" s="82" t="s">
        <v>62</v>
      </c>
      <c r="AH615" s="82" t="s">
        <v>62</v>
      </c>
      <c r="AI615" s="82" t="s">
        <v>62</v>
      </c>
      <c r="AJ615" s="82">
        <v>1.9438406264012611</v>
      </c>
      <c r="AK615" s="82">
        <v>-0.14612803567823801</v>
      </c>
      <c r="AL615" s="82">
        <v>-0.17609125905568127</v>
      </c>
      <c r="AM615" s="82">
        <v>-0.14612803567823801</v>
      </c>
      <c r="AN615" s="82">
        <v>-0.17609125905568127</v>
      </c>
    </row>
    <row r="616" spans="1:40" ht="12.75" customHeight="1" x14ac:dyDescent="0.25">
      <c r="A616" s="83">
        <v>615</v>
      </c>
      <c r="B616" s="12" t="s">
        <v>1191</v>
      </c>
      <c r="C616" s="42" t="s">
        <v>1194</v>
      </c>
      <c r="D616" s="146" t="s">
        <v>1943</v>
      </c>
      <c r="E616" s="16" t="s">
        <v>1238</v>
      </c>
      <c r="F616" s="146" t="s">
        <v>1935</v>
      </c>
      <c r="G616" s="42">
        <v>38.369999999999997</v>
      </c>
      <c r="H616" s="42">
        <v>24.42</v>
      </c>
      <c r="I616" s="42">
        <v>77.64</v>
      </c>
      <c r="J616" s="42">
        <v>88.33</v>
      </c>
      <c r="K616" s="42">
        <v>0.63643471462079759</v>
      </c>
      <c r="L616" s="42">
        <v>2.0234558248631744</v>
      </c>
      <c r="M616" s="42" t="s">
        <v>62</v>
      </c>
      <c r="N616" s="42" t="s">
        <v>62</v>
      </c>
      <c r="O616" s="42" t="s">
        <v>62</v>
      </c>
      <c r="P616" s="42" t="s">
        <v>62</v>
      </c>
      <c r="Q616" s="42" t="s">
        <v>62</v>
      </c>
      <c r="R616" s="42" t="s">
        <v>62</v>
      </c>
      <c r="S616" s="42">
        <v>86.99</v>
      </c>
      <c r="T616" s="48">
        <v>0.625</v>
      </c>
      <c r="U616" s="48">
        <v>0.67567567567567566</v>
      </c>
      <c r="V616" s="48">
        <v>0.625</v>
      </c>
      <c r="W616" s="48">
        <v>0.67567567567567566</v>
      </c>
      <c r="X616" s="82">
        <v>1.5839917991983163</v>
      </c>
      <c r="Y616" s="82">
        <v>1.3877456596088638</v>
      </c>
      <c r="Z616" s="82">
        <v>1.8900855267163252</v>
      </c>
      <c r="AA616" s="82">
        <v>1.946108230436906</v>
      </c>
      <c r="AB616" s="82">
        <v>-0.19624613958945261</v>
      </c>
      <c r="AC616" s="82">
        <v>0.3060937275180089</v>
      </c>
      <c r="AD616" s="82" t="s">
        <v>62</v>
      </c>
      <c r="AE616" s="82" t="s">
        <v>62</v>
      </c>
      <c r="AF616" s="82" t="s">
        <v>62</v>
      </c>
      <c r="AG616" s="82" t="s">
        <v>62</v>
      </c>
      <c r="AH616" s="82" t="s">
        <v>62</v>
      </c>
      <c r="AI616" s="82" t="s">
        <v>62</v>
      </c>
      <c r="AJ616" s="82">
        <v>1.93946933084353</v>
      </c>
      <c r="AK616" s="82">
        <v>-0.20411998265592479</v>
      </c>
      <c r="AL616" s="82">
        <v>-0.17026171539495741</v>
      </c>
      <c r="AM616" s="82">
        <v>-0.20411998265592479</v>
      </c>
      <c r="AN616" s="82">
        <v>-0.17026171539495741</v>
      </c>
    </row>
    <row r="617" spans="1:40" ht="12.75" customHeight="1" x14ac:dyDescent="0.25">
      <c r="A617" s="83">
        <v>616</v>
      </c>
      <c r="B617" s="12" t="s">
        <v>1191</v>
      </c>
      <c r="C617" s="42" t="s">
        <v>1194</v>
      </c>
      <c r="D617" s="146" t="s">
        <v>1943</v>
      </c>
      <c r="E617" s="16" t="s">
        <v>1238</v>
      </c>
      <c r="F617" s="146" t="s">
        <v>1935</v>
      </c>
      <c r="G617" s="42">
        <v>40.01</v>
      </c>
      <c r="H617" s="42">
        <v>25.31</v>
      </c>
      <c r="I617" s="42">
        <v>79.7</v>
      </c>
      <c r="J617" s="42">
        <v>84.23</v>
      </c>
      <c r="K617" s="42">
        <v>0.63259185203699075</v>
      </c>
      <c r="L617" s="42">
        <v>1.9920019995001252</v>
      </c>
      <c r="M617" s="42" t="s">
        <v>62</v>
      </c>
      <c r="N617" s="42" t="s">
        <v>62</v>
      </c>
      <c r="O617" s="42" t="s">
        <v>62</v>
      </c>
      <c r="P617" s="42" t="s">
        <v>62</v>
      </c>
      <c r="Q617" s="42" t="s">
        <v>62</v>
      </c>
      <c r="R617" s="42" t="s">
        <v>62</v>
      </c>
      <c r="S617" s="42">
        <v>87.32</v>
      </c>
      <c r="T617" s="48">
        <v>0.58139534883720934</v>
      </c>
      <c r="U617" s="48">
        <v>0.67567567567567566</v>
      </c>
      <c r="V617" s="48">
        <v>0.58139534883720934</v>
      </c>
      <c r="W617" s="48">
        <v>0.67567567567567566</v>
      </c>
      <c r="X617" s="82">
        <v>1.6021685513789972</v>
      </c>
      <c r="Y617" s="82">
        <v>1.4032921451582543</v>
      </c>
      <c r="Z617" s="82">
        <v>1.9014583213961123</v>
      </c>
      <c r="AA617" s="82">
        <v>1.9254668006915379</v>
      </c>
      <c r="AB617" s="82">
        <v>-0.19887640622074293</v>
      </c>
      <c r="AC617" s="82">
        <v>0.29928977001711526</v>
      </c>
      <c r="AD617" s="82" t="s">
        <v>62</v>
      </c>
      <c r="AE617" s="82" t="s">
        <v>62</v>
      </c>
      <c r="AF617" s="82" t="s">
        <v>62</v>
      </c>
      <c r="AG617" s="82" t="s">
        <v>62</v>
      </c>
      <c r="AH617" s="82" t="s">
        <v>62</v>
      </c>
      <c r="AI617" s="82" t="s">
        <v>62</v>
      </c>
      <c r="AJ617" s="82">
        <v>1.9411137270371015</v>
      </c>
      <c r="AK617" s="82">
        <v>-0.2355284469075489</v>
      </c>
      <c r="AL617" s="82">
        <v>-0.17026171539495741</v>
      </c>
      <c r="AM617" s="82">
        <v>-0.2355284469075489</v>
      </c>
      <c r="AN617" s="82">
        <v>-0.17026171539495741</v>
      </c>
    </row>
    <row r="618" spans="1:40" ht="12.75" customHeight="1" x14ac:dyDescent="0.25">
      <c r="A618" s="83">
        <v>617</v>
      </c>
      <c r="B618" s="12" t="s">
        <v>1191</v>
      </c>
      <c r="C618" s="42" t="s">
        <v>1194</v>
      </c>
      <c r="D618" s="146" t="s">
        <v>1943</v>
      </c>
      <c r="E618" s="16" t="s">
        <v>1238</v>
      </c>
      <c r="F618" s="146" t="s">
        <v>1935</v>
      </c>
      <c r="G618" s="42">
        <v>37.54</v>
      </c>
      <c r="H618" s="42">
        <v>26.05</v>
      </c>
      <c r="I618" s="42">
        <v>82.14</v>
      </c>
      <c r="J618" s="42">
        <v>84.04</v>
      </c>
      <c r="K618" s="42">
        <v>0.69392647842301547</v>
      </c>
      <c r="L618" s="42">
        <v>2.1880660628662763</v>
      </c>
      <c r="M618" s="42" t="s">
        <v>62</v>
      </c>
      <c r="N618" s="42" t="s">
        <v>62</v>
      </c>
      <c r="O618" s="42" t="s">
        <v>62</v>
      </c>
      <c r="P618" s="42" t="s">
        <v>62</v>
      </c>
      <c r="Q618" s="42" t="s">
        <v>62</v>
      </c>
      <c r="R618" s="42" t="s">
        <v>62</v>
      </c>
      <c r="S618" s="42">
        <v>87.35</v>
      </c>
      <c r="T618" s="48">
        <v>0.60240963855421681</v>
      </c>
      <c r="U618" s="48">
        <v>0.60240963855421681</v>
      </c>
      <c r="V618" s="48">
        <v>0.60240963855421681</v>
      </c>
      <c r="W618" s="48">
        <v>0.60240963855421681</v>
      </c>
      <c r="X618" s="82">
        <v>1.5744942682853276</v>
      </c>
      <c r="Y618" s="82">
        <v>1.4158077276355432</v>
      </c>
      <c r="Z618" s="82">
        <v>1.9145546985176336</v>
      </c>
      <c r="AA618" s="82">
        <v>1.9244860437339151</v>
      </c>
      <c r="AB618" s="82">
        <v>-0.15868654064978421</v>
      </c>
      <c r="AC618" s="82">
        <v>0.34006043023230614</v>
      </c>
      <c r="AD618" s="82" t="s">
        <v>62</v>
      </c>
      <c r="AE618" s="82" t="s">
        <v>62</v>
      </c>
      <c r="AF618" s="82" t="s">
        <v>62</v>
      </c>
      <c r="AG618" s="82" t="s">
        <v>62</v>
      </c>
      <c r="AH618" s="82" t="s">
        <v>62</v>
      </c>
      <c r="AI618" s="82" t="s">
        <v>62</v>
      </c>
      <c r="AJ618" s="82">
        <v>1.9412629093189497</v>
      </c>
      <c r="AK618" s="82">
        <v>-0.22010808804005513</v>
      </c>
      <c r="AL618" s="82">
        <v>-0.22010808804005513</v>
      </c>
      <c r="AM618" s="82">
        <v>-0.22010808804005513</v>
      </c>
      <c r="AN618" s="82">
        <v>-0.22010808804005513</v>
      </c>
    </row>
    <row r="619" spans="1:40" ht="12.75" customHeight="1" x14ac:dyDescent="0.25">
      <c r="A619" s="83">
        <v>618</v>
      </c>
      <c r="B619" s="12" t="s">
        <v>1191</v>
      </c>
      <c r="C619" s="42" t="s">
        <v>1194</v>
      </c>
      <c r="D619" s="146" t="s">
        <v>1943</v>
      </c>
      <c r="E619" s="16" t="s">
        <v>1238</v>
      </c>
      <c r="F619" s="146" t="s">
        <v>1935</v>
      </c>
      <c r="G619" s="42">
        <v>25.92</v>
      </c>
      <c r="H619" s="42">
        <v>16.46</v>
      </c>
      <c r="I619" s="42">
        <v>37.57</v>
      </c>
      <c r="J619" s="42">
        <v>42.72</v>
      </c>
      <c r="K619" s="42">
        <v>0.63503086419753085</v>
      </c>
      <c r="L619" s="42">
        <v>1.4494598765432098</v>
      </c>
      <c r="M619" s="42" t="s">
        <v>62</v>
      </c>
      <c r="N619" s="42" t="s">
        <v>62</v>
      </c>
      <c r="O619" s="42" t="s">
        <v>62</v>
      </c>
      <c r="P619" s="42" t="s">
        <v>62</v>
      </c>
      <c r="Q619" s="42" t="s">
        <v>62</v>
      </c>
      <c r="R619" s="42" t="s">
        <v>62</v>
      </c>
      <c r="S619" s="42">
        <v>84.05</v>
      </c>
      <c r="T619" s="48">
        <v>0.5</v>
      </c>
      <c r="U619" s="48">
        <v>0.47619047619047616</v>
      </c>
      <c r="V619" s="48">
        <v>0.5</v>
      </c>
      <c r="W619" s="48">
        <v>0.47619047619047616</v>
      </c>
      <c r="X619" s="82">
        <v>1.4136349971985558</v>
      </c>
      <c r="Y619" s="82">
        <v>1.2164298308762511</v>
      </c>
      <c r="Z619" s="82">
        <v>1.5748411950633847</v>
      </c>
      <c r="AA619" s="82">
        <v>1.6306312440205</v>
      </c>
      <c r="AB619" s="82">
        <v>-0.1972051663223047</v>
      </c>
      <c r="AC619" s="82">
        <v>0.1612061978648289</v>
      </c>
      <c r="AD619" s="82" t="s">
        <v>62</v>
      </c>
      <c r="AE619" s="82" t="s">
        <v>62</v>
      </c>
      <c r="AF619" s="82" t="s">
        <v>62</v>
      </c>
      <c r="AG619" s="82" t="s">
        <v>62</v>
      </c>
      <c r="AH619" s="82" t="s">
        <v>62</v>
      </c>
      <c r="AI619" s="82" t="s">
        <v>62</v>
      </c>
      <c r="AJ619" s="82">
        <v>1.9245377177754899</v>
      </c>
      <c r="AK619" s="82">
        <v>-0.3010299956639812</v>
      </c>
      <c r="AL619" s="82">
        <v>-0.3222192947339193</v>
      </c>
      <c r="AM619" s="82">
        <v>-0.3010299956639812</v>
      </c>
      <c r="AN619" s="82">
        <v>-0.3222192947339193</v>
      </c>
    </row>
    <row r="620" spans="1:40" ht="12.75" customHeight="1" x14ac:dyDescent="0.25">
      <c r="A620" s="83">
        <v>619</v>
      </c>
      <c r="B620" s="12" t="s">
        <v>1191</v>
      </c>
      <c r="C620" s="42" t="s">
        <v>1194</v>
      </c>
      <c r="D620" s="146" t="s">
        <v>1943</v>
      </c>
      <c r="E620" s="16" t="s">
        <v>1238</v>
      </c>
      <c r="F620" s="146" t="s">
        <v>1935</v>
      </c>
      <c r="G620" s="42">
        <v>50.01</v>
      </c>
      <c r="H620" s="42">
        <v>33.93</v>
      </c>
      <c r="I620" s="42">
        <v>104.06</v>
      </c>
      <c r="J620" s="42">
        <v>115.51</v>
      </c>
      <c r="K620" s="42">
        <v>0.67846430713857231</v>
      </c>
      <c r="L620" s="42">
        <v>2.0807838432313539</v>
      </c>
      <c r="M620" s="42" t="s">
        <v>62</v>
      </c>
      <c r="N620" s="42" t="s">
        <v>62</v>
      </c>
      <c r="O620" s="42" t="s">
        <v>62</v>
      </c>
      <c r="P620" s="42" t="s">
        <v>62</v>
      </c>
      <c r="Q620" s="42" t="s">
        <v>62</v>
      </c>
      <c r="R620" s="42" t="s">
        <v>62</v>
      </c>
      <c r="S620" s="42">
        <v>87.75</v>
      </c>
      <c r="T620" s="48">
        <v>0.58823529411764708</v>
      </c>
      <c r="U620" s="48">
        <v>0.625</v>
      </c>
      <c r="V620" s="48">
        <v>0.58823529411764708</v>
      </c>
      <c r="W620" s="48">
        <v>0.625</v>
      </c>
      <c r="X620" s="82">
        <v>1.6990568545476676</v>
      </c>
      <c r="Y620" s="82">
        <v>1.5305838596451178</v>
      </c>
      <c r="Z620" s="82">
        <v>2.0172838215600177</v>
      </c>
      <c r="AA620" s="82">
        <v>2.0626195838543415</v>
      </c>
      <c r="AB620" s="82">
        <v>-0.16847299490255002</v>
      </c>
      <c r="AC620" s="82">
        <v>0.31822696701235009</v>
      </c>
      <c r="AD620" s="82" t="s">
        <v>62</v>
      </c>
      <c r="AE620" s="82" t="s">
        <v>62</v>
      </c>
      <c r="AF620" s="82" t="s">
        <v>62</v>
      </c>
      <c r="AG620" s="82" t="s">
        <v>62</v>
      </c>
      <c r="AH620" s="82" t="s">
        <v>62</v>
      </c>
      <c r="AI620" s="82" t="s">
        <v>62</v>
      </c>
      <c r="AJ620" s="82">
        <v>1.9432471251378618</v>
      </c>
      <c r="AK620" s="82">
        <v>-0.23044892137827391</v>
      </c>
      <c r="AL620" s="82">
        <v>-0.20411998265592479</v>
      </c>
      <c r="AM620" s="82">
        <v>-0.23044892137827391</v>
      </c>
      <c r="AN620" s="82">
        <v>-0.20411998265592479</v>
      </c>
    </row>
    <row r="621" spans="1:40" ht="12.75" customHeight="1" x14ac:dyDescent="0.25">
      <c r="A621" s="83">
        <v>620</v>
      </c>
      <c r="B621" s="12" t="s">
        <v>1191</v>
      </c>
      <c r="C621" s="42" t="s">
        <v>1194</v>
      </c>
      <c r="D621" s="146" t="s">
        <v>1943</v>
      </c>
      <c r="E621" s="16" t="s">
        <v>1238</v>
      </c>
      <c r="F621" s="146" t="s">
        <v>1935</v>
      </c>
      <c r="G621" s="42">
        <v>49.49</v>
      </c>
      <c r="H621" s="42">
        <v>34.82</v>
      </c>
      <c r="I621" s="42">
        <v>100.89</v>
      </c>
      <c r="J621" s="42">
        <v>103.67</v>
      </c>
      <c r="K621" s="42">
        <v>0.70357648009698925</v>
      </c>
      <c r="L621" s="42">
        <v>2.0385936552838957</v>
      </c>
      <c r="M621" s="42" t="s">
        <v>62</v>
      </c>
      <c r="N621" s="42" t="s">
        <v>62</v>
      </c>
      <c r="O621" s="42" t="s">
        <v>62</v>
      </c>
      <c r="P621" s="42" t="s">
        <v>62</v>
      </c>
      <c r="Q621" s="42" t="s">
        <v>62</v>
      </c>
      <c r="R621" s="42" t="s">
        <v>62</v>
      </c>
      <c r="S621" s="42">
        <v>87.84</v>
      </c>
      <c r="T621" s="48">
        <v>0.7142857142857143</v>
      </c>
      <c r="U621" s="48">
        <v>0.76923076923076927</v>
      </c>
      <c r="V621" s="48">
        <v>0.7142857142857143</v>
      </c>
      <c r="W621" s="48">
        <v>0.76923076923076927</v>
      </c>
      <c r="X621" s="82">
        <v>1.6945174538111563</v>
      </c>
      <c r="Y621" s="82">
        <v>1.5418287667813124</v>
      </c>
      <c r="Z621" s="82">
        <v>2.0038481220342979</v>
      </c>
      <c r="AA621" s="82">
        <v>2.0156530985354655</v>
      </c>
      <c r="AB621" s="82">
        <v>-0.15268868702984387</v>
      </c>
      <c r="AC621" s="82">
        <v>0.30933066822314176</v>
      </c>
      <c r="AD621" s="82" t="s">
        <v>62</v>
      </c>
      <c r="AE621" s="82" t="s">
        <v>62</v>
      </c>
      <c r="AF621" s="82" t="s">
        <v>62</v>
      </c>
      <c r="AG621" s="82" t="s">
        <v>62</v>
      </c>
      <c r="AH621" s="82" t="s">
        <v>62</v>
      </c>
      <c r="AI621" s="82" t="s">
        <v>62</v>
      </c>
      <c r="AJ621" s="82">
        <v>1.9436923271060167</v>
      </c>
      <c r="AK621" s="82">
        <v>-0.14612803567823801</v>
      </c>
      <c r="AL621" s="82">
        <v>-0.11394335230683675</v>
      </c>
      <c r="AM621" s="82">
        <v>-0.14612803567823801</v>
      </c>
      <c r="AN621" s="82">
        <v>-0.11394335230683675</v>
      </c>
    </row>
    <row r="622" spans="1:40" ht="12.75" customHeight="1" x14ac:dyDescent="0.25">
      <c r="A622" s="83">
        <v>621</v>
      </c>
      <c r="B622" s="12" t="s">
        <v>1191</v>
      </c>
      <c r="C622" s="42" t="s">
        <v>1194</v>
      </c>
      <c r="D622" s="146" t="s">
        <v>1943</v>
      </c>
      <c r="E622" s="16" t="s">
        <v>1238</v>
      </c>
      <c r="F622" s="146" t="s">
        <v>1935</v>
      </c>
      <c r="G622" s="42">
        <v>36.770000000000003</v>
      </c>
      <c r="H622" s="42">
        <v>28.68</v>
      </c>
      <c r="I622" s="42">
        <v>81.599999999999994</v>
      </c>
      <c r="J622" s="42">
        <v>88.33</v>
      </c>
      <c r="K622" s="42">
        <v>0.77998368234974158</v>
      </c>
      <c r="L622" s="42">
        <v>2.2192004351373398</v>
      </c>
      <c r="M622" s="42" t="s">
        <v>62</v>
      </c>
      <c r="N622" s="42" t="s">
        <v>62</v>
      </c>
      <c r="O622" s="42" t="s">
        <v>62</v>
      </c>
      <c r="P622" s="42" t="s">
        <v>62</v>
      </c>
      <c r="Q622" s="42" t="s">
        <v>62</v>
      </c>
      <c r="R622" s="42" t="s">
        <v>62</v>
      </c>
      <c r="S622" s="42">
        <v>87.16</v>
      </c>
      <c r="T622" s="48">
        <v>0.7142857142857143</v>
      </c>
      <c r="U622" s="48">
        <v>0.7142857142857143</v>
      </c>
      <c r="V622" s="48">
        <v>0.7142857142857143</v>
      </c>
      <c r="W622" s="48">
        <v>0.7142857142857143</v>
      </c>
      <c r="X622" s="82">
        <v>1.5654936298688624</v>
      </c>
      <c r="Y622" s="82">
        <v>1.4575791469957624</v>
      </c>
      <c r="Z622" s="82">
        <v>1.9116901587538611</v>
      </c>
      <c r="AA622" s="82">
        <v>1.946108230436906</v>
      </c>
      <c r="AB622" s="82">
        <v>-0.1079144828730999</v>
      </c>
      <c r="AC622" s="82">
        <v>0.34619652888499869</v>
      </c>
      <c r="AD622" s="82" t="s">
        <v>62</v>
      </c>
      <c r="AE622" s="82" t="s">
        <v>62</v>
      </c>
      <c r="AF622" s="82" t="s">
        <v>62</v>
      </c>
      <c r="AG622" s="82" t="s">
        <v>62</v>
      </c>
      <c r="AH622" s="82" t="s">
        <v>62</v>
      </c>
      <c r="AI622" s="82" t="s">
        <v>62</v>
      </c>
      <c r="AJ622" s="82">
        <v>1.9403172215742179</v>
      </c>
      <c r="AK622" s="82">
        <v>-0.14612803567823801</v>
      </c>
      <c r="AL622" s="82">
        <v>-0.14612803567823801</v>
      </c>
      <c r="AM622" s="82">
        <v>-0.14612803567823801</v>
      </c>
      <c r="AN622" s="82">
        <v>-0.14612803567823801</v>
      </c>
    </row>
    <row r="623" spans="1:40" ht="12.75" customHeight="1" x14ac:dyDescent="0.25">
      <c r="A623" s="83">
        <v>622</v>
      </c>
      <c r="B623" s="12" t="s">
        <v>1191</v>
      </c>
      <c r="C623" s="42" t="s">
        <v>1194</v>
      </c>
      <c r="D623" s="146" t="s">
        <v>1943</v>
      </c>
      <c r="E623" s="16" t="s">
        <v>1238</v>
      </c>
      <c r="F623" s="146" t="s">
        <v>1935</v>
      </c>
      <c r="G623" s="42">
        <v>47.17</v>
      </c>
      <c r="H623" s="42">
        <v>32.770000000000003</v>
      </c>
      <c r="I623" s="42">
        <v>117.06</v>
      </c>
      <c r="J623" s="42">
        <v>120.69</v>
      </c>
      <c r="K623" s="42">
        <v>0.69472122111511558</v>
      </c>
      <c r="L623" s="42">
        <v>2.4816620733517065</v>
      </c>
      <c r="M623" s="42" t="s">
        <v>62</v>
      </c>
      <c r="N623" s="42" t="s">
        <v>62</v>
      </c>
      <c r="O623" s="42" t="s">
        <v>62</v>
      </c>
      <c r="P623" s="42" t="s">
        <v>62</v>
      </c>
      <c r="Q623" s="42" t="s">
        <v>62</v>
      </c>
      <c r="R623" s="42" t="s">
        <v>62</v>
      </c>
      <c r="S623" s="42">
        <v>88.11</v>
      </c>
      <c r="T623" s="48">
        <v>0.7142857142857143</v>
      </c>
      <c r="U623" s="48">
        <v>0.66666666666666663</v>
      </c>
      <c r="V623" s="48">
        <v>0.7142857142857143</v>
      </c>
      <c r="W623" s="48">
        <v>0.66666666666666663</v>
      </c>
      <c r="X623" s="82">
        <v>1.673665876245702</v>
      </c>
      <c r="Y623" s="82">
        <v>1.5154764413823758</v>
      </c>
      <c r="Z623" s="82">
        <v>2.0684085197781616</v>
      </c>
      <c r="AA623" s="82">
        <v>2.081671287290924</v>
      </c>
      <c r="AB623" s="82">
        <v>-0.15818943486332598</v>
      </c>
      <c r="AC623" s="82">
        <v>0.39474264353245986</v>
      </c>
      <c r="AD623" s="82" t="s">
        <v>62</v>
      </c>
      <c r="AE623" s="82" t="s">
        <v>62</v>
      </c>
      <c r="AF623" s="82" t="s">
        <v>62</v>
      </c>
      <c r="AG623" s="82" t="s">
        <v>62</v>
      </c>
      <c r="AH623" s="82" t="s">
        <v>62</v>
      </c>
      <c r="AI623" s="82" t="s">
        <v>62</v>
      </c>
      <c r="AJ623" s="82">
        <v>1.9450252012424627</v>
      </c>
      <c r="AK623" s="82">
        <v>-0.14612803567823801</v>
      </c>
      <c r="AL623" s="82">
        <v>-0.17609125905568127</v>
      </c>
      <c r="AM623" s="82">
        <v>-0.14612803567823801</v>
      </c>
      <c r="AN623" s="82">
        <v>-0.17609125905568127</v>
      </c>
    </row>
    <row r="624" spans="1:40" ht="12.75" customHeight="1" x14ac:dyDescent="0.25">
      <c r="A624" s="83">
        <v>623</v>
      </c>
      <c r="B624" s="12" t="s">
        <v>1191</v>
      </c>
      <c r="C624" s="42" t="s">
        <v>1194</v>
      </c>
      <c r="D624" s="146" t="s">
        <v>1943</v>
      </c>
      <c r="E624" s="16" t="s">
        <v>1238</v>
      </c>
      <c r="F624" s="146" t="s">
        <v>1935</v>
      </c>
      <c r="G624" s="42">
        <v>46.68</v>
      </c>
      <c r="H624" s="42">
        <v>36.68</v>
      </c>
      <c r="I624" s="42">
        <v>108.53</v>
      </c>
      <c r="J624" s="42">
        <v>116.36</v>
      </c>
      <c r="K624" s="42">
        <v>0.78577549271636671</v>
      </c>
      <c r="L624" s="42">
        <v>2.3249785775492717</v>
      </c>
      <c r="M624" s="42" t="s">
        <v>62</v>
      </c>
      <c r="N624" s="42" t="s">
        <v>62</v>
      </c>
      <c r="O624" s="42" t="s">
        <v>62</v>
      </c>
      <c r="P624" s="42" t="s">
        <v>62</v>
      </c>
      <c r="Q624" s="42" t="s">
        <v>62</v>
      </c>
      <c r="R624" s="42" t="s">
        <v>62</v>
      </c>
      <c r="S624" s="42">
        <v>87.88</v>
      </c>
      <c r="T624" s="48">
        <v>0.7142857142857143</v>
      </c>
      <c r="U624" s="48">
        <v>0.74626865671641784</v>
      </c>
      <c r="V624" s="48">
        <v>0.7142857142857143</v>
      </c>
      <c r="W624" s="48">
        <v>0.74626865671641784</v>
      </c>
      <c r="X624" s="82">
        <v>1.6691308473733326</v>
      </c>
      <c r="Y624" s="82">
        <v>1.5644293269979834</v>
      </c>
      <c r="Z624" s="82">
        <v>2.0355498030100572</v>
      </c>
      <c r="AA624" s="82">
        <v>2.0658037125750215</v>
      </c>
      <c r="AB624" s="82">
        <v>-0.10470152037534911</v>
      </c>
      <c r="AC624" s="82">
        <v>0.3664189556367245</v>
      </c>
      <c r="AD624" s="82" t="s">
        <v>62</v>
      </c>
      <c r="AE624" s="82" t="s">
        <v>62</v>
      </c>
      <c r="AF624" s="82" t="s">
        <v>62</v>
      </c>
      <c r="AG624" s="82" t="s">
        <v>62</v>
      </c>
      <c r="AH624" s="82" t="s">
        <v>62</v>
      </c>
      <c r="AI624" s="82" t="s">
        <v>62</v>
      </c>
      <c r="AJ624" s="82">
        <v>1.9438900482484727</v>
      </c>
      <c r="AK624" s="82">
        <v>-0.14612803567823801</v>
      </c>
      <c r="AL624" s="82">
        <v>-0.12710479836480768</v>
      </c>
      <c r="AM624" s="82">
        <v>-0.14612803567823801</v>
      </c>
      <c r="AN624" s="82">
        <v>-0.12710479836480768</v>
      </c>
    </row>
    <row r="625" spans="1:40" ht="12.75" customHeight="1" x14ac:dyDescent="0.25">
      <c r="A625" s="83">
        <v>624</v>
      </c>
      <c r="B625" s="12" t="s">
        <v>1191</v>
      </c>
      <c r="C625" s="42" t="s">
        <v>1194</v>
      </c>
      <c r="D625" s="146" t="s">
        <v>1943</v>
      </c>
      <c r="E625" s="16" t="s">
        <v>1238</v>
      </c>
      <c r="F625" s="146" t="s">
        <v>1935</v>
      </c>
      <c r="G625" s="42">
        <v>43.6</v>
      </c>
      <c r="H625" s="42">
        <v>27.5</v>
      </c>
      <c r="I625" s="42">
        <v>87.85</v>
      </c>
      <c r="J625" s="42">
        <v>105.7</v>
      </c>
      <c r="K625" s="42">
        <v>0.63073394495412838</v>
      </c>
      <c r="L625" s="42">
        <v>2.0149082568807337</v>
      </c>
      <c r="M625" s="42" t="s">
        <v>62</v>
      </c>
      <c r="N625" s="42" t="s">
        <v>62</v>
      </c>
      <c r="O625" s="42" t="s">
        <v>62</v>
      </c>
      <c r="P625" s="42" t="s">
        <v>62</v>
      </c>
      <c r="Q625" s="42" t="s">
        <v>62</v>
      </c>
      <c r="R625" s="42" t="s">
        <v>62</v>
      </c>
      <c r="S625" s="42">
        <v>87.18</v>
      </c>
      <c r="T625" s="48">
        <v>0.625</v>
      </c>
      <c r="U625" s="48">
        <v>0.625</v>
      </c>
      <c r="V625" s="48">
        <v>0.625</v>
      </c>
      <c r="W625" s="48">
        <v>0.625</v>
      </c>
      <c r="X625" s="82">
        <v>1.6394864892685861</v>
      </c>
      <c r="Y625" s="82">
        <v>1.4393326938302626</v>
      </c>
      <c r="Z625" s="82">
        <v>1.9437417658313136</v>
      </c>
      <c r="AA625" s="82">
        <v>2.0240749873074262</v>
      </c>
      <c r="AB625" s="82">
        <v>-0.20015379543832343</v>
      </c>
      <c r="AC625" s="82">
        <v>0.30425527656272772</v>
      </c>
      <c r="AD625" s="82" t="s">
        <v>62</v>
      </c>
      <c r="AE625" s="82" t="s">
        <v>62</v>
      </c>
      <c r="AF625" s="82" t="s">
        <v>62</v>
      </c>
      <c r="AG625" s="82" t="s">
        <v>62</v>
      </c>
      <c r="AH625" s="82" t="s">
        <v>62</v>
      </c>
      <c r="AI625" s="82" t="s">
        <v>62</v>
      </c>
      <c r="AJ625" s="82">
        <v>1.9404168646816653</v>
      </c>
      <c r="AK625" s="82">
        <v>-0.20411998265592479</v>
      </c>
      <c r="AL625" s="82">
        <v>-0.20411998265592479</v>
      </c>
      <c r="AM625" s="82">
        <v>-0.20411998265592479</v>
      </c>
      <c r="AN625" s="82">
        <v>-0.20411998265592479</v>
      </c>
    </row>
    <row r="626" spans="1:40" ht="12.75" customHeight="1" x14ac:dyDescent="0.25">
      <c r="A626" s="83">
        <v>625</v>
      </c>
      <c r="B626" s="12" t="s">
        <v>1191</v>
      </c>
      <c r="C626" s="42" t="s">
        <v>1194</v>
      </c>
      <c r="D626" s="146" t="s">
        <v>1943</v>
      </c>
      <c r="E626" s="16" t="s">
        <v>1238</v>
      </c>
      <c r="F626" s="146" t="s">
        <v>1935</v>
      </c>
      <c r="G626" s="42">
        <v>42.51</v>
      </c>
      <c r="H626" s="42">
        <v>26.68</v>
      </c>
      <c r="I626" s="42">
        <v>91.27</v>
      </c>
      <c r="J626" s="42">
        <v>103.51</v>
      </c>
      <c r="K626" s="42">
        <v>0.62761703128675606</v>
      </c>
      <c r="L626" s="42">
        <v>2.1470242295930371</v>
      </c>
      <c r="M626" s="42" t="s">
        <v>62</v>
      </c>
      <c r="N626" s="42" t="s">
        <v>62</v>
      </c>
      <c r="O626" s="42" t="s">
        <v>62</v>
      </c>
      <c r="P626" s="42" t="s">
        <v>62</v>
      </c>
      <c r="Q626" s="42" t="s">
        <v>62</v>
      </c>
      <c r="R626" s="42" t="s">
        <v>62</v>
      </c>
      <c r="S626" s="42">
        <v>87.37</v>
      </c>
      <c r="T626" s="48">
        <v>0.625</v>
      </c>
      <c r="U626" s="48">
        <v>0.64102564102564108</v>
      </c>
      <c r="V626" s="48">
        <v>0.625</v>
      </c>
      <c r="W626" s="48">
        <v>0.64102564102564108</v>
      </c>
      <c r="X626" s="82">
        <v>1.6284911049671229</v>
      </c>
      <c r="Y626" s="82">
        <v>1.4261858252445114</v>
      </c>
      <c r="Z626" s="82">
        <v>1.960328050530143</v>
      </c>
      <c r="AA626" s="82">
        <v>2.0149823085854819</v>
      </c>
      <c r="AB626" s="82">
        <v>-0.20230527972261148</v>
      </c>
      <c r="AC626" s="82">
        <v>0.33183694556302035</v>
      </c>
      <c r="AD626" s="82" t="s">
        <v>62</v>
      </c>
      <c r="AE626" s="82" t="s">
        <v>62</v>
      </c>
      <c r="AF626" s="82" t="s">
        <v>62</v>
      </c>
      <c r="AG626" s="82" t="s">
        <v>62</v>
      </c>
      <c r="AH626" s="82" t="s">
        <v>62</v>
      </c>
      <c r="AI626" s="82" t="s">
        <v>62</v>
      </c>
      <c r="AJ626" s="82">
        <v>1.9413623357117611</v>
      </c>
      <c r="AK626" s="82">
        <v>-0.20411998265592479</v>
      </c>
      <c r="AL626" s="82">
        <v>-0.19312459835446155</v>
      </c>
      <c r="AM626" s="82">
        <v>-0.20411998265592479</v>
      </c>
      <c r="AN626" s="82">
        <v>-0.19312459835446155</v>
      </c>
    </row>
    <row r="627" spans="1:40" ht="12.75" customHeight="1" x14ac:dyDescent="0.25">
      <c r="A627" s="83">
        <v>626</v>
      </c>
      <c r="B627" s="12" t="s">
        <v>1191</v>
      </c>
      <c r="C627" s="42" t="s">
        <v>1194</v>
      </c>
      <c r="D627" s="146" t="s">
        <v>1943</v>
      </c>
      <c r="E627" s="16" t="s">
        <v>1238</v>
      </c>
      <c r="F627" s="146" t="s">
        <v>1935</v>
      </c>
      <c r="G627" s="42">
        <v>30.97</v>
      </c>
      <c r="H627" s="42">
        <v>20.170000000000002</v>
      </c>
      <c r="I627" s="42">
        <v>51.14</v>
      </c>
      <c r="J627" s="42">
        <v>57.92</v>
      </c>
      <c r="K627" s="42">
        <v>0.65127542783338721</v>
      </c>
      <c r="L627" s="42">
        <v>1.6512754278333872</v>
      </c>
      <c r="M627" s="42" t="s">
        <v>62</v>
      </c>
      <c r="N627" s="42" t="s">
        <v>62</v>
      </c>
      <c r="O627" s="42" t="s">
        <v>62</v>
      </c>
      <c r="P627" s="42" t="s">
        <v>62</v>
      </c>
      <c r="Q627" s="42" t="s">
        <v>62</v>
      </c>
      <c r="R627" s="42" t="s">
        <v>62</v>
      </c>
      <c r="S627" s="42">
        <v>85.4</v>
      </c>
      <c r="T627" s="48">
        <v>0.64102564102564108</v>
      </c>
      <c r="U627" s="48">
        <v>0.58823529411764708</v>
      </c>
      <c r="V627" s="48">
        <v>0.64102564102564108</v>
      </c>
      <c r="W627" s="48">
        <v>0.58823529411764708</v>
      </c>
      <c r="X627" s="82">
        <v>1.4909412053567868</v>
      </c>
      <c r="Y627" s="82">
        <v>1.3047058982127655</v>
      </c>
      <c r="Z627" s="82">
        <v>1.7087607236903166</v>
      </c>
      <c r="AA627" s="82">
        <v>1.7628285531890906</v>
      </c>
      <c r="AB627" s="82">
        <v>-0.18623530714402128</v>
      </c>
      <c r="AC627" s="82">
        <v>0.21781951833352989</v>
      </c>
      <c r="AD627" s="82" t="s">
        <v>62</v>
      </c>
      <c r="AE627" s="82" t="s">
        <v>62</v>
      </c>
      <c r="AF627" s="82" t="s">
        <v>62</v>
      </c>
      <c r="AG627" s="82" t="s">
        <v>62</v>
      </c>
      <c r="AH627" s="82" t="s">
        <v>62</v>
      </c>
      <c r="AI627" s="82" t="s">
        <v>62</v>
      </c>
      <c r="AJ627" s="82">
        <v>1.9314578706890051</v>
      </c>
      <c r="AK627" s="82">
        <v>-0.19312459835446155</v>
      </c>
      <c r="AL627" s="82">
        <v>-0.23044892137827391</v>
      </c>
      <c r="AM627" s="82">
        <v>-0.19312459835446155</v>
      </c>
      <c r="AN627" s="82">
        <v>-0.23044892137827391</v>
      </c>
    </row>
    <row r="628" spans="1:40" ht="12.75" customHeight="1" x14ac:dyDescent="0.25">
      <c r="A628" s="83">
        <v>627</v>
      </c>
      <c r="B628" s="12" t="s">
        <v>1191</v>
      </c>
      <c r="C628" s="42" t="s">
        <v>1194</v>
      </c>
      <c r="D628" s="146" t="s">
        <v>1943</v>
      </c>
      <c r="E628" s="16" t="s">
        <v>1238</v>
      </c>
      <c r="F628" s="146" t="s">
        <v>1935</v>
      </c>
      <c r="G628" s="42">
        <v>48</v>
      </c>
      <c r="H628" s="42">
        <v>33.14</v>
      </c>
      <c r="I628" s="42">
        <v>105.46</v>
      </c>
      <c r="J628" s="42">
        <v>116.94</v>
      </c>
      <c r="K628" s="42">
        <v>0.69041666666666668</v>
      </c>
      <c r="L628" s="42">
        <v>2.1970833333333331</v>
      </c>
      <c r="M628" s="42" t="s">
        <v>62</v>
      </c>
      <c r="N628" s="42" t="s">
        <v>62</v>
      </c>
      <c r="O628" s="42" t="s">
        <v>62</v>
      </c>
      <c r="P628" s="42" t="s">
        <v>62</v>
      </c>
      <c r="Q628" s="42" t="s">
        <v>62</v>
      </c>
      <c r="R628" s="42" t="s">
        <v>62</v>
      </c>
      <c r="S628" s="42">
        <v>87.76</v>
      </c>
      <c r="T628" s="82" t="s">
        <v>62</v>
      </c>
      <c r="U628" s="48">
        <v>0.7142857142857143</v>
      </c>
      <c r="V628" s="82" t="s">
        <v>62</v>
      </c>
      <c r="W628" s="48">
        <v>0.7142857142857143</v>
      </c>
      <c r="X628" s="82">
        <v>1.6812412373755872</v>
      </c>
      <c r="Y628" s="82">
        <v>1.5203525040833179</v>
      </c>
      <c r="Z628" s="82">
        <v>2.0230877669954452</v>
      </c>
      <c r="AA628" s="82">
        <v>2.0679630895012648</v>
      </c>
      <c r="AB628" s="82">
        <v>-0.16088873329226927</v>
      </c>
      <c r="AC628" s="82">
        <v>0.34184652961985806</v>
      </c>
      <c r="AD628" s="82" t="s">
        <v>62</v>
      </c>
      <c r="AE628" s="82" t="s">
        <v>62</v>
      </c>
      <c r="AF628" s="82" t="s">
        <v>62</v>
      </c>
      <c r="AG628" s="82" t="s">
        <v>62</v>
      </c>
      <c r="AH628" s="82" t="s">
        <v>62</v>
      </c>
      <c r="AI628" s="82" t="s">
        <v>62</v>
      </c>
      <c r="AJ628" s="82">
        <v>1.9432966145666548</v>
      </c>
      <c r="AK628" s="82" t="s">
        <v>62</v>
      </c>
      <c r="AL628" s="82">
        <v>-0.14612803567823801</v>
      </c>
      <c r="AM628" s="82" t="s">
        <v>62</v>
      </c>
      <c r="AN628" s="82">
        <v>-0.14612803567823801</v>
      </c>
    </row>
    <row r="629" spans="1:40" ht="12.75" customHeight="1" x14ac:dyDescent="0.25">
      <c r="A629" s="83">
        <v>628</v>
      </c>
      <c r="B629" s="12" t="s">
        <v>1191</v>
      </c>
      <c r="C629" s="42" t="s">
        <v>1194</v>
      </c>
      <c r="D629" s="146" t="s">
        <v>1943</v>
      </c>
      <c r="E629" s="16" t="s">
        <v>1238</v>
      </c>
      <c r="F629" s="146" t="s">
        <v>1935</v>
      </c>
      <c r="G629" s="42">
        <v>22.5</v>
      </c>
      <c r="H629" s="42">
        <v>12.83</v>
      </c>
      <c r="I629" s="42">
        <v>32.08</v>
      </c>
      <c r="J629" s="42">
        <v>39.31</v>
      </c>
      <c r="K629" s="42">
        <v>0.57022222222222219</v>
      </c>
      <c r="L629" s="42">
        <v>1.4257777777777778</v>
      </c>
      <c r="M629" s="42" t="s">
        <v>62</v>
      </c>
      <c r="N629" s="42" t="s">
        <v>62</v>
      </c>
      <c r="O629" s="42" t="s">
        <v>62</v>
      </c>
      <c r="P629" s="42" t="s">
        <v>62</v>
      </c>
      <c r="Q629" s="42" t="s">
        <v>62</v>
      </c>
      <c r="R629" s="42" t="s">
        <v>62</v>
      </c>
      <c r="S629" s="42">
        <v>82.87</v>
      </c>
      <c r="T629" s="48">
        <v>0.55555555555555558</v>
      </c>
      <c r="U629" s="48">
        <v>0.55555555555555558</v>
      </c>
      <c r="V629" s="48">
        <v>0.55555555555555558</v>
      </c>
      <c r="W629" s="48">
        <v>0.55555555555555558</v>
      </c>
      <c r="X629" s="82">
        <v>1.3521825181113625</v>
      </c>
      <c r="Y629" s="82">
        <v>1.1082266563749286</v>
      </c>
      <c r="Z629" s="82">
        <v>1.5062343596121259</v>
      </c>
      <c r="AA629" s="82">
        <v>1.5945030438200891</v>
      </c>
      <c r="AB629" s="82">
        <v>-0.24395586173643402</v>
      </c>
      <c r="AC629" s="82">
        <v>0.15405184150076343</v>
      </c>
      <c r="AD629" s="82" t="s">
        <v>62</v>
      </c>
      <c r="AE629" s="82" t="s">
        <v>62</v>
      </c>
      <c r="AF629" s="82" t="s">
        <v>62</v>
      </c>
      <c r="AG629" s="82" t="s">
        <v>62</v>
      </c>
      <c r="AH629" s="82" t="s">
        <v>62</v>
      </c>
      <c r="AI629" s="82" t="s">
        <v>62</v>
      </c>
      <c r="AJ629" s="82">
        <v>1.9183973388437001</v>
      </c>
      <c r="AK629" s="82">
        <v>-0.25527250510330607</v>
      </c>
      <c r="AL629" s="82">
        <v>-0.25527250510330607</v>
      </c>
      <c r="AM629" s="82">
        <v>-0.25527250510330607</v>
      </c>
      <c r="AN629" s="82">
        <v>-0.25527250510330607</v>
      </c>
    </row>
    <row r="630" spans="1:40" ht="12.75" customHeight="1" x14ac:dyDescent="0.25">
      <c r="A630" s="83">
        <v>629</v>
      </c>
      <c r="B630" s="12" t="s">
        <v>1191</v>
      </c>
      <c r="C630" s="42" t="s">
        <v>1194</v>
      </c>
      <c r="D630" s="146" t="s">
        <v>1943</v>
      </c>
      <c r="E630" s="16" t="s">
        <v>1238</v>
      </c>
      <c r="F630" s="146" t="s">
        <v>1935</v>
      </c>
      <c r="G630" s="42">
        <v>44.9</v>
      </c>
      <c r="H630" s="42">
        <v>32.89</v>
      </c>
      <c r="I630" s="42">
        <v>105.61</v>
      </c>
      <c r="J630" s="42">
        <v>115.88</v>
      </c>
      <c r="K630" s="42">
        <v>0.7325167037861916</v>
      </c>
      <c r="L630" s="42">
        <v>2.3521158129175945</v>
      </c>
      <c r="M630" s="42" t="s">
        <v>62</v>
      </c>
      <c r="N630" s="42" t="s">
        <v>62</v>
      </c>
      <c r="O630" s="42" t="s">
        <v>62</v>
      </c>
      <c r="P630" s="42" t="s">
        <v>62</v>
      </c>
      <c r="Q630" s="42" t="s">
        <v>62</v>
      </c>
      <c r="R630" s="42" t="s">
        <v>62</v>
      </c>
      <c r="S630" s="42">
        <v>87.75</v>
      </c>
      <c r="T630" s="82" t="s">
        <v>62</v>
      </c>
      <c r="U630" s="48">
        <v>0.74626865671641784</v>
      </c>
      <c r="V630" s="82" t="s">
        <v>62</v>
      </c>
      <c r="W630" s="48">
        <v>0.74626865671641784</v>
      </c>
      <c r="X630" s="82">
        <v>1.6522463410033232</v>
      </c>
      <c r="Y630" s="82">
        <v>1.5170638734826547</v>
      </c>
      <c r="Z630" s="82">
        <v>2.0237050426220375</v>
      </c>
      <c r="AA630" s="82">
        <v>2.0640084865317241</v>
      </c>
      <c r="AB630" s="82">
        <v>-0.13518246752066845</v>
      </c>
      <c r="AC630" s="82">
        <v>0.37145870161871414</v>
      </c>
      <c r="AD630" s="82" t="s">
        <v>62</v>
      </c>
      <c r="AE630" s="82" t="s">
        <v>62</v>
      </c>
      <c r="AF630" s="82" t="s">
        <v>62</v>
      </c>
      <c r="AG630" s="82" t="s">
        <v>62</v>
      </c>
      <c r="AH630" s="82" t="s">
        <v>62</v>
      </c>
      <c r="AI630" s="82" t="s">
        <v>62</v>
      </c>
      <c r="AJ630" s="82">
        <v>1.9432471251378618</v>
      </c>
      <c r="AK630" s="82" t="s">
        <v>62</v>
      </c>
      <c r="AL630" s="82">
        <v>-0.12710479836480768</v>
      </c>
      <c r="AM630" s="82" t="s">
        <v>62</v>
      </c>
      <c r="AN630" s="82">
        <v>-0.12710479836480768</v>
      </c>
    </row>
    <row r="631" spans="1:40" ht="12.75" customHeight="1" x14ac:dyDescent="0.25">
      <c r="A631" s="83">
        <v>630</v>
      </c>
      <c r="B631" s="12" t="s">
        <v>1191</v>
      </c>
      <c r="C631" s="42" t="s">
        <v>1194</v>
      </c>
      <c r="D631" s="146" t="s">
        <v>1943</v>
      </c>
      <c r="E631" s="16" t="s">
        <v>1238</v>
      </c>
      <c r="F631" s="146" t="s">
        <v>1935</v>
      </c>
      <c r="G631" s="42">
        <v>42.37</v>
      </c>
      <c r="H631" s="42">
        <v>28.11</v>
      </c>
      <c r="I631" s="42">
        <v>96.28</v>
      </c>
      <c r="J631" s="42">
        <v>98.9</v>
      </c>
      <c r="K631" s="42">
        <v>0.66344111399575179</v>
      </c>
      <c r="L631" s="42">
        <v>2.2723625206514044</v>
      </c>
      <c r="M631" s="42" t="s">
        <v>62</v>
      </c>
      <c r="N631" s="42" t="s">
        <v>62</v>
      </c>
      <c r="O631" s="42" t="s">
        <v>62</v>
      </c>
      <c r="P631" s="42" t="s">
        <v>62</v>
      </c>
      <c r="Q631" s="42" t="s">
        <v>62</v>
      </c>
      <c r="R631" s="42" t="s">
        <v>62</v>
      </c>
      <c r="S631" s="42">
        <v>87.72</v>
      </c>
      <c r="T631" s="48">
        <v>0.72463768115942029</v>
      </c>
      <c r="U631" s="48">
        <v>0.66666666666666663</v>
      </c>
      <c r="V631" s="48">
        <v>0.72463768115942029</v>
      </c>
      <c r="W631" s="48">
        <v>0.66666666666666663</v>
      </c>
      <c r="X631" s="82">
        <v>1.6270584640009895</v>
      </c>
      <c r="Y631" s="82">
        <v>1.4488608456074408</v>
      </c>
      <c r="Z631" s="82">
        <v>1.9835360816029923</v>
      </c>
      <c r="AA631" s="82">
        <v>1.9951962915971795</v>
      </c>
      <c r="AB631" s="82">
        <v>-0.17819761839354889</v>
      </c>
      <c r="AC631" s="82">
        <v>0.35647761760200275</v>
      </c>
      <c r="AD631" s="82" t="s">
        <v>62</v>
      </c>
      <c r="AE631" s="82" t="s">
        <v>62</v>
      </c>
      <c r="AF631" s="82" t="s">
        <v>62</v>
      </c>
      <c r="AG631" s="82" t="s">
        <v>62</v>
      </c>
      <c r="AH631" s="82" t="s">
        <v>62</v>
      </c>
      <c r="AI631" s="82" t="s">
        <v>62</v>
      </c>
      <c r="AJ631" s="82">
        <v>1.9430986230054852</v>
      </c>
      <c r="AK631" s="82">
        <v>-0.1398790864012365</v>
      </c>
      <c r="AL631" s="82">
        <v>-0.17609125905568127</v>
      </c>
      <c r="AM631" s="82">
        <v>-0.1398790864012365</v>
      </c>
      <c r="AN631" s="82">
        <v>-0.17609125905568127</v>
      </c>
    </row>
    <row r="632" spans="1:40" ht="12.75" customHeight="1" x14ac:dyDescent="0.25">
      <c r="A632" s="83">
        <v>631</v>
      </c>
      <c r="B632" s="12" t="s">
        <v>1191</v>
      </c>
      <c r="C632" s="42" t="s">
        <v>1194</v>
      </c>
      <c r="D632" s="146" t="s">
        <v>1943</v>
      </c>
      <c r="E632" s="16" t="s">
        <v>1238</v>
      </c>
      <c r="F632" s="146" t="s">
        <v>1935</v>
      </c>
      <c r="G632" s="42">
        <v>40.22</v>
      </c>
      <c r="H632" s="42">
        <v>28.37</v>
      </c>
      <c r="I632" s="42">
        <v>82.23</v>
      </c>
      <c r="J632" s="42">
        <v>93.04</v>
      </c>
      <c r="K632" s="42">
        <v>0.70537046245648938</v>
      </c>
      <c r="L632" s="42">
        <v>2.044505221282944</v>
      </c>
      <c r="M632" s="42" t="s">
        <v>62</v>
      </c>
      <c r="N632" s="42" t="s">
        <v>62</v>
      </c>
      <c r="O632" s="42" t="s">
        <v>62</v>
      </c>
      <c r="P632" s="42" t="s">
        <v>62</v>
      </c>
      <c r="Q632" s="42" t="s">
        <v>62</v>
      </c>
      <c r="R632" s="42" t="s">
        <v>62</v>
      </c>
      <c r="S632" s="42">
        <v>87.11</v>
      </c>
      <c r="T632" s="48">
        <v>0.7142857142857143</v>
      </c>
      <c r="U632" s="48">
        <v>0.7142857142857143</v>
      </c>
      <c r="V632" s="48">
        <v>0.7142857142857143</v>
      </c>
      <c r="W632" s="48">
        <v>0.7142857142857143</v>
      </c>
      <c r="X632" s="82">
        <v>1.6044420662607231</v>
      </c>
      <c r="Y632" s="82">
        <v>1.4528593357958524</v>
      </c>
      <c r="Z632" s="82">
        <v>1.9150302902591609</v>
      </c>
      <c r="AA632" s="82">
        <v>1.968669701720392</v>
      </c>
      <c r="AB632" s="82">
        <v>-0.15158273046487081</v>
      </c>
      <c r="AC632" s="82">
        <v>0.31058822399843772</v>
      </c>
      <c r="AD632" s="82" t="s">
        <v>62</v>
      </c>
      <c r="AE632" s="82" t="s">
        <v>62</v>
      </c>
      <c r="AF632" s="82" t="s">
        <v>62</v>
      </c>
      <c r="AG632" s="82" t="s">
        <v>62</v>
      </c>
      <c r="AH632" s="82" t="s">
        <v>62</v>
      </c>
      <c r="AI632" s="82" t="s">
        <v>62</v>
      </c>
      <c r="AJ632" s="82">
        <v>1.9400680137393527</v>
      </c>
      <c r="AK632" s="82">
        <v>-0.14612803567823801</v>
      </c>
      <c r="AL632" s="82">
        <v>-0.14612803567823801</v>
      </c>
      <c r="AM632" s="82">
        <v>-0.14612803567823801</v>
      </c>
      <c r="AN632" s="82">
        <v>-0.14612803567823801</v>
      </c>
    </row>
    <row r="633" spans="1:40" ht="12.75" customHeight="1" x14ac:dyDescent="0.25">
      <c r="A633" s="83">
        <v>632</v>
      </c>
      <c r="B633" s="12" t="s">
        <v>1191</v>
      </c>
      <c r="C633" s="42" t="s">
        <v>1194</v>
      </c>
      <c r="D633" s="146" t="s">
        <v>1943</v>
      </c>
      <c r="E633" s="16" t="s">
        <v>1238</v>
      </c>
      <c r="F633" s="146" t="s">
        <v>1935</v>
      </c>
      <c r="G633" s="42">
        <v>39.1</v>
      </c>
      <c r="H633" s="42">
        <v>26.46</v>
      </c>
      <c r="I633" s="42">
        <v>74.66</v>
      </c>
      <c r="J633" s="42">
        <v>80.16</v>
      </c>
      <c r="K633" s="42">
        <v>0.67672634271099741</v>
      </c>
      <c r="L633" s="42">
        <v>1.9094629156010228</v>
      </c>
      <c r="M633" s="42" t="s">
        <v>62</v>
      </c>
      <c r="N633" s="42" t="s">
        <v>62</v>
      </c>
      <c r="O633" s="42" t="s">
        <v>62</v>
      </c>
      <c r="P633" s="42" t="s">
        <v>62</v>
      </c>
      <c r="Q633" s="42" t="s">
        <v>62</v>
      </c>
      <c r="R633" s="42" t="s">
        <v>62</v>
      </c>
      <c r="S633" s="42">
        <v>86.99</v>
      </c>
      <c r="T633" s="48">
        <v>0.625</v>
      </c>
      <c r="U633" s="48">
        <v>0.55555555555555558</v>
      </c>
      <c r="V633" s="48">
        <v>0.625</v>
      </c>
      <c r="W633" s="48">
        <v>0.55555555555555558</v>
      </c>
      <c r="X633" s="82">
        <v>1.5921767573958667</v>
      </c>
      <c r="Y633" s="82">
        <v>1.4225898398514822</v>
      </c>
      <c r="Z633" s="82">
        <v>1.8730879855902858</v>
      </c>
      <c r="AA633" s="82">
        <v>1.9039577085231705</v>
      </c>
      <c r="AB633" s="82">
        <v>-0.16958691754438465</v>
      </c>
      <c r="AC633" s="82">
        <v>0.28091122819441888</v>
      </c>
      <c r="AD633" s="82" t="s">
        <v>62</v>
      </c>
      <c r="AE633" s="82" t="s">
        <v>62</v>
      </c>
      <c r="AF633" s="82" t="s">
        <v>62</v>
      </c>
      <c r="AG633" s="82" t="s">
        <v>62</v>
      </c>
      <c r="AH633" s="82" t="s">
        <v>62</v>
      </c>
      <c r="AI633" s="82" t="s">
        <v>62</v>
      </c>
      <c r="AJ633" s="82">
        <v>1.93946933084353</v>
      </c>
      <c r="AK633" s="82">
        <v>-0.20411998265592479</v>
      </c>
      <c r="AL633" s="82">
        <v>-0.25527250510330607</v>
      </c>
      <c r="AM633" s="82">
        <v>-0.20411998265592479</v>
      </c>
      <c r="AN633" s="82">
        <v>-0.25527250510330607</v>
      </c>
    </row>
    <row r="634" spans="1:40" ht="12.75" customHeight="1" x14ac:dyDescent="0.25">
      <c r="A634" s="83">
        <v>633</v>
      </c>
      <c r="B634" s="12" t="s">
        <v>1191</v>
      </c>
      <c r="C634" s="42" t="s">
        <v>1194</v>
      </c>
      <c r="D634" s="146" t="s">
        <v>1943</v>
      </c>
      <c r="E634" s="16" t="s">
        <v>1238</v>
      </c>
      <c r="F634" s="146" t="s">
        <v>1935</v>
      </c>
      <c r="G634" s="42">
        <v>34.770000000000003</v>
      </c>
      <c r="H634" s="42">
        <v>25.6</v>
      </c>
      <c r="I634" s="42">
        <v>68.239999999999995</v>
      </c>
      <c r="J634" s="42">
        <v>75.89</v>
      </c>
      <c r="K634" s="42">
        <v>0.73626689675007184</v>
      </c>
      <c r="L634" s="42">
        <v>1.96261144664941</v>
      </c>
      <c r="M634" s="42" t="s">
        <v>62</v>
      </c>
      <c r="N634" s="42" t="s">
        <v>62</v>
      </c>
      <c r="O634" s="42" t="s">
        <v>62</v>
      </c>
      <c r="P634" s="42" t="s">
        <v>62</v>
      </c>
      <c r="Q634" s="42" t="s">
        <v>62</v>
      </c>
      <c r="R634" s="42" t="s">
        <v>62</v>
      </c>
      <c r="S634" s="42">
        <v>86.59</v>
      </c>
      <c r="T634" s="48">
        <v>0.66666666666666663</v>
      </c>
      <c r="U634" s="48">
        <v>0.66666666666666663</v>
      </c>
      <c r="V634" s="48">
        <v>0.66666666666666663</v>
      </c>
      <c r="W634" s="48">
        <v>0.66666666666666663</v>
      </c>
      <c r="X634" s="82">
        <v>1.5412046906832584</v>
      </c>
      <c r="Y634" s="82">
        <v>1.4082399653118496</v>
      </c>
      <c r="Z634" s="82">
        <v>1.8340390181594666</v>
      </c>
      <c r="AA634" s="82">
        <v>1.8801845528264334</v>
      </c>
      <c r="AB634" s="82">
        <v>-0.13296472537140891</v>
      </c>
      <c r="AC634" s="82">
        <v>0.29283432747620808</v>
      </c>
      <c r="AD634" s="82" t="s">
        <v>62</v>
      </c>
      <c r="AE634" s="82" t="s">
        <v>62</v>
      </c>
      <c r="AF634" s="82" t="s">
        <v>62</v>
      </c>
      <c r="AG634" s="82" t="s">
        <v>62</v>
      </c>
      <c r="AH634" s="82" t="s">
        <v>62</v>
      </c>
      <c r="AI634" s="82" t="s">
        <v>62</v>
      </c>
      <c r="AJ634" s="82">
        <v>1.9374677396433775</v>
      </c>
      <c r="AK634" s="82">
        <v>-0.17609125905568127</v>
      </c>
      <c r="AL634" s="82">
        <v>-0.17609125905568127</v>
      </c>
      <c r="AM634" s="82">
        <v>-0.17609125905568127</v>
      </c>
      <c r="AN634" s="82">
        <v>-0.17609125905568127</v>
      </c>
    </row>
    <row r="635" spans="1:40" ht="12.75" customHeight="1" x14ac:dyDescent="0.25">
      <c r="A635" s="83">
        <v>634</v>
      </c>
      <c r="B635" s="12" t="s">
        <v>1191</v>
      </c>
      <c r="C635" s="42" t="s">
        <v>1194</v>
      </c>
      <c r="D635" s="146" t="s">
        <v>1943</v>
      </c>
      <c r="E635" s="16" t="s">
        <v>1238</v>
      </c>
      <c r="F635" s="146" t="s">
        <v>1935</v>
      </c>
      <c r="G635" s="42">
        <v>30.92</v>
      </c>
      <c r="H635" s="42">
        <v>20.59</v>
      </c>
      <c r="I635" s="42">
        <v>55.57</v>
      </c>
      <c r="J635" s="42">
        <v>63.53</v>
      </c>
      <c r="K635" s="42">
        <v>0.66591203104786545</v>
      </c>
      <c r="L635" s="42">
        <v>1.7972186287192755</v>
      </c>
      <c r="M635" s="42" t="s">
        <v>62</v>
      </c>
      <c r="N635" s="42" t="s">
        <v>62</v>
      </c>
      <c r="O635" s="42" t="s">
        <v>62</v>
      </c>
      <c r="P635" s="42" t="s">
        <v>62</v>
      </c>
      <c r="Q635" s="42" t="s">
        <v>62</v>
      </c>
      <c r="R635" s="42" t="s">
        <v>62</v>
      </c>
      <c r="S635" s="42">
        <v>85.81</v>
      </c>
      <c r="T635" s="48">
        <v>0.625</v>
      </c>
      <c r="U635" s="48">
        <v>0.58823529411764708</v>
      </c>
      <c r="V635" s="48">
        <v>0.625</v>
      </c>
      <c r="W635" s="48">
        <v>0.58823529411764708</v>
      </c>
      <c r="X635" s="82">
        <v>1.4902394852462872</v>
      </c>
      <c r="Y635" s="82">
        <v>1.3136563466180313</v>
      </c>
      <c r="Z635" s="82">
        <v>1.7448403967853792</v>
      </c>
      <c r="AA635" s="82">
        <v>1.8029788553352619</v>
      </c>
      <c r="AB635" s="82">
        <v>-0.17658313862825592</v>
      </c>
      <c r="AC635" s="82">
        <v>0.25460091153909187</v>
      </c>
      <c r="AD635" s="82" t="s">
        <v>62</v>
      </c>
      <c r="AE635" s="82" t="s">
        <v>62</v>
      </c>
      <c r="AF635" s="82" t="s">
        <v>62</v>
      </c>
      <c r="AG635" s="82" t="s">
        <v>62</v>
      </c>
      <c r="AH635" s="82" t="s">
        <v>62</v>
      </c>
      <c r="AI635" s="82" t="s">
        <v>62</v>
      </c>
      <c r="AJ635" s="82">
        <v>1.9335379019717047</v>
      </c>
      <c r="AK635" s="82">
        <v>-0.20411998265592479</v>
      </c>
      <c r="AL635" s="82">
        <v>-0.23044892137827391</v>
      </c>
      <c r="AM635" s="82">
        <v>-0.20411998265592479</v>
      </c>
      <c r="AN635" s="82">
        <v>-0.23044892137827391</v>
      </c>
    </row>
    <row r="636" spans="1:40" ht="12.75" customHeight="1" x14ac:dyDescent="0.25">
      <c r="A636" s="83">
        <v>635</v>
      </c>
      <c r="B636" s="12" t="s">
        <v>1191</v>
      </c>
      <c r="C636" s="42" t="s">
        <v>1194</v>
      </c>
      <c r="D636" s="146" t="s">
        <v>1942</v>
      </c>
      <c r="E636" s="16" t="s">
        <v>1238</v>
      </c>
      <c r="F636" s="146" t="s">
        <v>1937</v>
      </c>
      <c r="G636" s="42">
        <v>46.11</v>
      </c>
      <c r="H636" s="42">
        <v>30.97</v>
      </c>
      <c r="I636" s="42">
        <v>99.03</v>
      </c>
      <c r="J636" s="42">
        <v>109.1</v>
      </c>
      <c r="K636" s="42">
        <v>0.67165473866840164</v>
      </c>
      <c r="L636" s="42">
        <v>2.1476903057905012</v>
      </c>
      <c r="M636" s="42" t="s">
        <v>62</v>
      </c>
      <c r="N636" s="42" t="s">
        <v>62</v>
      </c>
      <c r="O636" s="42" t="s">
        <v>62</v>
      </c>
      <c r="P636" s="42" t="s">
        <v>62</v>
      </c>
      <c r="Q636" s="42" t="s">
        <v>62</v>
      </c>
      <c r="R636" s="42" t="s">
        <v>62</v>
      </c>
      <c r="S636" s="42">
        <v>87.64</v>
      </c>
      <c r="T636" s="48">
        <v>0.69444444444444442</v>
      </c>
      <c r="U636" s="48">
        <v>0.7142857142857143</v>
      </c>
      <c r="V636" s="48">
        <v>0.69444444444444442</v>
      </c>
      <c r="W636" s="48">
        <v>0.7142857142857143</v>
      </c>
      <c r="X636" s="82">
        <v>1.6637951222194076</v>
      </c>
      <c r="Y636" s="82">
        <v>1.4909412053567868</v>
      </c>
      <c r="Z636" s="82">
        <v>1.995766779049974</v>
      </c>
      <c r="AA636" s="82">
        <v>2.0378247505883418</v>
      </c>
      <c r="AB636" s="82">
        <v>-0.1728539168626208</v>
      </c>
      <c r="AC636" s="82">
        <v>0.33197165683056645</v>
      </c>
      <c r="AD636" s="82" t="s">
        <v>62</v>
      </c>
      <c r="AE636" s="82" t="s">
        <v>62</v>
      </c>
      <c r="AF636" s="82" t="s">
        <v>62</v>
      </c>
      <c r="AG636" s="82" t="s">
        <v>62</v>
      </c>
      <c r="AH636" s="82" t="s">
        <v>62</v>
      </c>
      <c r="AI636" s="82" t="s">
        <v>62</v>
      </c>
      <c r="AJ636" s="82">
        <v>1.9427023688886678</v>
      </c>
      <c r="AK636" s="82">
        <v>-0.15836249209524966</v>
      </c>
      <c r="AL636" s="82">
        <v>-0.14612803567823801</v>
      </c>
      <c r="AM636" s="82">
        <v>-0.15836249209524966</v>
      </c>
      <c r="AN636" s="82">
        <v>-0.14612803567823801</v>
      </c>
    </row>
    <row r="637" spans="1:40" ht="12.75" customHeight="1" x14ac:dyDescent="0.25">
      <c r="A637" s="83">
        <v>636</v>
      </c>
      <c r="B637" s="12" t="s">
        <v>1191</v>
      </c>
      <c r="C637" s="47" t="s">
        <v>1809</v>
      </c>
      <c r="D637" s="146" t="s">
        <v>1942</v>
      </c>
      <c r="E637" s="16" t="s">
        <v>1238</v>
      </c>
      <c r="F637" s="146" t="s">
        <v>1937</v>
      </c>
      <c r="G637" s="42">
        <v>30.6</v>
      </c>
      <c r="H637" s="42">
        <v>44.5</v>
      </c>
      <c r="I637" s="42">
        <v>82.8</v>
      </c>
      <c r="J637" s="42">
        <v>103.2</v>
      </c>
      <c r="K637" s="42">
        <v>1.4542483660130718</v>
      </c>
      <c r="L637" s="42">
        <v>2.7058823529411762</v>
      </c>
      <c r="M637" s="42">
        <v>26.4</v>
      </c>
      <c r="N637" s="42">
        <v>28.7</v>
      </c>
      <c r="O637" s="42">
        <v>1.0871212121212122</v>
      </c>
      <c r="P637" s="42">
        <v>68.599999999999994</v>
      </c>
      <c r="Q637" s="42">
        <v>1</v>
      </c>
      <c r="R637" s="42">
        <v>1</v>
      </c>
      <c r="S637" s="42" t="s">
        <v>62</v>
      </c>
      <c r="T637" s="48">
        <v>0.76923076923076927</v>
      </c>
      <c r="U637" s="48">
        <v>0.625</v>
      </c>
      <c r="V637" s="48">
        <v>0.76923076923076927</v>
      </c>
      <c r="W637" s="48">
        <v>0.625</v>
      </c>
      <c r="X637" s="82">
        <v>1.4857214264815801</v>
      </c>
      <c r="Y637" s="82">
        <v>1.6483600109809315</v>
      </c>
      <c r="Z637" s="82">
        <v>1.9180303367848801</v>
      </c>
      <c r="AA637" s="82">
        <v>2.0136796972911926</v>
      </c>
      <c r="AB637" s="82">
        <v>0.16263858449935156</v>
      </c>
      <c r="AC637" s="82">
        <v>0.4323089103033001</v>
      </c>
      <c r="AD637" s="82">
        <v>1.4216039268698311</v>
      </c>
      <c r="AE637" s="82">
        <v>1.4578818967339924</v>
      </c>
      <c r="AF637" s="82">
        <v>3.6277969864161277E-2</v>
      </c>
      <c r="AG637" s="82">
        <v>1.8363241157067516</v>
      </c>
      <c r="AH637" s="82">
        <v>0</v>
      </c>
      <c r="AI637" s="82">
        <v>0</v>
      </c>
      <c r="AJ637" s="82" t="s">
        <v>62</v>
      </c>
      <c r="AK637" s="82">
        <v>-0.11394335230683675</v>
      </c>
      <c r="AL637" s="82">
        <v>-0.20411998265592479</v>
      </c>
      <c r="AM637" s="82">
        <v>-0.11394335230683675</v>
      </c>
      <c r="AN637" s="82">
        <v>-0.20411998265592479</v>
      </c>
    </row>
    <row r="638" spans="1:40" ht="12.75" customHeight="1" x14ac:dyDescent="0.25">
      <c r="A638" s="83">
        <v>637</v>
      </c>
      <c r="B638" s="12" t="s">
        <v>1191</v>
      </c>
      <c r="C638" s="47" t="s">
        <v>1809</v>
      </c>
      <c r="D638" s="146" t="s">
        <v>1943</v>
      </c>
      <c r="E638" s="16" t="s">
        <v>1238</v>
      </c>
      <c r="F638" s="146" t="s">
        <v>1935</v>
      </c>
      <c r="G638" s="42">
        <v>43.4</v>
      </c>
      <c r="H638" s="42">
        <v>37.6</v>
      </c>
      <c r="I638" s="42">
        <v>93.5</v>
      </c>
      <c r="J638" s="42">
        <v>99.6</v>
      </c>
      <c r="K638" s="42">
        <v>0.86635944700460832</v>
      </c>
      <c r="L638" s="42">
        <v>2.1543778801843319</v>
      </c>
      <c r="M638" s="42">
        <v>30</v>
      </c>
      <c r="N638" s="42">
        <v>25.9</v>
      </c>
      <c r="O638" s="42">
        <v>0.86333333333333329</v>
      </c>
      <c r="P638" s="42">
        <v>41.199999999999996</v>
      </c>
      <c r="Q638" s="42">
        <v>1</v>
      </c>
      <c r="R638" s="42">
        <v>1</v>
      </c>
      <c r="S638" s="42" t="s">
        <v>62</v>
      </c>
      <c r="T638" s="48">
        <v>0.76923076923076927</v>
      </c>
      <c r="U638" s="48">
        <v>0.76923076923076927</v>
      </c>
      <c r="V638" s="48">
        <v>0.76923076923076927</v>
      </c>
      <c r="W638" s="48">
        <v>0.76923076923076927</v>
      </c>
      <c r="X638" s="82">
        <v>1.6374897295125106</v>
      </c>
      <c r="Y638" s="82">
        <v>1.5751878449276611</v>
      </c>
      <c r="Z638" s="82">
        <v>1.9708116108725178</v>
      </c>
      <c r="AA638" s="82">
        <v>1.9982593384236986</v>
      </c>
      <c r="AB638" s="82">
        <v>-6.2301884584849643E-2</v>
      </c>
      <c r="AC638" s="82">
        <v>0.33332188136000707</v>
      </c>
      <c r="AD638" s="82">
        <v>1.4771212547196624</v>
      </c>
      <c r="AE638" s="82">
        <v>1.4132997640812519</v>
      </c>
      <c r="AF638" s="82">
        <v>-6.3821490638410638E-2</v>
      </c>
      <c r="AG638" s="82">
        <v>1.6148972160331345</v>
      </c>
      <c r="AH638" s="82">
        <v>0</v>
      </c>
      <c r="AI638" s="82">
        <v>0</v>
      </c>
      <c r="AJ638" s="82" t="s">
        <v>62</v>
      </c>
      <c r="AK638" s="82">
        <v>-0.11394335230683675</v>
      </c>
      <c r="AL638" s="82">
        <v>-0.11394335230683675</v>
      </c>
      <c r="AM638" s="82">
        <v>-0.11394335230683675</v>
      </c>
      <c r="AN638" s="82">
        <v>-0.11394335230683675</v>
      </c>
    </row>
    <row r="639" spans="1:40" ht="12.75" customHeight="1" x14ac:dyDescent="0.25">
      <c r="A639" s="83">
        <v>638</v>
      </c>
      <c r="B639" s="12" t="s">
        <v>1191</v>
      </c>
      <c r="C639" s="47" t="s">
        <v>1809</v>
      </c>
      <c r="D639" s="146" t="s">
        <v>1943</v>
      </c>
      <c r="E639" s="16" t="s">
        <v>1238</v>
      </c>
      <c r="F639" s="146" t="s">
        <v>1935</v>
      </c>
      <c r="G639" s="42">
        <v>38.4</v>
      </c>
      <c r="H639" s="42">
        <v>32.6</v>
      </c>
      <c r="I639" s="42">
        <v>77</v>
      </c>
      <c r="J639" s="42">
        <v>85.1</v>
      </c>
      <c r="K639" s="42">
        <v>0.84895833333333337</v>
      </c>
      <c r="L639" s="42">
        <v>2.0052083333333335</v>
      </c>
      <c r="M639" s="42">
        <v>29.4</v>
      </c>
      <c r="N639" s="42">
        <v>24.1</v>
      </c>
      <c r="O639" s="42">
        <v>0.81972789115646272</v>
      </c>
      <c r="P639" s="42">
        <v>46.999999999999993</v>
      </c>
      <c r="Q639" s="42">
        <v>1</v>
      </c>
      <c r="R639" s="42">
        <v>1</v>
      </c>
      <c r="S639" s="42" t="s">
        <v>62</v>
      </c>
      <c r="T639" s="48">
        <v>0.76923076923076927</v>
      </c>
      <c r="U639" s="48">
        <v>0.625</v>
      </c>
      <c r="V639" s="48">
        <v>0.76923076923076927</v>
      </c>
      <c r="W639" s="48">
        <v>0.625</v>
      </c>
      <c r="X639" s="82">
        <v>1.5843312243675307</v>
      </c>
      <c r="Y639" s="82">
        <v>1.5132176000679389</v>
      </c>
      <c r="Z639" s="82">
        <v>1.8864907251724818</v>
      </c>
      <c r="AA639" s="82">
        <v>1.9299295600845878</v>
      </c>
      <c r="AB639" s="82">
        <v>-7.1113624299591782E-2</v>
      </c>
      <c r="AC639" s="82">
        <v>0.30215950080495108</v>
      </c>
      <c r="AD639" s="82">
        <v>1.4683473304121573</v>
      </c>
      <c r="AE639" s="82">
        <v>1.3820170425748683</v>
      </c>
      <c r="AF639" s="82">
        <v>-8.6330287837288841E-2</v>
      </c>
      <c r="AG639" s="82">
        <v>1.6720978579357173</v>
      </c>
      <c r="AH639" s="82">
        <v>0</v>
      </c>
      <c r="AI639" s="82">
        <v>0</v>
      </c>
      <c r="AJ639" s="82" t="s">
        <v>62</v>
      </c>
      <c r="AK639" s="82">
        <v>-0.11394335230683675</v>
      </c>
      <c r="AL639" s="82">
        <v>-0.20411998265592479</v>
      </c>
      <c r="AM639" s="82">
        <v>-0.11394335230683675</v>
      </c>
      <c r="AN639" s="82">
        <v>-0.20411998265592479</v>
      </c>
    </row>
    <row r="640" spans="1:40" ht="12.75" customHeight="1" x14ac:dyDescent="0.25">
      <c r="A640" s="83">
        <v>639</v>
      </c>
      <c r="B640" s="12" t="s">
        <v>1191</v>
      </c>
      <c r="C640" s="47" t="s">
        <v>1809</v>
      </c>
      <c r="D640" s="146" t="s">
        <v>1943</v>
      </c>
      <c r="E640" s="16" t="s">
        <v>1238</v>
      </c>
      <c r="F640" s="146" t="s">
        <v>1935</v>
      </c>
      <c r="G640" s="42">
        <v>34.200000000000003</v>
      </c>
      <c r="H640" s="42">
        <v>28.3</v>
      </c>
      <c r="I640" s="42">
        <v>66.900000000000006</v>
      </c>
      <c r="J640" s="42">
        <v>67.900000000000006</v>
      </c>
      <c r="K640" s="42">
        <v>0.82748538011695905</v>
      </c>
      <c r="L640" s="42">
        <v>1.9561403508771931</v>
      </c>
      <c r="M640" s="42">
        <v>26.3</v>
      </c>
      <c r="N640" s="42">
        <v>19.5</v>
      </c>
      <c r="O640" s="42">
        <v>0.7414448669201521</v>
      </c>
      <c r="P640" s="42">
        <v>44.600000000000009</v>
      </c>
      <c r="Q640" s="42">
        <v>1</v>
      </c>
      <c r="R640" s="42">
        <v>1</v>
      </c>
      <c r="S640" s="42" t="s">
        <v>62</v>
      </c>
      <c r="T640" s="48">
        <v>0.66666666666666663</v>
      </c>
      <c r="U640" s="48">
        <v>0.625</v>
      </c>
      <c r="V640" s="48">
        <v>0.66666666666666663</v>
      </c>
      <c r="W640" s="48">
        <v>0.625</v>
      </c>
      <c r="X640" s="82">
        <v>1.5340261060561351</v>
      </c>
      <c r="Y640" s="82">
        <v>1.4517864355242902</v>
      </c>
      <c r="Z640" s="82">
        <v>1.825426117767823</v>
      </c>
      <c r="AA640" s="82">
        <v>1.8318697742805017</v>
      </c>
      <c r="AB640" s="82">
        <v>-8.2239670531844805E-2</v>
      </c>
      <c r="AC640" s="82">
        <v>0.29140001171168811</v>
      </c>
      <c r="AD640" s="82">
        <v>1.4199557484897578</v>
      </c>
      <c r="AE640" s="82">
        <v>1.2900346113625181</v>
      </c>
      <c r="AF640" s="82">
        <v>-0.12992113712723985</v>
      </c>
      <c r="AG640" s="82">
        <v>1.6493348587121419</v>
      </c>
      <c r="AH640" s="82">
        <v>0</v>
      </c>
      <c r="AI640" s="82">
        <v>0</v>
      </c>
      <c r="AJ640" s="82" t="s">
        <v>62</v>
      </c>
      <c r="AK640" s="82">
        <v>-0.17609125905568127</v>
      </c>
      <c r="AL640" s="82">
        <v>-0.20411998265592479</v>
      </c>
      <c r="AM640" s="82">
        <v>-0.17609125905568127</v>
      </c>
      <c r="AN640" s="82">
        <v>-0.20411998265592479</v>
      </c>
    </row>
    <row r="641" spans="1:40" ht="12.75" customHeight="1" x14ac:dyDescent="0.25">
      <c r="A641" s="83">
        <v>640</v>
      </c>
      <c r="B641" s="12" t="s">
        <v>1191</v>
      </c>
      <c r="C641" s="47" t="s">
        <v>1809</v>
      </c>
      <c r="D641" s="146" t="s">
        <v>1943</v>
      </c>
      <c r="E641" s="16" t="s">
        <v>1238</v>
      </c>
      <c r="F641" s="146" t="s">
        <v>1935</v>
      </c>
      <c r="G641" s="42">
        <v>20.2</v>
      </c>
      <c r="H641" s="42">
        <v>15.8</v>
      </c>
      <c r="I641" s="42">
        <v>26.2</v>
      </c>
      <c r="J641" s="42">
        <v>28.3</v>
      </c>
      <c r="K641" s="42">
        <v>0.78217821782178221</v>
      </c>
      <c r="L641" s="42">
        <v>1.2970297029702971</v>
      </c>
      <c r="M641" s="42">
        <v>14.6</v>
      </c>
      <c r="N641" s="42">
        <v>9.9</v>
      </c>
      <c r="O641" s="42">
        <v>0.67808219178082196</v>
      </c>
      <c r="P641" s="42">
        <v>24.8</v>
      </c>
      <c r="Q641" s="42">
        <v>1</v>
      </c>
      <c r="R641" s="42">
        <v>1</v>
      </c>
      <c r="S641" s="42" t="s">
        <v>62</v>
      </c>
      <c r="T641" s="48">
        <v>0.45454545454545453</v>
      </c>
      <c r="U641" s="48">
        <v>0.41666666666666669</v>
      </c>
      <c r="V641" s="48">
        <v>0.45454545454545453</v>
      </c>
      <c r="W641" s="48">
        <v>0.41666666666666669</v>
      </c>
      <c r="X641" s="82">
        <v>1.3053513694466237</v>
      </c>
      <c r="Y641" s="82">
        <v>1.1986570869544226</v>
      </c>
      <c r="Z641" s="82">
        <v>1.4183012913197455</v>
      </c>
      <c r="AA641" s="82">
        <v>1.4517864355242902</v>
      </c>
      <c r="AB641" s="82">
        <v>-0.10669428249220113</v>
      </c>
      <c r="AC641" s="82">
        <v>0.11294992187312169</v>
      </c>
      <c r="AD641" s="82">
        <v>1.1643528557844371</v>
      </c>
      <c r="AE641" s="82">
        <v>0.9956351945975499</v>
      </c>
      <c r="AF641" s="82">
        <v>-0.16871766118688716</v>
      </c>
      <c r="AG641" s="82">
        <v>1.3944516808262162</v>
      </c>
      <c r="AH641" s="82">
        <v>0</v>
      </c>
      <c r="AI641" s="82">
        <v>0</v>
      </c>
      <c r="AJ641" s="82" t="s">
        <v>62</v>
      </c>
      <c r="AK641" s="82">
        <v>-0.34242268082220623</v>
      </c>
      <c r="AL641" s="82">
        <v>-0.38021124171160603</v>
      </c>
      <c r="AM641" s="82">
        <v>-0.34242268082220623</v>
      </c>
      <c r="AN641" s="82">
        <v>-0.38021124171160603</v>
      </c>
    </row>
    <row r="642" spans="1:40" ht="12.75" customHeight="1" x14ac:dyDescent="0.25">
      <c r="A642" s="83">
        <v>641</v>
      </c>
      <c r="B642" s="12" t="s">
        <v>1191</v>
      </c>
      <c r="C642" s="47" t="s">
        <v>1809</v>
      </c>
      <c r="D642" s="146" t="s">
        <v>1942</v>
      </c>
      <c r="E642" s="16" t="s">
        <v>1238</v>
      </c>
      <c r="F642" s="146" t="s">
        <v>1937</v>
      </c>
      <c r="G642" s="42">
        <v>16.5</v>
      </c>
      <c r="H642" s="42">
        <v>23.6</v>
      </c>
      <c r="I642" s="42">
        <v>37.200000000000003</v>
      </c>
      <c r="J642" s="42">
        <v>36.200000000000003</v>
      </c>
      <c r="K642" s="42">
        <v>1.4303030303030304</v>
      </c>
      <c r="L642" s="42">
        <v>2.2545454545454549</v>
      </c>
      <c r="M642" s="42">
        <v>13.6</v>
      </c>
      <c r="N642" s="42">
        <v>15.5</v>
      </c>
      <c r="O642" s="42">
        <v>1.1397058823529411</v>
      </c>
      <c r="P642" s="42">
        <v>36.200000000000003</v>
      </c>
      <c r="Q642" s="42">
        <v>1</v>
      </c>
      <c r="R642" s="42">
        <v>1</v>
      </c>
      <c r="S642" s="42" t="s">
        <v>62</v>
      </c>
      <c r="T642" s="49" t="s">
        <v>62</v>
      </c>
      <c r="U642" s="48">
        <v>0.625</v>
      </c>
      <c r="V642" s="49" t="s">
        <v>62</v>
      </c>
      <c r="W642" s="48">
        <v>0.625</v>
      </c>
      <c r="X642" s="82">
        <v>1.2174839442139063</v>
      </c>
      <c r="Y642" s="82">
        <v>1.3729120029701065</v>
      </c>
      <c r="Z642" s="82">
        <v>1.5705429398818975</v>
      </c>
      <c r="AA642" s="82">
        <v>1.5587085705331658</v>
      </c>
      <c r="AB642" s="82">
        <v>0.15542805875620033</v>
      </c>
      <c r="AC642" s="82">
        <v>0.35305899566799126</v>
      </c>
      <c r="AD642" s="82">
        <v>1.1335389083702174</v>
      </c>
      <c r="AE642" s="82">
        <v>1.1903316981702914</v>
      </c>
      <c r="AF642" s="82">
        <v>5.6792789800073948E-2</v>
      </c>
      <c r="AG642" s="82">
        <v>1.5587085705331658</v>
      </c>
      <c r="AH642" s="82">
        <v>0</v>
      </c>
      <c r="AI642" s="82">
        <v>0</v>
      </c>
      <c r="AJ642" s="82" t="s">
        <v>62</v>
      </c>
      <c r="AK642" s="82" t="s">
        <v>62</v>
      </c>
      <c r="AL642" s="82">
        <v>-0.20411998265592479</v>
      </c>
      <c r="AM642" s="82" t="s">
        <v>62</v>
      </c>
      <c r="AN642" s="82">
        <v>-0.20411998265592479</v>
      </c>
    </row>
    <row r="643" spans="1:40" ht="12.75" customHeight="1" x14ac:dyDescent="0.25">
      <c r="A643" s="83">
        <v>642</v>
      </c>
      <c r="B643" s="12" t="s">
        <v>1191</v>
      </c>
      <c r="C643" s="47" t="s">
        <v>1809</v>
      </c>
      <c r="D643" s="146" t="s">
        <v>1942</v>
      </c>
      <c r="E643" s="16" t="s">
        <v>1238</v>
      </c>
      <c r="F643" s="146" t="s">
        <v>1937</v>
      </c>
      <c r="G643" s="42">
        <v>38.1</v>
      </c>
      <c r="H643" s="42">
        <v>48.6</v>
      </c>
      <c r="I643" s="42">
        <v>95.6</v>
      </c>
      <c r="J643" s="42">
        <v>112.3</v>
      </c>
      <c r="K643" s="42">
        <v>1.2755905511811023</v>
      </c>
      <c r="L643" s="42">
        <v>2.5091863517060364</v>
      </c>
      <c r="M643" s="42">
        <v>30.6</v>
      </c>
      <c r="N643" s="42">
        <v>30.2</v>
      </c>
      <c r="O643" s="42">
        <v>0.98692810457516333</v>
      </c>
      <c r="P643" s="42">
        <v>71.699999999999989</v>
      </c>
      <c r="Q643" s="42">
        <v>1</v>
      </c>
      <c r="R643" s="42">
        <v>1</v>
      </c>
      <c r="S643" s="42" t="s">
        <v>62</v>
      </c>
      <c r="T643" s="48">
        <v>0.76923076923076927</v>
      </c>
      <c r="U643" s="48">
        <v>0.7142857142857143</v>
      </c>
      <c r="V643" s="48">
        <v>0.76923076923076927</v>
      </c>
      <c r="W643" s="48">
        <v>0.7142857142857143</v>
      </c>
      <c r="X643" s="82">
        <v>1.5809249756756194</v>
      </c>
      <c r="Y643" s="82">
        <v>1.6866362692622934</v>
      </c>
      <c r="Z643" s="82">
        <v>1.9804578922761</v>
      </c>
      <c r="AA643" s="82">
        <v>2.0503797562614579</v>
      </c>
      <c r="AB643" s="82">
        <v>0.10571129358667407</v>
      </c>
      <c r="AC643" s="82">
        <v>0.39953291660048074</v>
      </c>
      <c r="AD643" s="82">
        <v>1.4857214264815801</v>
      </c>
      <c r="AE643" s="82">
        <v>1.4800069429571505</v>
      </c>
      <c r="AF643" s="82">
        <v>-5.7144835244293951E-3</v>
      </c>
      <c r="AG643" s="82">
        <v>1.8555191556678001</v>
      </c>
      <c r="AH643" s="82">
        <v>0</v>
      </c>
      <c r="AI643" s="82">
        <v>0</v>
      </c>
      <c r="AJ643" s="82" t="s">
        <v>62</v>
      </c>
      <c r="AK643" s="82">
        <v>-0.11394335230683675</v>
      </c>
      <c r="AL643" s="82">
        <v>-0.14612803567823801</v>
      </c>
      <c r="AM643" s="82">
        <v>-0.11394335230683675</v>
      </c>
      <c r="AN643" s="82">
        <v>-0.14612803567823801</v>
      </c>
    </row>
    <row r="644" spans="1:40" ht="12.75" customHeight="1" x14ac:dyDescent="0.25">
      <c r="A644" s="83">
        <v>643</v>
      </c>
      <c r="B644" s="12" t="s">
        <v>1191</v>
      </c>
      <c r="C644" s="47" t="s">
        <v>1809</v>
      </c>
      <c r="D644" s="146" t="s">
        <v>1943</v>
      </c>
      <c r="E644" s="16" t="s">
        <v>1238</v>
      </c>
      <c r="F644" s="146" t="s">
        <v>1935</v>
      </c>
      <c r="G644" s="42">
        <v>40.4</v>
      </c>
      <c r="H644" s="42">
        <v>42.1</v>
      </c>
      <c r="I644" s="42">
        <v>87.7</v>
      </c>
      <c r="J644" s="42">
        <v>84.4</v>
      </c>
      <c r="K644" s="42">
        <v>1.0420792079207921</v>
      </c>
      <c r="L644" s="42">
        <v>2.1707920792079207</v>
      </c>
      <c r="M644" s="42">
        <v>29.4</v>
      </c>
      <c r="N644" s="42">
        <v>24.2</v>
      </c>
      <c r="O644" s="42">
        <v>0.8231292517006803</v>
      </c>
      <c r="P644" s="42">
        <v>49.500000000000007</v>
      </c>
      <c r="Q644" s="42">
        <v>1</v>
      </c>
      <c r="R644" s="42">
        <v>1</v>
      </c>
      <c r="S644" s="42" t="s">
        <v>62</v>
      </c>
      <c r="T644" s="48">
        <v>0.7142857142857143</v>
      </c>
      <c r="U644" s="48">
        <v>0.66666666666666663</v>
      </c>
      <c r="V644" s="48">
        <v>0.7142857142857143</v>
      </c>
      <c r="W644" s="48">
        <v>0.66666666666666663</v>
      </c>
      <c r="X644" s="82">
        <v>1.6063813651106049</v>
      </c>
      <c r="Y644" s="82">
        <v>1.6242820958356683</v>
      </c>
      <c r="Z644" s="82">
        <v>1.9429995933660404</v>
      </c>
      <c r="AA644" s="82">
        <v>1.9263424466256551</v>
      </c>
      <c r="AB644" s="82">
        <v>1.7900730725063357E-2</v>
      </c>
      <c r="AC644" s="82">
        <v>0.33661822825543553</v>
      </c>
      <c r="AD644" s="82">
        <v>1.4683473304121573</v>
      </c>
      <c r="AE644" s="82">
        <v>1.3838153659804313</v>
      </c>
      <c r="AF644" s="82">
        <v>-8.4531964431726003E-2</v>
      </c>
      <c r="AG644" s="82">
        <v>1.6946051989335689</v>
      </c>
      <c r="AH644" s="82">
        <v>0</v>
      </c>
      <c r="AI644" s="82">
        <v>0</v>
      </c>
      <c r="AJ644" s="82" t="s">
        <v>62</v>
      </c>
      <c r="AK644" s="82">
        <v>-0.14612803567823801</v>
      </c>
      <c r="AL644" s="82">
        <v>-0.17609125905568127</v>
      </c>
      <c r="AM644" s="82">
        <v>-0.14612803567823801</v>
      </c>
      <c r="AN644" s="82">
        <v>-0.17609125905568127</v>
      </c>
    </row>
    <row r="645" spans="1:40" ht="12.75" customHeight="1" x14ac:dyDescent="0.25">
      <c r="A645" s="83">
        <v>644</v>
      </c>
      <c r="B645" s="12" t="s">
        <v>1191</v>
      </c>
      <c r="C645" s="47" t="s">
        <v>1809</v>
      </c>
      <c r="D645" s="146" t="s">
        <v>1943</v>
      </c>
      <c r="E645" s="16" t="s">
        <v>1238</v>
      </c>
      <c r="F645" s="146" t="s">
        <v>1935</v>
      </c>
      <c r="G645" s="42">
        <v>35.700000000000003</v>
      </c>
      <c r="H645" s="42">
        <v>31.7</v>
      </c>
      <c r="I645" s="42">
        <v>67.7</v>
      </c>
      <c r="J645" s="42">
        <v>74.8</v>
      </c>
      <c r="K645" s="42">
        <v>0.88795518207282909</v>
      </c>
      <c r="L645" s="42">
        <v>1.8963585434173669</v>
      </c>
      <c r="M645" s="42">
        <v>27.4</v>
      </c>
      <c r="N645" s="42">
        <v>21.7</v>
      </c>
      <c r="O645" s="42">
        <v>0.79197080291970801</v>
      </c>
      <c r="P645" s="42">
        <v>66.2</v>
      </c>
      <c r="Q645" s="42">
        <v>1</v>
      </c>
      <c r="R645" s="42">
        <v>1</v>
      </c>
      <c r="S645" s="42" t="s">
        <v>62</v>
      </c>
      <c r="T645" s="48">
        <v>0.625</v>
      </c>
      <c r="U645" s="48">
        <v>0.55555555555555558</v>
      </c>
      <c r="V645" s="48">
        <v>0.625</v>
      </c>
      <c r="W645" s="48">
        <v>0.55555555555555558</v>
      </c>
      <c r="X645" s="82">
        <v>1.5526682161121932</v>
      </c>
      <c r="Y645" s="82">
        <v>1.5010592622177514</v>
      </c>
      <c r="Z645" s="82">
        <v>1.8305886686851442</v>
      </c>
      <c r="AA645" s="82">
        <v>1.8739015978644613</v>
      </c>
      <c r="AB645" s="82">
        <v>-5.1608953894441721E-2</v>
      </c>
      <c r="AC645" s="82">
        <v>0.27792045257295112</v>
      </c>
      <c r="AD645" s="82">
        <v>1.4377505628203879</v>
      </c>
      <c r="AE645" s="82">
        <v>1.3364597338485296</v>
      </c>
      <c r="AF645" s="82">
        <v>-0.10129082897185847</v>
      </c>
      <c r="AG645" s="82">
        <v>1.8208579894396999</v>
      </c>
      <c r="AH645" s="82">
        <v>0</v>
      </c>
      <c r="AI645" s="82">
        <v>0</v>
      </c>
      <c r="AJ645" s="82" t="s">
        <v>62</v>
      </c>
      <c r="AK645" s="82">
        <v>-0.20411998265592479</v>
      </c>
      <c r="AL645" s="82">
        <v>-0.25527250510330607</v>
      </c>
      <c r="AM645" s="82">
        <v>-0.20411998265592479</v>
      </c>
      <c r="AN645" s="82">
        <v>-0.25527250510330607</v>
      </c>
    </row>
    <row r="646" spans="1:40" ht="12.75" customHeight="1" x14ac:dyDescent="0.25">
      <c r="A646" s="83">
        <v>645</v>
      </c>
      <c r="B646" s="21" t="s">
        <v>1191</v>
      </c>
      <c r="C646" s="47" t="s">
        <v>1997</v>
      </c>
      <c r="D646" s="146" t="s">
        <v>1943</v>
      </c>
      <c r="E646" s="16" t="s">
        <v>1238</v>
      </c>
      <c r="F646" s="146" t="s">
        <v>1935</v>
      </c>
      <c r="G646" s="49">
        <v>34.799999999999997</v>
      </c>
      <c r="H646" s="33">
        <v>26.4</v>
      </c>
      <c r="I646" s="49">
        <v>67.8</v>
      </c>
      <c r="J646" s="49">
        <v>66</v>
      </c>
      <c r="K646" s="47">
        <v>0.75860000000000005</v>
      </c>
      <c r="L646" s="49">
        <v>1.9482758620689655</v>
      </c>
      <c r="M646" s="49">
        <v>26.7</v>
      </c>
      <c r="N646" s="49">
        <v>18.399999999999999</v>
      </c>
      <c r="O646" s="49">
        <v>0.68913857677902624</v>
      </c>
      <c r="P646" s="42" t="s">
        <v>62</v>
      </c>
      <c r="Q646" s="42">
        <v>1</v>
      </c>
      <c r="R646" s="42">
        <v>1</v>
      </c>
      <c r="S646" s="47" t="s">
        <v>62</v>
      </c>
      <c r="T646" s="48">
        <v>0.52631578947368418</v>
      </c>
      <c r="U646" s="48">
        <v>0.55555555555555558</v>
      </c>
      <c r="V646" s="48">
        <v>0.52631578947368418</v>
      </c>
      <c r="W646" s="48">
        <v>0.55555555555555558</v>
      </c>
      <c r="X646" s="82">
        <v>1.541579243946581</v>
      </c>
      <c r="Y646" s="82">
        <v>1.4216039268698311</v>
      </c>
      <c r="Z646" s="82">
        <v>1.8312296938670634</v>
      </c>
      <c r="AA646" s="82">
        <v>1.8195439355418688</v>
      </c>
      <c r="AB646" s="82">
        <v>-0.11998716163322823</v>
      </c>
      <c r="AC646" s="82">
        <v>0.28965044992048244</v>
      </c>
      <c r="AD646" s="82">
        <v>1.4265112613645752</v>
      </c>
      <c r="AE646" s="82">
        <v>1.2648178230095364</v>
      </c>
      <c r="AF646" s="82">
        <v>-0.16169343835503874</v>
      </c>
      <c r="AG646" s="82" t="s">
        <v>62</v>
      </c>
      <c r="AH646" s="82">
        <v>0</v>
      </c>
      <c r="AI646" s="82">
        <v>0</v>
      </c>
      <c r="AJ646" s="82" t="s">
        <v>62</v>
      </c>
      <c r="AK646" s="82">
        <v>-0.27875360095282897</v>
      </c>
      <c r="AL646" s="82">
        <v>-0.25527250510330607</v>
      </c>
      <c r="AM646" s="82">
        <v>-0.27875360095282897</v>
      </c>
      <c r="AN646" s="82">
        <v>-0.25527250510330607</v>
      </c>
    </row>
    <row r="647" spans="1:40" ht="12.75" customHeight="1" x14ac:dyDescent="0.25">
      <c r="A647" s="83">
        <v>646</v>
      </c>
      <c r="B647" s="12" t="s">
        <v>1191</v>
      </c>
      <c r="C647" s="47" t="s">
        <v>1809</v>
      </c>
      <c r="D647" s="146" t="s">
        <v>1943</v>
      </c>
      <c r="E647" s="16" t="s">
        <v>1238</v>
      </c>
      <c r="F647" s="146" t="s">
        <v>1935</v>
      </c>
      <c r="G647" s="42">
        <v>29.1</v>
      </c>
      <c r="H647" s="42">
        <v>22.1</v>
      </c>
      <c r="I647" s="42">
        <v>46.4</v>
      </c>
      <c r="J647" s="42">
        <v>52</v>
      </c>
      <c r="K647" s="42">
        <v>0.75945017182130581</v>
      </c>
      <c r="L647" s="42">
        <v>1.5945017182130583</v>
      </c>
      <c r="M647" s="42">
        <v>22.4</v>
      </c>
      <c r="N647" s="42">
        <v>15.1</v>
      </c>
      <c r="O647" s="42">
        <v>0.6741071428571429</v>
      </c>
      <c r="P647" s="42">
        <v>36.5</v>
      </c>
      <c r="Q647" s="42">
        <v>1</v>
      </c>
      <c r="R647" s="42">
        <v>1</v>
      </c>
      <c r="S647" s="42" t="s">
        <v>62</v>
      </c>
      <c r="T647" s="48">
        <v>0.55555555555555558</v>
      </c>
      <c r="U647" s="48">
        <v>0.55555555555555558</v>
      </c>
      <c r="V647" s="48">
        <v>0.55555555555555558</v>
      </c>
      <c r="W647" s="48">
        <v>0.55555555555555558</v>
      </c>
      <c r="X647" s="82">
        <v>1.4638929889859074</v>
      </c>
      <c r="Y647" s="82">
        <v>1.3443922736851108</v>
      </c>
      <c r="Z647" s="82">
        <v>1.6665179805548809</v>
      </c>
      <c r="AA647" s="82">
        <v>1.7160033436347992</v>
      </c>
      <c r="AB647" s="82">
        <v>-0.11950071530079662</v>
      </c>
      <c r="AC647" s="82">
        <v>0.20262499156897354</v>
      </c>
      <c r="AD647" s="82">
        <v>1.3502480183341627</v>
      </c>
      <c r="AE647" s="82">
        <v>1.1789769472931695</v>
      </c>
      <c r="AF647" s="82">
        <v>-0.17127107104099334</v>
      </c>
      <c r="AG647" s="82">
        <v>1.5622928644564746</v>
      </c>
      <c r="AH647" s="82">
        <v>0</v>
      </c>
      <c r="AI647" s="82">
        <v>0</v>
      </c>
      <c r="AJ647" s="82" t="s">
        <v>62</v>
      </c>
      <c r="AK647" s="82">
        <v>-0.25527250510330607</v>
      </c>
      <c r="AL647" s="82">
        <v>-0.25527250510330607</v>
      </c>
      <c r="AM647" s="82">
        <v>-0.25527250510330607</v>
      </c>
      <c r="AN647" s="82">
        <v>-0.25527250510330607</v>
      </c>
    </row>
    <row r="648" spans="1:40" ht="12.75" customHeight="1" x14ac:dyDescent="0.25">
      <c r="A648" s="83">
        <v>647</v>
      </c>
      <c r="B648" s="12" t="s">
        <v>1191</v>
      </c>
      <c r="C648" s="42" t="s">
        <v>1194</v>
      </c>
      <c r="D648" s="146" t="s">
        <v>1942</v>
      </c>
      <c r="E648" s="16" t="s">
        <v>1238</v>
      </c>
      <c r="F648" s="146" t="s">
        <v>1937</v>
      </c>
      <c r="G648" s="42">
        <v>42.34</v>
      </c>
      <c r="H648" s="42">
        <v>30.87</v>
      </c>
      <c r="I648" s="42">
        <v>86.64</v>
      </c>
      <c r="J648" s="42">
        <v>87.83</v>
      </c>
      <c r="K648" s="42">
        <v>0.72909777987718472</v>
      </c>
      <c r="L648" s="42">
        <v>2.0462919225318847</v>
      </c>
      <c r="M648" s="42" t="s">
        <v>62</v>
      </c>
      <c r="N648" s="42" t="s">
        <v>62</v>
      </c>
      <c r="O648" s="42" t="s">
        <v>62</v>
      </c>
      <c r="P648" s="42" t="s">
        <v>62</v>
      </c>
      <c r="Q648" s="42" t="s">
        <v>62</v>
      </c>
      <c r="R648" s="42" t="s">
        <v>62</v>
      </c>
      <c r="S648" s="42">
        <v>87.52</v>
      </c>
      <c r="T648" s="82" t="s">
        <v>62</v>
      </c>
      <c r="U648" s="82" t="s">
        <v>62</v>
      </c>
      <c r="V648" s="82" t="s">
        <v>62</v>
      </c>
      <c r="W648" s="82" t="s">
        <v>62</v>
      </c>
      <c r="X648" s="82">
        <v>1.6267508536833932</v>
      </c>
      <c r="Y648" s="82">
        <v>1.4895366294820953</v>
      </c>
      <c r="Z648" s="82">
        <v>1.9377184436172639</v>
      </c>
      <c r="AA648" s="82">
        <v>1.943642882752129</v>
      </c>
      <c r="AB648" s="82">
        <v>-0.13721422420129781</v>
      </c>
      <c r="AC648" s="82">
        <v>0.31096758993387075</v>
      </c>
      <c r="AD648" s="82" t="s">
        <v>62</v>
      </c>
      <c r="AE648" s="82" t="s">
        <v>62</v>
      </c>
      <c r="AF648" s="82" t="s">
        <v>62</v>
      </c>
      <c r="AG648" s="82" t="s">
        <v>62</v>
      </c>
      <c r="AH648" s="82" t="s">
        <v>62</v>
      </c>
      <c r="AI648" s="82" t="s">
        <v>62</v>
      </c>
      <c r="AJ648" s="82">
        <v>1.9421073089893555</v>
      </c>
      <c r="AK648" s="82" t="s">
        <v>62</v>
      </c>
      <c r="AL648" s="82" t="s">
        <v>62</v>
      </c>
      <c r="AM648" s="82" t="s">
        <v>62</v>
      </c>
      <c r="AN648" s="82" t="s">
        <v>62</v>
      </c>
    </row>
    <row r="649" spans="1:40" ht="12.75" customHeight="1" x14ac:dyDescent="0.25">
      <c r="A649" s="83">
        <v>648</v>
      </c>
      <c r="B649" s="12" t="s">
        <v>1191</v>
      </c>
      <c r="C649" s="42" t="s">
        <v>1194</v>
      </c>
      <c r="D649" s="146" t="s">
        <v>1943</v>
      </c>
      <c r="E649" s="16" t="s">
        <v>1238</v>
      </c>
      <c r="F649" s="146" t="s">
        <v>1935</v>
      </c>
      <c r="G649" s="42">
        <v>51.1</v>
      </c>
      <c r="H649" s="42">
        <v>38.04</v>
      </c>
      <c r="I649" s="42">
        <v>92.07</v>
      </c>
      <c r="J649" s="42">
        <v>104.05</v>
      </c>
      <c r="K649" s="42">
        <v>0.74442270058708415</v>
      </c>
      <c r="L649" s="42">
        <v>1.8017612524461837</v>
      </c>
      <c r="M649" s="42" t="s">
        <v>62</v>
      </c>
      <c r="N649" s="42" t="s">
        <v>62</v>
      </c>
      <c r="O649" s="42" t="s">
        <v>62</v>
      </c>
      <c r="P649" s="42" t="s">
        <v>62</v>
      </c>
      <c r="Q649" s="42" t="s">
        <v>62</v>
      </c>
      <c r="R649" s="42" t="s">
        <v>62</v>
      </c>
      <c r="S649" s="42">
        <v>87.49</v>
      </c>
      <c r="T649" s="82" t="s">
        <v>62</v>
      </c>
      <c r="U649" s="48">
        <v>0.55555555555555558</v>
      </c>
      <c r="V649" s="82" t="s">
        <v>62</v>
      </c>
      <c r="W649" s="48">
        <v>0.55555555555555558</v>
      </c>
      <c r="X649" s="82">
        <v>1.7084209001347128</v>
      </c>
      <c r="Y649" s="82">
        <v>1.5802405082653763</v>
      </c>
      <c r="Z649" s="82">
        <v>1.9641181431514849</v>
      </c>
      <c r="AA649" s="82">
        <v>2.0172420845476458</v>
      </c>
      <c r="AB649" s="82">
        <v>-0.12818039186933641</v>
      </c>
      <c r="AC649" s="82">
        <v>0.25569724301677221</v>
      </c>
      <c r="AD649" s="82" t="s">
        <v>62</v>
      </c>
      <c r="AE649" s="82" t="s">
        <v>62</v>
      </c>
      <c r="AF649" s="82" t="s">
        <v>62</v>
      </c>
      <c r="AG649" s="82" t="s">
        <v>62</v>
      </c>
      <c r="AH649" s="82" t="s">
        <v>62</v>
      </c>
      <c r="AI649" s="82" t="s">
        <v>62</v>
      </c>
      <c r="AJ649" s="82">
        <v>1.9419584165308137</v>
      </c>
      <c r="AK649" s="82" t="s">
        <v>62</v>
      </c>
      <c r="AL649" s="82">
        <v>-0.25527250510330607</v>
      </c>
      <c r="AM649" s="82" t="s">
        <v>62</v>
      </c>
      <c r="AN649" s="82">
        <v>-0.25527250510330607</v>
      </c>
    </row>
    <row r="650" spans="1:40" ht="12.75" customHeight="1" x14ac:dyDescent="0.25">
      <c r="A650" s="83">
        <v>649</v>
      </c>
      <c r="B650" s="12" t="s">
        <v>1191</v>
      </c>
      <c r="C650" s="42" t="s">
        <v>1194</v>
      </c>
      <c r="D650" s="146" t="s">
        <v>1943</v>
      </c>
      <c r="E650" s="16" t="s">
        <v>1238</v>
      </c>
      <c r="F650" s="146" t="s">
        <v>1935</v>
      </c>
      <c r="G650" s="42">
        <v>46.93</v>
      </c>
      <c r="H650" s="42">
        <v>35.35</v>
      </c>
      <c r="I650" s="42">
        <v>82.01</v>
      </c>
      <c r="J650" s="42">
        <v>87.03</v>
      </c>
      <c r="K650" s="42">
        <v>0.75324952056254002</v>
      </c>
      <c r="L650" s="42">
        <v>1.7474962710419775</v>
      </c>
      <c r="M650" s="42" t="s">
        <v>62</v>
      </c>
      <c r="N650" s="42" t="s">
        <v>62</v>
      </c>
      <c r="O650" s="42" t="s">
        <v>62</v>
      </c>
      <c r="P650" s="42" t="s">
        <v>62</v>
      </c>
      <c r="Q650" s="42" t="s">
        <v>62</v>
      </c>
      <c r="R650" s="42" t="s">
        <v>62</v>
      </c>
      <c r="S650" s="42">
        <v>87.31</v>
      </c>
      <c r="T650" s="48">
        <v>0.55555555555555558</v>
      </c>
      <c r="U650" s="48">
        <v>0.5</v>
      </c>
      <c r="V650" s="48">
        <v>0.55555555555555558</v>
      </c>
      <c r="W650" s="48">
        <v>0.5</v>
      </c>
      <c r="X650" s="82">
        <v>1.6714505542124947</v>
      </c>
      <c r="Y650" s="82">
        <v>1.5483894181329183</v>
      </c>
      <c r="Z650" s="82">
        <v>1.9138668118962392</v>
      </c>
      <c r="AA650" s="82">
        <v>1.9396689835223266</v>
      </c>
      <c r="AB650" s="82">
        <v>-0.12306113607957644</v>
      </c>
      <c r="AC650" s="82">
        <v>0.24241625768374458</v>
      </c>
      <c r="AD650" s="82" t="s">
        <v>62</v>
      </c>
      <c r="AE650" s="82" t="s">
        <v>62</v>
      </c>
      <c r="AF650" s="82" t="s">
        <v>62</v>
      </c>
      <c r="AG650" s="82" t="s">
        <v>62</v>
      </c>
      <c r="AH650" s="82" t="s">
        <v>62</v>
      </c>
      <c r="AI650" s="82" t="s">
        <v>62</v>
      </c>
      <c r="AJ650" s="82">
        <v>1.9410639882199021</v>
      </c>
      <c r="AK650" s="82">
        <v>-0.25527250510330607</v>
      </c>
      <c r="AL650" s="82">
        <v>-0.3010299956639812</v>
      </c>
      <c r="AM650" s="82">
        <v>-0.25527250510330607</v>
      </c>
      <c r="AN650" s="82">
        <v>-0.3010299956639812</v>
      </c>
    </row>
    <row r="651" spans="1:40" ht="12.75" customHeight="1" x14ac:dyDescent="0.25">
      <c r="A651" s="83">
        <v>650</v>
      </c>
      <c r="B651" s="12" t="s">
        <v>1191</v>
      </c>
      <c r="C651" s="42" t="s">
        <v>1194</v>
      </c>
      <c r="D651" s="146" t="s">
        <v>1943</v>
      </c>
      <c r="E651" s="16" t="s">
        <v>1238</v>
      </c>
      <c r="F651" s="146" t="s">
        <v>1935</v>
      </c>
      <c r="G651" s="42">
        <v>41.69</v>
      </c>
      <c r="H651" s="42">
        <v>31.29</v>
      </c>
      <c r="I651" s="42">
        <v>70.930000000000007</v>
      </c>
      <c r="J651" s="42">
        <v>78.069999999999993</v>
      </c>
      <c r="K651" s="42">
        <v>0.75053969776924923</v>
      </c>
      <c r="L651" s="42">
        <v>1.7013672343487649</v>
      </c>
      <c r="M651" s="42" t="s">
        <v>62</v>
      </c>
      <c r="N651" s="42" t="s">
        <v>62</v>
      </c>
      <c r="O651" s="42" t="s">
        <v>62</v>
      </c>
      <c r="P651" s="42" t="s">
        <v>62</v>
      </c>
      <c r="Q651" s="42" t="s">
        <v>62</v>
      </c>
      <c r="R651" s="42" t="s">
        <v>62</v>
      </c>
      <c r="S651" s="42">
        <v>86.82</v>
      </c>
      <c r="T651" s="48">
        <v>0.55555555555555558</v>
      </c>
      <c r="U651" s="48">
        <v>0.58823529411764708</v>
      </c>
      <c r="V651" s="48">
        <v>0.55555555555555558</v>
      </c>
      <c r="W651" s="48">
        <v>0.58823529411764708</v>
      </c>
      <c r="X651" s="82">
        <v>1.6200318951262973</v>
      </c>
      <c r="Y651" s="82">
        <v>1.4954055631461933</v>
      </c>
      <c r="Z651" s="82">
        <v>1.8508299598485309</v>
      </c>
      <c r="AA651" s="82">
        <v>1.8924841793646876</v>
      </c>
      <c r="AB651" s="82">
        <v>-0.12462633198010407</v>
      </c>
      <c r="AC651" s="82">
        <v>0.23079806472223358</v>
      </c>
      <c r="AD651" s="82" t="s">
        <v>62</v>
      </c>
      <c r="AE651" s="82" t="s">
        <v>62</v>
      </c>
      <c r="AF651" s="82" t="s">
        <v>62</v>
      </c>
      <c r="AG651" s="82" t="s">
        <v>62</v>
      </c>
      <c r="AH651" s="82" t="s">
        <v>62</v>
      </c>
      <c r="AI651" s="82" t="s">
        <v>62</v>
      </c>
      <c r="AJ651" s="82">
        <v>1.9386197815026811</v>
      </c>
      <c r="AK651" s="82">
        <v>-0.25527250510330607</v>
      </c>
      <c r="AL651" s="82">
        <v>-0.23044892137827391</v>
      </c>
      <c r="AM651" s="82">
        <v>-0.25527250510330607</v>
      </c>
      <c r="AN651" s="82">
        <v>-0.23044892137827391</v>
      </c>
    </row>
    <row r="652" spans="1:40" ht="12.75" customHeight="1" x14ac:dyDescent="0.25">
      <c r="A652" s="83">
        <v>651</v>
      </c>
      <c r="B652" s="12" t="s">
        <v>1191</v>
      </c>
      <c r="C652" s="42" t="s">
        <v>1194</v>
      </c>
      <c r="D652" s="146" t="s">
        <v>1943</v>
      </c>
      <c r="E652" s="16" t="s">
        <v>1238</v>
      </c>
      <c r="F652" s="146" t="s">
        <v>1935</v>
      </c>
      <c r="G652" s="42">
        <v>21.5</v>
      </c>
      <c r="H652" s="42">
        <v>16.32</v>
      </c>
      <c r="I652" s="42">
        <v>34.049999999999997</v>
      </c>
      <c r="J652" s="42">
        <v>37.1</v>
      </c>
      <c r="K652" s="42">
        <v>0.7590697674418605</v>
      </c>
      <c r="L652" s="42">
        <v>1.5837209302325581</v>
      </c>
      <c r="M652" s="42" t="s">
        <v>62</v>
      </c>
      <c r="N652" s="42" t="s">
        <v>62</v>
      </c>
      <c r="O652" s="42" t="s">
        <v>62</v>
      </c>
      <c r="P652" s="42" t="s">
        <v>62</v>
      </c>
      <c r="Q652" s="42" t="s">
        <v>62</v>
      </c>
      <c r="R652" s="42" t="s">
        <v>62</v>
      </c>
      <c r="S652" s="42">
        <v>83.47</v>
      </c>
      <c r="T652" s="48">
        <v>0.5</v>
      </c>
      <c r="U652" s="48">
        <v>0.38461538461538464</v>
      </c>
      <c r="V652" s="48">
        <v>0.5</v>
      </c>
      <c r="W652" s="48">
        <v>0.38461538461538464</v>
      </c>
      <c r="X652" s="82">
        <v>1.3324384599156054</v>
      </c>
      <c r="Y652" s="82">
        <v>1.2127201544178423</v>
      </c>
      <c r="Z652" s="82">
        <v>1.5321171162488039</v>
      </c>
      <c r="AA652" s="82">
        <v>1.5693739096150459</v>
      </c>
      <c r="AB652" s="82">
        <v>-0.11971830549776297</v>
      </c>
      <c r="AC652" s="82">
        <v>0.19967865633319862</v>
      </c>
      <c r="AD652" s="82" t="s">
        <v>62</v>
      </c>
      <c r="AE652" s="82" t="s">
        <v>62</v>
      </c>
      <c r="AF652" s="82" t="s">
        <v>62</v>
      </c>
      <c r="AG652" s="82" t="s">
        <v>62</v>
      </c>
      <c r="AH652" s="82" t="s">
        <v>62</v>
      </c>
      <c r="AI652" s="82" t="s">
        <v>62</v>
      </c>
      <c r="AJ652" s="82">
        <v>1.9215304135012423</v>
      </c>
      <c r="AK652" s="82">
        <v>-0.3010299956639812</v>
      </c>
      <c r="AL652" s="82">
        <v>-0.41497334797081792</v>
      </c>
      <c r="AM652" s="82">
        <v>-0.3010299956639812</v>
      </c>
      <c r="AN652" s="82">
        <v>-0.41497334797081792</v>
      </c>
    </row>
    <row r="653" spans="1:40" ht="12.75" customHeight="1" x14ac:dyDescent="0.25">
      <c r="A653" s="83">
        <v>652</v>
      </c>
      <c r="B653" s="12" t="s">
        <v>1191</v>
      </c>
      <c r="C653" s="42" t="s">
        <v>1194</v>
      </c>
      <c r="D653" s="146" t="s">
        <v>1942</v>
      </c>
      <c r="E653" s="16" t="s">
        <v>1238</v>
      </c>
      <c r="F653" s="146" t="s">
        <v>1937</v>
      </c>
      <c r="G653" s="42">
        <v>25.56</v>
      </c>
      <c r="H653" s="42">
        <v>18.09</v>
      </c>
      <c r="I653" s="42">
        <v>35.01</v>
      </c>
      <c r="J653" s="42">
        <v>40.020000000000003</v>
      </c>
      <c r="K653" s="42">
        <v>0.70774647887323949</v>
      </c>
      <c r="L653" s="42">
        <v>1.369718309859155</v>
      </c>
      <c r="M653" s="42" t="s">
        <v>62</v>
      </c>
      <c r="N653" s="42" t="s">
        <v>62</v>
      </c>
      <c r="O653" s="42" t="s">
        <v>62</v>
      </c>
      <c r="P653" s="42" t="s">
        <v>62</v>
      </c>
      <c r="Q653" s="42" t="s">
        <v>62</v>
      </c>
      <c r="R653" s="42" t="s">
        <v>62</v>
      </c>
      <c r="S653" s="42">
        <v>83.66</v>
      </c>
      <c r="T653" s="48">
        <v>0.52631578947368418</v>
      </c>
      <c r="U653" s="48">
        <v>0.45454545454545453</v>
      </c>
      <c r="V653" s="48">
        <v>0.52631578947368418</v>
      </c>
      <c r="W653" s="48">
        <v>0.45454545454545453</v>
      </c>
      <c r="X653" s="82">
        <v>1.4075608494863625</v>
      </c>
      <c r="Y653" s="82">
        <v>1.2574385668598138</v>
      </c>
      <c r="Z653" s="82">
        <v>1.5441921107650325</v>
      </c>
      <c r="AA653" s="82">
        <v>1.6022770843001926</v>
      </c>
      <c r="AB653" s="82">
        <v>-0.15012228262654878</v>
      </c>
      <c r="AC653" s="82">
        <v>0.13663126127867009</v>
      </c>
      <c r="AD653" s="82" t="s">
        <v>62</v>
      </c>
      <c r="AE653" s="82" t="s">
        <v>62</v>
      </c>
      <c r="AF653" s="82" t="s">
        <v>62</v>
      </c>
      <c r="AG653" s="82" t="s">
        <v>62</v>
      </c>
      <c r="AH653" s="82" t="s">
        <v>62</v>
      </c>
      <c r="AI653" s="82" t="s">
        <v>62</v>
      </c>
      <c r="AJ653" s="82">
        <v>1.9225178602446114</v>
      </c>
      <c r="AK653" s="82">
        <v>-0.27875360095282897</v>
      </c>
      <c r="AL653" s="82">
        <v>-0.34242268082220623</v>
      </c>
      <c r="AM653" s="82">
        <v>-0.27875360095282897</v>
      </c>
      <c r="AN653" s="82">
        <v>-0.34242268082220623</v>
      </c>
    </row>
    <row r="654" spans="1:40" ht="12.75" customHeight="1" x14ac:dyDescent="0.25">
      <c r="A654" s="83">
        <v>653</v>
      </c>
      <c r="B654" s="12" t="s">
        <v>1191</v>
      </c>
      <c r="C654" s="42" t="s">
        <v>1194</v>
      </c>
      <c r="D654" s="146" t="s">
        <v>1942</v>
      </c>
      <c r="E654" s="16" t="s">
        <v>1238</v>
      </c>
      <c r="F654" s="146" t="s">
        <v>1937</v>
      </c>
      <c r="G654" s="42">
        <v>48.46</v>
      </c>
      <c r="H654" s="42">
        <v>37.479999999999997</v>
      </c>
      <c r="I654" s="42">
        <v>97.52</v>
      </c>
      <c r="J654" s="42">
        <v>102.32</v>
      </c>
      <c r="K654" s="42">
        <v>0.77342137845645886</v>
      </c>
      <c r="L654" s="42">
        <v>2.0123813454395378</v>
      </c>
      <c r="M654" s="42" t="s">
        <v>62</v>
      </c>
      <c r="N654" s="42" t="s">
        <v>62</v>
      </c>
      <c r="O654" s="42" t="s">
        <v>62</v>
      </c>
      <c r="P654" s="42" t="s">
        <v>62</v>
      </c>
      <c r="Q654" s="42" t="s">
        <v>62</v>
      </c>
      <c r="R654" s="42" t="s">
        <v>62</v>
      </c>
      <c r="S654" s="42">
        <v>87.73</v>
      </c>
      <c r="T654" s="48">
        <v>0.625</v>
      </c>
      <c r="U654" s="48">
        <v>0.66666666666666663</v>
      </c>
      <c r="V654" s="48">
        <v>0.625</v>
      </c>
      <c r="W654" s="48">
        <v>0.66666666666666663</v>
      </c>
      <c r="X654" s="82">
        <v>1.6853834098014875</v>
      </c>
      <c r="Y654" s="82">
        <v>1.5737995822157407</v>
      </c>
      <c r="Z654" s="82">
        <v>1.9890936926103255</v>
      </c>
      <c r="AA654" s="82">
        <v>2.0099605314705973</v>
      </c>
      <c r="AB654" s="82">
        <v>-0.11158382758574678</v>
      </c>
      <c r="AC654" s="82">
        <v>0.30371028280883811</v>
      </c>
      <c r="AD654" s="82" t="s">
        <v>62</v>
      </c>
      <c r="AE654" s="82" t="s">
        <v>62</v>
      </c>
      <c r="AF654" s="82" t="s">
        <v>62</v>
      </c>
      <c r="AG654" s="82" t="s">
        <v>62</v>
      </c>
      <c r="AH654" s="82" t="s">
        <v>62</v>
      </c>
      <c r="AI654" s="82" t="s">
        <v>62</v>
      </c>
      <c r="AJ654" s="82">
        <v>1.9431481293585628</v>
      </c>
      <c r="AK654" s="82">
        <v>-0.20411998265592479</v>
      </c>
      <c r="AL654" s="82">
        <v>-0.17609125905568127</v>
      </c>
      <c r="AM654" s="82">
        <v>-0.20411998265592479</v>
      </c>
      <c r="AN654" s="82">
        <v>-0.17609125905568127</v>
      </c>
    </row>
    <row r="655" spans="1:40" ht="12.75" customHeight="1" x14ac:dyDescent="0.25">
      <c r="A655" s="83">
        <v>654</v>
      </c>
      <c r="B655" s="12" t="s">
        <v>1191</v>
      </c>
      <c r="C655" s="42" t="s">
        <v>1194</v>
      </c>
      <c r="D655" s="146" t="s">
        <v>1943</v>
      </c>
      <c r="E655" s="16" t="s">
        <v>1238</v>
      </c>
      <c r="F655" s="146" t="s">
        <v>1935</v>
      </c>
      <c r="G655" s="42">
        <v>47.34</v>
      </c>
      <c r="H655" s="42">
        <v>37.21</v>
      </c>
      <c r="I655" s="42">
        <v>96.12</v>
      </c>
      <c r="J655" s="42">
        <v>100.54</v>
      </c>
      <c r="K655" s="42">
        <v>0.78601605407689057</v>
      </c>
      <c r="L655" s="42">
        <v>2.0304182509505702</v>
      </c>
      <c r="M655" s="42" t="s">
        <v>62</v>
      </c>
      <c r="N655" s="42" t="s">
        <v>62</v>
      </c>
      <c r="O655" s="42" t="s">
        <v>62</v>
      </c>
      <c r="P655" s="42" t="s">
        <v>62</v>
      </c>
      <c r="Q655" s="42" t="s">
        <v>62</v>
      </c>
      <c r="R655" s="42" t="s">
        <v>62</v>
      </c>
      <c r="S655" s="42">
        <v>87.7</v>
      </c>
      <c r="T655" s="48">
        <v>0.58823529411764708</v>
      </c>
      <c r="U655" s="48">
        <v>0.55555555555555558</v>
      </c>
      <c r="V655" s="48">
        <v>0.58823529411764708</v>
      </c>
      <c r="W655" s="48">
        <v>0.55555555555555558</v>
      </c>
      <c r="X655" s="82">
        <v>1.675228253593064</v>
      </c>
      <c r="Y655" s="82">
        <v>1.5706596700215341</v>
      </c>
      <c r="Z655" s="82">
        <v>1.9828137621318624</v>
      </c>
      <c r="AA655" s="82">
        <v>2.0023388808920566</v>
      </c>
      <c r="AB655" s="82">
        <v>-0.10456858357152987</v>
      </c>
      <c r="AC655" s="82">
        <v>0.30758550853879851</v>
      </c>
      <c r="AD655" s="82" t="s">
        <v>62</v>
      </c>
      <c r="AE655" s="82" t="s">
        <v>62</v>
      </c>
      <c r="AF655" s="82" t="s">
        <v>62</v>
      </c>
      <c r="AG655" s="82" t="s">
        <v>62</v>
      </c>
      <c r="AH655" s="82" t="s">
        <v>62</v>
      </c>
      <c r="AI655" s="82" t="s">
        <v>62</v>
      </c>
      <c r="AJ655" s="82">
        <v>1.9429995933660404</v>
      </c>
      <c r="AK655" s="82">
        <v>-0.23044892137827391</v>
      </c>
      <c r="AL655" s="82">
        <v>-0.25527250510330607</v>
      </c>
      <c r="AM655" s="82">
        <v>-0.23044892137827391</v>
      </c>
      <c r="AN655" s="82">
        <v>-0.25527250510330607</v>
      </c>
    </row>
    <row r="656" spans="1:40" ht="12.75" customHeight="1" x14ac:dyDescent="0.25">
      <c r="A656" s="83">
        <v>655</v>
      </c>
      <c r="B656" s="12" t="s">
        <v>1191</v>
      </c>
      <c r="C656" s="42" t="s">
        <v>1194</v>
      </c>
      <c r="D656" s="146" t="s">
        <v>1943</v>
      </c>
      <c r="E656" s="16" t="s">
        <v>1238</v>
      </c>
      <c r="F656" s="146" t="s">
        <v>1935</v>
      </c>
      <c r="G656" s="42">
        <v>39.08</v>
      </c>
      <c r="H656" s="42">
        <v>28.71</v>
      </c>
      <c r="I656" s="42">
        <v>68.040000000000006</v>
      </c>
      <c r="J656" s="42">
        <v>72</v>
      </c>
      <c r="K656" s="42">
        <v>0.73464687819856711</v>
      </c>
      <c r="L656" s="42">
        <v>1.7410440122824977</v>
      </c>
      <c r="M656" s="42" t="s">
        <v>62</v>
      </c>
      <c r="N656" s="42" t="s">
        <v>62</v>
      </c>
      <c r="O656" s="42" t="s">
        <v>62</v>
      </c>
      <c r="P656" s="42" t="s">
        <v>62</v>
      </c>
      <c r="Q656" s="42" t="s">
        <v>62</v>
      </c>
      <c r="R656" s="42" t="s">
        <v>62</v>
      </c>
      <c r="S656" s="42">
        <v>86.76</v>
      </c>
      <c r="T656" s="48">
        <v>0.625</v>
      </c>
      <c r="U656" s="48">
        <v>0.45454545454545453</v>
      </c>
      <c r="V656" s="48">
        <v>0.625</v>
      </c>
      <c r="W656" s="48">
        <v>0.45454545454545453</v>
      </c>
      <c r="X656" s="82">
        <v>1.5919545550467356</v>
      </c>
      <c r="Y656" s="82">
        <v>1.458033192496506</v>
      </c>
      <c r="Z656" s="82">
        <v>1.8327643049405316</v>
      </c>
      <c r="AA656" s="82">
        <v>1.8573324964312685</v>
      </c>
      <c r="AB656" s="82">
        <v>-0.13392136255022941</v>
      </c>
      <c r="AC656" s="82">
        <v>0.24080974989379603</v>
      </c>
      <c r="AD656" s="82" t="s">
        <v>62</v>
      </c>
      <c r="AE656" s="82" t="s">
        <v>62</v>
      </c>
      <c r="AF656" s="82" t="s">
        <v>62</v>
      </c>
      <c r="AG656" s="82" t="s">
        <v>62</v>
      </c>
      <c r="AH656" s="82" t="s">
        <v>62</v>
      </c>
      <c r="AI656" s="82" t="s">
        <v>62</v>
      </c>
      <c r="AJ656" s="82">
        <v>1.9383195433421556</v>
      </c>
      <c r="AK656" s="82">
        <v>-0.20411998265592479</v>
      </c>
      <c r="AL656" s="82">
        <v>-0.34242268082220623</v>
      </c>
      <c r="AM656" s="82">
        <v>-0.20411998265592479</v>
      </c>
      <c r="AN656" s="82">
        <v>-0.34242268082220623</v>
      </c>
    </row>
    <row r="657" spans="1:40" ht="12.75" customHeight="1" x14ac:dyDescent="0.25">
      <c r="A657" s="83">
        <v>656</v>
      </c>
      <c r="B657" s="12" t="s">
        <v>1191</v>
      </c>
      <c r="C657" s="42" t="s">
        <v>1194</v>
      </c>
      <c r="D657" s="146" t="s">
        <v>1943</v>
      </c>
      <c r="E657" s="16" t="s">
        <v>1238</v>
      </c>
      <c r="F657" s="146" t="s">
        <v>1935</v>
      </c>
      <c r="G657" s="42">
        <v>30.2</v>
      </c>
      <c r="H657" s="42">
        <v>23.9</v>
      </c>
      <c r="I657" s="42">
        <v>51.94</v>
      </c>
      <c r="J657" s="42">
        <v>62.75</v>
      </c>
      <c r="K657" s="42">
        <v>0.79139072847682113</v>
      </c>
      <c r="L657" s="42">
        <v>1.7198675496688742</v>
      </c>
      <c r="M657" s="42" t="s">
        <v>62</v>
      </c>
      <c r="N657" s="42" t="s">
        <v>62</v>
      </c>
      <c r="O657" s="42" t="s">
        <v>62</v>
      </c>
      <c r="P657" s="42" t="s">
        <v>62</v>
      </c>
      <c r="Q657" s="42" t="s">
        <v>62</v>
      </c>
      <c r="R657" s="42" t="s">
        <v>62</v>
      </c>
      <c r="S657" s="42">
        <v>85.41</v>
      </c>
      <c r="T657" s="48">
        <v>0.55555555555555558</v>
      </c>
      <c r="U657" s="82" t="s">
        <v>62</v>
      </c>
      <c r="V657" s="48">
        <v>0.55555555555555558</v>
      </c>
      <c r="W657" s="82" t="s">
        <v>62</v>
      </c>
      <c r="X657" s="82">
        <v>1.4800069429571505</v>
      </c>
      <c r="Y657" s="82">
        <v>1.3783979009481377</v>
      </c>
      <c r="Z657" s="82">
        <v>1.7155019452932838</v>
      </c>
      <c r="AA657" s="82">
        <v>1.7976137301530757</v>
      </c>
      <c r="AB657" s="82">
        <v>-0.10160904200901298</v>
      </c>
      <c r="AC657" s="82">
        <v>0.2354950023361333</v>
      </c>
      <c r="AD657" s="82" t="s">
        <v>62</v>
      </c>
      <c r="AE657" s="82" t="s">
        <v>62</v>
      </c>
      <c r="AF657" s="82" t="s">
        <v>62</v>
      </c>
      <c r="AG657" s="82" t="s">
        <v>62</v>
      </c>
      <c r="AH657" s="82" t="s">
        <v>62</v>
      </c>
      <c r="AI657" s="82" t="s">
        <v>62</v>
      </c>
      <c r="AJ657" s="82">
        <v>1.9315087218666176</v>
      </c>
      <c r="AK657" s="82">
        <v>-0.25527250510330607</v>
      </c>
      <c r="AL657" s="82" t="s">
        <v>62</v>
      </c>
      <c r="AM657" s="82">
        <v>-0.25527250510330607</v>
      </c>
      <c r="AN657" s="82" t="s">
        <v>62</v>
      </c>
    </row>
    <row r="658" spans="1:40" ht="12.75" customHeight="1" x14ac:dyDescent="0.25">
      <c r="A658" s="83">
        <v>657</v>
      </c>
      <c r="B658" s="12" t="s">
        <v>1191</v>
      </c>
      <c r="C658" s="47" t="s">
        <v>1809</v>
      </c>
      <c r="D658" s="146" t="s">
        <v>1943</v>
      </c>
      <c r="E658" s="16" t="s">
        <v>1238</v>
      </c>
      <c r="F658" s="146" t="s">
        <v>1935</v>
      </c>
      <c r="G658" s="42">
        <v>35.72</v>
      </c>
      <c r="H658" s="42">
        <v>25.63</v>
      </c>
      <c r="I658" s="42">
        <v>59.32</v>
      </c>
      <c r="J658" s="42">
        <v>72.66</v>
      </c>
      <c r="K658" s="42">
        <v>0.71752519596864506</v>
      </c>
      <c r="L658" s="42">
        <v>1.6606942889137739</v>
      </c>
      <c r="M658" s="42">
        <v>26.05</v>
      </c>
      <c r="N658" s="42">
        <v>19.809999999999999</v>
      </c>
      <c r="O658" s="42">
        <v>0.76046065259117079</v>
      </c>
      <c r="P658" s="42">
        <v>61.48</v>
      </c>
      <c r="Q658" s="42">
        <v>1</v>
      </c>
      <c r="R658" s="42">
        <v>1</v>
      </c>
      <c r="S658" s="42" t="s">
        <v>62</v>
      </c>
      <c r="T658" s="48">
        <v>0.55555555555555558</v>
      </c>
      <c r="U658" s="82" t="s">
        <v>62</v>
      </c>
      <c r="V658" s="48">
        <v>0.55555555555555558</v>
      </c>
      <c r="W658" s="82" t="s">
        <v>62</v>
      </c>
      <c r="X658" s="82">
        <v>1.5529114502165089</v>
      </c>
      <c r="Y658" s="82">
        <v>1.408748606184244</v>
      </c>
      <c r="Z658" s="82">
        <v>1.7732011423563445</v>
      </c>
      <c r="AA658" s="82">
        <v>1.8612953935266958</v>
      </c>
      <c r="AB658" s="82">
        <v>-0.14416284403226479</v>
      </c>
      <c r="AC658" s="82">
        <v>0.22028969213983562</v>
      </c>
      <c r="AD658" s="82">
        <v>1.4158077276355432</v>
      </c>
      <c r="AE658" s="82">
        <v>1.2968844755385471</v>
      </c>
      <c r="AF658" s="82">
        <v>-0.11892325209699624</v>
      </c>
      <c r="AG658" s="82">
        <v>1.7887338588277075</v>
      </c>
      <c r="AH658" s="82">
        <v>0</v>
      </c>
      <c r="AI658" s="82">
        <v>0</v>
      </c>
      <c r="AJ658" s="82" t="s">
        <v>62</v>
      </c>
      <c r="AK658" s="82">
        <v>-0.25527250510330607</v>
      </c>
      <c r="AL658" s="82" t="s">
        <v>62</v>
      </c>
      <c r="AM658" s="82">
        <v>-0.25527250510330607</v>
      </c>
      <c r="AN658" s="82" t="s">
        <v>62</v>
      </c>
    </row>
    <row r="659" spans="1:40" ht="12.75" customHeight="1" x14ac:dyDescent="0.25">
      <c r="A659" s="83">
        <v>658</v>
      </c>
      <c r="B659" s="12" t="s">
        <v>1191</v>
      </c>
      <c r="C659" s="47" t="s">
        <v>1809</v>
      </c>
      <c r="D659" s="146" t="s">
        <v>1943</v>
      </c>
      <c r="E659" s="16" t="s">
        <v>1238</v>
      </c>
      <c r="F659" s="146" t="s">
        <v>1935</v>
      </c>
      <c r="G659" s="42">
        <v>38.54</v>
      </c>
      <c r="H659" s="42">
        <v>29.2</v>
      </c>
      <c r="I659" s="42">
        <v>61.14</v>
      </c>
      <c r="J659" s="42">
        <v>71.14</v>
      </c>
      <c r="K659" s="42">
        <v>0.75765438505448879</v>
      </c>
      <c r="L659" s="42">
        <v>1.5864037363777894</v>
      </c>
      <c r="M659" s="42">
        <v>29.6</v>
      </c>
      <c r="N659" s="42">
        <v>21.39</v>
      </c>
      <c r="O659" s="42">
        <v>0.72263513513513511</v>
      </c>
      <c r="P659" s="42">
        <v>53.370000000000005</v>
      </c>
      <c r="Q659" s="42">
        <v>1</v>
      </c>
      <c r="R659" s="42">
        <v>1</v>
      </c>
      <c r="S659" s="42" t="s">
        <v>62</v>
      </c>
      <c r="T659" s="48">
        <v>0.55555555555555558</v>
      </c>
      <c r="U659" s="48">
        <v>0.7142857142857143</v>
      </c>
      <c r="V659" s="48">
        <v>0.55555555555555558</v>
      </c>
      <c r="W659" s="48">
        <v>0.7142857142857143</v>
      </c>
      <c r="X659" s="82">
        <v>1.5859117103194342</v>
      </c>
      <c r="Y659" s="82">
        <v>1.4653828514484182</v>
      </c>
      <c r="Z659" s="82">
        <v>1.7863254343900701</v>
      </c>
      <c r="AA659" s="82">
        <v>1.8521138608497616</v>
      </c>
      <c r="AB659" s="82">
        <v>-0.12052885887101589</v>
      </c>
      <c r="AC659" s="82">
        <v>0.2004137240706359</v>
      </c>
      <c r="AD659" s="82">
        <v>1.4712917110589385</v>
      </c>
      <c r="AE659" s="82">
        <v>1.3302107845715281</v>
      </c>
      <c r="AF659" s="82">
        <v>-0.14108092648741061</v>
      </c>
      <c r="AG659" s="82">
        <v>1.7272972028035876</v>
      </c>
      <c r="AH659" s="82">
        <v>0</v>
      </c>
      <c r="AI659" s="82">
        <v>0</v>
      </c>
      <c r="AJ659" s="82" t="s">
        <v>62</v>
      </c>
      <c r="AK659" s="82">
        <v>-0.25527250510330607</v>
      </c>
      <c r="AL659" s="82">
        <v>-0.14612803567823801</v>
      </c>
      <c r="AM659" s="82">
        <v>-0.25527250510330607</v>
      </c>
      <c r="AN659" s="82">
        <v>-0.14612803567823801</v>
      </c>
    </row>
    <row r="660" spans="1:40" ht="12.75" customHeight="1" x14ac:dyDescent="0.25">
      <c r="A660" s="83">
        <v>659</v>
      </c>
      <c r="B660" s="12" t="s">
        <v>1191</v>
      </c>
      <c r="C660" s="47" t="s">
        <v>1809</v>
      </c>
      <c r="D660" s="146" t="s">
        <v>1943</v>
      </c>
      <c r="E660" s="16" t="s">
        <v>1238</v>
      </c>
      <c r="F660" s="146" t="s">
        <v>1935</v>
      </c>
      <c r="G660" s="42">
        <v>32.28</v>
      </c>
      <c r="H660" s="42">
        <v>26.79</v>
      </c>
      <c r="I660" s="42">
        <v>56.51</v>
      </c>
      <c r="J660" s="42">
        <v>60.11</v>
      </c>
      <c r="K660" s="42">
        <v>0.8299256505576208</v>
      </c>
      <c r="L660" s="42">
        <v>1.7506195786864931</v>
      </c>
      <c r="M660" s="42">
        <v>26</v>
      </c>
      <c r="N660" s="42">
        <v>19.82</v>
      </c>
      <c r="O660" s="42">
        <v>0.76230769230769235</v>
      </c>
      <c r="P660" s="42">
        <v>44.5</v>
      </c>
      <c r="Q660" s="42">
        <v>1</v>
      </c>
      <c r="R660" s="42">
        <v>1</v>
      </c>
      <c r="S660" s="42" t="s">
        <v>62</v>
      </c>
      <c r="T660" s="48">
        <v>0.66666666666666663</v>
      </c>
      <c r="U660" s="49" t="s">
        <v>62</v>
      </c>
      <c r="V660" s="48">
        <v>0.66666666666666663</v>
      </c>
      <c r="W660" s="49" t="s">
        <v>62</v>
      </c>
      <c r="X660" s="82">
        <v>1.5089335260500327</v>
      </c>
      <c r="Y660" s="82">
        <v>1.4279727136082088</v>
      </c>
      <c r="Z660" s="82">
        <v>1.7521253072978982</v>
      </c>
      <c r="AA660" s="82">
        <v>1.7789467279686166</v>
      </c>
      <c r="AB660" s="82">
        <v>-8.0960812441823959E-2</v>
      </c>
      <c r="AC660" s="82">
        <v>0.24319178124786545</v>
      </c>
      <c r="AD660" s="82">
        <v>1.414973347970818</v>
      </c>
      <c r="AE660" s="82">
        <v>1.2971036501492565</v>
      </c>
      <c r="AF660" s="82">
        <v>-0.11786969782156141</v>
      </c>
      <c r="AG660" s="82">
        <v>1.6483600109809315</v>
      </c>
      <c r="AH660" s="82">
        <v>0</v>
      </c>
      <c r="AI660" s="82">
        <v>0</v>
      </c>
      <c r="AJ660" s="82" t="s">
        <v>62</v>
      </c>
      <c r="AK660" s="82">
        <v>-0.17609125905568127</v>
      </c>
      <c r="AL660" s="82" t="s">
        <v>62</v>
      </c>
      <c r="AM660" s="82">
        <v>-0.17609125905568127</v>
      </c>
      <c r="AN660" s="82" t="s">
        <v>62</v>
      </c>
    </row>
    <row r="661" spans="1:40" ht="12.75" customHeight="1" x14ac:dyDescent="0.25">
      <c r="A661" s="83">
        <v>660</v>
      </c>
      <c r="B661" s="12" t="s">
        <v>1191</v>
      </c>
      <c r="C661" s="47" t="s">
        <v>1809</v>
      </c>
      <c r="D661" s="146" t="s">
        <v>1943</v>
      </c>
      <c r="E661" s="16" t="s">
        <v>1238</v>
      </c>
      <c r="F661" s="146" t="s">
        <v>1935</v>
      </c>
      <c r="G661" s="42">
        <v>23.88</v>
      </c>
      <c r="H661" s="42">
        <v>17.22</v>
      </c>
      <c r="I661" s="42">
        <v>31.45</v>
      </c>
      <c r="J661" s="42">
        <v>38.74</v>
      </c>
      <c r="K661" s="42">
        <v>0.72110552763819091</v>
      </c>
      <c r="L661" s="42">
        <v>1.317001675041876</v>
      </c>
      <c r="M661" s="42">
        <v>18.670000000000002</v>
      </c>
      <c r="N661" s="42">
        <v>11.88</v>
      </c>
      <c r="O661" s="42">
        <v>0.63631494376004283</v>
      </c>
      <c r="P661" s="42" t="s">
        <v>62</v>
      </c>
      <c r="Q661" s="42">
        <v>1</v>
      </c>
      <c r="R661" s="42">
        <v>1</v>
      </c>
      <c r="S661" s="42" t="s">
        <v>62</v>
      </c>
      <c r="T661" s="48">
        <v>0.5</v>
      </c>
      <c r="U661" s="48">
        <v>0.47619047619047616</v>
      </c>
      <c r="V661" s="48">
        <v>0.5</v>
      </c>
      <c r="W661" s="48">
        <v>0.47619047619047616</v>
      </c>
      <c r="X661" s="82">
        <v>1.3780343224573315</v>
      </c>
      <c r="Y661" s="82">
        <v>1.236033147117636</v>
      </c>
      <c r="Z661" s="82">
        <v>1.4976206497812876</v>
      </c>
      <c r="AA661" s="82">
        <v>1.588159616383092</v>
      </c>
      <c r="AB661" s="82">
        <v>-0.14200117533969556</v>
      </c>
      <c r="AC661" s="82">
        <v>0.11958632732395626</v>
      </c>
      <c r="AD661" s="82">
        <v>1.2711443179490785</v>
      </c>
      <c r="AE661" s="82">
        <v>1.0748164406451748</v>
      </c>
      <c r="AF661" s="82">
        <v>-0.19632787730390358</v>
      </c>
      <c r="AG661" s="82" t="s">
        <v>62</v>
      </c>
      <c r="AH661" s="82">
        <v>0</v>
      </c>
      <c r="AI661" s="82">
        <v>0</v>
      </c>
      <c r="AJ661" s="82" t="s">
        <v>62</v>
      </c>
      <c r="AK661" s="82">
        <v>-0.3010299956639812</v>
      </c>
      <c r="AL661" s="82">
        <v>-0.3222192947339193</v>
      </c>
      <c r="AM661" s="82">
        <v>-0.3010299956639812</v>
      </c>
      <c r="AN661" s="82">
        <v>-0.3222192947339193</v>
      </c>
    </row>
    <row r="662" spans="1:40" ht="12.75" customHeight="1" x14ac:dyDescent="0.25">
      <c r="A662" s="83">
        <v>661</v>
      </c>
      <c r="B662" s="12" t="s">
        <v>1191</v>
      </c>
      <c r="C662" s="47" t="s">
        <v>1809</v>
      </c>
      <c r="D662" s="146" t="s">
        <v>1943</v>
      </c>
      <c r="E662" s="16" t="s">
        <v>1238</v>
      </c>
      <c r="F662" s="146" t="s">
        <v>1935</v>
      </c>
      <c r="G662" s="42">
        <v>17.829999999999998</v>
      </c>
      <c r="H662" s="42">
        <v>12.06</v>
      </c>
      <c r="I662" s="42">
        <v>16.350000000000001</v>
      </c>
      <c r="J662" s="42">
        <v>24.51</v>
      </c>
      <c r="K662" s="42">
        <v>0.67638810992708931</v>
      </c>
      <c r="L662" s="42">
        <v>0.91699383062254647</v>
      </c>
      <c r="M662" s="42">
        <v>12.98</v>
      </c>
      <c r="N662" s="42">
        <v>8.84</v>
      </c>
      <c r="O662" s="42">
        <v>0.68104776579352844</v>
      </c>
      <c r="P662" s="42" t="s">
        <v>62</v>
      </c>
      <c r="Q662" s="42">
        <v>1</v>
      </c>
      <c r="R662" s="42">
        <v>1</v>
      </c>
      <c r="S662" s="42" t="s">
        <v>62</v>
      </c>
      <c r="T662" s="48">
        <v>0.45454545454545453</v>
      </c>
      <c r="U662" s="48">
        <v>0.45454545454545453</v>
      </c>
      <c r="V662" s="48">
        <v>0.45454545454545453</v>
      </c>
      <c r="W662" s="48">
        <v>0.45454545454545453</v>
      </c>
      <c r="X662" s="82">
        <v>1.2511513431753545</v>
      </c>
      <c r="Y662" s="82">
        <v>1.0813473078041325</v>
      </c>
      <c r="Z662" s="82">
        <v>1.2135177569963049</v>
      </c>
      <c r="AA662" s="82">
        <v>1.3893433112520779</v>
      </c>
      <c r="AB662" s="82">
        <v>-0.16980403537122202</v>
      </c>
      <c r="AC662" s="82">
        <v>-3.7633586179049633E-2</v>
      </c>
      <c r="AD662" s="82">
        <v>1.1132746924643504</v>
      </c>
      <c r="AE662" s="82">
        <v>0.94645226501307311</v>
      </c>
      <c r="AF662" s="82">
        <v>-0.16682242745127737</v>
      </c>
      <c r="AG662" s="82" t="s">
        <v>62</v>
      </c>
      <c r="AH662" s="82">
        <v>0</v>
      </c>
      <c r="AI662" s="82">
        <v>0</v>
      </c>
      <c r="AJ662" s="82" t="s">
        <v>62</v>
      </c>
      <c r="AK662" s="82">
        <v>-0.34242268082220623</v>
      </c>
      <c r="AL662" s="82">
        <v>-0.34242268082220623</v>
      </c>
      <c r="AM662" s="82">
        <v>-0.34242268082220623</v>
      </c>
      <c r="AN662" s="82">
        <v>-0.34242268082220623</v>
      </c>
    </row>
    <row r="663" spans="1:40" ht="12.75" customHeight="1" x14ac:dyDescent="0.25">
      <c r="A663" s="83">
        <v>662</v>
      </c>
      <c r="B663" s="12" t="s">
        <v>1191</v>
      </c>
      <c r="C663" s="42" t="s">
        <v>1194</v>
      </c>
      <c r="D663" s="146" t="s">
        <v>1943</v>
      </c>
      <c r="E663" s="16" t="s">
        <v>1238</v>
      </c>
      <c r="F663" s="146" t="s">
        <v>1935</v>
      </c>
      <c r="G663" s="42">
        <v>40.46</v>
      </c>
      <c r="H663" s="42">
        <v>28.55</v>
      </c>
      <c r="I663" s="42">
        <v>76.12</v>
      </c>
      <c r="J663" s="42">
        <v>86.28</v>
      </c>
      <c r="K663" s="42">
        <v>0.70563519525457241</v>
      </c>
      <c r="L663" s="42">
        <v>1.8813643104300544</v>
      </c>
      <c r="M663" s="42" t="s">
        <v>62</v>
      </c>
      <c r="N663" s="42" t="s">
        <v>62</v>
      </c>
      <c r="O663" s="42" t="s">
        <v>62</v>
      </c>
      <c r="P663" s="42" t="s">
        <v>62</v>
      </c>
      <c r="Q663" s="42" t="s">
        <v>62</v>
      </c>
      <c r="R663" s="42" t="s">
        <v>62</v>
      </c>
      <c r="S663" s="42">
        <v>86.93</v>
      </c>
      <c r="T663" s="48">
        <v>0.73529411764705888</v>
      </c>
      <c r="U663" s="48">
        <v>0.64935064935064934</v>
      </c>
      <c r="V663" s="48">
        <v>0.73529411764705888</v>
      </c>
      <c r="W663" s="48">
        <v>0.64935064935064934</v>
      </c>
      <c r="X663" s="82">
        <v>1.6070258784347859</v>
      </c>
      <c r="Y663" s="82">
        <v>1.4556061125818669</v>
      </c>
      <c r="Z663" s="82">
        <v>1.8814987796149829</v>
      </c>
      <c r="AA663" s="82">
        <v>1.9359101364305074</v>
      </c>
      <c r="AB663" s="82">
        <v>-0.15141976585291902</v>
      </c>
      <c r="AC663" s="82">
        <v>0.27447290118019696</v>
      </c>
      <c r="AD663" s="82" t="s">
        <v>62</v>
      </c>
      <c r="AE663" s="82" t="s">
        <v>62</v>
      </c>
      <c r="AF663" s="82" t="s">
        <v>62</v>
      </c>
      <c r="AG663" s="82" t="s">
        <v>62</v>
      </c>
      <c r="AH663" s="82" t="s">
        <v>62</v>
      </c>
      <c r="AI663" s="82" t="s">
        <v>62</v>
      </c>
      <c r="AJ663" s="82">
        <v>1.9391696796251774</v>
      </c>
      <c r="AK663" s="82">
        <v>-0.13353890837021748</v>
      </c>
      <c r="AL663" s="82">
        <v>-0.18752072083646307</v>
      </c>
      <c r="AM663" s="82">
        <v>-0.13353890837021748</v>
      </c>
      <c r="AN663" s="82">
        <v>-0.18752072083646307</v>
      </c>
    </row>
    <row r="664" spans="1:40" ht="12.75" customHeight="1" x14ac:dyDescent="0.25">
      <c r="A664" s="83">
        <v>663</v>
      </c>
      <c r="B664" s="12" t="s">
        <v>1191</v>
      </c>
      <c r="C664" s="42" t="s">
        <v>1194</v>
      </c>
      <c r="D664" s="146" t="s">
        <v>1943</v>
      </c>
      <c r="E664" s="16" t="s">
        <v>1238</v>
      </c>
      <c r="F664" s="146" t="s">
        <v>1935</v>
      </c>
      <c r="G664" s="42">
        <v>38.869999999999997</v>
      </c>
      <c r="H664" s="42">
        <v>33.119999999999997</v>
      </c>
      <c r="I664" s="42">
        <v>65.23</v>
      </c>
      <c r="J664" s="42">
        <v>79.88</v>
      </c>
      <c r="K664" s="42">
        <v>0.85207100591715978</v>
      </c>
      <c r="L664" s="42">
        <v>1.6781579624388991</v>
      </c>
      <c r="M664" s="42" t="s">
        <v>62</v>
      </c>
      <c r="N664" s="42" t="s">
        <v>62</v>
      </c>
      <c r="O664" s="42" t="s">
        <v>62</v>
      </c>
      <c r="P664" s="42" t="s">
        <v>62</v>
      </c>
      <c r="Q664" s="42" t="s">
        <v>62</v>
      </c>
      <c r="R664" s="42" t="s">
        <v>62</v>
      </c>
      <c r="S664" s="42">
        <v>86.35</v>
      </c>
      <c r="T664" s="48">
        <v>0.7142857142857143</v>
      </c>
      <c r="U664" s="48">
        <v>0.66666666666666663</v>
      </c>
      <c r="V664" s="48">
        <v>0.7142857142857143</v>
      </c>
      <c r="W664" s="48">
        <v>0.66666666666666663</v>
      </c>
      <c r="X664" s="82">
        <v>1.5896145406312663</v>
      </c>
      <c r="Y664" s="82">
        <v>1.5200903281128424</v>
      </c>
      <c r="Z664" s="82">
        <v>1.8144473785224877</v>
      </c>
      <c r="AA664" s="82">
        <v>1.9024380561986649</v>
      </c>
      <c r="AB664" s="82">
        <v>-6.9524212518423875E-2</v>
      </c>
      <c r="AC664" s="82">
        <v>0.2248328378912213</v>
      </c>
      <c r="AD664" s="82" t="s">
        <v>62</v>
      </c>
      <c r="AE664" s="82" t="s">
        <v>62</v>
      </c>
      <c r="AF664" s="82" t="s">
        <v>62</v>
      </c>
      <c r="AG664" s="82" t="s">
        <v>62</v>
      </c>
      <c r="AH664" s="82" t="s">
        <v>62</v>
      </c>
      <c r="AI664" s="82" t="s">
        <v>62</v>
      </c>
      <c r="AJ664" s="82">
        <v>1.9362623419034775</v>
      </c>
      <c r="AK664" s="82">
        <v>-0.14612803567823801</v>
      </c>
      <c r="AL664" s="82">
        <v>-0.17609125905568127</v>
      </c>
      <c r="AM664" s="82">
        <v>-0.14612803567823801</v>
      </c>
      <c r="AN664" s="82">
        <v>-0.17609125905568127</v>
      </c>
    </row>
    <row r="665" spans="1:40" ht="12.75" customHeight="1" x14ac:dyDescent="0.25">
      <c r="A665" s="83">
        <v>664</v>
      </c>
      <c r="B665" s="12" t="s">
        <v>1191</v>
      </c>
      <c r="C665" s="42" t="s">
        <v>1194</v>
      </c>
      <c r="D665" s="146" t="s">
        <v>1943</v>
      </c>
      <c r="E665" s="16" t="s">
        <v>1238</v>
      </c>
      <c r="F665" s="146" t="s">
        <v>1935</v>
      </c>
      <c r="G665" s="42">
        <v>32.590000000000003</v>
      </c>
      <c r="H665" s="42">
        <v>26.99</v>
      </c>
      <c r="I665" s="42">
        <v>56.6</v>
      </c>
      <c r="J665" s="42">
        <v>62.74</v>
      </c>
      <c r="K665" s="42">
        <v>0.82816814973918362</v>
      </c>
      <c r="L665" s="42">
        <v>1.7367290579932493</v>
      </c>
      <c r="M665" s="42" t="s">
        <v>62</v>
      </c>
      <c r="N665" s="42" t="s">
        <v>62</v>
      </c>
      <c r="O665" s="42" t="s">
        <v>62</v>
      </c>
      <c r="P665" s="42" t="s">
        <v>62</v>
      </c>
      <c r="Q665" s="42" t="s">
        <v>62</v>
      </c>
      <c r="R665" s="42" t="s">
        <v>62</v>
      </c>
      <c r="S665" s="42">
        <v>85.99</v>
      </c>
      <c r="T665" s="48">
        <v>0.60240963855421681</v>
      </c>
      <c r="U665" s="48">
        <v>0.625</v>
      </c>
      <c r="V665" s="48">
        <v>0.60240963855421681</v>
      </c>
      <c r="W665" s="48">
        <v>0.625</v>
      </c>
      <c r="X665" s="82">
        <v>1.5130843604651443</v>
      </c>
      <c r="Y665" s="82">
        <v>1.4312028845565166</v>
      </c>
      <c r="Z665" s="82">
        <v>1.7528164311882715</v>
      </c>
      <c r="AA665" s="82">
        <v>1.7975445143617264</v>
      </c>
      <c r="AB665" s="82">
        <v>-8.1881475908627641E-2</v>
      </c>
      <c r="AC665" s="82">
        <v>0.23973207072312719</v>
      </c>
      <c r="AD665" s="82" t="s">
        <v>62</v>
      </c>
      <c r="AE665" s="82" t="s">
        <v>62</v>
      </c>
      <c r="AF665" s="82" t="s">
        <v>62</v>
      </c>
      <c r="AG665" s="82" t="s">
        <v>62</v>
      </c>
      <c r="AH665" s="82" t="s">
        <v>62</v>
      </c>
      <c r="AI665" s="82" t="s">
        <v>62</v>
      </c>
      <c r="AJ665" s="82">
        <v>1.9344479489489701</v>
      </c>
      <c r="AK665" s="82">
        <v>-0.22010808804005513</v>
      </c>
      <c r="AL665" s="82">
        <v>-0.20411998265592479</v>
      </c>
      <c r="AM665" s="82">
        <v>-0.22010808804005513</v>
      </c>
      <c r="AN665" s="82">
        <v>-0.20411998265592479</v>
      </c>
    </row>
    <row r="666" spans="1:40" ht="12.75" customHeight="1" x14ac:dyDescent="0.25">
      <c r="A666" s="83">
        <v>665</v>
      </c>
      <c r="B666" s="12" t="s">
        <v>1191</v>
      </c>
      <c r="C666" s="42" t="s">
        <v>1194</v>
      </c>
      <c r="D666" s="146" t="s">
        <v>1943</v>
      </c>
      <c r="E666" s="16" t="s">
        <v>1238</v>
      </c>
      <c r="F666" s="146" t="s">
        <v>1935</v>
      </c>
      <c r="G666" s="42">
        <v>30.49</v>
      </c>
      <c r="H666" s="42">
        <v>22.12</v>
      </c>
      <c r="I666" s="42">
        <v>45.63</v>
      </c>
      <c r="J666" s="42">
        <v>52.6</v>
      </c>
      <c r="K666" s="42">
        <v>0.72548376516890789</v>
      </c>
      <c r="L666" s="42">
        <v>1.4965562479501477</v>
      </c>
      <c r="M666" s="42" t="s">
        <v>62</v>
      </c>
      <c r="N666" s="42" t="s">
        <v>62</v>
      </c>
      <c r="O666" s="42" t="s">
        <v>62</v>
      </c>
      <c r="P666" s="42" t="s">
        <v>62</v>
      </c>
      <c r="Q666" s="42" t="s">
        <v>62</v>
      </c>
      <c r="R666" s="42" t="s">
        <v>62</v>
      </c>
      <c r="S666" s="42">
        <v>85.05</v>
      </c>
      <c r="T666" s="48">
        <v>0.48543689320388345</v>
      </c>
      <c r="U666" s="48">
        <v>0.55555555555555558</v>
      </c>
      <c r="V666" s="48">
        <v>0.48543689320388345</v>
      </c>
      <c r="W666" s="48">
        <v>0.55555555555555558</v>
      </c>
      <c r="X666" s="82">
        <v>1.4841574243653806</v>
      </c>
      <c r="Y666" s="82">
        <v>1.3447851226326606</v>
      </c>
      <c r="Z666" s="82">
        <v>1.6592504687726608</v>
      </c>
      <c r="AA666" s="82">
        <v>1.7209857441537391</v>
      </c>
      <c r="AB666" s="82">
        <v>-0.13937230173272</v>
      </c>
      <c r="AC666" s="82">
        <v>0.17509304440728021</v>
      </c>
      <c r="AD666" s="82" t="s">
        <v>62</v>
      </c>
      <c r="AE666" s="82" t="s">
        <v>62</v>
      </c>
      <c r="AF666" s="82" t="s">
        <v>62</v>
      </c>
      <c r="AG666" s="82" t="s">
        <v>62</v>
      </c>
      <c r="AH666" s="82" t="s">
        <v>62</v>
      </c>
      <c r="AI666" s="82" t="s">
        <v>62</v>
      </c>
      <c r="AJ666" s="82">
        <v>1.9296743179485878</v>
      </c>
      <c r="AK666" s="82">
        <v>-0.31386722036915343</v>
      </c>
      <c r="AL666" s="82">
        <v>-0.25527250510330607</v>
      </c>
      <c r="AM666" s="82">
        <v>-0.31386722036915343</v>
      </c>
      <c r="AN666" s="82">
        <v>-0.25527250510330607</v>
      </c>
    </row>
    <row r="667" spans="1:40" ht="12.75" customHeight="1" x14ac:dyDescent="0.25">
      <c r="A667" s="83">
        <v>666</v>
      </c>
      <c r="B667" s="12" t="s">
        <v>1191</v>
      </c>
      <c r="C667" s="42" t="s">
        <v>1194</v>
      </c>
      <c r="D667" s="146" t="s">
        <v>1943</v>
      </c>
      <c r="E667" s="16" t="s">
        <v>1238</v>
      </c>
      <c r="F667" s="146" t="s">
        <v>1935</v>
      </c>
      <c r="G667" s="42">
        <v>23.98</v>
      </c>
      <c r="H667" s="42">
        <v>16.12</v>
      </c>
      <c r="I667" s="42">
        <v>32.380000000000003</v>
      </c>
      <c r="J667" s="42">
        <v>37.07</v>
      </c>
      <c r="K667" s="42">
        <v>0.67222685571309426</v>
      </c>
      <c r="L667" s="42">
        <v>1.3502919099249375</v>
      </c>
      <c r="M667" s="42" t="s">
        <v>62</v>
      </c>
      <c r="N667" s="42" t="s">
        <v>62</v>
      </c>
      <c r="O667" s="42" t="s">
        <v>62</v>
      </c>
      <c r="P667" s="42" t="s">
        <v>62</v>
      </c>
      <c r="Q667" s="42" t="s">
        <v>62</v>
      </c>
      <c r="R667" s="42" t="s">
        <v>62</v>
      </c>
      <c r="S667" s="42">
        <v>83.16</v>
      </c>
      <c r="T667" s="48">
        <v>0.41666666666666669</v>
      </c>
      <c r="U667" s="48">
        <v>0.47619047619047616</v>
      </c>
      <c r="V667" s="48">
        <v>0.41666666666666669</v>
      </c>
      <c r="W667" s="48">
        <v>0.47619047619047616</v>
      </c>
      <c r="X667" s="82">
        <v>1.37984917876283</v>
      </c>
      <c r="Y667" s="82">
        <v>1.2073650374690719</v>
      </c>
      <c r="Z667" s="82">
        <v>1.5102768444173549</v>
      </c>
      <c r="AA667" s="82">
        <v>1.5690225860295637</v>
      </c>
      <c r="AB667" s="82">
        <v>-0.17248414129375803</v>
      </c>
      <c r="AC667" s="82">
        <v>0.1304276656545251</v>
      </c>
      <c r="AD667" s="82" t="s">
        <v>62</v>
      </c>
      <c r="AE667" s="82" t="s">
        <v>62</v>
      </c>
      <c r="AF667" s="82" t="s">
        <v>62</v>
      </c>
      <c r="AG667" s="82" t="s">
        <v>62</v>
      </c>
      <c r="AH667" s="82" t="s">
        <v>62</v>
      </c>
      <c r="AI667" s="82" t="s">
        <v>62</v>
      </c>
      <c r="AJ667" s="82">
        <v>1.9199144806594315</v>
      </c>
      <c r="AK667" s="82">
        <v>-0.38021124171160603</v>
      </c>
      <c r="AL667" s="82">
        <v>-0.3222192947339193</v>
      </c>
      <c r="AM667" s="82">
        <v>-0.38021124171160603</v>
      </c>
      <c r="AN667" s="82">
        <v>-0.3222192947339193</v>
      </c>
    </row>
    <row r="668" spans="1:40" ht="12.75" customHeight="1" x14ac:dyDescent="0.25">
      <c r="A668" s="83">
        <v>667</v>
      </c>
      <c r="B668" s="12" t="s">
        <v>1191</v>
      </c>
      <c r="C668" s="42" t="s">
        <v>1194</v>
      </c>
      <c r="D668" s="146" t="s">
        <v>1943</v>
      </c>
      <c r="E668" s="16" t="s">
        <v>1238</v>
      </c>
      <c r="F668" s="146" t="s">
        <v>1935</v>
      </c>
      <c r="G668" s="42">
        <v>18.37</v>
      </c>
      <c r="H668" s="42">
        <v>10.35</v>
      </c>
      <c r="I668" s="42">
        <v>22.51</v>
      </c>
      <c r="J668" s="42">
        <v>26.85</v>
      </c>
      <c r="K668" s="42">
        <v>0.56341861731083287</v>
      </c>
      <c r="L668" s="42">
        <v>1.2253674469243332</v>
      </c>
      <c r="M668" s="42" t="s">
        <v>62</v>
      </c>
      <c r="N668" s="42" t="s">
        <v>62</v>
      </c>
      <c r="O668" s="42" t="s">
        <v>62</v>
      </c>
      <c r="P668" s="42" t="s">
        <v>62</v>
      </c>
      <c r="Q668" s="42" t="s">
        <v>62</v>
      </c>
      <c r="R668" s="42" t="s">
        <v>62</v>
      </c>
      <c r="S668" s="42">
        <v>80.209999999999994</v>
      </c>
      <c r="T668" s="48">
        <v>0.47619047619047616</v>
      </c>
      <c r="U668" s="48">
        <v>0.35714285714285715</v>
      </c>
      <c r="V668" s="48">
        <v>0.47619047619047616</v>
      </c>
      <c r="W668" s="48">
        <v>0.35714285714285715</v>
      </c>
      <c r="X668" s="82">
        <v>1.2641091563058084</v>
      </c>
      <c r="Y668" s="82">
        <v>1.0149403497929366</v>
      </c>
      <c r="Z668" s="82">
        <v>1.35237549500052</v>
      </c>
      <c r="AA668" s="82">
        <v>1.4289442900355744</v>
      </c>
      <c r="AB668" s="82">
        <v>-0.24916880651287177</v>
      </c>
      <c r="AC668" s="82">
        <v>8.8266338694711677E-2</v>
      </c>
      <c r="AD668" s="82" t="s">
        <v>62</v>
      </c>
      <c r="AE668" s="82" t="s">
        <v>62</v>
      </c>
      <c r="AF668" s="82" t="s">
        <v>62</v>
      </c>
      <c r="AG668" s="82" t="s">
        <v>62</v>
      </c>
      <c r="AH668" s="82" t="s">
        <v>62</v>
      </c>
      <c r="AI668" s="82" t="s">
        <v>62</v>
      </c>
      <c r="AJ668" s="82">
        <v>1.9042285163400785</v>
      </c>
      <c r="AK668" s="82">
        <v>-0.3222192947339193</v>
      </c>
      <c r="AL668" s="82">
        <v>-0.44715803134221921</v>
      </c>
      <c r="AM668" s="82">
        <v>-0.3222192947339193</v>
      </c>
      <c r="AN668" s="82">
        <v>-0.44715803134221921</v>
      </c>
    </row>
    <row r="669" spans="1:40" ht="12.75" customHeight="1" x14ac:dyDescent="0.25">
      <c r="A669" s="83">
        <v>668</v>
      </c>
      <c r="B669" s="12" t="s">
        <v>1191</v>
      </c>
      <c r="C669" s="42" t="s">
        <v>1194</v>
      </c>
      <c r="D669" s="146" t="s">
        <v>1943</v>
      </c>
      <c r="E669" s="16" t="s">
        <v>1238</v>
      </c>
      <c r="F669" s="146" t="s">
        <v>1935</v>
      </c>
      <c r="G669" s="42">
        <v>42.1</v>
      </c>
      <c r="H669" s="42">
        <v>25.8</v>
      </c>
      <c r="I669" s="42">
        <v>88.82</v>
      </c>
      <c r="J669" s="42">
        <v>92.44</v>
      </c>
      <c r="K669" s="42">
        <v>0.61282660332541572</v>
      </c>
      <c r="L669" s="42">
        <v>2.1097387173396673</v>
      </c>
      <c r="M669" s="42" t="s">
        <v>62</v>
      </c>
      <c r="N669" s="42" t="s">
        <v>62</v>
      </c>
      <c r="O669" s="42" t="s">
        <v>62</v>
      </c>
      <c r="P669" s="42" t="s">
        <v>62</v>
      </c>
      <c r="Q669" s="42" t="s">
        <v>62</v>
      </c>
      <c r="R669" s="42" t="s">
        <v>62</v>
      </c>
      <c r="S669" s="42">
        <v>87.51</v>
      </c>
      <c r="T669" s="48">
        <v>0.625</v>
      </c>
      <c r="U669" s="48">
        <v>0.58823529411764708</v>
      </c>
      <c r="V669" s="48">
        <v>0.625</v>
      </c>
      <c r="W669" s="48">
        <v>0.58823529411764708</v>
      </c>
      <c r="X669" s="82">
        <v>1.6242820958356683</v>
      </c>
      <c r="Y669" s="82">
        <v>1.4116197059632303</v>
      </c>
      <c r="Z669" s="82">
        <v>1.9485107688376571</v>
      </c>
      <c r="AA669" s="82">
        <v>1.9658599368070717</v>
      </c>
      <c r="AB669" s="82">
        <v>-0.21266238987243813</v>
      </c>
      <c r="AC669" s="82">
        <v>0.32422867300198882</v>
      </c>
      <c r="AD669" s="82" t="s">
        <v>62</v>
      </c>
      <c r="AE669" s="82" t="s">
        <v>62</v>
      </c>
      <c r="AF669" s="82" t="s">
        <v>62</v>
      </c>
      <c r="AG669" s="82" t="s">
        <v>62</v>
      </c>
      <c r="AH669" s="82" t="s">
        <v>62</v>
      </c>
      <c r="AI669" s="82" t="s">
        <v>62</v>
      </c>
      <c r="AJ669" s="82">
        <v>1.9420576838413952</v>
      </c>
      <c r="AK669" s="82">
        <v>-0.20411998265592479</v>
      </c>
      <c r="AL669" s="82">
        <v>-0.23044892137827391</v>
      </c>
      <c r="AM669" s="82">
        <v>-0.20411998265592479</v>
      </c>
      <c r="AN669" s="82">
        <v>-0.23044892137827391</v>
      </c>
    </row>
    <row r="670" spans="1:40" ht="12.75" customHeight="1" x14ac:dyDescent="0.25">
      <c r="A670" s="83">
        <v>669</v>
      </c>
      <c r="B670" s="12" t="s">
        <v>1191</v>
      </c>
      <c r="C670" s="42" t="s">
        <v>1194</v>
      </c>
      <c r="D670" s="146" t="s">
        <v>1943</v>
      </c>
      <c r="E670" s="16" t="s">
        <v>1238</v>
      </c>
      <c r="F670" s="146" t="s">
        <v>1935</v>
      </c>
      <c r="G670" s="42">
        <v>38.1</v>
      </c>
      <c r="H670" s="42">
        <v>23.9</v>
      </c>
      <c r="I670" s="42">
        <v>73.349999999999994</v>
      </c>
      <c r="J670" s="42">
        <v>86.7</v>
      </c>
      <c r="K670" s="42">
        <v>0.62729658792650911</v>
      </c>
      <c r="L670" s="42">
        <v>1.9251968503937005</v>
      </c>
      <c r="M670" s="42" t="s">
        <v>62</v>
      </c>
      <c r="N670" s="42" t="s">
        <v>62</v>
      </c>
      <c r="O670" s="42" t="s">
        <v>62</v>
      </c>
      <c r="P670" s="42" t="s">
        <v>62</v>
      </c>
      <c r="Q670" s="42" t="s">
        <v>62</v>
      </c>
      <c r="R670" s="42" t="s">
        <v>62</v>
      </c>
      <c r="S670" s="42">
        <v>86.7</v>
      </c>
      <c r="T670" s="48">
        <v>0.625</v>
      </c>
      <c r="U670" s="48">
        <v>0.5</v>
      </c>
      <c r="V670" s="48">
        <v>0.625</v>
      </c>
      <c r="W670" s="48">
        <v>0.5</v>
      </c>
      <c r="X670" s="82">
        <v>1.5809249756756194</v>
      </c>
      <c r="Y670" s="82">
        <v>1.3783979009481377</v>
      </c>
      <c r="Z670" s="82">
        <v>1.8654001181793014</v>
      </c>
      <c r="AA670" s="82">
        <v>1.9380190974762104</v>
      </c>
      <c r="AB670" s="82">
        <v>-0.20252707472748166</v>
      </c>
      <c r="AC670" s="82">
        <v>0.28447514250368211</v>
      </c>
      <c r="AD670" s="82" t="s">
        <v>62</v>
      </c>
      <c r="AE670" s="82" t="s">
        <v>62</v>
      </c>
      <c r="AF670" s="82" t="s">
        <v>62</v>
      </c>
      <c r="AG670" s="82" t="s">
        <v>62</v>
      </c>
      <c r="AH670" s="82" t="s">
        <v>62</v>
      </c>
      <c r="AI670" s="82" t="s">
        <v>62</v>
      </c>
      <c r="AJ670" s="82">
        <v>1.9380190974762104</v>
      </c>
      <c r="AK670" s="82">
        <v>-0.20411998265592479</v>
      </c>
      <c r="AL670" s="82">
        <v>-0.3010299956639812</v>
      </c>
      <c r="AM670" s="82">
        <v>-0.20411998265592479</v>
      </c>
      <c r="AN670" s="82">
        <v>-0.3010299956639812</v>
      </c>
    </row>
    <row r="671" spans="1:40" ht="12.75" customHeight="1" x14ac:dyDescent="0.25">
      <c r="A671" s="83">
        <v>670</v>
      </c>
      <c r="B671" s="12" t="s">
        <v>1191</v>
      </c>
      <c r="C671" s="42" t="s">
        <v>1194</v>
      </c>
      <c r="D671" s="146" t="s">
        <v>1943</v>
      </c>
      <c r="E671" s="16" t="s">
        <v>1238</v>
      </c>
      <c r="F671" s="146" t="s">
        <v>1935</v>
      </c>
      <c r="G671" s="42">
        <v>42.1</v>
      </c>
      <c r="H671" s="42">
        <v>28.9</v>
      </c>
      <c r="I671" s="42">
        <v>76.02</v>
      </c>
      <c r="J671" s="42">
        <v>87.89</v>
      </c>
      <c r="K671" s="42">
        <v>0.68646080760095007</v>
      </c>
      <c r="L671" s="42">
        <v>1.8057007125890734</v>
      </c>
      <c r="M671" s="42" t="s">
        <v>62</v>
      </c>
      <c r="N671" s="42" t="s">
        <v>62</v>
      </c>
      <c r="O671" s="42" t="s">
        <v>62</v>
      </c>
      <c r="P671" s="42" t="s">
        <v>62</v>
      </c>
      <c r="Q671" s="42" t="s">
        <v>62</v>
      </c>
      <c r="R671" s="42" t="s">
        <v>62</v>
      </c>
      <c r="S671" s="42">
        <v>86.91</v>
      </c>
      <c r="T671" s="48">
        <v>0.625</v>
      </c>
      <c r="U671" s="48">
        <v>0.58823529411764708</v>
      </c>
      <c r="V671" s="48">
        <v>0.625</v>
      </c>
      <c r="W671" s="48">
        <v>0.58823529411764708</v>
      </c>
      <c r="X671" s="82">
        <v>1.6242820958356683</v>
      </c>
      <c r="Y671" s="82">
        <v>1.4608978427565478</v>
      </c>
      <c r="Z671" s="82">
        <v>1.8809278652670849</v>
      </c>
      <c r="AA671" s="82">
        <v>1.9439394644722163</v>
      </c>
      <c r="AB671" s="82">
        <v>-0.16338425307912047</v>
      </c>
      <c r="AC671" s="82">
        <v>0.25664576943141659</v>
      </c>
      <c r="AD671" s="82" t="s">
        <v>62</v>
      </c>
      <c r="AE671" s="82" t="s">
        <v>62</v>
      </c>
      <c r="AF671" s="82" t="s">
        <v>62</v>
      </c>
      <c r="AG671" s="82" t="s">
        <v>62</v>
      </c>
      <c r="AH671" s="82" t="s">
        <v>62</v>
      </c>
      <c r="AI671" s="82" t="s">
        <v>62</v>
      </c>
      <c r="AJ671" s="82">
        <v>1.9390697499234242</v>
      </c>
      <c r="AK671" s="82">
        <v>-0.20411998265592479</v>
      </c>
      <c r="AL671" s="82">
        <v>-0.23044892137827391</v>
      </c>
      <c r="AM671" s="82">
        <v>-0.20411998265592479</v>
      </c>
      <c r="AN671" s="82">
        <v>-0.23044892137827391</v>
      </c>
    </row>
    <row r="672" spans="1:40" ht="12.75" customHeight="1" x14ac:dyDescent="0.25">
      <c r="A672" s="83">
        <v>671</v>
      </c>
      <c r="B672" s="12" t="s">
        <v>1191</v>
      </c>
      <c r="C672" s="42" t="s">
        <v>1194</v>
      </c>
      <c r="D672" s="146" t="s">
        <v>1943</v>
      </c>
      <c r="E672" s="16" t="s">
        <v>1238</v>
      </c>
      <c r="F672" s="146" t="s">
        <v>1935</v>
      </c>
      <c r="G672" s="42">
        <v>16.2</v>
      </c>
      <c r="H672" s="42">
        <v>11</v>
      </c>
      <c r="I672" s="42">
        <v>17.75</v>
      </c>
      <c r="J672" s="42">
        <v>19.899999999999999</v>
      </c>
      <c r="K672" s="42">
        <v>0.67901234567901236</v>
      </c>
      <c r="L672" s="42">
        <v>1.095679012345679</v>
      </c>
      <c r="M672" s="42" t="s">
        <v>62</v>
      </c>
      <c r="N672" s="42" t="s">
        <v>62</v>
      </c>
      <c r="O672" s="42" t="s">
        <v>62</v>
      </c>
      <c r="P672" s="42" t="s">
        <v>62</v>
      </c>
      <c r="Q672" s="42" t="s">
        <v>62</v>
      </c>
      <c r="R672" s="42" t="s">
        <v>62</v>
      </c>
      <c r="S672" s="42">
        <v>77.86</v>
      </c>
      <c r="T672" s="48">
        <v>0.41666666666666669</v>
      </c>
      <c r="U672" s="48">
        <v>0.35714285714285715</v>
      </c>
      <c r="V672" s="48">
        <v>0.41666666666666669</v>
      </c>
      <c r="W672" s="48">
        <v>0.35714285714285715</v>
      </c>
      <c r="X672" s="82">
        <v>1.209515014542631</v>
      </c>
      <c r="Y672" s="82">
        <v>1.0413926851582251</v>
      </c>
      <c r="Z672" s="82">
        <v>1.249198357391113</v>
      </c>
      <c r="AA672" s="82">
        <v>1.2988530764097066</v>
      </c>
      <c r="AB672" s="82">
        <v>-0.16812232938440588</v>
      </c>
      <c r="AC672" s="82">
        <v>3.9683342848481941E-2</v>
      </c>
      <c r="AD672" s="82" t="s">
        <v>62</v>
      </c>
      <c r="AE672" s="82" t="s">
        <v>62</v>
      </c>
      <c r="AF672" s="82" t="s">
        <v>62</v>
      </c>
      <c r="AG672" s="82" t="s">
        <v>62</v>
      </c>
      <c r="AH672" s="82" t="s">
        <v>62</v>
      </c>
      <c r="AI672" s="82" t="s">
        <v>62</v>
      </c>
      <c r="AJ672" s="82">
        <v>1.8913143993821431</v>
      </c>
      <c r="AK672" s="82">
        <v>-0.38021124171160603</v>
      </c>
      <c r="AL672" s="82">
        <v>-0.44715803134221921</v>
      </c>
      <c r="AM672" s="82">
        <v>-0.38021124171160603</v>
      </c>
      <c r="AN672" s="82">
        <v>-0.44715803134221921</v>
      </c>
    </row>
    <row r="673" spans="1:40" ht="12.75" customHeight="1" x14ac:dyDescent="0.25">
      <c r="A673" s="83">
        <v>672</v>
      </c>
      <c r="B673" s="12" t="s">
        <v>1191</v>
      </c>
      <c r="C673" s="42" t="s">
        <v>1194</v>
      </c>
      <c r="D673" s="146" t="s">
        <v>1942</v>
      </c>
      <c r="E673" s="16" t="s">
        <v>1238</v>
      </c>
      <c r="F673" s="146" t="s">
        <v>1937</v>
      </c>
      <c r="G673" s="42">
        <v>46</v>
      </c>
      <c r="H673" s="42">
        <v>33.700000000000003</v>
      </c>
      <c r="I673" s="42">
        <v>79.09</v>
      </c>
      <c r="J673" s="42">
        <v>88.18</v>
      </c>
      <c r="K673" s="42">
        <v>0.73260869565217401</v>
      </c>
      <c r="L673" s="42">
        <v>1.7193478260869566</v>
      </c>
      <c r="M673" s="42" t="s">
        <v>62</v>
      </c>
      <c r="N673" s="42" t="s">
        <v>62</v>
      </c>
      <c r="O673" s="42" t="s">
        <v>62</v>
      </c>
      <c r="P673" s="42" t="s">
        <v>62</v>
      </c>
      <c r="Q673" s="42" t="s">
        <v>62</v>
      </c>
      <c r="R673" s="42" t="s">
        <v>62</v>
      </c>
      <c r="S673" s="42">
        <v>87.12</v>
      </c>
      <c r="T673" s="82" t="s">
        <v>62</v>
      </c>
      <c r="U673" s="82" t="s">
        <v>62</v>
      </c>
      <c r="V673" s="82" t="s">
        <v>62</v>
      </c>
      <c r="W673" s="82" t="s">
        <v>62</v>
      </c>
      <c r="X673" s="82">
        <v>1.6627578316815741</v>
      </c>
      <c r="Y673" s="82">
        <v>1.5276299008713388</v>
      </c>
      <c r="Z673" s="82">
        <v>1.8981215755411076</v>
      </c>
      <c r="AA673" s="82">
        <v>1.9453700944903038</v>
      </c>
      <c r="AB673" s="82">
        <v>-0.13512793081023539</v>
      </c>
      <c r="AC673" s="82">
        <v>0.2353637438595336</v>
      </c>
      <c r="AD673" s="82" t="s">
        <v>62</v>
      </c>
      <c r="AE673" s="82" t="s">
        <v>62</v>
      </c>
      <c r="AF673" s="82" t="s">
        <v>62</v>
      </c>
      <c r="AG673" s="82" t="s">
        <v>62</v>
      </c>
      <c r="AH673" s="82" t="s">
        <v>62</v>
      </c>
      <c r="AI673" s="82" t="s">
        <v>62</v>
      </c>
      <c r="AJ673" s="82">
        <v>1.9401178667477186</v>
      </c>
      <c r="AK673" s="82" t="s">
        <v>62</v>
      </c>
      <c r="AL673" s="82" t="s">
        <v>62</v>
      </c>
      <c r="AM673" s="82" t="s">
        <v>62</v>
      </c>
      <c r="AN673" s="82" t="s">
        <v>62</v>
      </c>
    </row>
    <row r="674" spans="1:40" ht="12.75" customHeight="1" x14ac:dyDescent="0.25">
      <c r="A674" s="83">
        <v>673</v>
      </c>
      <c r="B674" s="12" t="s">
        <v>1191</v>
      </c>
      <c r="C674" s="42" t="s">
        <v>1194</v>
      </c>
      <c r="D674" s="146" t="s">
        <v>1943</v>
      </c>
      <c r="E674" s="16" t="s">
        <v>1238</v>
      </c>
      <c r="F674" s="146" t="s">
        <v>1935</v>
      </c>
      <c r="G674" s="42">
        <v>54.5</v>
      </c>
      <c r="H674" s="42">
        <v>34.4</v>
      </c>
      <c r="I674" s="42">
        <v>117.1</v>
      </c>
      <c r="J674" s="42">
        <v>138.9</v>
      </c>
      <c r="K674" s="42">
        <v>0.63119266055045864</v>
      </c>
      <c r="L674" s="42">
        <v>2.1486238532110091</v>
      </c>
      <c r="M674" s="42" t="s">
        <v>62</v>
      </c>
      <c r="N674" s="42" t="s">
        <v>62</v>
      </c>
      <c r="O674" s="42" t="s">
        <v>62</v>
      </c>
      <c r="P674" s="42" t="s">
        <v>62</v>
      </c>
      <c r="Q674" s="42" t="s">
        <v>62</v>
      </c>
      <c r="R674" s="42" t="s">
        <v>62</v>
      </c>
      <c r="S674" s="42">
        <v>87.87</v>
      </c>
      <c r="T674" s="48">
        <v>0.76923076923076927</v>
      </c>
      <c r="U674" s="48">
        <v>0.625</v>
      </c>
      <c r="V674" s="48">
        <v>0.76923076923076927</v>
      </c>
      <c r="W674" s="48">
        <v>0.625</v>
      </c>
      <c r="X674" s="82">
        <v>1.7363965022766426</v>
      </c>
      <c r="Y674" s="82">
        <v>1.5365584425715302</v>
      </c>
      <c r="Z674" s="82">
        <v>2.068556895072363</v>
      </c>
      <c r="AA674" s="82">
        <v>2.1427022457376155</v>
      </c>
      <c r="AB674" s="82">
        <v>-0.19983805970511237</v>
      </c>
      <c r="AC674" s="82">
        <v>0.33216039279572068</v>
      </c>
      <c r="AD674" s="82" t="s">
        <v>62</v>
      </c>
      <c r="AE674" s="82" t="s">
        <v>62</v>
      </c>
      <c r="AF674" s="82" t="s">
        <v>62</v>
      </c>
      <c r="AG674" s="82" t="s">
        <v>62</v>
      </c>
      <c r="AH674" s="82" t="s">
        <v>62</v>
      </c>
      <c r="AI674" s="82" t="s">
        <v>62</v>
      </c>
      <c r="AJ674" s="82">
        <v>1.9438406264012611</v>
      </c>
      <c r="AK674" s="82">
        <v>-0.11394335230683675</v>
      </c>
      <c r="AL674" s="82">
        <v>-0.20411998265592479</v>
      </c>
      <c r="AM674" s="82">
        <v>-0.11394335230683675</v>
      </c>
      <c r="AN674" s="82">
        <v>-0.20411998265592479</v>
      </c>
    </row>
    <row r="675" spans="1:40" ht="12.75" customHeight="1" x14ac:dyDescent="0.25">
      <c r="A675" s="83">
        <v>674</v>
      </c>
      <c r="B675" s="12" t="s">
        <v>1191</v>
      </c>
      <c r="C675" s="42" t="s">
        <v>1194</v>
      </c>
      <c r="D675" s="146" t="s">
        <v>1943</v>
      </c>
      <c r="E675" s="16" t="s">
        <v>1238</v>
      </c>
      <c r="F675" s="146" t="s">
        <v>1935</v>
      </c>
      <c r="G675" s="42">
        <v>47.8</v>
      </c>
      <c r="H675" s="42">
        <v>32.6</v>
      </c>
      <c r="I675" s="42">
        <v>100.5</v>
      </c>
      <c r="J675" s="42">
        <v>110.9</v>
      </c>
      <c r="K675" s="42">
        <v>0.68200836820083688</v>
      </c>
      <c r="L675" s="42">
        <v>2.1025104602510463</v>
      </c>
      <c r="M675" s="42" t="s">
        <v>62</v>
      </c>
      <c r="N675" s="42" t="s">
        <v>62</v>
      </c>
      <c r="O675" s="42" t="s">
        <v>62</v>
      </c>
      <c r="P675" s="42" t="s">
        <v>62</v>
      </c>
      <c r="Q675" s="42" t="s">
        <v>62</v>
      </c>
      <c r="R675" s="42" t="s">
        <v>62</v>
      </c>
      <c r="S675" s="42">
        <v>87.68</v>
      </c>
      <c r="T675" s="48">
        <v>0.76923076923076927</v>
      </c>
      <c r="U675" s="48">
        <v>0.5</v>
      </c>
      <c r="V675" s="48">
        <v>0.76923076923076927</v>
      </c>
      <c r="W675" s="48">
        <v>0.5</v>
      </c>
      <c r="X675" s="82">
        <v>1.6794278966121188</v>
      </c>
      <c r="Y675" s="82">
        <v>1.5132176000679389</v>
      </c>
      <c r="Z675" s="82">
        <v>2.0021660617565078</v>
      </c>
      <c r="AA675" s="82">
        <v>2.0449315461491602</v>
      </c>
      <c r="AB675" s="82">
        <v>-0.16621029654417985</v>
      </c>
      <c r="AC675" s="82">
        <v>0.32273816514438886</v>
      </c>
      <c r="AD675" s="82" t="s">
        <v>62</v>
      </c>
      <c r="AE675" s="82" t="s">
        <v>62</v>
      </c>
      <c r="AF675" s="82" t="s">
        <v>62</v>
      </c>
      <c r="AG675" s="82" t="s">
        <v>62</v>
      </c>
      <c r="AH675" s="82" t="s">
        <v>62</v>
      </c>
      <c r="AI675" s="82" t="s">
        <v>62</v>
      </c>
      <c r="AJ675" s="82">
        <v>1.942900541140294</v>
      </c>
      <c r="AK675" s="82">
        <v>-0.11394335230683675</v>
      </c>
      <c r="AL675" s="82">
        <v>-0.3010299956639812</v>
      </c>
      <c r="AM675" s="82">
        <v>-0.11394335230683675</v>
      </c>
      <c r="AN675" s="82">
        <v>-0.3010299956639812</v>
      </c>
    </row>
    <row r="676" spans="1:40" ht="12.75" customHeight="1" x14ac:dyDescent="0.25">
      <c r="A676" s="83">
        <v>675</v>
      </c>
      <c r="B676" s="12" t="s">
        <v>1191</v>
      </c>
      <c r="C676" s="42" t="s">
        <v>1194</v>
      </c>
      <c r="D676" s="146" t="s">
        <v>1943</v>
      </c>
      <c r="E676" s="16" t="s">
        <v>1238</v>
      </c>
      <c r="F676" s="146" t="s">
        <v>1935</v>
      </c>
      <c r="G676" s="42">
        <v>38.799999999999997</v>
      </c>
      <c r="H676" s="42">
        <v>27.4</v>
      </c>
      <c r="I676" s="42">
        <v>68.930000000000007</v>
      </c>
      <c r="J676" s="42">
        <v>77.650000000000006</v>
      </c>
      <c r="K676" s="42">
        <v>0.70618556701030932</v>
      </c>
      <c r="L676" s="42">
        <v>1.7765463917525777</v>
      </c>
      <c r="M676" s="42" t="s">
        <v>62</v>
      </c>
      <c r="N676" s="42" t="s">
        <v>62</v>
      </c>
      <c r="O676" s="42" t="s">
        <v>62</v>
      </c>
      <c r="P676" s="42" t="s">
        <v>62</v>
      </c>
      <c r="Q676" s="42" t="s">
        <v>62</v>
      </c>
      <c r="R676" s="42" t="s">
        <v>62</v>
      </c>
      <c r="S676" s="42">
        <v>86.5</v>
      </c>
      <c r="T676" s="82" t="s">
        <v>62</v>
      </c>
      <c r="U676" s="82" t="s">
        <v>62</v>
      </c>
      <c r="V676" s="82" t="s">
        <v>62</v>
      </c>
      <c r="W676" s="82" t="s">
        <v>62</v>
      </c>
      <c r="X676" s="82">
        <v>1.5888317255942073</v>
      </c>
      <c r="Y676" s="82">
        <v>1.4377505628203879</v>
      </c>
      <c r="Z676" s="82">
        <v>1.8384082784941869</v>
      </c>
      <c r="AA676" s="82">
        <v>1.8901414600645774</v>
      </c>
      <c r="AB676" s="82">
        <v>-0.15108116277381925</v>
      </c>
      <c r="AC676" s="82">
        <v>0.2495765528999796</v>
      </c>
      <c r="AD676" s="82" t="s">
        <v>62</v>
      </c>
      <c r="AE676" s="82" t="s">
        <v>62</v>
      </c>
      <c r="AF676" s="82" t="s">
        <v>62</v>
      </c>
      <c r="AG676" s="82" t="s">
        <v>62</v>
      </c>
      <c r="AH676" s="82" t="s">
        <v>62</v>
      </c>
      <c r="AI676" s="82" t="s">
        <v>62</v>
      </c>
      <c r="AJ676" s="82">
        <v>1.9370161074648142</v>
      </c>
      <c r="AK676" s="82" t="s">
        <v>62</v>
      </c>
      <c r="AL676" s="82" t="s">
        <v>62</v>
      </c>
      <c r="AM676" s="82" t="s">
        <v>62</v>
      </c>
      <c r="AN676" s="82" t="s">
        <v>62</v>
      </c>
    </row>
    <row r="677" spans="1:40" ht="12.75" customHeight="1" x14ac:dyDescent="0.25">
      <c r="A677" s="83">
        <v>676</v>
      </c>
      <c r="B677" s="12" t="s">
        <v>1191</v>
      </c>
      <c r="C677" s="42" t="s">
        <v>1194</v>
      </c>
      <c r="D677" s="146" t="s">
        <v>1943</v>
      </c>
      <c r="E677" s="16" t="s">
        <v>1238</v>
      </c>
      <c r="F677" s="146" t="s">
        <v>1935</v>
      </c>
      <c r="G677" s="42">
        <v>47.1</v>
      </c>
      <c r="H677" s="42">
        <v>35.1</v>
      </c>
      <c r="I677" s="42">
        <v>87.99</v>
      </c>
      <c r="J677" s="42">
        <v>107.4</v>
      </c>
      <c r="K677" s="42">
        <v>0.74522292993630579</v>
      </c>
      <c r="L677" s="42">
        <v>1.8681528662420381</v>
      </c>
      <c r="M677" s="42" t="s">
        <v>62</v>
      </c>
      <c r="N677" s="42" t="s">
        <v>62</v>
      </c>
      <c r="O677" s="42" t="s">
        <v>62</v>
      </c>
      <c r="P677" s="42" t="s">
        <v>62</v>
      </c>
      <c r="Q677" s="42" t="s">
        <v>62</v>
      </c>
      <c r="R677" s="42" t="s">
        <v>62</v>
      </c>
      <c r="S677" s="42">
        <v>87.22</v>
      </c>
      <c r="T677" s="82" t="s">
        <v>62</v>
      </c>
      <c r="U677" s="82" t="s">
        <v>62</v>
      </c>
      <c r="V677" s="82" t="s">
        <v>62</v>
      </c>
      <c r="W677" s="82" t="s">
        <v>62</v>
      </c>
      <c r="X677" s="82">
        <v>1.6730209071288962</v>
      </c>
      <c r="Y677" s="82">
        <v>1.5453071164658241</v>
      </c>
      <c r="Z677" s="82">
        <v>1.9444333177002147</v>
      </c>
      <c r="AA677" s="82">
        <v>2.0310042813635367</v>
      </c>
      <c r="AB677" s="82">
        <v>-0.12771379066307206</v>
      </c>
      <c r="AC677" s="82">
        <v>0.27141241057131837</v>
      </c>
      <c r="AD677" s="82" t="s">
        <v>62</v>
      </c>
      <c r="AE677" s="82" t="s">
        <v>62</v>
      </c>
      <c r="AF677" s="82" t="s">
        <v>62</v>
      </c>
      <c r="AG677" s="82" t="s">
        <v>62</v>
      </c>
      <c r="AH677" s="82" t="s">
        <v>62</v>
      </c>
      <c r="AI677" s="82" t="s">
        <v>62</v>
      </c>
      <c r="AJ677" s="82">
        <v>1.9406160823374077</v>
      </c>
      <c r="AK677" s="82" t="s">
        <v>62</v>
      </c>
      <c r="AL677" s="82" t="s">
        <v>62</v>
      </c>
      <c r="AM677" s="82" t="s">
        <v>62</v>
      </c>
      <c r="AN677" s="82" t="s">
        <v>62</v>
      </c>
    </row>
    <row r="678" spans="1:40" ht="12.75" customHeight="1" x14ac:dyDescent="0.25">
      <c r="A678" s="83">
        <v>677</v>
      </c>
      <c r="B678" s="12" t="s">
        <v>1191</v>
      </c>
      <c r="C678" s="42" t="s">
        <v>1194</v>
      </c>
      <c r="D678" s="146" t="s">
        <v>1943</v>
      </c>
      <c r="E678" s="16" t="s">
        <v>1238</v>
      </c>
      <c r="F678" s="146" t="s">
        <v>1935</v>
      </c>
      <c r="G678" s="42">
        <v>47.6</v>
      </c>
      <c r="H678" s="42">
        <v>33.9</v>
      </c>
      <c r="I678" s="42">
        <v>96.94</v>
      </c>
      <c r="J678" s="42">
        <v>102.2</v>
      </c>
      <c r="K678" s="42">
        <v>0.71218487394957974</v>
      </c>
      <c r="L678" s="42">
        <v>2.0365546218487394</v>
      </c>
      <c r="M678" s="42" t="s">
        <v>62</v>
      </c>
      <c r="N678" s="42" t="s">
        <v>62</v>
      </c>
      <c r="O678" s="42" t="s">
        <v>62</v>
      </c>
      <c r="P678" s="42" t="s">
        <v>62</v>
      </c>
      <c r="Q678" s="42" t="s">
        <v>62</v>
      </c>
      <c r="R678" s="42" t="s">
        <v>62</v>
      </c>
      <c r="S678" s="42">
        <v>87.7</v>
      </c>
      <c r="T678" s="48">
        <v>0.66666666666666663</v>
      </c>
      <c r="U678" s="48">
        <v>0.7142857142857143</v>
      </c>
      <c r="V678" s="48">
        <v>0.66666666666666663</v>
      </c>
      <c r="W678" s="48">
        <v>0.7142857142857143</v>
      </c>
      <c r="X678" s="82">
        <v>1.6776069527204931</v>
      </c>
      <c r="Y678" s="82">
        <v>1.5301996982030821</v>
      </c>
      <c r="Z678" s="82">
        <v>1.9865030153867405</v>
      </c>
      <c r="AA678" s="82">
        <v>2.0094508957986941</v>
      </c>
      <c r="AB678" s="82">
        <v>-0.14740725451741105</v>
      </c>
      <c r="AC678" s="82">
        <v>0.30889606266624725</v>
      </c>
      <c r="AD678" s="82" t="s">
        <v>62</v>
      </c>
      <c r="AE678" s="82" t="s">
        <v>62</v>
      </c>
      <c r="AF678" s="82" t="s">
        <v>62</v>
      </c>
      <c r="AG678" s="82" t="s">
        <v>62</v>
      </c>
      <c r="AH678" s="82" t="s">
        <v>62</v>
      </c>
      <c r="AI678" s="82" t="s">
        <v>62</v>
      </c>
      <c r="AJ678" s="82">
        <v>1.9429995933660404</v>
      </c>
      <c r="AK678" s="82">
        <v>-0.17609125905568127</v>
      </c>
      <c r="AL678" s="82">
        <v>-0.14612803567823801</v>
      </c>
      <c r="AM678" s="82">
        <v>-0.17609125905568127</v>
      </c>
      <c r="AN678" s="82">
        <v>-0.14612803567823801</v>
      </c>
    </row>
    <row r="679" spans="1:40" ht="12.75" customHeight="1" x14ac:dyDescent="0.25">
      <c r="A679" s="83">
        <v>678</v>
      </c>
      <c r="B679" s="12" t="s">
        <v>1191</v>
      </c>
      <c r="C679" s="42" t="s">
        <v>1194</v>
      </c>
      <c r="D679" s="146" t="s">
        <v>1943</v>
      </c>
      <c r="E679" s="16" t="s">
        <v>1238</v>
      </c>
      <c r="F679" s="146" t="s">
        <v>1935</v>
      </c>
      <c r="G679" s="42">
        <v>37.200000000000003</v>
      </c>
      <c r="H679" s="42">
        <v>27.1</v>
      </c>
      <c r="I679" s="42">
        <v>60.98</v>
      </c>
      <c r="J679" s="42">
        <v>71.930000000000007</v>
      </c>
      <c r="K679" s="42">
        <v>0.728494623655914</v>
      </c>
      <c r="L679" s="42">
        <v>1.6392473118279567</v>
      </c>
      <c r="M679" s="42" t="s">
        <v>62</v>
      </c>
      <c r="N679" s="42" t="s">
        <v>62</v>
      </c>
      <c r="O679" s="42" t="s">
        <v>62</v>
      </c>
      <c r="P679" s="42" t="s">
        <v>62</v>
      </c>
      <c r="Q679" s="42" t="s">
        <v>62</v>
      </c>
      <c r="R679" s="42" t="s">
        <v>62</v>
      </c>
      <c r="S679" s="42">
        <v>86.05</v>
      </c>
      <c r="T679" s="48">
        <v>0.58823529411764708</v>
      </c>
      <c r="U679" s="48">
        <v>0.625</v>
      </c>
      <c r="V679" s="48">
        <v>0.58823529411764708</v>
      </c>
      <c r="W679" s="48">
        <v>0.625</v>
      </c>
      <c r="X679" s="82">
        <v>1.5705429398818975</v>
      </c>
      <c r="Y679" s="82">
        <v>1.4329692908744058</v>
      </c>
      <c r="Z679" s="82">
        <v>1.7851874200293618</v>
      </c>
      <c r="AA679" s="82">
        <v>1.8569100603007862</v>
      </c>
      <c r="AB679" s="82">
        <v>-0.13757364900749178</v>
      </c>
      <c r="AC679" s="82">
        <v>0.21464448014746429</v>
      </c>
      <c r="AD679" s="82" t="s">
        <v>62</v>
      </c>
      <c r="AE679" s="82" t="s">
        <v>62</v>
      </c>
      <c r="AF679" s="82" t="s">
        <v>62</v>
      </c>
      <c r="AG679" s="82" t="s">
        <v>62</v>
      </c>
      <c r="AH679" s="82" t="s">
        <v>62</v>
      </c>
      <c r="AI679" s="82" t="s">
        <v>62</v>
      </c>
      <c r="AJ679" s="82">
        <v>1.9347508746635791</v>
      </c>
      <c r="AK679" s="82">
        <v>-0.23044892137827391</v>
      </c>
      <c r="AL679" s="82">
        <v>-0.20411998265592479</v>
      </c>
      <c r="AM679" s="82">
        <v>-0.23044892137827391</v>
      </c>
      <c r="AN679" s="82">
        <v>-0.20411998265592479</v>
      </c>
    </row>
    <row r="680" spans="1:40" ht="12.75" customHeight="1" x14ac:dyDescent="0.25">
      <c r="A680" s="83">
        <v>679</v>
      </c>
      <c r="B680" s="12" t="s">
        <v>1191</v>
      </c>
      <c r="C680" s="42" t="s">
        <v>1194</v>
      </c>
      <c r="D680" s="146" t="s">
        <v>1943</v>
      </c>
      <c r="E680" s="16" t="s">
        <v>1238</v>
      </c>
      <c r="F680" s="146" t="s">
        <v>1935</v>
      </c>
      <c r="G680" s="42">
        <v>41.2</v>
      </c>
      <c r="H680" s="42">
        <v>28.5</v>
      </c>
      <c r="I680" s="42">
        <v>85.3</v>
      </c>
      <c r="J680" s="42">
        <v>96.94</v>
      </c>
      <c r="K680" s="42">
        <v>0.6917475728155339</v>
      </c>
      <c r="L680" s="42">
        <v>2.070388349514563</v>
      </c>
      <c r="M680" s="42" t="s">
        <v>62</v>
      </c>
      <c r="N680" s="42" t="s">
        <v>62</v>
      </c>
      <c r="O680" s="42" t="s">
        <v>62</v>
      </c>
      <c r="P680" s="42" t="s">
        <v>62</v>
      </c>
      <c r="Q680" s="42" t="s">
        <v>62</v>
      </c>
      <c r="R680" s="42" t="s">
        <v>62</v>
      </c>
      <c r="S680" s="42">
        <v>87.2</v>
      </c>
      <c r="T680" s="82" t="s">
        <v>62</v>
      </c>
      <c r="U680" s="82" t="s">
        <v>62</v>
      </c>
      <c r="V680" s="82" t="s">
        <v>62</v>
      </c>
      <c r="W680" s="82" t="s">
        <v>62</v>
      </c>
      <c r="X680" s="82">
        <v>1.6148972160331345</v>
      </c>
      <c r="Y680" s="82">
        <v>1.4548448600085102</v>
      </c>
      <c r="Z680" s="82">
        <v>1.930949031167523</v>
      </c>
      <c r="AA680" s="82">
        <v>1.9865030153867405</v>
      </c>
      <c r="AB680" s="82">
        <v>-0.16005235602462445</v>
      </c>
      <c r="AC680" s="82">
        <v>0.3160518151343884</v>
      </c>
      <c r="AD680" s="82" t="s">
        <v>62</v>
      </c>
      <c r="AE680" s="82" t="s">
        <v>62</v>
      </c>
      <c r="AF680" s="82" t="s">
        <v>62</v>
      </c>
      <c r="AG680" s="82" t="s">
        <v>62</v>
      </c>
      <c r="AH680" s="82" t="s">
        <v>62</v>
      </c>
      <c r="AI680" s="82" t="s">
        <v>62</v>
      </c>
      <c r="AJ680" s="82">
        <v>1.9405164849325673</v>
      </c>
      <c r="AK680" s="82" t="s">
        <v>62</v>
      </c>
      <c r="AL680" s="82" t="s">
        <v>62</v>
      </c>
      <c r="AM680" s="82" t="s">
        <v>62</v>
      </c>
      <c r="AN680" s="82" t="s">
        <v>62</v>
      </c>
    </row>
    <row r="681" spans="1:40" ht="12.75" customHeight="1" x14ac:dyDescent="0.25">
      <c r="A681" s="83">
        <v>680</v>
      </c>
      <c r="B681" s="12" t="s">
        <v>1191</v>
      </c>
      <c r="C681" s="42" t="s">
        <v>1194</v>
      </c>
      <c r="D681" s="146" t="s">
        <v>1943</v>
      </c>
      <c r="E681" s="16" t="s">
        <v>1238</v>
      </c>
      <c r="F681" s="146" t="s">
        <v>1935</v>
      </c>
      <c r="G681" s="42">
        <v>20</v>
      </c>
      <c r="H681" s="42">
        <v>15.9</v>
      </c>
      <c r="I681" s="42">
        <v>21.78</v>
      </c>
      <c r="J681" s="42">
        <v>27.29</v>
      </c>
      <c r="K681" s="42">
        <v>0.79500000000000004</v>
      </c>
      <c r="L681" s="42">
        <v>1.089</v>
      </c>
      <c r="M681" s="42" t="s">
        <v>62</v>
      </c>
      <c r="N681" s="42" t="s">
        <v>62</v>
      </c>
      <c r="O681" s="42" t="s">
        <v>62</v>
      </c>
      <c r="P681" s="42" t="s">
        <v>62</v>
      </c>
      <c r="Q681" s="42" t="s">
        <v>62</v>
      </c>
      <c r="R681" s="42" t="s">
        <v>62</v>
      </c>
      <c r="S681" s="42">
        <v>80.06</v>
      </c>
      <c r="T681" s="82" t="s">
        <v>62</v>
      </c>
      <c r="U681" s="82" t="s">
        <v>62</v>
      </c>
      <c r="V681" s="82" t="s">
        <v>62</v>
      </c>
      <c r="W681" s="82" t="s">
        <v>62</v>
      </c>
      <c r="X681" s="82">
        <v>1.3010299956639813</v>
      </c>
      <c r="Y681" s="82">
        <v>1.2013971243204515</v>
      </c>
      <c r="Z681" s="82">
        <v>1.3380578754197561</v>
      </c>
      <c r="AA681" s="82">
        <v>1.4360035356698966</v>
      </c>
      <c r="AB681" s="82">
        <v>-9.9632871343529689E-2</v>
      </c>
      <c r="AC681" s="82">
        <v>3.7027879755774942E-2</v>
      </c>
      <c r="AD681" s="82" t="s">
        <v>62</v>
      </c>
      <c r="AE681" s="82" t="s">
        <v>62</v>
      </c>
      <c r="AF681" s="82" t="s">
        <v>62</v>
      </c>
      <c r="AG681" s="82" t="s">
        <v>62</v>
      </c>
      <c r="AH681" s="82" t="s">
        <v>62</v>
      </c>
      <c r="AI681" s="82" t="s">
        <v>62</v>
      </c>
      <c r="AJ681" s="82">
        <v>1.9034155857690864</v>
      </c>
      <c r="AK681" s="82" t="s">
        <v>62</v>
      </c>
      <c r="AL681" s="82" t="s">
        <v>62</v>
      </c>
      <c r="AM681" s="82" t="s">
        <v>62</v>
      </c>
      <c r="AN681" s="82" t="s">
        <v>62</v>
      </c>
    </row>
    <row r="682" spans="1:40" ht="12.75" customHeight="1" x14ac:dyDescent="0.25">
      <c r="A682" s="83">
        <v>681</v>
      </c>
      <c r="B682" s="12" t="s">
        <v>1191</v>
      </c>
      <c r="C682" s="42" t="s">
        <v>1194</v>
      </c>
      <c r="D682" s="146" t="s">
        <v>1943</v>
      </c>
      <c r="E682" s="16" t="s">
        <v>1238</v>
      </c>
      <c r="F682" s="146" t="s">
        <v>1935</v>
      </c>
      <c r="G682" s="42">
        <v>45.4</v>
      </c>
      <c r="H682" s="42">
        <v>35</v>
      </c>
      <c r="I682" s="42">
        <v>83.09</v>
      </c>
      <c r="J682" s="42">
        <v>94.84</v>
      </c>
      <c r="K682" s="42">
        <v>0.77092511013215859</v>
      </c>
      <c r="L682" s="42">
        <v>1.8301762114537445</v>
      </c>
      <c r="M682" s="42" t="s">
        <v>62</v>
      </c>
      <c r="N682" s="42" t="s">
        <v>62</v>
      </c>
      <c r="O682" s="42" t="s">
        <v>62</v>
      </c>
      <c r="P682" s="42" t="s">
        <v>62</v>
      </c>
      <c r="Q682" s="42" t="s">
        <v>62</v>
      </c>
      <c r="R682" s="42" t="s">
        <v>62</v>
      </c>
      <c r="S682" s="42">
        <v>87.19</v>
      </c>
      <c r="T682" s="82" t="s">
        <v>62</v>
      </c>
      <c r="U682" s="48">
        <v>0.5</v>
      </c>
      <c r="V682" s="82" t="s">
        <v>62</v>
      </c>
      <c r="W682" s="48">
        <v>0.5</v>
      </c>
      <c r="X682" s="82">
        <v>1.657055852857104</v>
      </c>
      <c r="Y682" s="82">
        <v>1.5440680443502757</v>
      </c>
      <c r="Z682" s="82">
        <v>1.919548758968848</v>
      </c>
      <c r="AA682" s="82">
        <v>1.9769915453061506</v>
      </c>
      <c r="AB682" s="82">
        <v>-0.11298780850682828</v>
      </c>
      <c r="AC682" s="82">
        <v>0.26249290611174414</v>
      </c>
      <c r="AD682" s="82" t="s">
        <v>62</v>
      </c>
      <c r="AE682" s="82" t="s">
        <v>62</v>
      </c>
      <c r="AF682" s="82" t="s">
        <v>62</v>
      </c>
      <c r="AG682" s="82" t="s">
        <v>62</v>
      </c>
      <c r="AH682" s="82" t="s">
        <v>62</v>
      </c>
      <c r="AI682" s="82" t="s">
        <v>62</v>
      </c>
      <c r="AJ682" s="82">
        <v>1.9404666776635289</v>
      </c>
      <c r="AK682" s="82" t="s">
        <v>62</v>
      </c>
      <c r="AL682" s="82">
        <v>-0.3010299956639812</v>
      </c>
      <c r="AM682" s="82" t="s">
        <v>62</v>
      </c>
      <c r="AN682" s="82">
        <v>-0.3010299956639812</v>
      </c>
    </row>
    <row r="683" spans="1:40" ht="12.75" customHeight="1" x14ac:dyDescent="0.25">
      <c r="A683" s="83">
        <v>682</v>
      </c>
      <c r="B683" s="12" t="s">
        <v>1191</v>
      </c>
      <c r="C683" s="42" t="s">
        <v>1194</v>
      </c>
      <c r="D683" s="146" t="s">
        <v>1943</v>
      </c>
      <c r="E683" s="16" t="s">
        <v>1238</v>
      </c>
      <c r="F683" s="146" t="s">
        <v>1935</v>
      </c>
      <c r="G683" s="42">
        <v>42</v>
      </c>
      <c r="H683" s="42">
        <v>30.5</v>
      </c>
      <c r="I683" s="42">
        <v>71.36</v>
      </c>
      <c r="J683" s="42">
        <v>78.290000000000006</v>
      </c>
      <c r="K683" s="42">
        <v>0.72619047619047616</v>
      </c>
      <c r="L683" s="42">
        <v>1.6990476190476191</v>
      </c>
      <c r="M683" s="42" t="s">
        <v>62</v>
      </c>
      <c r="N683" s="42" t="s">
        <v>62</v>
      </c>
      <c r="O683" s="42" t="s">
        <v>62</v>
      </c>
      <c r="P683" s="42" t="s">
        <v>62</v>
      </c>
      <c r="Q683" s="42" t="s">
        <v>62</v>
      </c>
      <c r="R683" s="42" t="s">
        <v>62</v>
      </c>
      <c r="S683" s="42">
        <v>86.85</v>
      </c>
      <c r="T683" s="82" t="s">
        <v>62</v>
      </c>
      <c r="U683" s="48">
        <v>0.55555555555555558</v>
      </c>
      <c r="V683" s="82" t="s">
        <v>62</v>
      </c>
      <c r="W683" s="48">
        <v>0.55555555555555558</v>
      </c>
      <c r="X683" s="82">
        <v>1.6232492903979006</v>
      </c>
      <c r="Y683" s="82">
        <v>1.4842998393467859</v>
      </c>
      <c r="Z683" s="82">
        <v>1.8534548413680667</v>
      </c>
      <c r="AA683" s="82">
        <v>1.8937062930647135</v>
      </c>
      <c r="AB683" s="82">
        <v>-0.13894945105111464</v>
      </c>
      <c r="AC683" s="82">
        <v>0.23020555097016621</v>
      </c>
      <c r="AD683" s="82" t="s">
        <v>62</v>
      </c>
      <c r="AE683" s="82" t="s">
        <v>62</v>
      </c>
      <c r="AF683" s="82" t="s">
        <v>62</v>
      </c>
      <c r="AG683" s="82" t="s">
        <v>62</v>
      </c>
      <c r="AH683" s="82" t="s">
        <v>62</v>
      </c>
      <c r="AI683" s="82" t="s">
        <v>62</v>
      </c>
      <c r="AJ683" s="82">
        <v>1.9387698227831174</v>
      </c>
      <c r="AK683" s="82" t="s">
        <v>62</v>
      </c>
      <c r="AL683" s="82">
        <v>-0.25527250510330607</v>
      </c>
      <c r="AM683" s="82" t="s">
        <v>62</v>
      </c>
      <c r="AN683" s="82">
        <v>-0.25527250510330607</v>
      </c>
    </row>
    <row r="684" spans="1:40" ht="12.75" customHeight="1" x14ac:dyDescent="0.25">
      <c r="A684" s="83">
        <v>683</v>
      </c>
      <c r="B684" s="12" t="s">
        <v>1191</v>
      </c>
      <c r="C684" s="42" t="s">
        <v>1194</v>
      </c>
      <c r="D684" s="146" t="s">
        <v>1943</v>
      </c>
      <c r="E684" s="16" t="s">
        <v>1238</v>
      </c>
      <c r="F684" s="146" t="s">
        <v>1935</v>
      </c>
      <c r="G684" s="42">
        <v>41.3</v>
      </c>
      <c r="H684" s="42">
        <v>33.5</v>
      </c>
      <c r="I684" s="42">
        <v>72.95</v>
      </c>
      <c r="J684" s="42">
        <v>88.32</v>
      </c>
      <c r="K684" s="42">
        <v>0.81113801452784506</v>
      </c>
      <c r="L684" s="42">
        <v>1.7663438256658597</v>
      </c>
      <c r="M684" s="42" t="s">
        <v>62</v>
      </c>
      <c r="N684" s="42" t="s">
        <v>62</v>
      </c>
      <c r="O684" s="42" t="s">
        <v>62</v>
      </c>
      <c r="P684" s="42" t="s">
        <v>62</v>
      </c>
      <c r="Q684" s="42" t="s">
        <v>62</v>
      </c>
      <c r="R684" s="42" t="s">
        <v>62</v>
      </c>
      <c r="S684" s="42">
        <v>86.71</v>
      </c>
      <c r="T684" s="82" t="s">
        <v>62</v>
      </c>
      <c r="U684" s="48">
        <v>0.5</v>
      </c>
      <c r="V684" s="82" t="s">
        <v>62</v>
      </c>
      <c r="W684" s="48">
        <v>0.5</v>
      </c>
      <c r="X684" s="82">
        <v>1.6159500516564009</v>
      </c>
      <c r="Y684" s="82">
        <v>1.5250448070368452</v>
      </c>
      <c r="Z684" s="82">
        <v>1.8630252962294704</v>
      </c>
      <c r="AA684" s="82">
        <v>1.9460590603851236</v>
      </c>
      <c r="AB684" s="82">
        <v>-9.0905244619555764E-2</v>
      </c>
      <c r="AC684" s="82">
        <v>0.24707524457306942</v>
      </c>
      <c r="AD684" s="82" t="s">
        <v>62</v>
      </c>
      <c r="AE684" s="82" t="s">
        <v>62</v>
      </c>
      <c r="AF684" s="82" t="s">
        <v>62</v>
      </c>
      <c r="AG684" s="82" t="s">
        <v>62</v>
      </c>
      <c r="AH684" s="82" t="s">
        <v>62</v>
      </c>
      <c r="AI684" s="82" t="s">
        <v>62</v>
      </c>
      <c r="AJ684" s="82">
        <v>1.9380691862233856</v>
      </c>
      <c r="AK684" s="82" t="s">
        <v>62</v>
      </c>
      <c r="AL684" s="82">
        <v>-0.3010299956639812</v>
      </c>
      <c r="AM684" s="82" t="s">
        <v>62</v>
      </c>
      <c r="AN684" s="82">
        <v>-0.3010299956639812</v>
      </c>
    </row>
    <row r="685" spans="1:40" ht="12.75" customHeight="1" x14ac:dyDescent="0.25">
      <c r="A685" s="83">
        <v>684</v>
      </c>
      <c r="B685" s="12" t="s">
        <v>1191</v>
      </c>
      <c r="C685" s="42" t="s">
        <v>1194</v>
      </c>
      <c r="D685" s="146" t="s">
        <v>1943</v>
      </c>
      <c r="E685" s="16" t="s">
        <v>1238</v>
      </c>
      <c r="F685" s="146" t="s">
        <v>1935</v>
      </c>
      <c r="G685" s="42">
        <v>28.8</v>
      </c>
      <c r="H685" s="42">
        <v>19</v>
      </c>
      <c r="I685" s="42">
        <v>48.26</v>
      </c>
      <c r="J685" s="42">
        <v>54.52</v>
      </c>
      <c r="K685" s="42">
        <v>0.65972222222222221</v>
      </c>
      <c r="L685" s="42">
        <v>1.6756944444444444</v>
      </c>
      <c r="M685" s="42" t="s">
        <v>62</v>
      </c>
      <c r="N685" s="42" t="s">
        <v>62</v>
      </c>
      <c r="O685" s="42" t="s">
        <v>62</v>
      </c>
      <c r="P685" s="42" t="s">
        <v>62</v>
      </c>
      <c r="Q685" s="42" t="s">
        <v>62</v>
      </c>
      <c r="R685" s="42" t="s">
        <v>62</v>
      </c>
      <c r="S685" s="42">
        <v>85.27</v>
      </c>
      <c r="T685" s="82" t="s">
        <v>62</v>
      </c>
      <c r="U685" s="48">
        <v>0.38461538461538464</v>
      </c>
      <c r="V685" s="82" t="s">
        <v>62</v>
      </c>
      <c r="W685" s="48">
        <v>0.38461538461538464</v>
      </c>
      <c r="X685" s="82">
        <v>1.4593924877592308</v>
      </c>
      <c r="Y685" s="82">
        <v>1.2787536009528289</v>
      </c>
      <c r="Z685" s="82">
        <v>1.6835873175727669</v>
      </c>
      <c r="AA685" s="82">
        <v>1.7365558471626359</v>
      </c>
      <c r="AB685" s="82">
        <v>-0.18063888680640189</v>
      </c>
      <c r="AC685" s="82">
        <v>0.22419482981353614</v>
      </c>
      <c r="AD685" s="82" t="s">
        <v>62</v>
      </c>
      <c r="AE685" s="82" t="s">
        <v>62</v>
      </c>
      <c r="AF685" s="82" t="s">
        <v>62</v>
      </c>
      <c r="AG685" s="82" t="s">
        <v>62</v>
      </c>
      <c r="AH685" s="82" t="s">
        <v>62</v>
      </c>
      <c r="AI685" s="82" t="s">
        <v>62</v>
      </c>
      <c r="AJ685" s="82">
        <v>1.9307962629833002</v>
      </c>
      <c r="AK685" s="82" t="s">
        <v>62</v>
      </c>
      <c r="AL685" s="82">
        <v>-0.41497334797081792</v>
      </c>
      <c r="AM685" s="82" t="s">
        <v>62</v>
      </c>
      <c r="AN685" s="82">
        <v>-0.41497334797081792</v>
      </c>
    </row>
    <row r="686" spans="1:40" ht="12.75" customHeight="1" x14ac:dyDescent="0.25">
      <c r="A686" s="83">
        <v>685</v>
      </c>
      <c r="B686" s="12" t="s">
        <v>1191</v>
      </c>
      <c r="C686" s="42" t="s">
        <v>1194</v>
      </c>
      <c r="D686" s="146" t="s">
        <v>1943</v>
      </c>
      <c r="E686" s="16" t="s">
        <v>1238</v>
      </c>
      <c r="F686" s="146" t="s">
        <v>1935</v>
      </c>
      <c r="G686" s="42">
        <v>19.100000000000001</v>
      </c>
      <c r="H686" s="42">
        <v>14</v>
      </c>
      <c r="I686" s="42">
        <v>27.02</v>
      </c>
      <c r="J686" s="42">
        <v>34.25</v>
      </c>
      <c r="K686" s="42">
        <v>0.73298429319371727</v>
      </c>
      <c r="L686" s="42">
        <v>1.4146596858638742</v>
      </c>
      <c r="M686" s="42" t="s">
        <v>62</v>
      </c>
      <c r="N686" s="42" t="s">
        <v>62</v>
      </c>
      <c r="O686" s="42" t="s">
        <v>62</v>
      </c>
      <c r="P686" s="42" t="s">
        <v>62</v>
      </c>
      <c r="Q686" s="42" t="s">
        <v>62</v>
      </c>
      <c r="R686" s="42" t="s">
        <v>62</v>
      </c>
      <c r="S686" s="42">
        <v>81.45</v>
      </c>
      <c r="T686" s="82" t="s">
        <v>62</v>
      </c>
      <c r="U686" s="48">
        <v>0.35714285714285715</v>
      </c>
      <c r="V686" s="82" t="s">
        <v>62</v>
      </c>
      <c r="W686" s="48">
        <v>0.35714285714285715</v>
      </c>
      <c r="X686" s="82">
        <v>1.2810333672477277</v>
      </c>
      <c r="Y686" s="82">
        <v>1.146128035678238</v>
      </c>
      <c r="Z686" s="82">
        <v>1.4316853446860118</v>
      </c>
      <c r="AA686" s="82">
        <v>1.5346605758284444</v>
      </c>
      <c r="AB686" s="82">
        <v>-0.1349053315694895</v>
      </c>
      <c r="AC686" s="82">
        <v>0.15065197743828421</v>
      </c>
      <c r="AD686" s="82" t="s">
        <v>62</v>
      </c>
      <c r="AE686" s="82" t="s">
        <v>62</v>
      </c>
      <c r="AF686" s="82" t="s">
        <v>62</v>
      </c>
      <c r="AG686" s="82" t="s">
        <v>62</v>
      </c>
      <c r="AH686" s="82" t="s">
        <v>62</v>
      </c>
      <c r="AI686" s="82" t="s">
        <v>62</v>
      </c>
      <c r="AJ686" s="82">
        <v>1.9108910886445283</v>
      </c>
      <c r="AK686" s="82" t="s">
        <v>62</v>
      </c>
      <c r="AL686" s="82">
        <v>-0.44715803134221921</v>
      </c>
      <c r="AM686" s="82" t="s">
        <v>62</v>
      </c>
      <c r="AN686" s="82">
        <v>-0.44715803134221921</v>
      </c>
    </row>
    <row r="687" spans="1:40" ht="12.75" customHeight="1" x14ac:dyDescent="0.25">
      <c r="A687" s="83">
        <v>686</v>
      </c>
      <c r="B687" s="12" t="s">
        <v>1231</v>
      </c>
      <c r="C687" s="47" t="s">
        <v>1810</v>
      </c>
      <c r="D687" s="146" t="s">
        <v>1231</v>
      </c>
      <c r="E687" s="16" t="s">
        <v>1238</v>
      </c>
      <c r="F687" s="146" t="s">
        <v>1937</v>
      </c>
      <c r="G687" s="42">
        <v>35.08</v>
      </c>
      <c r="H687" s="42">
        <v>26.54</v>
      </c>
      <c r="I687" s="42">
        <v>69.27</v>
      </c>
      <c r="J687" s="42">
        <v>63.05</v>
      </c>
      <c r="K687" s="42">
        <v>0.75655644241733178</v>
      </c>
      <c r="L687" s="42">
        <v>1.9746294184720639</v>
      </c>
      <c r="M687" s="42">
        <v>23.88</v>
      </c>
      <c r="N687" s="42">
        <v>20.3</v>
      </c>
      <c r="O687" s="42">
        <v>0.85008375209380238</v>
      </c>
      <c r="P687" s="42">
        <v>47.23</v>
      </c>
      <c r="Q687" s="42">
        <v>1</v>
      </c>
      <c r="R687" s="42">
        <v>1</v>
      </c>
      <c r="S687" s="42" t="s">
        <v>62</v>
      </c>
      <c r="T687" s="82" t="s">
        <v>62</v>
      </c>
      <c r="U687" s="48">
        <v>0.76923076923076927</v>
      </c>
      <c r="V687" s="82" t="s">
        <v>62</v>
      </c>
      <c r="W687" s="48">
        <v>0.76923076923076927</v>
      </c>
      <c r="X687" s="82">
        <v>1.545059584694003</v>
      </c>
      <c r="Y687" s="82">
        <v>1.4239009185284166</v>
      </c>
      <c r="Z687" s="82">
        <v>1.8405451876368388</v>
      </c>
      <c r="AA687" s="82">
        <v>1.7996850909091004</v>
      </c>
      <c r="AB687" s="82">
        <v>-0.12115866616558622</v>
      </c>
      <c r="AC687" s="82">
        <v>0.29548560294283588</v>
      </c>
      <c r="AD687" s="82">
        <v>1.3780343224573315</v>
      </c>
      <c r="AE687" s="82">
        <v>1.307496037913213</v>
      </c>
      <c r="AF687" s="82">
        <v>-7.0538284544118549E-2</v>
      </c>
      <c r="AG687" s="82">
        <v>1.6742179455766999</v>
      </c>
      <c r="AH687" s="82">
        <v>0</v>
      </c>
      <c r="AI687" s="82">
        <v>0</v>
      </c>
      <c r="AJ687" s="82" t="s">
        <v>62</v>
      </c>
      <c r="AK687" s="82" t="s">
        <v>62</v>
      </c>
      <c r="AL687" s="82">
        <v>-0.11394335230683675</v>
      </c>
      <c r="AM687" s="82" t="s">
        <v>62</v>
      </c>
      <c r="AN687" s="82">
        <v>-0.11394335230683675</v>
      </c>
    </row>
    <row r="688" spans="1:40" ht="12.75" customHeight="1" x14ac:dyDescent="0.25">
      <c r="A688" s="83">
        <v>687</v>
      </c>
      <c r="B688" s="12" t="s">
        <v>1231</v>
      </c>
      <c r="C688" s="47" t="s">
        <v>1810</v>
      </c>
      <c r="D688" s="146" t="s">
        <v>1231</v>
      </c>
      <c r="E688" s="16" t="s">
        <v>1238</v>
      </c>
      <c r="F688" s="146" t="s">
        <v>1937</v>
      </c>
      <c r="G688" s="42">
        <v>35.53</v>
      </c>
      <c r="H688" s="42">
        <v>24.06</v>
      </c>
      <c r="I688" s="42">
        <v>70.56</v>
      </c>
      <c r="J688" s="42">
        <v>67.06</v>
      </c>
      <c r="K688" s="42">
        <v>0.6771742189698845</v>
      </c>
      <c r="L688" s="42">
        <v>1.9859273853081902</v>
      </c>
      <c r="M688" s="42">
        <v>27.94</v>
      </c>
      <c r="N688" s="42">
        <v>20.02</v>
      </c>
      <c r="O688" s="42">
        <v>0.71653543307086609</v>
      </c>
      <c r="P688" s="42">
        <v>52.75</v>
      </c>
      <c r="Q688" s="42">
        <v>1</v>
      </c>
      <c r="R688" s="42">
        <v>1</v>
      </c>
      <c r="S688" s="42" t="s">
        <v>62</v>
      </c>
      <c r="T688" s="48">
        <v>0.76923076923076927</v>
      </c>
      <c r="U688" s="48">
        <v>0.7142857142857143</v>
      </c>
      <c r="V688" s="48">
        <v>0.76923076923076927</v>
      </c>
      <c r="W688" s="48">
        <v>0.7142857142857143</v>
      </c>
      <c r="X688" s="82">
        <v>1.5505952074893279</v>
      </c>
      <c r="Y688" s="82">
        <v>1.381295623003826</v>
      </c>
      <c r="Z688" s="82">
        <v>1.8485585721237634</v>
      </c>
      <c r="AA688" s="82">
        <v>1.8264635490928012</v>
      </c>
      <c r="AB688" s="82">
        <v>-0.16929958448550206</v>
      </c>
      <c r="AC688" s="82">
        <v>0.2979633646344354</v>
      </c>
      <c r="AD688" s="82">
        <v>1.4462264017781632</v>
      </c>
      <c r="AE688" s="82">
        <v>1.3014640731432998</v>
      </c>
      <c r="AF688" s="82">
        <v>-0.1447623286348633</v>
      </c>
      <c r="AG688" s="82">
        <v>1.7222224639697303</v>
      </c>
      <c r="AH688" s="82">
        <v>0</v>
      </c>
      <c r="AI688" s="82">
        <v>0</v>
      </c>
      <c r="AJ688" s="82" t="s">
        <v>62</v>
      </c>
      <c r="AK688" s="82">
        <v>-0.11394335230683675</v>
      </c>
      <c r="AL688" s="82">
        <v>-0.14612803567823801</v>
      </c>
      <c r="AM688" s="82">
        <v>-0.11394335230683675</v>
      </c>
      <c r="AN688" s="82">
        <v>-0.14612803567823801</v>
      </c>
    </row>
    <row r="689" spans="1:40" ht="12.75" customHeight="1" x14ac:dyDescent="0.25">
      <c r="A689" s="83">
        <v>688</v>
      </c>
      <c r="B689" s="12" t="s">
        <v>1231</v>
      </c>
      <c r="C689" s="47" t="s">
        <v>1810</v>
      </c>
      <c r="D689" s="146" t="s">
        <v>1231</v>
      </c>
      <c r="E689" s="16" t="s">
        <v>1238</v>
      </c>
      <c r="F689" s="146" t="s">
        <v>1935</v>
      </c>
      <c r="G689" s="42">
        <v>33.24</v>
      </c>
      <c r="H689" s="42">
        <v>25.85</v>
      </c>
      <c r="I689" s="42">
        <v>60.65</v>
      </c>
      <c r="J689" s="42">
        <v>67.790000000000006</v>
      </c>
      <c r="K689" s="42">
        <v>0.7776774969915764</v>
      </c>
      <c r="L689" s="42">
        <v>1.8246089049338146</v>
      </c>
      <c r="M689" s="42">
        <v>27.41</v>
      </c>
      <c r="N689" s="42">
        <v>18.64</v>
      </c>
      <c r="O689" s="42">
        <v>0.68004377964246632</v>
      </c>
      <c r="P689" s="42">
        <v>53.59</v>
      </c>
      <c r="Q689" s="42">
        <v>1</v>
      </c>
      <c r="R689" s="42">
        <v>1</v>
      </c>
      <c r="S689" s="42" t="s">
        <v>62</v>
      </c>
      <c r="T689" s="48">
        <v>0.7142857142857143</v>
      </c>
      <c r="U689" s="48">
        <v>0.7142857142857143</v>
      </c>
      <c r="V689" s="48">
        <v>0.7142857142857143</v>
      </c>
      <c r="W689" s="48">
        <v>0.7142857142857143</v>
      </c>
      <c r="X689" s="82">
        <v>1.5216610151120733</v>
      </c>
      <c r="Y689" s="82">
        <v>1.4124605474299614</v>
      </c>
      <c r="Z689" s="82">
        <v>1.7828308052025919</v>
      </c>
      <c r="AA689" s="82">
        <v>1.8311656339094424</v>
      </c>
      <c r="AB689" s="82">
        <v>-0.10920046768211208</v>
      </c>
      <c r="AC689" s="82">
        <v>0.26116979009051838</v>
      </c>
      <c r="AD689" s="82">
        <v>1.4379090355394983</v>
      </c>
      <c r="AE689" s="82">
        <v>1.2704459080179626</v>
      </c>
      <c r="AF689" s="82">
        <v>-0.16746312752153578</v>
      </c>
      <c r="AG689" s="82">
        <v>1.7290837570436119</v>
      </c>
      <c r="AH689" s="82">
        <v>0</v>
      </c>
      <c r="AI689" s="82">
        <v>0</v>
      </c>
      <c r="AJ689" s="82" t="s">
        <v>62</v>
      </c>
      <c r="AK689" s="82">
        <v>-0.14612803567823801</v>
      </c>
      <c r="AL689" s="82">
        <v>-0.14612803567823801</v>
      </c>
      <c r="AM689" s="82">
        <v>-0.14612803567823801</v>
      </c>
      <c r="AN689" s="82">
        <v>-0.14612803567823801</v>
      </c>
    </row>
    <row r="690" spans="1:40" ht="12.75" customHeight="1" x14ac:dyDescent="0.25">
      <c r="A690" s="83">
        <v>689</v>
      </c>
      <c r="B690" s="12" t="s">
        <v>1231</v>
      </c>
      <c r="C690" s="47" t="s">
        <v>1810</v>
      </c>
      <c r="D690" s="146" t="s">
        <v>1231</v>
      </c>
      <c r="E690" s="16" t="s">
        <v>1238</v>
      </c>
      <c r="F690" s="146" t="s">
        <v>1935</v>
      </c>
      <c r="G690" s="42">
        <v>35.36</v>
      </c>
      <c r="H690" s="42">
        <v>25.68</v>
      </c>
      <c r="I690" s="42">
        <v>66.209999999999994</v>
      </c>
      <c r="J690" s="42">
        <v>65.790000000000006</v>
      </c>
      <c r="K690" s="42">
        <v>0.72624434389140269</v>
      </c>
      <c r="L690" s="42">
        <v>1.8724547511312215</v>
      </c>
      <c r="M690" s="42">
        <v>28.12</v>
      </c>
      <c r="N690" s="42">
        <v>16.739999999999998</v>
      </c>
      <c r="O690" s="42">
        <v>0.59530583214793731</v>
      </c>
      <c r="P690" s="42">
        <v>45.2</v>
      </c>
      <c r="Q690" s="42">
        <v>1</v>
      </c>
      <c r="R690" s="42">
        <v>1</v>
      </c>
      <c r="S690" s="42" t="s">
        <v>62</v>
      </c>
      <c r="T690" s="48">
        <v>0.76923076923076927</v>
      </c>
      <c r="U690" s="48">
        <v>0.7142857142857143</v>
      </c>
      <c r="V690" s="48">
        <v>0.76923076923076927</v>
      </c>
      <c r="W690" s="48">
        <v>0.7142857142857143</v>
      </c>
      <c r="X690" s="82">
        <v>1.5485122563410354</v>
      </c>
      <c r="Y690" s="82">
        <v>1.4095950193968156</v>
      </c>
      <c r="Z690" s="82">
        <v>1.8209235878813175</v>
      </c>
      <c r="AA690" s="82">
        <v>1.8181598863971853</v>
      </c>
      <c r="AB690" s="82">
        <v>-0.13891723694421984</v>
      </c>
      <c r="AC690" s="82">
        <v>0.27241133154028196</v>
      </c>
      <c r="AD690" s="82">
        <v>1.4490153163477864</v>
      </c>
      <c r="AE690" s="82">
        <v>1.2237554536572413</v>
      </c>
      <c r="AF690" s="82">
        <v>-0.22525986269054524</v>
      </c>
      <c r="AG690" s="82">
        <v>1.6551384348113822</v>
      </c>
      <c r="AH690" s="82">
        <v>0</v>
      </c>
      <c r="AI690" s="82">
        <v>0</v>
      </c>
      <c r="AJ690" s="82" t="s">
        <v>62</v>
      </c>
      <c r="AK690" s="82">
        <v>-0.11394335230683675</v>
      </c>
      <c r="AL690" s="82">
        <v>-0.14612803567823801</v>
      </c>
      <c r="AM690" s="82">
        <v>-0.11394335230683675</v>
      </c>
      <c r="AN690" s="82">
        <v>-0.14612803567823801</v>
      </c>
    </row>
    <row r="691" spans="1:40" ht="12.75" customHeight="1" x14ac:dyDescent="0.25">
      <c r="A691" s="83">
        <v>690</v>
      </c>
      <c r="B691" s="12" t="s">
        <v>1231</v>
      </c>
      <c r="C691" s="47" t="s">
        <v>1810</v>
      </c>
      <c r="D691" s="146" t="s">
        <v>1231</v>
      </c>
      <c r="E691" s="16" t="s">
        <v>1238</v>
      </c>
      <c r="F691" s="146" t="s">
        <v>1935</v>
      </c>
      <c r="G691" s="42">
        <v>34.700000000000003</v>
      </c>
      <c r="H691" s="42">
        <v>27.28</v>
      </c>
      <c r="I691" s="42">
        <v>69.489999999999995</v>
      </c>
      <c r="J691" s="42" t="s">
        <v>62</v>
      </c>
      <c r="K691" s="42">
        <v>0.78616714697406342</v>
      </c>
      <c r="L691" s="42">
        <v>2.0025936599423626</v>
      </c>
      <c r="M691" s="42">
        <v>29.73</v>
      </c>
      <c r="N691" s="42">
        <v>19.149999999999999</v>
      </c>
      <c r="O691" s="42">
        <v>0.64413050790447357</v>
      </c>
      <c r="P691" s="42" t="s">
        <v>62</v>
      </c>
      <c r="Q691" s="42">
        <v>1</v>
      </c>
      <c r="R691" s="42">
        <v>1</v>
      </c>
      <c r="S691" s="42" t="s">
        <v>62</v>
      </c>
      <c r="T691" s="48">
        <v>0.66666666666666663</v>
      </c>
      <c r="U691" s="48">
        <v>0.68965517241379315</v>
      </c>
      <c r="V691" s="48">
        <v>0.66666666666666663</v>
      </c>
      <c r="W691" s="48">
        <v>0.68965517241379315</v>
      </c>
      <c r="X691" s="82">
        <v>1.5403294747908738</v>
      </c>
      <c r="Y691" s="82">
        <v>1.4358443659844413</v>
      </c>
      <c r="Z691" s="82">
        <v>1.8419223116794508</v>
      </c>
      <c r="AA691" s="82" t="s">
        <v>62</v>
      </c>
      <c r="AB691" s="82">
        <v>-0.1044851088064324</v>
      </c>
      <c r="AC691" s="82">
        <v>0.30159283688857702</v>
      </c>
      <c r="AD691" s="82">
        <v>1.4731949092049377</v>
      </c>
      <c r="AE691" s="82">
        <v>1.2821687783046416</v>
      </c>
      <c r="AF691" s="82">
        <v>-0.19102613090029624</v>
      </c>
      <c r="AG691" s="82" t="s">
        <v>62</v>
      </c>
      <c r="AH691" s="82">
        <v>0</v>
      </c>
      <c r="AI691" s="82">
        <v>0</v>
      </c>
      <c r="AJ691" s="82" t="s">
        <v>62</v>
      </c>
      <c r="AK691" s="82">
        <v>-0.17609125905568127</v>
      </c>
      <c r="AL691" s="82">
        <v>-0.16136800223497486</v>
      </c>
      <c r="AM691" s="82">
        <v>-0.17609125905568127</v>
      </c>
      <c r="AN691" s="82">
        <v>-0.16136800223497486</v>
      </c>
    </row>
    <row r="692" spans="1:40" ht="12.75" customHeight="1" x14ac:dyDescent="0.25">
      <c r="A692" s="83">
        <v>691</v>
      </c>
      <c r="B692" s="12" t="s">
        <v>1231</v>
      </c>
      <c r="C692" s="47" t="s">
        <v>1810</v>
      </c>
      <c r="D692" s="146" t="s">
        <v>1231</v>
      </c>
      <c r="E692" s="16" t="s">
        <v>1238</v>
      </c>
      <c r="F692" s="146" t="s">
        <v>1935</v>
      </c>
      <c r="G692" s="42">
        <v>35.229999999999997</v>
      </c>
      <c r="H692" s="42">
        <v>23.56</v>
      </c>
      <c r="I692" s="42">
        <v>62.54</v>
      </c>
      <c r="J692" s="42">
        <v>68.95</v>
      </c>
      <c r="K692" s="42">
        <v>0.6687482259437979</v>
      </c>
      <c r="L692" s="42">
        <v>1.775191598069827</v>
      </c>
      <c r="M692" s="42">
        <v>28.35</v>
      </c>
      <c r="N692" s="42">
        <v>17.43</v>
      </c>
      <c r="O692" s="42">
        <v>0.61481481481481481</v>
      </c>
      <c r="P692" s="42" t="s">
        <v>62</v>
      </c>
      <c r="Q692" s="42">
        <v>1</v>
      </c>
      <c r="R692" s="42">
        <v>1</v>
      </c>
      <c r="S692" s="42" t="s">
        <v>62</v>
      </c>
      <c r="T692" s="48">
        <v>0.68965517241379315</v>
      </c>
      <c r="U692" s="48">
        <v>0.64516129032258063</v>
      </c>
      <c r="V692" s="48">
        <v>0.68965517241379315</v>
      </c>
      <c r="W692" s="48">
        <v>0.64516129032258063</v>
      </c>
      <c r="X692" s="82">
        <v>1.5469126431812426</v>
      </c>
      <c r="Y692" s="82">
        <v>1.372175286115064</v>
      </c>
      <c r="Z692" s="82">
        <v>1.7961578769069144</v>
      </c>
      <c r="AA692" s="82">
        <v>1.8385342705118686</v>
      </c>
      <c r="AB692" s="82">
        <v>-0.17473735706617846</v>
      </c>
      <c r="AC692" s="82">
        <v>0.24924523372567195</v>
      </c>
      <c r="AD692" s="82">
        <v>1.4525530632289254</v>
      </c>
      <c r="AE692" s="82">
        <v>1.2412973871099933</v>
      </c>
      <c r="AF692" s="82">
        <v>-0.2112556761189322</v>
      </c>
      <c r="AG692" s="82" t="s">
        <v>62</v>
      </c>
      <c r="AH692" s="82">
        <v>0</v>
      </c>
      <c r="AI692" s="82">
        <v>0</v>
      </c>
      <c r="AJ692" s="82" t="s">
        <v>62</v>
      </c>
      <c r="AK692" s="82">
        <v>-0.16136800223497486</v>
      </c>
      <c r="AL692" s="82">
        <v>-0.1903316981702915</v>
      </c>
      <c r="AM692" s="82">
        <v>-0.16136800223497486</v>
      </c>
      <c r="AN692" s="82">
        <v>-0.1903316981702915</v>
      </c>
    </row>
    <row r="693" spans="1:40" ht="12.75" customHeight="1" x14ac:dyDescent="0.25">
      <c r="A693" s="83">
        <v>692</v>
      </c>
      <c r="B693" s="13" t="s">
        <v>1238</v>
      </c>
      <c r="C693" s="47" t="s">
        <v>1810</v>
      </c>
      <c r="D693" s="146" t="s">
        <v>1944</v>
      </c>
      <c r="E693" s="16" t="s">
        <v>1238</v>
      </c>
      <c r="F693" s="146" t="s">
        <v>1935</v>
      </c>
      <c r="G693" s="42">
        <v>17.82</v>
      </c>
      <c r="H693" s="42">
        <v>13.16</v>
      </c>
      <c r="I693" s="42">
        <v>47.12</v>
      </c>
      <c r="J693" s="42">
        <v>49.54</v>
      </c>
      <c r="K693" s="42">
        <v>0.73849607182940513</v>
      </c>
      <c r="L693" s="42">
        <v>2.6442199775533108</v>
      </c>
      <c r="M693" s="42">
        <v>15.58</v>
      </c>
      <c r="N693" s="42">
        <v>9.92</v>
      </c>
      <c r="O693" s="42">
        <v>0.63671373555840816</v>
      </c>
      <c r="P693" s="42">
        <v>49.54</v>
      </c>
      <c r="Q693" s="42">
        <v>1</v>
      </c>
      <c r="R693" s="42">
        <v>1</v>
      </c>
      <c r="S693" s="42" t="s">
        <v>62</v>
      </c>
      <c r="T693" s="48">
        <v>0.58823529411764708</v>
      </c>
      <c r="U693" s="48">
        <v>0.52631578947368418</v>
      </c>
      <c r="V693" s="48">
        <v>0.58823529411764708</v>
      </c>
      <c r="W693" s="48">
        <v>0.52631578947368418</v>
      </c>
      <c r="X693" s="82">
        <v>1.2509076997008559</v>
      </c>
      <c r="Y693" s="82">
        <v>1.1192558892779367</v>
      </c>
      <c r="Z693" s="82">
        <v>1.6732052817790453</v>
      </c>
      <c r="AA693" s="82">
        <v>1.6949560022498182</v>
      </c>
      <c r="AB693" s="82">
        <v>-0.13165181042291932</v>
      </c>
      <c r="AC693" s="82">
        <v>0.42229758207818924</v>
      </c>
      <c r="AD693" s="82">
        <v>1.1925674533365456</v>
      </c>
      <c r="AE693" s="82">
        <v>0.99651167215417868</v>
      </c>
      <c r="AF693" s="82">
        <v>-0.19605578118236702</v>
      </c>
      <c r="AG693" s="82">
        <v>1.6949560022498182</v>
      </c>
      <c r="AH693" s="82">
        <v>0</v>
      </c>
      <c r="AI693" s="82">
        <v>0</v>
      </c>
      <c r="AJ693" s="82" t="s">
        <v>62</v>
      </c>
      <c r="AK693" s="82">
        <v>-0.23044892137827391</v>
      </c>
      <c r="AL693" s="82">
        <v>-0.27875360095282897</v>
      </c>
      <c r="AM693" s="82">
        <v>-0.23044892137827391</v>
      </c>
      <c r="AN693" s="82">
        <v>-0.27875360095282897</v>
      </c>
    </row>
    <row r="694" spans="1:40" ht="12.75" customHeight="1" x14ac:dyDescent="0.25">
      <c r="A694" s="83">
        <v>693</v>
      </c>
      <c r="B694" s="13" t="s">
        <v>1495</v>
      </c>
      <c r="C694" s="47" t="s">
        <v>1809</v>
      </c>
      <c r="D694" s="146" t="s">
        <v>1963</v>
      </c>
      <c r="E694" s="16" t="s">
        <v>1951</v>
      </c>
      <c r="F694" s="146" t="s">
        <v>1954</v>
      </c>
      <c r="G694" s="42">
        <v>4.8</v>
      </c>
      <c r="H694" s="42">
        <v>7.4</v>
      </c>
      <c r="I694" s="42">
        <v>12.1</v>
      </c>
      <c r="J694" s="42">
        <v>16.600000000000001</v>
      </c>
      <c r="K694" s="42">
        <v>1.5416666666666667</v>
      </c>
      <c r="L694" s="42">
        <v>2.5208333333333335</v>
      </c>
      <c r="M694" s="42">
        <v>5.7</v>
      </c>
      <c r="N694" s="42">
        <v>3.8</v>
      </c>
      <c r="O694" s="42">
        <v>0.66666666666666663</v>
      </c>
      <c r="P694" s="42">
        <v>5.0000000000000018</v>
      </c>
      <c r="Q694" s="42">
        <v>1</v>
      </c>
      <c r="R694" s="42">
        <v>1</v>
      </c>
      <c r="S694" s="42" t="s">
        <v>62</v>
      </c>
      <c r="T694" s="49"/>
      <c r="U694" s="48">
        <v>0.2857142857142857</v>
      </c>
      <c r="V694" s="49"/>
      <c r="W694" s="48">
        <v>0.2857142857142857</v>
      </c>
      <c r="X694" s="82">
        <v>0.68124123737558717</v>
      </c>
      <c r="Y694" s="82">
        <v>0.86923171973097624</v>
      </c>
      <c r="Z694" s="82">
        <v>1.0827853703164501</v>
      </c>
      <c r="AA694" s="82">
        <v>1.2201080880400552</v>
      </c>
      <c r="AB694" s="82">
        <v>0.18799048235538898</v>
      </c>
      <c r="AC694" s="82">
        <v>0.40154413294086289</v>
      </c>
      <c r="AD694" s="82">
        <v>0.75587485567249146</v>
      </c>
      <c r="AE694" s="82">
        <v>0.57978359661681012</v>
      </c>
      <c r="AF694" s="82">
        <v>-0.17609125905568127</v>
      </c>
      <c r="AG694" s="82">
        <v>0.69897000433601897</v>
      </c>
      <c r="AH694" s="82">
        <v>0</v>
      </c>
      <c r="AI694" s="82">
        <v>0</v>
      </c>
      <c r="AJ694" s="82" t="s">
        <v>62</v>
      </c>
      <c r="AK694" s="82" t="s">
        <v>62</v>
      </c>
      <c r="AL694" s="82">
        <v>-0.54406804435027567</v>
      </c>
      <c r="AM694" s="82" t="s">
        <v>62</v>
      </c>
      <c r="AN694" s="82">
        <v>-0.54406804435027567</v>
      </c>
    </row>
    <row r="695" spans="1:40" ht="12.75" customHeight="1" x14ac:dyDescent="0.25">
      <c r="A695" s="83">
        <v>694</v>
      </c>
      <c r="B695" s="13" t="s">
        <v>1495</v>
      </c>
      <c r="C695" s="47" t="s">
        <v>1809</v>
      </c>
      <c r="D695" s="146" t="s">
        <v>1963</v>
      </c>
      <c r="E695" s="16" t="s">
        <v>1951</v>
      </c>
      <c r="F695" s="146" t="s">
        <v>1954</v>
      </c>
      <c r="G695" s="42">
        <v>8.6</v>
      </c>
      <c r="H695" s="42">
        <v>6.2</v>
      </c>
      <c r="I695" s="42">
        <v>20.7</v>
      </c>
      <c r="J695" s="42">
        <v>19.8</v>
      </c>
      <c r="K695" s="42">
        <v>0.72093023255813959</v>
      </c>
      <c r="L695" s="42">
        <v>2.4069767441860463</v>
      </c>
      <c r="M695" s="42">
        <v>6.6</v>
      </c>
      <c r="N695" s="42">
        <v>4.0999999999999996</v>
      </c>
      <c r="O695" s="42">
        <v>0.62121212121212122</v>
      </c>
      <c r="P695" s="42">
        <v>4.8000000000000007</v>
      </c>
      <c r="Q695" s="42">
        <v>1</v>
      </c>
      <c r="R695" s="42">
        <v>1</v>
      </c>
      <c r="S695" s="42" t="s">
        <v>62</v>
      </c>
      <c r="T695" s="49"/>
      <c r="U695" s="48">
        <v>0.30012004801920766</v>
      </c>
      <c r="V695" s="49"/>
      <c r="W695" s="48">
        <v>0.30012004801920766</v>
      </c>
      <c r="X695" s="82">
        <v>0.93449845124356767</v>
      </c>
      <c r="Y695" s="82">
        <v>0.79239168949825389</v>
      </c>
      <c r="Z695" s="82">
        <v>1.3159703454569178</v>
      </c>
      <c r="AA695" s="82">
        <v>1.2966651902615312</v>
      </c>
      <c r="AB695" s="82">
        <v>-0.14210676174531381</v>
      </c>
      <c r="AC695" s="82">
        <v>0.38147189421334998</v>
      </c>
      <c r="AD695" s="82">
        <v>0.81954393554186866</v>
      </c>
      <c r="AE695" s="82">
        <v>0.61278385671973545</v>
      </c>
      <c r="AF695" s="82">
        <v>-0.20676007882213318</v>
      </c>
      <c r="AG695" s="82">
        <v>0.68124123737558728</v>
      </c>
      <c r="AH695" s="82">
        <v>0</v>
      </c>
      <c r="AI695" s="82">
        <v>0</v>
      </c>
      <c r="AJ695" s="82" t="s">
        <v>62</v>
      </c>
      <c r="AK695" s="82" t="s">
        <v>62</v>
      </c>
      <c r="AL695" s="82">
        <v>-0.52270499273475002</v>
      </c>
      <c r="AM695" s="82" t="s">
        <v>62</v>
      </c>
      <c r="AN695" s="82">
        <v>-0.52270499273475002</v>
      </c>
    </row>
    <row r="696" spans="1:40" ht="12.75" customHeight="1" x14ac:dyDescent="0.25">
      <c r="A696" s="83">
        <v>695</v>
      </c>
      <c r="B696" s="13" t="s">
        <v>1495</v>
      </c>
      <c r="C696" s="47" t="s">
        <v>1809</v>
      </c>
      <c r="D696" s="146" t="s">
        <v>1963</v>
      </c>
      <c r="E696" s="16" t="s">
        <v>1951</v>
      </c>
      <c r="F696" s="146" t="s">
        <v>1954</v>
      </c>
      <c r="G696" s="42">
        <v>8.8000000000000007</v>
      </c>
      <c r="H696" s="42">
        <v>5.8</v>
      </c>
      <c r="I696" s="42">
        <v>18.399999999999999</v>
      </c>
      <c r="J696" s="42">
        <v>19.3</v>
      </c>
      <c r="K696" s="42">
        <v>0.65909090909090906</v>
      </c>
      <c r="L696" s="42">
        <v>2.0909090909090904</v>
      </c>
      <c r="M696" s="42">
        <v>6.1</v>
      </c>
      <c r="N696" s="42">
        <v>3.6</v>
      </c>
      <c r="O696" s="42">
        <v>0.59016393442622961</v>
      </c>
      <c r="P696" s="42">
        <v>10.3</v>
      </c>
      <c r="Q696" s="42">
        <v>1</v>
      </c>
      <c r="R696" s="42">
        <v>1</v>
      </c>
      <c r="S696" s="42" t="s">
        <v>62</v>
      </c>
      <c r="T696" s="49"/>
      <c r="U696" s="48">
        <v>0.3125</v>
      </c>
      <c r="V696" s="49"/>
      <c r="W696" s="48">
        <v>0.3125</v>
      </c>
      <c r="X696" s="82">
        <v>0.94448267215016868</v>
      </c>
      <c r="Y696" s="82">
        <v>0.76342799356293722</v>
      </c>
      <c r="Z696" s="82">
        <v>1.2648178230095364</v>
      </c>
      <c r="AA696" s="82">
        <v>1.2855573090077739</v>
      </c>
      <c r="AB696" s="82">
        <v>-0.18105467858723137</v>
      </c>
      <c r="AC696" s="82">
        <v>0.32033515085936776</v>
      </c>
      <c r="AD696" s="82">
        <v>0.78532983501076703</v>
      </c>
      <c r="AE696" s="82">
        <v>0.55630250076728727</v>
      </c>
      <c r="AF696" s="82">
        <v>-0.22902733424347971</v>
      </c>
      <c r="AG696" s="82">
        <v>1.0128372247051722</v>
      </c>
      <c r="AH696" s="82">
        <v>0</v>
      </c>
      <c r="AI696" s="82">
        <v>0</v>
      </c>
      <c r="AJ696" s="82" t="s">
        <v>62</v>
      </c>
      <c r="AK696" s="82" t="s">
        <v>62</v>
      </c>
      <c r="AL696" s="82">
        <v>-0.50514997831990593</v>
      </c>
      <c r="AM696" s="82" t="s">
        <v>62</v>
      </c>
      <c r="AN696" s="82">
        <v>-0.50514997831990593</v>
      </c>
    </row>
    <row r="697" spans="1:40" ht="12.75" customHeight="1" x14ac:dyDescent="0.25">
      <c r="A697" s="83">
        <v>696</v>
      </c>
      <c r="B697" s="13" t="s">
        <v>1495</v>
      </c>
      <c r="C697" s="47" t="s">
        <v>1809</v>
      </c>
      <c r="D697" s="146" t="s">
        <v>1964</v>
      </c>
      <c r="E697" s="16" t="s">
        <v>1951</v>
      </c>
      <c r="F697" s="146" t="s">
        <v>1952</v>
      </c>
      <c r="G697" s="42">
        <v>12.1</v>
      </c>
      <c r="H697" s="42">
        <v>5.0999999999999996</v>
      </c>
      <c r="I697" s="42">
        <v>21</v>
      </c>
      <c r="J697" s="42">
        <v>35.799999999999997</v>
      </c>
      <c r="K697" s="42">
        <v>0.42148760330578511</v>
      </c>
      <c r="L697" s="42">
        <v>1.7355371900826446</v>
      </c>
      <c r="M697" s="42">
        <v>9.1</v>
      </c>
      <c r="N697" s="42">
        <v>5.2</v>
      </c>
      <c r="O697" s="42">
        <v>0.57142857142857151</v>
      </c>
      <c r="P697" s="42">
        <v>19.799999999999997</v>
      </c>
      <c r="Q697" s="42">
        <v>1</v>
      </c>
      <c r="R697" s="42">
        <v>1</v>
      </c>
      <c r="S697" s="42" t="s">
        <v>62</v>
      </c>
      <c r="T697" s="49"/>
      <c r="U697" s="48">
        <v>0.3125</v>
      </c>
      <c r="V697" s="49"/>
      <c r="W697" s="48">
        <v>0.3125</v>
      </c>
      <c r="X697" s="82">
        <v>1.0827853703164501</v>
      </c>
      <c r="Y697" s="82">
        <v>0.70757017609793638</v>
      </c>
      <c r="Z697" s="82">
        <v>1.3222192947339193</v>
      </c>
      <c r="AA697" s="82">
        <v>1.5538830266438743</v>
      </c>
      <c r="AB697" s="82">
        <v>-0.37521519421851374</v>
      </c>
      <c r="AC697" s="82">
        <v>0.23943392441746919</v>
      </c>
      <c r="AD697" s="82">
        <v>0.95904139232109353</v>
      </c>
      <c r="AE697" s="82">
        <v>0.71600334363479923</v>
      </c>
      <c r="AF697" s="82">
        <v>-0.24303804868629439</v>
      </c>
      <c r="AG697" s="82">
        <v>1.2966651902615312</v>
      </c>
      <c r="AH697" s="82">
        <v>0</v>
      </c>
      <c r="AI697" s="82">
        <v>0</v>
      </c>
      <c r="AJ697" s="82" t="s">
        <v>62</v>
      </c>
      <c r="AK697" s="82" t="s">
        <v>62</v>
      </c>
      <c r="AL697" s="82">
        <v>-0.50514997831990593</v>
      </c>
      <c r="AM697" s="82" t="s">
        <v>62</v>
      </c>
      <c r="AN697" s="82">
        <v>-0.50514997831990593</v>
      </c>
    </row>
    <row r="698" spans="1:40" ht="12.75" customHeight="1" x14ac:dyDescent="0.25">
      <c r="A698" s="83">
        <v>697</v>
      </c>
      <c r="B698" s="13" t="s">
        <v>1495</v>
      </c>
      <c r="C698" s="47" t="s">
        <v>1809</v>
      </c>
      <c r="D698" s="146" t="s">
        <v>1964</v>
      </c>
      <c r="E698" s="16" t="s">
        <v>1951</v>
      </c>
      <c r="F698" s="146" t="s">
        <v>1952</v>
      </c>
      <c r="G698" s="42">
        <v>14.3</v>
      </c>
      <c r="H698" s="42">
        <v>5.8</v>
      </c>
      <c r="I698" s="42">
        <v>30</v>
      </c>
      <c r="J698" s="42">
        <v>36.799999999999997</v>
      </c>
      <c r="K698" s="42">
        <v>0.40559440559440557</v>
      </c>
      <c r="L698" s="42">
        <v>2.0979020979020979</v>
      </c>
      <c r="M698" s="42">
        <v>9.8000000000000007</v>
      </c>
      <c r="N698" s="42">
        <v>4.5</v>
      </c>
      <c r="O698" s="42">
        <v>0.45918367346938771</v>
      </c>
      <c r="P698" s="42" t="s">
        <v>62</v>
      </c>
      <c r="Q698" s="42">
        <v>1</v>
      </c>
      <c r="R698" s="42">
        <v>1</v>
      </c>
      <c r="S698" s="42" t="s">
        <v>62</v>
      </c>
      <c r="T698" s="48">
        <v>0.2857142857142857</v>
      </c>
      <c r="U698" s="48">
        <v>0.30769230769230771</v>
      </c>
      <c r="V698" s="48">
        <v>0.2857142857142857</v>
      </c>
      <c r="W698" s="48">
        <v>0.30769230769230771</v>
      </c>
      <c r="X698" s="82">
        <v>1.1553360374650619</v>
      </c>
      <c r="Y698" s="82">
        <v>0.76342799356293722</v>
      </c>
      <c r="Z698" s="82">
        <v>1.4771212547196624</v>
      </c>
      <c r="AA698" s="82">
        <v>1.5658478186735176</v>
      </c>
      <c r="AB698" s="82">
        <v>-0.39190804390212453</v>
      </c>
      <c r="AC698" s="82">
        <v>0.32178521725460063</v>
      </c>
      <c r="AD698" s="82">
        <v>0.99122607569249488</v>
      </c>
      <c r="AE698" s="82">
        <v>0.65321251377534373</v>
      </c>
      <c r="AF698" s="82">
        <v>-0.33801356191715121</v>
      </c>
      <c r="AG698" s="82" t="s">
        <v>62</v>
      </c>
      <c r="AH698" s="82">
        <v>0</v>
      </c>
      <c r="AI698" s="82">
        <v>0</v>
      </c>
      <c r="AJ698" s="82" t="s">
        <v>62</v>
      </c>
      <c r="AK698" s="82">
        <v>-0.54406804435027567</v>
      </c>
      <c r="AL698" s="82">
        <v>-0.51188336097887432</v>
      </c>
      <c r="AM698" s="82">
        <v>-0.54406804435027567</v>
      </c>
      <c r="AN698" s="82">
        <v>-0.51188336097887432</v>
      </c>
    </row>
    <row r="699" spans="1:40" ht="12.75" customHeight="1" x14ac:dyDescent="0.25">
      <c r="A699" s="83">
        <v>698</v>
      </c>
      <c r="B699" s="13" t="s">
        <v>1495</v>
      </c>
      <c r="C699" s="47" t="s">
        <v>1809</v>
      </c>
      <c r="D699" s="146" t="s">
        <v>1964</v>
      </c>
      <c r="E699" s="16" t="s">
        <v>1951</v>
      </c>
      <c r="F699" s="146" t="s">
        <v>1952</v>
      </c>
      <c r="G699" s="42">
        <v>10.5</v>
      </c>
      <c r="H699" s="42">
        <v>5.5</v>
      </c>
      <c r="I699" s="42">
        <v>23</v>
      </c>
      <c r="J699" s="42">
        <v>27</v>
      </c>
      <c r="K699" s="42">
        <v>0.52380952380952384</v>
      </c>
      <c r="L699" s="42">
        <v>2.1904761904761907</v>
      </c>
      <c r="M699" s="42">
        <v>8.1</v>
      </c>
      <c r="N699" s="42">
        <v>4</v>
      </c>
      <c r="O699" s="42">
        <v>0.49382716049382719</v>
      </c>
      <c r="P699" s="42" t="s">
        <v>62</v>
      </c>
      <c r="Q699" s="42">
        <v>1</v>
      </c>
      <c r="R699" s="42">
        <v>1</v>
      </c>
      <c r="S699" s="42" t="s">
        <v>62</v>
      </c>
      <c r="T699" s="48">
        <v>0.2857142857142857</v>
      </c>
      <c r="U699" s="48">
        <v>0.33333333333333331</v>
      </c>
      <c r="V699" s="48">
        <v>0.2857142857142857</v>
      </c>
      <c r="W699" s="48">
        <v>0.33333333333333331</v>
      </c>
      <c r="X699" s="82">
        <v>1.0211892990699381</v>
      </c>
      <c r="Y699" s="82">
        <v>0.74036268949424389</v>
      </c>
      <c r="Z699" s="82">
        <v>1.3617278360175928</v>
      </c>
      <c r="AA699" s="82">
        <v>1.4313637641589874</v>
      </c>
      <c r="AB699" s="82">
        <v>-0.28082660957569422</v>
      </c>
      <c r="AC699" s="82">
        <v>0.34053853694765485</v>
      </c>
      <c r="AD699" s="82">
        <v>0.90848501887864974</v>
      </c>
      <c r="AE699" s="82">
        <v>0.6020599913279624</v>
      </c>
      <c r="AF699" s="82">
        <v>-0.30642502755068735</v>
      </c>
      <c r="AG699" s="82" t="s">
        <v>62</v>
      </c>
      <c r="AH699" s="82">
        <v>0</v>
      </c>
      <c r="AI699" s="82">
        <v>0</v>
      </c>
      <c r="AJ699" s="82" t="s">
        <v>62</v>
      </c>
      <c r="AK699" s="82">
        <v>-0.54406804435027567</v>
      </c>
      <c r="AL699" s="82">
        <v>-0.47712125471966244</v>
      </c>
      <c r="AM699" s="82">
        <v>-0.54406804435027567</v>
      </c>
      <c r="AN699" s="82">
        <v>-0.47712125471966244</v>
      </c>
    </row>
    <row r="700" spans="1:40" ht="12.75" customHeight="1" x14ac:dyDescent="0.25">
      <c r="A700" s="83">
        <v>699</v>
      </c>
      <c r="B700" s="13" t="s">
        <v>1495</v>
      </c>
      <c r="C700" s="47" t="s">
        <v>1809</v>
      </c>
      <c r="D700" s="146" t="s">
        <v>1964</v>
      </c>
      <c r="E700" s="16" t="s">
        <v>1951</v>
      </c>
      <c r="F700" s="146" t="s">
        <v>1952</v>
      </c>
      <c r="G700" s="42">
        <v>13.1</v>
      </c>
      <c r="H700" s="42">
        <v>5.7</v>
      </c>
      <c r="I700" s="42">
        <v>26</v>
      </c>
      <c r="J700" s="42">
        <v>33.5</v>
      </c>
      <c r="K700" s="42">
        <v>0.4351145038167939</v>
      </c>
      <c r="L700" s="42">
        <v>1.9847328244274809</v>
      </c>
      <c r="M700" s="42">
        <v>11.3</v>
      </c>
      <c r="N700" s="42">
        <v>6.4</v>
      </c>
      <c r="O700" s="42">
        <v>0.5663716814159292</v>
      </c>
      <c r="P700" s="42">
        <v>33.5</v>
      </c>
      <c r="Q700" s="42">
        <v>1</v>
      </c>
      <c r="R700" s="42">
        <v>1</v>
      </c>
      <c r="S700" s="42" t="s">
        <v>62</v>
      </c>
      <c r="T700" s="48">
        <v>0.25</v>
      </c>
      <c r="U700" s="48">
        <v>0.36363636363636365</v>
      </c>
      <c r="V700" s="48">
        <v>0.25</v>
      </c>
      <c r="W700" s="48">
        <v>0.36363636363636365</v>
      </c>
      <c r="X700" s="82">
        <v>1.1172712956557642</v>
      </c>
      <c r="Y700" s="82">
        <v>0.75587485567249146</v>
      </c>
      <c r="Z700" s="82">
        <v>1.414973347970818</v>
      </c>
      <c r="AA700" s="82">
        <v>1.5250448070368452</v>
      </c>
      <c r="AB700" s="82">
        <v>-0.36139643998327287</v>
      </c>
      <c r="AC700" s="82">
        <v>0.2977020523150537</v>
      </c>
      <c r="AD700" s="82">
        <v>1.0530784434834197</v>
      </c>
      <c r="AE700" s="82">
        <v>0.80617997398388719</v>
      </c>
      <c r="AF700" s="82">
        <v>-0.24689846949953256</v>
      </c>
      <c r="AG700" s="82">
        <v>1.5250448070368452</v>
      </c>
      <c r="AH700" s="82">
        <v>0</v>
      </c>
      <c r="AI700" s="82">
        <v>0</v>
      </c>
      <c r="AJ700" s="82" t="s">
        <v>62</v>
      </c>
      <c r="AK700" s="82">
        <v>-0.6020599913279624</v>
      </c>
      <c r="AL700" s="82">
        <v>-0.43933269383026263</v>
      </c>
      <c r="AM700" s="82">
        <v>-0.6020599913279624</v>
      </c>
      <c r="AN700" s="82">
        <v>-0.43933269383026263</v>
      </c>
    </row>
    <row r="701" spans="1:40" ht="12.75" customHeight="1" x14ac:dyDescent="0.25">
      <c r="A701" s="83">
        <v>700</v>
      </c>
      <c r="B701" s="13" t="s">
        <v>1495</v>
      </c>
      <c r="C701" s="47" t="s">
        <v>1809</v>
      </c>
      <c r="D701" s="146" t="s">
        <v>1964</v>
      </c>
      <c r="E701" s="16" t="s">
        <v>1951</v>
      </c>
      <c r="F701" s="146" t="s">
        <v>1952</v>
      </c>
      <c r="G701" s="42">
        <v>11</v>
      </c>
      <c r="H701" s="42">
        <v>5.3</v>
      </c>
      <c r="I701" s="42">
        <v>20.5</v>
      </c>
      <c r="J701" s="42">
        <v>22.7</v>
      </c>
      <c r="K701" s="42">
        <v>0.48181818181818181</v>
      </c>
      <c r="L701" s="42">
        <v>1.8636363636363635</v>
      </c>
      <c r="M701" s="42">
        <v>6.7</v>
      </c>
      <c r="N701" s="42">
        <v>3.8</v>
      </c>
      <c r="O701" s="42">
        <v>0.56716417910447758</v>
      </c>
      <c r="P701" s="42">
        <v>22.7</v>
      </c>
      <c r="Q701" s="42">
        <v>1</v>
      </c>
      <c r="R701" s="42">
        <v>1</v>
      </c>
      <c r="S701" s="42" t="s">
        <v>62</v>
      </c>
      <c r="T701" s="48">
        <v>0.25</v>
      </c>
      <c r="U701" s="48">
        <v>0.29411764705882354</v>
      </c>
      <c r="V701" s="48">
        <v>0.25</v>
      </c>
      <c r="W701" s="48">
        <v>0.29411764705882354</v>
      </c>
      <c r="X701" s="82">
        <v>1.0413926851582251</v>
      </c>
      <c r="Y701" s="82">
        <v>0.72427586960078905</v>
      </c>
      <c r="Z701" s="82">
        <v>1.3117538610557542</v>
      </c>
      <c r="AA701" s="82">
        <v>1.3560258571931227</v>
      </c>
      <c r="AB701" s="82">
        <v>-0.31711681555743598</v>
      </c>
      <c r="AC701" s="82">
        <v>0.27036117589752923</v>
      </c>
      <c r="AD701" s="82">
        <v>0.82607480270082645</v>
      </c>
      <c r="AE701" s="82">
        <v>0.57978359661681012</v>
      </c>
      <c r="AF701" s="82">
        <v>-0.24629120608401631</v>
      </c>
      <c r="AG701" s="82">
        <v>1.3560258571931227</v>
      </c>
      <c r="AH701" s="82">
        <v>0</v>
      </c>
      <c r="AI701" s="82">
        <v>0</v>
      </c>
      <c r="AJ701" s="82" t="s">
        <v>62</v>
      </c>
      <c r="AK701" s="82">
        <v>-0.6020599913279624</v>
      </c>
      <c r="AL701" s="82">
        <v>-0.53147891704225514</v>
      </c>
      <c r="AM701" s="82">
        <v>-0.6020599913279624</v>
      </c>
      <c r="AN701" s="82">
        <v>-0.53147891704225514</v>
      </c>
    </row>
    <row r="702" spans="1:40" ht="12.75" customHeight="1" x14ac:dyDescent="0.25">
      <c r="A702" s="83">
        <v>701</v>
      </c>
      <c r="B702" s="13" t="s">
        <v>1495</v>
      </c>
      <c r="C702" s="47" t="s">
        <v>1809</v>
      </c>
      <c r="D702" s="146" t="s">
        <v>1964</v>
      </c>
      <c r="E702" s="16" t="s">
        <v>1951</v>
      </c>
      <c r="F702" s="146" t="s">
        <v>1952</v>
      </c>
      <c r="G702" s="42">
        <v>11.1</v>
      </c>
      <c r="H702" s="42">
        <v>4.8</v>
      </c>
      <c r="I702" s="42">
        <v>25</v>
      </c>
      <c r="J702" s="42">
        <v>28</v>
      </c>
      <c r="K702" s="42">
        <v>0.43243243243243246</v>
      </c>
      <c r="L702" s="42">
        <v>2.2522522522522523</v>
      </c>
      <c r="M702" s="42">
        <v>8.6999999999999993</v>
      </c>
      <c r="N702" s="42">
        <v>4.3</v>
      </c>
      <c r="O702" s="42">
        <v>0.4942528735632184</v>
      </c>
      <c r="P702" s="42" t="s">
        <v>62</v>
      </c>
      <c r="Q702" s="42">
        <v>1</v>
      </c>
      <c r="R702" s="42">
        <v>1</v>
      </c>
      <c r="S702" s="42" t="s">
        <v>62</v>
      </c>
      <c r="T702" s="49" t="s">
        <v>62</v>
      </c>
      <c r="U702" s="48">
        <v>0.34482758620689657</v>
      </c>
      <c r="V702" s="49" t="s">
        <v>62</v>
      </c>
      <c r="W702" s="48">
        <v>0.34482758620689657</v>
      </c>
      <c r="X702" s="82">
        <v>1.0453229787866574</v>
      </c>
      <c r="Y702" s="82">
        <v>0.68124123737558717</v>
      </c>
      <c r="Z702" s="82">
        <v>1.3979400086720377</v>
      </c>
      <c r="AA702" s="82">
        <v>1.4471580313422192</v>
      </c>
      <c r="AB702" s="82">
        <v>-0.36408174141107019</v>
      </c>
      <c r="AC702" s="82">
        <v>0.35261702988538018</v>
      </c>
      <c r="AD702" s="82">
        <v>0.93951925261861846</v>
      </c>
      <c r="AE702" s="82">
        <v>0.63346845557958653</v>
      </c>
      <c r="AF702" s="82">
        <v>-0.30605079703903199</v>
      </c>
      <c r="AG702" s="82" t="s">
        <v>62</v>
      </c>
      <c r="AH702" s="82">
        <v>0</v>
      </c>
      <c r="AI702" s="82">
        <v>0</v>
      </c>
      <c r="AJ702" s="82" t="s">
        <v>62</v>
      </c>
      <c r="AK702" s="82" t="s">
        <v>62</v>
      </c>
      <c r="AL702" s="82">
        <v>-0.46239799789895608</v>
      </c>
      <c r="AM702" s="82" t="s">
        <v>62</v>
      </c>
      <c r="AN702" s="82">
        <v>-0.46239799789895608</v>
      </c>
    </row>
    <row r="703" spans="1:40" s="134" customFormat="1" ht="12.75" customHeight="1" x14ac:dyDescent="0.2">
      <c r="A703" s="132">
        <v>702</v>
      </c>
      <c r="B703" s="134" t="s">
        <v>2495</v>
      </c>
      <c r="C703" s="135" t="s">
        <v>1810</v>
      </c>
      <c r="D703" s="142" t="s">
        <v>62</v>
      </c>
      <c r="E703" s="142" t="s">
        <v>62</v>
      </c>
      <c r="F703" s="142" t="s">
        <v>62</v>
      </c>
      <c r="G703" s="159">
        <v>28.83</v>
      </c>
      <c r="H703" s="159" t="s">
        <v>62</v>
      </c>
      <c r="I703" s="159">
        <v>58.97</v>
      </c>
      <c r="J703" s="159">
        <v>47.9</v>
      </c>
      <c r="K703" s="150" t="s">
        <v>62</v>
      </c>
      <c r="L703" s="150">
        <f t="shared" ref="L703" si="0">I703/G703</f>
        <v>2.0454387790496011</v>
      </c>
      <c r="M703" s="156" t="s">
        <v>62</v>
      </c>
      <c r="N703" s="156" t="s">
        <v>62</v>
      </c>
      <c r="O703" s="156" t="s">
        <v>62</v>
      </c>
      <c r="P703" s="156" t="s">
        <v>62</v>
      </c>
      <c r="Q703" s="156" t="s">
        <v>62</v>
      </c>
      <c r="R703" s="156" t="s">
        <v>62</v>
      </c>
      <c r="S703" s="156" t="s">
        <v>62</v>
      </c>
      <c r="T703" s="150">
        <v>0.17343045438779051</v>
      </c>
      <c r="U703" s="150">
        <v>2.4444632864168221</v>
      </c>
      <c r="V703" s="150">
        <v>0.17343045438779051</v>
      </c>
      <c r="W703" s="150">
        <v>2.4444632864168221</v>
      </c>
      <c r="X703" s="159">
        <v>1.4598446423882079</v>
      </c>
      <c r="Y703" s="156" t="s">
        <v>62</v>
      </c>
      <c r="Z703" s="159">
        <v>1.7706311277778066</v>
      </c>
      <c r="AA703" s="159">
        <v>1.6803355134145632</v>
      </c>
      <c r="AB703" s="156" t="s">
        <v>62</v>
      </c>
      <c r="AC703" s="159">
        <v>0.3107864853895988</v>
      </c>
      <c r="AD703" s="155" t="s">
        <v>62</v>
      </c>
      <c r="AE703" s="155" t="s">
        <v>62</v>
      </c>
      <c r="AF703" s="155" t="s">
        <v>62</v>
      </c>
      <c r="AG703" s="155" t="s">
        <v>62</v>
      </c>
      <c r="AH703" s="163">
        <v>0</v>
      </c>
      <c r="AI703" s="163">
        <v>0</v>
      </c>
      <c r="AJ703" s="155" t="s">
        <v>62</v>
      </c>
      <c r="AK703" s="150">
        <v>-0.76087463805218891</v>
      </c>
      <c r="AL703" s="150">
        <v>0.38818351894642</v>
      </c>
      <c r="AM703" s="150">
        <v>-0.76087463805218891</v>
      </c>
      <c r="AN703" s="150">
        <v>0.38818351894642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5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11.42578125" defaultRowHeight="12.75" customHeight="1" x14ac:dyDescent="0.25"/>
  <cols>
    <col min="1" max="1" width="4.7109375" style="83" customWidth="1"/>
    <col min="2" max="2" width="21" style="83" customWidth="1"/>
    <col min="3" max="3" width="28" style="83" customWidth="1"/>
    <col min="4" max="4" width="21" style="143" customWidth="1"/>
    <col min="5" max="5" width="30.7109375" style="143" customWidth="1"/>
    <col min="6" max="6" width="36.85546875" style="143" customWidth="1"/>
    <col min="7" max="12" width="5.7109375" style="48" customWidth="1"/>
    <col min="13" max="15" width="5.140625" style="48" customWidth="1"/>
    <col min="16" max="16" width="8.140625" style="48" customWidth="1"/>
    <col min="17" max="18" width="6.28515625" style="48" customWidth="1"/>
    <col min="19" max="19" width="5.140625" style="48" customWidth="1"/>
    <col min="20" max="23" width="7.140625" style="48" customWidth="1"/>
    <col min="24" max="40" width="8.140625" style="48" customWidth="1"/>
    <col min="41" max="16384" width="11.42578125" style="83"/>
  </cols>
  <sheetData>
    <row r="1" spans="1:40" ht="12.75" customHeight="1" x14ac:dyDescent="0.25">
      <c r="B1" s="43" t="s">
        <v>0</v>
      </c>
      <c r="C1" s="43" t="s">
        <v>4</v>
      </c>
      <c r="D1" s="145" t="s">
        <v>1822</v>
      </c>
      <c r="E1" s="145" t="s">
        <v>1823</v>
      </c>
      <c r="F1" s="145" t="s">
        <v>1824</v>
      </c>
      <c r="G1" s="43" t="s">
        <v>13</v>
      </c>
      <c r="H1" s="43" t="s">
        <v>14</v>
      </c>
      <c r="I1" s="43" t="s">
        <v>15</v>
      </c>
      <c r="J1" s="43" t="s">
        <v>16</v>
      </c>
      <c r="K1" s="43" t="s">
        <v>17</v>
      </c>
      <c r="L1" s="43" t="s">
        <v>18</v>
      </c>
      <c r="M1" s="43" t="s">
        <v>19</v>
      </c>
      <c r="N1" s="43" t="s">
        <v>20</v>
      </c>
      <c r="O1" s="43" t="s">
        <v>21</v>
      </c>
      <c r="P1" s="43" t="s">
        <v>1806</v>
      </c>
      <c r="Q1" s="43" t="s">
        <v>1991</v>
      </c>
      <c r="R1" s="43" t="s">
        <v>1992</v>
      </c>
      <c r="S1" s="43" t="s">
        <v>33</v>
      </c>
      <c r="T1" s="43" t="s">
        <v>1808</v>
      </c>
      <c r="U1" s="43" t="s">
        <v>1807</v>
      </c>
      <c r="V1" s="81" t="s">
        <v>1995</v>
      </c>
      <c r="W1" s="81" t="s">
        <v>1996</v>
      </c>
      <c r="X1" s="43" t="s">
        <v>1999</v>
      </c>
      <c r="Y1" s="43" t="s">
        <v>2000</v>
      </c>
      <c r="Z1" s="43" t="s">
        <v>2001</v>
      </c>
      <c r="AA1" s="43" t="s">
        <v>2002</v>
      </c>
      <c r="AB1" s="43" t="s">
        <v>2003</v>
      </c>
      <c r="AC1" s="43" t="s">
        <v>2004</v>
      </c>
      <c r="AD1" s="43" t="s">
        <v>2005</v>
      </c>
      <c r="AE1" s="43" t="s">
        <v>2006</v>
      </c>
      <c r="AF1" s="43" t="s">
        <v>2007</v>
      </c>
      <c r="AG1" s="43" t="s">
        <v>2008</v>
      </c>
      <c r="AH1" s="43" t="s">
        <v>2009</v>
      </c>
      <c r="AI1" s="43" t="s">
        <v>2010</v>
      </c>
      <c r="AJ1" s="43" t="s">
        <v>2011</v>
      </c>
      <c r="AK1" s="81" t="s">
        <v>2012</v>
      </c>
      <c r="AL1" s="81" t="s">
        <v>2013</v>
      </c>
      <c r="AM1" s="81" t="s">
        <v>2014</v>
      </c>
      <c r="AN1" s="81" t="s">
        <v>2015</v>
      </c>
    </row>
    <row r="2" spans="1:40" ht="12.75" customHeight="1" x14ac:dyDescent="0.25">
      <c r="A2" s="83">
        <v>1</v>
      </c>
      <c r="B2" s="12" t="s">
        <v>49</v>
      </c>
      <c r="C2" s="47" t="s">
        <v>1809</v>
      </c>
      <c r="D2" s="146" t="s">
        <v>1825</v>
      </c>
      <c r="E2" s="16" t="s">
        <v>1826</v>
      </c>
      <c r="F2" s="146" t="s">
        <v>1826</v>
      </c>
      <c r="G2" s="42">
        <v>2.5</v>
      </c>
      <c r="H2" s="42">
        <v>1.62</v>
      </c>
      <c r="I2" s="42">
        <v>6.74</v>
      </c>
      <c r="J2" s="42">
        <v>7</v>
      </c>
      <c r="K2" s="42">
        <v>0.64800000000000002</v>
      </c>
      <c r="L2" s="42">
        <v>2.6960000000000002</v>
      </c>
      <c r="M2" s="42" t="s">
        <v>62</v>
      </c>
      <c r="N2" s="42" t="s">
        <v>62</v>
      </c>
      <c r="O2" s="42" t="s">
        <v>62</v>
      </c>
      <c r="P2" s="42" t="s">
        <v>62</v>
      </c>
      <c r="Q2" s="42">
        <v>1</v>
      </c>
      <c r="R2" s="42">
        <v>1</v>
      </c>
      <c r="S2" s="42" t="s">
        <v>62</v>
      </c>
      <c r="T2" s="42" t="s">
        <v>62</v>
      </c>
      <c r="U2" s="48">
        <v>0.2</v>
      </c>
      <c r="V2" s="82" t="s">
        <v>62</v>
      </c>
      <c r="W2" s="48">
        <v>0.2</v>
      </c>
      <c r="X2" s="48">
        <v>0.3979400086720376</v>
      </c>
      <c r="Y2" s="48">
        <v>0.20951501454263097</v>
      </c>
      <c r="Z2" s="48">
        <v>0.8286598965353198</v>
      </c>
      <c r="AA2" s="48">
        <v>0.84509804001425681</v>
      </c>
      <c r="AB2" s="48">
        <v>-0.18842499412940666</v>
      </c>
      <c r="AC2" s="48">
        <v>0.43071988786328225</v>
      </c>
      <c r="AD2" s="48" t="s">
        <v>62</v>
      </c>
      <c r="AE2" s="48" t="s">
        <v>62</v>
      </c>
      <c r="AF2" s="48" t="s">
        <v>62</v>
      </c>
      <c r="AG2" s="48" t="s">
        <v>62</v>
      </c>
      <c r="AH2" s="48">
        <v>0</v>
      </c>
      <c r="AI2" s="48">
        <v>0</v>
      </c>
      <c r="AJ2" s="48" t="s">
        <v>62</v>
      </c>
      <c r="AK2" s="48" t="s">
        <v>62</v>
      </c>
      <c r="AL2" s="48">
        <v>-0.69897000433601875</v>
      </c>
      <c r="AM2" s="48" t="s">
        <v>62</v>
      </c>
      <c r="AN2" s="48">
        <v>-0.69897000433601875</v>
      </c>
    </row>
    <row r="3" spans="1:40" ht="12.75" customHeight="1" x14ac:dyDescent="0.25">
      <c r="A3" s="83">
        <v>2</v>
      </c>
      <c r="B3" s="12" t="s">
        <v>49</v>
      </c>
      <c r="C3" s="47" t="s">
        <v>1809</v>
      </c>
      <c r="D3" s="146" t="s">
        <v>1825</v>
      </c>
      <c r="E3" s="16" t="s">
        <v>1826</v>
      </c>
      <c r="F3" s="146" t="s">
        <v>1826</v>
      </c>
      <c r="G3" s="42">
        <v>1.97</v>
      </c>
      <c r="H3" s="42">
        <v>2.35</v>
      </c>
      <c r="I3" s="42">
        <v>5.92</v>
      </c>
      <c r="J3" s="42">
        <v>6.38</v>
      </c>
      <c r="K3" s="42" t="s">
        <v>62</v>
      </c>
      <c r="L3" s="42">
        <v>3.0050761421319798</v>
      </c>
      <c r="M3" s="42" t="s">
        <v>62</v>
      </c>
      <c r="N3" s="42" t="s">
        <v>62</v>
      </c>
      <c r="O3" s="42" t="s">
        <v>62</v>
      </c>
      <c r="P3" s="42" t="s">
        <v>62</v>
      </c>
      <c r="Q3" s="42">
        <v>1</v>
      </c>
      <c r="R3" s="42">
        <v>1</v>
      </c>
      <c r="S3" s="42" t="s">
        <v>62</v>
      </c>
      <c r="T3" s="42" t="s">
        <v>62</v>
      </c>
      <c r="U3" s="42" t="s">
        <v>62</v>
      </c>
      <c r="V3" s="82" t="s">
        <v>62</v>
      </c>
      <c r="W3" s="82" t="s">
        <v>62</v>
      </c>
      <c r="X3" s="48">
        <v>0.2944662261615929</v>
      </c>
      <c r="Y3" s="48">
        <v>0.37106786227173627</v>
      </c>
      <c r="Z3" s="48">
        <v>0.77232170672291978</v>
      </c>
      <c r="AA3" s="48">
        <v>0.80482067872116236</v>
      </c>
      <c r="AB3" s="48" t="s">
        <v>62</v>
      </c>
      <c r="AC3" s="48">
        <v>0.47785548056132687</v>
      </c>
      <c r="AD3" s="48" t="s">
        <v>62</v>
      </c>
      <c r="AE3" s="48" t="s">
        <v>62</v>
      </c>
      <c r="AF3" s="48" t="s">
        <v>62</v>
      </c>
      <c r="AG3" s="48" t="s">
        <v>62</v>
      </c>
      <c r="AH3" s="48">
        <v>0</v>
      </c>
      <c r="AI3" s="48">
        <v>0</v>
      </c>
      <c r="AJ3" s="48" t="s">
        <v>62</v>
      </c>
      <c r="AK3" s="48" t="s">
        <v>62</v>
      </c>
      <c r="AL3" s="48" t="s">
        <v>62</v>
      </c>
      <c r="AM3" s="48" t="s">
        <v>62</v>
      </c>
      <c r="AN3" s="48" t="s">
        <v>62</v>
      </c>
    </row>
    <row r="4" spans="1:40" ht="12.75" customHeight="1" x14ac:dyDescent="0.25">
      <c r="A4" s="83">
        <v>3</v>
      </c>
      <c r="B4" s="12" t="s">
        <v>49</v>
      </c>
      <c r="C4" s="47" t="s">
        <v>1809</v>
      </c>
      <c r="D4" s="146" t="s">
        <v>1825</v>
      </c>
      <c r="E4" s="16" t="s">
        <v>1826</v>
      </c>
      <c r="F4" s="146" t="s">
        <v>1826</v>
      </c>
      <c r="G4" s="42">
        <v>2.19</v>
      </c>
      <c r="H4" s="42">
        <v>1.74</v>
      </c>
      <c r="I4" s="42">
        <v>6.52</v>
      </c>
      <c r="J4" s="42">
        <v>6.08</v>
      </c>
      <c r="K4" s="42" t="s">
        <v>62</v>
      </c>
      <c r="L4" s="42">
        <v>2.9771689497716896</v>
      </c>
      <c r="M4" s="42" t="s">
        <v>62</v>
      </c>
      <c r="N4" s="42" t="s">
        <v>62</v>
      </c>
      <c r="O4" s="42" t="s">
        <v>62</v>
      </c>
      <c r="P4" s="42" t="s">
        <v>62</v>
      </c>
      <c r="Q4" s="42">
        <v>1</v>
      </c>
      <c r="R4" s="42">
        <v>1</v>
      </c>
      <c r="S4" s="42" t="s">
        <v>62</v>
      </c>
      <c r="T4" s="42" t="s">
        <v>62</v>
      </c>
      <c r="U4" s="42" t="s">
        <v>62</v>
      </c>
      <c r="V4" s="82" t="s">
        <v>62</v>
      </c>
      <c r="W4" s="82" t="s">
        <v>62</v>
      </c>
      <c r="X4" s="48">
        <v>0.34044411484011833</v>
      </c>
      <c r="Y4" s="48">
        <v>0.24054924828259971</v>
      </c>
      <c r="Z4" s="48">
        <v>0.81424759573192018</v>
      </c>
      <c r="AA4" s="48">
        <v>0.78390357927273491</v>
      </c>
      <c r="AB4" s="48" t="s">
        <v>62</v>
      </c>
      <c r="AC4" s="48">
        <v>0.47380348089180185</v>
      </c>
      <c r="AD4" s="48" t="s">
        <v>62</v>
      </c>
      <c r="AE4" s="48" t="s">
        <v>62</v>
      </c>
      <c r="AF4" s="48" t="s">
        <v>62</v>
      </c>
      <c r="AG4" s="48" t="s">
        <v>62</v>
      </c>
      <c r="AH4" s="48">
        <v>0</v>
      </c>
      <c r="AI4" s="48">
        <v>0</v>
      </c>
      <c r="AJ4" s="48" t="s">
        <v>62</v>
      </c>
      <c r="AK4" s="48" t="s">
        <v>62</v>
      </c>
      <c r="AL4" s="48" t="s">
        <v>62</v>
      </c>
      <c r="AM4" s="48" t="s">
        <v>62</v>
      </c>
      <c r="AN4" s="48" t="s">
        <v>62</v>
      </c>
    </row>
    <row r="5" spans="1:40" ht="12.75" customHeight="1" x14ac:dyDescent="0.25">
      <c r="A5" s="83">
        <v>4</v>
      </c>
      <c r="B5" s="12" t="s">
        <v>49</v>
      </c>
      <c r="C5" s="47" t="s">
        <v>1809</v>
      </c>
      <c r="D5" s="146" t="s">
        <v>1825</v>
      </c>
      <c r="E5" s="16" t="s">
        <v>1826</v>
      </c>
      <c r="F5" s="146" t="s">
        <v>1826</v>
      </c>
      <c r="G5" s="42">
        <v>2.17</v>
      </c>
      <c r="H5" s="42">
        <v>1.56</v>
      </c>
      <c r="I5" s="42">
        <v>5.01</v>
      </c>
      <c r="J5" s="42">
        <v>5.4</v>
      </c>
      <c r="K5" s="42" t="s">
        <v>62</v>
      </c>
      <c r="L5" s="42">
        <v>2.3087557603686637</v>
      </c>
      <c r="M5" s="42" t="s">
        <v>62</v>
      </c>
      <c r="N5" s="42" t="s">
        <v>62</v>
      </c>
      <c r="O5" s="42" t="s">
        <v>62</v>
      </c>
      <c r="P5" s="42" t="s">
        <v>62</v>
      </c>
      <c r="Q5" s="42">
        <v>1</v>
      </c>
      <c r="R5" s="42">
        <v>1</v>
      </c>
      <c r="S5" s="42" t="s">
        <v>62</v>
      </c>
      <c r="T5" s="42" t="s">
        <v>62</v>
      </c>
      <c r="U5" s="48">
        <v>0.16666666666666666</v>
      </c>
      <c r="V5" s="82" t="s">
        <v>62</v>
      </c>
      <c r="W5" s="48">
        <v>0.16666666666666666</v>
      </c>
      <c r="X5" s="48">
        <v>0.33645973384852951</v>
      </c>
      <c r="Y5" s="48">
        <v>0.19312459835446161</v>
      </c>
      <c r="Z5" s="48">
        <v>0.69983772586724569</v>
      </c>
      <c r="AA5" s="48">
        <v>0.7323937598229685</v>
      </c>
      <c r="AB5" s="48" t="s">
        <v>62</v>
      </c>
      <c r="AC5" s="48">
        <v>0.36337799201871623</v>
      </c>
      <c r="AD5" s="48" t="s">
        <v>62</v>
      </c>
      <c r="AE5" s="48" t="s">
        <v>62</v>
      </c>
      <c r="AF5" s="48" t="s">
        <v>62</v>
      </c>
      <c r="AG5" s="48" t="s">
        <v>62</v>
      </c>
      <c r="AH5" s="48">
        <v>0</v>
      </c>
      <c r="AI5" s="48">
        <v>0</v>
      </c>
      <c r="AJ5" s="48" t="s">
        <v>62</v>
      </c>
      <c r="AK5" s="48" t="s">
        <v>62</v>
      </c>
      <c r="AL5" s="48">
        <v>-0.77815125038364363</v>
      </c>
      <c r="AM5" s="48" t="s">
        <v>62</v>
      </c>
      <c r="AN5" s="48">
        <v>-0.77815125038364363</v>
      </c>
    </row>
    <row r="6" spans="1:40" ht="12.75" customHeight="1" x14ac:dyDescent="0.25">
      <c r="A6" s="83">
        <v>5</v>
      </c>
      <c r="B6" s="12" t="s">
        <v>49</v>
      </c>
      <c r="C6" s="47" t="s">
        <v>1809</v>
      </c>
      <c r="D6" s="146" t="s">
        <v>1825</v>
      </c>
      <c r="E6" s="16" t="s">
        <v>1826</v>
      </c>
      <c r="F6" s="146" t="s">
        <v>1826</v>
      </c>
      <c r="G6" s="42">
        <v>2.08</v>
      </c>
      <c r="H6" s="42">
        <v>1.61</v>
      </c>
      <c r="I6" s="42">
        <v>4.17</v>
      </c>
      <c r="J6" s="42">
        <v>4.88</v>
      </c>
      <c r="K6" s="42" t="s">
        <v>62</v>
      </c>
      <c r="L6" s="42">
        <v>2.0048076923076921</v>
      </c>
      <c r="M6" s="42" t="s">
        <v>62</v>
      </c>
      <c r="N6" s="42" t="s">
        <v>62</v>
      </c>
      <c r="O6" s="42" t="s">
        <v>62</v>
      </c>
      <c r="P6" s="42" t="s">
        <v>62</v>
      </c>
      <c r="Q6" s="42">
        <v>1</v>
      </c>
      <c r="R6" s="42">
        <v>1</v>
      </c>
      <c r="S6" s="42" t="s">
        <v>62</v>
      </c>
      <c r="T6" s="42" t="s">
        <v>62</v>
      </c>
      <c r="U6" s="48">
        <v>0.18181818181818182</v>
      </c>
      <c r="V6" s="82" t="s">
        <v>62</v>
      </c>
      <c r="W6" s="48">
        <v>0.18181818181818182</v>
      </c>
      <c r="X6" s="48">
        <v>0.31806333496276157</v>
      </c>
      <c r="Y6" s="48">
        <v>0.20682587603184974</v>
      </c>
      <c r="Z6" s="48">
        <v>0.62013605497375746</v>
      </c>
      <c r="AA6" s="48">
        <v>0.68841982200271057</v>
      </c>
      <c r="AB6" s="48" t="s">
        <v>62</v>
      </c>
      <c r="AC6" s="48">
        <v>0.30207272001099594</v>
      </c>
      <c r="AD6" s="48" t="s">
        <v>62</v>
      </c>
      <c r="AE6" s="48" t="s">
        <v>62</v>
      </c>
      <c r="AF6" s="48" t="s">
        <v>62</v>
      </c>
      <c r="AG6" s="48" t="s">
        <v>62</v>
      </c>
      <c r="AH6" s="48">
        <v>0</v>
      </c>
      <c r="AI6" s="48">
        <v>0</v>
      </c>
      <c r="AJ6" s="48" t="s">
        <v>62</v>
      </c>
      <c r="AK6" s="48" t="s">
        <v>62</v>
      </c>
      <c r="AL6" s="48">
        <v>-0.74036268949424389</v>
      </c>
      <c r="AM6" s="48" t="s">
        <v>62</v>
      </c>
      <c r="AN6" s="48">
        <v>-0.74036268949424389</v>
      </c>
    </row>
    <row r="7" spans="1:40" ht="12.75" customHeight="1" x14ac:dyDescent="0.25">
      <c r="A7" s="83">
        <v>6</v>
      </c>
      <c r="B7" s="12" t="s">
        <v>49</v>
      </c>
      <c r="C7" s="47" t="s">
        <v>1809</v>
      </c>
      <c r="D7" s="146" t="s">
        <v>1827</v>
      </c>
      <c r="E7" s="16" t="s">
        <v>1826</v>
      </c>
      <c r="F7" s="146" t="s">
        <v>1826</v>
      </c>
      <c r="G7" s="42">
        <v>2.69</v>
      </c>
      <c r="H7" s="42">
        <v>1.82</v>
      </c>
      <c r="I7" s="42">
        <v>5.55</v>
      </c>
      <c r="J7" s="42">
        <v>5.67</v>
      </c>
      <c r="K7" s="42" t="s">
        <v>62</v>
      </c>
      <c r="L7" s="42">
        <v>2.0631970260223049</v>
      </c>
      <c r="M7" s="42" t="s">
        <v>62</v>
      </c>
      <c r="N7" s="42" t="s">
        <v>62</v>
      </c>
      <c r="O7" s="42" t="s">
        <v>62</v>
      </c>
      <c r="P7" s="42" t="s">
        <v>62</v>
      </c>
      <c r="Q7" s="42">
        <v>1</v>
      </c>
      <c r="R7" s="42">
        <v>1</v>
      </c>
      <c r="S7" s="42" t="s">
        <v>62</v>
      </c>
      <c r="T7" s="42" t="s">
        <v>62</v>
      </c>
      <c r="U7" s="48">
        <v>0.16666666666666666</v>
      </c>
      <c r="V7" s="82" t="s">
        <v>62</v>
      </c>
      <c r="W7" s="48">
        <v>0.16666666666666666</v>
      </c>
      <c r="X7" s="48">
        <v>0.42975228000240795</v>
      </c>
      <c r="Y7" s="48">
        <v>0.26007138798507479</v>
      </c>
      <c r="Z7" s="48">
        <v>0.74429298312267622</v>
      </c>
      <c r="AA7" s="48">
        <v>0.75358305889290655</v>
      </c>
      <c r="AB7" s="48" t="s">
        <v>62</v>
      </c>
      <c r="AC7" s="48">
        <v>0.31454070312026827</v>
      </c>
      <c r="AD7" s="48" t="s">
        <v>62</v>
      </c>
      <c r="AE7" s="48" t="s">
        <v>62</v>
      </c>
      <c r="AF7" s="48" t="s">
        <v>62</v>
      </c>
      <c r="AG7" s="48" t="s">
        <v>62</v>
      </c>
      <c r="AH7" s="48">
        <v>0</v>
      </c>
      <c r="AI7" s="48">
        <v>0</v>
      </c>
      <c r="AJ7" s="48" t="s">
        <v>62</v>
      </c>
      <c r="AK7" s="48" t="s">
        <v>62</v>
      </c>
      <c r="AL7" s="48">
        <v>-0.77815125038364363</v>
      </c>
      <c r="AM7" s="48" t="s">
        <v>62</v>
      </c>
      <c r="AN7" s="48">
        <v>-0.77815125038364363</v>
      </c>
    </row>
    <row r="8" spans="1:40" ht="12.75" customHeight="1" x14ac:dyDescent="0.25">
      <c r="A8" s="83">
        <v>7</v>
      </c>
      <c r="B8" s="12" t="s">
        <v>49</v>
      </c>
      <c r="C8" s="47" t="s">
        <v>1809</v>
      </c>
      <c r="D8" s="146" t="s">
        <v>1827</v>
      </c>
      <c r="E8" s="16" t="s">
        <v>1826</v>
      </c>
      <c r="F8" s="146" t="s">
        <v>1826</v>
      </c>
      <c r="G8" s="42">
        <v>3.03</v>
      </c>
      <c r="H8" s="42">
        <v>1.48</v>
      </c>
      <c r="I8" s="42">
        <v>5.65</v>
      </c>
      <c r="J8" s="42">
        <v>6.54</v>
      </c>
      <c r="K8" s="42" t="s">
        <v>62</v>
      </c>
      <c r="L8" s="42">
        <v>1.8646864686468649</v>
      </c>
      <c r="M8" s="42" t="s">
        <v>62</v>
      </c>
      <c r="N8" s="42" t="s">
        <v>62</v>
      </c>
      <c r="O8" s="42" t="s">
        <v>62</v>
      </c>
      <c r="P8" s="42" t="s">
        <v>62</v>
      </c>
      <c r="Q8" s="42">
        <v>1</v>
      </c>
      <c r="R8" s="42">
        <v>1</v>
      </c>
      <c r="S8" s="42" t="s">
        <v>62</v>
      </c>
      <c r="T8" s="42" t="s">
        <v>62</v>
      </c>
      <c r="U8" s="48">
        <v>0.18181818181818182</v>
      </c>
      <c r="V8" s="82" t="s">
        <v>62</v>
      </c>
      <c r="W8" s="48">
        <v>0.18181818181818182</v>
      </c>
      <c r="X8" s="48">
        <v>0.48144262850230496</v>
      </c>
      <c r="Y8" s="48">
        <v>0.17026171539495738</v>
      </c>
      <c r="Z8" s="48">
        <v>0.75204844781943858</v>
      </c>
      <c r="AA8" s="48">
        <v>0.81557774832426722</v>
      </c>
      <c r="AB8" s="48" t="s">
        <v>62</v>
      </c>
      <c r="AC8" s="48">
        <v>0.27060581931713357</v>
      </c>
      <c r="AD8" s="48" t="s">
        <v>62</v>
      </c>
      <c r="AE8" s="48" t="s">
        <v>62</v>
      </c>
      <c r="AF8" s="48" t="s">
        <v>62</v>
      </c>
      <c r="AG8" s="48" t="s">
        <v>62</v>
      </c>
      <c r="AH8" s="48">
        <v>0</v>
      </c>
      <c r="AI8" s="48">
        <v>0</v>
      </c>
      <c r="AJ8" s="48" t="s">
        <v>62</v>
      </c>
      <c r="AK8" s="48" t="s">
        <v>62</v>
      </c>
      <c r="AL8" s="48">
        <v>-0.74036268949424389</v>
      </c>
      <c r="AM8" s="48" t="s">
        <v>62</v>
      </c>
      <c r="AN8" s="48">
        <v>-0.74036268949424389</v>
      </c>
    </row>
    <row r="9" spans="1:40" ht="12.75" customHeight="1" x14ac:dyDescent="0.25">
      <c r="A9" s="83">
        <v>8</v>
      </c>
      <c r="B9" s="12" t="s">
        <v>49</v>
      </c>
      <c r="C9" s="47" t="s">
        <v>1809</v>
      </c>
      <c r="D9" s="146" t="s">
        <v>1827</v>
      </c>
      <c r="E9" s="16" t="s">
        <v>1826</v>
      </c>
      <c r="F9" s="146" t="s">
        <v>1826</v>
      </c>
      <c r="G9" s="42">
        <v>3.56</v>
      </c>
      <c r="H9" s="42">
        <v>1.69</v>
      </c>
      <c r="I9" s="42">
        <v>5.48</v>
      </c>
      <c r="J9" s="42">
        <v>6.89</v>
      </c>
      <c r="K9" s="42" t="s">
        <v>62</v>
      </c>
      <c r="L9" s="42">
        <v>1.5393258426966294</v>
      </c>
      <c r="M9" s="42" t="s">
        <v>62</v>
      </c>
      <c r="N9" s="42" t="s">
        <v>62</v>
      </c>
      <c r="O9" s="42" t="s">
        <v>62</v>
      </c>
      <c r="P9" s="42" t="s">
        <v>62</v>
      </c>
      <c r="Q9" s="42">
        <v>1</v>
      </c>
      <c r="R9" s="42">
        <v>1</v>
      </c>
      <c r="S9" s="42" t="s">
        <v>62</v>
      </c>
      <c r="T9" s="48">
        <v>0.2</v>
      </c>
      <c r="U9" s="48">
        <v>0.2</v>
      </c>
      <c r="V9" s="48">
        <v>0.2</v>
      </c>
      <c r="W9" s="48">
        <v>0.2</v>
      </c>
      <c r="X9" s="48">
        <v>0.55144999797287519</v>
      </c>
      <c r="Y9" s="48">
        <v>0.22788670461367352</v>
      </c>
      <c r="Z9" s="48">
        <v>0.73878055848436919</v>
      </c>
      <c r="AA9" s="48">
        <v>0.83821922190762577</v>
      </c>
      <c r="AB9" s="48" t="s">
        <v>62</v>
      </c>
      <c r="AC9" s="48">
        <v>0.18733056051149405</v>
      </c>
      <c r="AD9" s="48" t="s">
        <v>62</v>
      </c>
      <c r="AE9" s="48" t="s">
        <v>62</v>
      </c>
      <c r="AF9" s="48" t="s">
        <v>62</v>
      </c>
      <c r="AG9" s="48" t="s">
        <v>62</v>
      </c>
      <c r="AH9" s="48">
        <v>0</v>
      </c>
      <c r="AI9" s="48">
        <v>0</v>
      </c>
      <c r="AJ9" s="48" t="s">
        <v>62</v>
      </c>
      <c r="AK9" s="48">
        <v>-0.69897000433601875</v>
      </c>
      <c r="AL9" s="48">
        <v>-0.69897000433601875</v>
      </c>
      <c r="AM9" s="48">
        <v>-0.69897000433601875</v>
      </c>
      <c r="AN9" s="48">
        <v>-0.69897000433601875</v>
      </c>
    </row>
    <row r="10" spans="1:40" ht="12.75" customHeight="1" x14ac:dyDescent="0.25">
      <c r="A10" s="83">
        <v>9</v>
      </c>
      <c r="B10" s="12" t="s">
        <v>49</v>
      </c>
      <c r="C10" s="47" t="s">
        <v>1809</v>
      </c>
      <c r="D10" s="146" t="s">
        <v>1827</v>
      </c>
      <c r="E10" s="16" t="s">
        <v>1826</v>
      </c>
      <c r="F10" s="146" t="s">
        <v>1826</v>
      </c>
      <c r="G10" s="42">
        <v>2.4900000000000002</v>
      </c>
      <c r="H10" s="42">
        <v>1.75</v>
      </c>
      <c r="I10" s="42">
        <v>5.1100000000000003</v>
      </c>
      <c r="J10" s="42">
        <v>6.43</v>
      </c>
      <c r="K10" s="42" t="s">
        <v>62</v>
      </c>
      <c r="L10" s="42">
        <v>2.0522088353413652</v>
      </c>
      <c r="M10" s="42" t="s">
        <v>62</v>
      </c>
      <c r="N10" s="42" t="s">
        <v>62</v>
      </c>
      <c r="O10" s="42" t="s">
        <v>62</v>
      </c>
      <c r="P10" s="42" t="s">
        <v>62</v>
      </c>
      <c r="Q10" s="42">
        <v>1</v>
      </c>
      <c r="R10" s="42">
        <v>1</v>
      </c>
      <c r="S10" s="42" t="s">
        <v>62</v>
      </c>
      <c r="T10" s="48">
        <v>0.22222222222222221</v>
      </c>
      <c r="U10" s="48">
        <v>0.2</v>
      </c>
      <c r="V10" s="48">
        <v>0.22222222222222221</v>
      </c>
      <c r="W10" s="48">
        <v>0.2</v>
      </c>
      <c r="X10" s="48">
        <v>0.3961993470957364</v>
      </c>
      <c r="Y10" s="48">
        <v>0.24303804868629444</v>
      </c>
      <c r="Z10" s="48">
        <v>0.70842090013471271</v>
      </c>
      <c r="AA10" s="48">
        <v>0.80821097292422206</v>
      </c>
      <c r="AB10" s="48" t="s">
        <v>62</v>
      </c>
      <c r="AC10" s="48">
        <v>0.31222155303897636</v>
      </c>
      <c r="AD10" s="48" t="s">
        <v>62</v>
      </c>
      <c r="AE10" s="48" t="s">
        <v>62</v>
      </c>
      <c r="AF10" s="48" t="s">
        <v>62</v>
      </c>
      <c r="AG10" s="48" t="s">
        <v>62</v>
      </c>
      <c r="AH10" s="48">
        <v>0</v>
      </c>
      <c r="AI10" s="48">
        <v>0</v>
      </c>
      <c r="AJ10" s="48" t="s">
        <v>62</v>
      </c>
      <c r="AK10" s="48">
        <v>-0.65321251377534373</v>
      </c>
      <c r="AL10" s="48">
        <v>-0.69897000433601875</v>
      </c>
      <c r="AM10" s="48">
        <v>-0.65321251377534373</v>
      </c>
      <c r="AN10" s="48">
        <v>-0.69897000433601875</v>
      </c>
    </row>
    <row r="11" spans="1:40" ht="12.75" customHeight="1" x14ac:dyDescent="0.25">
      <c r="A11" s="83">
        <v>10</v>
      </c>
      <c r="B11" s="12" t="s">
        <v>49</v>
      </c>
      <c r="C11" s="47" t="s">
        <v>1809</v>
      </c>
      <c r="D11" s="146" t="s">
        <v>1827</v>
      </c>
      <c r="E11" s="16" t="s">
        <v>1826</v>
      </c>
      <c r="F11" s="146" t="s">
        <v>1826</v>
      </c>
      <c r="G11" s="42">
        <v>2.7</v>
      </c>
      <c r="H11" s="42">
        <v>1.22</v>
      </c>
      <c r="I11" s="42">
        <v>4.58</v>
      </c>
      <c r="J11" s="42">
        <v>6.02</v>
      </c>
      <c r="K11" s="42" t="s">
        <v>62</v>
      </c>
      <c r="L11" s="42">
        <v>1.6962962962962962</v>
      </c>
      <c r="M11" s="42" t="s">
        <v>62</v>
      </c>
      <c r="N11" s="42" t="s">
        <v>62</v>
      </c>
      <c r="O11" s="42" t="s">
        <v>62</v>
      </c>
      <c r="P11" s="42" t="s">
        <v>62</v>
      </c>
      <c r="Q11" s="42">
        <v>1</v>
      </c>
      <c r="R11" s="42">
        <v>1</v>
      </c>
      <c r="S11" s="42" t="s">
        <v>62</v>
      </c>
      <c r="T11" s="48">
        <v>0.2</v>
      </c>
      <c r="U11" s="48">
        <v>0.16666666666666666</v>
      </c>
      <c r="V11" s="48">
        <v>0.2</v>
      </c>
      <c r="W11" s="48">
        <v>0.16666666666666666</v>
      </c>
      <c r="X11" s="48">
        <v>0.43136376415898736</v>
      </c>
      <c r="Y11" s="48">
        <v>8.6359830674748214E-2</v>
      </c>
      <c r="Z11" s="48">
        <v>0.66086547800386919</v>
      </c>
      <c r="AA11" s="48">
        <v>0.77959649125782449</v>
      </c>
      <c r="AB11" s="48" t="s">
        <v>62</v>
      </c>
      <c r="AC11" s="48">
        <v>0.22950171384488185</v>
      </c>
      <c r="AD11" s="48" t="s">
        <v>62</v>
      </c>
      <c r="AE11" s="48" t="s">
        <v>62</v>
      </c>
      <c r="AF11" s="48" t="s">
        <v>62</v>
      </c>
      <c r="AG11" s="48" t="s">
        <v>62</v>
      </c>
      <c r="AH11" s="48">
        <v>0</v>
      </c>
      <c r="AI11" s="48">
        <v>0</v>
      </c>
      <c r="AJ11" s="48" t="s">
        <v>62</v>
      </c>
      <c r="AK11" s="48">
        <v>-0.69897000433601875</v>
      </c>
      <c r="AL11" s="48">
        <v>-0.77815125038364363</v>
      </c>
      <c r="AM11" s="48">
        <v>-0.69897000433601875</v>
      </c>
      <c r="AN11" s="48">
        <v>-0.77815125038364363</v>
      </c>
    </row>
    <row r="12" spans="1:40" ht="12.75" customHeight="1" x14ac:dyDescent="0.25">
      <c r="A12" s="83">
        <v>11</v>
      </c>
      <c r="B12" s="12" t="s">
        <v>49</v>
      </c>
      <c r="C12" s="47" t="s">
        <v>1809</v>
      </c>
      <c r="D12" s="146" t="s">
        <v>1827</v>
      </c>
      <c r="E12" s="16" t="s">
        <v>1826</v>
      </c>
      <c r="F12" s="146" t="s">
        <v>1826</v>
      </c>
      <c r="G12" s="42">
        <v>2.3199999999999998</v>
      </c>
      <c r="H12" s="42">
        <v>1.42</v>
      </c>
      <c r="I12" s="42">
        <v>2.34</v>
      </c>
      <c r="J12" s="42">
        <v>3.5</v>
      </c>
      <c r="K12" s="42" t="s">
        <v>62</v>
      </c>
      <c r="L12" s="42">
        <v>1.0086206896551724</v>
      </c>
      <c r="M12" s="42" t="s">
        <v>62</v>
      </c>
      <c r="N12" s="42" t="s">
        <v>62</v>
      </c>
      <c r="O12" s="42" t="s">
        <v>62</v>
      </c>
      <c r="P12" s="42" t="s">
        <v>62</v>
      </c>
      <c r="Q12" s="42">
        <v>1</v>
      </c>
      <c r="R12" s="42">
        <v>1</v>
      </c>
      <c r="S12" s="42" t="s">
        <v>62</v>
      </c>
      <c r="T12" s="48">
        <v>0.25</v>
      </c>
      <c r="U12" s="48">
        <v>0.15384615384615385</v>
      </c>
      <c r="V12" s="48">
        <v>0.25</v>
      </c>
      <c r="W12" s="48">
        <v>0.15384615384615385</v>
      </c>
      <c r="X12" s="48">
        <v>0.36548798489089962</v>
      </c>
      <c r="Y12" s="48">
        <v>0.15228834438305647</v>
      </c>
      <c r="Z12" s="48">
        <v>0.36921585741014279</v>
      </c>
      <c r="AA12" s="48">
        <v>0.54406804435027567</v>
      </c>
      <c r="AB12" s="48" t="s">
        <v>62</v>
      </c>
      <c r="AC12" s="48">
        <v>3.7278725192431495E-3</v>
      </c>
      <c r="AD12" s="48" t="s">
        <v>62</v>
      </c>
      <c r="AE12" s="48" t="s">
        <v>62</v>
      </c>
      <c r="AF12" s="48" t="s">
        <v>62</v>
      </c>
      <c r="AG12" s="48" t="s">
        <v>62</v>
      </c>
      <c r="AH12" s="48">
        <v>0</v>
      </c>
      <c r="AI12" s="48">
        <v>0</v>
      </c>
      <c r="AJ12" s="48" t="s">
        <v>62</v>
      </c>
      <c r="AK12" s="48">
        <v>-0.6020599913279624</v>
      </c>
      <c r="AL12" s="48">
        <v>-0.81291335664285558</v>
      </c>
      <c r="AM12" s="48">
        <v>-0.6020599913279624</v>
      </c>
      <c r="AN12" s="48">
        <v>-0.81291335664285558</v>
      </c>
    </row>
    <row r="13" spans="1:40" ht="12.75" customHeight="1" x14ac:dyDescent="0.25">
      <c r="A13" s="83">
        <v>12</v>
      </c>
      <c r="B13" s="12" t="s">
        <v>49</v>
      </c>
      <c r="C13" s="47" t="s">
        <v>1810</v>
      </c>
      <c r="D13" s="146" t="s">
        <v>1827</v>
      </c>
      <c r="E13" s="16" t="s">
        <v>1826</v>
      </c>
      <c r="F13" s="146" t="s">
        <v>1826</v>
      </c>
      <c r="G13" s="42">
        <v>1.77</v>
      </c>
      <c r="H13" s="42">
        <v>1.39</v>
      </c>
      <c r="I13" s="42">
        <v>1.6</v>
      </c>
      <c r="J13" s="42">
        <v>2.57</v>
      </c>
      <c r="K13" s="42" t="s">
        <v>62</v>
      </c>
      <c r="L13" s="42">
        <v>0.903954802259887</v>
      </c>
      <c r="M13" s="42" t="s">
        <v>62</v>
      </c>
      <c r="N13" s="42" t="s">
        <v>62</v>
      </c>
      <c r="O13" s="42" t="s">
        <v>62</v>
      </c>
      <c r="P13" s="42" t="s">
        <v>62</v>
      </c>
      <c r="Q13" s="42">
        <v>1</v>
      </c>
      <c r="R13" s="42">
        <v>1</v>
      </c>
      <c r="S13" s="42" t="s">
        <v>62</v>
      </c>
      <c r="T13" s="42" t="s">
        <v>62</v>
      </c>
      <c r="U13" s="48">
        <v>0.18181818181818182</v>
      </c>
      <c r="V13" s="82" t="s">
        <v>62</v>
      </c>
      <c r="W13" s="48">
        <v>0.18181818181818182</v>
      </c>
      <c r="X13" s="48">
        <v>0.24797326636180664</v>
      </c>
      <c r="Y13" s="48">
        <v>0.14301480025409505</v>
      </c>
      <c r="Z13" s="48">
        <v>0.20411998265592479</v>
      </c>
      <c r="AA13" s="48">
        <v>0.4099331233312945</v>
      </c>
      <c r="AB13" s="48" t="s">
        <v>62</v>
      </c>
      <c r="AC13" s="48">
        <v>-4.3853283705881846E-2</v>
      </c>
      <c r="AD13" s="48" t="s">
        <v>62</v>
      </c>
      <c r="AE13" s="48" t="s">
        <v>62</v>
      </c>
      <c r="AF13" s="48" t="s">
        <v>62</v>
      </c>
      <c r="AG13" s="48" t="s">
        <v>62</v>
      </c>
      <c r="AH13" s="48">
        <v>0</v>
      </c>
      <c r="AI13" s="48">
        <v>0</v>
      </c>
      <c r="AJ13" s="48" t="s">
        <v>62</v>
      </c>
      <c r="AK13" s="48" t="s">
        <v>62</v>
      </c>
      <c r="AL13" s="48">
        <v>-0.74036268949424389</v>
      </c>
      <c r="AM13" s="48" t="s">
        <v>62</v>
      </c>
      <c r="AN13" s="48">
        <v>-0.74036268949424389</v>
      </c>
    </row>
    <row r="14" spans="1:40" ht="12.75" customHeight="1" x14ac:dyDescent="0.25">
      <c r="A14" s="83">
        <v>13</v>
      </c>
      <c r="B14" s="12" t="s">
        <v>98</v>
      </c>
      <c r="C14" s="47" t="s">
        <v>1809</v>
      </c>
      <c r="D14" s="146" t="s">
        <v>98</v>
      </c>
      <c r="E14" s="16" t="s">
        <v>1826</v>
      </c>
      <c r="F14" s="146" t="s">
        <v>1826</v>
      </c>
      <c r="G14" s="42">
        <v>8.16</v>
      </c>
      <c r="H14" s="42">
        <v>4.7</v>
      </c>
      <c r="I14" s="42">
        <v>14.62</v>
      </c>
      <c r="J14" s="42">
        <v>17.010000000000002</v>
      </c>
      <c r="K14" s="42">
        <v>0.57598039215686281</v>
      </c>
      <c r="L14" s="42">
        <v>1.7916666666666665</v>
      </c>
      <c r="M14" s="39">
        <v>5.51</v>
      </c>
      <c r="N14" s="39">
        <v>3.44</v>
      </c>
      <c r="O14" s="42">
        <v>0.62431941923774958</v>
      </c>
      <c r="P14" s="42" t="s">
        <v>62</v>
      </c>
      <c r="Q14" s="42">
        <v>1</v>
      </c>
      <c r="R14" s="42">
        <v>1</v>
      </c>
      <c r="S14" s="42" t="s">
        <v>62</v>
      </c>
      <c r="T14" s="42">
        <v>0.05</v>
      </c>
      <c r="U14" s="42" t="s">
        <v>62</v>
      </c>
      <c r="V14" s="82"/>
      <c r="W14" s="82" t="s">
        <v>62</v>
      </c>
      <c r="X14" s="48">
        <v>0.91169015875386117</v>
      </c>
      <c r="Y14" s="48">
        <v>0.67209785793571752</v>
      </c>
      <c r="Z14" s="48">
        <v>1.1649473726218416</v>
      </c>
      <c r="AA14" s="48">
        <v>1.230704313612569</v>
      </c>
      <c r="AB14" s="48">
        <v>-0.23959230081814364</v>
      </c>
      <c r="AC14" s="48">
        <v>0.25325721386798045</v>
      </c>
      <c r="AD14" s="48">
        <v>0.74115159885178505</v>
      </c>
      <c r="AE14" s="48">
        <v>0.53655844257153007</v>
      </c>
      <c r="AF14" s="48">
        <v>-0.2045931562802549</v>
      </c>
      <c r="AG14" s="48" t="s">
        <v>62</v>
      </c>
      <c r="AH14" s="48">
        <v>0</v>
      </c>
      <c r="AI14" s="48">
        <v>0</v>
      </c>
      <c r="AJ14" s="48" t="s">
        <v>62</v>
      </c>
      <c r="AK14" s="48">
        <v>-1.3010299956639813</v>
      </c>
      <c r="AL14" s="48" t="s">
        <v>62</v>
      </c>
      <c r="AM14" s="48" t="s">
        <v>62</v>
      </c>
      <c r="AN14" s="48" t="s">
        <v>62</v>
      </c>
    </row>
    <row r="15" spans="1:40" ht="12.75" customHeight="1" x14ac:dyDescent="0.25">
      <c r="A15" s="83">
        <v>14</v>
      </c>
      <c r="B15" s="12" t="s">
        <v>98</v>
      </c>
      <c r="C15" s="47" t="s">
        <v>1809</v>
      </c>
      <c r="D15" s="146" t="s">
        <v>98</v>
      </c>
      <c r="E15" s="16" t="s">
        <v>1826</v>
      </c>
      <c r="F15" s="146" t="s">
        <v>1826</v>
      </c>
      <c r="G15" s="42">
        <v>7.48</v>
      </c>
      <c r="H15" s="42">
        <v>4.43</v>
      </c>
      <c r="I15" s="42">
        <v>14.5</v>
      </c>
      <c r="J15" s="42">
        <v>17.14</v>
      </c>
      <c r="K15" s="42">
        <v>0.59224598930481276</v>
      </c>
      <c r="L15" s="42">
        <v>1.9385026737967914</v>
      </c>
      <c r="M15" s="39">
        <v>5.53</v>
      </c>
      <c r="N15" s="39">
        <v>4.1500000000000004</v>
      </c>
      <c r="O15" s="42">
        <v>0.75045207956600368</v>
      </c>
      <c r="P15" s="42" t="s">
        <v>62</v>
      </c>
      <c r="Q15" s="42">
        <v>1</v>
      </c>
      <c r="R15" s="42">
        <v>1</v>
      </c>
      <c r="S15" s="42" t="s">
        <v>62</v>
      </c>
      <c r="T15" s="42">
        <v>0.05</v>
      </c>
      <c r="U15" s="48">
        <v>0.25</v>
      </c>
      <c r="V15" s="82"/>
      <c r="W15" s="48">
        <v>0.25</v>
      </c>
      <c r="X15" s="48">
        <v>0.87390159786446142</v>
      </c>
      <c r="Y15" s="48">
        <v>0.64640372622306952</v>
      </c>
      <c r="Z15" s="48">
        <v>1.1613680022349748</v>
      </c>
      <c r="AA15" s="48">
        <v>1.2340108175871793</v>
      </c>
      <c r="AB15" s="48">
        <v>-0.22749787164139185</v>
      </c>
      <c r="AC15" s="48">
        <v>0.28746640437051352</v>
      </c>
      <c r="AD15" s="48">
        <v>0.74272513130469831</v>
      </c>
      <c r="AE15" s="48">
        <v>0.61804809671209271</v>
      </c>
      <c r="AF15" s="48">
        <v>-0.12467703459260551</v>
      </c>
      <c r="AG15" s="48" t="s">
        <v>62</v>
      </c>
      <c r="AH15" s="48">
        <v>0</v>
      </c>
      <c r="AI15" s="48">
        <v>0</v>
      </c>
      <c r="AJ15" s="48" t="s">
        <v>62</v>
      </c>
      <c r="AK15" s="48">
        <v>-1.3010299956639813</v>
      </c>
      <c r="AL15" s="48">
        <v>-0.6020599913279624</v>
      </c>
      <c r="AM15" s="48" t="s">
        <v>62</v>
      </c>
      <c r="AN15" s="48">
        <v>-0.6020599913279624</v>
      </c>
    </row>
    <row r="16" spans="1:40" ht="12.75" customHeight="1" x14ac:dyDescent="0.25">
      <c r="A16" s="83">
        <v>15</v>
      </c>
      <c r="B16" s="12" t="s">
        <v>109</v>
      </c>
      <c r="C16" s="47" t="s">
        <v>1809</v>
      </c>
      <c r="D16" s="146" t="s">
        <v>109</v>
      </c>
      <c r="E16" s="16" t="s">
        <v>1826</v>
      </c>
      <c r="F16" s="146" t="s">
        <v>1826</v>
      </c>
      <c r="G16" s="42">
        <v>3.61</v>
      </c>
      <c r="H16" s="42">
        <v>1.59</v>
      </c>
      <c r="I16" s="42">
        <v>9.67</v>
      </c>
      <c r="J16" s="42">
        <v>10.89</v>
      </c>
      <c r="K16" s="42">
        <v>0.44044321329639891</v>
      </c>
      <c r="L16" s="42">
        <v>2.6786703601108033</v>
      </c>
      <c r="M16" s="42">
        <v>2.65</v>
      </c>
      <c r="N16" s="42">
        <v>1.44</v>
      </c>
      <c r="O16" s="42">
        <v>0.54339622641509433</v>
      </c>
      <c r="P16" s="42" t="s">
        <v>62</v>
      </c>
      <c r="Q16" s="42">
        <v>1</v>
      </c>
      <c r="R16" s="42">
        <v>1</v>
      </c>
      <c r="S16" s="42" t="s">
        <v>62</v>
      </c>
      <c r="T16" s="42" t="s">
        <v>62</v>
      </c>
      <c r="U16" s="48">
        <v>0.11764705882352941</v>
      </c>
      <c r="V16" s="82" t="s">
        <v>62</v>
      </c>
      <c r="W16" s="48">
        <v>0.11764705882352941</v>
      </c>
      <c r="X16" s="48">
        <v>0.55750720190565795</v>
      </c>
      <c r="Y16" s="48">
        <v>0.20139712432045151</v>
      </c>
      <c r="Z16" s="48">
        <v>0.98542647408300166</v>
      </c>
      <c r="AA16" s="48">
        <v>1.037027879755775</v>
      </c>
      <c r="AB16" s="48">
        <v>-0.35611007758520641</v>
      </c>
      <c r="AC16" s="48">
        <v>0.42791927217734377</v>
      </c>
      <c r="AD16" s="48">
        <v>0.42324587393680785</v>
      </c>
      <c r="AE16" s="48">
        <v>0.15836249209524964</v>
      </c>
      <c r="AF16" s="48">
        <v>-0.26488338184155819</v>
      </c>
      <c r="AG16" s="48" t="s">
        <v>62</v>
      </c>
      <c r="AH16" s="48">
        <v>0</v>
      </c>
      <c r="AI16" s="48">
        <v>0</v>
      </c>
      <c r="AJ16" s="48" t="s">
        <v>62</v>
      </c>
      <c r="AK16" s="48" t="s">
        <v>62</v>
      </c>
      <c r="AL16" s="48">
        <v>-0.92941892571429274</v>
      </c>
      <c r="AM16" s="48" t="s">
        <v>62</v>
      </c>
      <c r="AN16" s="48">
        <v>-0.92941892571429274</v>
      </c>
    </row>
    <row r="17" spans="1:40" ht="12.75" customHeight="1" x14ac:dyDescent="0.25">
      <c r="A17" s="83">
        <v>16</v>
      </c>
      <c r="B17" s="12" t="s">
        <v>130</v>
      </c>
      <c r="C17" s="47" t="s">
        <v>1809</v>
      </c>
      <c r="D17" s="146" t="s">
        <v>1828</v>
      </c>
      <c r="E17" s="16" t="s">
        <v>1829</v>
      </c>
      <c r="F17" s="146" t="s">
        <v>1830</v>
      </c>
      <c r="G17" s="42">
        <v>1.7</v>
      </c>
      <c r="H17" s="42">
        <v>0.54</v>
      </c>
      <c r="I17" s="42">
        <v>4</v>
      </c>
      <c r="J17" s="42">
        <v>4.8</v>
      </c>
      <c r="K17" s="42">
        <v>0.31764705882352945</v>
      </c>
      <c r="L17" s="42">
        <v>2.3529411764705883</v>
      </c>
      <c r="M17" s="42">
        <v>1.2</v>
      </c>
      <c r="N17" s="42" t="s">
        <v>62</v>
      </c>
      <c r="O17" s="42" t="s">
        <v>62</v>
      </c>
      <c r="P17" s="42" t="s">
        <v>62</v>
      </c>
      <c r="Q17" s="42">
        <v>1</v>
      </c>
      <c r="R17" s="42">
        <v>1</v>
      </c>
      <c r="S17" s="42" t="s">
        <v>62</v>
      </c>
      <c r="T17" s="42">
        <v>0.05</v>
      </c>
      <c r="U17" s="42">
        <v>0.05</v>
      </c>
      <c r="V17" s="82"/>
      <c r="W17" s="82"/>
      <c r="X17" s="48">
        <v>0.23044892137827391</v>
      </c>
      <c r="Y17" s="48">
        <v>-0.26760624017703144</v>
      </c>
      <c r="Z17" s="48">
        <v>0.6020599913279624</v>
      </c>
      <c r="AA17" s="48">
        <v>0.68124123737558717</v>
      </c>
      <c r="AB17" s="48">
        <v>-0.49805516155530538</v>
      </c>
      <c r="AC17" s="48">
        <v>0.37161106994968846</v>
      </c>
      <c r="AD17" s="48">
        <v>7.9181246047624818E-2</v>
      </c>
      <c r="AE17" s="48" t="s">
        <v>62</v>
      </c>
      <c r="AF17" s="48" t="s">
        <v>62</v>
      </c>
      <c r="AG17" s="48" t="s">
        <v>62</v>
      </c>
      <c r="AH17" s="48">
        <v>0</v>
      </c>
      <c r="AI17" s="48">
        <v>0</v>
      </c>
      <c r="AJ17" s="48" t="s">
        <v>62</v>
      </c>
      <c r="AK17" s="48">
        <v>-1.3010299956639813</v>
      </c>
      <c r="AL17" s="48">
        <v>-1.3010299956639813</v>
      </c>
      <c r="AM17" s="48" t="s">
        <v>62</v>
      </c>
      <c r="AN17" s="48" t="s">
        <v>62</v>
      </c>
    </row>
    <row r="18" spans="1:40" ht="12.75" customHeight="1" x14ac:dyDescent="0.25">
      <c r="A18" s="83">
        <v>17</v>
      </c>
      <c r="B18" s="12" t="s">
        <v>130</v>
      </c>
      <c r="C18" s="47" t="s">
        <v>1809</v>
      </c>
      <c r="D18" s="146" t="s">
        <v>1828</v>
      </c>
      <c r="E18" s="16" t="s">
        <v>1829</v>
      </c>
      <c r="F18" s="146" t="s">
        <v>1830</v>
      </c>
      <c r="G18" s="42">
        <v>1.8</v>
      </c>
      <c r="H18" s="42">
        <v>1.03</v>
      </c>
      <c r="I18" s="42">
        <v>6.8</v>
      </c>
      <c r="J18" s="42">
        <v>6.8</v>
      </c>
      <c r="K18" s="42">
        <v>0.57222222222222219</v>
      </c>
      <c r="L18" s="42">
        <v>3.7777777777777777</v>
      </c>
      <c r="M18" s="42">
        <v>1.6</v>
      </c>
      <c r="N18" s="42" t="s">
        <v>62</v>
      </c>
      <c r="O18" s="42" t="s">
        <v>62</v>
      </c>
      <c r="P18" s="42" t="s">
        <v>62</v>
      </c>
      <c r="Q18" s="42">
        <v>1</v>
      </c>
      <c r="R18" s="42">
        <v>1</v>
      </c>
      <c r="S18" s="42" t="s">
        <v>62</v>
      </c>
      <c r="T18" s="42">
        <v>0.05</v>
      </c>
      <c r="U18" s="42" t="s">
        <v>62</v>
      </c>
      <c r="V18" s="82"/>
      <c r="W18" s="82" t="s">
        <v>62</v>
      </c>
      <c r="X18" s="48">
        <v>0.25527250510330607</v>
      </c>
      <c r="Y18" s="48">
        <v>1.2837224705172217E-2</v>
      </c>
      <c r="Z18" s="48">
        <v>0.83250891270623628</v>
      </c>
      <c r="AA18" s="48">
        <v>0.83250891270623628</v>
      </c>
      <c r="AB18" s="48">
        <v>-0.24243528039813389</v>
      </c>
      <c r="AC18" s="48">
        <v>0.57723640760293027</v>
      </c>
      <c r="AD18" s="48">
        <v>0.20411998265592479</v>
      </c>
      <c r="AE18" s="48" t="s">
        <v>62</v>
      </c>
      <c r="AF18" s="48" t="s">
        <v>62</v>
      </c>
      <c r="AG18" s="48" t="s">
        <v>62</v>
      </c>
      <c r="AH18" s="48">
        <v>0</v>
      </c>
      <c r="AI18" s="48">
        <v>0</v>
      </c>
      <c r="AJ18" s="48" t="s">
        <v>62</v>
      </c>
      <c r="AK18" s="48">
        <v>-1.3010299956639813</v>
      </c>
      <c r="AL18" s="48" t="s">
        <v>62</v>
      </c>
      <c r="AM18" s="48" t="s">
        <v>62</v>
      </c>
      <c r="AN18" s="48" t="s">
        <v>62</v>
      </c>
    </row>
    <row r="19" spans="1:40" ht="12.75" customHeight="1" x14ac:dyDescent="0.25">
      <c r="A19" s="83">
        <v>18</v>
      </c>
      <c r="B19" s="12" t="s">
        <v>130</v>
      </c>
      <c r="C19" s="47" t="s">
        <v>1809</v>
      </c>
      <c r="D19" s="146" t="s">
        <v>1831</v>
      </c>
      <c r="E19" s="16" t="s">
        <v>1829</v>
      </c>
      <c r="F19" s="146" t="s">
        <v>1832</v>
      </c>
      <c r="G19" s="42">
        <v>3</v>
      </c>
      <c r="H19" s="42">
        <v>1.49</v>
      </c>
      <c r="I19" s="42">
        <v>8.1999999999999993</v>
      </c>
      <c r="J19" s="42">
        <v>8.6999999999999993</v>
      </c>
      <c r="K19" s="42">
        <v>0.49666666666666665</v>
      </c>
      <c r="L19" s="42">
        <v>2.7333333333333329</v>
      </c>
      <c r="M19" s="42">
        <v>2.4</v>
      </c>
      <c r="N19" s="42" t="s">
        <v>62</v>
      </c>
      <c r="O19" s="42" t="s">
        <v>62</v>
      </c>
      <c r="P19" s="42" t="s">
        <v>62</v>
      </c>
      <c r="Q19" s="42">
        <v>1</v>
      </c>
      <c r="R19" s="42">
        <v>1</v>
      </c>
      <c r="S19" s="42" t="s">
        <v>62</v>
      </c>
      <c r="T19" s="42">
        <v>0.05</v>
      </c>
      <c r="U19" s="48">
        <v>0.1</v>
      </c>
      <c r="V19" s="82"/>
      <c r="W19" s="48">
        <v>0.1</v>
      </c>
      <c r="X19" s="48">
        <v>0.47712125471966244</v>
      </c>
      <c r="Y19" s="48">
        <v>0.17318626841227402</v>
      </c>
      <c r="Z19" s="48">
        <v>0.91381385238371671</v>
      </c>
      <c r="AA19" s="48">
        <v>0.93951925261861846</v>
      </c>
      <c r="AB19" s="48">
        <v>-0.30393498630738841</v>
      </c>
      <c r="AC19" s="48">
        <v>0.43669259766405422</v>
      </c>
      <c r="AD19" s="48">
        <v>0.38021124171160603</v>
      </c>
      <c r="AE19" s="48" t="s">
        <v>62</v>
      </c>
      <c r="AF19" s="48" t="s">
        <v>62</v>
      </c>
      <c r="AG19" s="48" t="s">
        <v>62</v>
      </c>
      <c r="AH19" s="48">
        <v>0</v>
      </c>
      <c r="AI19" s="48">
        <v>0</v>
      </c>
      <c r="AJ19" s="48" t="s">
        <v>62</v>
      </c>
      <c r="AK19" s="48">
        <v>-1.3010299956639813</v>
      </c>
      <c r="AL19" s="48">
        <v>-1</v>
      </c>
      <c r="AM19" s="48" t="s">
        <v>62</v>
      </c>
      <c r="AN19" s="48">
        <v>-1</v>
      </c>
    </row>
    <row r="20" spans="1:40" ht="12.75" customHeight="1" x14ac:dyDescent="0.25">
      <c r="A20" s="83">
        <v>19</v>
      </c>
      <c r="B20" s="12" t="s">
        <v>130</v>
      </c>
      <c r="C20" s="47" t="s">
        <v>1809</v>
      </c>
      <c r="D20" s="146" t="s">
        <v>1831</v>
      </c>
      <c r="E20" s="16" t="s">
        <v>1829</v>
      </c>
      <c r="F20" s="146" t="s">
        <v>1832</v>
      </c>
      <c r="G20" s="42">
        <v>4.0999999999999996</v>
      </c>
      <c r="H20" s="42">
        <v>1.37</v>
      </c>
      <c r="I20" s="42">
        <v>8.9</v>
      </c>
      <c r="J20" s="42">
        <v>9.6</v>
      </c>
      <c r="K20" s="42">
        <v>0.33414634146341471</v>
      </c>
      <c r="L20" s="42">
        <v>2.1707317073170733</v>
      </c>
      <c r="M20" s="42">
        <v>2.2999999999999998</v>
      </c>
      <c r="N20" s="42" t="s">
        <v>62</v>
      </c>
      <c r="O20" s="42" t="s">
        <v>62</v>
      </c>
      <c r="P20" s="42" t="s">
        <v>62</v>
      </c>
      <c r="Q20" s="42">
        <v>1</v>
      </c>
      <c r="R20" s="42">
        <v>1</v>
      </c>
      <c r="S20" s="42" t="s">
        <v>62</v>
      </c>
      <c r="T20" s="48">
        <v>0.1</v>
      </c>
      <c r="U20" s="48">
        <v>0.10638297872340426</v>
      </c>
      <c r="V20" s="48">
        <v>0.1</v>
      </c>
      <c r="W20" s="48">
        <v>0.10638297872340426</v>
      </c>
      <c r="X20" s="48">
        <v>0.61278385671973545</v>
      </c>
      <c r="Y20" s="48">
        <v>0.13672056715640679</v>
      </c>
      <c r="Z20" s="48">
        <v>0.9493900066449128</v>
      </c>
      <c r="AA20" s="48">
        <v>0.98227123303956843</v>
      </c>
      <c r="AB20" s="48">
        <v>-0.47606328956332861</v>
      </c>
      <c r="AC20" s="48">
        <v>0.33660614992517734</v>
      </c>
      <c r="AD20" s="48">
        <v>0.36172783601759284</v>
      </c>
      <c r="AE20" s="48" t="s">
        <v>62</v>
      </c>
      <c r="AF20" s="48" t="s">
        <v>62</v>
      </c>
      <c r="AG20" s="48" t="s">
        <v>62</v>
      </c>
      <c r="AH20" s="48">
        <v>0</v>
      </c>
      <c r="AI20" s="48">
        <v>0</v>
      </c>
      <c r="AJ20" s="48" t="s">
        <v>62</v>
      </c>
      <c r="AK20" s="48">
        <v>-1</v>
      </c>
      <c r="AL20" s="48">
        <v>-0.97312785359969867</v>
      </c>
      <c r="AM20" s="48">
        <v>-1</v>
      </c>
      <c r="AN20" s="48">
        <v>-0.97312785359969867</v>
      </c>
    </row>
    <row r="21" spans="1:40" ht="12.75" customHeight="1" x14ac:dyDescent="0.25">
      <c r="A21" s="83">
        <v>20</v>
      </c>
      <c r="B21" s="12" t="s">
        <v>130</v>
      </c>
      <c r="C21" s="47" t="s">
        <v>1809</v>
      </c>
      <c r="D21" s="146" t="s">
        <v>1831</v>
      </c>
      <c r="E21" s="16" t="s">
        <v>1829</v>
      </c>
      <c r="F21" s="146" t="s">
        <v>1832</v>
      </c>
      <c r="G21" s="42">
        <v>4.4000000000000004</v>
      </c>
      <c r="H21" s="42">
        <v>1.63</v>
      </c>
      <c r="I21" s="42">
        <v>11.6</v>
      </c>
      <c r="J21" s="42">
        <v>12.3</v>
      </c>
      <c r="K21" s="42">
        <v>0.37045454545454543</v>
      </c>
      <c r="L21" s="42">
        <v>2.6363636363636362</v>
      </c>
      <c r="M21" s="42">
        <v>4.0999999999999996</v>
      </c>
      <c r="N21" s="42" t="s">
        <v>62</v>
      </c>
      <c r="O21" s="42" t="s">
        <v>62</v>
      </c>
      <c r="P21" s="42" t="s">
        <v>62</v>
      </c>
      <c r="Q21" s="42">
        <v>1</v>
      </c>
      <c r="R21" s="42">
        <v>1</v>
      </c>
      <c r="S21" s="42" t="s">
        <v>62</v>
      </c>
      <c r="T21" s="48">
        <v>0.125</v>
      </c>
      <c r="U21" s="48">
        <v>0.125</v>
      </c>
      <c r="V21" s="48">
        <v>0.125</v>
      </c>
      <c r="W21" s="48">
        <v>0.125</v>
      </c>
      <c r="X21" s="48">
        <v>0.64345267648618742</v>
      </c>
      <c r="Y21" s="48">
        <v>0.21218760440395779</v>
      </c>
      <c r="Z21" s="48">
        <v>1.0644579892269184</v>
      </c>
      <c r="AA21" s="48">
        <v>1.0899051114393981</v>
      </c>
      <c r="AB21" s="48">
        <v>-0.43126507208222964</v>
      </c>
      <c r="AC21" s="48">
        <v>0.42100531274073105</v>
      </c>
      <c r="AD21" s="48">
        <v>0.61278385671973545</v>
      </c>
      <c r="AE21" s="48" t="s">
        <v>62</v>
      </c>
      <c r="AF21" s="48" t="s">
        <v>62</v>
      </c>
      <c r="AG21" s="48" t="s">
        <v>62</v>
      </c>
      <c r="AH21" s="48">
        <v>0</v>
      </c>
      <c r="AI21" s="48">
        <v>0</v>
      </c>
      <c r="AJ21" s="48" t="s">
        <v>62</v>
      </c>
      <c r="AK21" s="48">
        <v>-0.90308998699194354</v>
      </c>
      <c r="AL21" s="48">
        <v>-0.90308998699194354</v>
      </c>
      <c r="AM21" s="48">
        <v>-0.90308998699194354</v>
      </c>
      <c r="AN21" s="48">
        <v>-0.90308998699194354</v>
      </c>
    </row>
    <row r="22" spans="1:40" ht="12.75" customHeight="1" x14ac:dyDescent="0.25">
      <c r="A22" s="83">
        <v>21</v>
      </c>
      <c r="B22" s="12" t="s">
        <v>130</v>
      </c>
      <c r="C22" s="47" t="s">
        <v>1809</v>
      </c>
      <c r="D22" s="146" t="s">
        <v>1831</v>
      </c>
      <c r="E22" s="16" t="s">
        <v>1829</v>
      </c>
      <c r="F22" s="146" t="s">
        <v>1832</v>
      </c>
      <c r="G22" s="42">
        <v>5.5</v>
      </c>
      <c r="H22" s="42">
        <v>1.71</v>
      </c>
      <c r="I22" s="42">
        <v>9.6999999999999993</v>
      </c>
      <c r="J22" s="42">
        <v>10.8</v>
      </c>
      <c r="K22" s="42">
        <v>0.31090909090909091</v>
      </c>
      <c r="L22" s="42">
        <v>1.7636363636363634</v>
      </c>
      <c r="M22" s="42">
        <v>3.1</v>
      </c>
      <c r="N22" s="42" t="s">
        <v>62</v>
      </c>
      <c r="O22" s="42" t="s">
        <v>62</v>
      </c>
      <c r="P22" s="42" t="s">
        <v>62</v>
      </c>
      <c r="Q22" s="42">
        <v>1</v>
      </c>
      <c r="R22" s="42">
        <v>1</v>
      </c>
      <c r="S22" s="42" t="s">
        <v>62</v>
      </c>
      <c r="T22" s="48">
        <v>0.125</v>
      </c>
      <c r="U22" s="48">
        <v>0.125</v>
      </c>
      <c r="V22" s="48">
        <v>0.125</v>
      </c>
      <c r="W22" s="48">
        <v>0.125</v>
      </c>
      <c r="X22" s="48">
        <v>0.74036268949424389</v>
      </c>
      <c r="Y22" s="48">
        <v>0.23299611039215382</v>
      </c>
      <c r="Z22" s="48">
        <v>0.98677173426624487</v>
      </c>
      <c r="AA22" s="48">
        <v>1.0334237554869496</v>
      </c>
      <c r="AB22" s="48">
        <v>-0.50736657910209004</v>
      </c>
      <c r="AC22" s="48">
        <v>0.24640904477200096</v>
      </c>
      <c r="AD22" s="48">
        <v>0.49136169383427269</v>
      </c>
      <c r="AE22" s="48" t="s">
        <v>62</v>
      </c>
      <c r="AF22" s="48" t="s">
        <v>62</v>
      </c>
      <c r="AG22" s="48" t="s">
        <v>62</v>
      </c>
      <c r="AH22" s="48">
        <v>0</v>
      </c>
      <c r="AI22" s="48">
        <v>0</v>
      </c>
      <c r="AJ22" s="48" t="s">
        <v>62</v>
      </c>
      <c r="AK22" s="48">
        <v>-0.90308998699194354</v>
      </c>
      <c r="AL22" s="48">
        <v>-0.90308998699194354</v>
      </c>
      <c r="AM22" s="48">
        <v>-0.90308998699194354</v>
      </c>
      <c r="AN22" s="48">
        <v>-0.90308998699194354</v>
      </c>
    </row>
    <row r="23" spans="1:40" ht="12.75" customHeight="1" x14ac:dyDescent="0.25">
      <c r="A23" s="83">
        <v>22</v>
      </c>
      <c r="B23" s="12" t="s">
        <v>130</v>
      </c>
      <c r="C23" s="47" t="s">
        <v>1809</v>
      </c>
      <c r="D23" s="146" t="s">
        <v>1831</v>
      </c>
      <c r="E23" s="16" t="s">
        <v>1829</v>
      </c>
      <c r="F23" s="146" t="s">
        <v>1832</v>
      </c>
      <c r="G23" s="42">
        <v>5.9</v>
      </c>
      <c r="H23" s="42">
        <v>1.79</v>
      </c>
      <c r="I23" s="42">
        <v>9.3000000000000007</v>
      </c>
      <c r="J23" s="42">
        <v>13.2</v>
      </c>
      <c r="K23" s="42">
        <v>0.30338983050847457</v>
      </c>
      <c r="L23" s="42">
        <v>1.576271186440678</v>
      </c>
      <c r="M23" s="42">
        <v>2.8</v>
      </c>
      <c r="N23" s="42" t="s">
        <v>62</v>
      </c>
      <c r="O23" s="42" t="s">
        <v>62</v>
      </c>
      <c r="P23" s="42" t="s">
        <v>62</v>
      </c>
      <c r="Q23" s="42">
        <v>1</v>
      </c>
      <c r="R23" s="42">
        <v>1</v>
      </c>
      <c r="S23" s="42" t="s">
        <v>62</v>
      </c>
      <c r="T23" s="48">
        <v>0.125</v>
      </c>
      <c r="U23" s="48">
        <v>0.125</v>
      </c>
      <c r="V23" s="48">
        <v>0.125</v>
      </c>
      <c r="W23" s="48">
        <v>0.125</v>
      </c>
      <c r="X23" s="48">
        <v>0.77085201164214423</v>
      </c>
      <c r="Y23" s="48">
        <v>0.2528530309798932</v>
      </c>
      <c r="Z23" s="48">
        <v>0.96848294855393513</v>
      </c>
      <c r="AA23" s="48">
        <v>1.1205739312058498</v>
      </c>
      <c r="AB23" s="48">
        <v>-0.51799898066225103</v>
      </c>
      <c r="AC23" s="48">
        <v>0.19763093691179093</v>
      </c>
      <c r="AD23" s="48">
        <v>0.44715803134221921</v>
      </c>
      <c r="AE23" s="48" t="s">
        <v>62</v>
      </c>
      <c r="AF23" s="48" t="s">
        <v>62</v>
      </c>
      <c r="AG23" s="48" t="s">
        <v>62</v>
      </c>
      <c r="AH23" s="48">
        <v>0</v>
      </c>
      <c r="AI23" s="48">
        <v>0</v>
      </c>
      <c r="AJ23" s="48" t="s">
        <v>62</v>
      </c>
      <c r="AK23" s="48">
        <v>-0.90308998699194354</v>
      </c>
      <c r="AL23" s="48">
        <v>-0.90308998699194354</v>
      </c>
      <c r="AM23" s="48">
        <v>-0.90308998699194354</v>
      </c>
      <c r="AN23" s="48">
        <v>-0.90308998699194354</v>
      </c>
    </row>
    <row r="24" spans="1:40" ht="12.75" customHeight="1" x14ac:dyDescent="0.25">
      <c r="A24" s="83">
        <v>23</v>
      </c>
      <c r="B24" s="12" t="s">
        <v>130</v>
      </c>
      <c r="C24" s="47" t="s">
        <v>1809</v>
      </c>
      <c r="D24" s="146" t="s">
        <v>1831</v>
      </c>
      <c r="E24" s="16" t="s">
        <v>1829</v>
      </c>
      <c r="F24" s="146" t="s">
        <v>1832</v>
      </c>
      <c r="G24" s="42">
        <v>5.4</v>
      </c>
      <c r="H24" s="42">
        <v>1.74</v>
      </c>
      <c r="I24" s="42">
        <v>8.6</v>
      </c>
      <c r="J24" s="42">
        <v>11.6</v>
      </c>
      <c r="K24" s="42">
        <v>0.32222222222222219</v>
      </c>
      <c r="L24" s="42">
        <v>1.5925925925925923</v>
      </c>
      <c r="M24" s="42">
        <v>2.9</v>
      </c>
      <c r="N24" s="42" t="s">
        <v>62</v>
      </c>
      <c r="O24" s="42" t="s">
        <v>62</v>
      </c>
      <c r="P24" s="42" t="s">
        <v>62</v>
      </c>
      <c r="Q24" s="42">
        <v>1</v>
      </c>
      <c r="R24" s="42">
        <v>1</v>
      </c>
      <c r="S24" s="42" t="s">
        <v>62</v>
      </c>
      <c r="T24" s="48">
        <v>0.125</v>
      </c>
      <c r="U24" s="42" t="s">
        <v>62</v>
      </c>
      <c r="V24" s="48">
        <v>0.125</v>
      </c>
      <c r="W24" s="82" t="s">
        <v>62</v>
      </c>
      <c r="X24" s="48">
        <v>0.7323937598229685</v>
      </c>
      <c r="Y24" s="48">
        <v>0.24054924828259971</v>
      </c>
      <c r="Z24" s="48">
        <v>0.93449845124356767</v>
      </c>
      <c r="AA24" s="48">
        <v>1.0644579892269184</v>
      </c>
      <c r="AB24" s="48">
        <v>-0.49184451154036885</v>
      </c>
      <c r="AC24" s="48">
        <v>0.20210469142059914</v>
      </c>
      <c r="AD24" s="48">
        <v>0.46239799789895608</v>
      </c>
      <c r="AE24" s="48" t="s">
        <v>62</v>
      </c>
      <c r="AF24" s="48" t="s">
        <v>62</v>
      </c>
      <c r="AG24" s="48" t="s">
        <v>62</v>
      </c>
      <c r="AH24" s="48">
        <v>0</v>
      </c>
      <c r="AI24" s="48">
        <v>0</v>
      </c>
      <c r="AJ24" s="48" t="s">
        <v>62</v>
      </c>
      <c r="AK24" s="48">
        <v>-0.90308998699194354</v>
      </c>
      <c r="AL24" s="48" t="s">
        <v>62</v>
      </c>
      <c r="AM24" s="48">
        <v>-0.90308998699194354</v>
      </c>
      <c r="AN24" s="48" t="s">
        <v>62</v>
      </c>
    </row>
    <row r="25" spans="1:40" ht="12.75" customHeight="1" x14ac:dyDescent="0.25">
      <c r="A25" s="83">
        <v>24</v>
      </c>
      <c r="B25" s="12" t="s">
        <v>130</v>
      </c>
      <c r="C25" s="47" t="s">
        <v>1809</v>
      </c>
      <c r="D25" s="146" t="s">
        <v>1831</v>
      </c>
      <c r="E25" s="16" t="s">
        <v>1829</v>
      </c>
      <c r="F25" s="146" t="s">
        <v>1832</v>
      </c>
      <c r="G25" s="42">
        <v>5.4</v>
      </c>
      <c r="H25" s="42">
        <v>1.85</v>
      </c>
      <c r="I25" s="42">
        <v>7.5</v>
      </c>
      <c r="J25" s="42">
        <v>10.1</v>
      </c>
      <c r="K25" s="42">
        <v>0.34259259259259256</v>
      </c>
      <c r="L25" s="42">
        <v>1.3888888888888888</v>
      </c>
      <c r="M25" s="42">
        <v>3.7</v>
      </c>
      <c r="N25" s="42" t="s">
        <v>62</v>
      </c>
      <c r="O25" s="42" t="s">
        <v>62</v>
      </c>
      <c r="P25" s="42" t="s">
        <v>62</v>
      </c>
      <c r="Q25" s="42">
        <v>1</v>
      </c>
      <c r="R25" s="42">
        <v>1</v>
      </c>
      <c r="S25" s="42" t="s">
        <v>62</v>
      </c>
      <c r="T25" s="48">
        <v>0.125</v>
      </c>
      <c r="U25" s="48">
        <v>0.14285714285714285</v>
      </c>
      <c r="V25" s="48">
        <v>0.125</v>
      </c>
      <c r="W25" s="48">
        <v>0.14285714285714285</v>
      </c>
      <c r="X25" s="48">
        <v>0.7323937598229685</v>
      </c>
      <c r="Y25" s="48">
        <v>0.26717172840301384</v>
      </c>
      <c r="Z25" s="48">
        <v>0.87506126339170009</v>
      </c>
      <c r="AA25" s="48">
        <v>1.0043213737826426</v>
      </c>
      <c r="AB25" s="48">
        <v>-0.46522203141995477</v>
      </c>
      <c r="AC25" s="48">
        <v>0.14266750356873154</v>
      </c>
      <c r="AD25" s="48">
        <v>0.56820172406699498</v>
      </c>
      <c r="AE25" s="48" t="s">
        <v>62</v>
      </c>
      <c r="AF25" s="48" t="s">
        <v>62</v>
      </c>
      <c r="AG25" s="48" t="s">
        <v>62</v>
      </c>
      <c r="AH25" s="48">
        <v>0</v>
      </c>
      <c r="AI25" s="48">
        <v>0</v>
      </c>
      <c r="AJ25" s="48" t="s">
        <v>62</v>
      </c>
      <c r="AK25" s="48">
        <v>-0.90308998699194354</v>
      </c>
      <c r="AL25" s="48">
        <v>-0.84509804001425681</v>
      </c>
      <c r="AM25" s="48">
        <v>-0.90308998699194354</v>
      </c>
      <c r="AN25" s="48">
        <v>-0.84509804001425681</v>
      </c>
    </row>
    <row r="26" spans="1:40" ht="12.75" customHeight="1" x14ac:dyDescent="0.25">
      <c r="A26" s="83">
        <v>25</v>
      </c>
      <c r="B26" s="12" t="s">
        <v>130</v>
      </c>
      <c r="C26" s="47" t="s">
        <v>1809</v>
      </c>
      <c r="D26" s="146" t="s">
        <v>1831</v>
      </c>
      <c r="E26" s="16" t="s">
        <v>1829</v>
      </c>
      <c r="F26" s="146" t="s">
        <v>1832</v>
      </c>
      <c r="G26" s="42">
        <v>4.7</v>
      </c>
      <c r="H26" s="42">
        <v>1.58</v>
      </c>
      <c r="I26" s="42">
        <v>5.5</v>
      </c>
      <c r="J26" s="42">
        <v>7.8</v>
      </c>
      <c r="K26" s="42">
        <v>0.33617021276595743</v>
      </c>
      <c r="L26" s="42">
        <v>1.1702127659574468</v>
      </c>
      <c r="M26" s="42">
        <v>3</v>
      </c>
      <c r="N26" s="42" t="s">
        <v>62</v>
      </c>
      <c r="O26" s="42" t="s">
        <v>62</v>
      </c>
      <c r="P26" s="42" t="s">
        <v>62</v>
      </c>
      <c r="Q26" s="42">
        <v>1</v>
      </c>
      <c r="R26" s="42">
        <v>1</v>
      </c>
      <c r="S26" s="42" t="s">
        <v>62</v>
      </c>
      <c r="T26" s="48">
        <v>0.13513513513513514</v>
      </c>
      <c r="U26" s="48">
        <v>0.14285714285714285</v>
      </c>
      <c r="V26" s="48">
        <v>0.13513513513513514</v>
      </c>
      <c r="W26" s="48">
        <v>0.14285714285714285</v>
      </c>
      <c r="X26" s="48">
        <v>0.67209785793571752</v>
      </c>
      <c r="Y26" s="48">
        <v>0.19865708695442263</v>
      </c>
      <c r="Z26" s="48">
        <v>0.74036268949424389</v>
      </c>
      <c r="AA26" s="48">
        <v>0.89209460269048035</v>
      </c>
      <c r="AB26" s="48">
        <v>-0.47344077098129483</v>
      </c>
      <c r="AC26" s="48">
        <v>6.826483155852639E-2</v>
      </c>
      <c r="AD26" s="48">
        <v>0.47712125471966244</v>
      </c>
      <c r="AE26" s="48" t="s">
        <v>62</v>
      </c>
      <c r="AF26" s="48" t="s">
        <v>62</v>
      </c>
      <c r="AG26" s="48" t="s">
        <v>62</v>
      </c>
      <c r="AH26" s="48">
        <v>0</v>
      </c>
      <c r="AI26" s="48">
        <v>0</v>
      </c>
      <c r="AJ26" s="48" t="s">
        <v>62</v>
      </c>
      <c r="AK26" s="48">
        <v>-0.86923171973097613</v>
      </c>
      <c r="AL26" s="48">
        <v>-0.84509804001425681</v>
      </c>
      <c r="AM26" s="48">
        <v>-0.86923171973097613</v>
      </c>
      <c r="AN26" s="48">
        <v>-0.84509804001425681</v>
      </c>
    </row>
    <row r="27" spans="1:40" ht="12.75" customHeight="1" x14ac:dyDescent="0.25">
      <c r="A27" s="83">
        <v>26</v>
      </c>
      <c r="B27" s="12" t="s">
        <v>130</v>
      </c>
      <c r="C27" s="47" t="s">
        <v>1809</v>
      </c>
      <c r="D27" s="146" t="s">
        <v>1831</v>
      </c>
      <c r="E27" s="16" t="s">
        <v>1829</v>
      </c>
      <c r="F27" s="146" t="s">
        <v>1832</v>
      </c>
      <c r="G27" s="42">
        <v>5.2</v>
      </c>
      <c r="H27" s="42">
        <v>1.7</v>
      </c>
      <c r="I27" s="42">
        <v>6.2</v>
      </c>
      <c r="J27" s="42">
        <v>8.6999999999999993</v>
      </c>
      <c r="K27" s="42">
        <v>0.32692307692307693</v>
      </c>
      <c r="L27" s="42">
        <v>1.1923076923076923</v>
      </c>
      <c r="M27" s="42">
        <v>2.9</v>
      </c>
      <c r="N27" s="42" t="s">
        <v>62</v>
      </c>
      <c r="O27" s="42" t="s">
        <v>62</v>
      </c>
      <c r="P27" s="42" t="s">
        <v>62</v>
      </c>
      <c r="Q27" s="42">
        <v>1</v>
      </c>
      <c r="R27" s="42">
        <v>1</v>
      </c>
      <c r="S27" s="42" t="s">
        <v>62</v>
      </c>
      <c r="T27" s="48">
        <v>0.125</v>
      </c>
      <c r="U27" s="48">
        <v>0.125</v>
      </c>
      <c r="V27" s="48">
        <v>0.125</v>
      </c>
      <c r="W27" s="48">
        <v>0.125</v>
      </c>
      <c r="X27" s="48">
        <v>0.71600334363479923</v>
      </c>
      <c r="Y27" s="48">
        <v>0.23044892137827391</v>
      </c>
      <c r="Z27" s="48">
        <v>0.79239168949825389</v>
      </c>
      <c r="AA27" s="48">
        <v>0.93951925261861846</v>
      </c>
      <c r="AB27" s="48">
        <v>-0.48555442225652523</v>
      </c>
      <c r="AC27" s="48">
        <v>7.6388345863454707E-2</v>
      </c>
      <c r="AD27" s="48">
        <v>0.46239799789895608</v>
      </c>
      <c r="AE27" s="48" t="s">
        <v>62</v>
      </c>
      <c r="AF27" s="48" t="s">
        <v>62</v>
      </c>
      <c r="AG27" s="48" t="s">
        <v>62</v>
      </c>
      <c r="AH27" s="48">
        <v>0</v>
      </c>
      <c r="AI27" s="48">
        <v>0</v>
      </c>
      <c r="AJ27" s="48" t="s">
        <v>62</v>
      </c>
      <c r="AK27" s="48">
        <v>-0.90308998699194354</v>
      </c>
      <c r="AL27" s="48">
        <v>-0.90308998699194354</v>
      </c>
      <c r="AM27" s="48">
        <v>-0.90308998699194354</v>
      </c>
      <c r="AN27" s="48">
        <v>-0.90308998699194354</v>
      </c>
    </row>
    <row r="28" spans="1:40" ht="12.75" customHeight="1" x14ac:dyDescent="0.25">
      <c r="A28" s="83">
        <v>27</v>
      </c>
      <c r="B28" s="12" t="s">
        <v>130</v>
      </c>
      <c r="C28" s="47" t="s">
        <v>1809</v>
      </c>
      <c r="D28" s="146" t="s">
        <v>1831</v>
      </c>
      <c r="E28" s="16" t="s">
        <v>1829</v>
      </c>
      <c r="F28" s="146" t="s">
        <v>1832</v>
      </c>
      <c r="G28" s="42">
        <v>3.9</v>
      </c>
      <c r="H28" s="42">
        <v>1.49</v>
      </c>
      <c r="I28" s="42">
        <v>5.4</v>
      </c>
      <c r="J28" s="42">
        <v>7.1</v>
      </c>
      <c r="K28" s="42">
        <v>0.38205128205128208</v>
      </c>
      <c r="L28" s="42">
        <v>1.3846153846153848</v>
      </c>
      <c r="M28" s="42">
        <v>2.2000000000000002</v>
      </c>
      <c r="N28" s="42" t="s">
        <v>62</v>
      </c>
      <c r="O28" s="42" t="s">
        <v>62</v>
      </c>
      <c r="P28" s="42" t="s">
        <v>62</v>
      </c>
      <c r="Q28" s="42">
        <v>1</v>
      </c>
      <c r="R28" s="42">
        <v>1</v>
      </c>
      <c r="S28" s="42" t="s">
        <v>62</v>
      </c>
      <c r="T28" s="48">
        <v>0.125</v>
      </c>
      <c r="U28" s="48">
        <v>0.14285714285714285</v>
      </c>
      <c r="V28" s="48">
        <v>0.125</v>
      </c>
      <c r="W28" s="48">
        <v>0.14285714285714285</v>
      </c>
      <c r="X28" s="48">
        <v>0.59106460702649921</v>
      </c>
      <c r="Y28" s="48">
        <v>0.17318626841227402</v>
      </c>
      <c r="Z28" s="48">
        <v>0.7323937598229685</v>
      </c>
      <c r="AA28" s="48">
        <v>0.85125834871907524</v>
      </c>
      <c r="AB28" s="48">
        <v>-0.41787833861422513</v>
      </c>
      <c r="AC28" s="48">
        <v>0.14132915279646935</v>
      </c>
      <c r="AD28" s="48">
        <v>0.34242268082220628</v>
      </c>
      <c r="AE28" s="48" t="s">
        <v>62</v>
      </c>
      <c r="AF28" s="48" t="s">
        <v>62</v>
      </c>
      <c r="AG28" s="48" t="s">
        <v>62</v>
      </c>
      <c r="AH28" s="48">
        <v>0</v>
      </c>
      <c r="AI28" s="48">
        <v>0</v>
      </c>
      <c r="AJ28" s="48" t="s">
        <v>62</v>
      </c>
      <c r="AK28" s="48">
        <v>-0.90308998699194354</v>
      </c>
      <c r="AL28" s="48">
        <v>-0.84509804001425681</v>
      </c>
      <c r="AM28" s="48">
        <v>-0.90308998699194354</v>
      </c>
      <c r="AN28" s="48">
        <v>-0.84509804001425681</v>
      </c>
    </row>
    <row r="29" spans="1:40" ht="12.75" customHeight="1" x14ac:dyDescent="0.25">
      <c r="A29" s="83">
        <v>28</v>
      </c>
      <c r="B29" s="12" t="s">
        <v>130</v>
      </c>
      <c r="C29" s="47" t="s">
        <v>1809</v>
      </c>
      <c r="D29" s="146" t="s">
        <v>1831</v>
      </c>
      <c r="E29" s="16" t="s">
        <v>1829</v>
      </c>
      <c r="F29" s="146" t="s">
        <v>1832</v>
      </c>
      <c r="G29" s="42">
        <v>3.3</v>
      </c>
      <c r="H29" s="42">
        <v>1.1399999999999999</v>
      </c>
      <c r="I29" s="42">
        <v>5</v>
      </c>
      <c r="J29" s="42">
        <v>6.2</v>
      </c>
      <c r="K29" s="42">
        <v>0.34545454545454546</v>
      </c>
      <c r="L29" s="42">
        <v>1.5151515151515151</v>
      </c>
      <c r="M29" s="42">
        <v>2</v>
      </c>
      <c r="N29" s="42" t="s">
        <v>62</v>
      </c>
      <c r="O29" s="42" t="s">
        <v>62</v>
      </c>
      <c r="P29" s="42" t="s">
        <v>62</v>
      </c>
      <c r="Q29" s="42">
        <v>1</v>
      </c>
      <c r="R29" s="42">
        <v>1</v>
      </c>
      <c r="S29" s="42" t="s">
        <v>62</v>
      </c>
      <c r="T29" s="42" t="s">
        <v>62</v>
      </c>
      <c r="U29" s="48">
        <v>0.125</v>
      </c>
      <c r="V29" s="82" t="s">
        <v>62</v>
      </c>
      <c r="W29" s="48">
        <v>0.125</v>
      </c>
      <c r="X29" s="48">
        <v>0.51851393987788741</v>
      </c>
      <c r="Y29" s="48">
        <v>5.6904851336472557E-2</v>
      </c>
      <c r="Z29" s="48">
        <v>0.69897000433601886</v>
      </c>
      <c r="AA29" s="48">
        <v>0.79239168949825389</v>
      </c>
      <c r="AB29" s="48">
        <v>-0.46160908854141486</v>
      </c>
      <c r="AC29" s="48">
        <v>0.18045606445813131</v>
      </c>
      <c r="AD29" s="48">
        <v>0.3010299956639812</v>
      </c>
      <c r="AE29" s="48" t="s">
        <v>62</v>
      </c>
      <c r="AF29" s="48" t="s">
        <v>62</v>
      </c>
      <c r="AG29" s="48" t="s">
        <v>62</v>
      </c>
      <c r="AH29" s="48">
        <v>0</v>
      </c>
      <c r="AI29" s="48">
        <v>0</v>
      </c>
      <c r="AJ29" s="48" t="s">
        <v>62</v>
      </c>
      <c r="AK29" s="48" t="s">
        <v>62</v>
      </c>
      <c r="AL29" s="48">
        <v>-0.90308998699194354</v>
      </c>
      <c r="AM29" s="48" t="s">
        <v>62</v>
      </c>
      <c r="AN29" s="48">
        <v>-0.90308998699194354</v>
      </c>
    </row>
    <row r="30" spans="1:40" ht="12.75" customHeight="1" x14ac:dyDescent="0.25">
      <c r="A30" s="83">
        <v>29</v>
      </c>
      <c r="B30" s="12" t="s">
        <v>130</v>
      </c>
      <c r="C30" s="47" t="s">
        <v>1809</v>
      </c>
      <c r="D30" s="146" t="s">
        <v>1831</v>
      </c>
      <c r="E30" s="16" t="s">
        <v>1829</v>
      </c>
      <c r="F30" s="146" t="s">
        <v>1832</v>
      </c>
      <c r="G30" s="42">
        <v>3.5</v>
      </c>
      <c r="H30" s="42">
        <v>1.63</v>
      </c>
      <c r="I30" s="42">
        <v>4.0999999999999996</v>
      </c>
      <c r="J30" s="42">
        <v>6.6</v>
      </c>
      <c r="K30" s="42">
        <v>0.46571428571428569</v>
      </c>
      <c r="L30" s="42">
        <v>1.1714285714285713</v>
      </c>
      <c r="M30" s="42">
        <v>2.1</v>
      </c>
      <c r="N30" s="42" t="s">
        <v>62</v>
      </c>
      <c r="O30" s="42" t="s">
        <v>62</v>
      </c>
      <c r="P30" s="42" t="s">
        <v>62</v>
      </c>
      <c r="Q30" s="42">
        <v>1</v>
      </c>
      <c r="R30" s="42">
        <v>1</v>
      </c>
      <c r="S30" s="42" t="s">
        <v>62</v>
      </c>
      <c r="T30" s="48">
        <v>0.15151515151515152</v>
      </c>
      <c r="U30" s="48">
        <v>0.14285714285714285</v>
      </c>
      <c r="V30" s="48">
        <v>0.15151515151515152</v>
      </c>
      <c r="W30" s="48">
        <v>0.14285714285714285</v>
      </c>
      <c r="X30" s="48">
        <v>0.54406804435027567</v>
      </c>
      <c r="Y30" s="48">
        <v>0.21218760440395779</v>
      </c>
      <c r="Z30" s="48">
        <v>0.61278385671973545</v>
      </c>
      <c r="AA30" s="48">
        <v>0.81954393554186866</v>
      </c>
      <c r="AB30" s="48">
        <v>-0.33188043994631783</v>
      </c>
      <c r="AC30" s="48">
        <v>6.8715812369459797E-2</v>
      </c>
      <c r="AD30" s="48">
        <v>0.3222192947339193</v>
      </c>
      <c r="AE30" s="48" t="s">
        <v>62</v>
      </c>
      <c r="AF30" s="48" t="s">
        <v>62</v>
      </c>
      <c r="AG30" s="48" t="s">
        <v>62</v>
      </c>
      <c r="AH30" s="48">
        <v>0</v>
      </c>
      <c r="AI30" s="48">
        <v>0</v>
      </c>
      <c r="AJ30" s="48" t="s">
        <v>62</v>
      </c>
      <c r="AK30" s="48">
        <v>-0.81954393554186866</v>
      </c>
      <c r="AL30" s="48">
        <v>-0.84509804001425681</v>
      </c>
      <c r="AM30" s="48">
        <v>-0.81954393554186866</v>
      </c>
      <c r="AN30" s="48">
        <v>-0.84509804001425681</v>
      </c>
    </row>
    <row r="31" spans="1:40" ht="12.75" customHeight="1" x14ac:dyDescent="0.25">
      <c r="A31" s="83">
        <v>30</v>
      </c>
      <c r="B31" s="12" t="s">
        <v>130</v>
      </c>
      <c r="C31" s="47" t="s">
        <v>1809</v>
      </c>
      <c r="D31" s="146" t="s">
        <v>1831</v>
      </c>
      <c r="E31" s="16" t="s">
        <v>1829</v>
      </c>
      <c r="F31" s="146" t="s">
        <v>1832</v>
      </c>
      <c r="G31" s="42">
        <v>3.35</v>
      </c>
      <c r="H31" s="42">
        <v>1.86</v>
      </c>
      <c r="I31" s="42">
        <v>3.3</v>
      </c>
      <c r="J31" s="42">
        <v>3.7</v>
      </c>
      <c r="K31" s="42">
        <v>0.55522388059701488</v>
      </c>
      <c r="L31" s="42">
        <v>0.9850746268656716</v>
      </c>
      <c r="M31" s="42">
        <v>1.8</v>
      </c>
      <c r="N31" s="42" t="s">
        <v>62</v>
      </c>
      <c r="O31" s="42" t="s">
        <v>62</v>
      </c>
      <c r="P31" s="42" t="s">
        <v>62</v>
      </c>
      <c r="Q31" s="42">
        <v>1</v>
      </c>
      <c r="R31" s="42">
        <v>1</v>
      </c>
      <c r="S31" s="42" t="s">
        <v>62</v>
      </c>
      <c r="T31" s="42" t="s">
        <v>62</v>
      </c>
      <c r="U31" s="48">
        <v>0.125</v>
      </c>
      <c r="V31" s="82" t="s">
        <v>62</v>
      </c>
      <c r="W31" s="48">
        <v>0.125</v>
      </c>
      <c r="X31" s="48">
        <v>0.5250448070368452</v>
      </c>
      <c r="Y31" s="48">
        <v>0.26951294421791633</v>
      </c>
      <c r="Z31" s="48">
        <v>0.51851393987788741</v>
      </c>
      <c r="AA31" s="48">
        <v>0.56820172406699498</v>
      </c>
      <c r="AB31" s="48">
        <v>-0.25553186281892898</v>
      </c>
      <c r="AC31" s="48">
        <v>-6.5308671589577802E-3</v>
      </c>
      <c r="AD31" s="48">
        <v>0.25527250510330607</v>
      </c>
      <c r="AE31" s="48" t="s">
        <v>62</v>
      </c>
      <c r="AF31" s="48" t="s">
        <v>62</v>
      </c>
      <c r="AG31" s="48" t="s">
        <v>62</v>
      </c>
      <c r="AH31" s="48">
        <v>0</v>
      </c>
      <c r="AI31" s="48">
        <v>0</v>
      </c>
      <c r="AJ31" s="48" t="s">
        <v>62</v>
      </c>
      <c r="AK31" s="48" t="s">
        <v>62</v>
      </c>
      <c r="AL31" s="48">
        <v>-0.90308998699194354</v>
      </c>
      <c r="AM31" s="48" t="s">
        <v>62</v>
      </c>
      <c r="AN31" s="48">
        <v>-0.90308998699194354</v>
      </c>
    </row>
    <row r="32" spans="1:40" ht="12.75" customHeight="1" x14ac:dyDescent="0.25">
      <c r="A32" s="83">
        <v>31</v>
      </c>
      <c r="B32" s="12" t="s">
        <v>130</v>
      </c>
      <c r="C32" s="47" t="s">
        <v>1809</v>
      </c>
      <c r="D32" s="146" t="s">
        <v>1831</v>
      </c>
      <c r="E32" s="16" t="s">
        <v>1829</v>
      </c>
      <c r="F32" s="146" t="s">
        <v>1832</v>
      </c>
      <c r="G32" s="42">
        <v>3.54</v>
      </c>
      <c r="H32" s="42">
        <v>0.93</v>
      </c>
      <c r="I32" s="42">
        <v>3.45</v>
      </c>
      <c r="J32" s="42">
        <v>5.21</v>
      </c>
      <c r="K32" s="42">
        <v>0.26271186440677968</v>
      </c>
      <c r="L32" s="42">
        <v>0.97457627118644075</v>
      </c>
      <c r="M32" s="42">
        <v>1.4</v>
      </c>
      <c r="N32" s="42" t="s">
        <v>62</v>
      </c>
      <c r="O32" s="42" t="s">
        <v>62</v>
      </c>
      <c r="P32" s="42" t="s">
        <v>62</v>
      </c>
      <c r="Q32" s="42">
        <v>1</v>
      </c>
      <c r="R32" s="42">
        <v>1</v>
      </c>
      <c r="S32" s="42" t="s">
        <v>62</v>
      </c>
      <c r="T32" s="48">
        <v>0.14285714285714285</v>
      </c>
      <c r="U32" s="48">
        <v>0.125</v>
      </c>
      <c r="V32" s="48">
        <v>0.14285714285714285</v>
      </c>
      <c r="W32" s="48">
        <v>0.125</v>
      </c>
      <c r="X32" s="48">
        <v>0.54900326202578786</v>
      </c>
      <c r="Y32" s="48">
        <v>-3.1517051446064863E-2</v>
      </c>
      <c r="Z32" s="48">
        <v>0.53781909507327419</v>
      </c>
      <c r="AA32" s="48">
        <v>0.71683772329952444</v>
      </c>
      <c r="AB32" s="48">
        <v>-0.58052031347185262</v>
      </c>
      <c r="AC32" s="48">
        <v>-1.1184166952513671E-2</v>
      </c>
      <c r="AD32" s="48">
        <v>0.14612803567823801</v>
      </c>
      <c r="AE32" s="48" t="s">
        <v>62</v>
      </c>
      <c r="AF32" s="48" t="s">
        <v>62</v>
      </c>
      <c r="AG32" s="48" t="s">
        <v>62</v>
      </c>
      <c r="AH32" s="48">
        <v>0</v>
      </c>
      <c r="AI32" s="48">
        <v>0</v>
      </c>
      <c r="AJ32" s="48" t="s">
        <v>62</v>
      </c>
      <c r="AK32" s="48">
        <v>-0.84509804001425681</v>
      </c>
      <c r="AL32" s="48">
        <v>-0.90308998699194354</v>
      </c>
      <c r="AM32" s="48">
        <v>-0.84509804001425681</v>
      </c>
      <c r="AN32" s="48">
        <v>-0.90308998699194354</v>
      </c>
    </row>
    <row r="33" spans="1:40" ht="12.75" customHeight="1" x14ac:dyDescent="0.25">
      <c r="A33" s="83">
        <v>32</v>
      </c>
      <c r="B33" s="12" t="s">
        <v>130</v>
      </c>
      <c r="C33" s="47" t="s">
        <v>1809</v>
      </c>
      <c r="D33" s="146" t="s">
        <v>1831</v>
      </c>
      <c r="E33" s="16" t="s">
        <v>1829</v>
      </c>
      <c r="F33" s="146" t="s">
        <v>1832</v>
      </c>
      <c r="G33" s="42">
        <v>3.26</v>
      </c>
      <c r="H33" s="42">
        <v>0.86</v>
      </c>
      <c r="I33" s="42">
        <v>3.8</v>
      </c>
      <c r="J33" s="42">
        <v>4.91</v>
      </c>
      <c r="K33" s="42">
        <v>0.26380368098159512</v>
      </c>
      <c r="L33" s="42">
        <v>1.165644171779141</v>
      </c>
      <c r="M33" s="42">
        <v>1.4</v>
      </c>
      <c r="N33" s="42" t="s">
        <v>62</v>
      </c>
      <c r="O33" s="42" t="s">
        <v>62</v>
      </c>
      <c r="P33" s="42" t="s">
        <v>62</v>
      </c>
      <c r="Q33" s="42">
        <v>1</v>
      </c>
      <c r="R33" s="42">
        <v>1</v>
      </c>
      <c r="S33" s="42" t="s">
        <v>62</v>
      </c>
      <c r="T33" s="42" t="s">
        <v>62</v>
      </c>
      <c r="U33" s="48">
        <v>0.125</v>
      </c>
      <c r="V33" s="82" t="s">
        <v>62</v>
      </c>
      <c r="W33" s="48">
        <v>0.125</v>
      </c>
      <c r="X33" s="48">
        <v>0.51321760006793893</v>
      </c>
      <c r="Y33" s="48">
        <v>-6.5501548756432285E-2</v>
      </c>
      <c r="Z33" s="48">
        <v>0.57978359661681012</v>
      </c>
      <c r="AA33" s="48">
        <v>0.69108149212296843</v>
      </c>
      <c r="AB33" s="48">
        <v>-0.57871914882437125</v>
      </c>
      <c r="AC33" s="48">
        <v>6.6565996548871131E-2</v>
      </c>
      <c r="AD33" s="48">
        <v>0.14612803567823801</v>
      </c>
      <c r="AE33" s="48" t="s">
        <v>62</v>
      </c>
      <c r="AF33" s="48" t="s">
        <v>62</v>
      </c>
      <c r="AG33" s="48" t="s">
        <v>62</v>
      </c>
      <c r="AH33" s="48">
        <v>0</v>
      </c>
      <c r="AI33" s="48">
        <v>0</v>
      </c>
      <c r="AJ33" s="48" t="s">
        <v>62</v>
      </c>
      <c r="AK33" s="48" t="s">
        <v>62</v>
      </c>
      <c r="AL33" s="48">
        <v>-0.90308998699194354</v>
      </c>
      <c r="AM33" s="48" t="s">
        <v>62</v>
      </c>
      <c r="AN33" s="48">
        <v>-0.90308998699194354</v>
      </c>
    </row>
    <row r="34" spans="1:40" ht="12.75" customHeight="1" x14ac:dyDescent="0.25">
      <c r="A34" s="83">
        <v>33</v>
      </c>
      <c r="B34" s="12" t="s">
        <v>130</v>
      </c>
      <c r="C34" s="47" t="s">
        <v>1809</v>
      </c>
      <c r="D34" s="146" t="s">
        <v>1828</v>
      </c>
      <c r="E34" s="16" t="s">
        <v>1829</v>
      </c>
      <c r="F34" s="146" t="s">
        <v>1830</v>
      </c>
      <c r="G34" s="42">
        <v>1.9</v>
      </c>
      <c r="H34" s="42">
        <v>1.1599999999999999</v>
      </c>
      <c r="I34" s="42">
        <v>5.0999999999999996</v>
      </c>
      <c r="J34" s="42">
        <v>5.0999999999999996</v>
      </c>
      <c r="K34" s="42">
        <v>0.61052631578947369</v>
      </c>
      <c r="L34" s="42">
        <v>2.6842105263157894</v>
      </c>
      <c r="M34" s="42">
        <v>1.4</v>
      </c>
      <c r="N34" s="42" t="s">
        <v>62</v>
      </c>
      <c r="O34" s="42" t="s">
        <v>62</v>
      </c>
      <c r="P34" s="42" t="s">
        <v>62</v>
      </c>
      <c r="Q34" s="42">
        <v>1</v>
      </c>
      <c r="R34" s="42">
        <v>1</v>
      </c>
      <c r="S34" s="42" t="s">
        <v>62</v>
      </c>
      <c r="T34" s="42" t="s">
        <v>62</v>
      </c>
      <c r="U34" s="42" t="s">
        <v>62</v>
      </c>
      <c r="V34" s="82" t="s">
        <v>62</v>
      </c>
      <c r="W34" s="82" t="s">
        <v>62</v>
      </c>
      <c r="X34" s="48">
        <v>0.27875360095282892</v>
      </c>
      <c r="Y34" s="48">
        <v>6.445798922691845E-2</v>
      </c>
      <c r="Z34" s="48">
        <v>0.70757017609793638</v>
      </c>
      <c r="AA34" s="48">
        <v>0.70757017609793638</v>
      </c>
      <c r="AB34" s="48">
        <v>-0.21429561172591047</v>
      </c>
      <c r="AC34" s="48">
        <v>0.4288165751451074</v>
      </c>
      <c r="AD34" s="48">
        <v>0.14612803567823801</v>
      </c>
      <c r="AE34" s="48" t="s">
        <v>62</v>
      </c>
      <c r="AF34" s="48" t="s">
        <v>62</v>
      </c>
      <c r="AG34" s="48" t="s">
        <v>62</v>
      </c>
      <c r="AH34" s="48">
        <v>0</v>
      </c>
      <c r="AI34" s="48">
        <v>0</v>
      </c>
      <c r="AJ34" s="48" t="s">
        <v>62</v>
      </c>
      <c r="AK34" s="48" t="s">
        <v>62</v>
      </c>
      <c r="AL34" s="48" t="s">
        <v>62</v>
      </c>
      <c r="AM34" s="48" t="s">
        <v>62</v>
      </c>
      <c r="AN34" s="48" t="s">
        <v>62</v>
      </c>
    </row>
    <row r="35" spans="1:40" ht="12.75" customHeight="1" x14ac:dyDescent="0.25">
      <c r="A35" s="83">
        <v>34</v>
      </c>
      <c r="B35" s="12" t="s">
        <v>130</v>
      </c>
      <c r="C35" s="47" t="s">
        <v>1809</v>
      </c>
      <c r="D35" s="146" t="s">
        <v>1831</v>
      </c>
      <c r="E35" s="16" t="s">
        <v>1829</v>
      </c>
      <c r="F35" s="146" t="s">
        <v>1832</v>
      </c>
      <c r="G35" s="42">
        <v>2.6</v>
      </c>
      <c r="H35" s="42">
        <v>0.95</v>
      </c>
      <c r="I35" s="42">
        <v>6.7</v>
      </c>
      <c r="J35" s="42">
        <v>7.4</v>
      </c>
      <c r="K35" s="42">
        <v>0.36538461538461536</v>
      </c>
      <c r="L35" s="42">
        <v>2.5769230769230771</v>
      </c>
      <c r="M35" s="42">
        <v>2.4</v>
      </c>
      <c r="N35" s="42" t="s">
        <v>62</v>
      </c>
      <c r="O35" s="42" t="s">
        <v>62</v>
      </c>
      <c r="P35" s="42" t="s">
        <v>62</v>
      </c>
      <c r="Q35" s="42">
        <v>1</v>
      </c>
      <c r="R35" s="42">
        <v>1</v>
      </c>
      <c r="S35" s="42" t="s">
        <v>62</v>
      </c>
      <c r="T35" s="48">
        <v>0.14285714285714285</v>
      </c>
      <c r="U35" s="48">
        <v>0.1111111111111111</v>
      </c>
      <c r="V35" s="48">
        <v>0.14285714285714285</v>
      </c>
      <c r="W35" s="48">
        <v>0.1111111111111111</v>
      </c>
      <c r="X35" s="48">
        <v>0.41497334797081797</v>
      </c>
      <c r="Y35" s="48">
        <v>-2.2276394711152253E-2</v>
      </c>
      <c r="Z35" s="48">
        <v>0.82607480270082645</v>
      </c>
      <c r="AA35" s="48">
        <v>0.86923171973097624</v>
      </c>
      <c r="AB35" s="48">
        <v>-0.4372497426819702</v>
      </c>
      <c r="AC35" s="48">
        <v>0.41110145473000848</v>
      </c>
      <c r="AD35" s="48">
        <v>0.38021124171160603</v>
      </c>
      <c r="AE35" s="48" t="s">
        <v>62</v>
      </c>
      <c r="AF35" s="48" t="s">
        <v>62</v>
      </c>
      <c r="AG35" s="48" t="s">
        <v>62</v>
      </c>
      <c r="AH35" s="48">
        <v>0</v>
      </c>
      <c r="AI35" s="48">
        <v>0</v>
      </c>
      <c r="AJ35" s="48" t="s">
        <v>62</v>
      </c>
      <c r="AK35" s="48">
        <v>-0.84509804001425681</v>
      </c>
      <c r="AL35" s="48">
        <v>-0.95424250943932487</v>
      </c>
      <c r="AM35" s="48">
        <v>-0.84509804001425681</v>
      </c>
      <c r="AN35" s="48">
        <v>-0.95424250943932487</v>
      </c>
    </row>
    <row r="36" spans="1:40" ht="12.75" customHeight="1" x14ac:dyDescent="0.25">
      <c r="A36" s="83">
        <v>35</v>
      </c>
      <c r="B36" s="12" t="s">
        <v>130</v>
      </c>
      <c r="C36" s="47" t="s">
        <v>1809</v>
      </c>
      <c r="D36" s="146" t="s">
        <v>1831</v>
      </c>
      <c r="E36" s="16" t="s">
        <v>1829</v>
      </c>
      <c r="F36" s="146" t="s">
        <v>1832</v>
      </c>
      <c r="G36" s="42">
        <v>3.1</v>
      </c>
      <c r="H36" s="42">
        <v>1.57</v>
      </c>
      <c r="I36" s="42">
        <v>6.2</v>
      </c>
      <c r="J36" s="42">
        <v>7.3</v>
      </c>
      <c r="K36" s="42">
        <v>0.50645161290322582</v>
      </c>
      <c r="L36" s="42">
        <v>2</v>
      </c>
      <c r="M36" s="42">
        <v>2.2999999999999998</v>
      </c>
      <c r="N36" s="42" t="s">
        <v>62</v>
      </c>
      <c r="O36" s="42" t="s">
        <v>62</v>
      </c>
      <c r="P36" s="42" t="s">
        <v>62</v>
      </c>
      <c r="Q36" s="42">
        <v>1</v>
      </c>
      <c r="R36" s="42">
        <v>1</v>
      </c>
      <c r="S36" s="42" t="s">
        <v>62</v>
      </c>
      <c r="T36" s="42" t="s">
        <v>62</v>
      </c>
      <c r="U36" s="48">
        <v>0.125</v>
      </c>
      <c r="V36" s="82" t="s">
        <v>62</v>
      </c>
      <c r="W36" s="48">
        <v>0.125</v>
      </c>
      <c r="X36" s="48">
        <v>0.49136169383427269</v>
      </c>
      <c r="Y36" s="48">
        <v>0.19589965240923377</v>
      </c>
      <c r="Z36" s="48">
        <v>0.79239168949825389</v>
      </c>
      <c r="AA36" s="48">
        <v>0.86332286012045589</v>
      </c>
      <c r="AB36" s="48">
        <v>-0.2954620414250389</v>
      </c>
      <c r="AC36" s="48">
        <v>0.3010299956639812</v>
      </c>
      <c r="AD36" s="48">
        <v>0.36172783601759284</v>
      </c>
      <c r="AE36" s="48" t="s">
        <v>62</v>
      </c>
      <c r="AF36" s="48" t="s">
        <v>62</v>
      </c>
      <c r="AG36" s="48" t="s">
        <v>62</v>
      </c>
      <c r="AH36" s="48">
        <v>0</v>
      </c>
      <c r="AI36" s="48">
        <v>0</v>
      </c>
      <c r="AJ36" s="48" t="s">
        <v>62</v>
      </c>
      <c r="AK36" s="48" t="s">
        <v>62</v>
      </c>
      <c r="AL36" s="48">
        <v>-0.90308998699194354</v>
      </c>
      <c r="AM36" s="48" t="s">
        <v>62</v>
      </c>
      <c r="AN36" s="48">
        <v>-0.90308998699194354</v>
      </c>
    </row>
    <row r="37" spans="1:40" ht="12.75" customHeight="1" x14ac:dyDescent="0.25">
      <c r="A37" s="83">
        <v>36</v>
      </c>
      <c r="B37" s="12" t="s">
        <v>153</v>
      </c>
      <c r="C37" s="47" t="s">
        <v>1810</v>
      </c>
      <c r="D37" s="146" t="s">
        <v>1834</v>
      </c>
      <c r="E37" s="16" t="s">
        <v>1829</v>
      </c>
      <c r="F37" s="146" t="s">
        <v>1830</v>
      </c>
      <c r="G37" s="42">
        <v>15.1</v>
      </c>
      <c r="H37" s="42">
        <v>7.17</v>
      </c>
      <c r="I37" s="42">
        <v>31.66</v>
      </c>
      <c r="J37" s="42">
        <v>25.28</v>
      </c>
      <c r="K37" s="42">
        <v>0.47483443708609274</v>
      </c>
      <c r="L37" s="42">
        <v>2.0966887417218545</v>
      </c>
      <c r="M37" s="42">
        <v>11.72</v>
      </c>
      <c r="N37" s="42">
        <v>6.61</v>
      </c>
      <c r="O37" s="42">
        <v>0.56399317406143346</v>
      </c>
      <c r="P37" s="42">
        <v>15.910000000000002</v>
      </c>
      <c r="Q37" s="42">
        <v>1</v>
      </c>
      <c r="R37" s="42">
        <v>1</v>
      </c>
      <c r="S37" s="42" t="s">
        <v>62</v>
      </c>
      <c r="T37" s="42" t="s">
        <v>62</v>
      </c>
      <c r="U37" s="48">
        <v>0.38461538461538464</v>
      </c>
      <c r="V37" s="82" t="s">
        <v>62</v>
      </c>
      <c r="W37" s="48">
        <v>0.38461538461538464</v>
      </c>
      <c r="X37" s="48">
        <v>1.1789769472931695</v>
      </c>
      <c r="Y37" s="48">
        <v>0.85551915566780012</v>
      </c>
      <c r="Z37" s="48">
        <v>1.500510910526337</v>
      </c>
      <c r="AA37" s="48">
        <v>1.4027770696103474</v>
      </c>
      <c r="AB37" s="48">
        <v>-0.32345779162536931</v>
      </c>
      <c r="AC37" s="48">
        <v>0.32153396323316769</v>
      </c>
      <c r="AD37" s="48">
        <v>1.0689276116820718</v>
      </c>
      <c r="AE37" s="48">
        <v>0.82020145948564027</v>
      </c>
      <c r="AF37" s="48">
        <v>-0.2487261521964316</v>
      </c>
      <c r="AG37" s="48">
        <v>1.2016701796465816</v>
      </c>
      <c r="AH37" s="48">
        <v>0</v>
      </c>
      <c r="AI37" s="48">
        <v>0</v>
      </c>
      <c r="AJ37" s="48" t="s">
        <v>62</v>
      </c>
      <c r="AK37" s="48" t="s">
        <v>62</v>
      </c>
      <c r="AL37" s="48">
        <v>-0.41497334797081792</v>
      </c>
      <c r="AM37" s="48" t="s">
        <v>62</v>
      </c>
      <c r="AN37" s="48">
        <v>-0.41497334797081792</v>
      </c>
    </row>
    <row r="38" spans="1:40" s="56" customFormat="1" ht="12.75" customHeight="1" x14ac:dyDescent="0.25">
      <c r="A38" s="83">
        <v>37</v>
      </c>
      <c r="B38" s="37" t="s">
        <v>153</v>
      </c>
      <c r="C38" s="35" t="s">
        <v>1810</v>
      </c>
      <c r="D38" s="144" t="s">
        <v>1835</v>
      </c>
      <c r="E38" s="53" t="s">
        <v>1829</v>
      </c>
      <c r="F38" s="144" t="s">
        <v>1832</v>
      </c>
      <c r="G38" s="54">
        <v>17.75</v>
      </c>
      <c r="H38" s="54">
        <v>7.73</v>
      </c>
      <c r="I38" s="54" t="s">
        <v>62</v>
      </c>
      <c r="J38" s="54" t="s">
        <v>62</v>
      </c>
      <c r="K38" s="54">
        <v>0.43549295774647889</v>
      </c>
      <c r="L38" s="54" t="s">
        <v>62</v>
      </c>
      <c r="M38" s="54">
        <v>14.3</v>
      </c>
      <c r="N38" s="54">
        <v>7.8</v>
      </c>
      <c r="O38" s="54">
        <v>0.54545454545454541</v>
      </c>
      <c r="P38" s="54" t="s">
        <v>62</v>
      </c>
      <c r="Q38" s="54">
        <v>1</v>
      </c>
      <c r="R38" s="54">
        <v>1</v>
      </c>
      <c r="S38" s="54" t="s">
        <v>62</v>
      </c>
      <c r="T38" s="55">
        <v>0.32258064516129031</v>
      </c>
      <c r="U38" s="55">
        <v>0.38461538461538464</v>
      </c>
      <c r="V38" s="55">
        <v>0.32258064516129031</v>
      </c>
      <c r="W38" s="55">
        <v>0.38461538461538464</v>
      </c>
      <c r="X38" s="55">
        <v>1.249198357391113</v>
      </c>
      <c r="Y38" s="55">
        <v>0.88817949391832496</v>
      </c>
      <c r="Z38" s="55" t="s">
        <v>62</v>
      </c>
      <c r="AA38" s="55" t="s">
        <v>62</v>
      </c>
      <c r="AB38" s="55">
        <v>-0.36101886347278794</v>
      </c>
      <c r="AC38" s="55" t="s">
        <v>62</v>
      </c>
      <c r="AD38" s="55">
        <v>1.1553360374650619</v>
      </c>
      <c r="AE38" s="55">
        <v>0.89209460269048035</v>
      </c>
      <c r="AF38" s="55">
        <v>-0.26324143477458145</v>
      </c>
      <c r="AG38" s="55" t="s">
        <v>62</v>
      </c>
      <c r="AH38" s="55">
        <v>0</v>
      </c>
      <c r="AI38" s="55">
        <v>0</v>
      </c>
      <c r="AJ38" s="55" t="s">
        <v>62</v>
      </c>
      <c r="AK38" s="55">
        <v>-0.49136169383427269</v>
      </c>
      <c r="AL38" s="55">
        <v>-0.41497334797081792</v>
      </c>
      <c r="AM38" s="55">
        <v>-0.49136169383427269</v>
      </c>
      <c r="AN38" s="55">
        <v>-0.41497334797081792</v>
      </c>
    </row>
    <row r="39" spans="1:40" ht="12.75" customHeight="1" x14ac:dyDescent="0.25">
      <c r="A39" s="83">
        <v>38</v>
      </c>
      <c r="B39" s="12" t="s">
        <v>182</v>
      </c>
      <c r="C39" s="47" t="s">
        <v>1809</v>
      </c>
      <c r="D39" s="146" t="s">
        <v>1838</v>
      </c>
      <c r="E39" s="16" t="s">
        <v>1839</v>
      </c>
      <c r="F39" s="146" t="s">
        <v>1840</v>
      </c>
      <c r="G39" s="42">
        <v>23.03</v>
      </c>
      <c r="H39" s="42">
        <v>11.74</v>
      </c>
      <c r="I39" s="42">
        <v>60.54</v>
      </c>
      <c r="J39" s="42">
        <v>65.459999999999994</v>
      </c>
      <c r="K39" s="42">
        <v>0.50976986539296565</v>
      </c>
      <c r="L39" s="42">
        <v>2.62</v>
      </c>
      <c r="M39" s="42" t="s">
        <v>62</v>
      </c>
      <c r="N39" s="42" t="s">
        <v>62</v>
      </c>
      <c r="O39" s="42" t="s">
        <v>62</v>
      </c>
      <c r="P39" s="42" t="s">
        <v>62</v>
      </c>
      <c r="Q39" s="42">
        <v>1</v>
      </c>
      <c r="R39" s="42">
        <v>1</v>
      </c>
      <c r="S39" s="42" t="s">
        <v>62</v>
      </c>
      <c r="T39" s="48">
        <v>0.47619047619047616</v>
      </c>
      <c r="U39" s="48">
        <v>0.43478260869565216</v>
      </c>
      <c r="V39" s="48">
        <v>0.47619047619047616</v>
      </c>
      <c r="W39" s="48">
        <v>0.43478260869565216</v>
      </c>
      <c r="X39" s="48">
        <v>1.3622939379642311</v>
      </c>
      <c r="Y39" s="48">
        <v>1.0696680969115957</v>
      </c>
      <c r="Z39" s="48">
        <v>1.7820424166205542</v>
      </c>
      <c r="AA39" s="48">
        <v>1.8159760009719854</v>
      </c>
      <c r="AB39" s="48">
        <v>-0.2926258410526355</v>
      </c>
      <c r="AC39" s="48">
        <v>0.41830129131974547</v>
      </c>
      <c r="AD39" s="48" t="s">
        <v>62</v>
      </c>
      <c r="AE39" s="48" t="s">
        <v>62</v>
      </c>
      <c r="AF39" s="48" t="s">
        <v>62</v>
      </c>
      <c r="AG39" s="48" t="s">
        <v>62</v>
      </c>
      <c r="AH39" s="48">
        <v>0</v>
      </c>
      <c r="AI39" s="48">
        <v>0</v>
      </c>
      <c r="AJ39" s="48" t="s">
        <v>62</v>
      </c>
      <c r="AK39" s="48">
        <v>-0.3222192947339193</v>
      </c>
      <c r="AL39" s="48">
        <v>-0.3617278360175929</v>
      </c>
      <c r="AM39" s="48">
        <v>-0.3222192947339193</v>
      </c>
      <c r="AN39" s="48">
        <v>-0.3617278360175929</v>
      </c>
    </row>
    <row r="40" spans="1:40" ht="12.75" customHeight="1" x14ac:dyDescent="0.25">
      <c r="A40" s="83">
        <v>39</v>
      </c>
      <c r="B40" s="12" t="s">
        <v>182</v>
      </c>
      <c r="C40" s="47" t="s">
        <v>1809</v>
      </c>
      <c r="D40" s="146" t="s">
        <v>1838</v>
      </c>
      <c r="E40" s="16" t="s">
        <v>1839</v>
      </c>
      <c r="F40" s="146" t="s">
        <v>1840</v>
      </c>
      <c r="G40" s="42">
        <v>27.51</v>
      </c>
      <c r="H40" s="42">
        <v>9.15</v>
      </c>
      <c r="I40" s="42">
        <v>50.73</v>
      </c>
      <c r="J40" s="42">
        <v>62.12</v>
      </c>
      <c r="K40" s="42">
        <v>0.33260632497273718</v>
      </c>
      <c r="L40" s="42">
        <v>1.8440567066521263</v>
      </c>
      <c r="M40" s="42">
        <v>23.32</v>
      </c>
      <c r="N40" s="42">
        <v>9.06</v>
      </c>
      <c r="O40" s="42">
        <v>0.38850771869639794</v>
      </c>
      <c r="P40" s="42" t="s">
        <v>62</v>
      </c>
      <c r="Q40" s="42">
        <v>1</v>
      </c>
      <c r="R40" s="42">
        <v>1</v>
      </c>
      <c r="S40" s="42" t="s">
        <v>62</v>
      </c>
      <c r="T40" s="42" t="s">
        <v>62</v>
      </c>
      <c r="U40" s="48">
        <v>0.4</v>
      </c>
      <c r="V40" s="82" t="s">
        <v>62</v>
      </c>
      <c r="W40" s="48">
        <v>0.4</v>
      </c>
      <c r="X40" s="48">
        <v>1.4394905903896835</v>
      </c>
      <c r="Y40" s="48">
        <v>0.96142109406644827</v>
      </c>
      <c r="Z40" s="48">
        <v>1.7052648623174043</v>
      </c>
      <c r="AA40" s="48">
        <v>1.7932314470565209</v>
      </c>
      <c r="AB40" s="48">
        <v>-0.47806949632323525</v>
      </c>
      <c r="AC40" s="48">
        <v>0.26577427192772063</v>
      </c>
      <c r="AD40" s="48">
        <v>1.3677285460869766</v>
      </c>
      <c r="AE40" s="48">
        <v>0.95712819767681312</v>
      </c>
      <c r="AF40" s="48">
        <v>-0.41060034841016341</v>
      </c>
      <c r="AG40" s="48" t="s">
        <v>62</v>
      </c>
      <c r="AH40" s="48">
        <v>0</v>
      </c>
      <c r="AI40" s="48">
        <v>0</v>
      </c>
      <c r="AJ40" s="48" t="s">
        <v>62</v>
      </c>
      <c r="AK40" s="48" t="s">
        <v>62</v>
      </c>
      <c r="AL40" s="48">
        <v>-0.3979400086720376</v>
      </c>
      <c r="AM40" s="48" t="s">
        <v>62</v>
      </c>
      <c r="AN40" s="48">
        <v>-0.3979400086720376</v>
      </c>
    </row>
    <row r="41" spans="1:40" ht="12.75" customHeight="1" x14ac:dyDescent="0.25">
      <c r="A41" s="83">
        <v>40</v>
      </c>
      <c r="B41" s="12" t="s">
        <v>182</v>
      </c>
      <c r="C41" s="47" t="s">
        <v>1809</v>
      </c>
      <c r="D41" s="146" t="s">
        <v>1841</v>
      </c>
      <c r="E41" s="16" t="s">
        <v>1839</v>
      </c>
      <c r="F41" s="146" t="s">
        <v>1842</v>
      </c>
      <c r="G41" s="42">
        <v>17.2</v>
      </c>
      <c r="H41" s="42">
        <v>11.3</v>
      </c>
      <c r="I41" s="42">
        <v>43.65</v>
      </c>
      <c r="J41" s="42">
        <v>44.13</v>
      </c>
      <c r="K41" s="42">
        <v>0.65697674418604657</v>
      </c>
      <c r="L41" s="42">
        <v>2.5377906976744184</v>
      </c>
      <c r="M41" s="42">
        <v>16.440000000000001</v>
      </c>
      <c r="N41" s="42">
        <v>8.6999999999999993</v>
      </c>
      <c r="O41" s="42">
        <v>0.52919708029197077</v>
      </c>
      <c r="P41" s="42" t="s">
        <v>62</v>
      </c>
      <c r="Q41" s="42">
        <v>1</v>
      </c>
      <c r="R41" s="42">
        <v>1</v>
      </c>
      <c r="S41" s="42" t="s">
        <v>62</v>
      </c>
      <c r="T41" s="42" t="s">
        <v>62</v>
      </c>
      <c r="U41" s="48">
        <v>0.45454545454545453</v>
      </c>
      <c r="V41" s="82" t="s">
        <v>62</v>
      </c>
      <c r="W41" s="48">
        <v>0.45454545454545453</v>
      </c>
      <c r="X41" s="48">
        <v>1.2355284469075489</v>
      </c>
      <c r="Y41" s="48">
        <v>1.0530784434834197</v>
      </c>
      <c r="Z41" s="48">
        <v>1.6399842480415885</v>
      </c>
      <c r="AA41" s="48">
        <v>1.6447339274471926</v>
      </c>
      <c r="AB41" s="48">
        <v>-0.18245000342412915</v>
      </c>
      <c r="AC41" s="48">
        <v>0.40445580113403956</v>
      </c>
      <c r="AD41" s="48">
        <v>1.2159018132040316</v>
      </c>
      <c r="AE41" s="48">
        <v>0.93951925261861846</v>
      </c>
      <c r="AF41" s="48">
        <v>-0.27638256058541311</v>
      </c>
      <c r="AG41" s="48" t="s">
        <v>62</v>
      </c>
      <c r="AH41" s="48">
        <v>0</v>
      </c>
      <c r="AI41" s="48">
        <v>0</v>
      </c>
      <c r="AJ41" s="48" t="s">
        <v>62</v>
      </c>
      <c r="AK41" s="48" t="s">
        <v>62</v>
      </c>
      <c r="AL41" s="48">
        <v>-0.34242268082220623</v>
      </c>
      <c r="AM41" s="48" t="s">
        <v>62</v>
      </c>
      <c r="AN41" s="48">
        <v>-0.34242268082220623</v>
      </c>
    </row>
    <row r="42" spans="1:40" ht="12.75" customHeight="1" x14ac:dyDescent="0.25">
      <c r="A42" s="83">
        <v>41</v>
      </c>
      <c r="B42" s="12" t="s">
        <v>182</v>
      </c>
      <c r="C42" s="47" t="s">
        <v>1809</v>
      </c>
      <c r="D42" s="146" t="s">
        <v>1838</v>
      </c>
      <c r="E42" s="16" t="s">
        <v>1839</v>
      </c>
      <c r="F42" s="146" t="s">
        <v>1840</v>
      </c>
      <c r="G42" s="42">
        <v>22.27</v>
      </c>
      <c r="H42" s="42">
        <v>7.16</v>
      </c>
      <c r="I42" s="42">
        <v>52.84</v>
      </c>
      <c r="J42" s="42">
        <v>58.52</v>
      </c>
      <c r="K42" s="42">
        <v>0.32150875617422542</v>
      </c>
      <c r="L42" s="42">
        <v>2.3726986977997306</v>
      </c>
      <c r="M42" s="42" t="s">
        <v>62</v>
      </c>
      <c r="N42" s="42" t="s">
        <v>62</v>
      </c>
      <c r="O42" s="42" t="s">
        <v>62</v>
      </c>
      <c r="P42" s="42" t="s">
        <v>62</v>
      </c>
      <c r="Q42" s="42">
        <v>1</v>
      </c>
      <c r="R42" s="42">
        <v>1</v>
      </c>
      <c r="S42" s="42" t="s">
        <v>62</v>
      </c>
      <c r="T42" s="48">
        <v>0.33333333333333331</v>
      </c>
      <c r="U42" s="42" t="s">
        <v>62</v>
      </c>
      <c r="V42" s="48">
        <v>0.33333333333333331</v>
      </c>
      <c r="W42" s="82" t="s">
        <v>62</v>
      </c>
      <c r="X42" s="48">
        <v>1.3477202170340381</v>
      </c>
      <c r="Y42" s="48">
        <v>0.8549130223078556</v>
      </c>
      <c r="Z42" s="48">
        <v>1.7229628089424895</v>
      </c>
      <c r="AA42" s="48">
        <v>1.7673043174532732</v>
      </c>
      <c r="AB42" s="48">
        <v>-0.49280719472618262</v>
      </c>
      <c r="AC42" s="48">
        <v>0.37524259190845144</v>
      </c>
      <c r="AD42" s="48" t="s">
        <v>62</v>
      </c>
      <c r="AE42" s="48" t="s">
        <v>62</v>
      </c>
      <c r="AF42" s="48" t="s">
        <v>62</v>
      </c>
      <c r="AG42" s="48" t="s">
        <v>62</v>
      </c>
      <c r="AH42" s="48">
        <v>0</v>
      </c>
      <c r="AI42" s="48">
        <v>0</v>
      </c>
      <c r="AJ42" s="48" t="s">
        <v>62</v>
      </c>
      <c r="AK42" s="48">
        <v>-0.47712125471966244</v>
      </c>
      <c r="AL42" s="48" t="s">
        <v>62</v>
      </c>
      <c r="AM42" s="48">
        <v>-0.47712125471966244</v>
      </c>
      <c r="AN42" s="48" t="s">
        <v>62</v>
      </c>
    </row>
    <row r="43" spans="1:40" ht="12.75" customHeight="1" x14ac:dyDescent="0.25">
      <c r="A43" s="83">
        <v>42</v>
      </c>
      <c r="B43" s="12" t="s">
        <v>182</v>
      </c>
      <c r="C43" s="47" t="s">
        <v>1809</v>
      </c>
      <c r="D43" s="146" t="s">
        <v>1841</v>
      </c>
      <c r="E43" s="16" t="s">
        <v>1839</v>
      </c>
      <c r="F43" s="146" t="s">
        <v>1842</v>
      </c>
      <c r="G43" s="42">
        <v>13.84</v>
      </c>
      <c r="H43" s="42">
        <v>9.0500000000000007</v>
      </c>
      <c r="I43" s="42">
        <v>28.75</v>
      </c>
      <c r="J43" s="42">
        <v>35.85</v>
      </c>
      <c r="K43" s="42">
        <v>0.65390173410404628</v>
      </c>
      <c r="L43" s="42">
        <v>2.0773121387283235</v>
      </c>
      <c r="M43" s="42" t="s">
        <v>62</v>
      </c>
      <c r="N43" s="42" t="s">
        <v>62</v>
      </c>
      <c r="O43" s="42" t="s">
        <v>62</v>
      </c>
      <c r="P43" s="42" t="s">
        <v>62</v>
      </c>
      <c r="Q43" s="42">
        <v>1</v>
      </c>
      <c r="R43" s="42">
        <v>1</v>
      </c>
      <c r="S43" s="42" t="s">
        <v>62</v>
      </c>
      <c r="T43" s="42" t="s">
        <v>62</v>
      </c>
      <c r="U43" s="48">
        <v>0.37037037037037035</v>
      </c>
      <c r="V43" s="82" t="s">
        <v>62</v>
      </c>
      <c r="W43" s="48">
        <v>0.37037037037037035</v>
      </c>
      <c r="X43" s="48">
        <v>1.141136090120739</v>
      </c>
      <c r="Y43" s="48">
        <v>0.9566485792052033</v>
      </c>
      <c r="Z43" s="48">
        <v>1.4586378490256493</v>
      </c>
      <c r="AA43" s="48">
        <v>1.5544891600038189</v>
      </c>
      <c r="AB43" s="48">
        <v>-0.18448751091553567</v>
      </c>
      <c r="AC43" s="48">
        <v>0.31750175890491028</v>
      </c>
      <c r="AD43" s="48" t="s">
        <v>62</v>
      </c>
      <c r="AE43" s="48" t="s">
        <v>62</v>
      </c>
      <c r="AF43" s="48" t="s">
        <v>62</v>
      </c>
      <c r="AG43" s="48" t="s">
        <v>62</v>
      </c>
      <c r="AH43" s="48">
        <v>0</v>
      </c>
      <c r="AI43" s="48">
        <v>0</v>
      </c>
      <c r="AJ43" s="48" t="s">
        <v>62</v>
      </c>
      <c r="AK43" s="48" t="s">
        <v>62</v>
      </c>
      <c r="AL43" s="48">
        <v>-0.43136376415898736</v>
      </c>
      <c r="AM43" s="48" t="s">
        <v>62</v>
      </c>
      <c r="AN43" s="48">
        <v>-0.43136376415898736</v>
      </c>
    </row>
    <row r="44" spans="1:40" ht="12.75" customHeight="1" x14ac:dyDescent="0.25">
      <c r="A44" s="83">
        <v>43</v>
      </c>
      <c r="B44" s="12" t="s">
        <v>182</v>
      </c>
      <c r="C44" s="47" t="s">
        <v>1809</v>
      </c>
      <c r="D44" s="146" t="s">
        <v>1841</v>
      </c>
      <c r="E44" s="16" t="s">
        <v>1839</v>
      </c>
      <c r="F44" s="146" t="s">
        <v>1842</v>
      </c>
      <c r="G44" s="42">
        <v>16.61</v>
      </c>
      <c r="H44" s="42">
        <v>11.21</v>
      </c>
      <c r="I44" s="42">
        <v>34.33</v>
      </c>
      <c r="J44" s="42">
        <v>39.53</v>
      </c>
      <c r="K44" s="42">
        <v>0.67489464178205905</v>
      </c>
      <c r="L44" s="42">
        <v>2.0668272125225768</v>
      </c>
      <c r="M44" s="42">
        <v>14.47</v>
      </c>
      <c r="N44" s="42">
        <v>9.43</v>
      </c>
      <c r="O44" s="42">
        <v>0.65169315825846574</v>
      </c>
      <c r="P44" s="42">
        <v>31.410000000000004</v>
      </c>
      <c r="Q44" s="42">
        <v>1</v>
      </c>
      <c r="R44" s="42">
        <v>1</v>
      </c>
      <c r="S44" s="42" t="s">
        <v>62</v>
      </c>
      <c r="T44" s="48">
        <v>0.33333333333333331</v>
      </c>
      <c r="U44" s="48">
        <v>0.38461538461538464</v>
      </c>
      <c r="V44" s="48">
        <v>0.33333333333333331</v>
      </c>
      <c r="W44" s="48">
        <v>0.38461538461538464</v>
      </c>
      <c r="X44" s="48">
        <v>1.2203696324513944</v>
      </c>
      <c r="Y44" s="48">
        <v>1.0496056125949731</v>
      </c>
      <c r="Z44" s="48">
        <v>1.53567380342575</v>
      </c>
      <c r="AA44" s="48">
        <v>1.5969268143429707</v>
      </c>
      <c r="AB44" s="48">
        <v>-0.17076401985642128</v>
      </c>
      <c r="AC44" s="48">
        <v>0.31530417097435565</v>
      </c>
      <c r="AD44" s="48">
        <v>1.1604685311190375</v>
      </c>
      <c r="AE44" s="48">
        <v>0.97451169273732841</v>
      </c>
      <c r="AF44" s="48">
        <v>-0.18595683838170912</v>
      </c>
      <c r="AG44" s="48">
        <v>1.4970679363985049</v>
      </c>
      <c r="AH44" s="48">
        <v>0</v>
      </c>
      <c r="AI44" s="48">
        <v>0</v>
      </c>
      <c r="AJ44" s="48" t="s">
        <v>62</v>
      </c>
      <c r="AK44" s="48">
        <v>-0.47712125471966244</v>
      </c>
      <c r="AL44" s="48">
        <v>-0.41497334797081792</v>
      </c>
      <c r="AM44" s="48">
        <v>-0.47712125471966244</v>
      </c>
      <c r="AN44" s="48">
        <v>-0.41497334797081792</v>
      </c>
    </row>
    <row r="45" spans="1:40" ht="12.75" customHeight="1" x14ac:dyDescent="0.25">
      <c r="A45" s="83">
        <v>44</v>
      </c>
      <c r="B45" s="12" t="s">
        <v>182</v>
      </c>
      <c r="C45" s="47" t="s">
        <v>1809</v>
      </c>
      <c r="D45" s="146" t="s">
        <v>1838</v>
      </c>
      <c r="E45" s="16" t="s">
        <v>1839</v>
      </c>
      <c r="F45" s="146" t="s">
        <v>1840</v>
      </c>
      <c r="G45" s="42">
        <v>21.48</v>
      </c>
      <c r="H45" s="42">
        <v>12.57</v>
      </c>
      <c r="I45" s="42">
        <v>46.02</v>
      </c>
      <c r="J45" s="42">
        <v>46.26</v>
      </c>
      <c r="K45" s="42">
        <v>0.58519553072625696</v>
      </c>
      <c r="L45" s="42">
        <v>2.1424581005586592</v>
      </c>
      <c r="M45" s="42">
        <v>18.79</v>
      </c>
      <c r="N45" s="42">
        <v>10.130000000000001</v>
      </c>
      <c r="O45" s="42">
        <v>0.5391165513571049</v>
      </c>
      <c r="P45" s="42">
        <v>39.299999999999997</v>
      </c>
      <c r="Q45" s="42">
        <v>1</v>
      </c>
      <c r="R45" s="42">
        <v>1</v>
      </c>
      <c r="S45" s="42" t="s">
        <v>62</v>
      </c>
      <c r="T45" s="48">
        <v>0.42881646655231559</v>
      </c>
      <c r="U45" s="48">
        <v>0.43478260869565216</v>
      </c>
      <c r="V45" s="48">
        <v>0.42881646655231559</v>
      </c>
      <c r="W45" s="48">
        <v>0.43478260869565216</v>
      </c>
      <c r="X45" s="48">
        <v>1.332034277027518</v>
      </c>
      <c r="Y45" s="48">
        <v>1.0993352776859577</v>
      </c>
      <c r="Z45" s="48">
        <v>1.6629466143326246</v>
      </c>
      <c r="AA45" s="48">
        <v>1.6652056284346006</v>
      </c>
      <c r="AB45" s="48">
        <v>-0.23269899934156027</v>
      </c>
      <c r="AC45" s="48">
        <v>0.33091233730510661</v>
      </c>
      <c r="AD45" s="48">
        <v>1.2739267801005256</v>
      </c>
      <c r="AE45" s="48">
        <v>1.0056094453602804</v>
      </c>
      <c r="AF45" s="48">
        <v>-0.26831733474024516</v>
      </c>
      <c r="AG45" s="48">
        <v>1.5943925503754266</v>
      </c>
      <c r="AH45" s="48">
        <v>0</v>
      </c>
      <c r="AI45" s="48">
        <v>0</v>
      </c>
      <c r="AJ45" s="48" t="s">
        <v>62</v>
      </c>
      <c r="AK45" s="48">
        <v>-0.36772854608697647</v>
      </c>
      <c r="AL45" s="48">
        <v>-0.3617278360175929</v>
      </c>
      <c r="AM45" s="48">
        <v>-0.36772854608697647</v>
      </c>
      <c r="AN45" s="48">
        <v>-0.3617278360175929</v>
      </c>
    </row>
    <row r="46" spans="1:40" ht="12.75" customHeight="1" x14ac:dyDescent="0.25">
      <c r="A46" s="83">
        <v>45</v>
      </c>
      <c r="B46" s="12" t="s">
        <v>182</v>
      </c>
      <c r="C46" s="47" t="s">
        <v>1809</v>
      </c>
      <c r="D46" s="146" t="s">
        <v>1838</v>
      </c>
      <c r="E46" s="16" t="s">
        <v>1839</v>
      </c>
      <c r="F46" s="146" t="s">
        <v>1840</v>
      </c>
      <c r="G46" s="42">
        <v>18.88</v>
      </c>
      <c r="H46" s="42">
        <v>10.57</v>
      </c>
      <c r="I46" s="42">
        <v>37.82</v>
      </c>
      <c r="J46" s="42">
        <v>45.43</v>
      </c>
      <c r="K46" s="42">
        <v>0.55985169491525433</v>
      </c>
      <c r="L46" s="42">
        <v>2.0031779661016951</v>
      </c>
      <c r="M46" s="42">
        <v>16.850000000000001</v>
      </c>
      <c r="N46" s="42">
        <v>9.0399999999999991</v>
      </c>
      <c r="O46" s="42">
        <v>0.53649851632047463</v>
      </c>
      <c r="P46" s="42" t="s">
        <v>62</v>
      </c>
      <c r="Q46" s="42">
        <v>1</v>
      </c>
      <c r="R46" s="42">
        <v>1</v>
      </c>
      <c r="S46" s="42" t="s">
        <v>62</v>
      </c>
      <c r="T46" s="48">
        <v>0.47619047619047616</v>
      </c>
      <c r="U46" s="48">
        <v>0.38461538461538464</v>
      </c>
      <c r="V46" s="48">
        <v>0.47619047619047616</v>
      </c>
      <c r="W46" s="48">
        <v>0.38461538461538464</v>
      </c>
      <c r="X46" s="48">
        <v>1.2760019899620501</v>
      </c>
      <c r="Y46" s="48">
        <v>1.0240749873074262</v>
      </c>
      <c r="Z46" s="48">
        <v>1.5777215245090208</v>
      </c>
      <c r="AA46" s="48">
        <v>1.6573427368146261</v>
      </c>
      <c r="AB46" s="48">
        <v>-0.25192700265462381</v>
      </c>
      <c r="AC46" s="48">
        <v>0.30171953454697076</v>
      </c>
      <c r="AD46" s="48">
        <v>1.2265999052073575</v>
      </c>
      <c r="AE46" s="48">
        <v>0.95616843047536326</v>
      </c>
      <c r="AF46" s="48">
        <v>-0.27043147473199425</v>
      </c>
      <c r="AG46" s="48" t="s">
        <v>62</v>
      </c>
      <c r="AH46" s="48">
        <v>0</v>
      </c>
      <c r="AI46" s="48">
        <v>0</v>
      </c>
      <c r="AJ46" s="48" t="s">
        <v>62</v>
      </c>
      <c r="AK46" s="48">
        <v>-0.3222192947339193</v>
      </c>
      <c r="AL46" s="48">
        <v>-0.41497334797081792</v>
      </c>
      <c r="AM46" s="48">
        <v>-0.3222192947339193</v>
      </c>
      <c r="AN46" s="48">
        <v>-0.41497334797081792</v>
      </c>
    </row>
    <row r="47" spans="1:40" ht="12.75" customHeight="1" x14ac:dyDescent="0.25">
      <c r="A47" s="83">
        <v>46</v>
      </c>
      <c r="B47" s="12" t="s">
        <v>182</v>
      </c>
      <c r="C47" s="47" t="s">
        <v>1809</v>
      </c>
      <c r="D47" s="146" t="s">
        <v>1838</v>
      </c>
      <c r="E47" s="16" t="s">
        <v>1839</v>
      </c>
      <c r="F47" s="146" t="s">
        <v>1840</v>
      </c>
      <c r="G47" s="42">
        <v>19.91</v>
      </c>
      <c r="H47" s="42">
        <v>10.32</v>
      </c>
      <c r="I47" s="42">
        <v>41.69</v>
      </c>
      <c r="J47" s="42">
        <v>42.78</v>
      </c>
      <c r="K47" s="42">
        <v>0.51833249623304878</v>
      </c>
      <c r="L47" s="42">
        <v>2.0939226519337013</v>
      </c>
      <c r="M47" s="42">
        <v>18.16</v>
      </c>
      <c r="N47" s="42">
        <v>9.86</v>
      </c>
      <c r="O47" s="42">
        <v>0.54295154185022021</v>
      </c>
      <c r="P47" s="42">
        <v>34.43</v>
      </c>
      <c r="Q47" s="42">
        <v>1</v>
      </c>
      <c r="R47" s="42">
        <v>1</v>
      </c>
      <c r="S47" s="42" t="s">
        <v>62</v>
      </c>
      <c r="T47" s="48">
        <v>0.4</v>
      </c>
      <c r="U47" s="48">
        <v>0.41666666666666669</v>
      </c>
      <c r="V47" s="48">
        <v>0.4</v>
      </c>
      <c r="W47" s="48">
        <v>0.41666666666666669</v>
      </c>
      <c r="X47" s="48">
        <v>1.2990712600274095</v>
      </c>
      <c r="Y47" s="48">
        <v>1.0136796972911926</v>
      </c>
      <c r="Z47" s="48">
        <v>1.6200318951262973</v>
      </c>
      <c r="AA47" s="48">
        <v>1.6312407802355091</v>
      </c>
      <c r="AB47" s="48">
        <v>-0.28539156273621696</v>
      </c>
      <c r="AC47" s="48">
        <v>0.32096063509888778</v>
      </c>
      <c r="AD47" s="48">
        <v>1.2591158441850663</v>
      </c>
      <c r="AE47" s="48">
        <v>0.99387691494121122</v>
      </c>
      <c r="AF47" s="48">
        <v>-0.26523892924385511</v>
      </c>
      <c r="AG47" s="48">
        <v>1.5369370227046735</v>
      </c>
      <c r="AH47" s="48">
        <v>0</v>
      </c>
      <c r="AI47" s="48">
        <v>0</v>
      </c>
      <c r="AJ47" s="48" t="s">
        <v>62</v>
      </c>
      <c r="AK47" s="48">
        <v>-0.3979400086720376</v>
      </c>
      <c r="AL47" s="48">
        <v>-0.38021124171160603</v>
      </c>
      <c r="AM47" s="48">
        <v>-0.3979400086720376</v>
      </c>
      <c r="AN47" s="48">
        <v>-0.38021124171160603</v>
      </c>
    </row>
    <row r="48" spans="1:40" ht="12.75" customHeight="1" x14ac:dyDescent="0.25">
      <c r="A48" s="83">
        <v>47</v>
      </c>
      <c r="B48" s="12" t="s">
        <v>197</v>
      </c>
      <c r="C48" s="47" t="s">
        <v>1809</v>
      </c>
      <c r="D48" s="146" t="s">
        <v>1843</v>
      </c>
      <c r="E48" s="16" t="s">
        <v>1839</v>
      </c>
      <c r="F48" s="146" t="s">
        <v>1840</v>
      </c>
      <c r="G48" s="42">
        <v>19</v>
      </c>
      <c r="H48" s="42">
        <v>6.5</v>
      </c>
      <c r="I48" s="42">
        <v>34.799999999999997</v>
      </c>
      <c r="J48" s="42">
        <v>40.9</v>
      </c>
      <c r="K48" s="42">
        <v>0.34210526315789475</v>
      </c>
      <c r="L48" s="42">
        <v>1.831578947368421</v>
      </c>
      <c r="M48" s="42">
        <v>14.8</v>
      </c>
      <c r="N48" s="42">
        <v>6.4</v>
      </c>
      <c r="O48" s="42">
        <v>0.43243243243243246</v>
      </c>
      <c r="P48" s="42">
        <v>40.9</v>
      </c>
      <c r="Q48" s="42">
        <v>1</v>
      </c>
      <c r="R48" s="42">
        <v>1</v>
      </c>
      <c r="S48" s="42" t="s">
        <v>62</v>
      </c>
      <c r="T48" s="48">
        <v>0.4</v>
      </c>
      <c r="U48" s="48">
        <v>0.38461538461538464</v>
      </c>
      <c r="V48" s="48">
        <v>0.4</v>
      </c>
      <c r="W48" s="48">
        <v>0.38461538461538464</v>
      </c>
      <c r="X48" s="48">
        <v>1.2787536009528289</v>
      </c>
      <c r="Y48" s="48">
        <v>0.81291335664285558</v>
      </c>
      <c r="Z48" s="48">
        <v>1.541579243946581</v>
      </c>
      <c r="AA48" s="48">
        <v>1.6117233080073419</v>
      </c>
      <c r="AB48" s="48">
        <v>-0.46584024430997339</v>
      </c>
      <c r="AC48" s="48">
        <v>0.26282564299375194</v>
      </c>
      <c r="AD48" s="48">
        <v>1.1702617153949575</v>
      </c>
      <c r="AE48" s="48">
        <v>0.80617997398388719</v>
      </c>
      <c r="AF48" s="48">
        <v>-0.36408174141107019</v>
      </c>
      <c r="AG48" s="48">
        <v>1.6117233080073419</v>
      </c>
      <c r="AH48" s="48">
        <v>0</v>
      </c>
      <c r="AI48" s="48">
        <v>0</v>
      </c>
      <c r="AJ48" s="48" t="s">
        <v>62</v>
      </c>
      <c r="AK48" s="48">
        <v>-0.3979400086720376</v>
      </c>
      <c r="AL48" s="48">
        <v>-0.41497334797081792</v>
      </c>
      <c r="AM48" s="48">
        <v>-0.3979400086720376</v>
      </c>
      <c r="AN48" s="48">
        <v>-0.41497334797081792</v>
      </c>
    </row>
    <row r="49" spans="1:40" ht="12.75" customHeight="1" x14ac:dyDescent="0.25">
      <c r="A49" s="83">
        <v>48</v>
      </c>
      <c r="B49" s="12" t="s">
        <v>197</v>
      </c>
      <c r="C49" s="47" t="s">
        <v>1809</v>
      </c>
      <c r="D49" s="146" t="s">
        <v>1843</v>
      </c>
      <c r="E49" s="16" t="s">
        <v>1839</v>
      </c>
      <c r="F49" s="146" t="s">
        <v>1840</v>
      </c>
      <c r="G49" s="42">
        <v>18.399999999999999</v>
      </c>
      <c r="H49" s="42">
        <v>7.3</v>
      </c>
      <c r="I49" s="42">
        <v>32.299999999999997</v>
      </c>
      <c r="J49" s="42">
        <v>39.6</v>
      </c>
      <c r="K49" s="42">
        <v>0.39673913043478265</v>
      </c>
      <c r="L49" s="42">
        <v>1.7554347826086956</v>
      </c>
      <c r="M49" s="42">
        <v>15.6</v>
      </c>
      <c r="N49" s="42">
        <v>7.5</v>
      </c>
      <c r="O49" s="42">
        <v>0.48076923076923078</v>
      </c>
      <c r="P49" s="42" t="s">
        <v>62</v>
      </c>
      <c r="Q49" s="42">
        <v>1</v>
      </c>
      <c r="R49" s="42">
        <v>1</v>
      </c>
      <c r="S49" s="42" t="s">
        <v>62</v>
      </c>
      <c r="T49" s="48">
        <v>0.4</v>
      </c>
      <c r="U49" s="48">
        <v>0.37509377344336081</v>
      </c>
      <c r="V49" s="48">
        <v>0.4</v>
      </c>
      <c r="W49" s="48">
        <v>0.37509377344336081</v>
      </c>
      <c r="X49" s="48">
        <v>1.2648178230095364</v>
      </c>
      <c r="Y49" s="48">
        <v>0.86332286012045589</v>
      </c>
      <c r="Z49" s="48">
        <v>1.5092025223311027</v>
      </c>
      <c r="AA49" s="48">
        <v>1.5976951859255124</v>
      </c>
      <c r="AB49" s="48">
        <v>-0.40149496288908054</v>
      </c>
      <c r="AC49" s="48">
        <v>0.2443846993215664</v>
      </c>
      <c r="AD49" s="48">
        <v>1.1931245983544616</v>
      </c>
      <c r="AE49" s="48">
        <v>0.87506126339170009</v>
      </c>
      <c r="AF49" s="48">
        <v>-0.31806333496276151</v>
      </c>
      <c r="AG49" s="48" t="s">
        <v>62</v>
      </c>
      <c r="AH49" s="48">
        <v>0</v>
      </c>
      <c r="AI49" s="48">
        <v>0</v>
      </c>
      <c r="AJ49" s="48" t="s">
        <v>62</v>
      </c>
      <c r="AK49" s="48">
        <v>-0.3979400086720376</v>
      </c>
      <c r="AL49" s="48">
        <v>-0.42586014507784042</v>
      </c>
      <c r="AM49" s="48">
        <v>-0.3979400086720376</v>
      </c>
      <c r="AN49" s="48">
        <v>-0.42586014507784042</v>
      </c>
    </row>
    <row r="50" spans="1:40" ht="12.75" customHeight="1" x14ac:dyDescent="0.25">
      <c r="A50" s="83">
        <v>49</v>
      </c>
      <c r="B50" s="12" t="s">
        <v>197</v>
      </c>
      <c r="C50" s="47" t="s">
        <v>1809</v>
      </c>
      <c r="D50" s="146" t="s">
        <v>1843</v>
      </c>
      <c r="E50" s="16" t="s">
        <v>1839</v>
      </c>
      <c r="F50" s="146" t="s">
        <v>1840</v>
      </c>
      <c r="G50" s="42">
        <v>18.100000000000001</v>
      </c>
      <c r="H50" s="42">
        <v>7.5</v>
      </c>
      <c r="I50" s="42">
        <v>34.5</v>
      </c>
      <c r="J50" s="42">
        <v>38.299999999999997</v>
      </c>
      <c r="K50" s="42">
        <v>0.41436464088397784</v>
      </c>
      <c r="L50" s="42">
        <v>1.9060773480662982</v>
      </c>
      <c r="M50" s="42">
        <v>15</v>
      </c>
      <c r="N50" s="42">
        <v>6.4</v>
      </c>
      <c r="O50" s="42">
        <v>0.42666666666666669</v>
      </c>
      <c r="P50" s="42" t="s">
        <v>62</v>
      </c>
      <c r="Q50" s="42">
        <v>1</v>
      </c>
      <c r="R50" s="42">
        <v>1</v>
      </c>
      <c r="S50" s="42" t="s">
        <v>62</v>
      </c>
      <c r="T50" s="42" t="s">
        <v>62</v>
      </c>
      <c r="U50" s="42" t="s">
        <v>62</v>
      </c>
      <c r="V50" s="82" t="s">
        <v>62</v>
      </c>
      <c r="W50" s="82" t="s">
        <v>62</v>
      </c>
      <c r="X50" s="48">
        <v>1.2576785748691846</v>
      </c>
      <c r="Y50" s="48">
        <v>0.87506126339170009</v>
      </c>
      <c r="Z50" s="48">
        <v>1.5378190950732742</v>
      </c>
      <c r="AA50" s="48">
        <v>1.5831987739686226</v>
      </c>
      <c r="AB50" s="48">
        <v>-0.38261731147748451</v>
      </c>
      <c r="AC50" s="48">
        <v>0.28014052020408958</v>
      </c>
      <c r="AD50" s="48">
        <v>1.1760912590556813</v>
      </c>
      <c r="AE50" s="48">
        <v>0.80617997398388719</v>
      </c>
      <c r="AF50" s="48">
        <v>-0.36991128507179405</v>
      </c>
      <c r="AG50" s="48" t="s">
        <v>62</v>
      </c>
      <c r="AH50" s="48">
        <v>0</v>
      </c>
      <c r="AI50" s="48">
        <v>0</v>
      </c>
      <c r="AJ50" s="48" t="s">
        <v>62</v>
      </c>
      <c r="AK50" s="48" t="s">
        <v>62</v>
      </c>
      <c r="AL50" s="48" t="s">
        <v>62</v>
      </c>
      <c r="AM50" s="48" t="s">
        <v>62</v>
      </c>
      <c r="AN50" s="48" t="s">
        <v>62</v>
      </c>
    </row>
    <row r="51" spans="1:40" ht="12.75" customHeight="1" x14ac:dyDescent="0.25">
      <c r="A51" s="83">
        <v>50</v>
      </c>
      <c r="B51" s="12" t="s">
        <v>197</v>
      </c>
      <c r="C51" s="47" t="s">
        <v>1809</v>
      </c>
      <c r="D51" s="146" t="s">
        <v>1843</v>
      </c>
      <c r="E51" s="16" t="s">
        <v>1839</v>
      </c>
      <c r="F51" s="146" t="s">
        <v>1840</v>
      </c>
      <c r="G51" s="42">
        <v>17.399999999999999</v>
      </c>
      <c r="H51" s="42">
        <v>8.8000000000000007</v>
      </c>
      <c r="I51" s="42">
        <v>34.6</v>
      </c>
      <c r="J51" s="42">
        <v>38.799999999999997</v>
      </c>
      <c r="K51" s="42">
        <v>0.50574712643678166</v>
      </c>
      <c r="L51" s="42">
        <v>1.9885057471264371</v>
      </c>
      <c r="M51" s="42">
        <v>14.3</v>
      </c>
      <c r="N51" s="42">
        <v>8.1</v>
      </c>
      <c r="O51" s="42">
        <v>0.56643356643356635</v>
      </c>
      <c r="P51" s="42">
        <v>38.799999999999997</v>
      </c>
      <c r="Q51" s="42">
        <v>1</v>
      </c>
      <c r="R51" s="42">
        <v>1</v>
      </c>
      <c r="S51" s="42" t="s">
        <v>62</v>
      </c>
      <c r="T51" s="48">
        <v>0.5</v>
      </c>
      <c r="U51" s="48">
        <v>0.43478260869565216</v>
      </c>
      <c r="V51" s="48">
        <v>0.5</v>
      </c>
      <c r="W51" s="48">
        <v>0.43478260869565216</v>
      </c>
      <c r="X51" s="48">
        <v>1.2405492482825997</v>
      </c>
      <c r="Y51" s="48">
        <v>0.94448267215016868</v>
      </c>
      <c r="Z51" s="48">
        <v>1.5390760987927767</v>
      </c>
      <c r="AA51" s="48">
        <v>1.5888317255942073</v>
      </c>
      <c r="AB51" s="48">
        <v>-0.29606657613243104</v>
      </c>
      <c r="AC51" s="48">
        <v>0.29852685051017697</v>
      </c>
      <c r="AD51" s="48">
        <v>1.1553360374650619</v>
      </c>
      <c r="AE51" s="48">
        <v>0.90848501887864974</v>
      </c>
      <c r="AF51" s="48">
        <v>-0.24685101858641212</v>
      </c>
      <c r="AG51" s="48">
        <v>1.5888317255942073</v>
      </c>
      <c r="AH51" s="48">
        <v>0</v>
      </c>
      <c r="AI51" s="48">
        <v>0</v>
      </c>
      <c r="AJ51" s="48" t="s">
        <v>62</v>
      </c>
      <c r="AK51" s="48">
        <v>-0.3010299956639812</v>
      </c>
      <c r="AL51" s="48">
        <v>-0.3617278360175929</v>
      </c>
      <c r="AM51" s="48">
        <v>-0.3010299956639812</v>
      </c>
      <c r="AN51" s="48">
        <v>-0.3617278360175929</v>
      </c>
    </row>
    <row r="52" spans="1:40" ht="12.75" customHeight="1" x14ac:dyDescent="0.25">
      <c r="A52" s="83">
        <v>51</v>
      </c>
      <c r="B52" s="12" t="s">
        <v>197</v>
      </c>
      <c r="C52" s="47" t="s">
        <v>1809</v>
      </c>
      <c r="D52" s="146" t="s">
        <v>1843</v>
      </c>
      <c r="E52" s="16" t="s">
        <v>1839</v>
      </c>
      <c r="F52" s="146" t="s">
        <v>1840</v>
      </c>
      <c r="G52" s="42">
        <v>15</v>
      </c>
      <c r="H52" s="42">
        <v>8</v>
      </c>
      <c r="I52" s="42">
        <v>28.3</v>
      </c>
      <c r="J52" s="42">
        <v>29.4</v>
      </c>
      <c r="K52" s="42">
        <v>0.53333333333333333</v>
      </c>
      <c r="L52" s="42">
        <v>1.8866666666666667</v>
      </c>
      <c r="M52" s="42">
        <v>12.7</v>
      </c>
      <c r="N52" s="42">
        <v>5.7</v>
      </c>
      <c r="O52" s="42">
        <v>0.44881889763779531</v>
      </c>
      <c r="P52" s="42" t="s">
        <v>62</v>
      </c>
      <c r="Q52" s="42">
        <v>1</v>
      </c>
      <c r="R52" s="42">
        <v>1</v>
      </c>
      <c r="S52" s="42" t="s">
        <v>62</v>
      </c>
      <c r="T52" s="48">
        <v>0.44444444444444442</v>
      </c>
      <c r="U52" s="48">
        <v>0.4</v>
      </c>
      <c r="V52" s="48">
        <v>0.44444444444444442</v>
      </c>
      <c r="W52" s="48">
        <v>0.4</v>
      </c>
      <c r="X52" s="48">
        <v>1.1760912590556813</v>
      </c>
      <c r="Y52" s="48">
        <v>0.90308998699194354</v>
      </c>
      <c r="Z52" s="48">
        <v>1.4517864355242902</v>
      </c>
      <c r="AA52" s="48">
        <v>1.4683473304121573</v>
      </c>
      <c r="AB52" s="48">
        <v>-0.27300127206373764</v>
      </c>
      <c r="AC52" s="48">
        <v>0.27569517646860903</v>
      </c>
      <c r="AD52" s="48">
        <v>1.1038037209559568</v>
      </c>
      <c r="AE52" s="48">
        <v>0.75587485567249146</v>
      </c>
      <c r="AF52" s="48">
        <v>-0.34792886528346545</v>
      </c>
      <c r="AG52" s="48" t="s">
        <v>62</v>
      </c>
      <c r="AH52" s="48">
        <v>0</v>
      </c>
      <c r="AI52" s="48">
        <v>0</v>
      </c>
      <c r="AJ52" s="48" t="s">
        <v>62</v>
      </c>
      <c r="AK52" s="48">
        <v>-0.35218251811136253</v>
      </c>
      <c r="AL52" s="48">
        <v>-0.3979400086720376</v>
      </c>
      <c r="AM52" s="48">
        <v>-0.35218251811136253</v>
      </c>
      <c r="AN52" s="48">
        <v>-0.3979400086720376</v>
      </c>
    </row>
    <row r="53" spans="1:40" ht="12.75" customHeight="1" x14ac:dyDescent="0.25">
      <c r="A53" s="83">
        <v>52</v>
      </c>
      <c r="B53" s="12" t="s">
        <v>197</v>
      </c>
      <c r="C53" s="47" t="s">
        <v>1809</v>
      </c>
      <c r="D53" s="146" t="s">
        <v>1843</v>
      </c>
      <c r="E53" s="16" t="s">
        <v>1839</v>
      </c>
      <c r="F53" s="146" t="s">
        <v>1840</v>
      </c>
      <c r="G53" s="42">
        <v>14.9</v>
      </c>
      <c r="H53" s="42">
        <v>6.7</v>
      </c>
      <c r="I53" s="42">
        <v>25.4</v>
      </c>
      <c r="J53" s="42">
        <v>26.9</v>
      </c>
      <c r="K53" s="42">
        <v>0.44966442953020136</v>
      </c>
      <c r="L53" s="42">
        <v>1.704697986577181</v>
      </c>
      <c r="M53" s="42">
        <v>6.8</v>
      </c>
      <c r="N53" s="42">
        <v>5</v>
      </c>
      <c r="O53" s="42">
        <v>0.73529411764705888</v>
      </c>
      <c r="P53" s="42">
        <v>26.9</v>
      </c>
      <c r="Q53" s="42">
        <v>1</v>
      </c>
      <c r="R53" s="42">
        <v>1</v>
      </c>
      <c r="S53" s="42" t="s">
        <v>62</v>
      </c>
      <c r="T53" s="48">
        <v>0.41666666666666669</v>
      </c>
      <c r="U53" s="42" t="s">
        <v>62</v>
      </c>
      <c r="V53" s="48">
        <v>0.41666666666666669</v>
      </c>
      <c r="W53" s="82" t="s">
        <v>62</v>
      </c>
      <c r="X53" s="48">
        <v>1.173186268412274</v>
      </c>
      <c r="Y53" s="48">
        <v>0.82607480270082645</v>
      </c>
      <c r="Z53" s="48">
        <v>1.4048337166199381</v>
      </c>
      <c r="AA53" s="48">
        <v>1.4297522800024081</v>
      </c>
      <c r="AB53" s="48">
        <v>-0.34711146571144758</v>
      </c>
      <c r="AC53" s="48">
        <v>0.23164744820766395</v>
      </c>
      <c r="AD53" s="48">
        <v>0.83250891270623628</v>
      </c>
      <c r="AE53" s="48">
        <v>0.69897000433601886</v>
      </c>
      <c r="AF53" s="48">
        <v>-0.13353890837021748</v>
      </c>
      <c r="AG53" s="48">
        <v>1.4297522800024081</v>
      </c>
      <c r="AH53" s="48">
        <v>0</v>
      </c>
      <c r="AI53" s="48">
        <v>0</v>
      </c>
      <c r="AJ53" s="48" t="s">
        <v>62</v>
      </c>
      <c r="AK53" s="48">
        <v>-0.38021124171160603</v>
      </c>
      <c r="AL53" s="48" t="s">
        <v>62</v>
      </c>
      <c r="AM53" s="48">
        <v>-0.38021124171160603</v>
      </c>
      <c r="AN53" s="48" t="s">
        <v>62</v>
      </c>
    </row>
    <row r="54" spans="1:40" ht="12.75" customHeight="1" x14ac:dyDescent="0.25">
      <c r="A54" s="83">
        <v>53</v>
      </c>
      <c r="B54" s="12" t="s">
        <v>197</v>
      </c>
      <c r="C54" s="47" t="s">
        <v>1810</v>
      </c>
      <c r="D54" s="146" t="s">
        <v>1843</v>
      </c>
      <c r="E54" s="16" t="s">
        <v>1839</v>
      </c>
      <c r="F54" s="146" t="s">
        <v>1840</v>
      </c>
      <c r="G54" s="42">
        <v>30.03</v>
      </c>
      <c r="H54" s="42">
        <v>11.42</v>
      </c>
      <c r="I54" s="42">
        <v>62.47</v>
      </c>
      <c r="J54" s="42">
        <v>77.05</v>
      </c>
      <c r="K54" s="42">
        <v>0.38028638028638029</v>
      </c>
      <c r="L54" s="42">
        <v>2.0802530802530801</v>
      </c>
      <c r="M54" s="42">
        <v>24.24</v>
      </c>
      <c r="N54" s="42">
        <v>10.09</v>
      </c>
      <c r="O54" s="42">
        <v>0.41625412541254125</v>
      </c>
      <c r="P54" s="42" t="s">
        <v>62</v>
      </c>
      <c r="Q54" s="42">
        <v>1</v>
      </c>
      <c r="R54" s="42">
        <v>1</v>
      </c>
      <c r="S54" s="42" t="s">
        <v>62</v>
      </c>
      <c r="T54" s="48">
        <v>0.5714285714285714</v>
      </c>
      <c r="U54" s="48">
        <v>0.55555555555555558</v>
      </c>
      <c r="V54" s="48">
        <v>0.5714285714285714</v>
      </c>
      <c r="W54" s="48">
        <v>0.55555555555555558</v>
      </c>
      <c r="X54" s="48">
        <v>1.4775553321989812</v>
      </c>
      <c r="Y54" s="48">
        <v>1.0576661039098292</v>
      </c>
      <c r="Z54" s="48">
        <v>1.7956715059460218</v>
      </c>
      <c r="AA54" s="48">
        <v>1.886772643054438</v>
      </c>
      <c r="AB54" s="48">
        <v>-0.41988922828915182</v>
      </c>
      <c r="AC54" s="48">
        <v>0.31811617374704065</v>
      </c>
      <c r="AD54" s="48">
        <v>1.3845326154942486</v>
      </c>
      <c r="AE54" s="48">
        <v>1.0038911662369105</v>
      </c>
      <c r="AF54" s="48">
        <v>-0.38064144925733806</v>
      </c>
      <c r="AG54" s="48" t="s">
        <v>62</v>
      </c>
      <c r="AH54" s="48">
        <v>0</v>
      </c>
      <c r="AI54" s="48">
        <v>0</v>
      </c>
      <c r="AJ54" s="48" t="s">
        <v>62</v>
      </c>
      <c r="AK54" s="48">
        <v>-0.24303804868629447</v>
      </c>
      <c r="AL54" s="48">
        <v>-0.25527250510330607</v>
      </c>
      <c r="AM54" s="48">
        <v>-0.24303804868629447</v>
      </c>
      <c r="AN54" s="48">
        <v>-0.25527250510330607</v>
      </c>
    </row>
    <row r="55" spans="1:40" ht="12.75" customHeight="1" x14ac:dyDescent="0.25">
      <c r="A55" s="83">
        <v>54</v>
      </c>
      <c r="B55" s="12" t="s">
        <v>197</v>
      </c>
      <c r="C55" s="47" t="s">
        <v>1810</v>
      </c>
      <c r="D55" s="146" t="s">
        <v>1843</v>
      </c>
      <c r="E55" s="16" t="s">
        <v>1839</v>
      </c>
      <c r="F55" s="146" t="s">
        <v>1840</v>
      </c>
      <c r="G55" s="42">
        <v>27.52</v>
      </c>
      <c r="H55" s="42">
        <v>9.75</v>
      </c>
      <c r="I55" s="42">
        <v>59.96</v>
      </c>
      <c r="J55" s="42">
        <v>66.319999999999993</v>
      </c>
      <c r="K55" s="42">
        <v>0.35428779069767441</v>
      </c>
      <c r="L55" s="42">
        <v>2.1787790697674421</v>
      </c>
      <c r="M55" s="42">
        <v>22.21</v>
      </c>
      <c r="N55" s="42">
        <v>8.5299999999999994</v>
      </c>
      <c r="O55" s="42">
        <v>0.38406123367852313</v>
      </c>
      <c r="P55" s="42" t="s">
        <v>62</v>
      </c>
      <c r="Q55" s="42">
        <v>1</v>
      </c>
      <c r="R55" s="42">
        <v>1</v>
      </c>
      <c r="S55" s="42" t="s">
        <v>62</v>
      </c>
      <c r="T55" s="48">
        <v>0.5</v>
      </c>
      <c r="U55" s="48">
        <v>0.48402710551790901</v>
      </c>
      <c r="V55" s="48">
        <v>0.5</v>
      </c>
      <c r="W55" s="48">
        <v>0.48402710551790901</v>
      </c>
      <c r="X55" s="48">
        <v>1.4396484295634737</v>
      </c>
      <c r="Y55" s="48">
        <v>0.98900461569853682</v>
      </c>
      <c r="Z55" s="48">
        <v>1.7778616241762419</v>
      </c>
      <c r="AA55" s="48">
        <v>1.8216445175422171</v>
      </c>
      <c r="AB55" s="48">
        <v>-0.4506438138649369</v>
      </c>
      <c r="AC55" s="48">
        <v>0.33821319461276822</v>
      </c>
      <c r="AD55" s="48">
        <v>1.346548558548474</v>
      </c>
      <c r="AE55" s="48">
        <v>0.93094903116752303</v>
      </c>
      <c r="AF55" s="48">
        <v>-0.41559952738095102</v>
      </c>
      <c r="AG55" s="48" t="s">
        <v>62</v>
      </c>
      <c r="AH55" s="48">
        <v>0</v>
      </c>
      <c r="AI55" s="48">
        <v>0</v>
      </c>
      <c r="AJ55" s="48" t="s">
        <v>62</v>
      </c>
      <c r="AK55" s="48">
        <v>-0.3010299956639812</v>
      </c>
      <c r="AL55" s="48">
        <v>-0.31513031718360179</v>
      </c>
      <c r="AM55" s="48">
        <v>-0.3010299956639812</v>
      </c>
      <c r="AN55" s="48">
        <v>-0.31513031718360179</v>
      </c>
    </row>
    <row r="56" spans="1:40" ht="12.75" customHeight="1" x14ac:dyDescent="0.25">
      <c r="A56" s="83">
        <v>55</v>
      </c>
      <c r="B56" s="12" t="s">
        <v>197</v>
      </c>
      <c r="C56" s="47" t="s">
        <v>1810</v>
      </c>
      <c r="D56" s="146" t="s">
        <v>1844</v>
      </c>
      <c r="E56" s="16" t="s">
        <v>1839</v>
      </c>
      <c r="F56" s="146" t="s">
        <v>1842</v>
      </c>
      <c r="G56" s="42">
        <v>24.2</v>
      </c>
      <c r="H56" s="42">
        <v>14.53</v>
      </c>
      <c r="I56" s="42">
        <v>34.03</v>
      </c>
      <c r="J56" s="42">
        <v>39.369999999999997</v>
      </c>
      <c r="K56" s="42">
        <v>0.60041322314049583</v>
      </c>
      <c r="L56" s="42">
        <v>1.4061983471074382</v>
      </c>
      <c r="M56" s="42">
        <v>13.99</v>
      </c>
      <c r="N56" s="42">
        <v>11.78</v>
      </c>
      <c r="O56" s="42">
        <v>0.84203002144388839</v>
      </c>
      <c r="P56" s="42">
        <v>6.3399999999999963</v>
      </c>
      <c r="Q56" s="42">
        <v>1</v>
      </c>
      <c r="R56" s="42">
        <v>5</v>
      </c>
      <c r="S56" s="42" t="s">
        <v>62</v>
      </c>
      <c r="T56" s="50">
        <v>0.05</v>
      </c>
      <c r="U56" s="48">
        <v>0.625</v>
      </c>
      <c r="V56" s="50"/>
      <c r="W56" s="48">
        <v>0.625</v>
      </c>
      <c r="X56" s="48">
        <v>1.3838153659804313</v>
      </c>
      <c r="Y56" s="48">
        <v>1.1622656142980214</v>
      </c>
      <c r="Z56" s="48">
        <v>1.5318619490958094</v>
      </c>
      <c r="AA56" s="48">
        <v>1.5951654147902294</v>
      </c>
      <c r="AB56" s="48">
        <v>-0.22154975168240978</v>
      </c>
      <c r="AC56" s="48">
        <v>0.14804658311537816</v>
      </c>
      <c r="AD56" s="48">
        <v>1.1458177144918276</v>
      </c>
      <c r="AE56" s="48">
        <v>1.0711452904510828</v>
      </c>
      <c r="AF56" s="48">
        <v>-7.4672424040744839E-2</v>
      </c>
      <c r="AG56" s="48">
        <v>0.80208925788173246</v>
      </c>
      <c r="AH56" s="48">
        <v>0</v>
      </c>
      <c r="AI56" s="48">
        <v>0.69897000433601886</v>
      </c>
      <c r="AJ56" s="48" t="s">
        <v>62</v>
      </c>
      <c r="AK56" s="48">
        <v>-1.3010299956639813</v>
      </c>
      <c r="AL56" s="48">
        <v>-0.20411998265592479</v>
      </c>
      <c r="AM56" s="48" t="s">
        <v>62</v>
      </c>
      <c r="AN56" s="48">
        <v>-0.20411998265592479</v>
      </c>
    </row>
    <row r="57" spans="1:40" ht="12.75" customHeight="1" x14ac:dyDescent="0.25">
      <c r="A57" s="83">
        <v>56</v>
      </c>
      <c r="B57" s="12" t="s">
        <v>197</v>
      </c>
      <c r="C57" s="47" t="s">
        <v>1810</v>
      </c>
      <c r="D57" s="146" t="s">
        <v>1844</v>
      </c>
      <c r="E57" s="16" t="s">
        <v>1839</v>
      </c>
      <c r="F57" s="146" t="s">
        <v>1842</v>
      </c>
      <c r="G57" s="42">
        <v>22.32</v>
      </c>
      <c r="H57" s="42">
        <v>17.46</v>
      </c>
      <c r="I57" s="42">
        <v>40.19</v>
      </c>
      <c r="J57" s="42">
        <v>44.38</v>
      </c>
      <c r="K57" s="42">
        <v>0.78225806451612911</v>
      </c>
      <c r="L57" s="42">
        <v>1.8006272401433689</v>
      </c>
      <c r="M57" s="42">
        <v>16.48</v>
      </c>
      <c r="N57" s="42">
        <v>15.19</v>
      </c>
      <c r="O57" s="42">
        <v>0.92172330097087374</v>
      </c>
      <c r="P57" s="42">
        <v>18.430000000000003</v>
      </c>
      <c r="Q57" s="42">
        <v>1</v>
      </c>
      <c r="R57" s="42" t="s">
        <v>62</v>
      </c>
      <c r="S57" s="42" t="s">
        <v>62</v>
      </c>
      <c r="T57" s="48">
        <v>0.4</v>
      </c>
      <c r="U57" s="48">
        <v>0.58823529411764708</v>
      </c>
      <c r="V57" s="48">
        <v>0.4</v>
      </c>
      <c r="W57" s="48">
        <v>0.58823529411764708</v>
      </c>
      <c r="X57" s="48">
        <v>1.3486941902655412</v>
      </c>
      <c r="Y57" s="48">
        <v>1.242044239369551</v>
      </c>
      <c r="Z57" s="48">
        <v>1.6041180061920348</v>
      </c>
      <c r="AA57" s="48">
        <v>1.6471872978959896</v>
      </c>
      <c r="AB57" s="48">
        <v>-0.10664995089599018</v>
      </c>
      <c r="AC57" s="48">
        <v>0.25542381592649366</v>
      </c>
      <c r="AD57" s="48">
        <v>1.216957207361097</v>
      </c>
      <c r="AE57" s="48">
        <v>1.1815577738627863</v>
      </c>
      <c r="AF57" s="48">
        <v>-3.5399433498310665E-2</v>
      </c>
      <c r="AG57" s="48">
        <v>1.2655253352190738</v>
      </c>
      <c r="AH57" s="48">
        <v>0</v>
      </c>
      <c r="AI57" s="48" t="s">
        <v>62</v>
      </c>
      <c r="AJ57" s="48" t="s">
        <v>62</v>
      </c>
      <c r="AK57" s="48">
        <v>-0.3979400086720376</v>
      </c>
      <c r="AL57" s="48">
        <v>-0.23044892137827391</v>
      </c>
      <c r="AM57" s="48">
        <v>-0.3979400086720376</v>
      </c>
      <c r="AN57" s="48">
        <v>-0.23044892137827391</v>
      </c>
    </row>
    <row r="58" spans="1:40" ht="12.75" customHeight="1" x14ac:dyDescent="0.25">
      <c r="A58" s="83">
        <v>57</v>
      </c>
      <c r="B58" s="12" t="s">
        <v>197</v>
      </c>
      <c r="C58" s="47" t="s">
        <v>1810</v>
      </c>
      <c r="D58" s="146" t="s">
        <v>1844</v>
      </c>
      <c r="E58" s="16" t="s">
        <v>1839</v>
      </c>
      <c r="F58" s="146" t="s">
        <v>1842</v>
      </c>
      <c r="G58" s="42">
        <v>23.5</v>
      </c>
      <c r="H58" s="42">
        <v>14.33</v>
      </c>
      <c r="I58" s="42">
        <v>44.09</v>
      </c>
      <c r="J58" s="42">
        <v>48.33</v>
      </c>
      <c r="K58" s="42">
        <v>0.60978723404255319</v>
      </c>
      <c r="L58" s="42">
        <v>1.8761702127659576</v>
      </c>
      <c r="M58" s="42">
        <v>17.420000000000002</v>
      </c>
      <c r="N58" s="42">
        <v>12.34</v>
      </c>
      <c r="O58" s="42">
        <v>0.70838117106773812</v>
      </c>
      <c r="P58" s="42">
        <v>27.639999999999997</v>
      </c>
      <c r="Q58" s="42">
        <v>1</v>
      </c>
      <c r="R58" s="42" t="s">
        <v>62</v>
      </c>
      <c r="S58" s="42" t="s">
        <v>62</v>
      </c>
      <c r="T58" s="48">
        <v>0.33333333333333331</v>
      </c>
      <c r="U58" s="48">
        <v>0.60024009603841533</v>
      </c>
      <c r="V58" s="48">
        <v>0.33333333333333331</v>
      </c>
      <c r="W58" s="48">
        <v>0.60024009603841533</v>
      </c>
      <c r="X58" s="48">
        <v>1.3710678622717363</v>
      </c>
      <c r="Y58" s="48">
        <v>1.1562461903973444</v>
      </c>
      <c r="Z58" s="48">
        <v>1.6443400988263226</v>
      </c>
      <c r="AA58" s="48">
        <v>1.6842167951388805</v>
      </c>
      <c r="AB58" s="48">
        <v>-0.2148216718743918</v>
      </c>
      <c r="AC58" s="48">
        <v>0.27327223655458638</v>
      </c>
      <c r="AD58" s="48">
        <v>1.2410481506716444</v>
      </c>
      <c r="AE58" s="48">
        <v>1.0913151596972228</v>
      </c>
      <c r="AF58" s="48">
        <v>-0.14973299097442158</v>
      </c>
      <c r="AG58" s="48">
        <v>1.4415380387021608</v>
      </c>
      <c r="AH58" s="48">
        <v>0</v>
      </c>
      <c r="AI58" s="48" t="s">
        <v>62</v>
      </c>
      <c r="AJ58" s="48" t="s">
        <v>62</v>
      </c>
      <c r="AK58" s="48">
        <v>-0.47712125471966244</v>
      </c>
      <c r="AL58" s="48">
        <v>-0.22167499707076882</v>
      </c>
      <c r="AM58" s="48">
        <v>-0.47712125471966244</v>
      </c>
      <c r="AN58" s="48">
        <v>-0.22167499707076882</v>
      </c>
    </row>
    <row r="59" spans="1:40" ht="12.75" customHeight="1" x14ac:dyDescent="0.25">
      <c r="A59" s="83">
        <v>58</v>
      </c>
      <c r="B59" s="12" t="s">
        <v>197</v>
      </c>
      <c r="C59" s="47" t="s">
        <v>1810</v>
      </c>
      <c r="D59" s="146" t="s">
        <v>1844</v>
      </c>
      <c r="E59" s="16" t="s">
        <v>1839</v>
      </c>
      <c r="F59" s="146" t="s">
        <v>1842</v>
      </c>
      <c r="G59" s="42">
        <v>19.73</v>
      </c>
      <c r="H59" s="42">
        <v>14.21</v>
      </c>
      <c r="I59" s="42">
        <v>35.93</v>
      </c>
      <c r="J59" s="42">
        <v>37.78</v>
      </c>
      <c r="K59" s="42">
        <v>0.72022301064368988</v>
      </c>
      <c r="L59" s="42">
        <v>1.8210846426761276</v>
      </c>
      <c r="M59" s="42">
        <v>14.33</v>
      </c>
      <c r="N59" s="42">
        <v>12.09</v>
      </c>
      <c r="O59" s="42">
        <v>0.84368457780879269</v>
      </c>
      <c r="P59" s="42">
        <v>9.7200000000000024</v>
      </c>
      <c r="Q59" s="42">
        <v>1</v>
      </c>
      <c r="R59" s="42">
        <v>5</v>
      </c>
      <c r="S59" s="42" t="s">
        <v>62</v>
      </c>
      <c r="T59" s="48">
        <v>0.44444444444444442</v>
      </c>
      <c r="U59" s="48">
        <v>0.60024009603841533</v>
      </c>
      <c r="V59" s="48">
        <v>0.44444444444444442</v>
      </c>
      <c r="W59" s="48">
        <v>0.60024009603841533</v>
      </c>
      <c r="X59" s="48">
        <v>1.2951270852521912</v>
      </c>
      <c r="Y59" s="48">
        <v>1.1525940779274697</v>
      </c>
      <c r="Z59" s="48">
        <v>1.5554572172046495</v>
      </c>
      <c r="AA59" s="48">
        <v>1.5772619535858148</v>
      </c>
      <c r="AB59" s="48">
        <v>-0.14253300732472141</v>
      </c>
      <c r="AC59" s="48">
        <v>0.26033013195245824</v>
      </c>
      <c r="AD59" s="48">
        <v>1.1562461903973444</v>
      </c>
      <c r="AE59" s="48">
        <v>1.082426300860772</v>
      </c>
      <c r="AF59" s="48">
        <v>-7.3819889536572619E-2</v>
      </c>
      <c r="AG59" s="48">
        <v>0.98766626492627474</v>
      </c>
      <c r="AH59" s="48">
        <v>0</v>
      </c>
      <c r="AI59" s="48">
        <v>0.69897000433601886</v>
      </c>
      <c r="AJ59" s="48" t="s">
        <v>62</v>
      </c>
      <c r="AK59" s="48">
        <v>-0.35218251811136253</v>
      </c>
      <c r="AL59" s="48">
        <v>-0.22167499707076882</v>
      </c>
      <c r="AM59" s="48">
        <v>-0.35218251811136253</v>
      </c>
      <c r="AN59" s="48">
        <v>-0.22167499707076882</v>
      </c>
    </row>
    <row r="60" spans="1:40" ht="12.75" customHeight="1" x14ac:dyDescent="0.25">
      <c r="A60" s="83">
        <v>59</v>
      </c>
      <c r="B60" s="12" t="s">
        <v>197</v>
      </c>
      <c r="C60" s="47" t="s">
        <v>1810</v>
      </c>
      <c r="D60" s="146" t="s">
        <v>1844</v>
      </c>
      <c r="E60" s="16" t="s">
        <v>1839</v>
      </c>
      <c r="F60" s="146" t="s">
        <v>1842</v>
      </c>
      <c r="G60" s="42">
        <v>21.96</v>
      </c>
      <c r="H60" s="42">
        <v>14.47</v>
      </c>
      <c r="I60" s="42">
        <v>40.9</v>
      </c>
      <c r="J60" s="42">
        <v>45.1</v>
      </c>
      <c r="K60" s="42">
        <v>0.65892531876138438</v>
      </c>
      <c r="L60" s="42">
        <v>1.8624772313296902</v>
      </c>
      <c r="M60" s="42">
        <v>17.04</v>
      </c>
      <c r="N60" s="42">
        <v>11.48</v>
      </c>
      <c r="O60" s="42">
        <v>0.67370892018779349</v>
      </c>
      <c r="P60" s="42">
        <v>26.400000000000002</v>
      </c>
      <c r="Q60" s="42">
        <v>1</v>
      </c>
      <c r="R60" s="42">
        <v>7</v>
      </c>
      <c r="S60" s="42" t="s">
        <v>62</v>
      </c>
      <c r="T60" s="48">
        <v>0.42881646655231559</v>
      </c>
      <c r="U60" s="48">
        <v>0.625</v>
      </c>
      <c r="V60" s="48">
        <v>0.42881646655231559</v>
      </c>
      <c r="W60" s="48">
        <v>0.625</v>
      </c>
      <c r="X60" s="48">
        <v>1.3416323357780544</v>
      </c>
      <c r="Y60" s="48">
        <v>1.1604685311190375</v>
      </c>
      <c r="Z60" s="48">
        <v>1.6117233080073419</v>
      </c>
      <c r="AA60" s="48">
        <v>1.6541765418779606</v>
      </c>
      <c r="AB60" s="48">
        <v>-0.1811638046590168</v>
      </c>
      <c r="AC60" s="48">
        <v>0.27009097222928746</v>
      </c>
      <c r="AD60" s="48">
        <v>1.2314695904306814</v>
      </c>
      <c r="AE60" s="48">
        <v>1.0599418880619547</v>
      </c>
      <c r="AF60" s="48">
        <v>-0.17152770236872655</v>
      </c>
      <c r="AG60" s="48">
        <v>1.4216039268698311</v>
      </c>
      <c r="AH60" s="48">
        <v>0</v>
      </c>
      <c r="AI60" s="48">
        <v>0.84509804001425681</v>
      </c>
      <c r="AJ60" s="48" t="s">
        <v>62</v>
      </c>
      <c r="AK60" s="48">
        <v>-0.36772854608697647</v>
      </c>
      <c r="AL60" s="48">
        <v>-0.20411998265592479</v>
      </c>
      <c r="AM60" s="48">
        <v>-0.36772854608697647</v>
      </c>
      <c r="AN60" s="48">
        <v>-0.20411998265592479</v>
      </c>
    </row>
    <row r="61" spans="1:40" ht="12.75" customHeight="1" x14ac:dyDescent="0.25">
      <c r="A61" s="83">
        <v>60</v>
      </c>
      <c r="B61" s="12" t="s">
        <v>197</v>
      </c>
      <c r="C61" s="47" t="s">
        <v>1810</v>
      </c>
      <c r="D61" s="146" t="s">
        <v>1843</v>
      </c>
      <c r="E61" s="16" t="s">
        <v>1839</v>
      </c>
      <c r="F61" s="146" t="s">
        <v>1840</v>
      </c>
      <c r="G61" s="42">
        <v>31.11</v>
      </c>
      <c r="H61" s="42">
        <v>13.27</v>
      </c>
      <c r="I61" s="42">
        <v>66.459999999999994</v>
      </c>
      <c r="J61" s="42">
        <v>75.08</v>
      </c>
      <c r="K61" s="42">
        <v>0.42655094824815171</v>
      </c>
      <c r="L61" s="42">
        <v>2.136290581806493</v>
      </c>
      <c r="M61" s="42">
        <v>24.93</v>
      </c>
      <c r="N61" s="42">
        <v>11.83</v>
      </c>
      <c r="O61" s="42">
        <v>0.47452868030485362</v>
      </c>
      <c r="P61" s="42" t="s">
        <v>62</v>
      </c>
      <c r="Q61" s="42">
        <v>1</v>
      </c>
      <c r="R61" s="42">
        <v>1</v>
      </c>
      <c r="S61" s="42" t="s">
        <v>62</v>
      </c>
      <c r="T61" s="48">
        <v>0.43478260869565216</v>
      </c>
      <c r="U61" s="48">
        <v>0.44444444444444442</v>
      </c>
      <c r="V61" s="48">
        <v>0.43478260869565216</v>
      </c>
      <c r="W61" s="48">
        <v>0.44444444444444442</v>
      </c>
      <c r="X61" s="48">
        <v>1.4929000111087034</v>
      </c>
      <c r="Y61" s="48">
        <v>1.1228709228644356</v>
      </c>
      <c r="Z61" s="48">
        <v>1.8225603369426921</v>
      </c>
      <c r="AA61" s="48">
        <v>1.8755242639493086</v>
      </c>
      <c r="AB61" s="48">
        <v>-0.37002908824426789</v>
      </c>
      <c r="AC61" s="48">
        <v>0.3296603258339888</v>
      </c>
      <c r="AD61" s="48">
        <v>1.3967222785037734</v>
      </c>
      <c r="AE61" s="48">
        <v>1.0729847446279304</v>
      </c>
      <c r="AF61" s="48">
        <v>-0.32373753387584303</v>
      </c>
      <c r="AG61" s="48" t="s">
        <v>62</v>
      </c>
      <c r="AH61" s="48">
        <v>0</v>
      </c>
      <c r="AI61" s="48">
        <v>0</v>
      </c>
      <c r="AJ61" s="48" t="s">
        <v>62</v>
      </c>
      <c r="AK61" s="48">
        <v>-0.3617278360175929</v>
      </c>
      <c r="AL61" s="48">
        <v>-0.35218251811136253</v>
      </c>
      <c r="AM61" s="48">
        <v>-0.3617278360175929</v>
      </c>
      <c r="AN61" s="48">
        <v>-0.35218251811136253</v>
      </c>
    </row>
    <row r="62" spans="1:40" ht="12.75" customHeight="1" x14ac:dyDescent="0.25">
      <c r="A62" s="83">
        <v>61</v>
      </c>
      <c r="B62" s="12" t="s">
        <v>197</v>
      </c>
      <c r="C62" s="47" t="s">
        <v>1810</v>
      </c>
      <c r="D62" s="146" t="s">
        <v>1843</v>
      </c>
      <c r="E62" s="16" t="s">
        <v>1839</v>
      </c>
      <c r="F62" s="146" t="s">
        <v>1840</v>
      </c>
      <c r="G62" s="42">
        <v>33.799999999999997</v>
      </c>
      <c r="H62" s="42">
        <v>11.95</v>
      </c>
      <c r="I62" s="42">
        <v>72.84</v>
      </c>
      <c r="J62" s="42">
        <v>81.37</v>
      </c>
      <c r="K62" s="42">
        <v>0.35355029585798819</v>
      </c>
      <c r="L62" s="42">
        <v>2.1550295857988169</v>
      </c>
      <c r="M62" s="42">
        <v>29.25</v>
      </c>
      <c r="N62" s="42">
        <v>12.79</v>
      </c>
      <c r="O62" s="42">
        <v>0.43726495726495723</v>
      </c>
      <c r="P62" s="42" t="s">
        <v>62</v>
      </c>
      <c r="Q62" s="42">
        <v>1</v>
      </c>
      <c r="R62" s="42">
        <v>1</v>
      </c>
      <c r="S62" s="42" t="s">
        <v>62</v>
      </c>
      <c r="T62" s="48">
        <v>0.46168051708217911</v>
      </c>
      <c r="U62" s="48">
        <v>0.45454545454545453</v>
      </c>
      <c r="V62" s="48">
        <v>0.46168051708217911</v>
      </c>
      <c r="W62" s="48">
        <v>0.45454545454545453</v>
      </c>
      <c r="X62" s="48">
        <v>1.5289167002776547</v>
      </c>
      <c r="Y62" s="48">
        <v>1.0773679052841565</v>
      </c>
      <c r="Z62" s="48">
        <v>1.8623699371228823</v>
      </c>
      <c r="AA62" s="48">
        <v>1.9104643159956136</v>
      </c>
      <c r="AB62" s="48">
        <v>-0.4515487949934982</v>
      </c>
      <c r="AC62" s="48">
        <v>0.33345323684522776</v>
      </c>
      <c r="AD62" s="48">
        <v>1.4661258704181992</v>
      </c>
      <c r="AE62" s="48">
        <v>1.106870544478654</v>
      </c>
      <c r="AF62" s="48">
        <v>-0.35925532593954534</v>
      </c>
      <c r="AG62" s="48" t="s">
        <v>62</v>
      </c>
      <c r="AH62" s="48">
        <v>0</v>
      </c>
      <c r="AI62" s="48">
        <v>0</v>
      </c>
      <c r="AJ62" s="48" t="s">
        <v>62</v>
      </c>
      <c r="AK62" s="48">
        <v>-0.33565845228930158</v>
      </c>
      <c r="AL62" s="48">
        <v>-0.34242268082220623</v>
      </c>
      <c r="AM62" s="48">
        <v>-0.33565845228930158</v>
      </c>
      <c r="AN62" s="48">
        <v>-0.34242268082220623</v>
      </c>
    </row>
    <row r="63" spans="1:40" ht="12.75" customHeight="1" x14ac:dyDescent="0.25">
      <c r="A63" s="83">
        <v>62</v>
      </c>
      <c r="B63" s="12" t="s">
        <v>197</v>
      </c>
      <c r="C63" s="47" t="s">
        <v>1810</v>
      </c>
      <c r="D63" s="146" t="s">
        <v>1843</v>
      </c>
      <c r="E63" s="16" t="s">
        <v>1839</v>
      </c>
      <c r="F63" s="146" t="s">
        <v>1840</v>
      </c>
      <c r="G63" s="42">
        <v>27.46</v>
      </c>
      <c r="H63" s="42">
        <v>8.68</v>
      </c>
      <c r="I63" s="42">
        <v>54.13</v>
      </c>
      <c r="J63" s="42">
        <v>57.42</v>
      </c>
      <c r="K63" s="42">
        <v>0.31609613983976692</v>
      </c>
      <c r="L63" s="42">
        <v>1.9712308812818646</v>
      </c>
      <c r="M63" s="42">
        <v>23.56</v>
      </c>
      <c r="N63" s="42">
        <v>9.06</v>
      </c>
      <c r="O63" s="42">
        <v>0.38455008488964348</v>
      </c>
      <c r="P63" s="42">
        <v>57.42</v>
      </c>
      <c r="Q63" s="42">
        <v>1</v>
      </c>
      <c r="R63" s="42">
        <v>1</v>
      </c>
      <c r="S63" s="42" t="s">
        <v>62</v>
      </c>
      <c r="T63" s="48">
        <v>0.43478260869565216</v>
      </c>
      <c r="U63" s="48">
        <v>0.45454545454545453</v>
      </c>
      <c r="V63" s="48">
        <v>0.43478260869565216</v>
      </c>
      <c r="W63" s="48">
        <v>0.45454545454545453</v>
      </c>
      <c r="X63" s="48">
        <v>1.4387005329007363</v>
      </c>
      <c r="Y63" s="48">
        <v>0.93851972517649185</v>
      </c>
      <c r="Z63" s="48">
        <v>1.7334380270910614</v>
      </c>
      <c r="AA63" s="48">
        <v>1.7590631881604872</v>
      </c>
      <c r="AB63" s="48">
        <v>-0.50018080772424445</v>
      </c>
      <c r="AC63" s="48">
        <v>0.29473749419032502</v>
      </c>
      <c r="AD63" s="48">
        <v>1.372175286115064</v>
      </c>
      <c r="AE63" s="48">
        <v>0.95712819767681312</v>
      </c>
      <c r="AF63" s="48">
        <v>-0.41504708843825094</v>
      </c>
      <c r="AG63" s="48">
        <v>1.7590631881604872</v>
      </c>
      <c r="AH63" s="48">
        <v>0</v>
      </c>
      <c r="AI63" s="48">
        <v>0</v>
      </c>
      <c r="AJ63" s="48" t="s">
        <v>62</v>
      </c>
      <c r="AK63" s="48">
        <v>-0.3617278360175929</v>
      </c>
      <c r="AL63" s="48">
        <v>-0.34242268082220623</v>
      </c>
      <c r="AM63" s="48">
        <v>-0.3617278360175929</v>
      </c>
      <c r="AN63" s="48">
        <v>-0.34242268082220623</v>
      </c>
    </row>
    <row r="64" spans="1:40" ht="12.75" customHeight="1" x14ac:dyDescent="0.25">
      <c r="A64" s="83">
        <v>63</v>
      </c>
      <c r="B64" s="12" t="s">
        <v>197</v>
      </c>
      <c r="C64" s="47" t="s">
        <v>1810</v>
      </c>
      <c r="D64" s="146" t="s">
        <v>1843</v>
      </c>
      <c r="E64" s="16" t="s">
        <v>1839</v>
      </c>
      <c r="F64" s="146" t="s">
        <v>1840</v>
      </c>
      <c r="G64" s="42">
        <v>20.98</v>
      </c>
      <c r="H64" s="42">
        <v>9.73</v>
      </c>
      <c r="I64" s="42">
        <v>41.42</v>
      </c>
      <c r="J64" s="42">
        <v>43.3</v>
      </c>
      <c r="K64" s="42">
        <v>0.46377502383222119</v>
      </c>
      <c r="L64" s="42">
        <v>1.9742612011439467</v>
      </c>
      <c r="M64" s="42">
        <v>18.03</v>
      </c>
      <c r="N64" s="42">
        <v>8.11</v>
      </c>
      <c r="O64" s="42">
        <v>0.44980587909040481</v>
      </c>
      <c r="P64" s="42" t="s">
        <v>62</v>
      </c>
      <c r="Q64" s="42">
        <v>1</v>
      </c>
      <c r="R64" s="42">
        <v>1</v>
      </c>
      <c r="S64" s="42" t="s">
        <v>62</v>
      </c>
      <c r="T64" s="48">
        <v>0.38461538461538464</v>
      </c>
      <c r="U64" s="48">
        <v>0.42881646655231559</v>
      </c>
      <c r="V64" s="48">
        <v>0.38461538461538464</v>
      </c>
      <c r="W64" s="48">
        <v>0.42881646655231559</v>
      </c>
      <c r="X64" s="48">
        <v>1.321805483857539</v>
      </c>
      <c r="Y64" s="48">
        <v>0.98811284026835189</v>
      </c>
      <c r="Z64" s="48">
        <v>1.6172100945574339</v>
      </c>
      <c r="AA64" s="48">
        <v>1.6364878963533653</v>
      </c>
      <c r="AB64" s="48">
        <v>-0.3336926435891871</v>
      </c>
      <c r="AC64" s="48">
        <v>0.29540461069989477</v>
      </c>
      <c r="AD64" s="48">
        <v>1.255995726722402</v>
      </c>
      <c r="AE64" s="48">
        <v>0.90902085421115597</v>
      </c>
      <c r="AF64" s="48">
        <v>-0.34697487251124598</v>
      </c>
      <c r="AG64" s="48" t="s">
        <v>62</v>
      </c>
      <c r="AH64" s="48">
        <v>0</v>
      </c>
      <c r="AI64" s="48">
        <v>0</v>
      </c>
      <c r="AJ64" s="48" t="s">
        <v>62</v>
      </c>
      <c r="AK64" s="48">
        <v>-0.41497334797081792</v>
      </c>
      <c r="AL64" s="48">
        <v>-0.36772854608697647</v>
      </c>
      <c r="AM64" s="48">
        <v>-0.41497334797081792</v>
      </c>
      <c r="AN64" s="48">
        <v>-0.36772854608697647</v>
      </c>
    </row>
    <row r="65" spans="1:40" ht="12.75" customHeight="1" x14ac:dyDescent="0.25">
      <c r="A65" s="83">
        <v>64</v>
      </c>
      <c r="B65" s="12" t="s">
        <v>197</v>
      </c>
      <c r="C65" s="47" t="s">
        <v>1810</v>
      </c>
      <c r="D65" s="146" t="s">
        <v>1844</v>
      </c>
      <c r="E65" s="16" t="s">
        <v>1839</v>
      </c>
      <c r="F65" s="146" t="s">
        <v>1842</v>
      </c>
      <c r="G65" s="42">
        <v>18.61</v>
      </c>
      <c r="H65" s="42">
        <v>14.28</v>
      </c>
      <c r="I65" s="42">
        <v>32.26</v>
      </c>
      <c r="J65" s="42">
        <v>27.45</v>
      </c>
      <c r="K65" s="42">
        <v>0.76732939279957013</v>
      </c>
      <c r="L65" s="42">
        <v>1.7334766254701772</v>
      </c>
      <c r="M65" s="42">
        <v>14.1</v>
      </c>
      <c r="N65" s="42">
        <v>9.9499999999999993</v>
      </c>
      <c r="O65" s="42">
        <v>0.70567375886524819</v>
      </c>
      <c r="P65" s="42">
        <v>11.84</v>
      </c>
      <c r="Q65" s="42">
        <v>1</v>
      </c>
      <c r="R65" s="42">
        <v>5</v>
      </c>
      <c r="S65" s="42" t="s">
        <v>62</v>
      </c>
      <c r="T65" s="48">
        <v>0.38461538461538464</v>
      </c>
      <c r="U65" s="48">
        <v>0.5</v>
      </c>
      <c r="V65" s="48">
        <v>0.38461538461538464</v>
      </c>
      <c r="W65" s="48">
        <v>0.5</v>
      </c>
      <c r="X65" s="48">
        <v>1.269746373130767</v>
      </c>
      <c r="Y65" s="48">
        <v>1.1547282074401555</v>
      </c>
      <c r="Z65" s="48">
        <v>1.5086643630529426</v>
      </c>
      <c r="AA65" s="48">
        <v>1.4385423487861106</v>
      </c>
      <c r="AB65" s="48">
        <v>-0.11501816569061142</v>
      </c>
      <c r="AC65" s="48">
        <v>0.23891798992217567</v>
      </c>
      <c r="AD65" s="48">
        <v>1.1492191126553799</v>
      </c>
      <c r="AE65" s="48">
        <v>0.99782308074572545</v>
      </c>
      <c r="AF65" s="48">
        <v>-0.15139603190965448</v>
      </c>
      <c r="AG65" s="48">
        <v>1.073351702386901</v>
      </c>
      <c r="AH65" s="48">
        <v>0</v>
      </c>
      <c r="AI65" s="48">
        <v>0.69897000433601886</v>
      </c>
      <c r="AJ65" s="48" t="s">
        <v>62</v>
      </c>
      <c r="AK65" s="48">
        <v>-0.41497334797081792</v>
      </c>
      <c r="AL65" s="48">
        <v>-0.3010299956639812</v>
      </c>
      <c r="AM65" s="48">
        <v>-0.41497334797081792</v>
      </c>
      <c r="AN65" s="48">
        <v>-0.3010299956639812</v>
      </c>
    </row>
    <row r="66" spans="1:40" ht="12.75" customHeight="1" x14ac:dyDescent="0.25">
      <c r="A66" s="83">
        <v>65</v>
      </c>
      <c r="B66" s="12" t="s">
        <v>197</v>
      </c>
      <c r="C66" s="47" t="s">
        <v>1810</v>
      </c>
      <c r="D66" s="146" t="s">
        <v>1843</v>
      </c>
      <c r="E66" s="16" t="s">
        <v>1839</v>
      </c>
      <c r="F66" s="146" t="s">
        <v>1840</v>
      </c>
      <c r="G66" s="42">
        <v>21.99</v>
      </c>
      <c r="H66" s="42">
        <v>9.2100000000000009</v>
      </c>
      <c r="I66" s="42">
        <v>39.159999999999997</v>
      </c>
      <c r="J66" s="42">
        <v>40.409999999999997</v>
      </c>
      <c r="K66" s="42">
        <v>0.41882673942701237</v>
      </c>
      <c r="L66" s="42">
        <v>1.7808094588449295</v>
      </c>
      <c r="M66" s="42">
        <v>18.55</v>
      </c>
      <c r="N66" s="42">
        <v>8.35</v>
      </c>
      <c r="O66" s="42">
        <v>0.45013477088948783</v>
      </c>
      <c r="P66" s="42" t="s">
        <v>62</v>
      </c>
      <c r="Q66" s="42">
        <v>1</v>
      </c>
      <c r="R66" s="42">
        <v>1</v>
      </c>
      <c r="S66" s="42" t="s">
        <v>62</v>
      </c>
      <c r="T66" s="48">
        <v>0.41666666666666669</v>
      </c>
      <c r="U66" s="48">
        <v>0.41666666666666669</v>
      </c>
      <c r="V66" s="48">
        <v>0.41666666666666669</v>
      </c>
      <c r="W66" s="48">
        <v>0.41666666666666669</v>
      </c>
      <c r="X66" s="48">
        <v>1.3422252293607904</v>
      </c>
      <c r="Y66" s="48">
        <v>0.96425963019684902</v>
      </c>
      <c r="Z66" s="48">
        <v>1.5928426831311002</v>
      </c>
      <c r="AA66" s="48">
        <v>1.606488850442648</v>
      </c>
      <c r="AB66" s="48">
        <v>-0.37796559916394135</v>
      </c>
      <c r="AC66" s="48">
        <v>0.25061745377030981</v>
      </c>
      <c r="AD66" s="48">
        <v>1.2683439139510646</v>
      </c>
      <c r="AE66" s="48">
        <v>0.92168647548360205</v>
      </c>
      <c r="AF66" s="48">
        <v>-0.34665743846746261</v>
      </c>
      <c r="AG66" s="48" t="s">
        <v>62</v>
      </c>
      <c r="AH66" s="48">
        <v>0</v>
      </c>
      <c r="AI66" s="48">
        <v>0</v>
      </c>
      <c r="AJ66" s="48" t="s">
        <v>62</v>
      </c>
      <c r="AK66" s="48">
        <v>-0.38021124171160603</v>
      </c>
      <c r="AL66" s="48">
        <v>-0.38021124171160603</v>
      </c>
      <c r="AM66" s="48">
        <v>-0.38021124171160603</v>
      </c>
      <c r="AN66" s="48">
        <v>-0.38021124171160603</v>
      </c>
    </row>
    <row r="67" spans="1:40" ht="12.75" customHeight="1" x14ac:dyDescent="0.25">
      <c r="A67" s="83">
        <v>66</v>
      </c>
      <c r="B67" s="12" t="s">
        <v>197</v>
      </c>
      <c r="C67" s="47" t="s">
        <v>1810</v>
      </c>
      <c r="D67" s="146" t="s">
        <v>1843</v>
      </c>
      <c r="E67" s="16" t="s">
        <v>1839</v>
      </c>
      <c r="F67" s="146" t="s">
        <v>1840</v>
      </c>
      <c r="G67" s="42">
        <v>17.62</v>
      </c>
      <c r="H67" s="42">
        <v>7.38</v>
      </c>
      <c r="I67" s="42">
        <v>30.29</v>
      </c>
      <c r="J67" s="42">
        <v>30.1</v>
      </c>
      <c r="K67" s="42">
        <v>0.41884222474460836</v>
      </c>
      <c r="L67" s="42">
        <v>1.7190692395005673</v>
      </c>
      <c r="M67" s="42">
        <v>14.62</v>
      </c>
      <c r="N67" s="42">
        <v>6.91</v>
      </c>
      <c r="O67" s="42">
        <v>0.47264021887824903</v>
      </c>
      <c r="P67" s="42" t="s">
        <v>62</v>
      </c>
      <c r="Q67" s="42">
        <v>1</v>
      </c>
      <c r="R67" s="42">
        <v>1</v>
      </c>
      <c r="S67" s="42" t="s">
        <v>62</v>
      </c>
      <c r="T67" s="48">
        <v>0.4</v>
      </c>
      <c r="U67" s="48">
        <v>0.42881646655231559</v>
      </c>
      <c r="V67" s="48">
        <v>0.4</v>
      </c>
      <c r="W67" s="48">
        <v>0.42881646655231559</v>
      </c>
      <c r="X67" s="48">
        <v>1.2460059040760292</v>
      </c>
      <c r="Y67" s="48">
        <v>0.86805636182304158</v>
      </c>
      <c r="Z67" s="48">
        <v>1.4812992733328558</v>
      </c>
      <c r="AA67" s="48">
        <v>1.4785664955938433</v>
      </c>
      <c r="AB67" s="48">
        <v>-0.3779495422529876</v>
      </c>
      <c r="AC67" s="48">
        <v>0.23529336925682659</v>
      </c>
      <c r="AD67" s="48">
        <v>1.1649473726218416</v>
      </c>
      <c r="AE67" s="48">
        <v>0.8394780473741984</v>
      </c>
      <c r="AF67" s="48">
        <v>-0.32546932524764322</v>
      </c>
      <c r="AG67" s="48" t="s">
        <v>62</v>
      </c>
      <c r="AH67" s="48">
        <v>0</v>
      </c>
      <c r="AI67" s="48">
        <v>0</v>
      </c>
      <c r="AJ67" s="48" t="s">
        <v>62</v>
      </c>
      <c r="AK67" s="48">
        <v>-0.3979400086720376</v>
      </c>
      <c r="AL67" s="48">
        <v>-0.36772854608697647</v>
      </c>
      <c r="AM67" s="48">
        <v>-0.3979400086720376</v>
      </c>
      <c r="AN67" s="48">
        <v>-0.36772854608697647</v>
      </c>
    </row>
    <row r="68" spans="1:40" ht="12.75" customHeight="1" x14ac:dyDescent="0.25">
      <c r="A68" s="83">
        <v>67</v>
      </c>
      <c r="B68" s="12" t="s">
        <v>248</v>
      </c>
      <c r="C68" s="47" t="s">
        <v>1809</v>
      </c>
      <c r="D68" s="146" t="s">
        <v>1846</v>
      </c>
      <c r="E68" s="16" t="s">
        <v>1839</v>
      </c>
      <c r="F68" s="146" t="s">
        <v>1840</v>
      </c>
      <c r="G68" s="42">
        <v>17.8</v>
      </c>
      <c r="H68" s="42">
        <v>6.4</v>
      </c>
      <c r="I68" s="42">
        <v>32.299999999999997</v>
      </c>
      <c r="J68" s="42">
        <v>38.4</v>
      </c>
      <c r="K68" s="42">
        <v>0.3595505617977528</v>
      </c>
      <c r="L68" s="42">
        <v>1.8146067415730334</v>
      </c>
      <c r="M68" s="42">
        <v>11.7</v>
      </c>
      <c r="N68" s="42">
        <v>5.3</v>
      </c>
      <c r="O68" s="42">
        <v>0.45299145299145299</v>
      </c>
      <c r="P68" s="42">
        <v>29.099999999999998</v>
      </c>
      <c r="Q68" s="42">
        <v>1</v>
      </c>
      <c r="R68" s="42">
        <v>1</v>
      </c>
      <c r="S68" s="42" t="s">
        <v>62</v>
      </c>
      <c r="T68" s="48">
        <v>0.27777777777777779</v>
      </c>
      <c r="U68" s="48">
        <v>0.33333333333333331</v>
      </c>
      <c r="V68" s="48">
        <v>0.27777777777777779</v>
      </c>
      <c r="W68" s="48">
        <v>0.33333333333333331</v>
      </c>
      <c r="X68" s="48">
        <v>1.2504200023088941</v>
      </c>
      <c r="Y68" s="48">
        <v>0.80617997398388719</v>
      </c>
      <c r="Z68" s="48">
        <v>1.5092025223311027</v>
      </c>
      <c r="AA68" s="48">
        <v>1.5843312243675307</v>
      </c>
      <c r="AB68" s="48">
        <v>-0.44424002832500681</v>
      </c>
      <c r="AC68" s="48">
        <v>0.25878252002220881</v>
      </c>
      <c r="AD68" s="48">
        <v>1.0681858617461617</v>
      </c>
      <c r="AE68" s="48">
        <v>0.72427586960078905</v>
      </c>
      <c r="AF68" s="48">
        <v>-0.3439099921453726</v>
      </c>
      <c r="AG68" s="48">
        <v>1.4638929889859074</v>
      </c>
      <c r="AH68" s="48">
        <v>0</v>
      </c>
      <c r="AI68" s="48">
        <v>0</v>
      </c>
      <c r="AJ68" s="48" t="s">
        <v>62</v>
      </c>
      <c r="AK68" s="48">
        <v>-0.55630250076728727</v>
      </c>
      <c r="AL68" s="48">
        <v>-0.47712125471966244</v>
      </c>
      <c r="AM68" s="48">
        <v>-0.55630250076728727</v>
      </c>
      <c r="AN68" s="48">
        <v>-0.47712125471966244</v>
      </c>
    </row>
    <row r="69" spans="1:40" ht="12.75" customHeight="1" x14ac:dyDescent="0.25">
      <c r="A69" s="83">
        <v>68</v>
      </c>
      <c r="B69" s="12" t="s">
        <v>248</v>
      </c>
      <c r="C69" s="47" t="s">
        <v>1809</v>
      </c>
      <c r="D69" s="146" t="s">
        <v>1846</v>
      </c>
      <c r="E69" s="16" t="s">
        <v>1839</v>
      </c>
      <c r="F69" s="146" t="s">
        <v>1840</v>
      </c>
      <c r="G69" s="42">
        <v>18.600000000000001</v>
      </c>
      <c r="H69" s="42">
        <v>9.1</v>
      </c>
      <c r="I69" s="42">
        <v>41.8</v>
      </c>
      <c r="J69" s="42">
        <v>46.8</v>
      </c>
      <c r="K69" s="42">
        <v>0.48924731182795694</v>
      </c>
      <c r="L69" s="42">
        <v>2.247311827956989</v>
      </c>
      <c r="M69" s="42">
        <v>14.2</v>
      </c>
      <c r="N69" s="42">
        <v>7</v>
      </c>
      <c r="O69" s="42">
        <v>0.49295774647887325</v>
      </c>
      <c r="P69" s="42" t="s">
        <v>62</v>
      </c>
      <c r="Q69" s="42">
        <v>1</v>
      </c>
      <c r="R69" s="42">
        <v>1</v>
      </c>
      <c r="S69" s="42" t="s">
        <v>62</v>
      </c>
      <c r="T69" s="48">
        <v>0.37593984962406013</v>
      </c>
      <c r="U69" s="48">
        <v>0.37037037037037035</v>
      </c>
      <c r="V69" s="48">
        <v>0.37593984962406013</v>
      </c>
      <c r="W69" s="48">
        <v>0.37037037037037035</v>
      </c>
      <c r="X69" s="48">
        <v>1.2695129442179163</v>
      </c>
      <c r="Y69" s="48">
        <v>0.95904139232109353</v>
      </c>
      <c r="Z69" s="48">
        <v>1.6211762817750353</v>
      </c>
      <c r="AA69" s="48">
        <v>1.670245853074124</v>
      </c>
      <c r="AB69" s="48">
        <v>-0.31047155189682274</v>
      </c>
      <c r="AC69" s="48">
        <v>0.35166333755711882</v>
      </c>
      <c r="AD69" s="48">
        <v>1.1522883443830565</v>
      </c>
      <c r="AE69" s="48">
        <v>0.84509804001425681</v>
      </c>
      <c r="AF69" s="48">
        <v>-0.30719030436879963</v>
      </c>
      <c r="AG69" s="48" t="s">
        <v>62</v>
      </c>
      <c r="AH69" s="48">
        <v>0</v>
      </c>
      <c r="AI69" s="48">
        <v>0</v>
      </c>
      <c r="AJ69" s="48" t="s">
        <v>62</v>
      </c>
      <c r="AK69" s="48">
        <v>-0.42488163663106704</v>
      </c>
      <c r="AL69" s="48">
        <v>-0.43136376415898736</v>
      </c>
      <c r="AM69" s="48">
        <v>-0.42488163663106704</v>
      </c>
      <c r="AN69" s="48">
        <v>-0.43136376415898736</v>
      </c>
    </row>
    <row r="70" spans="1:40" ht="12.75" customHeight="1" x14ac:dyDescent="0.25">
      <c r="A70" s="83">
        <v>69</v>
      </c>
      <c r="B70" s="12" t="s">
        <v>260</v>
      </c>
      <c r="C70" s="47" t="s">
        <v>1809</v>
      </c>
      <c r="D70" s="146" t="s">
        <v>1847</v>
      </c>
      <c r="E70" s="16" t="s">
        <v>1848</v>
      </c>
      <c r="F70" s="146" t="s">
        <v>1849</v>
      </c>
      <c r="G70" s="42">
        <v>3.11</v>
      </c>
      <c r="H70" s="42">
        <v>1.84</v>
      </c>
      <c r="I70" s="42">
        <v>3.33</v>
      </c>
      <c r="J70" s="42">
        <v>4.24</v>
      </c>
      <c r="K70" s="42">
        <v>0.59163987138263674</v>
      </c>
      <c r="L70" s="42">
        <v>1.0707395498392283</v>
      </c>
      <c r="M70" s="42" t="s">
        <v>62</v>
      </c>
      <c r="N70" s="42" t="s">
        <v>62</v>
      </c>
      <c r="O70" s="42" t="s">
        <v>62</v>
      </c>
      <c r="P70" s="42" t="s">
        <v>62</v>
      </c>
      <c r="Q70" s="42">
        <v>1</v>
      </c>
      <c r="R70" s="42">
        <v>1</v>
      </c>
      <c r="S70" s="42" t="s">
        <v>62</v>
      </c>
      <c r="T70" s="42" t="s">
        <v>62</v>
      </c>
      <c r="U70" s="48">
        <v>0.25</v>
      </c>
      <c r="V70" s="82" t="s">
        <v>62</v>
      </c>
      <c r="W70" s="48">
        <v>0.25</v>
      </c>
      <c r="X70" s="48">
        <v>0.4927603890268375</v>
      </c>
      <c r="Y70" s="48">
        <v>0.26481782300953649</v>
      </c>
      <c r="Z70" s="48">
        <v>0.52244423350631986</v>
      </c>
      <c r="AA70" s="48">
        <v>0.6273658565927327</v>
      </c>
      <c r="AB70" s="48">
        <v>-0.22794256601730098</v>
      </c>
      <c r="AC70" s="48">
        <v>2.9683844479482351E-2</v>
      </c>
      <c r="AD70" s="48" t="s">
        <v>62</v>
      </c>
      <c r="AE70" s="48" t="s">
        <v>62</v>
      </c>
      <c r="AF70" s="48" t="s">
        <v>62</v>
      </c>
      <c r="AG70" s="48" t="s">
        <v>62</v>
      </c>
      <c r="AH70" s="48">
        <v>0</v>
      </c>
      <c r="AI70" s="48">
        <v>0</v>
      </c>
      <c r="AJ70" s="48" t="s">
        <v>62</v>
      </c>
      <c r="AK70" s="48" t="s">
        <v>62</v>
      </c>
      <c r="AL70" s="48">
        <v>-0.6020599913279624</v>
      </c>
      <c r="AM70" s="48" t="s">
        <v>62</v>
      </c>
      <c r="AN70" s="48">
        <v>-0.6020599913279624</v>
      </c>
    </row>
    <row r="71" spans="1:40" ht="12.75" customHeight="1" x14ac:dyDescent="0.25">
      <c r="A71" s="83">
        <v>70</v>
      </c>
      <c r="B71" s="12" t="s">
        <v>260</v>
      </c>
      <c r="C71" s="47" t="s">
        <v>1809</v>
      </c>
      <c r="D71" s="146" t="s">
        <v>1847</v>
      </c>
      <c r="E71" s="16" t="s">
        <v>1848</v>
      </c>
      <c r="F71" s="146" t="s">
        <v>1849</v>
      </c>
      <c r="G71" s="42">
        <v>3.04</v>
      </c>
      <c r="H71" s="42">
        <v>1.81</v>
      </c>
      <c r="I71" s="42">
        <v>4.9800000000000004</v>
      </c>
      <c r="J71" s="42">
        <v>5.91</v>
      </c>
      <c r="K71" s="42">
        <v>0.59539473684210531</v>
      </c>
      <c r="L71" s="42">
        <v>1.6381578947368423</v>
      </c>
      <c r="M71" s="42">
        <v>2.2400000000000002</v>
      </c>
      <c r="N71" s="42">
        <v>1.32</v>
      </c>
      <c r="O71" s="42">
        <v>0.5892857142857143</v>
      </c>
      <c r="P71" s="42">
        <v>5.91</v>
      </c>
      <c r="Q71" s="42">
        <v>1</v>
      </c>
      <c r="R71" s="42">
        <v>1</v>
      </c>
      <c r="S71" s="42" t="s">
        <v>62</v>
      </c>
      <c r="T71" s="48">
        <v>0.15384615384615385</v>
      </c>
      <c r="U71" s="48">
        <v>0.2</v>
      </c>
      <c r="V71" s="48">
        <v>0.15384615384615385</v>
      </c>
      <c r="W71" s="48">
        <v>0.2</v>
      </c>
      <c r="X71" s="48">
        <v>0.48287358360875376</v>
      </c>
      <c r="Y71" s="48">
        <v>0.2576785748691845</v>
      </c>
      <c r="Z71" s="48">
        <v>0.6972293427597176</v>
      </c>
      <c r="AA71" s="48">
        <v>0.77158748088125539</v>
      </c>
      <c r="AB71" s="48">
        <v>-0.22519500873956919</v>
      </c>
      <c r="AC71" s="48">
        <v>0.21435575915096383</v>
      </c>
      <c r="AD71" s="48">
        <v>0.35024801833416286</v>
      </c>
      <c r="AE71" s="48">
        <v>0.12057393120584989</v>
      </c>
      <c r="AF71" s="48">
        <v>-0.22967408712831291</v>
      </c>
      <c r="AG71" s="48">
        <v>0.77158748088125539</v>
      </c>
      <c r="AH71" s="48">
        <v>0</v>
      </c>
      <c r="AI71" s="48">
        <v>0</v>
      </c>
      <c r="AJ71" s="48" t="s">
        <v>62</v>
      </c>
      <c r="AK71" s="48">
        <v>-0.81291335664285558</v>
      </c>
      <c r="AL71" s="48">
        <v>-0.69897000433601875</v>
      </c>
      <c r="AM71" s="48">
        <v>-0.81291335664285558</v>
      </c>
      <c r="AN71" s="48">
        <v>-0.69897000433601875</v>
      </c>
    </row>
    <row r="72" spans="1:40" ht="12.75" customHeight="1" x14ac:dyDescent="0.25">
      <c r="A72" s="83">
        <v>71</v>
      </c>
      <c r="B72" s="12" t="s">
        <v>268</v>
      </c>
      <c r="C72" s="47" t="s">
        <v>1809</v>
      </c>
      <c r="D72" s="146" t="s">
        <v>1850</v>
      </c>
      <c r="E72" s="16" t="s">
        <v>1848</v>
      </c>
      <c r="F72" s="146" t="s">
        <v>1851</v>
      </c>
      <c r="G72" s="42">
        <v>2.44</v>
      </c>
      <c r="H72" s="42">
        <v>2.63</v>
      </c>
      <c r="I72" s="42">
        <v>7.71</v>
      </c>
      <c r="J72" s="42">
        <v>6.32</v>
      </c>
      <c r="K72" s="42">
        <v>1.0778688524590163</v>
      </c>
      <c r="L72" s="42">
        <v>3.1598360655737707</v>
      </c>
      <c r="M72" s="42">
        <v>2.76</v>
      </c>
      <c r="N72" s="42">
        <v>2.2799999999999998</v>
      </c>
      <c r="O72" s="42">
        <v>0.82608695652173914</v>
      </c>
      <c r="P72" s="42">
        <v>4.1100000000000003</v>
      </c>
      <c r="Q72" s="42">
        <v>1</v>
      </c>
      <c r="R72" s="42">
        <v>1</v>
      </c>
      <c r="S72" s="42" t="s">
        <v>62</v>
      </c>
      <c r="T72" s="42">
        <v>0.05</v>
      </c>
      <c r="U72" s="42">
        <v>0.05</v>
      </c>
      <c r="V72" s="82"/>
      <c r="W72" s="82"/>
      <c r="X72" s="48">
        <v>0.38738982633872943</v>
      </c>
      <c r="Y72" s="48">
        <v>0.41995574848975786</v>
      </c>
      <c r="Z72" s="48">
        <v>0.88705437805095699</v>
      </c>
      <c r="AA72" s="48">
        <v>0.80071707828238503</v>
      </c>
      <c r="AB72" s="48">
        <v>3.2565922151028409E-2</v>
      </c>
      <c r="AC72" s="48">
        <v>0.49966455171222757</v>
      </c>
      <c r="AD72" s="48">
        <v>0.44090908206521767</v>
      </c>
      <c r="AE72" s="48">
        <v>0.35793484700045375</v>
      </c>
      <c r="AF72" s="48">
        <v>-8.297423506476391E-2</v>
      </c>
      <c r="AG72" s="48">
        <v>0.61384182187606928</v>
      </c>
      <c r="AH72" s="48">
        <v>0</v>
      </c>
      <c r="AI72" s="48">
        <v>0</v>
      </c>
      <c r="AJ72" s="48" t="s">
        <v>62</v>
      </c>
      <c r="AK72" s="48">
        <v>-1.3010299956639813</v>
      </c>
      <c r="AL72" s="48">
        <v>-1.3010299956639813</v>
      </c>
      <c r="AM72" s="48" t="s">
        <v>62</v>
      </c>
      <c r="AN72" s="48" t="s">
        <v>62</v>
      </c>
    </row>
    <row r="73" spans="1:40" ht="12.75" customHeight="1" x14ac:dyDescent="0.25">
      <c r="A73" s="83">
        <v>72</v>
      </c>
      <c r="B73" s="12" t="s">
        <v>268</v>
      </c>
      <c r="C73" s="47" t="s">
        <v>1809</v>
      </c>
      <c r="D73" s="146" t="s">
        <v>1850</v>
      </c>
      <c r="E73" s="16" t="s">
        <v>1848</v>
      </c>
      <c r="F73" s="146" t="s">
        <v>1851</v>
      </c>
      <c r="G73" s="42">
        <v>2.2400000000000002</v>
      </c>
      <c r="H73" s="42">
        <v>2.54</v>
      </c>
      <c r="I73" s="42">
        <v>6.64</v>
      </c>
      <c r="J73" s="42">
        <v>6.49</v>
      </c>
      <c r="K73" s="42">
        <v>1.1339285714285714</v>
      </c>
      <c r="L73" s="42">
        <v>2.964285714285714</v>
      </c>
      <c r="M73" s="42">
        <v>2.5099999999999998</v>
      </c>
      <c r="N73" s="42">
        <v>1.95</v>
      </c>
      <c r="O73" s="42">
        <v>0.77689243027888455</v>
      </c>
      <c r="P73" s="42">
        <v>4.54</v>
      </c>
      <c r="Q73" s="42">
        <v>1</v>
      </c>
      <c r="R73" s="42">
        <v>6</v>
      </c>
      <c r="S73" s="42" t="s">
        <v>62</v>
      </c>
      <c r="T73" s="42">
        <v>0.05</v>
      </c>
      <c r="U73" s="48">
        <v>0.14285714285714285</v>
      </c>
      <c r="V73" s="82"/>
      <c r="W73" s="48">
        <v>0.14285714285714285</v>
      </c>
      <c r="X73" s="48">
        <v>0.35024801833416286</v>
      </c>
      <c r="Y73" s="48">
        <v>0.40483371661993806</v>
      </c>
      <c r="Z73" s="48">
        <v>0.8221680793680175</v>
      </c>
      <c r="AA73" s="48">
        <v>0.81224469680036926</v>
      </c>
      <c r="AB73" s="48">
        <v>5.4585698285775239E-2</v>
      </c>
      <c r="AC73" s="48">
        <v>0.47192006103385464</v>
      </c>
      <c r="AD73" s="48">
        <v>0.39967372148103808</v>
      </c>
      <c r="AE73" s="48">
        <v>0.29003461136251801</v>
      </c>
      <c r="AF73" s="48">
        <v>-0.10963911011852008</v>
      </c>
      <c r="AG73" s="48">
        <v>0.65705585285710388</v>
      </c>
      <c r="AH73" s="48">
        <v>0</v>
      </c>
      <c r="AI73" s="48">
        <v>0.77815125038364363</v>
      </c>
      <c r="AJ73" s="48" t="s">
        <v>62</v>
      </c>
      <c r="AK73" s="48">
        <v>-1.3010299956639813</v>
      </c>
      <c r="AL73" s="48">
        <v>-0.84509804001425681</v>
      </c>
      <c r="AM73" s="48" t="s">
        <v>62</v>
      </c>
      <c r="AN73" s="48">
        <v>-0.84509804001425681</v>
      </c>
    </row>
    <row r="74" spans="1:40" ht="12.75" customHeight="1" x14ac:dyDescent="0.25">
      <c r="A74" s="83">
        <v>73</v>
      </c>
      <c r="B74" s="12" t="s">
        <v>268</v>
      </c>
      <c r="C74" s="47" t="s">
        <v>1809</v>
      </c>
      <c r="D74" s="146" t="s">
        <v>1850</v>
      </c>
      <c r="E74" s="16" t="s">
        <v>1848</v>
      </c>
      <c r="F74" s="146" t="s">
        <v>1851</v>
      </c>
      <c r="G74" s="42">
        <v>2.3199999999999998</v>
      </c>
      <c r="H74" s="42">
        <v>2.21</v>
      </c>
      <c r="I74" s="42">
        <v>6.1</v>
      </c>
      <c r="J74" s="42">
        <v>6.49</v>
      </c>
      <c r="K74" s="42">
        <v>0.95258620689655182</v>
      </c>
      <c r="L74" s="42">
        <v>2.6293103448275863</v>
      </c>
      <c r="M74" s="42">
        <v>2.14</v>
      </c>
      <c r="N74" s="42">
        <v>1.57</v>
      </c>
      <c r="O74" s="42">
        <v>0.73364485981308414</v>
      </c>
      <c r="P74" s="42">
        <v>6.49</v>
      </c>
      <c r="Q74" s="42">
        <v>1</v>
      </c>
      <c r="R74" s="42">
        <v>3</v>
      </c>
      <c r="S74" s="42" t="s">
        <v>62</v>
      </c>
      <c r="T74" s="48">
        <v>0.125</v>
      </c>
      <c r="U74" s="48">
        <v>0.125</v>
      </c>
      <c r="V74" s="48">
        <v>0.125</v>
      </c>
      <c r="W74" s="48">
        <v>0.125</v>
      </c>
      <c r="X74" s="48">
        <v>0.36548798489089962</v>
      </c>
      <c r="Y74" s="48">
        <v>0.34439227368511072</v>
      </c>
      <c r="Z74" s="48">
        <v>0.78532983501076703</v>
      </c>
      <c r="AA74" s="48">
        <v>0.81224469680036926</v>
      </c>
      <c r="AB74" s="48">
        <v>-2.1095711205788931E-2</v>
      </c>
      <c r="AC74" s="48">
        <v>0.41984185011986735</v>
      </c>
      <c r="AD74" s="48">
        <v>0.33041377334919086</v>
      </c>
      <c r="AE74" s="48">
        <v>0.19589965240923377</v>
      </c>
      <c r="AF74" s="48">
        <v>-0.13451412093995707</v>
      </c>
      <c r="AG74" s="48">
        <v>0.81224469680036926</v>
      </c>
      <c r="AH74" s="48">
        <v>0</v>
      </c>
      <c r="AI74" s="48">
        <v>0.47712125471966244</v>
      </c>
      <c r="AJ74" s="48" t="s">
        <v>62</v>
      </c>
      <c r="AK74" s="48">
        <v>-0.90308998699194354</v>
      </c>
      <c r="AL74" s="48">
        <v>-0.90308998699194354</v>
      </c>
      <c r="AM74" s="48">
        <v>-0.90308998699194354</v>
      </c>
      <c r="AN74" s="48">
        <v>-0.90308998699194354</v>
      </c>
    </row>
    <row r="75" spans="1:40" ht="12.75" customHeight="1" x14ac:dyDescent="0.25">
      <c r="A75" s="83">
        <v>74</v>
      </c>
      <c r="B75" s="12" t="s">
        <v>268</v>
      </c>
      <c r="C75" s="47" t="s">
        <v>1809</v>
      </c>
      <c r="D75" s="146" t="s">
        <v>1850</v>
      </c>
      <c r="E75" s="16" t="s">
        <v>1848</v>
      </c>
      <c r="F75" s="146" t="s">
        <v>1851</v>
      </c>
      <c r="G75" s="42">
        <v>2.79</v>
      </c>
      <c r="H75" s="42">
        <v>3.48</v>
      </c>
      <c r="I75" s="42">
        <v>7.7</v>
      </c>
      <c r="J75" s="42">
        <v>7.94</v>
      </c>
      <c r="K75" s="42">
        <v>1.2473118279569892</v>
      </c>
      <c r="L75" s="42">
        <v>2.7598566308243728</v>
      </c>
      <c r="M75" s="42">
        <v>3.1</v>
      </c>
      <c r="N75" s="42">
        <v>2.42</v>
      </c>
      <c r="O75" s="42">
        <v>0.78064516129032258</v>
      </c>
      <c r="P75" s="42">
        <v>5.83</v>
      </c>
      <c r="Q75" s="42">
        <v>1</v>
      </c>
      <c r="R75" s="42">
        <v>4</v>
      </c>
      <c r="S75" s="42" t="s">
        <v>62</v>
      </c>
      <c r="T75" s="48">
        <v>0.14285714285714285</v>
      </c>
      <c r="U75" s="48">
        <v>0.16666666666666666</v>
      </c>
      <c r="V75" s="48">
        <v>0.14285714285714285</v>
      </c>
      <c r="W75" s="48">
        <v>0.16666666666666666</v>
      </c>
      <c r="X75" s="48">
        <v>0.44560420327359757</v>
      </c>
      <c r="Y75" s="48">
        <v>0.54157924394658097</v>
      </c>
      <c r="Z75" s="48">
        <v>0.88649072517248184</v>
      </c>
      <c r="AA75" s="48">
        <v>0.89982050242709632</v>
      </c>
      <c r="AB75" s="48">
        <v>9.5975040672983361E-2</v>
      </c>
      <c r="AC75" s="48">
        <v>0.44088652189888433</v>
      </c>
      <c r="AD75" s="48">
        <v>0.49136169383427269</v>
      </c>
      <c r="AE75" s="48">
        <v>0.38381536598043126</v>
      </c>
      <c r="AF75" s="48">
        <v>-0.10754632785384141</v>
      </c>
      <c r="AG75" s="48">
        <v>0.76566855475901408</v>
      </c>
      <c r="AH75" s="48">
        <v>0</v>
      </c>
      <c r="AI75" s="48">
        <v>0.6020599913279624</v>
      </c>
      <c r="AJ75" s="48" t="s">
        <v>62</v>
      </c>
      <c r="AK75" s="48">
        <v>-0.84509804001425681</v>
      </c>
      <c r="AL75" s="48">
        <v>-0.77815125038364363</v>
      </c>
      <c r="AM75" s="48">
        <v>-0.84509804001425681</v>
      </c>
      <c r="AN75" s="48">
        <v>-0.77815125038364363</v>
      </c>
    </row>
    <row r="76" spans="1:40" ht="12.75" customHeight="1" x14ac:dyDescent="0.25">
      <c r="A76" s="83">
        <v>75</v>
      </c>
      <c r="B76" s="12" t="s">
        <v>268</v>
      </c>
      <c r="C76" s="47" t="s">
        <v>1809</v>
      </c>
      <c r="D76" s="146" t="s">
        <v>1852</v>
      </c>
      <c r="E76" s="16" t="s">
        <v>1848</v>
      </c>
      <c r="F76" s="146" t="s">
        <v>1849</v>
      </c>
      <c r="G76" s="42">
        <v>2.86</v>
      </c>
      <c r="H76" s="42">
        <v>2.04</v>
      </c>
      <c r="I76" s="42">
        <v>6.23</v>
      </c>
      <c r="J76" s="42">
        <v>5.96</v>
      </c>
      <c r="K76" s="42">
        <v>0.71328671328671334</v>
      </c>
      <c r="L76" s="42">
        <v>2.1783216783216788</v>
      </c>
      <c r="M76" s="42">
        <v>2.04</v>
      </c>
      <c r="N76" s="42">
        <v>2.46</v>
      </c>
      <c r="O76" s="42">
        <v>1.2058823529411764</v>
      </c>
      <c r="P76" s="42">
        <v>5.96</v>
      </c>
      <c r="Q76" s="42">
        <v>1</v>
      </c>
      <c r="R76" s="42">
        <v>6</v>
      </c>
      <c r="S76" s="42" t="s">
        <v>62</v>
      </c>
      <c r="T76" s="48">
        <v>0.14285714285714285</v>
      </c>
      <c r="U76" s="48">
        <v>0.125</v>
      </c>
      <c r="V76" s="48">
        <v>0.14285714285714285</v>
      </c>
      <c r="W76" s="48">
        <v>0.125</v>
      </c>
      <c r="X76" s="48">
        <v>0.456366033129043</v>
      </c>
      <c r="Y76" s="48">
        <v>0.30963016742589877</v>
      </c>
      <c r="Z76" s="48">
        <v>0.79448804665916961</v>
      </c>
      <c r="AA76" s="48">
        <v>0.77524625974023642</v>
      </c>
      <c r="AB76" s="48">
        <v>-0.14673586570314423</v>
      </c>
      <c r="AC76" s="48">
        <v>0.33812201353012672</v>
      </c>
      <c r="AD76" s="48">
        <v>0.30963016742589877</v>
      </c>
      <c r="AE76" s="48">
        <v>0.39093510710337914</v>
      </c>
      <c r="AF76" s="48">
        <v>8.1304939677480342E-2</v>
      </c>
      <c r="AG76" s="48">
        <v>0.77524625974023642</v>
      </c>
      <c r="AH76" s="48">
        <v>0</v>
      </c>
      <c r="AI76" s="48">
        <v>0.77815125038364363</v>
      </c>
      <c r="AJ76" s="48" t="s">
        <v>62</v>
      </c>
      <c r="AK76" s="48">
        <v>-0.84509804001425681</v>
      </c>
      <c r="AL76" s="48">
        <v>-0.90308998699194354</v>
      </c>
      <c r="AM76" s="48">
        <v>-0.84509804001425681</v>
      </c>
      <c r="AN76" s="48">
        <v>-0.90308998699194354</v>
      </c>
    </row>
    <row r="77" spans="1:40" ht="12.75" customHeight="1" x14ac:dyDescent="0.25">
      <c r="A77" s="83">
        <v>76</v>
      </c>
      <c r="B77" s="12" t="s">
        <v>268</v>
      </c>
      <c r="C77" s="47" t="s">
        <v>1809</v>
      </c>
      <c r="D77" s="146" t="s">
        <v>1852</v>
      </c>
      <c r="E77" s="16" t="s">
        <v>1848</v>
      </c>
      <c r="F77" s="146" t="s">
        <v>1849</v>
      </c>
      <c r="G77" s="42">
        <v>3.04</v>
      </c>
      <c r="H77" s="42">
        <v>1.85</v>
      </c>
      <c r="I77" s="42">
        <v>4.76</v>
      </c>
      <c r="J77" s="42">
        <v>4.3</v>
      </c>
      <c r="K77" s="42">
        <v>0.60855263157894735</v>
      </c>
      <c r="L77" s="42">
        <v>1.5657894736842104</v>
      </c>
      <c r="M77" s="42">
        <v>1.86</v>
      </c>
      <c r="N77" s="42">
        <v>1.4</v>
      </c>
      <c r="O77" s="42">
        <v>0.75268817204301064</v>
      </c>
      <c r="P77" s="42">
        <v>4.3</v>
      </c>
      <c r="Q77" s="42">
        <v>1</v>
      </c>
      <c r="R77" s="42">
        <v>2</v>
      </c>
      <c r="S77" s="42" t="s">
        <v>62</v>
      </c>
      <c r="T77" s="42" t="s">
        <v>62</v>
      </c>
      <c r="U77" s="48">
        <v>0.125</v>
      </c>
      <c r="V77" s="82" t="s">
        <v>62</v>
      </c>
      <c r="W77" s="48">
        <v>0.125</v>
      </c>
      <c r="X77" s="48">
        <v>0.48287358360875376</v>
      </c>
      <c r="Y77" s="48">
        <v>0.26717172840301384</v>
      </c>
      <c r="Z77" s="48">
        <v>0.67760695272049309</v>
      </c>
      <c r="AA77" s="48">
        <v>0.63346845557958653</v>
      </c>
      <c r="AB77" s="48">
        <v>-0.21570185520573995</v>
      </c>
      <c r="AC77" s="48">
        <v>0.19473336911173939</v>
      </c>
      <c r="AD77" s="48">
        <v>0.26951294421791633</v>
      </c>
      <c r="AE77" s="48">
        <v>0.14612803567823801</v>
      </c>
      <c r="AF77" s="48">
        <v>-0.12338490853967835</v>
      </c>
      <c r="AG77" s="48">
        <v>0.63346845557958653</v>
      </c>
      <c r="AH77" s="48">
        <v>0</v>
      </c>
      <c r="AI77" s="48">
        <v>0.3010299956639812</v>
      </c>
      <c r="AJ77" s="48" t="s">
        <v>62</v>
      </c>
      <c r="AK77" s="48" t="s">
        <v>62</v>
      </c>
      <c r="AL77" s="48">
        <v>-0.90308998699194354</v>
      </c>
      <c r="AM77" s="48" t="s">
        <v>62</v>
      </c>
      <c r="AN77" s="48">
        <v>-0.90308998699194354</v>
      </c>
    </row>
    <row r="78" spans="1:40" ht="12.75" customHeight="1" x14ac:dyDescent="0.25">
      <c r="A78" s="83">
        <v>77</v>
      </c>
      <c r="B78" s="12" t="s">
        <v>268</v>
      </c>
      <c r="C78" s="47" t="s">
        <v>1809</v>
      </c>
      <c r="D78" s="146" t="s">
        <v>1852</v>
      </c>
      <c r="E78" s="16" t="s">
        <v>1848</v>
      </c>
      <c r="F78" s="146" t="s">
        <v>1849</v>
      </c>
      <c r="G78" s="42">
        <v>5.0599999999999996</v>
      </c>
      <c r="H78" s="42">
        <v>2.04</v>
      </c>
      <c r="I78" s="42">
        <v>8.7100000000000009</v>
      </c>
      <c r="J78" s="42">
        <v>10.06</v>
      </c>
      <c r="K78" s="42">
        <v>0.40316205533596844</v>
      </c>
      <c r="L78" s="42">
        <v>1.7213438735177868</v>
      </c>
      <c r="M78" s="42">
        <v>3.94</v>
      </c>
      <c r="N78" s="42">
        <v>1.77</v>
      </c>
      <c r="O78" s="42">
        <v>0.44923857868020306</v>
      </c>
      <c r="P78" s="42">
        <v>10.06</v>
      </c>
      <c r="Q78" s="42">
        <v>1</v>
      </c>
      <c r="R78" s="42">
        <v>1</v>
      </c>
      <c r="S78" s="42" t="s">
        <v>62</v>
      </c>
      <c r="T78" s="48">
        <v>0.18181818181818182</v>
      </c>
      <c r="U78" s="48">
        <v>0.27277686852154942</v>
      </c>
      <c r="V78" s="48">
        <v>0.18181818181818182</v>
      </c>
      <c r="W78" s="48">
        <v>0.27277686852154942</v>
      </c>
      <c r="X78" s="48">
        <v>0.70415051683979912</v>
      </c>
      <c r="Y78" s="48">
        <v>0.30963016742589877</v>
      </c>
      <c r="Z78" s="48">
        <v>0.94001815500766328</v>
      </c>
      <c r="AA78" s="48">
        <v>1.0025979807199086</v>
      </c>
      <c r="AB78" s="48">
        <v>-0.3945203494139003</v>
      </c>
      <c r="AC78" s="48">
        <v>0.23586763816786416</v>
      </c>
      <c r="AD78" s="48">
        <v>0.59549622182557416</v>
      </c>
      <c r="AE78" s="48">
        <v>0.24797326636180664</v>
      </c>
      <c r="AF78" s="48">
        <v>-0.34752295546376749</v>
      </c>
      <c r="AG78" s="48">
        <v>1.0025979807199086</v>
      </c>
      <c r="AH78" s="48">
        <v>0</v>
      </c>
      <c r="AI78" s="48">
        <v>0</v>
      </c>
      <c r="AJ78" s="48" t="s">
        <v>62</v>
      </c>
      <c r="AK78" s="48">
        <v>-0.74036268949424389</v>
      </c>
      <c r="AL78" s="48">
        <v>-0.56419246062619777</v>
      </c>
      <c r="AM78" s="48">
        <v>-0.74036268949424389</v>
      </c>
      <c r="AN78" s="48">
        <v>-0.56419246062619777</v>
      </c>
    </row>
    <row r="79" spans="1:40" ht="12.75" customHeight="1" x14ac:dyDescent="0.25">
      <c r="A79" s="83">
        <v>78</v>
      </c>
      <c r="B79" s="12" t="s">
        <v>268</v>
      </c>
      <c r="C79" s="47" t="s">
        <v>1809</v>
      </c>
      <c r="D79" s="146" t="s">
        <v>1852</v>
      </c>
      <c r="E79" s="16" t="s">
        <v>1848</v>
      </c>
      <c r="F79" s="146" t="s">
        <v>1849</v>
      </c>
      <c r="G79" s="42">
        <v>2.41</v>
      </c>
      <c r="H79" s="42">
        <v>1.29</v>
      </c>
      <c r="I79" s="42">
        <v>4.58</v>
      </c>
      <c r="J79" s="42">
        <v>4.7699999999999996</v>
      </c>
      <c r="K79" s="42">
        <v>0.53526970954356845</v>
      </c>
      <c r="L79" s="42">
        <v>1.900414937759336</v>
      </c>
      <c r="M79" s="42">
        <v>2.2999999999999998</v>
      </c>
      <c r="N79" s="42">
        <v>1.3</v>
      </c>
      <c r="O79" s="42">
        <v>0.56521739130434789</v>
      </c>
      <c r="P79" s="42"/>
      <c r="Q79" s="42">
        <v>1</v>
      </c>
      <c r="R79" s="42">
        <v>1</v>
      </c>
      <c r="S79" s="42" t="s">
        <v>62</v>
      </c>
      <c r="T79" s="42">
        <v>0.05</v>
      </c>
      <c r="U79" s="48">
        <v>0.125</v>
      </c>
      <c r="V79" s="82"/>
      <c r="W79" s="48">
        <v>0.125</v>
      </c>
      <c r="X79" s="48">
        <v>0.3820170425748684</v>
      </c>
      <c r="Y79" s="48">
        <v>0.11058971029924898</v>
      </c>
      <c r="Z79" s="48">
        <v>0.66086547800386919</v>
      </c>
      <c r="AA79" s="48">
        <v>0.67851837904011392</v>
      </c>
      <c r="AB79" s="48">
        <v>-0.27142733227561944</v>
      </c>
      <c r="AC79" s="48">
        <v>0.27884843542900078</v>
      </c>
      <c r="AD79" s="48">
        <v>0.36172783601759284</v>
      </c>
      <c r="AE79" s="48">
        <v>0.11394335230683679</v>
      </c>
      <c r="AF79" s="48">
        <v>-0.24778448371075606</v>
      </c>
      <c r="AG79" s="48" t="s">
        <v>62</v>
      </c>
      <c r="AH79" s="48">
        <v>0</v>
      </c>
      <c r="AI79" s="48">
        <v>0</v>
      </c>
      <c r="AJ79" s="48" t="s">
        <v>62</v>
      </c>
      <c r="AK79" s="48">
        <v>-1.3010299956639813</v>
      </c>
      <c r="AL79" s="48">
        <v>-0.90308998699194354</v>
      </c>
      <c r="AM79" s="48" t="s">
        <v>62</v>
      </c>
      <c r="AN79" s="48">
        <v>-0.90308998699194354</v>
      </c>
    </row>
    <row r="80" spans="1:40" ht="12.75" customHeight="1" x14ac:dyDescent="0.25">
      <c r="A80" s="83">
        <v>79</v>
      </c>
      <c r="B80" s="12" t="s">
        <v>268</v>
      </c>
      <c r="C80" s="47" t="s">
        <v>1809</v>
      </c>
      <c r="D80" s="146" t="s">
        <v>1852</v>
      </c>
      <c r="E80" s="16" t="s">
        <v>1848</v>
      </c>
      <c r="F80" s="146" t="s">
        <v>1849</v>
      </c>
      <c r="G80" s="42">
        <v>6.27</v>
      </c>
      <c r="H80" s="42">
        <v>3.14</v>
      </c>
      <c r="I80" s="42">
        <v>11.39</v>
      </c>
      <c r="J80" s="42">
        <v>13.74</v>
      </c>
      <c r="K80" s="42">
        <v>0.50079744816586924</v>
      </c>
      <c r="L80" s="42">
        <v>1.8165869218500799</v>
      </c>
      <c r="M80" s="42">
        <v>4.55</v>
      </c>
      <c r="N80" s="42">
        <v>2.36</v>
      </c>
      <c r="O80" s="42">
        <v>0.51868131868131873</v>
      </c>
      <c r="P80" s="42">
        <v>13.74</v>
      </c>
      <c r="Q80" s="42">
        <v>1</v>
      </c>
      <c r="R80" s="42">
        <v>1</v>
      </c>
      <c r="S80" s="42" t="s">
        <v>62</v>
      </c>
      <c r="T80" s="48">
        <v>0.25</v>
      </c>
      <c r="U80" s="48">
        <v>0.33333333333333331</v>
      </c>
      <c r="V80" s="48">
        <v>0.25</v>
      </c>
      <c r="W80" s="48">
        <v>0.33333333333333331</v>
      </c>
      <c r="X80" s="48">
        <v>0.79726754083071638</v>
      </c>
      <c r="Y80" s="48">
        <v>0.49692964807321494</v>
      </c>
      <c r="Z80" s="48">
        <v>1.0565237240791003</v>
      </c>
      <c r="AA80" s="48">
        <v>1.1379867327235316</v>
      </c>
      <c r="AB80" s="48">
        <v>-0.3003378927575015</v>
      </c>
      <c r="AC80" s="48">
        <v>0.25925618324838395</v>
      </c>
      <c r="AD80" s="48">
        <v>0.65801139665711239</v>
      </c>
      <c r="AE80" s="48">
        <v>0.37291200297010657</v>
      </c>
      <c r="AF80" s="48">
        <v>-0.28509939368700576</v>
      </c>
      <c r="AG80" s="48">
        <v>1.1379867327235316</v>
      </c>
      <c r="AH80" s="48">
        <v>0</v>
      </c>
      <c r="AI80" s="48">
        <v>0</v>
      </c>
      <c r="AJ80" s="48" t="s">
        <v>62</v>
      </c>
      <c r="AK80" s="48">
        <v>-0.6020599913279624</v>
      </c>
      <c r="AL80" s="48">
        <v>-0.47712125471966244</v>
      </c>
      <c r="AM80" s="48">
        <v>-0.6020599913279624</v>
      </c>
      <c r="AN80" s="48">
        <v>-0.47712125471966244</v>
      </c>
    </row>
    <row r="81" spans="1:40" ht="12.75" customHeight="1" x14ac:dyDescent="0.25">
      <c r="A81" s="83">
        <v>80</v>
      </c>
      <c r="B81" s="12" t="s">
        <v>268</v>
      </c>
      <c r="C81" s="47" t="s">
        <v>1809</v>
      </c>
      <c r="D81" s="146" t="s">
        <v>1852</v>
      </c>
      <c r="E81" s="16" t="s">
        <v>1848</v>
      </c>
      <c r="F81" s="146" t="s">
        <v>1849</v>
      </c>
      <c r="G81" s="42">
        <v>2.76</v>
      </c>
      <c r="H81" s="42">
        <v>1.37</v>
      </c>
      <c r="I81" s="42">
        <v>4.34</v>
      </c>
      <c r="J81" s="42">
        <v>5.45</v>
      </c>
      <c r="K81" s="42">
        <v>0.49637681159420299</v>
      </c>
      <c r="L81" s="42">
        <v>1.5724637681159421</v>
      </c>
      <c r="M81" s="42">
        <v>2.2999999999999998</v>
      </c>
      <c r="N81" s="42">
        <v>1.1100000000000001</v>
      </c>
      <c r="O81" s="42">
        <v>0.48260869565217401</v>
      </c>
      <c r="P81" s="42" t="s">
        <v>62</v>
      </c>
      <c r="Q81" s="42">
        <v>1</v>
      </c>
      <c r="R81" s="42">
        <v>1</v>
      </c>
      <c r="S81" s="42" t="s">
        <v>62</v>
      </c>
      <c r="T81" s="48">
        <v>0.1</v>
      </c>
      <c r="U81" s="48">
        <v>0.14285714285714285</v>
      </c>
      <c r="V81" s="48">
        <v>0.1</v>
      </c>
      <c r="W81" s="48">
        <v>0.14285714285714285</v>
      </c>
      <c r="X81" s="48">
        <v>0.44090908206521767</v>
      </c>
      <c r="Y81" s="48">
        <v>0.13672056715640679</v>
      </c>
      <c r="Z81" s="48">
        <v>0.63748972951251071</v>
      </c>
      <c r="AA81" s="48">
        <v>0.73639650227664244</v>
      </c>
      <c r="AB81" s="48">
        <v>-0.30418851490881088</v>
      </c>
      <c r="AC81" s="48">
        <v>0.19658064744729303</v>
      </c>
      <c r="AD81" s="48">
        <v>0.36172783601759284</v>
      </c>
      <c r="AE81" s="48">
        <v>4.5322978786657475E-2</v>
      </c>
      <c r="AF81" s="48">
        <v>-0.31640485723093537</v>
      </c>
      <c r="AG81" s="48" t="s">
        <v>62</v>
      </c>
      <c r="AH81" s="48">
        <v>0</v>
      </c>
      <c r="AI81" s="48">
        <v>0</v>
      </c>
      <c r="AJ81" s="48" t="s">
        <v>62</v>
      </c>
      <c r="AK81" s="48">
        <v>-1</v>
      </c>
      <c r="AL81" s="48">
        <v>-0.84509804001425681</v>
      </c>
      <c r="AM81" s="48">
        <v>-1</v>
      </c>
      <c r="AN81" s="48">
        <v>-0.84509804001425681</v>
      </c>
    </row>
    <row r="82" spans="1:40" ht="12.75" customHeight="1" x14ac:dyDescent="0.25">
      <c r="A82" s="83">
        <v>81</v>
      </c>
      <c r="B82" s="12" t="s">
        <v>268</v>
      </c>
      <c r="C82" s="47" t="s">
        <v>1809</v>
      </c>
      <c r="D82" s="146" t="s">
        <v>1852</v>
      </c>
      <c r="E82" s="16" t="s">
        <v>1848</v>
      </c>
      <c r="F82" s="146" t="s">
        <v>1849</v>
      </c>
      <c r="G82" s="42">
        <v>4.6399999999999997</v>
      </c>
      <c r="H82" s="42">
        <v>2.4500000000000002</v>
      </c>
      <c r="I82" s="42">
        <v>11.84</v>
      </c>
      <c r="J82" s="42">
        <v>11.36</v>
      </c>
      <c r="K82" s="42">
        <v>0.52801724137931039</v>
      </c>
      <c r="L82" s="42">
        <v>2.5517241379310347</v>
      </c>
      <c r="M82" s="42">
        <v>3.68</v>
      </c>
      <c r="N82" s="42">
        <v>2.14</v>
      </c>
      <c r="O82" s="42">
        <v>0.58152173913043481</v>
      </c>
      <c r="P82" s="42">
        <v>11.36</v>
      </c>
      <c r="Q82" s="42">
        <v>1</v>
      </c>
      <c r="R82" s="42">
        <v>1</v>
      </c>
      <c r="S82" s="42" t="s">
        <v>62</v>
      </c>
      <c r="T82" s="48">
        <v>0.25</v>
      </c>
      <c r="U82" s="48">
        <v>0.33333333333333331</v>
      </c>
      <c r="V82" s="48">
        <v>0.25</v>
      </c>
      <c r="W82" s="48">
        <v>0.33333333333333331</v>
      </c>
      <c r="X82" s="48">
        <v>0.66651798055488087</v>
      </c>
      <c r="Y82" s="48">
        <v>0.38916608436453248</v>
      </c>
      <c r="Z82" s="48">
        <v>1.073351702386901</v>
      </c>
      <c r="AA82" s="48">
        <v>1.055378331375</v>
      </c>
      <c r="AB82" s="48">
        <v>-0.27735189619034839</v>
      </c>
      <c r="AC82" s="48">
        <v>0.40683372183202016</v>
      </c>
      <c r="AD82" s="48">
        <v>0.56584781867351763</v>
      </c>
      <c r="AE82" s="48">
        <v>0.33041377334919086</v>
      </c>
      <c r="AF82" s="48">
        <v>-0.2354340453243268</v>
      </c>
      <c r="AG82" s="48">
        <v>1.055378331375</v>
      </c>
      <c r="AH82" s="48">
        <v>0</v>
      </c>
      <c r="AI82" s="48">
        <v>0</v>
      </c>
      <c r="AJ82" s="48" t="s">
        <v>62</v>
      </c>
      <c r="AK82" s="48">
        <v>-0.6020599913279624</v>
      </c>
      <c r="AL82" s="48">
        <v>-0.47712125471966244</v>
      </c>
      <c r="AM82" s="48">
        <v>-0.6020599913279624</v>
      </c>
      <c r="AN82" s="48">
        <v>-0.47712125471966244</v>
      </c>
    </row>
    <row r="83" spans="1:40" ht="12.75" customHeight="1" x14ac:dyDescent="0.25">
      <c r="A83" s="83">
        <v>82</v>
      </c>
      <c r="B83" s="12" t="s">
        <v>300</v>
      </c>
      <c r="C83" s="47" t="s">
        <v>1810</v>
      </c>
      <c r="D83" s="146" t="s">
        <v>1853</v>
      </c>
      <c r="E83" s="16" t="s">
        <v>464</v>
      </c>
      <c r="F83" s="146" t="s">
        <v>1854</v>
      </c>
      <c r="G83" s="39">
        <v>15.11</v>
      </c>
      <c r="H83" s="39">
        <v>8.7899999999999991</v>
      </c>
      <c r="I83" s="39">
        <v>34.979999999999997</v>
      </c>
      <c r="J83" s="39">
        <v>34.04</v>
      </c>
      <c r="K83" s="42">
        <v>0.58173395102581071</v>
      </c>
      <c r="L83" s="42">
        <v>2.3150231634679019</v>
      </c>
      <c r="M83" s="39">
        <v>13.05</v>
      </c>
      <c r="N83" s="39">
        <v>8.19</v>
      </c>
      <c r="O83" s="42">
        <v>0.62758620689655165</v>
      </c>
      <c r="P83" s="39" t="s">
        <v>62</v>
      </c>
      <c r="Q83" s="42">
        <v>1</v>
      </c>
      <c r="R83" s="42">
        <v>1</v>
      </c>
      <c r="S83" s="39" t="s">
        <v>62</v>
      </c>
      <c r="T83" s="48">
        <v>0.33333333333333331</v>
      </c>
      <c r="U83" s="48">
        <v>0.41666666666666669</v>
      </c>
      <c r="V83" s="48">
        <v>0.33333333333333331</v>
      </c>
      <c r="W83" s="48">
        <v>0.41666666666666669</v>
      </c>
      <c r="X83" s="48">
        <v>1.1792644643390253</v>
      </c>
      <c r="Y83" s="48">
        <v>0.94398887507377183</v>
      </c>
      <c r="Z83" s="48">
        <v>1.5438198051426577</v>
      </c>
      <c r="AA83" s="48">
        <v>1.5319895514125503</v>
      </c>
      <c r="AB83" s="48">
        <v>-0.23527558926525349</v>
      </c>
      <c r="AC83" s="48">
        <v>0.36455534080363233</v>
      </c>
      <c r="AD83" s="48">
        <v>1.1156105116742998</v>
      </c>
      <c r="AE83" s="48">
        <v>0.9132839017604184</v>
      </c>
      <c r="AF83" s="48">
        <v>-0.20232660991388135</v>
      </c>
      <c r="AG83" s="48" t="s">
        <v>62</v>
      </c>
      <c r="AH83" s="48">
        <v>0</v>
      </c>
      <c r="AI83" s="48">
        <v>0</v>
      </c>
      <c r="AJ83" s="48" t="s">
        <v>62</v>
      </c>
      <c r="AK83" s="48">
        <v>-0.47712125471966244</v>
      </c>
      <c r="AL83" s="48">
        <v>-0.38021124171160603</v>
      </c>
      <c r="AM83" s="48">
        <v>-0.47712125471966244</v>
      </c>
      <c r="AN83" s="48">
        <v>-0.38021124171160603</v>
      </c>
    </row>
    <row r="84" spans="1:40" ht="12.75" customHeight="1" x14ac:dyDescent="0.25">
      <c r="A84" s="83">
        <v>83</v>
      </c>
      <c r="B84" s="12" t="s">
        <v>300</v>
      </c>
      <c r="C84" s="47" t="s">
        <v>1810</v>
      </c>
      <c r="D84" s="146" t="s">
        <v>1853</v>
      </c>
      <c r="E84" s="16" t="s">
        <v>464</v>
      </c>
      <c r="F84" s="146" t="s">
        <v>1854</v>
      </c>
      <c r="G84" s="39">
        <v>19.82</v>
      </c>
      <c r="H84" s="39">
        <v>9.5500000000000007</v>
      </c>
      <c r="I84" s="39">
        <v>46.37</v>
      </c>
      <c r="J84" s="39">
        <v>48.96</v>
      </c>
      <c r="K84" s="42">
        <v>0.48183652875882949</v>
      </c>
      <c r="L84" s="42">
        <v>2.3395560040363268</v>
      </c>
      <c r="M84" s="39">
        <v>16.22</v>
      </c>
      <c r="N84" s="39">
        <v>8.52</v>
      </c>
      <c r="O84" s="42">
        <v>0.52527743526510484</v>
      </c>
      <c r="P84" s="39" t="s">
        <v>62</v>
      </c>
      <c r="Q84" s="42">
        <v>1</v>
      </c>
      <c r="R84" s="42">
        <v>1</v>
      </c>
      <c r="S84" s="39" t="s">
        <v>62</v>
      </c>
      <c r="T84" s="48">
        <v>0.30769230769230771</v>
      </c>
      <c r="U84" s="48">
        <v>0.4</v>
      </c>
      <c r="V84" s="48">
        <v>0.30769230769230771</v>
      </c>
      <c r="W84" s="48">
        <v>0.4</v>
      </c>
      <c r="X84" s="48">
        <v>1.2971036501492565</v>
      </c>
      <c r="Y84" s="48">
        <v>0.9800033715837464</v>
      </c>
      <c r="Z84" s="48">
        <v>1.6662370958958044</v>
      </c>
      <c r="AA84" s="48">
        <v>1.6898414091375047</v>
      </c>
      <c r="AB84" s="48">
        <v>-0.31710027856551015</v>
      </c>
      <c r="AC84" s="48">
        <v>0.36913344574654788</v>
      </c>
      <c r="AD84" s="48">
        <v>1.2100508498751372</v>
      </c>
      <c r="AE84" s="48">
        <v>0.93043959476670013</v>
      </c>
      <c r="AF84" s="48">
        <v>-0.2796112551084371</v>
      </c>
      <c r="AG84" s="48" t="s">
        <v>62</v>
      </c>
      <c r="AH84" s="48">
        <v>0</v>
      </c>
      <c r="AI84" s="48">
        <v>0</v>
      </c>
      <c r="AJ84" s="48" t="s">
        <v>62</v>
      </c>
      <c r="AK84" s="48">
        <v>-0.51188336097887432</v>
      </c>
      <c r="AL84" s="48">
        <v>-0.3979400086720376</v>
      </c>
      <c r="AM84" s="48">
        <v>-0.51188336097887432</v>
      </c>
      <c r="AN84" s="48">
        <v>-0.3979400086720376</v>
      </c>
    </row>
    <row r="85" spans="1:40" ht="12.75" customHeight="1" x14ac:dyDescent="0.25">
      <c r="A85" s="83">
        <v>84</v>
      </c>
      <c r="B85" s="12" t="s">
        <v>309</v>
      </c>
      <c r="C85" s="47" t="s">
        <v>1809</v>
      </c>
      <c r="D85" s="146" t="s">
        <v>1855</v>
      </c>
      <c r="E85" s="16" t="s">
        <v>464</v>
      </c>
      <c r="F85" s="146" t="s">
        <v>1856</v>
      </c>
      <c r="G85" s="39">
        <v>9.11</v>
      </c>
      <c r="H85" s="39">
        <v>5.61</v>
      </c>
      <c r="I85" s="39">
        <v>14.18</v>
      </c>
      <c r="J85" s="39">
        <v>15.48</v>
      </c>
      <c r="K85" s="42">
        <v>0.61580680570801327</v>
      </c>
      <c r="L85" s="42">
        <v>1.5565312843029639</v>
      </c>
      <c r="M85" s="39">
        <v>7.7</v>
      </c>
      <c r="N85" s="39">
        <v>4.24</v>
      </c>
      <c r="O85" s="42">
        <v>0.55064935064935061</v>
      </c>
      <c r="P85" s="42">
        <v>15.48</v>
      </c>
      <c r="Q85" s="42">
        <v>1</v>
      </c>
      <c r="R85" s="42">
        <v>1</v>
      </c>
      <c r="S85" s="42" t="s">
        <v>62</v>
      </c>
      <c r="T85" s="48">
        <v>0.45454545454545453</v>
      </c>
      <c r="U85" s="48">
        <v>0.41666666666666669</v>
      </c>
      <c r="V85" s="48">
        <v>0.45454545454545453</v>
      </c>
      <c r="W85" s="48">
        <v>0.41666666666666669</v>
      </c>
      <c r="X85" s="48">
        <v>0.95951837697299824</v>
      </c>
      <c r="Y85" s="48">
        <v>0.74896286125616141</v>
      </c>
      <c r="Z85" s="48">
        <v>1.1516762308470476</v>
      </c>
      <c r="AA85" s="48">
        <v>1.1897709563468739</v>
      </c>
      <c r="AB85" s="48">
        <v>-0.21055551571683678</v>
      </c>
      <c r="AC85" s="48">
        <v>0.19215785387404954</v>
      </c>
      <c r="AD85" s="48">
        <v>0.88649072517248184</v>
      </c>
      <c r="AE85" s="48">
        <v>0.6273658565927327</v>
      </c>
      <c r="AF85" s="48">
        <v>-0.25912486857974926</v>
      </c>
      <c r="AG85" s="48">
        <v>1.1897709563468739</v>
      </c>
      <c r="AH85" s="48">
        <v>0</v>
      </c>
      <c r="AI85" s="48">
        <v>0</v>
      </c>
      <c r="AJ85" s="48" t="s">
        <v>62</v>
      </c>
      <c r="AK85" s="48">
        <v>-0.34242268082220623</v>
      </c>
      <c r="AL85" s="48">
        <v>-0.38021124171160603</v>
      </c>
      <c r="AM85" s="48">
        <v>-0.34242268082220623</v>
      </c>
      <c r="AN85" s="48">
        <v>-0.38021124171160603</v>
      </c>
    </row>
    <row r="86" spans="1:40" ht="12.75" customHeight="1" x14ac:dyDescent="0.25">
      <c r="A86" s="83">
        <v>85</v>
      </c>
      <c r="B86" s="12" t="s">
        <v>309</v>
      </c>
      <c r="C86" s="47" t="s">
        <v>1809</v>
      </c>
      <c r="D86" s="146" t="s">
        <v>1855</v>
      </c>
      <c r="E86" s="16" t="s">
        <v>464</v>
      </c>
      <c r="F86" s="146" t="s">
        <v>1856</v>
      </c>
      <c r="G86" s="39">
        <v>11.58</v>
      </c>
      <c r="H86" s="39">
        <v>6.88</v>
      </c>
      <c r="I86" s="39">
        <v>22.61</v>
      </c>
      <c r="J86" s="39">
        <v>23.41</v>
      </c>
      <c r="K86" s="42">
        <v>0.59412780656303976</v>
      </c>
      <c r="L86" s="42">
        <v>1.9525043177892918</v>
      </c>
      <c r="M86" s="39">
        <v>10.52</v>
      </c>
      <c r="N86" s="39">
        <v>5.2</v>
      </c>
      <c r="O86" s="42">
        <v>0.49429657794676812</v>
      </c>
      <c r="P86" s="42">
        <v>23.41</v>
      </c>
      <c r="Q86" s="42">
        <v>1</v>
      </c>
      <c r="R86" s="42">
        <v>1</v>
      </c>
      <c r="S86" s="42" t="s">
        <v>62</v>
      </c>
      <c r="T86" s="48">
        <v>0.47619047619047616</v>
      </c>
      <c r="U86" s="48">
        <v>0.5</v>
      </c>
      <c r="V86" s="48">
        <v>0.47619047619047616</v>
      </c>
      <c r="W86" s="48">
        <v>0.5</v>
      </c>
      <c r="X86" s="48">
        <v>1.0637085593914173</v>
      </c>
      <c r="Y86" s="48">
        <v>0.83758843823551132</v>
      </c>
      <c r="Z86" s="48">
        <v>1.3543005623453597</v>
      </c>
      <c r="AA86" s="48">
        <v>1.3694014136966244</v>
      </c>
      <c r="AB86" s="48">
        <v>-0.22612012115590605</v>
      </c>
      <c r="AC86" s="48">
        <v>0.29059200295394233</v>
      </c>
      <c r="AD86" s="48">
        <v>1.0220157398177203</v>
      </c>
      <c r="AE86" s="48">
        <v>0.71600334363479923</v>
      </c>
      <c r="AF86" s="48">
        <v>-0.30601239618292103</v>
      </c>
      <c r="AG86" s="48">
        <v>1.3694014136966244</v>
      </c>
      <c r="AH86" s="48">
        <v>0</v>
      </c>
      <c r="AI86" s="48">
        <v>0</v>
      </c>
      <c r="AJ86" s="48" t="s">
        <v>62</v>
      </c>
      <c r="AK86" s="48">
        <v>-0.3222192947339193</v>
      </c>
      <c r="AL86" s="48">
        <v>-0.3010299956639812</v>
      </c>
      <c r="AM86" s="48">
        <v>-0.3222192947339193</v>
      </c>
      <c r="AN86" s="48">
        <v>-0.3010299956639812</v>
      </c>
    </row>
    <row r="87" spans="1:40" ht="12.75" customHeight="1" x14ac:dyDescent="0.25">
      <c r="A87" s="83">
        <v>86</v>
      </c>
      <c r="B87" s="12" t="s">
        <v>309</v>
      </c>
      <c r="C87" s="47" t="s">
        <v>1809</v>
      </c>
      <c r="D87" s="146" t="s">
        <v>1855</v>
      </c>
      <c r="E87" s="16" t="s">
        <v>464</v>
      </c>
      <c r="F87" s="146" t="s">
        <v>1856</v>
      </c>
      <c r="G87" s="39">
        <v>9.1999999999999993</v>
      </c>
      <c r="H87" s="39">
        <v>4.8099999999999996</v>
      </c>
      <c r="I87" s="39">
        <v>11.21</v>
      </c>
      <c r="J87" s="39">
        <v>12.88</v>
      </c>
      <c r="K87" s="42">
        <v>0.52282608695652177</v>
      </c>
      <c r="L87" s="42">
        <v>1.2184782608695655</v>
      </c>
      <c r="M87" s="39">
        <v>7.29</v>
      </c>
      <c r="N87" s="39">
        <v>3.76</v>
      </c>
      <c r="O87" s="42">
        <v>0.51577503429355276</v>
      </c>
      <c r="P87" s="42">
        <v>12.88</v>
      </c>
      <c r="Q87" s="42">
        <v>1</v>
      </c>
      <c r="R87" s="42">
        <v>1</v>
      </c>
      <c r="S87" s="42" t="s">
        <v>62</v>
      </c>
      <c r="T87" s="48">
        <v>0.5</v>
      </c>
      <c r="U87" s="48">
        <v>0.5</v>
      </c>
      <c r="V87" s="48">
        <v>0.5</v>
      </c>
      <c r="W87" s="48">
        <v>0.5</v>
      </c>
      <c r="X87" s="48">
        <v>0.96378782734555524</v>
      </c>
      <c r="Y87" s="48">
        <v>0.6821450763738317</v>
      </c>
      <c r="Z87" s="48">
        <v>1.0496056125949731</v>
      </c>
      <c r="AA87" s="48">
        <v>1.1099158630237933</v>
      </c>
      <c r="AB87" s="48">
        <v>-0.28164275097172348</v>
      </c>
      <c r="AC87" s="48">
        <v>8.5817785249417966E-2</v>
      </c>
      <c r="AD87" s="48">
        <v>0.86272752831797461</v>
      </c>
      <c r="AE87" s="48">
        <v>0.57518784492766106</v>
      </c>
      <c r="AF87" s="48">
        <v>-0.28753968339031361</v>
      </c>
      <c r="AG87" s="48">
        <v>1.1099158630237933</v>
      </c>
      <c r="AH87" s="48">
        <v>0</v>
      </c>
      <c r="AI87" s="48">
        <v>0</v>
      </c>
      <c r="AJ87" s="48" t="s">
        <v>62</v>
      </c>
      <c r="AK87" s="48">
        <v>-0.3010299956639812</v>
      </c>
      <c r="AL87" s="48">
        <v>-0.3010299956639812</v>
      </c>
      <c r="AM87" s="48">
        <v>-0.3010299956639812</v>
      </c>
      <c r="AN87" s="48">
        <v>-0.3010299956639812</v>
      </c>
    </row>
    <row r="88" spans="1:40" ht="12.75" customHeight="1" x14ac:dyDescent="0.25">
      <c r="A88" s="83">
        <v>87</v>
      </c>
      <c r="B88" s="12" t="s">
        <v>309</v>
      </c>
      <c r="C88" s="47" t="s">
        <v>1809</v>
      </c>
      <c r="D88" s="146" t="s">
        <v>1857</v>
      </c>
      <c r="E88" s="16" t="s">
        <v>464</v>
      </c>
      <c r="F88" s="146" t="s">
        <v>1854</v>
      </c>
      <c r="G88" s="39">
        <v>19.55</v>
      </c>
      <c r="H88" s="39">
        <v>9.3800000000000008</v>
      </c>
      <c r="I88" s="39">
        <v>24.28</v>
      </c>
      <c r="J88" s="39">
        <v>26.61</v>
      </c>
      <c r="K88" s="42">
        <v>0.47979539641943736</v>
      </c>
      <c r="L88" s="42">
        <v>1.2419437340153452</v>
      </c>
      <c r="M88" s="39">
        <v>12.79</v>
      </c>
      <c r="N88" s="39">
        <v>8.74</v>
      </c>
      <c r="O88" s="42">
        <v>0.68334636434714624</v>
      </c>
      <c r="P88" s="42">
        <v>26.61</v>
      </c>
      <c r="Q88" s="42">
        <v>1</v>
      </c>
      <c r="R88" s="42">
        <v>1</v>
      </c>
      <c r="S88" s="42" t="s">
        <v>62</v>
      </c>
      <c r="T88" s="48">
        <v>0.47619047619047616</v>
      </c>
      <c r="U88" s="48">
        <v>0.5</v>
      </c>
      <c r="V88" s="48">
        <v>0.47619047619047616</v>
      </c>
      <c r="W88" s="48">
        <v>0.5</v>
      </c>
      <c r="X88" s="48">
        <v>1.2911467617318857</v>
      </c>
      <c r="Y88" s="48">
        <v>0.97220283837906452</v>
      </c>
      <c r="Z88" s="48">
        <v>1.38524868240322</v>
      </c>
      <c r="AA88" s="48">
        <v>1.4250448745513888</v>
      </c>
      <c r="AB88" s="48">
        <v>-0.31894392335282112</v>
      </c>
      <c r="AC88" s="48">
        <v>9.4101920671334327E-2</v>
      </c>
      <c r="AD88" s="48">
        <v>1.106870544478654</v>
      </c>
      <c r="AE88" s="48">
        <v>0.94151143263440307</v>
      </c>
      <c r="AF88" s="48">
        <v>-0.16535911184425087</v>
      </c>
      <c r="AG88" s="48">
        <v>1.4250448745513888</v>
      </c>
      <c r="AH88" s="48">
        <v>0</v>
      </c>
      <c r="AI88" s="48">
        <v>0</v>
      </c>
      <c r="AJ88" s="48" t="s">
        <v>62</v>
      </c>
      <c r="AK88" s="48">
        <v>-0.3222192947339193</v>
      </c>
      <c r="AL88" s="48">
        <v>-0.3010299956639812</v>
      </c>
      <c r="AM88" s="48">
        <v>-0.3222192947339193</v>
      </c>
      <c r="AN88" s="48">
        <v>-0.3010299956639812</v>
      </c>
    </row>
    <row r="89" spans="1:40" ht="12.75" customHeight="1" x14ac:dyDescent="0.25">
      <c r="A89" s="83">
        <v>88</v>
      </c>
      <c r="B89" s="12" t="s">
        <v>309</v>
      </c>
      <c r="C89" s="47" t="s">
        <v>1809</v>
      </c>
      <c r="D89" s="146" t="s">
        <v>1857</v>
      </c>
      <c r="E89" s="16" t="s">
        <v>464</v>
      </c>
      <c r="F89" s="146" t="s">
        <v>1854</v>
      </c>
      <c r="G89" s="39">
        <v>17.059999999999999</v>
      </c>
      <c r="H89" s="39">
        <v>9.82</v>
      </c>
      <c r="I89" s="39">
        <v>24.08</v>
      </c>
      <c r="J89" s="39">
        <v>28.07</v>
      </c>
      <c r="K89" s="42">
        <v>0.57561547479484176</v>
      </c>
      <c r="L89" s="42">
        <v>1.4114888628370457</v>
      </c>
      <c r="M89" s="39">
        <v>14.29</v>
      </c>
      <c r="N89" s="39">
        <v>8.0500000000000007</v>
      </c>
      <c r="O89" s="42">
        <v>0.56333100069979014</v>
      </c>
      <c r="P89" s="42">
        <v>28.07</v>
      </c>
      <c r="Q89" s="42">
        <v>1</v>
      </c>
      <c r="R89" s="42">
        <v>1</v>
      </c>
      <c r="S89" s="42" t="s">
        <v>62</v>
      </c>
      <c r="T89" s="48">
        <v>0.33333333333333331</v>
      </c>
      <c r="U89" s="48">
        <v>0.38461538461538464</v>
      </c>
      <c r="V89" s="48">
        <v>0.33333333333333331</v>
      </c>
      <c r="W89" s="48">
        <v>0.38461538461538464</v>
      </c>
      <c r="X89" s="48">
        <v>1.2319790268315043</v>
      </c>
      <c r="Y89" s="48">
        <v>0.99211148778694969</v>
      </c>
      <c r="Z89" s="48">
        <v>1.3816564825857869</v>
      </c>
      <c r="AA89" s="48">
        <v>1.4482424126344391</v>
      </c>
      <c r="AB89" s="48">
        <v>-0.23986753904455455</v>
      </c>
      <c r="AC89" s="48">
        <v>0.14967745575428271</v>
      </c>
      <c r="AD89" s="48">
        <v>1.1550322287909702</v>
      </c>
      <c r="AE89" s="48">
        <v>0.90579588036786851</v>
      </c>
      <c r="AF89" s="48">
        <v>-0.24923634842310166</v>
      </c>
      <c r="AG89" s="48">
        <v>1.4482424126344391</v>
      </c>
      <c r="AH89" s="48">
        <v>0</v>
      </c>
      <c r="AI89" s="48">
        <v>0</v>
      </c>
      <c r="AJ89" s="48" t="s">
        <v>62</v>
      </c>
      <c r="AK89" s="48">
        <v>-0.47712125471966244</v>
      </c>
      <c r="AL89" s="48">
        <v>-0.41497334797081792</v>
      </c>
      <c r="AM89" s="48">
        <v>-0.47712125471966244</v>
      </c>
      <c r="AN89" s="48">
        <v>-0.41497334797081792</v>
      </c>
    </row>
    <row r="90" spans="1:40" ht="12.75" customHeight="1" x14ac:dyDescent="0.25">
      <c r="A90" s="83">
        <v>89</v>
      </c>
      <c r="B90" s="12" t="s">
        <v>338</v>
      </c>
      <c r="C90" s="47" t="s">
        <v>1809</v>
      </c>
      <c r="D90" s="146" t="s">
        <v>1859</v>
      </c>
      <c r="E90" s="16" t="s">
        <v>464</v>
      </c>
      <c r="F90" s="146" t="s">
        <v>1856</v>
      </c>
      <c r="G90" s="42">
        <v>12.9</v>
      </c>
      <c r="H90" s="42">
        <v>12.9</v>
      </c>
      <c r="I90" s="42">
        <v>20</v>
      </c>
      <c r="J90" s="42">
        <v>24.1</v>
      </c>
      <c r="K90" s="42">
        <v>1</v>
      </c>
      <c r="L90" s="42">
        <v>1.5503875968992247</v>
      </c>
      <c r="M90" s="42">
        <v>11.9</v>
      </c>
      <c r="N90" s="42">
        <v>10.4</v>
      </c>
      <c r="O90" s="42">
        <v>0.87394957983193278</v>
      </c>
      <c r="P90" s="42">
        <v>24.1</v>
      </c>
      <c r="Q90" s="42">
        <v>1</v>
      </c>
      <c r="R90" s="42">
        <v>1</v>
      </c>
      <c r="S90" s="42" t="s">
        <v>62</v>
      </c>
      <c r="T90" s="48">
        <v>0.66666666666666663</v>
      </c>
      <c r="U90" s="48">
        <v>0.75075075075075071</v>
      </c>
      <c r="V90" s="48">
        <v>0.66666666666666663</v>
      </c>
      <c r="W90" s="48">
        <v>0.75075075075075071</v>
      </c>
      <c r="X90" s="48">
        <v>1.110589710299249</v>
      </c>
      <c r="Y90" s="48">
        <v>1.110589710299249</v>
      </c>
      <c r="Z90" s="48">
        <v>1.3010299956639813</v>
      </c>
      <c r="AA90" s="48">
        <v>1.3820170425748683</v>
      </c>
      <c r="AB90" s="48">
        <v>0</v>
      </c>
      <c r="AC90" s="48">
        <v>0.1904402853647322</v>
      </c>
      <c r="AD90" s="48">
        <v>1.0755469613925308</v>
      </c>
      <c r="AE90" s="48">
        <v>1.0170333392987803</v>
      </c>
      <c r="AF90" s="48">
        <v>-5.8513622093750405E-2</v>
      </c>
      <c r="AG90" s="48">
        <v>1.3820170425748683</v>
      </c>
      <c r="AH90" s="48">
        <v>0</v>
      </c>
      <c r="AI90" s="48">
        <v>0</v>
      </c>
      <c r="AJ90" s="48" t="s">
        <v>62</v>
      </c>
      <c r="AK90" s="48">
        <v>-0.17609125905568127</v>
      </c>
      <c r="AL90" s="48">
        <v>-0.12450422483428229</v>
      </c>
      <c r="AM90" s="48">
        <v>-0.17609125905568127</v>
      </c>
      <c r="AN90" s="48">
        <v>-0.12450422483428229</v>
      </c>
    </row>
    <row r="91" spans="1:40" ht="12.75" customHeight="1" x14ac:dyDescent="0.25">
      <c r="A91" s="83">
        <v>90</v>
      </c>
      <c r="B91" s="12" t="s">
        <v>338</v>
      </c>
      <c r="C91" s="47" t="s">
        <v>1809</v>
      </c>
      <c r="D91" s="146" t="s">
        <v>1859</v>
      </c>
      <c r="E91" s="16" t="s">
        <v>464</v>
      </c>
      <c r="F91" s="146" t="s">
        <v>1856</v>
      </c>
      <c r="G91" s="42">
        <v>16</v>
      </c>
      <c r="H91" s="42">
        <v>13.2</v>
      </c>
      <c r="I91" s="42">
        <v>30</v>
      </c>
      <c r="J91" s="42">
        <v>31</v>
      </c>
      <c r="K91" s="42">
        <v>0.82499999999999996</v>
      </c>
      <c r="L91" s="42">
        <v>1.875</v>
      </c>
      <c r="M91" s="42">
        <v>14</v>
      </c>
      <c r="N91" s="42">
        <v>9.8000000000000007</v>
      </c>
      <c r="O91" s="42">
        <v>0.70000000000000007</v>
      </c>
      <c r="P91" s="42">
        <v>31</v>
      </c>
      <c r="Q91" s="42">
        <v>1</v>
      </c>
      <c r="R91" s="42">
        <v>1</v>
      </c>
      <c r="S91" s="42" t="s">
        <v>62</v>
      </c>
      <c r="T91" s="48">
        <v>0.55555555555555558</v>
      </c>
      <c r="U91" s="48">
        <v>0.55555555555555558</v>
      </c>
      <c r="V91" s="48">
        <v>0.55555555555555558</v>
      </c>
      <c r="W91" s="48">
        <v>0.55555555555555558</v>
      </c>
      <c r="X91" s="48">
        <v>1.2041199826559248</v>
      </c>
      <c r="Y91" s="48">
        <v>1.1205739312058498</v>
      </c>
      <c r="Z91" s="48">
        <v>1.4771212547196624</v>
      </c>
      <c r="AA91" s="48">
        <v>1.4913616938342726</v>
      </c>
      <c r="AB91" s="48">
        <v>-8.3546051450074932E-2</v>
      </c>
      <c r="AC91" s="48">
        <v>0.27300127206373764</v>
      </c>
      <c r="AD91" s="48">
        <v>1.146128035678238</v>
      </c>
      <c r="AE91" s="48">
        <v>0.99122607569249488</v>
      </c>
      <c r="AF91" s="48">
        <v>-0.15490195998574313</v>
      </c>
      <c r="AG91" s="48">
        <v>1.4913616938342726</v>
      </c>
      <c r="AH91" s="48">
        <v>0</v>
      </c>
      <c r="AI91" s="48">
        <v>0</v>
      </c>
      <c r="AJ91" s="48" t="s">
        <v>62</v>
      </c>
      <c r="AK91" s="48">
        <v>-0.25527250510330607</v>
      </c>
      <c r="AL91" s="48">
        <v>-0.25527250510330607</v>
      </c>
      <c r="AM91" s="48">
        <v>-0.25527250510330607</v>
      </c>
      <c r="AN91" s="48">
        <v>-0.25527250510330607</v>
      </c>
    </row>
    <row r="92" spans="1:40" ht="12.75" customHeight="1" x14ac:dyDescent="0.25">
      <c r="A92" s="83">
        <v>91</v>
      </c>
      <c r="B92" s="12" t="s">
        <v>338</v>
      </c>
      <c r="C92" s="47" t="s">
        <v>1809</v>
      </c>
      <c r="D92" s="146" t="s">
        <v>1859</v>
      </c>
      <c r="E92" s="16" t="s">
        <v>464</v>
      </c>
      <c r="F92" s="146" t="s">
        <v>1856</v>
      </c>
      <c r="G92" s="42">
        <v>16</v>
      </c>
      <c r="H92" s="42">
        <v>10</v>
      </c>
      <c r="I92" s="42">
        <v>27</v>
      </c>
      <c r="J92" s="42">
        <v>29</v>
      </c>
      <c r="K92" s="42">
        <v>0.625</v>
      </c>
      <c r="L92" s="42">
        <v>1.6875</v>
      </c>
      <c r="M92" s="42">
        <v>14.1</v>
      </c>
      <c r="N92" s="42">
        <v>8.6999999999999993</v>
      </c>
      <c r="O92" s="42">
        <v>0.61702127659574468</v>
      </c>
      <c r="P92" s="42">
        <v>29</v>
      </c>
      <c r="Q92" s="42">
        <v>1</v>
      </c>
      <c r="R92" s="42">
        <v>1</v>
      </c>
      <c r="S92" s="42" t="s">
        <v>62</v>
      </c>
      <c r="T92" s="48">
        <v>0.58823529411764708</v>
      </c>
      <c r="U92" s="48">
        <v>0.5</v>
      </c>
      <c r="V92" s="48">
        <v>0.58823529411764708</v>
      </c>
      <c r="W92" s="48">
        <v>0.5</v>
      </c>
      <c r="X92" s="48">
        <v>1.2041199826559248</v>
      </c>
      <c r="Y92" s="48">
        <v>1</v>
      </c>
      <c r="Z92" s="48">
        <v>1.4313637641589874</v>
      </c>
      <c r="AA92" s="48">
        <v>1.4623979978989561</v>
      </c>
      <c r="AB92" s="48">
        <v>-0.20411998265592479</v>
      </c>
      <c r="AC92" s="48">
        <v>0.22724378150306254</v>
      </c>
      <c r="AD92" s="48">
        <v>1.1492191126553799</v>
      </c>
      <c r="AE92" s="48">
        <v>0.93951925261861846</v>
      </c>
      <c r="AF92" s="48">
        <v>-0.20969986003676139</v>
      </c>
      <c r="AG92" s="48">
        <v>1.4623979978989561</v>
      </c>
      <c r="AH92" s="48">
        <v>0</v>
      </c>
      <c r="AI92" s="48">
        <v>0</v>
      </c>
      <c r="AJ92" s="48" t="s">
        <v>62</v>
      </c>
      <c r="AK92" s="48">
        <v>-0.23044892137827391</v>
      </c>
      <c r="AL92" s="48">
        <v>-0.3010299956639812</v>
      </c>
      <c r="AM92" s="48">
        <v>-0.23044892137827391</v>
      </c>
      <c r="AN92" s="48">
        <v>-0.3010299956639812</v>
      </c>
    </row>
    <row r="93" spans="1:40" ht="12.75" customHeight="1" x14ac:dyDescent="0.25">
      <c r="A93" s="83">
        <v>92</v>
      </c>
      <c r="B93" s="12" t="s">
        <v>338</v>
      </c>
      <c r="C93" s="47" t="s">
        <v>1809</v>
      </c>
      <c r="D93" s="146" t="s">
        <v>1859</v>
      </c>
      <c r="E93" s="16" t="s">
        <v>464</v>
      </c>
      <c r="F93" s="146" t="s">
        <v>1856</v>
      </c>
      <c r="G93" s="42">
        <v>16.600000000000001</v>
      </c>
      <c r="H93" s="42">
        <v>13.3</v>
      </c>
      <c r="I93" s="42">
        <v>29.1</v>
      </c>
      <c r="J93" s="42">
        <v>36</v>
      </c>
      <c r="K93" s="42">
        <v>0.8012048192771084</v>
      </c>
      <c r="L93" s="42">
        <v>1.7530120481927711</v>
      </c>
      <c r="M93" s="42">
        <v>15.1</v>
      </c>
      <c r="N93" s="42">
        <v>9.8000000000000007</v>
      </c>
      <c r="O93" s="42">
        <v>0.64900662251655639</v>
      </c>
      <c r="P93" s="42">
        <v>36</v>
      </c>
      <c r="Q93" s="42">
        <v>1</v>
      </c>
      <c r="R93" s="42">
        <v>1</v>
      </c>
      <c r="S93" s="42" t="s">
        <v>62</v>
      </c>
      <c r="T93" s="48">
        <v>0.5714285714285714</v>
      </c>
      <c r="U93" s="48">
        <v>0.58823529411764708</v>
      </c>
      <c r="V93" s="48">
        <v>0.5714285714285714</v>
      </c>
      <c r="W93" s="48">
        <v>0.58823529411764708</v>
      </c>
      <c r="X93" s="48">
        <v>1.2201080880400552</v>
      </c>
      <c r="Y93" s="48">
        <v>1.1238516409670858</v>
      </c>
      <c r="Z93" s="48">
        <v>1.4638929889859074</v>
      </c>
      <c r="AA93" s="48">
        <v>1.5563025007672873</v>
      </c>
      <c r="AB93" s="48">
        <v>-9.625644707296932E-2</v>
      </c>
      <c r="AC93" s="48">
        <v>0.2437849009458522</v>
      </c>
      <c r="AD93" s="48">
        <v>1.1789769472931695</v>
      </c>
      <c r="AE93" s="48">
        <v>0.99122607569249488</v>
      </c>
      <c r="AF93" s="48">
        <v>-0.18775087160067452</v>
      </c>
      <c r="AG93" s="48">
        <v>1.5563025007672873</v>
      </c>
      <c r="AH93" s="48">
        <v>0</v>
      </c>
      <c r="AI93" s="48">
        <v>0</v>
      </c>
      <c r="AJ93" s="48" t="s">
        <v>62</v>
      </c>
      <c r="AK93" s="48">
        <v>-0.24303804868629447</v>
      </c>
      <c r="AL93" s="48">
        <v>-0.23044892137827391</v>
      </c>
      <c r="AM93" s="48">
        <v>-0.24303804868629447</v>
      </c>
      <c r="AN93" s="48">
        <v>-0.23044892137827391</v>
      </c>
    </row>
    <row r="94" spans="1:40" ht="12.75" customHeight="1" x14ac:dyDescent="0.25">
      <c r="A94" s="83">
        <v>93</v>
      </c>
      <c r="B94" s="12" t="s">
        <v>363</v>
      </c>
      <c r="C94" s="47" t="s">
        <v>1810</v>
      </c>
      <c r="D94" s="146" t="s">
        <v>1862</v>
      </c>
      <c r="E94" s="16" t="s">
        <v>464</v>
      </c>
      <c r="F94" s="146" t="s">
        <v>1856</v>
      </c>
      <c r="G94" s="42">
        <v>12.16</v>
      </c>
      <c r="H94" s="42">
        <v>10.94</v>
      </c>
      <c r="I94" s="42">
        <v>19.64</v>
      </c>
      <c r="J94" s="42">
        <v>21.41</v>
      </c>
      <c r="K94" s="42">
        <v>0.89967105263157887</v>
      </c>
      <c r="L94" s="42">
        <v>1.6151315789473684</v>
      </c>
      <c r="M94" s="39">
        <v>9.11</v>
      </c>
      <c r="N94" s="39">
        <v>6.73</v>
      </c>
      <c r="O94" s="42">
        <v>0.73874862788144902</v>
      </c>
      <c r="P94" s="42">
        <v>21.41</v>
      </c>
      <c r="Q94" s="42">
        <v>1</v>
      </c>
      <c r="R94" s="42">
        <v>1</v>
      </c>
      <c r="S94" s="39" t="s">
        <v>62</v>
      </c>
      <c r="T94" s="48">
        <v>0.7142857142857143</v>
      </c>
      <c r="U94" s="48">
        <v>0.58823529411764708</v>
      </c>
      <c r="V94" s="48">
        <v>0.7142857142857143</v>
      </c>
      <c r="W94" s="48">
        <v>0.58823529411764708</v>
      </c>
      <c r="X94" s="48">
        <v>1.0849335749367162</v>
      </c>
      <c r="Y94" s="48">
        <v>1.0390173219974119</v>
      </c>
      <c r="Z94" s="48">
        <v>1.2931414834509309</v>
      </c>
      <c r="AA94" s="48">
        <v>1.3306166672944384</v>
      </c>
      <c r="AB94" s="48">
        <v>-4.5916252939304202E-2</v>
      </c>
      <c r="AC94" s="48">
        <v>0.20820790851421472</v>
      </c>
      <c r="AD94" s="48">
        <v>0.95951837697299824</v>
      </c>
      <c r="AE94" s="48">
        <v>0.82801506422397686</v>
      </c>
      <c r="AF94" s="48">
        <v>-0.13150331274902136</v>
      </c>
      <c r="AG94" s="48">
        <v>1.3306166672944384</v>
      </c>
      <c r="AH94" s="48">
        <v>0</v>
      </c>
      <c r="AI94" s="48">
        <v>0</v>
      </c>
      <c r="AJ94" s="48" t="s">
        <v>62</v>
      </c>
      <c r="AK94" s="48">
        <v>-0.14612803567823801</v>
      </c>
      <c r="AL94" s="48">
        <v>-0.23044892137827391</v>
      </c>
      <c r="AM94" s="48">
        <v>-0.14612803567823801</v>
      </c>
      <c r="AN94" s="48">
        <v>-0.23044892137827391</v>
      </c>
    </row>
    <row r="95" spans="1:40" ht="12.75" customHeight="1" x14ac:dyDescent="0.25">
      <c r="A95" s="83">
        <v>94</v>
      </c>
      <c r="B95" s="12" t="s">
        <v>363</v>
      </c>
      <c r="C95" s="47" t="s">
        <v>1810</v>
      </c>
      <c r="D95" s="146" t="s">
        <v>1862</v>
      </c>
      <c r="E95" s="16" t="s">
        <v>464</v>
      </c>
      <c r="F95" s="146" t="s">
        <v>1856</v>
      </c>
      <c r="G95" s="42">
        <v>15.01</v>
      </c>
      <c r="H95" s="42">
        <v>12.45</v>
      </c>
      <c r="I95" s="42">
        <v>27.85</v>
      </c>
      <c r="J95" s="42">
        <v>26.65</v>
      </c>
      <c r="K95" s="42">
        <v>0.82944703530979347</v>
      </c>
      <c r="L95" s="42">
        <v>1.8554297135243172</v>
      </c>
      <c r="M95" s="39">
        <v>12.01</v>
      </c>
      <c r="N95" s="39">
        <v>7.98</v>
      </c>
      <c r="O95" s="42">
        <v>0.66444629475437145</v>
      </c>
      <c r="P95" s="42">
        <v>26.65</v>
      </c>
      <c r="Q95" s="42">
        <v>1</v>
      </c>
      <c r="R95" s="42">
        <v>1</v>
      </c>
      <c r="S95" s="39" t="s">
        <v>62</v>
      </c>
      <c r="T95" s="48">
        <v>0.66666666666666663</v>
      </c>
      <c r="U95" s="48">
        <v>0.58823529411764708</v>
      </c>
      <c r="V95" s="48">
        <v>0.66666666666666663</v>
      </c>
      <c r="W95" s="48">
        <v>0.58823529411764708</v>
      </c>
      <c r="X95" s="48">
        <v>1.1763806922432705</v>
      </c>
      <c r="Y95" s="48">
        <v>1.0951693514317551</v>
      </c>
      <c r="Z95" s="48">
        <v>1.4448251995097476</v>
      </c>
      <c r="AA95" s="48">
        <v>1.4256972133625911</v>
      </c>
      <c r="AB95" s="48">
        <v>-8.1211340811515251E-2</v>
      </c>
      <c r="AC95" s="48">
        <v>0.26844450726647734</v>
      </c>
      <c r="AD95" s="48">
        <v>1.079543007402906</v>
      </c>
      <c r="AE95" s="48">
        <v>0.90200289135072942</v>
      </c>
      <c r="AF95" s="48">
        <v>-0.17754011605217657</v>
      </c>
      <c r="AG95" s="48">
        <v>1.4256972133625911</v>
      </c>
      <c r="AH95" s="48">
        <v>0</v>
      </c>
      <c r="AI95" s="48">
        <v>0</v>
      </c>
      <c r="AJ95" s="48" t="s">
        <v>62</v>
      </c>
      <c r="AK95" s="48">
        <v>-0.17609125905568127</v>
      </c>
      <c r="AL95" s="48">
        <v>-0.23044892137827391</v>
      </c>
      <c r="AM95" s="48">
        <v>-0.17609125905568127</v>
      </c>
      <c r="AN95" s="48">
        <v>-0.23044892137827391</v>
      </c>
    </row>
    <row r="96" spans="1:40" ht="12.75" customHeight="1" x14ac:dyDescent="0.25">
      <c r="A96" s="83">
        <v>95</v>
      </c>
      <c r="B96" s="12" t="s">
        <v>363</v>
      </c>
      <c r="C96" s="47" t="s">
        <v>1810</v>
      </c>
      <c r="D96" s="146" t="s">
        <v>1862</v>
      </c>
      <c r="E96" s="16" t="s">
        <v>464</v>
      </c>
      <c r="F96" s="146" t="s">
        <v>1856</v>
      </c>
      <c r="G96" s="42">
        <v>15.3</v>
      </c>
      <c r="H96" s="42">
        <v>8.7899999999999991</v>
      </c>
      <c r="I96" s="42">
        <v>23.85</v>
      </c>
      <c r="J96" s="42">
        <v>23.25</v>
      </c>
      <c r="K96" s="42">
        <v>0.57450980392156858</v>
      </c>
      <c r="L96" s="42">
        <v>1.5588235294117647</v>
      </c>
      <c r="M96" s="39">
        <v>10.3</v>
      </c>
      <c r="N96" s="39">
        <v>6.94</v>
      </c>
      <c r="O96" s="42">
        <v>0.67378640776699028</v>
      </c>
      <c r="P96" s="42">
        <v>23.25</v>
      </c>
      <c r="Q96" s="42">
        <v>1</v>
      </c>
      <c r="R96" s="42">
        <v>1</v>
      </c>
      <c r="S96" s="39" t="s">
        <v>62</v>
      </c>
      <c r="T96" s="48">
        <v>0.66666666666666663</v>
      </c>
      <c r="U96" s="48">
        <v>0.66666666666666663</v>
      </c>
      <c r="V96" s="48">
        <v>0.66666666666666663</v>
      </c>
      <c r="W96" s="48">
        <v>0.66666666666666663</v>
      </c>
      <c r="X96" s="48">
        <v>1.1846914308175989</v>
      </c>
      <c r="Y96" s="48">
        <v>0.94398887507377183</v>
      </c>
      <c r="Z96" s="48">
        <v>1.3774883833761327</v>
      </c>
      <c r="AA96" s="48">
        <v>1.3664229572259727</v>
      </c>
      <c r="AB96" s="48">
        <v>-0.24070255574382693</v>
      </c>
      <c r="AC96" s="48">
        <v>0.19279695255853393</v>
      </c>
      <c r="AD96" s="48">
        <v>1.0128372247051722</v>
      </c>
      <c r="AE96" s="48">
        <v>0.84135947045485493</v>
      </c>
      <c r="AF96" s="48">
        <v>-0.1714777542503173</v>
      </c>
      <c r="AG96" s="48">
        <v>1.3664229572259727</v>
      </c>
      <c r="AH96" s="48">
        <v>0</v>
      </c>
      <c r="AI96" s="48">
        <v>0</v>
      </c>
      <c r="AJ96" s="48" t="s">
        <v>62</v>
      </c>
      <c r="AK96" s="48">
        <v>-0.17609125905568127</v>
      </c>
      <c r="AL96" s="48">
        <v>-0.17609125905568127</v>
      </c>
      <c r="AM96" s="48">
        <v>-0.17609125905568127</v>
      </c>
      <c r="AN96" s="48">
        <v>-0.17609125905568127</v>
      </c>
    </row>
    <row r="97" spans="1:40" ht="12.75" customHeight="1" x14ac:dyDescent="0.25">
      <c r="A97" s="83">
        <v>96</v>
      </c>
      <c r="B97" s="12" t="s">
        <v>363</v>
      </c>
      <c r="C97" s="47" t="s">
        <v>1810</v>
      </c>
      <c r="D97" s="146" t="s">
        <v>1862</v>
      </c>
      <c r="E97" s="16" t="s">
        <v>464</v>
      </c>
      <c r="F97" s="146" t="s">
        <v>1856</v>
      </c>
      <c r="G97" s="42">
        <v>14.9</v>
      </c>
      <c r="H97" s="42">
        <v>8.32</v>
      </c>
      <c r="I97" s="42">
        <v>31.8</v>
      </c>
      <c r="J97" s="42">
        <v>20.94</v>
      </c>
      <c r="K97" s="42">
        <v>0.5583892617449665</v>
      </c>
      <c r="L97" s="42">
        <v>2.1342281879194629</v>
      </c>
      <c r="M97" s="39">
        <v>12.18</v>
      </c>
      <c r="N97" s="39">
        <v>7.89</v>
      </c>
      <c r="O97" s="42">
        <v>0.64778325123152714</v>
      </c>
      <c r="P97" s="42">
        <v>20.94</v>
      </c>
      <c r="Q97" s="42">
        <v>1</v>
      </c>
      <c r="R97" s="42">
        <v>1</v>
      </c>
      <c r="S97" s="39" t="s">
        <v>62</v>
      </c>
      <c r="T97" s="48">
        <v>0.7142857142857143</v>
      </c>
      <c r="U97" s="48">
        <v>0.625</v>
      </c>
      <c r="V97" s="48">
        <v>0.7142857142857143</v>
      </c>
      <c r="W97" s="48">
        <v>0.625</v>
      </c>
      <c r="X97" s="48">
        <v>1.173186268412274</v>
      </c>
      <c r="Y97" s="48">
        <v>0.92012332629072391</v>
      </c>
      <c r="Z97" s="48">
        <v>1.5024271199844328</v>
      </c>
      <c r="AA97" s="48">
        <v>1.3209766773428235</v>
      </c>
      <c r="AB97" s="48">
        <v>-0.25306294212155006</v>
      </c>
      <c r="AC97" s="48">
        <v>0.3292408515721586</v>
      </c>
      <c r="AD97" s="48">
        <v>1.0856472882968566</v>
      </c>
      <c r="AE97" s="48">
        <v>0.8970770032094203</v>
      </c>
      <c r="AF97" s="48">
        <v>-0.18857028508743623</v>
      </c>
      <c r="AG97" s="48">
        <v>1.3209766773428235</v>
      </c>
      <c r="AH97" s="48">
        <v>0</v>
      </c>
      <c r="AI97" s="48">
        <v>0</v>
      </c>
      <c r="AJ97" s="48" t="s">
        <v>62</v>
      </c>
      <c r="AK97" s="48">
        <v>-0.14612803567823801</v>
      </c>
      <c r="AL97" s="48">
        <v>-0.20411998265592479</v>
      </c>
      <c r="AM97" s="48">
        <v>-0.14612803567823801</v>
      </c>
      <c r="AN97" s="48">
        <v>-0.20411998265592479</v>
      </c>
    </row>
    <row r="98" spans="1:40" ht="12.75" customHeight="1" x14ac:dyDescent="0.25">
      <c r="A98" s="83">
        <v>97</v>
      </c>
      <c r="B98" s="12" t="s">
        <v>363</v>
      </c>
      <c r="C98" s="47" t="s">
        <v>1810</v>
      </c>
      <c r="D98" s="146" t="s">
        <v>1863</v>
      </c>
      <c r="E98" s="16" t="s">
        <v>464</v>
      </c>
      <c r="F98" s="146" t="s">
        <v>1854</v>
      </c>
      <c r="G98" s="42">
        <v>17.93</v>
      </c>
      <c r="H98" s="42">
        <v>9.16</v>
      </c>
      <c r="I98" s="42">
        <v>33.409999999999997</v>
      </c>
      <c r="J98" s="42">
        <v>37.229999999999997</v>
      </c>
      <c r="K98" s="42">
        <v>0.51087562744004467</v>
      </c>
      <c r="L98" s="42">
        <v>1.8633575013943111</v>
      </c>
      <c r="M98" s="39">
        <v>15.63</v>
      </c>
      <c r="N98" s="39">
        <v>8.17</v>
      </c>
      <c r="O98" s="42">
        <v>0.52271273192578371</v>
      </c>
      <c r="P98" s="42">
        <v>37.229999999999997</v>
      </c>
      <c r="Q98" s="42">
        <v>1</v>
      </c>
      <c r="R98" s="42">
        <v>1</v>
      </c>
      <c r="S98" s="39" t="s">
        <v>62</v>
      </c>
      <c r="T98" s="48">
        <v>0.54054054054054057</v>
      </c>
      <c r="U98" s="48">
        <v>0.52631578947368418</v>
      </c>
      <c r="V98" s="48">
        <v>0.54054054054054057</v>
      </c>
      <c r="W98" s="48">
        <v>0.52631578947368418</v>
      </c>
      <c r="X98" s="48">
        <v>1.2535802895621828</v>
      </c>
      <c r="Y98" s="48">
        <v>0.96189547366785044</v>
      </c>
      <c r="Z98" s="48">
        <v>1.5238764756381313</v>
      </c>
      <c r="AA98" s="48">
        <v>1.5708930362183922</v>
      </c>
      <c r="AB98" s="48">
        <v>-0.29168481589433243</v>
      </c>
      <c r="AC98" s="48">
        <v>0.27029618607594841</v>
      </c>
      <c r="AD98" s="48">
        <v>1.1939589780191868</v>
      </c>
      <c r="AE98" s="48">
        <v>0.9122220565324155</v>
      </c>
      <c r="AF98" s="48">
        <v>-0.28173692148677143</v>
      </c>
      <c r="AG98" s="48">
        <v>1.5708930362183922</v>
      </c>
      <c r="AH98" s="48">
        <v>0</v>
      </c>
      <c r="AI98" s="48">
        <v>0</v>
      </c>
      <c r="AJ98" s="48" t="s">
        <v>62</v>
      </c>
      <c r="AK98" s="48">
        <v>-0.26717172840301379</v>
      </c>
      <c r="AL98" s="48">
        <v>-0.27875360095282897</v>
      </c>
      <c r="AM98" s="48">
        <v>-0.26717172840301379</v>
      </c>
      <c r="AN98" s="48">
        <v>-0.27875360095282897</v>
      </c>
    </row>
    <row r="99" spans="1:40" ht="12.75" customHeight="1" x14ac:dyDescent="0.25">
      <c r="A99" s="83">
        <v>98</v>
      </c>
      <c r="B99" s="12" t="s">
        <v>363</v>
      </c>
      <c r="C99" s="47" t="s">
        <v>1810</v>
      </c>
      <c r="D99" s="146" t="s">
        <v>1863</v>
      </c>
      <c r="E99" s="16" t="s">
        <v>464</v>
      </c>
      <c r="F99" s="146" t="s">
        <v>1854</v>
      </c>
      <c r="G99" s="42">
        <v>18.13</v>
      </c>
      <c r="H99" s="42">
        <v>9.39</v>
      </c>
      <c r="I99" s="42">
        <v>35.08</v>
      </c>
      <c r="J99" s="42">
        <v>37.74</v>
      </c>
      <c r="K99" s="42">
        <v>0.51792608935466089</v>
      </c>
      <c r="L99" s="42">
        <v>1.9349145063430777</v>
      </c>
      <c r="M99" s="39">
        <v>15.54</v>
      </c>
      <c r="N99" s="39">
        <v>7.6</v>
      </c>
      <c r="O99" s="42">
        <v>0.48906048906048905</v>
      </c>
      <c r="P99" s="42">
        <v>37.74</v>
      </c>
      <c r="Q99" s="42">
        <v>1</v>
      </c>
      <c r="R99" s="42">
        <v>1</v>
      </c>
      <c r="S99" s="39" t="s">
        <v>62</v>
      </c>
      <c r="T99" s="48">
        <v>0.52631578947368418</v>
      </c>
      <c r="U99" s="48">
        <v>0.55555555555555558</v>
      </c>
      <c r="V99" s="48">
        <v>0.52631578947368418</v>
      </c>
      <c r="W99" s="48">
        <v>0.55555555555555558</v>
      </c>
      <c r="X99" s="48">
        <v>1.2583978040955086</v>
      </c>
      <c r="Y99" s="48">
        <v>0.97266559226611093</v>
      </c>
      <c r="Z99" s="48">
        <v>1.545059584694003</v>
      </c>
      <c r="AA99" s="48">
        <v>1.5768018958289125</v>
      </c>
      <c r="AB99" s="48">
        <v>-0.28573221182939762</v>
      </c>
      <c r="AC99" s="48">
        <v>0.28666178059849423</v>
      </c>
      <c r="AD99" s="48">
        <v>1.1914510144648955</v>
      </c>
      <c r="AE99" s="48">
        <v>0.88081359228079137</v>
      </c>
      <c r="AF99" s="48">
        <v>-0.31063742218410412</v>
      </c>
      <c r="AG99" s="48">
        <v>1.5768018958289125</v>
      </c>
      <c r="AH99" s="48">
        <v>0</v>
      </c>
      <c r="AI99" s="48">
        <v>0</v>
      </c>
      <c r="AJ99" s="48" t="s">
        <v>62</v>
      </c>
      <c r="AK99" s="48">
        <v>-0.27875360095282897</v>
      </c>
      <c r="AL99" s="48">
        <v>-0.25527250510330607</v>
      </c>
      <c r="AM99" s="48">
        <v>-0.27875360095282897</v>
      </c>
      <c r="AN99" s="48">
        <v>-0.25527250510330607</v>
      </c>
    </row>
    <row r="100" spans="1:40" ht="12.75" customHeight="1" x14ac:dyDescent="0.25">
      <c r="A100" s="83">
        <v>99</v>
      </c>
      <c r="B100" s="12" t="s">
        <v>363</v>
      </c>
      <c r="C100" s="47" t="s">
        <v>1810</v>
      </c>
      <c r="D100" s="146" t="s">
        <v>1863</v>
      </c>
      <c r="E100" s="16" t="s">
        <v>464</v>
      </c>
      <c r="F100" s="146" t="s">
        <v>1854</v>
      </c>
      <c r="G100" s="42">
        <v>18.7</v>
      </c>
      <c r="H100" s="42">
        <v>8.4</v>
      </c>
      <c r="I100" s="42">
        <v>30.98</v>
      </c>
      <c r="J100" s="42">
        <v>37.869999999999997</v>
      </c>
      <c r="K100" s="42">
        <v>0.44919786096256686</v>
      </c>
      <c r="L100" s="42">
        <v>1.6566844919786097</v>
      </c>
      <c r="M100" s="42">
        <v>14.87</v>
      </c>
      <c r="N100" s="39">
        <v>7.44</v>
      </c>
      <c r="O100" s="42">
        <v>0.50033624747814398</v>
      </c>
      <c r="P100" s="42">
        <v>37.869999999999997</v>
      </c>
      <c r="Q100" s="42">
        <v>1</v>
      </c>
      <c r="R100" s="42">
        <v>1</v>
      </c>
      <c r="S100" s="39" t="s">
        <v>62</v>
      </c>
      <c r="T100" s="48">
        <v>0.58823529411764708</v>
      </c>
      <c r="U100" s="48">
        <v>0.625</v>
      </c>
      <c r="V100" s="48">
        <v>0.58823529411764708</v>
      </c>
      <c r="W100" s="48">
        <v>0.625</v>
      </c>
      <c r="X100" s="48">
        <v>1.271841606536499</v>
      </c>
      <c r="Y100" s="48">
        <v>0.9242792860618817</v>
      </c>
      <c r="Z100" s="48">
        <v>1.4910814134231871</v>
      </c>
      <c r="AA100" s="48">
        <v>1.5782953051208262</v>
      </c>
      <c r="AB100" s="48">
        <v>-0.34756232047461727</v>
      </c>
      <c r="AC100" s="48">
        <v>0.21923980688668823</v>
      </c>
      <c r="AD100" s="48">
        <v>1.1723109685219542</v>
      </c>
      <c r="AE100" s="48">
        <v>0.87157293554587878</v>
      </c>
      <c r="AF100" s="48">
        <v>-0.30073803297607543</v>
      </c>
      <c r="AG100" s="48">
        <v>1.5782953051208262</v>
      </c>
      <c r="AH100" s="48">
        <v>0</v>
      </c>
      <c r="AI100" s="48">
        <v>0</v>
      </c>
      <c r="AJ100" s="48" t="s">
        <v>62</v>
      </c>
      <c r="AK100" s="48">
        <v>-0.23044892137827391</v>
      </c>
      <c r="AL100" s="48">
        <v>-0.20411998265592479</v>
      </c>
      <c r="AM100" s="48">
        <v>-0.23044892137827391</v>
      </c>
      <c r="AN100" s="48">
        <v>-0.20411998265592479</v>
      </c>
    </row>
    <row r="101" spans="1:40" ht="12.75" customHeight="1" x14ac:dyDescent="0.25">
      <c r="A101" s="83">
        <v>100</v>
      </c>
      <c r="B101" s="12" t="s">
        <v>363</v>
      </c>
      <c r="C101" s="47" t="s">
        <v>1810</v>
      </c>
      <c r="D101" s="146" t="s">
        <v>1863</v>
      </c>
      <c r="E101" s="16" t="s">
        <v>464</v>
      </c>
      <c r="F101" s="146" t="s">
        <v>1854</v>
      </c>
      <c r="G101" s="42">
        <v>18.47</v>
      </c>
      <c r="H101" s="42">
        <v>8.9</v>
      </c>
      <c r="I101" s="42">
        <v>34.86</v>
      </c>
      <c r="J101" s="42">
        <v>38.93</v>
      </c>
      <c r="K101" s="42">
        <v>0.48186247969680568</v>
      </c>
      <c r="L101" s="42">
        <v>1.887384948565241</v>
      </c>
      <c r="M101" s="39">
        <v>15.08</v>
      </c>
      <c r="N101" s="39">
        <v>7.22</v>
      </c>
      <c r="O101" s="42">
        <v>0.47877984084880637</v>
      </c>
      <c r="P101" s="42">
        <v>38.93</v>
      </c>
      <c r="Q101" s="42">
        <v>1</v>
      </c>
      <c r="R101" s="42">
        <v>1</v>
      </c>
      <c r="S101" s="39" t="s">
        <v>62</v>
      </c>
      <c r="T101" s="48">
        <v>0.55555555555555558</v>
      </c>
      <c r="U101" s="48">
        <v>0.58823529411764708</v>
      </c>
      <c r="V101" s="48">
        <v>0.55555555555555558</v>
      </c>
      <c r="W101" s="48">
        <v>0.58823529411764708</v>
      </c>
      <c r="X101" s="48">
        <v>1.2664668954402414</v>
      </c>
      <c r="Y101" s="48">
        <v>0.9493900066449128</v>
      </c>
      <c r="Z101" s="48">
        <v>1.5423273827739743</v>
      </c>
      <c r="AA101" s="48">
        <v>1.5902844037181618</v>
      </c>
      <c r="AB101" s="48">
        <v>-0.31707688879532858</v>
      </c>
      <c r="AC101" s="48">
        <v>0.27586048733373297</v>
      </c>
      <c r="AD101" s="48">
        <v>1.1784013415337553</v>
      </c>
      <c r="AE101" s="48">
        <v>0.85853719756963909</v>
      </c>
      <c r="AF101" s="48">
        <v>-0.31986414396411611</v>
      </c>
      <c r="AG101" s="48">
        <v>1.5902844037181618</v>
      </c>
      <c r="AH101" s="48">
        <v>0</v>
      </c>
      <c r="AI101" s="48">
        <v>0</v>
      </c>
      <c r="AJ101" s="48" t="s">
        <v>62</v>
      </c>
      <c r="AK101" s="48">
        <v>-0.25527250510330607</v>
      </c>
      <c r="AL101" s="48">
        <v>-0.23044892137827391</v>
      </c>
      <c r="AM101" s="48">
        <v>-0.25527250510330607</v>
      </c>
      <c r="AN101" s="48">
        <v>-0.23044892137827391</v>
      </c>
    </row>
    <row r="102" spans="1:40" ht="12.75" customHeight="1" x14ac:dyDescent="0.25">
      <c r="A102" s="83">
        <v>101</v>
      </c>
      <c r="B102" s="12" t="s">
        <v>363</v>
      </c>
      <c r="C102" s="47" t="s">
        <v>1810</v>
      </c>
      <c r="D102" s="146" t="s">
        <v>1862</v>
      </c>
      <c r="E102" s="16" t="s">
        <v>464</v>
      </c>
      <c r="F102" s="146" t="s">
        <v>1856</v>
      </c>
      <c r="G102" s="42">
        <v>8.56</v>
      </c>
      <c r="H102" s="42">
        <v>7.34</v>
      </c>
      <c r="I102" s="42">
        <v>14.8</v>
      </c>
      <c r="J102" s="42">
        <v>15.38</v>
      </c>
      <c r="K102" s="42">
        <v>0.85747663551401865</v>
      </c>
      <c r="L102" s="42">
        <v>1.7289719626168225</v>
      </c>
      <c r="M102" s="39">
        <v>6.75</v>
      </c>
      <c r="N102" s="39">
        <v>5.03</v>
      </c>
      <c r="O102" s="42">
        <v>0.74518518518518517</v>
      </c>
      <c r="P102" s="42">
        <v>15.38</v>
      </c>
      <c r="Q102" s="42">
        <v>1</v>
      </c>
      <c r="R102" s="42">
        <v>1</v>
      </c>
      <c r="S102" s="39" t="s">
        <v>62</v>
      </c>
      <c r="T102" s="48">
        <v>0.625</v>
      </c>
      <c r="U102" s="48">
        <v>0.58823529411764708</v>
      </c>
      <c r="V102" s="48">
        <v>0.625</v>
      </c>
      <c r="W102" s="48">
        <v>0.58823529411764708</v>
      </c>
      <c r="X102" s="48">
        <v>0.93247376467715326</v>
      </c>
      <c r="Y102" s="48">
        <v>0.86569605991607057</v>
      </c>
      <c r="Z102" s="48">
        <v>1.1702617153949575</v>
      </c>
      <c r="AA102" s="48">
        <v>1.1869563354654122</v>
      </c>
      <c r="AB102" s="48">
        <v>-6.6777704761082718E-2</v>
      </c>
      <c r="AC102" s="48">
        <v>0.23778795071780418</v>
      </c>
      <c r="AD102" s="48">
        <v>0.82930377283102497</v>
      </c>
      <c r="AE102" s="48">
        <v>0.70156798505592743</v>
      </c>
      <c r="AF102" s="48">
        <v>-0.12773578777509753</v>
      </c>
      <c r="AG102" s="48">
        <v>1.1869563354654122</v>
      </c>
      <c r="AH102" s="48">
        <v>0</v>
      </c>
      <c r="AI102" s="48">
        <v>0</v>
      </c>
      <c r="AJ102" s="48" t="s">
        <v>62</v>
      </c>
      <c r="AK102" s="48">
        <v>-0.20411998265592479</v>
      </c>
      <c r="AL102" s="48">
        <v>-0.23044892137827391</v>
      </c>
      <c r="AM102" s="48">
        <v>-0.20411998265592479</v>
      </c>
      <c r="AN102" s="48">
        <v>-0.23044892137827391</v>
      </c>
    </row>
    <row r="103" spans="1:40" ht="12.75" customHeight="1" x14ac:dyDescent="0.25">
      <c r="A103" s="83">
        <v>102</v>
      </c>
      <c r="B103" s="12" t="s">
        <v>363</v>
      </c>
      <c r="C103" s="47" t="s">
        <v>1810</v>
      </c>
      <c r="D103" s="146" t="s">
        <v>1863</v>
      </c>
      <c r="E103" s="16" t="s">
        <v>464</v>
      </c>
      <c r="F103" s="146" t="s">
        <v>1854</v>
      </c>
      <c r="G103" s="42">
        <v>13.1</v>
      </c>
      <c r="H103" s="42">
        <v>8.91</v>
      </c>
      <c r="I103" s="42">
        <v>27.14</v>
      </c>
      <c r="J103" s="42">
        <v>30.32</v>
      </c>
      <c r="K103" s="42">
        <v>0.68015267175572525</v>
      </c>
      <c r="L103" s="42">
        <v>2.0717557251908398</v>
      </c>
      <c r="M103" s="39">
        <v>12.25</v>
      </c>
      <c r="N103" s="39">
        <v>6.85</v>
      </c>
      <c r="O103" s="42">
        <v>0.55918367346938769</v>
      </c>
      <c r="P103" s="42">
        <v>30.32</v>
      </c>
      <c r="Q103" s="42">
        <v>1</v>
      </c>
      <c r="R103" s="42">
        <v>1</v>
      </c>
      <c r="S103" s="39" t="s">
        <v>62</v>
      </c>
      <c r="T103" s="48">
        <v>0.54585152838427942</v>
      </c>
      <c r="U103" s="48">
        <v>0.52631578947368418</v>
      </c>
      <c r="V103" s="48">
        <v>0.54585152838427942</v>
      </c>
      <c r="W103" s="48">
        <v>0.52631578947368418</v>
      </c>
      <c r="X103" s="48">
        <v>1.1172712956557642</v>
      </c>
      <c r="Y103" s="48">
        <v>0.94987770403687477</v>
      </c>
      <c r="Z103" s="48">
        <v>1.4336098433237183</v>
      </c>
      <c r="AA103" s="48">
        <v>1.4817291969600159</v>
      </c>
      <c r="AB103" s="48">
        <v>-0.16739359161888945</v>
      </c>
      <c r="AC103" s="48">
        <v>0.31633854766795405</v>
      </c>
      <c r="AD103" s="48">
        <v>1.0881360887005513</v>
      </c>
      <c r="AE103" s="48">
        <v>0.83569057149242554</v>
      </c>
      <c r="AF103" s="48">
        <v>-0.25244551720812575</v>
      </c>
      <c r="AG103" s="48">
        <v>1.4817291969600159</v>
      </c>
      <c r="AH103" s="48">
        <v>0</v>
      </c>
      <c r="AI103" s="48">
        <v>0</v>
      </c>
      <c r="AJ103" s="48" t="s">
        <v>62</v>
      </c>
      <c r="AK103" s="48">
        <v>-0.26292546933183164</v>
      </c>
      <c r="AL103" s="48">
        <v>-0.27875360095282897</v>
      </c>
      <c r="AM103" s="48">
        <v>-0.26292546933183164</v>
      </c>
      <c r="AN103" s="48">
        <v>-0.27875360095282897</v>
      </c>
    </row>
    <row r="104" spans="1:40" ht="12.75" customHeight="1" x14ac:dyDescent="0.25">
      <c r="A104" s="83">
        <v>103</v>
      </c>
      <c r="B104" s="12" t="s">
        <v>363</v>
      </c>
      <c r="C104" s="47" t="s">
        <v>1810</v>
      </c>
      <c r="D104" s="146" t="s">
        <v>1863</v>
      </c>
      <c r="E104" s="16" t="s">
        <v>464</v>
      </c>
      <c r="F104" s="146" t="s">
        <v>1854</v>
      </c>
      <c r="G104" s="42">
        <v>13.9</v>
      </c>
      <c r="H104" s="42">
        <v>7.58</v>
      </c>
      <c r="I104" s="42">
        <v>24.4</v>
      </c>
      <c r="J104" s="42">
        <v>27.98</v>
      </c>
      <c r="K104" s="42">
        <v>0.54532374100719427</v>
      </c>
      <c r="L104" s="42">
        <v>1.7553956834532372</v>
      </c>
      <c r="M104" s="39">
        <v>11.89</v>
      </c>
      <c r="N104" s="39">
        <v>6.14</v>
      </c>
      <c r="O104" s="42">
        <v>0.51640033641715721</v>
      </c>
      <c r="P104" s="42">
        <v>27.98</v>
      </c>
      <c r="Q104" s="42">
        <v>1</v>
      </c>
      <c r="R104" s="42">
        <v>1</v>
      </c>
      <c r="S104" s="39" t="s">
        <v>62</v>
      </c>
      <c r="T104" s="48">
        <v>0.52631578947368418</v>
      </c>
      <c r="U104" s="48">
        <v>0.5</v>
      </c>
      <c r="V104" s="48">
        <v>0.52631578947368418</v>
      </c>
      <c r="W104" s="48">
        <v>0.5</v>
      </c>
      <c r="X104" s="48">
        <v>1.1430148002540952</v>
      </c>
      <c r="Y104" s="48">
        <v>0.87966920563205353</v>
      </c>
      <c r="Z104" s="48">
        <v>1.3873898263387294</v>
      </c>
      <c r="AA104" s="48">
        <v>1.4468477101558088</v>
      </c>
      <c r="AB104" s="48">
        <v>-0.26334559462204155</v>
      </c>
      <c r="AC104" s="48">
        <v>0.24437502608463427</v>
      </c>
      <c r="AD104" s="48">
        <v>1.0751818546186915</v>
      </c>
      <c r="AE104" s="48">
        <v>0.78816837114116767</v>
      </c>
      <c r="AF104" s="48">
        <v>-0.28701348347752398</v>
      </c>
      <c r="AG104" s="48">
        <v>1.4468477101558088</v>
      </c>
      <c r="AH104" s="48">
        <v>0</v>
      </c>
      <c r="AI104" s="48">
        <v>0</v>
      </c>
      <c r="AJ104" s="48" t="s">
        <v>62</v>
      </c>
      <c r="AK104" s="48">
        <v>-0.27875360095282897</v>
      </c>
      <c r="AL104" s="48">
        <v>-0.3010299956639812</v>
      </c>
      <c r="AM104" s="48">
        <v>-0.27875360095282897</v>
      </c>
      <c r="AN104" s="48">
        <v>-0.3010299956639812</v>
      </c>
    </row>
    <row r="105" spans="1:40" ht="12.75" customHeight="1" x14ac:dyDescent="0.25">
      <c r="A105" s="83">
        <v>104</v>
      </c>
      <c r="B105" s="12" t="s">
        <v>363</v>
      </c>
      <c r="C105" s="47" t="s">
        <v>1810</v>
      </c>
      <c r="D105" s="146" t="s">
        <v>1863</v>
      </c>
      <c r="E105" s="16" t="s">
        <v>464</v>
      </c>
      <c r="F105" s="146" t="s">
        <v>1854</v>
      </c>
      <c r="G105" s="42">
        <v>12.56</v>
      </c>
      <c r="H105" s="42">
        <v>6.77</v>
      </c>
      <c r="I105" s="42">
        <v>20.95</v>
      </c>
      <c r="J105" s="42">
        <v>25.33</v>
      </c>
      <c r="K105" s="42">
        <v>0.53901273885350309</v>
      </c>
      <c r="L105" s="42">
        <v>1.6679936305732483</v>
      </c>
      <c r="M105" s="39">
        <v>11.36</v>
      </c>
      <c r="N105" s="39">
        <v>5.58</v>
      </c>
      <c r="O105" s="42">
        <v>0.49119718309859156</v>
      </c>
      <c r="P105" s="42">
        <v>25.33</v>
      </c>
      <c r="Q105" s="42">
        <v>1</v>
      </c>
      <c r="R105" s="42">
        <v>1</v>
      </c>
      <c r="S105" s="39" t="s">
        <v>62</v>
      </c>
      <c r="T105" s="48">
        <v>0.5</v>
      </c>
      <c r="U105" s="48">
        <v>0.5</v>
      </c>
      <c r="V105" s="48">
        <v>0.5</v>
      </c>
      <c r="W105" s="48">
        <v>0.5</v>
      </c>
      <c r="X105" s="48">
        <v>1.0989896394011773</v>
      </c>
      <c r="Y105" s="48">
        <v>0.83058866868514425</v>
      </c>
      <c r="Z105" s="48">
        <v>1.3211840273023141</v>
      </c>
      <c r="AA105" s="48">
        <v>1.4036351897905479</v>
      </c>
      <c r="AB105" s="48">
        <v>-0.26840097071603308</v>
      </c>
      <c r="AC105" s="48">
        <v>0.22219438790113677</v>
      </c>
      <c r="AD105" s="48">
        <v>1.055378331375</v>
      </c>
      <c r="AE105" s="48">
        <v>0.74663419893757876</v>
      </c>
      <c r="AF105" s="48">
        <v>-0.30874413243742133</v>
      </c>
      <c r="AG105" s="48">
        <v>1.4036351897905479</v>
      </c>
      <c r="AH105" s="48">
        <v>0</v>
      </c>
      <c r="AI105" s="48">
        <v>0</v>
      </c>
      <c r="AJ105" s="48" t="s">
        <v>62</v>
      </c>
      <c r="AK105" s="48">
        <v>-0.3010299956639812</v>
      </c>
      <c r="AL105" s="48">
        <v>-0.3010299956639812</v>
      </c>
      <c r="AM105" s="48">
        <v>-0.3010299956639812</v>
      </c>
      <c r="AN105" s="48">
        <v>-0.3010299956639812</v>
      </c>
    </row>
    <row r="106" spans="1:40" ht="12.75" customHeight="1" x14ac:dyDescent="0.25">
      <c r="A106" s="83">
        <v>105</v>
      </c>
      <c r="B106" s="12" t="s">
        <v>363</v>
      </c>
      <c r="C106" s="47" t="s">
        <v>1810</v>
      </c>
      <c r="D106" s="146" t="s">
        <v>1863</v>
      </c>
      <c r="E106" s="16" t="s">
        <v>464</v>
      </c>
      <c r="F106" s="146" t="s">
        <v>1854</v>
      </c>
      <c r="G106" s="42">
        <v>12.27</v>
      </c>
      <c r="H106" s="42">
        <v>6.45</v>
      </c>
      <c r="I106" s="42">
        <v>19.84</v>
      </c>
      <c r="J106" s="42">
        <v>23.61</v>
      </c>
      <c r="K106" s="42">
        <v>0.52567237163814184</v>
      </c>
      <c r="L106" s="42">
        <v>1.6169519152404239</v>
      </c>
      <c r="M106" s="39">
        <v>11.29</v>
      </c>
      <c r="N106" s="39">
        <v>5.42</v>
      </c>
      <c r="O106" s="42">
        <v>0.48007085916740483</v>
      </c>
      <c r="P106" s="42">
        <v>23.61</v>
      </c>
      <c r="Q106" s="42">
        <v>1</v>
      </c>
      <c r="R106" s="42">
        <v>1</v>
      </c>
      <c r="S106" s="39" t="s">
        <v>62</v>
      </c>
      <c r="T106" s="48">
        <v>0.42881646655231559</v>
      </c>
      <c r="U106" s="48">
        <v>0.5</v>
      </c>
      <c r="V106" s="48">
        <v>0.42881646655231559</v>
      </c>
      <c r="W106" s="48">
        <v>0.5</v>
      </c>
      <c r="X106" s="48">
        <v>1.0888445627270043</v>
      </c>
      <c r="Y106" s="48">
        <v>0.80955971463526777</v>
      </c>
      <c r="Z106" s="48">
        <v>1.2975416678181599</v>
      </c>
      <c r="AA106" s="48">
        <v>1.3730959870787269</v>
      </c>
      <c r="AB106" s="48">
        <v>-0.27928484809173643</v>
      </c>
      <c r="AC106" s="48">
        <v>0.20869710509115563</v>
      </c>
      <c r="AD106" s="48">
        <v>1.0526939419249679</v>
      </c>
      <c r="AE106" s="48">
        <v>0.73399928653838686</v>
      </c>
      <c r="AF106" s="48">
        <v>-0.31869465538658087</v>
      </c>
      <c r="AG106" s="48">
        <v>1.3730959870787269</v>
      </c>
      <c r="AH106" s="48">
        <v>0</v>
      </c>
      <c r="AI106" s="48">
        <v>0</v>
      </c>
      <c r="AJ106" s="48" t="s">
        <v>62</v>
      </c>
      <c r="AK106" s="48">
        <v>-0.36772854608697647</v>
      </c>
      <c r="AL106" s="48">
        <v>-0.3010299956639812</v>
      </c>
      <c r="AM106" s="48">
        <v>-0.36772854608697647</v>
      </c>
      <c r="AN106" s="48">
        <v>-0.3010299956639812</v>
      </c>
    </row>
    <row r="107" spans="1:40" ht="12.75" customHeight="1" x14ac:dyDescent="0.25">
      <c r="A107" s="83">
        <v>106</v>
      </c>
      <c r="B107" s="12" t="s">
        <v>363</v>
      </c>
      <c r="C107" s="47" t="s">
        <v>1810</v>
      </c>
      <c r="D107" s="146" t="s">
        <v>1863</v>
      </c>
      <c r="E107" s="16" t="s">
        <v>464</v>
      </c>
      <c r="F107" s="146" t="s">
        <v>1854</v>
      </c>
      <c r="G107" s="42">
        <v>11.73</v>
      </c>
      <c r="H107" s="42">
        <v>5.99</v>
      </c>
      <c r="I107" s="42">
        <v>18.079999999999998</v>
      </c>
      <c r="J107" s="42">
        <v>25.8</v>
      </c>
      <c r="K107" s="42">
        <v>0.51065643648763859</v>
      </c>
      <c r="L107" s="42">
        <v>1.5413469735720373</v>
      </c>
      <c r="M107" s="39">
        <v>11.56</v>
      </c>
      <c r="N107" s="39">
        <v>5.46</v>
      </c>
      <c r="O107" s="42">
        <v>0.47231833910034599</v>
      </c>
      <c r="P107" s="42">
        <v>25.8</v>
      </c>
      <c r="Q107" s="42">
        <v>1</v>
      </c>
      <c r="R107" s="42">
        <v>1</v>
      </c>
      <c r="S107" s="39" t="s">
        <v>62</v>
      </c>
      <c r="T107" s="42" t="s">
        <v>62</v>
      </c>
      <c r="U107" s="48">
        <v>0.47080979284369118</v>
      </c>
      <c r="V107" s="82" t="s">
        <v>62</v>
      </c>
      <c r="W107" s="48">
        <v>0.47080979284369118</v>
      </c>
      <c r="X107" s="48">
        <v>1.0692980121155293</v>
      </c>
      <c r="Y107" s="48">
        <v>0.77742682238931138</v>
      </c>
      <c r="Z107" s="48">
        <v>1.2571984261393445</v>
      </c>
      <c r="AA107" s="48">
        <v>1.4116197059632303</v>
      </c>
      <c r="AB107" s="48">
        <v>-0.29187118972621784</v>
      </c>
      <c r="AC107" s="48">
        <v>0.18790041402381522</v>
      </c>
      <c r="AD107" s="48">
        <v>1.0629578340845103</v>
      </c>
      <c r="AE107" s="48">
        <v>0.73719264270473728</v>
      </c>
      <c r="AF107" s="48">
        <v>-0.32576519137977306</v>
      </c>
      <c r="AG107" s="48">
        <v>1.4116197059632303</v>
      </c>
      <c r="AH107" s="48">
        <v>0</v>
      </c>
      <c r="AI107" s="48">
        <v>0</v>
      </c>
      <c r="AJ107" s="48" t="s">
        <v>62</v>
      </c>
      <c r="AK107" s="48" t="s">
        <v>62</v>
      </c>
      <c r="AL107" s="48">
        <v>-0.32715451240943144</v>
      </c>
      <c r="AM107" s="48" t="s">
        <v>62</v>
      </c>
      <c r="AN107" s="48">
        <v>-0.32715451240943144</v>
      </c>
    </row>
    <row r="108" spans="1:40" ht="12.75" customHeight="1" x14ac:dyDescent="0.25">
      <c r="A108" s="83">
        <v>107</v>
      </c>
      <c r="B108" s="12" t="s">
        <v>363</v>
      </c>
      <c r="C108" s="47" t="s">
        <v>1810</v>
      </c>
      <c r="D108" s="146" t="s">
        <v>1863</v>
      </c>
      <c r="E108" s="16" t="s">
        <v>464</v>
      </c>
      <c r="F108" s="146" t="s">
        <v>1854</v>
      </c>
      <c r="G108" s="42">
        <v>11.49</v>
      </c>
      <c r="H108" s="42">
        <v>5.89</v>
      </c>
      <c r="I108" s="42">
        <v>18.57</v>
      </c>
      <c r="J108" s="42">
        <v>20.86</v>
      </c>
      <c r="K108" s="42">
        <v>0.51261966927763269</v>
      </c>
      <c r="L108" s="42">
        <v>1.6161879895561357</v>
      </c>
      <c r="M108" s="39">
        <v>10.63</v>
      </c>
      <c r="N108" s="39">
        <v>5.0999999999999996</v>
      </c>
      <c r="O108" s="42">
        <v>0.47977422389463775</v>
      </c>
      <c r="P108" s="42">
        <v>20.86</v>
      </c>
      <c r="Q108" s="42">
        <v>1</v>
      </c>
      <c r="R108" s="42">
        <v>1</v>
      </c>
      <c r="S108" s="39" t="s">
        <v>62</v>
      </c>
      <c r="T108" s="48">
        <v>0.42881646655231559</v>
      </c>
      <c r="U108" s="48">
        <v>0.44444444444444442</v>
      </c>
      <c r="V108" s="48">
        <v>0.42881646655231559</v>
      </c>
      <c r="W108" s="48">
        <v>0.44444444444444442</v>
      </c>
      <c r="X108" s="48">
        <v>1.0603200286882852</v>
      </c>
      <c r="Y108" s="48">
        <v>0.77011529478710161</v>
      </c>
      <c r="Z108" s="48">
        <v>1.2688119037397805</v>
      </c>
      <c r="AA108" s="48">
        <v>1.319314304090512</v>
      </c>
      <c r="AB108" s="48">
        <v>-0.29020473390118356</v>
      </c>
      <c r="AC108" s="48">
        <v>0.20849187505149522</v>
      </c>
      <c r="AD108" s="48">
        <v>1.0265332645232967</v>
      </c>
      <c r="AE108" s="48">
        <v>0.70757017609793638</v>
      </c>
      <c r="AF108" s="48">
        <v>-0.31896308842536047</v>
      </c>
      <c r="AG108" s="48">
        <v>1.319314304090512</v>
      </c>
      <c r="AH108" s="48">
        <v>0</v>
      </c>
      <c r="AI108" s="48">
        <v>0</v>
      </c>
      <c r="AJ108" s="48" t="s">
        <v>62</v>
      </c>
      <c r="AK108" s="48">
        <v>-0.36772854608697647</v>
      </c>
      <c r="AL108" s="48">
        <v>-0.35218251811136253</v>
      </c>
      <c r="AM108" s="48">
        <v>-0.36772854608697647</v>
      </c>
      <c r="AN108" s="48">
        <v>-0.35218251811136253</v>
      </c>
    </row>
    <row r="109" spans="1:40" ht="12.75" customHeight="1" x14ac:dyDescent="0.25">
      <c r="A109" s="83">
        <v>108</v>
      </c>
      <c r="B109" s="12" t="s">
        <v>363</v>
      </c>
      <c r="C109" s="47" t="s">
        <v>1810</v>
      </c>
      <c r="D109" s="146" t="s">
        <v>1863</v>
      </c>
      <c r="E109" s="16" t="s">
        <v>464</v>
      </c>
      <c r="F109" s="146" t="s">
        <v>1854</v>
      </c>
      <c r="G109" s="42">
        <v>10.79</v>
      </c>
      <c r="H109" s="42">
        <v>8.2200000000000006</v>
      </c>
      <c r="I109" s="42">
        <v>22.91</v>
      </c>
      <c r="J109" s="42">
        <v>22.16</v>
      </c>
      <c r="K109" s="42">
        <v>0.76181649675625596</v>
      </c>
      <c r="L109" s="42">
        <v>2.1232622798887859</v>
      </c>
      <c r="M109" s="39">
        <v>9.3800000000000008</v>
      </c>
      <c r="N109" s="39">
        <v>6.35</v>
      </c>
      <c r="O109" s="42">
        <v>0.6769722814498933</v>
      </c>
      <c r="P109" s="42">
        <v>22.16</v>
      </c>
      <c r="Q109" s="42">
        <v>1</v>
      </c>
      <c r="R109" s="42">
        <v>1</v>
      </c>
      <c r="S109" s="39" t="s">
        <v>62</v>
      </c>
      <c r="T109" s="48">
        <v>0.625</v>
      </c>
      <c r="U109" s="48">
        <v>0.625</v>
      </c>
      <c r="V109" s="48">
        <v>0.625</v>
      </c>
      <c r="W109" s="48">
        <v>0.625</v>
      </c>
      <c r="X109" s="48">
        <v>1.0330214446829107</v>
      </c>
      <c r="Y109" s="48">
        <v>0.91487181754005042</v>
      </c>
      <c r="Z109" s="48">
        <v>1.3600250891893975</v>
      </c>
      <c r="AA109" s="48">
        <v>1.3455697560563922</v>
      </c>
      <c r="AB109" s="48">
        <v>-0.11814962714286018</v>
      </c>
      <c r="AC109" s="48">
        <v>0.32700364450648683</v>
      </c>
      <c r="AD109" s="48">
        <v>0.97220283837906452</v>
      </c>
      <c r="AE109" s="48">
        <v>0.80277372529197566</v>
      </c>
      <c r="AF109" s="48">
        <v>-0.16942911308708886</v>
      </c>
      <c r="AG109" s="48">
        <v>1.3455697560563922</v>
      </c>
      <c r="AH109" s="48">
        <v>0</v>
      </c>
      <c r="AI109" s="48">
        <v>0</v>
      </c>
      <c r="AJ109" s="48" t="s">
        <v>62</v>
      </c>
      <c r="AK109" s="48">
        <v>-0.20411998265592479</v>
      </c>
      <c r="AL109" s="48">
        <v>-0.20411998265592479</v>
      </c>
      <c r="AM109" s="48">
        <v>-0.20411998265592479</v>
      </c>
      <c r="AN109" s="48">
        <v>-0.20411998265592479</v>
      </c>
    </row>
    <row r="110" spans="1:40" ht="12.75" customHeight="1" x14ac:dyDescent="0.25">
      <c r="A110" s="83">
        <v>109</v>
      </c>
      <c r="B110" s="12" t="s">
        <v>363</v>
      </c>
      <c r="C110" s="47" t="s">
        <v>1810</v>
      </c>
      <c r="D110" s="146" t="s">
        <v>1863</v>
      </c>
      <c r="E110" s="16" t="s">
        <v>464</v>
      </c>
      <c r="F110" s="146" t="s">
        <v>1854</v>
      </c>
      <c r="G110" s="42">
        <v>13.02</v>
      </c>
      <c r="H110" s="42">
        <v>8.3800000000000008</v>
      </c>
      <c r="I110" s="42">
        <v>22.86</v>
      </c>
      <c r="J110" s="42">
        <v>24.03</v>
      </c>
      <c r="K110" s="42">
        <v>0.64362519201228885</v>
      </c>
      <c r="L110" s="42">
        <v>1.7557603686635945</v>
      </c>
      <c r="M110" s="39">
        <v>10.78</v>
      </c>
      <c r="N110" s="39">
        <v>6.11</v>
      </c>
      <c r="O110" s="42">
        <v>0.56679035250463827</v>
      </c>
      <c r="P110" s="42">
        <v>24.03</v>
      </c>
      <c r="Q110" s="42">
        <v>1</v>
      </c>
      <c r="R110" s="42">
        <v>1</v>
      </c>
      <c r="S110" s="39" t="s">
        <v>62</v>
      </c>
      <c r="T110" s="48">
        <v>0.55555555555555558</v>
      </c>
      <c r="U110" s="48">
        <v>0.55555555555555558</v>
      </c>
      <c r="V110" s="48">
        <v>0.55555555555555558</v>
      </c>
      <c r="W110" s="48">
        <v>0.55555555555555558</v>
      </c>
      <c r="X110" s="48">
        <v>1.1146109842321732</v>
      </c>
      <c r="Y110" s="48">
        <v>0.9232440186302765</v>
      </c>
      <c r="Z110" s="48">
        <v>1.3590762260592628</v>
      </c>
      <c r="AA110" s="48">
        <v>1.3807537708039002</v>
      </c>
      <c r="AB110" s="48">
        <v>-0.19136696560189659</v>
      </c>
      <c r="AC110" s="48">
        <v>0.24446524182708981</v>
      </c>
      <c r="AD110" s="48">
        <v>1.0326187608507198</v>
      </c>
      <c r="AE110" s="48">
        <v>0.78604121024255424</v>
      </c>
      <c r="AF110" s="48">
        <v>-0.24657755060816564</v>
      </c>
      <c r="AG110" s="48">
        <v>1.3807537708039002</v>
      </c>
      <c r="AH110" s="48">
        <v>0</v>
      </c>
      <c r="AI110" s="48">
        <v>0</v>
      </c>
      <c r="AJ110" s="48" t="s">
        <v>62</v>
      </c>
      <c r="AK110" s="48">
        <v>-0.25527250510330607</v>
      </c>
      <c r="AL110" s="48">
        <v>-0.25527250510330607</v>
      </c>
      <c r="AM110" s="48">
        <v>-0.25527250510330607</v>
      </c>
      <c r="AN110" s="48">
        <v>-0.25527250510330607</v>
      </c>
    </row>
    <row r="111" spans="1:40" ht="12.75" customHeight="1" x14ac:dyDescent="0.25">
      <c r="A111" s="83">
        <v>110</v>
      </c>
      <c r="B111" s="12" t="s">
        <v>363</v>
      </c>
      <c r="C111" s="47" t="s">
        <v>1810</v>
      </c>
      <c r="D111" s="146" t="s">
        <v>1863</v>
      </c>
      <c r="E111" s="16" t="s">
        <v>464</v>
      </c>
      <c r="F111" s="146" t="s">
        <v>1854</v>
      </c>
      <c r="G111" s="42">
        <v>14.63</v>
      </c>
      <c r="H111" s="42">
        <v>7.85</v>
      </c>
      <c r="I111" s="42">
        <v>23.03</v>
      </c>
      <c r="J111" s="42">
        <v>23.85</v>
      </c>
      <c r="K111" s="42">
        <v>0.53656869446343125</v>
      </c>
      <c r="L111" s="42">
        <v>1.5741626794258372</v>
      </c>
      <c r="M111" s="39">
        <v>11.21</v>
      </c>
      <c r="N111" s="39">
        <v>5.76</v>
      </c>
      <c r="O111" s="42">
        <v>0.51382694023193576</v>
      </c>
      <c r="P111" s="42">
        <v>23.85</v>
      </c>
      <c r="Q111" s="42">
        <v>1</v>
      </c>
      <c r="R111" s="42">
        <v>1</v>
      </c>
      <c r="S111" s="39" t="s">
        <v>62</v>
      </c>
      <c r="T111" s="48">
        <v>0.53333333333333333</v>
      </c>
      <c r="U111" s="48">
        <v>0.55555555555555558</v>
      </c>
      <c r="V111" s="48">
        <v>0.53333333333333333</v>
      </c>
      <c r="W111" s="48">
        <v>0.55555555555555558</v>
      </c>
      <c r="X111" s="48">
        <v>1.1652443261253109</v>
      </c>
      <c r="Y111" s="48">
        <v>0.89486965674525254</v>
      </c>
      <c r="Z111" s="48">
        <v>1.3622939379642311</v>
      </c>
      <c r="AA111" s="48">
        <v>1.3774883833761327</v>
      </c>
      <c r="AB111" s="48">
        <v>-0.27037466938005833</v>
      </c>
      <c r="AC111" s="48">
        <v>0.19704961183892025</v>
      </c>
      <c r="AD111" s="48">
        <v>1.0496056125949731</v>
      </c>
      <c r="AE111" s="48">
        <v>0.76042248342321206</v>
      </c>
      <c r="AF111" s="48">
        <v>-0.28918312917176114</v>
      </c>
      <c r="AG111" s="48">
        <v>1.3774883833761327</v>
      </c>
      <c r="AH111" s="48">
        <v>0</v>
      </c>
      <c r="AI111" s="48">
        <v>0</v>
      </c>
      <c r="AJ111" s="48" t="s">
        <v>62</v>
      </c>
      <c r="AK111" s="48">
        <v>-0.27300127206373764</v>
      </c>
      <c r="AL111" s="48">
        <v>-0.25527250510330607</v>
      </c>
      <c r="AM111" s="48">
        <v>-0.27300127206373764</v>
      </c>
      <c r="AN111" s="48">
        <v>-0.25527250510330607</v>
      </c>
    </row>
    <row r="112" spans="1:40" ht="12.75" customHeight="1" x14ac:dyDescent="0.25">
      <c r="A112" s="83">
        <v>111</v>
      </c>
      <c r="B112" s="12" t="s">
        <v>363</v>
      </c>
      <c r="C112" s="47" t="s">
        <v>1810</v>
      </c>
      <c r="D112" s="146" t="s">
        <v>1863</v>
      </c>
      <c r="E112" s="16" t="s">
        <v>464</v>
      </c>
      <c r="F112" s="146" t="s">
        <v>1854</v>
      </c>
      <c r="G112" s="42">
        <v>14.22</v>
      </c>
      <c r="H112" s="42">
        <v>7.87</v>
      </c>
      <c r="I112" s="42">
        <v>21.53</v>
      </c>
      <c r="J112" s="42">
        <v>24.52</v>
      </c>
      <c r="K112" s="42">
        <v>0.55344585091420528</v>
      </c>
      <c r="L112" s="42">
        <v>1.5140646976090013</v>
      </c>
      <c r="M112" s="39">
        <v>10.77</v>
      </c>
      <c r="N112" s="39">
        <v>5.57</v>
      </c>
      <c r="O112" s="42">
        <v>0.51717734447539465</v>
      </c>
      <c r="P112" s="42">
        <v>24.52</v>
      </c>
      <c r="Q112" s="42">
        <v>1</v>
      </c>
      <c r="R112" s="42">
        <v>1</v>
      </c>
      <c r="S112" s="39" t="s">
        <v>62</v>
      </c>
      <c r="T112" s="48">
        <v>0.60024009603841533</v>
      </c>
      <c r="U112" s="48">
        <v>0.52631578947368418</v>
      </c>
      <c r="V112" s="48">
        <v>0.60024009603841533</v>
      </c>
      <c r="W112" s="48">
        <v>0.52631578947368418</v>
      </c>
      <c r="X112" s="48">
        <v>1.1528995963937476</v>
      </c>
      <c r="Y112" s="48">
        <v>0.89597473235906455</v>
      </c>
      <c r="Z112" s="48">
        <v>1.3330440298234871</v>
      </c>
      <c r="AA112" s="48">
        <v>1.3895204658463773</v>
      </c>
      <c r="AB112" s="48">
        <v>-0.25692486403468301</v>
      </c>
      <c r="AC112" s="48">
        <v>0.18014443342973965</v>
      </c>
      <c r="AD112" s="48">
        <v>1.0322157032979815</v>
      </c>
      <c r="AE112" s="48">
        <v>0.74585519517372889</v>
      </c>
      <c r="AF112" s="48">
        <v>-0.28636050812425268</v>
      </c>
      <c r="AG112" s="48">
        <v>1.3895204658463773</v>
      </c>
      <c r="AH112" s="48">
        <v>0</v>
      </c>
      <c r="AI112" s="48">
        <v>0</v>
      </c>
      <c r="AJ112" s="48" t="s">
        <v>62</v>
      </c>
      <c r="AK112" s="48">
        <v>-0.22167499707076882</v>
      </c>
      <c r="AL112" s="48">
        <v>-0.27875360095282897</v>
      </c>
      <c r="AM112" s="48">
        <v>-0.22167499707076882</v>
      </c>
      <c r="AN112" s="48">
        <v>-0.27875360095282897</v>
      </c>
    </row>
    <row r="113" spans="1:40" ht="12.75" customHeight="1" x14ac:dyDescent="0.25">
      <c r="A113" s="83">
        <v>112</v>
      </c>
      <c r="B113" s="12" t="s">
        <v>363</v>
      </c>
      <c r="C113" s="47" t="s">
        <v>1810</v>
      </c>
      <c r="D113" s="146" t="s">
        <v>1863</v>
      </c>
      <c r="E113" s="16" t="s">
        <v>464</v>
      </c>
      <c r="F113" s="146" t="s">
        <v>1854</v>
      </c>
      <c r="G113" s="42">
        <v>13.67</v>
      </c>
      <c r="H113" s="42">
        <v>7.82</v>
      </c>
      <c r="I113" s="42">
        <v>24.99</v>
      </c>
      <c r="J113" s="42">
        <v>27.11</v>
      </c>
      <c r="K113" s="42">
        <v>0.57205559619604973</v>
      </c>
      <c r="L113" s="42">
        <v>1.8280907095830283</v>
      </c>
      <c r="M113" s="39">
        <v>11.25</v>
      </c>
      <c r="N113" s="39">
        <v>5.76</v>
      </c>
      <c r="O113" s="42">
        <v>0.51200000000000001</v>
      </c>
      <c r="P113" s="42">
        <v>27.11</v>
      </c>
      <c r="Q113" s="42">
        <v>1</v>
      </c>
      <c r="R113" s="42">
        <v>1</v>
      </c>
      <c r="S113" s="39" t="s">
        <v>62</v>
      </c>
      <c r="T113" s="48">
        <v>0.52631578947368418</v>
      </c>
      <c r="U113" s="48">
        <v>0.5</v>
      </c>
      <c r="V113" s="48">
        <v>0.52631578947368418</v>
      </c>
      <c r="W113" s="48">
        <v>0.5</v>
      </c>
      <c r="X113" s="48">
        <v>1.1357685145678222</v>
      </c>
      <c r="Y113" s="48">
        <v>0.89320675305984798</v>
      </c>
      <c r="Z113" s="48">
        <v>1.3977662561264499</v>
      </c>
      <c r="AA113" s="48">
        <v>1.4331295175804855</v>
      </c>
      <c r="AB113" s="48">
        <v>-0.24256176150797429</v>
      </c>
      <c r="AC113" s="48">
        <v>0.26199774155862771</v>
      </c>
      <c r="AD113" s="48">
        <v>1.0511525224473812</v>
      </c>
      <c r="AE113" s="48">
        <v>0.76042248342321206</v>
      </c>
      <c r="AF113" s="48">
        <v>-0.29073003902416922</v>
      </c>
      <c r="AG113" s="48">
        <v>1.4331295175804855</v>
      </c>
      <c r="AH113" s="48">
        <v>0</v>
      </c>
      <c r="AI113" s="48">
        <v>0</v>
      </c>
      <c r="AJ113" s="48" t="s">
        <v>62</v>
      </c>
      <c r="AK113" s="48">
        <v>-0.27875360095282897</v>
      </c>
      <c r="AL113" s="48">
        <v>-0.3010299956639812</v>
      </c>
      <c r="AM113" s="48">
        <v>-0.27875360095282897</v>
      </c>
      <c r="AN113" s="48">
        <v>-0.3010299956639812</v>
      </c>
    </row>
    <row r="114" spans="1:40" ht="12.75" customHeight="1" x14ac:dyDescent="0.25">
      <c r="A114" s="83">
        <v>113</v>
      </c>
      <c r="B114" s="12" t="s">
        <v>363</v>
      </c>
      <c r="C114" s="47" t="s">
        <v>1810</v>
      </c>
      <c r="D114" s="146" t="s">
        <v>1863</v>
      </c>
      <c r="E114" s="16" t="s">
        <v>464</v>
      </c>
      <c r="F114" s="146" t="s">
        <v>1854</v>
      </c>
      <c r="G114" s="42">
        <v>12.96</v>
      </c>
      <c r="H114" s="42">
        <v>8.4499999999999993</v>
      </c>
      <c r="I114" s="42">
        <v>24.57</v>
      </c>
      <c r="J114" s="42">
        <v>28.1</v>
      </c>
      <c r="K114" s="42">
        <v>0.65200617283950613</v>
      </c>
      <c r="L114" s="42">
        <v>1.8958333333333333</v>
      </c>
      <c r="M114" s="39">
        <v>12.36</v>
      </c>
      <c r="N114" s="39">
        <v>6.8</v>
      </c>
      <c r="O114" s="42">
        <v>0.55016181229773464</v>
      </c>
      <c r="P114" s="42">
        <v>28.1</v>
      </c>
      <c r="Q114" s="42">
        <v>1</v>
      </c>
      <c r="R114" s="42">
        <v>1</v>
      </c>
      <c r="S114" s="39" t="s">
        <v>62</v>
      </c>
      <c r="T114" s="48">
        <v>0.46168051708217911</v>
      </c>
      <c r="U114" s="48">
        <v>0.5</v>
      </c>
      <c r="V114" s="48">
        <v>0.46168051708217911</v>
      </c>
      <c r="W114" s="48">
        <v>0.5</v>
      </c>
      <c r="X114" s="48">
        <v>1.1126050015345745</v>
      </c>
      <c r="Y114" s="48">
        <v>0.9268567089496923</v>
      </c>
      <c r="Z114" s="48">
        <v>1.390405156480081</v>
      </c>
      <c r="AA114" s="48">
        <v>1.4487063199050798</v>
      </c>
      <c r="AB114" s="48">
        <v>-0.18574829258488221</v>
      </c>
      <c r="AC114" s="48">
        <v>0.27780015494550636</v>
      </c>
      <c r="AD114" s="48">
        <v>1.0920184707527971</v>
      </c>
      <c r="AE114" s="48">
        <v>0.83250891270623628</v>
      </c>
      <c r="AF114" s="48">
        <v>-0.25950955804656073</v>
      </c>
      <c r="AG114" s="48">
        <v>1.4487063199050798</v>
      </c>
      <c r="AH114" s="48">
        <v>0</v>
      </c>
      <c r="AI114" s="48">
        <v>0</v>
      </c>
      <c r="AJ114" s="48" t="s">
        <v>62</v>
      </c>
      <c r="AK114" s="48">
        <v>-0.33565845228930158</v>
      </c>
      <c r="AL114" s="48">
        <v>-0.3010299956639812</v>
      </c>
      <c r="AM114" s="48">
        <v>-0.33565845228930158</v>
      </c>
      <c r="AN114" s="48">
        <v>-0.3010299956639812</v>
      </c>
    </row>
    <row r="115" spans="1:40" ht="12.75" customHeight="1" x14ac:dyDescent="0.25">
      <c r="A115" s="83">
        <v>114</v>
      </c>
      <c r="B115" s="12" t="s">
        <v>363</v>
      </c>
      <c r="C115" s="47" t="s">
        <v>1810</v>
      </c>
      <c r="D115" s="146" t="s">
        <v>1863</v>
      </c>
      <c r="E115" s="16" t="s">
        <v>464</v>
      </c>
      <c r="F115" s="146" t="s">
        <v>1854</v>
      </c>
      <c r="G115" s="42">
        <v>12.82</v>
      </c>
      <c r="H115" s="42">
        <v>6.94</v>
      </c>
      <c r="I115" s="42">
        <v>22.76</v>
      </c>
      <c r="J115" s="42">
        <v>28.16</v>
      </c>
      <c r="K115" s="42">
        <v>0.54134165366614662</v>
      </c>
      <c r="L115" s="42">
        <v>1.7753510140405617</v>
      </c>
      <c r="M115" s="39">
        <v>12.13</v>
      </c>
      <c r="N115" s="39">
        <v>6.29</v>
      </c>
      <c r="O115" s="42">
        <v>0.51854905193734535</v>
      </c>
      <c r="P115" s="42">
        <v>28.16</v>
      </c>
      <c r="Q115" s="42">
        <v>1</v>
      </c>
      <c r="R115" s="42">
        <v>1</v>
      </c>
      <c r="S115" s="39" t="s">
        <v>62</v>
      </c>
      <c r="T115" s="48">
        <v>0.45454545454545453</v>
      </c>
      <c r="U115" s="48">
        <v>0.47619047619047616</v>
      </c>
      <c r="V115" s="48">
        <v>0.45454545454545453</v>
      </c>
      <c r="W115" s="48">
        <v>0.47619047619047616</v>
      </c>
      <c r="X115" s="48">
        <v>1.1078880251827987</v>
      </c>
      <c r="Y115" s="48">
        <v>0.84135947045485493</v>
      </c>
      <c r="Z115" s="48">
        <v>1.3571722577230336</v>
      </c>
      <c r="AA115" s="48">
        <v>1.4496326504700745</v>
      </c>
      <c r="AB115" s="48">
        <v>-0.26652855472794373</v>
      </c>
      <c r="AC115" s="48">
        <v>0.24928423254023496</v>
      </c>
      <c r="AD115" s="48">
        <v>1.0838608008665731</v>
      </c>
      <c r="AE115" s="48">
        <v>0.79865064544526898</v>
      </c>
      <c r="AF115" s="48">
        <v>-0.28521015542130412</v>
      </c>
      <c r="AG115" s="48">
        <v>1.4496326504700745</v>
      </c>
      <c r="AH115" s="48">
        <v>0</v>
      </c>
      <c r="AI115" s="48">
        <v>0</v>
      </c>
      <c r="AJ115" s="48" t="s">
        <v>62</v>
      </c>
      <c r="AK115" s="48">
        <v>-0.34242268082220623</v>
      </c>
      <c r="AL115" s="48">
        <v>-0.3222192947339193</v>
      </c>
      <c r="AM115" s="48">
        <v>-0.34242268082220623</v>
      </c>
      <c r="AN115" s="48">
        <v>-0.3222192947339193</v>
      </c>
    </row>
    <row r="116" spans="1:40" ht="12.75" customHeight="1" x14ac:dyDescent="0.25">
      <c r="A116" s="83">
        <v>115</v>
      </c>
      <c r="B116" s="12" t="s">
        <v>363</v>
      </c>
      <c r="C116" s="47" t="s">
        <v>1810</v>
      </c>
      <c r="D116" s="146" t="s">
        <v>1863</v>
      </c>
      <c r="E116" s="16" t="s">
        <v>464</v>
      </c>
      <c r="F116" s="146" t="s">
        <v>1854</v>
      </c>
      <c r="G116" s="42">
        <v>11.07</v>
      </c>
      <c r="H116" s="42">
        <v>6.07</v>
      </c>
      <c r="I116" s="42">
        <v>18.78</v>
      </c>
      <c r="J116" s="42">
        <v>20.72</v>
      </c>
      <c r="K116" s="42">
        <v>0.54832881662149957</v>
      </c>
      <c r="L116" s="42">
        <v>1.6964769647696478</v>
      </c>
      <c r="M116" s="39">
        <v>10.34</v>
      </c>
      <c r="N116" s="39">
        <v>4.99</v>
      </c>
      <c r="O116" s="42">
        <v>0.48259187620889749</v>
      </c>
      <c r="P116" s="42">
        <v>20.72</v>
      </c>
      <c r="Q116" s="42">
        <v>1</v>
      </c>
      <c r="R116" s="42">
        <v>1</v>
      </c>
      <c r="S116" s="39" t="s">
        <v>62</v>
      </c>
      <c r="T116" s="48">
        <v>0.42881646655231559</v>
      </c>
      <c r="U116" s="48">
        <v>0.42881646655231559</v>
      </c>
      <c r="V116" s="48">
        <v>0.42881646655231559</v>
      </c>
      <c r="W116" s="48">
        <v>0.42881646655231559</v>
      </c>
      <c r="X116" s="48">
        <v>1.0441476208787228</v>
      </c>
      <c r="Y116" s="48">
        <v>0.78318869107525757</v>
      </c>
      <c r="Z116" s="48">
        <v>1.2736955879300922</v>
      </c>
      <c r="AA116" s="48">
        <v>1.3163897510731954</v>
      </c>
      <c r="AB116" s="48">
        <v>-0.26095892980346519</v>
      </c>
      <c r="AC116" s="48">
        <v>0.22954796705136934</v>
      </c>
      <c r="AD116" s="48">
        <v>1.0145205387579237</v>
      </c>
      <c r="AE116" s="48">
        <v>0.69810054562338997</v>
      </c>
      <c r="AF116" s="48">
        <v>-0.31641999313453378</v>
      </c>
      <c r="AG116" s="48">
        <v>1.3163897510731954</v>
      </c>
      <c r="AH116" s="48">
        <v>0</v>
      </c>
      <c r="AI116" s="48">
        <v>0</v>
      </c>
      <c r="AJ116" s="48" t="s">
        <v>62</v>
      </c>
      <c r="AK116" s="48">
        <v>-0.36772854608697647</v>
      </c>
      <c r="AL116" s="48">
        <v>-0.36772854608697647</v>
      </c>
      <c r="AM116" s="48">
        <v>-0.36772854608697647</v>
      </c>
      <c r="AN116" s="48">
        <v>-0.36772854608697647</v>
      </c>
    </row>
    <row r="117" spans="1:40" ht="12.75" customHeight="1" x14ac:dyDescent="0.25">
      <c r="A117" s="83">
        <v>116</v>
      </c>
      <c r="B117" s="12" t="s">
        <v>436</v>
      </c>
      <c r="C117" s="47" t="s">
        <v>1809</v>
      </c>
      <c r="D117" s="146" t="s">
        <v>1864</v>
      </c>
      <c r="E117" s="16" t="s">
        <v>464</v>
      </c>
      <c r="F117" s="146" t="s">
        <v>1856</v>
      </c>
      <c r="G117" s="39">
        <v>17.98</v>
      </c>
      <c r="H117" s="39">
        <v>11.29</v>
      </c>
      <c r="I117" s="39">
        <v>36.369999999999997</v>
      </c>
      <c r="J117" s="39">
        <v>37.770000000000003</v>
      </c>
      <c r="K117" s="42">
        <v>0.62791991101223577</v>
      </c>
      <c r="L117" s="42">
        <v>2.022803114571746</v>
      </c>
      <c r="M117" s="39">
        <v>13.37</v>
      </c>
      <c r="N117" s="39">
        <v>7.24</v>
      </c>
      <c r="O117" s="42">
        <v>0.54151084517576664</v>
      </c>
      <c r="P117" s="42">
        <v>37.770000000000003</v>
      </c>
      <c r="Q117" s="42">
        <v>1</v>
      </c>
      <c r="R117" s="42">
        <v>1</v>
      </c>
      <c r="S117" s="39" t="s">
        <v>62</v>
      </c>
      <c r="T117" s="48">
        <v>0.38461538461538464</v>
      </c>
      <c r="U117" s="48">
        <v>0.33333333333333331</v>
      </c>
      <c r="V117" s="48">
        <v>0.38461538461538464</v>
      </c>
      <c r="W117" s="48">
        <v>0.33333333333333331</v>
      </c>
      <c r="X117" s="48">
        <v>1.25478968739721</v>
      </c>
      <c r="Y117" s="48">
        <v>1.0526939419249679</v>
      </c>
      <c r="Z117" s="48">
        <v>1.5607433010547118</v>
      </c>
      <c r="AA117" s="48">
        <v>1.577146984827525</v>
      </c>
      <c r="AB117" s="48">
        <v>-0.20209574547224213</v>
      </c>
      <c r="AC117" s="48">
        <v>0.30595361365750184</v>
      </c>
      <c r="AD117" s="48">
        <v>1.1261314072619844</v>
      </c>
      <c r="AE117" s="48">
        <v>0.85973856619714695</v>
      </c>
      <c r="AF117" s="48">
        <v>-0.26639284106483746</v>
      </c>
      <c r="AG117" s="48">
        <v>1.577146984827525</v>
      </c>
      <c r="AH117" s="48">
        <v>0</v>
      </c>
      <c r="AI117" s="48">
        <v>0</v>
      </c>
      <c r="AJ117" s="48" t="s">
        <v>62</v>
      </c>
      <c r="AK117" s="48">
        <v>-0.41497334797081792</v>
      </c>
      <c r="AL117" s="48">
        <v>-0.47712125471966244</v>
      </c>
      <c r="AM117" s="48">
        <v>-0.41497334797081792</v>
      </c>
      <c r="AN117" s="48">
        <v>-0.47712125471966244</v>
      </c>
    </row>
    <row r="118" spans="1:40" ht="12.75" customHeight="1" x14ac:dyDescent="0.25">
      <c r="A118" s="83">
        <v>117</v>
      </c>
      <c r="B118" s="12" t="s">
        <v>436</v>
      </c>
      <c r="C118" s="47" t="s">
        <v>1809</v>
      </c>
      <c r="D118" s="146" t="s">
        <v>1865</v>
      </c>
      <c r="E118" s="16" t="s">
        <v>464</v>
      </c>
      <c r="F118" s="146" t="s">
        <v>1854</v>
      </c>
      <c r="G118" s="39">
        <v>14.63</v>
      </c>
      <c r="H118" s="39">
        <v>4.45</v>
      </c>
      <c r="I118" s="39">
        <v>18.41</v>
      </c>
      <c r="J118" s="39">
        <v>23.67</v>
      </c>
      <c r="K118" s="42">
        <v>0.30416951469583048</v>
      </c>
      <c r="L118" s="42">
        <v>1.2583732057416268</v>
      </c>
      <c r="M118" s="39">
        <v>10.94</v>
      </c>
      <c r="N118" s="39">
        <v>4.7699999999999996</v>
      </c>
      <c r="O118" s="42">
        <v>0.43601462522851919</v>
      </c>
      <c r="P118" s="42">
        <v>23.67</v>
      </c>
      <c r="Q118" s="42">
        <v>1</v>
      </c>
      <c r="R118" s="42">
        <v>1</v>
      </c>
      <c r="S118" s="39" t="s">
        <v>62</v>
      </c>
      <c r="T118" s="48">
        <v>0.37037037037037035</v>
      </c>
      <c r="U118" s="48">
        <v>0.4</v>
      </c>
      <c r="V118" s="48">
        <v>0.37037037037037035</v>
      </c>
      <c r="W118" s="48">
        <v>0.4</v>
      </c>
      <c r="X118" s="48">
        <v>1.1652443261253109</v>
      </c>
      <c r="Y118" s="48">
        <v>0.64836001098093166</v>
      </c>
      <c r="Z118" s="48">
        <v>1.2650537885040147</v>
      </c>
      <c r="AA118" s="48">
        <v>1.3741982579290828</v>
      </c>
      <c r="AB118" s="48">
        <v>-0.51688431514437927</v>
      </c>
      <c r="AC118" s="48">
        <v>9.9809462378703875E-2</v>
      </c>
      <c r="AD118" s="48">
        <v>1.0390173219974119</v>
      </c>
      <c r="AE118" s="48">
        <v>0.67851837904011392</v>
      </c>
      <c r="AF118" s="48">
        <v>-0.36049894295729806</v>
      </c>
      <c r="AG118" s="48">
        <v>1.3741982579290828</v>
      </c>
      <c r="AH118" s="48">
        <v>0</v>
      </c>
      <c r="AI118" s="48">
        <v>0</v>
      </c>
      <c r="AJ118" s="48" t="s">
        <v>62</v>
      </c>
      <c r="AK118" s="48">
        <v>-0.43136376415898736</v>
      </c>
      <c r="AL118" s="48">
        <v>-0.3979400086720376</v>
      </c>
      <c r="AM118" s="48">
        <v>-0.43136376415898736</v>
      </c>
      <c r="AN118" s="48">
        <v>-0.3979400086720376</v>
      </c>
    </row>
    <row r="119" spans="1:40" ht="12.75" customHeight="1" x14ac:dyDescent="0.25">
      <c r="A119" s="83">
        <v>118</v>
      </c>
      <c r="B119" s="12" t="s">
        <v>448</v>
      </c>
      <c r="C119" s="47" t="s">
        <v>1809</v>
      </c>
      <c r="D119" s="146" t="s">
        <v>1866</v>
      </c>
      <c r="E119" s="16" t="s">
        <v>464</v>
      </c>
      <c r="F119" s="146" t="s">
        <v>1856</v>
      </c>
      <c r="G119" s="39">
        <v>13.55</v>
      </c>
      <c r="H119" s="39">
        <v>8.4600000000000009</v>
      </c>
      <c r="I119" s="39">
        <v>28.14</v>
      </c>
      <c r="J119" s="39">
        <v>27.69</v>
      </c>
      <c r="K119" s="42">
        <v>0.62435424354243541</v>
      </c>
      <c r="L119" s="42">
        <v>2.0767527675276751</v>
      </c>
      <c r="M119" s="39">
        <v>11.87</v>
      </c>
      <c r="N119" s="39">
        <v>6.31</v>
      </c>
      <c r="O119" s="42">
        <v>0.53159224936815497</v>
      </c>
      <c r="P119" s="42">
        <v>27.69</v>
      </c>
      <c r="Q119" s="42">
        <v>1</v>
      </c>
      <c r="R119" s="42">
        <v>1</v>
      </c>
      <c r="S119" s="39" t="s">
        <v>62</v>
      </c>
      <c r="T119" s="48">
        <v>0.36496350364963503</v>
      </c>
      <c r="U119" s="39" t="s">
        <v>62</v>
      </c>
      <c r="V119" s="48">
        <v>0.36496350364963503</v>
      </c>
      <c r="W119" s="44" t="s">
        <v>62</v>
      </c>
      <c r="X119" s="48">
        <v>1.1319392952104246</v>
      </c>
      <c r="Y119" s="48">
        <v>0.92737036303902354</v>
      </c>
      <c r="Z119" s="48">
        <v>1.449324093098727</v>
      </c>
      <c r="AA119" s="48">
        <v>1.4423229557455746</v>
      </c>
      <c r="AB119" s="48">
        <v>-0.20456893217140101</v>
      </c>
      <c r="AC119" s="48">
        <v>0.31738479788830232</v>
      </c>
      <c r="AD119" s="48">
        <v>1.0744507189545911</v>
      </c>
      <c r="AE119" s="48">
        <v>0.80002935924413432</v>
      </c>
      <c r="AF119" s="48">
        <v>-0.27442135971045695</v>
      </c>
      <c r="AG119" s="48">
        <v>1.4423229557455746</v>
      </c>
      <c r="AH119" s="48">
        <v>0</v>
      </c>
      <c r="AI119" s="48">
        <v>0</v>
      </c>
      <c r="AJ119" s="48" t="s">
        <v>62</v>
      </c>
      <c r="AK119" s="48">
        <v>-0.43775056282038799</v>
      </c>
      <c r="AL119" s="48" t="s">
        <v>62</v>
      </c>
      <c r="AM119" s="48">
        <v>-0.43775056282038799</v>
      </c>
      <c r="AN119" s="48" t="s">
        <v>62</v>
      </c>
    </row>
    <row r="120" spans="1:40" ht="12.75" customHeight="1" x14ac:dyDescent="0.25">
      <c r="A120" s="83">
        <v>119</v>
      </c>
      <c r="B120" s="12" t="s">
        <v>448</v>
      </c>
      <c r="C120" s="47" t="s">
        <v>1809</v>
      </c>
      <c r="D120" s="146" t="s">
        <v>1867</v>
      </c>
      <c r="E120" s="16" t="s">
        <v>464</v>
      </c>
      <c r="F120" s="146" t="s">
        <v>1854</v>
      </c>
      <c r="G120" s="39">
        <v>18.760000000000002</v>
      </c>
      <c r="H120" s="39">
        <v>6.68</v>
      </c>
      <c r="I120" s="39">
        <v>41</v>
      </c>
      <c r="J120" s="39">
        <v>43</v>
      </c>
      <c r="K120" s="42">
        <v>0.35607675906183367</v>
      </c>
      <c r="L120" s="42" t="s">
        <v>62</v>
      </c>
      <c r="M120" s="39">
        <v>14.25</v>
      </c>
      <c r="N120" s="39">
        <v>6.82</v>
      </c>
      <c r="O120" s="42">
        <v>0.47859649122807019</v>
      </c>
      <c r="P120" s="42">
        <v>43</v>
      </c>
      <c r="Q120" s="42">
        <v>1</v>
      </c>
      <c r="R120" s="42">
        <v>1</v>
      </c>
      <c r="S120" s="39" t="s">
        <v>62</v>
      </c>
      <c r="T120" s="48">
        <v>0.35714285714285715</v>
      </c>
      <c r="U120" s="48">
        <v>0.38461538461538464</v>
      </c>
      <c r="V120" s="48">
        <v>0.35714285714285715</v>
      </c>
      <c r="W120" s="48">
        <v>0.38461538461538464</v>
      </c>
      <c r="X120" s="48">
        <v>1.2732328340430457</v>
      </c>
      <c r="Y120" s="48">
        <v>0.8247764624755457</v>
      </c>
      <c r="Z120" s="48">
        <v>1.6127838567197355</v>
      </c>
      <c r="AA120" s="48">
        <v>1.6334684555795864</v>
      </c>
      <c r="AB120" s="48">
        <v>-0.44845637156750001</v>
      </c>
      <c r="AC120" s="48" t="s">
        <v>62</v>
      </c>
      <c r="AD120" s="48">
        <v>1.153814864344529</v>
      </c>
      <c r="AE120" s="48">
        <v>0.83378437465647892</v>
      </c>
      <c r="AF120" s="48">
        <v>-0.32003048968805009</v>
      </c>
      <c r="AG120" s="48">
        <v>1.6334684555795864</v>
      </c>
      <c r="AH120" s="48">
        <v>0</v>
      </c>
      <c r="AI120" s="48">
        <v>0</v>
      </c>
      <c r="AJ120" s="48" t="s">
        <v>62</v>
      </c>
      <c r="AK120" s="48">
        <v>-0.44715803134221921</v>
      </c>
      <c r="AL120" s="48">
        <v>-0.41497334797081792</v>
      </c>
      <c r="AM120" s="48">
        <v>-0.44715803134221921</v>
      </c>
      <c r="AN120" s="48">
        <v>-0.41497334797081792</v>
      </c>
    </row>
    <row r="121" spans="1:40" ht="12.75" customHeight="1" x14ac:dyDescent="0.25">
      <c r="A121" s="83">
        <v>120</v>
      </c>
      <c r="B121" s="12" t="s">
        <v>457</v>
      </c>
      <c r="C121" s="47" t="s">
        <v>1809</v>
      </c>
      <c r="D121" s="146" t="s">
        <v>1868</v>
      </c>
      <c r="E121" s="16" t="s">
        <v>464</v>
      </c>
      <c r="F121" s="146" t="s">
        <v>1856</v>
      </c>
      <c r="G121" s="39">
        <v>13.93</v>
      </c>
      <c r="H121" s="39">
        <v>9.94</v>
      </c>
      <c r="I121" s="39">
        <v>30.13</v>
      </c>
      <c r="J121" s="39">
        <v>30.57</v>
      </c>
      <c r="K121" s="42">
        <v>0.71356783919597988</v>
      </c>
      <c r="L121" s="42">
        <v>2.1629576453697057</v>
      </c>
      <c r="M121" s="39" t="s">
        <v>62</v>
      </c>
      <c r="N121" s="39" t="s">
        <v>62</v>
      </c>
      <c r="O121" s="39" t="s">
        <v>62</v>
      </c>
      <c r="P121" s="39" t="s">
        <v>62</v>
      </c>
      <c r="Q121" s="42">
        <v>1</v>
      </c>
      <c r="R121" s="42">
        <v>1</v>
      </c>
      <c r="S121" s="39" t="s">
        <v>62</v>
      </c>
      <c r="T121" s="39" t="s">
        <v>62</v>
      </c>
      <c r="U121" s="39" t="s">
        <v>62</v>
      </c>
      <c r="V121" s="44" t="s">
        <v>62</v>
      </c>
      <c r="W121" s="44" t="s">
        <v>62</v>
      </c>
      <c r="X121" s="48">
        <v>1.1439511164239635</v>
      </c>
      <c r="Y121" s="48">
        <v>0.99738638439731331</v>
      </c>
      <c r="Z121" s="48">
        <v>1.4789991316733571</v>
      </c>
      <c r="AA121" s="48">
        <v>1.4852954387260888</v>
      </c>
      <c r="AB121" s="48">
        <v>-0.14656473202665019</v>
      </c>
      <c r="AC121" s="48">
        <v>0.33504801524939365</v>
      </c>
      <c r="AD121" s="48" t="s">
        <v>62</v>
      </c>
      <c r="AE121" s="48" t="s">
        <v>62</v>
      </c>
      <c r="AF121" s="48" t="s">
        <v>62</v>
      </c>
      <c r="AG121" s="48" t="s">
        <v>62</v>
      </c>
      <c r="AH121" s="48">
        <v>0</v>
      </c>
      <c r="AI121" s="48">
        <v>0</v>
      </c>
      <c r="AJ121" s="48" t="s">
        <v>62</v>
      </c>
      <c r="AK121" s="48" t="s">
        <v>62</v>
      </c>
      <c r="AL121" s="48" t="s">
        <v>62</v>
      </c>
      <c r="AM121" s="48" t="s">
        <v>62</v>
      </c>
      <c r="AN121" s="48" t="s">
        <v>62</v>
      </c>
    </row>
    <row r="122" spans="1:40" ht="12.75" customHeight="1" x14ac:dyDescent="0.25">
      <c r="A122" s="83">
        <v>121</v>
      </c>
      <c r="B122" s="12" t="s">
        <v>457</v>
      </c>
      <c r="C122" s="47" t="s">
        <v>1809</v>
      </c>
      <c r="D122" s="146" t="s">
        <v>1869</v>
      </c>
      <c r="E122" s="16" t="s">
        <v>464</v>
      </c>
      <c r="F122" s="146" t="s">
        <v>1854</v>
      </c>
      <c r="G122" s="39">
        <v>15.02</v>
      </c>
      <c r="H122" s="39">
        <v>8.9</v>
      </c>
      <c r="I122" s="39">
        <v>33.15</v>
      </c>
      <c r="J122" s="39">
        <v>30.16</v>
      </c>
      <c r="K122" s="42">
        <v>0.5925432756324901</v>
      </c>
      <c r="L122" s="42">
        <v>2.2070572569906792</v>
      </c>
      <c r="M122" s="39" t="s">
        <v>62</v>
      </c>
      <c r="N122" s="39" t="s">
        <v>62</v>
      </c>
      <c r="O122" s="39" t="s">
        <v>62</v>
      </c>
      <c r="P122" s="39" t="s">
        <v>62</v>
      </c>
      <c r="Q122" s="42">
        <v>1</v>
      </c>
      <c r="R122" s="42">
        <v>1</v>
      </c>
      <c r="S122" s="39" t="s">
        <v>62</v>
      </c>
      <c r="T122" s="39" t="s">
        <v>62</v>
      </c>
      <c r="U122" s="39" t="s">
        <v>62</v>
      </c>
      <c r="V122" s="44" t="s">
        <v>62</v>
      </c>
      <c r="W122" s="44" t="s">
        <v>62</v>
      </c>
      <c r="X122" s="48">
        <v>1.1766699326681496</v>
      </c>
      <c r="Y122" s="48">
        <v>0.9493900066449128</v>
      </c>
      <c r="Z122" s="48">
        <v>1.520483532740792</v>
      </c>
      <c r="AA122" s="48">
        <v>1.4794313371977363</v>
      </c>
      <c r="AB122" s="48">
        <v>-0.22727992602323674</v>
      </c>
      <c r="AC122" s="48">
        <v>0.34381360007264239</v>
      </c>
      <c r="AD122" s="48" t="s">
        <v>62</v>
      </c>
      <c r="AE122" s="48" t="s">
        <v>62</v>
      </c>
      <c r="AF122" s="48" t="s">
        <v>62</v>
      </c>
      <c r="AG122" s="48" t="s">
        <v>62</v>
      </c>
      <c r="AH122" s="48">
        <v>0</v>
      </c>
      <c r="AI122" s="48">
        <v>0</v>
      </c>
      <c r="AJ122" s="48" t="s">
        <v>62</v>
      </c>
      <c r="AK122" s="48" t="s">
        <v>62</v>
      </c>
      <c r="AL122" s="48" t="s">
        <v>62</v>
      </c>
      <c r="AM122" s="48" t="s">
        <v>62</v>
      </c>
      <c r="AN122" s="48" t="s">
        <v>62</v>
      </c>
    </row>
    <row r="123" spans="1:40" ht="12.75" customHeight="1" x14ac:dyDescent="0.25">
      <c r="A123" s="83">
        <v>122</v>
      </c>
      <c r="B123" s="12" t="s">
        <v>457</v>
      </c>
      <c r="C123" s="47" t="s">
        <v>1809</v>
      </c>
      <c r="D123" s="146" t="s">
        <v>1869</v>
      </c>
      <c r="E123" s="16" t="s">
        <v>464</v>
      </c>
      <c r="F123" s="146" t="s">
        <v>1854</v>
      </c>
      <c r="G123" s="39">
        <v>13.53</v>
      </c>
      <c r="H123" s="39">
        <v>8.7799999999999994</v>
      </c>
      <c r="I123" s="39">
        <v>27.03</v>
      </c>
      <c r="J123" s="39">
        <v>29.25</v>
      </c>
      <c r="K123" s="42">
        <v>0.64892830746489283</v>
      </c>
      <c r="L123" s="42">
        <v>1.9977827050997785</v>
      </c>
      <c r="M123" s="39" t="s">
        <v>62</v>
      </c>
      <c r="N123" s="39" t="s">
        <v>62</v>
      </c>
      <c r="O123" s="39" t="s">
        <v>62</v>
      </c>
      <c r="P123" s="39" t="s">
        <v>62</v>
      </c>
      <c r="Q123" s="42">
        <v>1</v>
      </c>
      <c r="R123" s="42">
        <v>1</v>
      </c>
      <c r="S123" s="39" t="s">
        <v>62</v>
      </c>
      <c r="T123" s="39" t="s">
        <v>62</v>
      </c>
      <c r="U123" s="39" t="s">
        <v>62</v>
      </c>
      <c r="V123" s="44" t="s">
        <v>62</v>
      </c>
      <c r="W123" s="44" t="s">
        <v>62</v>
      </c>
      <c r="X123" s="48">
        <v>1.131297796597623</v>
      </c>
      <c r="Y123" s="48">
        <v>0.94349451590610256</v>
      </c>
      <c r="Z123" s="48">
        <v>1.4318460456987254</v>
      </c>
      <c r="AA123" s="48">
        <v>1.4661258704181992</v>
      </c>
      <c r="AB123" s="48">
        <v>-0.18780328069152041</v>
      </c>
      <c r="AC123" s="48">
        <v>0.3005482491011025</v>
      </c>
      <c r="AD123" s="48" t="s">
        <v>62</v>
      </c>
      <c r="AE123" s="48" t="s">
        <v>62</v>
      </c>
      <c r="AF123" s="48" t="s">
        <v>62</v>
      </c>
      <c r="AG123" s="48" t="s">
        <v>62</v>
      </c>
      <c r="AH123" s="48">
        <v>0</v>
      </c>
      <c r="AI123" s="48">
        <v>0</v>
      </c>
      <c r="AJ123" s="48" t="s">
        <v>62</v>
      </c>
      <c r="AK123" s="48" t="s">
        <v>62</v>
      </c>
      <c r="AL123" s="48" t="s">
        <v>62</v>
      </c>
      <c r="AM123" s="48" t="s">
        <v>62</v>
      </c>
      <c r="AN123" s="48" t="s">
        <v>62</v>
      </c>
    </row>
    <row r="124" spans="1:40" ht="11.25" customHeight="1" x14ac:dyDescent="0.25">
      <c r="A124" s="83">
        <v>123</v>
      </c>
      <c r="B124" s="12" t="s">
        <v>457</v>
      </c>
      <c r="C124" s="47" t="s">
        <v>1809</v>
      </c>
      <c r="D124" s="146" t="s">
        <v>1869</v>
      </c>
      <c r="E124" s="16" t="s">
        <v>464</v>
      </c>
      <c r="F124" s="146" t="s">
        <v>1854</v>
      </c>
      <c r="G124" s="39">
        <v>11.82</v>
      </c>
      <c r="H124" s="39">
        <v>7.75</v>
      </c>
      <c r="I124" s="39">
        <v>22.17</v>
      </c>
      <c r="J124" s="39">
        <v>27.78</v>
      </c>
      <c r="K124" s="42">
        <v>0.65566835871404394</v>
      </c>
      <c r="L124" s="42">
        <v>1.8756345177664975</v>
      </c>
      <c r="M124" s="39" t="s">
        <v>62</v>
      </c>
      <c r="N124" s="39" t="s">
        <v>62</v>
      </c>
      <c r="O124" s="39" t="s">
        <v>62</v>
      </c>
      <c r="P124" s="39" t="s">
        <v>62</v>
      </c>
      <c r="Q124" s="42">
        <v>1</v>
      </c>
      <c r="R124" s="42">
        <v>1</v>
      </c>
      <c r="S124" s="39" t="s">
        <v>62</v>
      </c>
      <c r="T124" s="39" t="s">
        <v>62</v>
      </c>
      <c r="U124" s="39" t="s">
        <v>62</v>
      </c>
      <c r="V124" s="44" t="s">
        <v>62</v>
      </c>
      <c r="W124" s="44" t="s">
        <v>62</v>
      </c>
      <c r="X124" s="48">
        <v>1.0726174765452365</v>
      </c>
      <c r="Y124" s="48">
        <v>0.88930170250631024</v>
      </c>
      <c r="Z124" s="48">
        <v>1.3457656931144881</v>
      </c>
      <c r="AA124" s="48">
        <v>1.4437322414015967</v>
      </c>
      <c r="AB124" s="48">
        <v>-0.18331577403892629</v>
      </c>
      <c r="AC124" s="48">
        <v>0.27314821656925165</v>
      </c>
      <c r="AD124" s="48" t="s">
        <v>62</v>
      </c>
      <c r="AE124" s="48" t="s">
        <v>62</v>
      </c>
      <c r="AF124" s="48" t="s">
        <v>62</v>
      </c>
      <c r="AG124" s="48" t="s">
        <v>62</v>
      </c>
      <c r="AH124" s="48">
        <v>0</v>
      </c>
      <c r="AI124" s="48">
        <v>0</v>
      </c>
      <c r="AJ124" s="48" t="s">
        <v>62</v>
      </c>
      <c r="AK124" s="48" t="s">
        <v>62</v>
      </c>
      <c r="AL124" s="48" t="s">
        <v>62</v>
      </c>
      <c r="AM124" s="48" t="s">
        <v>62</v>
      </c>
      <c r="AN124" s="48" t="s">
        <v>62</v>
      </c>
    </row>
    <row r="125" spans="1:40" ht="12.75" customHeight="1" x14ac:dyDescent="0.25">
      <c r="A125" s="83">
        <v>124</v>
      </c>
      <c r="B125" s="13" t="s">
        <v>464</v>
      </c>
      <c r="C125" s="47" t="s">
        <v>1809</v>
      </c>
      <c r="D125" s="146" t="s">
        <v>1870</v>
      </c>
      <c r="E125" s="16" t="s">
        <v>464</v>
      </c>
      <c r="F125" s="146" t="s">
        <v>1854</v>
      </c>
      <c r="G125" s="39">
        <v>10.95</v>
      </c>
      <c r="H125" s="39">
        <v>4.5999999999999996</v>
      </c>
      <c r="I125" s="39">
        <v>19.25</v>
      </c>
      <c r="J125" s="39">
        <v>22.56</v>
      </c>
      <c r="K125" s="42">
        <v>0.42009132420091322</v>
      </c>
      <c r="L125" s="42">
        <v>1.7579908675799087</v>
      </c>
      <c r="M125" s="39">
        <v>8.99</v>
      </c>
      <c r="N125" s="39">
        <v>4.18</v>
      </c>
      <c r="O125" s="42">
        <v>0.46496106785317015</v>
      </c>
      <c r="P125" s="42">
        <v>22.56</v>
      </c>
      <c r="Q125" s="42">
        <v>1</v>
      </c>
      <c r="R125" s="42">
        <v>1</v>
      </c>
      <c r="S125" s="39" t="s">
        <v>62</v>
      </c>
      <c r="T125" s="48">
        <v>0.41666666666666669</v>
      </c>
      <c r="U125" s="48">
        <v>0.43478260869565216</v>
      </c>
      <c r="V125" s="48">
        <v>0.41666666666666669</v>
      </c>
      <c r="W125" s="48">
        <v>0.43478260869565216</v>
      </c>
      <c r="X125" s="48">
        <v>1.039414119176137</v>
      </c>
      <c r="Y125" s="48">
        <v>0.66275783168157409</v>
      </c>
      <c r="Z125" s="48">
        <v>1.2844307338445196</v>
      </c>
      <c r="AA125" s="48">
        <v>1.3533390953113047</v>
      </c>
      <c r="AB125" s="48">
        <v>-0.37665628749456309</v>
      </c>
      <c r="AC125" s="48">
        <v>0.24501661466838234</v>
      </c>
      <c r="AD125" s="48">
        <v>0.95375969173322883</v>
      </c>
      <c r="AE125" s="48">
        <v>0.62117628177503514</v>
      </c>
      <c r="AF125" s="48">
        <v>-0.33258340995819363</v>
      </c>
      <c r="AG125" s="48">
        <v>1.3533390953113047</v>
      </c>
      <c r="AH125" s="48">
        <v>0</v>
      </c>
      <c r="AI125" s="48">
        <v>0</v>
      </c>
      <c r="AJ125" s="48" t="s">
        <v>62</v>
      </c>
      <c r="AK125" s="48">
        <v>-0.38021124171160603</v>
      </c>
      <c r="AL125" s="48">
        <v>-0.3617278360175929</v>
      </c>
      <c r="AM125" s="48">
        <v>-0.38021124171160603</v>
      </c>
      <c r="AN125" s="48">
        <v>-0.3617278360175929</v>
      </c>
    </row>
    <row r="126" spans="1:40" ht="12.75" customHeight="1" x14ac:dyDescent="0.25">
      <c r="A126" s="83">
        <v>125</v>
      </c>
      <c r="B126" s="13" t="s">
        <v>464</v>
      </c>
      <c r="C126" s="47" t="s">
        <v>1809</v>
      </c>
      <c r="D126" s="146" t="s">
        <v>1870</v>
      </c>
      <c r="E126" s="16" t="s">
        <v>464</v>
      </c>
      <c r="F126" s="146" t="s">
        <v>1854</v>
      </c>
      <c r="G126" s="39">
        <v>10.5</v>
      </c>
      <c r="H126" s="39">
        <v>4.18</v>
      </c>
      <c r="I126" s="39">
        <v>19.55</v>
      </c>
      <c r="J126" s="39">
        <v>18.8</v>
      </c>
      <c r="K126" s="42">
        <v>0.39809523809523806</v>
      </c>
      <c r="L126" s="42">
        <v>1.861904761904762</v>
      </c>
      <c r="M126" s="39">
        <v>9.08</v>
      </c>
      <c r="N126" s="39">
        <v>3.97</v>
      </c>
      <c r="O126" s="42">
        <v>0.43722466960352424</v>
      </c>
      <c r="P126" s="42">
        <v>18.8</v>
      </c>
      <c r="Q126" s="42">
        <v>1</v>
      </c>
      <c r="R126" s="42">
        <v>1</v>
      </c>
      <c r="S126" s="39" t="s">
        <v>62</v>
      </c>
      <c r="T126" s="48">
        <v>0.33333333333333331</v>
      </c>
      <c r="U126" s="48">
        <v>0.38095238095238093</v>
      </c>
      <c r="V126" s="48">
        <v>0.33333333333333331</v>
      </c>
      <c r="W126" s="48">
        <v>0.38095238095238093</v>
      </c>
      <c r="X126" s="48">
        <v>1.0211892990699381</v>
      </c>
      <c r="Y126" s="48">
        <v>0.62117628177503514</v>
      </c>
      <c r="Z126" s="48">
        <v>1.2911467617318857</v>
      </c>
      <c r="AA126" s="48">
        <v>1.2741578492636798</v>
      </c>
      <c r="AB126" s="48">
        <v>-0.40001301729490291</v>
      </c>
      <c r="AC126" s="48">
        <v>0.26995746266194753</v>
      </c>
      <c r="AD126" s="48">
        <v>0.95808584852108514</v>
      </c>
      <c r="AE126" s="48">
        <v>0.59879050676311507</v>
      </c>
      <c r="AF126" s="48">
        <v>-0.35929534175797001</v>
      </c>
      <c r="AG126" s="48">
        <v>1.2741578492636798</v>
      </c>
      <c r="AH126" s="48">
        <v>0</v>
      </c>
      <c r="AI126" s="48">
        <v>0</v>
      </c>
      <c r="AJ126" s="48" t="s">
        <v>62</v>
      </c>
      <c r="AK126" s="48">
        <v>-0.47712125471966244</v>
      </c>
      <c r="AL126" s="48">
        <v>-0.41912930774197571</v>
      </c>
      <c r="AM126" s="48">
        <v>-0.47712125471966244</v>
      </c>
      <c r="AN126" s="48">
        <v>-0.41912930774197571</v>
      </c>
    </row>
    <row r="127" spans="1:40" ht="12.75" customHeight="1" x14ac:dyDescent="0.25">
      <c r="A127" s="83">
        <v>126</v>
      </c>
      <c r="B127" s="13" t="s">
        <v>464</v>
      </c>
      <c r="C127" s="47" t="s">
        <v>1810</v>
      </c>
      <c r="D127" s="146" t="s">
        <v>1871</v>
      </c>
      <c r="E127" s="16" t="s">
        <v>464</v>
      </c>
      <c r="F127" s="146" t="s">
        <v>1856</v>
      </c>
      <c r="G127" s="39">
        <v>13.31</v>
      </c>
      <c r="H127" s="39">
        <v>8.81</v>
      </c>
      <c r="I127" s="39">
        <v>36.78</v>
      </c>
      <c r="J127" s="39">
        <v>37.18</v>
      </c>
      <c r="K127" s="42">
        <v>0.66190833959429007</v>
      </c>
      <c r="L127" s="42">
        <v>2.7633358377160029</v>
      </c>
      <c r="M127" s="39">
        <v>12.89</v>
      </c>
      <c r="N127" s="39">
        <v>6.6</v>
      </c>
      <c r="O127" s="42">
        <v>0.51202482544608219</v>
      </c>
      <c r="P127" s="42">
        <v>37.18</v>
      </c>
      <c r="Q127" s="42">
        <v>1</v>
      </c>
      <c r="R127" s="42">
        <v>1</v>
      </c>
      <c r="S127" s="39" t="s">
        <v>62</v>
      </c>
      <c r="T127" s="48">
        <v>0.33333333333333331</v>
      </c>
      <c r="U127" s="39" t="s">
        <v>62</v>
      </c>
      <c r="V127" s="48">
        <v>0.33333333333333331</v>
      </c>
      <c r="W127" s="44" t="s">
        <v>62</v>
      </c>
      <c r="X127" s="48">
        <v>1.1241780554746752</v>
      </c>
      <c r="Y127" s="48">
        <v>0.94497590841204793</v>
      </c>
      <c r="Z127" s="48">
        <v>1.5656117249020587</v>
      </c>
      <c r="AA127" s="48">
        <v>1.5703093854358798</v>
      </c>
      <c r="AB127" s="48">
        <v>-0.17920214706262716</v>
      </c>
      <c r="AC127" s="48">
        <v>0.44143366942738355</v>
      </c>
      <c r="AD127" s="48">
        <v>1.110252917353403</v>
      </c>
      <c r="AE127" s="48">
        <v>0.81954393554186866</v>
      </c>
      <c r="AF127" s="48">
        <v>-0.29070898181153437</v>
      </c>
      <c r="AG127" s="48">
        <v>1.5703093854358798</v>
      </c>
      <c r="AH127" s="48">
        <v>0</v>
      </c>
      <c r="AI127" s="48">
        <v>0</v>
      </c>
      <c r="AJ127" s="48" t="s">
        <v>62</v>
      </c>
      <c r="AK127" s="48">
        <v>-0.47712125471966244</v>
      </c>
      <c r="AL127" s="48" t="s">
        <v>62</v>
      </c>
      <c r="AM127" s="48">
        <v>-0.47712125471966244</v>
      </c>
      <c r="AN127" s="48" t="s">
        <v>62</v>
      </c>
    </row>
    <row r="128" spans="1:40" ht="12.75" customHeight="1" x14ac:dyDescent="0.25">
      <c r="A128" s="83">
        <v>127</v>
      </c>
      <c r="B128" s="13" t="s">
        <v>464</v>
      </c>
      <c r="C128" s="47" t="s">
        <v>1810</v>
      </c>
      <c r="D128" s="146" t="s">
        <v>1870</v>
      </c>
      <c r="E128" s="16" t="s">
        <v>464</v>
      </c>
      <c r="F128" s="146" t="s">
        <v>1854</v>
      </c>
      <c r="G128" s="39">
        <v>13.43</v>
      </c>
      <c r="H128" s="39">
        <v>7.25</v>
      </c>
      <c r="I128" s="39">
        <v>34.270000000000003</v>
      </c>
      <c r="J128" s="39">
        <v>32.25</v>
      </c>
      <c r="K128" s="42">
        <v>0.53983618763961283</v>
      </c>
      <c r="L128" s="42">
        <v>2.5517498138495909</v>
      </c>
      <c r="M128" s="39">
        <v>12.7</v>
      </c>
      <c r="N128" s="39">
        <v>6.08</v>
      </c>
      <c r="O128" s="42">
        <v>0.47874015748031501</v>
      </c>
      <c r="P128" s="42">
        <v>32.25</v>
      </c>
      <c r="Q128" s="42">
        <v>1</v>
      </c>
      <c r="R128" s="42">
        <v>1</v>
      </c>
      <c r="S128" s="39" t="s">
        <v>62</v>
      </c>
      <c r="T128" s="39" t="s">
        <v>62</v>
      </c>
      <c r="U128" s="48">
        <v>0.44444444444444442</v>
      </c>
      <c r="V128" s="44" t="s">
        <v>62</v>
      </c>
      <c r="W128" s="48">
        <v>0.44444444444444442</v>
      </c>
      <c r="X128" s="48">
        <v>1.1280760126687153</v>
      </c>
      <c r="Y128" s="48">
        <v>0.86033800657099369</v>
      </c>
      <c r="Z128" s="48">
        <v>1.5349141044298669</v>
      </c>
      <c r="AA128" s="48">
        <v>1.5085297189712865</v>
      </c>
      <c r="AB128" s="48">
        <v>-0.26773800609772164</v>
      </c>
      <c r="AC128" s="48">
        <v>0.40683809176115165</v>
      </c>
      <c r="AD128" s="48">
        <v>1.1038037209559568</v>
      </c>
      <c r="AE128" s="48">
        <v>0.78390357927273491</v>
      </c>
      <c r="AF128" s="48">
        <v>-0.31990014168322189</v>
      </c>
      <c r="AG128" s="48">
        <v>1.5085297189712865</v>
      </c>
      <c r="AH128" s="48">
        <v>0</v>
      </c>
      <c r="AI128" s="48">
        <v>0</v>
      </c>
      <c r="AJ128" s="48" t="s">
        <v>62</v>
      </c>
      <c r="AK128" s="48" t="s">
        <v>62</v>
      </c>
      <c r="AL128" s="48">
        <v>-0.35218251811136253</v>
      </c>
      <c r="AM128" s="48" t="s">
        <v>62</v>
      </c>
      <c r="AN128" s="48">
        <v>-0.35218251811136253</v>
      </c>
    </row>
    <row r="129" spans="1:40" ht="12.75" customHeight="1" x14ac:dyDescent="0.25">
      <c r="A129" s="83">
        <v>128</v>
      </c>
      <c r="B129" s="13" t="s">
        <v>464</v>
      </c>
      <c r="C129" s="47" t="s">
        <v>1810</v>
      </c>
      <c r="D129" s="146" t="s">
        <v>1870</v>
      </c>
      <c r="E129" s="16" t="s">
        <v>464</v>
      </c>
      <c r="F129" s="146" t="s">
        <v>1854</v>
      </c>
      <c r="G129" s="42">
        <v>15.36</v>
      </c>
      <c r="H129" s="42">
        <v>7.35</v>
      </c>
      <c r="I129" s="42">
        <v>24.67</v>
      </c>
      <c r="J129" s="42">
        <v>27.45</v>
      </c>
      <c r="K129" s="42">
        <v>0.478515625</v>
      </c>
      <c r="L129" s="42">
        <v>1.6061197916666667</v>
      </c>
      <c r="M129" s="42">
        <v>13</v>
      </c>
      <c r="N129" s="42">
        <v>6.01</v>
      </c>
      <c r="O129" s="42">
        <v>0.46230769230769231</v>
      </c>
      <c r="P129" s="42">
        <v>27.45</v>
      </c>
      <c r="Q129" s="42">
        <v>1</v>
      </c>
      <c r="R129" s="42">
        <v>1</v>
      </c>
      <c r="S129" s="42" t="s">
        <v>62</v>
      </c>
      <c r="T129" s="48">
        <v>0.58823529411764708</v>
      </c>
      <c r="U129" s="48">
        <v>0.5</v>
      </c>
      <c r="V129" s="48">
        <v>0.58823529411764708</v>
      </c>
      <c r="W129" s="48">
        <v>0.5</v>
      </c>
      <c r="X129" s="48">
        <v>1.1863912156954932</v>
      </c>
      <c r="Y129" s="48">
        <v>0.86628733908419486</v>
      </c>
      <c r="Z129" s="48">
        <v>1.3921691494897361</v>
      </c>
      <c r="AA129" s="48">
        <v>1.4385423487861106</v>
      </c>
      <c r="AB129" s="48">
        <v>-0.3201038766112983</v>
      </c>
      <c r="AC129" s="48">
        <v>0.20577793379424286</v>
      </c>
      <c r="AD129" s="48">
        <v>1.1139433523068367</v>
      </c>
      <c r="AE129" s="48">
        <v>0.77887447200273952</v>
      </c>
      <c r="AF129" s="48">
        <v>-0.33506888030409726</v>
      </c>
      <c r="AG129" s="48">
        <v>1.4385423487861106</v>
      </c>
      <c r="AH129" s="48">
        <v>0</v>
      </c>
      <c r="AI129" s="48">
        <v>0</v>
      </c>
      <c r="AJ129" s="48" t="s">
        <v>62</v>
      </c>
      <c r="AK129" s="48">
        <v>-0.23044892137827391</v>
      </c>
      <c r="AL129" s="48">
        <v>-0.3010299956639812</v>
      </c>
      <c r="AM129" s="48">
        <v>-0.23044892137827391</v>
      </c>
      <c r="AN129" s="48">
        <v>-0.3010299956639812</v>
      </c>
    </row>
    <row r="130" spans="1:40" ht="12.75" customHeight="1" x14ac:dyDescent="0.25">
      <c r="A130" s="83">
        <v>129</v>
      </c>
      <c r="B130" s="13" t="s">
        <v>464</v>
      </c>
      <c r="C130" s="47" t="s">
        <v>1810</v>
      </c>
      <c r="D130" s="146" t="s">
        <v>1870</v>
      </c>
      <c r="E130" s="16" t="s">
        <v>464</v>
      </c>
      <c r="F130" s="146" t="s">
        <v>1854</v>
      </c>
      <c r="G130" s="42">
        <v>12.13</v>
      </c>
      <c r="H130" s="42">
        <v>5.68</v>
      </c>
      <c r="I130" s="42">
        <v>27.04</v>
      </c>
      <c r="J130" s="42">
        <v>28.88</v>
      </c>
      <c r="K130" s="42">
        <v>0.46826051112943112</v>
      </c>
      <c r="L130" s="42">
        <v>2.2291838417147565</v>
      </c>
      <c r="M130" s="42">
        <v>8.7899999999999991</v>
      </c>
      <c r="N130" s="42">
        <v>3.95</v>
      </c>
      <c r="O130" s="42">
        <v>0.44937428896473269</v>
      </c>
      <c r="P130" s="42">
        <v>28.88</v>
      </c>
      <c r="Q130" s="42">
        <v>1</v>
      </c>
      <c r="R130" s="42">
        <v>1</v>
      </c>
      <c r="S130" s="42" t="s">
        <v>62</v>
      </c>
      <c r="T130" s="39" t="s">
        <v>62</v>
      </c>
      <c r="U130" s="39" t="s">
        <v>62</v>
      </c>
      <c r="V130" s="44" t="s">
        <v>62</v>
      </c>
      <c r="W130" s="44" t="s">
        <v>62</v>
      </c>
      <c r="X130" s="48">
        <v>1.0838608008665731</v>
      </c>
      <c r="Y130" s="48">
        <v>0.75434833571101889</v>
      </c>
      <c r="Z130" s="48">
        <v>1.4320066872695982</v>
      </c>
      <c r="AA130" s="48">
        <v>1.4605971888976015</v>
      </c>
      <c r="AB130" s="48">
        <v>-0.32951246515555416</v>
      </c>
      <c r="AC130" s="48">
        <v>0.3481458864030253</v>
      </c>
      <c r="AD130" s="48">
        <v>0.94398887507377183</v>
      </c>
      <c r="AE130" s="48">
        <v>0.59659709562646024</v>
      </c>
      <c r="AF130" s="48">
        <v>-0.34739177944731164</v>
      </c>
      <c r="AG130" s="48">
        <v>1.4605971888976015</v>
      </c>
      <c r="AH130" s="48">
        <v>0</v>
      </c>
      <c r="AI130" s="48">
        <v>0</v>
      </c>
      <c r="AJ130" s="48" t="s">
        <v>62</v>
      </c>
      <c r="AK130" s="48" t="s">
        <v>62</v>
      </c>
      <c r="AL130" s="48" t="s">
        <v>62</v>
      </c>
      <c r="AM130" s="48" t="s">
        <v>62</v>
      </c>
      <c r="AN130" s="48" t="s">
        <v>62</v>
      </c>
    </row>
    <row r="131" spans="1:40" ht="12.75" customHeight="1" x14ac:dyDescent="0.25">
      <c r="A131" s="83">
        <v>130</v>
      </c>
      <c r="B131" s="13" t="s">
        <v>464</v>
      </c>
      <c r="C131" s="47" t="s">
        <v>1809</v>
      </c>
      <c r="D131" s="146" t="s">
        <v>1870</v>
      </c>
      <c r="E131" s="16" t="s">
        <v>464</v>
      </c>
      <c r="F131" s="146" t="s">
        <v>1854</v>
      </c>
      <c r="G131" s="39">
        <v>11.4</v>
      </c>
      <c r="H131" s="39">
        <v>6.1</v>
      </c>
      <c r="I131" s="39">
        <v>22</v>
      </c>
      <c r="J131" s="42">
        <v>26</v>
      </c>
      <c r="K131" s="42">
        <v>0.53508771929824561</v>
      </c>
      <c r="L131" s="42">
        <v>1.9298245614035088</v>
      </c>
      <c r="M131" s="39">
        <v>8.6999999999999993</v>
      </c>
      <c r="N131" s="39">
        <v>4.9000000000000004</v>
      </c>
      <c r="O131" s="42">
        <v>0.56321839080459779</v>
      </c>
      <c r="P131" s="42">
        <v>26</v>
      </c>
      <c r="Q131" s="42">
        <v>1</v>
      </c>
      <c r="R131" s="42">
        <v>1</v>
      </c>
      <c r="S131" s="39" t="s">
        <v>62</v>
      </c>
      <c r="T131" s="48">
        <v>0.4</v>
      </c>
      <c r="U131" s="48">
        <v>0.38461538461538464</v>
      </c>
      <c r="V131" s="48">
        <v>0.4</v>
      </c>
      <c r="W131" s="48">
        <v>0.38461538461538464</v>
      </c>
      <c r="X131" s="48">
        <v>1.0569048513364727</v>
      </c>
      <c r="Y131" s="48">
        <v>0.78532983501076703</v>
      </c>
      <c r="Z131" s="48">
        <v>1.3424226808222062</v>
      </c>
      <c r="AA131" s="48">
        <v>1.414973347970818</v>
      </c>
      <c r="AB131" s="48">
        <v>-0.27157501632570558</v>
      </c>
      <c r="AC131" s="48">
        <v>0.28551782948573362</v>
      </c>
      <c r="AD131" s="48">
        <v>0.93951925261861846</v>
      </c>
      <c r="AE131" s="48">
        <v>0.69019608002851374</v>
      </c>
      <c r="AF131" s="48">
        <v>-0.24932317259010481</v>
      </c>
      <c r="AG131" s="48">
        <v>1.414973347970818</v>
      </c>
      <c r="AH131" s="48">
        <v>0</v>
      </c>
      <c r="AI131" s="48">
        <v>0</v>
      </c>
      <c r="AJ131" s="48" t="s">
        <v>62</v>
      </c>
      <c r="AK131" s="48">
        <v>-0.3979400086720376</v>
      </c>
      <c r="AL131" s="48">
        <v>-0.41497334797081792</v>
      </c>
      <c r="AM131" s="48">
        <v>-0.3979400086720376</v>
      </c>
      <c r="AN131" s="48">
        <v>-0.41497334797081792</v>
      </c>
    </row>
    <row r="132" spans="1:40" ht="12.75" customHeight="1" x14ac:dyDescent="0.25">
      <c r="A132" s="83">
        <v>131</v>
      </c>
      <c r="B132" s="12" t="s">
        <v>505</v>
      </c>
      <c r="C132" s="47" t="s">
        <v>1809</v>
      </c>
      <c r="D132" s="146" t="s">
        <v>1876</v>
      </c>
      <c r="E132" s="16" t="s">
        <v>1872</v>
      </c>
      <c r="F132" s="146" t="s">
        <v>1874</v>
      </c>
      <c r="G132" s="42">
        <v>10.86</v>
      </c>
      <c r="H132" s="42">
        <v>6.75</v>
      </c>
      <c r="I132" s="42">
        <v>27.41</v>
      </c>
      <c r="J132" s="42">
        <v>25.28</v>
      </c>
      <c r="K132" s="42">
        <v>0.62154696132596687</v>
      </c>
      <c r="L132" s="42">
        <v>2.5239410681399632</v>
      </c>
      <c r="M132" s="39">
        <v>9.9499999999999993</v>
      </c>
      <c r="N132" s="39">
        <v>5.12</v>
      </c>
      <c r="O132" s="42">
        <v>0.51457286432160809</v>
      </c>
      <c r="P132" s="42">
        <v>25.28</v>
      </c>
      <c r="Q132" s="42">
        <v>1</v>
      </c>
      <c r="R132" s="42">
        <v>1</v>
      </c>
      <c r="S132" s="42" t="s">
        <v>62</v>
      </c>
      <c r="T132" s="48">
        <v>0.2857142857142857</v>
      </c>
      <c r="U132" s="48">
        <v>0.35310734463276838</v>
      </c>
      <c r="V132" s="48">
        <v>0.2857142857142857</v>
      </c>
      <c r="W132" s="48">
        <v>0.35310734463276838</v>
      </c>
      <c r="X132" s="48">
        <v>1.0358298252528282</v>
      </c>
      <c r="Y132" s="48">
        <v>0.82930377283102497</v>
      </c>
      <c r="Z132" s="48">
        <v>1.4379090355394983</v>
      </c>
      <c r="AA132" s="48">
        <v>1.4027770696103474</v>
      </c>
      <c r="AB132" s="48">
        <v>-0.20652605242180322</v>
      </c>
      <c r="AC132" s="48">
        <v>0.40207921028667026</v>
      </c>
      <c r="AD132" s="48">
        <v>0.99782308074572545</v>
      </c>
      <c r="AE132" s="48">
        <v>0.70926996097583073</v>
      </c>
      <c r="AF132" s="48">
        <v>-0.28855311976989467</v>
      </c>
      <c r="AG132" s="48">
        <v>1.4027770696103474</v>
      </c>
      <c r="AH132" s="48">
        <v>0</v>
      </c>
      <c r="AI132" s="48">
        <v>0</v>
      </c>
      <c r="AJ132" s="48" t="s">
        <v>62</v>
      </c>
      <c r="AK132" s="48">
        <v>-0.54406804435027567</v>
      </c>
      <c r="AL132" s="48">
        <v>-0.4520932490177314</v>
      </c>
      <c r="AM132" s="48">
        <v>-0.54406804435027567</v>
      </c>
      <c r="AN132" s="48">
        <v>-0.4520932490177314</v>
      </c>
    </row>
    <row r="133" spans="1:40" ht="12.75" customHeight="1" x14ac:dyDescent="0.25">
      <c r="A133" s="83">
        <v>132</v>
      </c>
      <c r="B133" s="12" t="s">
        <v>505</v>
      </c>
      <c r="C133" s="47" t="s">
        <v>1809</v>
      </c>
      <c r="D133" s="146" t="s">
        <v>1876</v>
      </c>
      <c r="E133" s="16" t="s">
        <v>1872</v>
      </c>
      <c r="F133" s="146" t="s">
        <v>1874</v>
      </c>
      <c r="G133" s="42">
        <v>8.98</v>
      </c>
      <c r="H133" s="42">
        <v>5.24</v>
      </c>
      <c r="I133" s="42">
        <v>18.82</v>
      </c>
      <c r="J133" s="42">
        <v>19.52</v>
      </c>
      <c r="K133" s="42">
        <v>0.5835189309576837</v>
      </c>
      <c r="L133" s="42">
        <v>2.0957683741648108</v>
      </c>
      <c r="M133" s="39">
        <v>8.19</v>
      </c>
      <c r="N133" s="39">
        <v>4.1500000000000004</v>
      </c>
      <c r="O133" s="42">
        <v>0.5067155067155068</v>
      </c>
      <c r="P133" s="42">
        <v>12.98</v>
      </c>
      <c r="Q133" s="42">
        <v>1</v>
      </c>
      <c r="R133" s="42">
        <v>1</v>
      </c>
      <c r="S133" s="42" t="s">
        <v>62</v>
      </c>
      <c r="T133" s="42" t="s">
        <v>62</v>
      </c>
      <c r="U133" s="48">
        <v>0.30012004801920766</v>
      </c>
      <c r="V133" s="82" t="s">
        <v>62</v>
      </c>
      <c r="W133" s="48">
        <v>0.30012004801920766</v>
      </c>
      <c r="X133" s="48">
        <v>0.95327633666730438</v>
      </c>
      <c r="Y133" s="48">
        <v>0.71933128698372661</v>
      </c>
      <c r="Z133" s="48">
        <v>1.2746196190912382</v>
      </c>
      <c r="AA133" s="48">
        <v>1.290479813330673</v>
      </c>
      <c r="AB133" s="48">
        <v>-0.23394504968357774</v>
      </c>
      <c r="AC133" s="48">
        <v>0.32134328242393373</v>
      </c>
      <c r="AD133" s="48">
        <v>0.9132839017604184</v>
      </c>
      <c r="AE133" s="48">
        <v>0.61804809671209271</v>
      </c>
      <c r="AF133" s="48">
        <v>-0.29523580504832569</v>
      </c>
      <c r="AG133" s="48">
        <v>1.1132746924643504</v>
      </c>
      <c r="AH133" s="48">
        <v>0</v>
      </c>
      <c r="AI133" s="48">
        <v>0</v>
      </c>
      <c r="AJ133" s="48" t="s">
        <v>62</v>
      </c>
      <c r="AK133" s="48" t="s">
        <v>62</v>
      </c>
      <c r="AL133" s="48">
        <v>-0.52270499273475002</v>
      </c>
      <c r="AM133" s="48" t="s">
        <v>62</v>
      </c>
      <c r="AN133" s="48">
        <v>-0.52270499273475002</v>
      </c>
    </row>
    <row r="134" spans="1:40" ht="12.75" customHeight="1" x14ac:dyDescent="0.25">
      <c r="A134" s="83">
        <v>133</v>
      </c>
      <c r="B134" s="12" t="s">
        <v>505</v>
      </c>
      <c r="C134" s="47" t="s">
        <v>1810</v>
      </c>
      <c r="D134" s="146" t="s">
        <v>1876</v>
      </c>
      <c r="E134" s="16" t="s">
        <v>1872</v>
      </c>
      <c r="F134" s="146" t="s">
        <v>1874</v>
      </c>
      <c r="G134" s="42">
        <v>23.26</v>
      </c>
      <c r="H134" s="42">
        <v>14.15</v>
      </c>
      <c r="I134" s="42">
        <v>52.27</v>
      </c>
      <c r="J134" s="42">
        <v>56.76</v>
      </c>
      <c r="K134" s="42">
        <v>0.6083404987102321</v>
      </c>
      <c r="L134" s="42">
        <v>2.2472055030094582</v>
      </c>
      <c r="M134" s="42">
        <v>19.48</v>
      </c>
      <c r="N134" s="42">
        <v>11.37</v>
      </c>
      <c r="O134" s="42">
        <v>0.58367556468172477</v>
      </c>
      <c r="P134" s="42">
        <v>23.409999999999997</v>
      </c>
      <c r="Q134" s="42">
        <v>1</v>
      </c>
      <c r="R134" s="42">
        <v>1</v>
      </c>
      <c r="S134" s="42" t="s">
        <v>62</v>
      </c>
      <c r="T134" s="48">
        <v>0.33333333333333331</v>
      </c>
      <c r="U134" s="48">
        <v>0.41666666666666669</v>
      </c>
      <c r="V134" s="48">
        <v>0.33333333333333331</v>
      </c>
      <c r="W134" s="48">
        <v>0.41666666666666669</v>
      </c>
      <c r="X134" s="48">
        <v>1.3666097103924297</v>
      </c>
      <c r="Y134" s="48">
        <v>1.150756439860309</v>
      </c>
      <c r="Z134" s="48">
        <v>1.7182525000977507</v>
      </c>
      <c r="AA134" s="48">
        <v>1.7540423867854364</v>
      </c>
      <c r="AB134" s="48">
        <v>-0.21585327053212061</v>
      </c>
      <c r="AC134" s="48">
        <v>0.35164278970532092</v>
      </c>
      <c r="AD134" s="48">
        <v>1.2895889525425968</v>
      </c>
      <c r="AE134" s="48">
        <v>1.0557604646877348</v>
      </c>
      <c r="AF134" s="48">
        <v>-0.23382848785486199</v>
      </c>
      <c r="AG134" s="48">
        <v>1.3694014136966244</v>
      </c>
      <c r="AH134" s="48">
        <v>0</v>
      </c>
      <c r="AI134" s="48">
        <v>0</v>
      </c>
      <c r="AJ134" s="48" t="s">
        <v>62</v>
      </c>
      <c r="AK134" s="48">
        <v>-0.47712125471966244</v>
      </c>
      <c r="AL134" s="48">
        <v>-0.38021124171160603</v>
      </c>
      <c r="AM134" s="48">
        <v>-0.47712125471966244</v>
      </c>
      <c r="AN134" s="48">
        <v>-0.38021124171160603</v>
      </c>
    </row>
    <row r="135" spans="1:40" ht="12.75" customHeight="1" x14ac:dyDescent="0.25">
      <c r="A135" s="83">
        <v>134</v>
      </c>
      <c r="B135" s="12" t="s">
        <v>505</v>
      </c>
      <c r="C135" s="47" t="s">
        <v>1810</v>
      </c>
      <c r="D135" s="146" t="s">
        <v>1876</v>
      </c>
      <c r="E135" s="16" t="s">
        <v>1872</v>
      </c>
      <c r="F135" s="146" t="s">
        <v>1874</v>
      </c>
      <c r="G135" s="42">
        <v>17.260000000000002</v>
      </c>
      <c r="H135" s="42">
        <v>8.98</v>
      </c>
      <c r="I135" s="42">
        <v>35.32</v>
      </c>
      <c r="J135" s="42">
        <v>39.619999999999997</v>
      </c>
      <c r="K135" s="42">
        <v>0.52027809965237537</v>
      </c>
      <c r="L135" s="42">
        <v>2.0463499420625721</v>
      </c>
      <c r="M135" s="42">
        <v>13.75</v>
      </c>
      <c r="N135" s="42">
        <v>8.07</v>
      </c>
      <c r="O135" s="42">
        <v>0.58690909090909094</v>
      </c>
      <c r="P135" s="42">
        <v>23.739999999999995</v>
      </c>
      <c r="Q135" s="42">
        <v>1</v>
      </c>
      <c r="R135" s="42">
        <v>1</v>
      </c>
      <c r="S135" s="42" t="s">
        <v>62</v>
      </c>
      <c r="T135" s="48">
        <v>0.33333333333333331</v>
      </c>
      <c r="U135" s="48">
        <v>0.41666666666666669</v>
      </c>
      <c r="V135" s="48">
        <v>0.33333333333333331</v>
      </c>
      <c r="W135" s="48">
        <v>0.41666666666666669</v>
      </c>
      <c r="X135" s="48">
        <v>1.2370407913791908</v>
      </c>
      <c r="Y135" s="48">
        <v>0.95327633666730438</v>
      </c>
      <c r="Z135" s="48">
        <v>1.5480206949055311</v>
      </c>
      <c r="AA135" s="48">
        <v>1.5979144712025282</v>
      </c>
      <c r="AB135" s="48">
        <v>-0.28376445471188649</v>
      </c>
      <c r="AC135" s="48">
        <v>0.31097990352634014</v>
      </c>
      <c r="AD135" s="48">
        <v>1.1383026981662814</v>
      </c>
      <c r="AE135" s="48">
        <v>0.90687353472207044</v>
      </c>
      <c r="AF135" s="48">
        <v>-0.23142916344421102</v>
      </c>
      <c r="AG135" s="48">
        <v>1.3754807146185724</v>
      </c>
      <c r="AH135" s="48">
        <v>0</v>
      </c>
      <c r="AI135" s="48">
        <v>0</v>
      </c>
      <c r="AJ135" s="48" t="s">
        <v>62</v>
      </c>
      <c r="AK135" s="48">
        <v>-0.47712125471966244</v>
      </c>
      <c r="AL135" s="48">
        <v>-0.38021124171160603</v>
      </c>
      <c r="AM135" s="48">
        <v>-0.47712125471966244</v>
      </c>
      <c r="AN135" s="48">
        <v>-0.38021124171160603</v>
      </c>
    </row>
    <row r="136" spans="1:40" ht="12.75" customHeight="1" x14ac:dyDescent="0.25">
      <c r="A136" s="83">
        <v>135</v>
      </c>
      <c r="B136" s="12" t="s">
        <v>525</v>
      </c>
      <c r="C136" s="47" t="s">
        <v>1810</v>
      </c>
      <c r="D136" s="146" t="s">
        <v>1877</v>
      </c>
      <c r="E136" s="16" t="s">
        <v>1872</v>
      </c>
      <c r="F136" s="146" t="s">
        <v>1874</v>
      </c>
      <c r="G136" s="42">
        <v>10.32</v>
      </c>
      <c r="H136" s="42">
        <v>5.76</v>
      </c>
      <c r="I136" s="42">
        <v>20.91</v>
      </c>
      <c r="J136" s="42">
        <v>23.82</v>
      </c>
      <c r="K136" s="42">
        <v>0.55813953488372092</v>
      </c>
      <c r="L136" s="42">
        <v>2.0261627906976742</v>
      </c>
      <c r="M136" s="42">
        <v>7.49</v>
      </c>
      <c r="N136" s="42">
        <v>4.32</v>
      </c>
      <c r="O136" s="42">
        <v>0.57676902536715624</v>
      </c>
      <c r="P136" s="42">
        <v>14.950000000000001</v>
      </c>
      <c r="Q136" s="42">
        <v>1</v>
      </c>
      <c r="R136" s="42">
        <v>1</v>
      </c>
      <c r="S136" s="42" t="s">
        <v>62</v>
      </c>
      <c r="T136" s="48">
        <v>0.25</v>
      </c>
      <c r="U136" s="48">
        <v>0.33333333333333331</v>
      </c>
      <c r="V136" s="48">
        <v>0.25</v>
      </c>
      <c r="W136" s="48">
        <v>0.33333333333333331</v>
      </c>
      <c r="X136" s="48">
        <v>1.0136796972911926</v>
      </c>
      <c r="Y136" s="48">
        <v>0.76042248342321206</v>
      </c>
      <c r="Z136" s="48">
        <v>1.3203540328176719</v>
      </c>
      <c r="AA136" s="48">
        <v>1.3769417571467586</v>
      </c>
      <c r="AB136" s="48">
        <v>-0.2532572138679805</v>
      </c>
      <c r="AC136" s="48">
        <v>0.30667433552647927</v>
      </c>
      <c r="AD136" s="48">
        <v>0.87448181769946653</v>
      </c>
      <c r="AE136" s="48">
        <v>0.63548374681491215</v>
      </c>
      <c r="AF136" s="48">
        <v>-0.23899807088455435</v>
      </c>
      <c r="AG136" s="48">
        <v>1.1746411926604485</v>
      </c>
      <c r="AH136" s="48">
        <v>0</v>
      </c>
      <c r="AI136" s="48">
        <v>0</v>
      </c>
      <c r="AJ136" s="48" t="s">
        <v>62</v>
      </c>
      <c r="AK136" s="48">
        <v>-0.6020599913279624</v>
      </c>
      <c r="AL136" s="48">
        <v>-0.47712125471966244</v>
      </c>
      <c r="AM136" s="48">
        <v>-0.6020599913279624</v>
      </c>
      <c r="AN136" s="48">
        <v>-0.47712125471966244</v>
      </c>
    </row>
    <row r="137" spans="1:40" ht="12.75" customHeight="1" x14ac:dyDescent="0.25">
      <c r="A137" s="83">
        <v>136</v>
      </c>
      <c r="B137" s="12" t="s">
        <v>525</v>
      </c>
      <c r="C137" s="47" t="s">
        <v>1810</v>
      </c>
      <c r="D137" s="146" t="s">
        <v>1877</v>
      </c>
      <c r="E137" s="16" t="s">
        <v>1872</v>
      </c>
      <c r="F137" s="146" t="s">
        <v>1874</v>
      </c>
      <c r="G137" s="42">
        <v>8.31</v>
      </c>
      <c r="H137" s="42">
        <v>4.95</v>
      </c>
      <c r="I137" s="42">
        <v>13.16</v>
      </c>
      <c r="J137" s="42">
        <v>16.45</v>
      </c>
      <c r="K137" s="42">
        <v>0.59566787003610111</v>
      </c>
      <c r="L137" s="42">
        <v>1.5836341756919374</v>
      </c>
      <c r="M137" s="42">
        <v>6.73</v>
      </c>
      <c r="N137" s="42">
        <v>3.54</v>
      </c>
      <c r="O137" s="42">
        <v>0.5260029717682021</v>
      </c>
      <c r="P137" s="42">
        <v>4.6899999999999995</v>
      </c>
      <c r="Q137" s="42">
        <v>1</v>
      </c>
      <c r="R137" s="42">
        <v>1</v>
      </c>
      <c r="S137" s="42" t="s">
        <v>62</v>
      </c>
      <c r="T137" s="42" t="s">
        <v>62</v>
      </c>
      <c r="U137" s="48">
        <v>0.2857142857142857</v>
      </c>
      <c r="V137" s="82" t="s">
        <v>62</v>
      </c>
      <c r="W137" s="48">
        <v>0.2857142857142857</v>
      </c>
      <c r="X137" s="48">
        <v>0.91960102378411102</v>
      </c>
      <c r="Y137" s="48">
        <v>0.69460519893356876</v>
      </c>
      <c r="Z137" s="48">
        <v>1.1192558892779367</v>
      </c>
      <c r="AA137" s="48">
        <v>1.216165902285993</v>
      </c>
      <c r="AB137" s="48">
        <v>-0.22499582485054226</v>
      </c>
      <c r="AC137" s="48">
        <v>0.19965486549382569</v>
      </c>
      <c r="AD137" s="48">
        <v>0.82801506422397686</v>
      </c>
      <c r="AE137" s="48">
        <v>0.54900326202578786</v>
      </c>
      <c r="AF137" s="48">
        <v>-0.279011802198189</v>
      </c>
      <c r="AG137" s="48">
        <v>0.67117284271508326</v>
      </c>
      <c r="AH137" s="48">
        <v>0</v>
      </c>
      <c r="AI137" s="48">
        <v>0</v>
      </c>
      <c r="AJ137" s="48" t="s">
        <v>62</v>
      </c>
      <c r="AK137" s="48" t="s">
        <v>62</v>
      </c>
      <c r="AL137" s="48">
        <v>-0.54406804435027567</v>
      </c>
      <c r="AM137" s="48" t="s">
        <v>62</v>
      </c>
      <c r="AN137" s="48">
        <v>-0.54406804435027567</v>
      </c>
    </row>
    <row r="138" spans="1:40" ht="12.75" customHeight="1" x14ac:dyDescent="0.25">
      <c r="A138" s="83">
        <v>137</v>
      </c>
      <c r="B138" s="12" t="s">
        <v>525</v>
      </c>
      <c r="C138" s="47" t="s">
        <v>1810</v>
      </c>
      <c r="D138" s="146" t="s">
        <v>1877</v>
      </c>
      <c r="E138" s="16" t="s">
        <v>1872</v>
      </c>
      <c r="F138" s="146" t="s">
        <v>1874</v>
      </c>
      <c r="G138" s="42">
        <v>15.55</v>
      </c>
      <c r="H138" s="42">
        <v>5.5</v>
      </c>
      <c r="I138" s="42">
        <v>31.31</v>
      </c>
      <c r="J138" s="42">
        <v>29.48</v>
      </c>
      <c r="K138" s="42">
        <v>0.35369774919614144</v>
      </c>
      <c r="L138" s="42">
        <v>2.0135048231511252</v>
      </c>
      <c r="M138" s="42">
        <v>12.02</v>
      </c>
      <c r="N138" s="42">
        <v>5.86</v>
      </c>
      <c r="O138" s="42">
        <v>0.48752079866888526</v>
      </c>
      <c r="P138" s="42" t="s">
        <v>62</v>
      </c>
      <c r="Q138" s="42">
        <v>1</v>
      </c>
      <c r="R138" s="42">
        <v>1</v>
      </c>
      <c r="S138" s="42" t="s">
        <v>62</v>
      </c>
      <c r="T138" s="48">
        <v>0.25</v>
      </c>
      <c r="U138" s="48">
        <v>0.33333333333333331</v>
      </c>
      <c r="V138" s="48">
        <v>0.25</v>
      </c>
      <c r="W138" s="48">
        <v>0.33333333333333331</v>
      </c>
      <c r="X138" s="48">
        <v>1.1917303933628562</v>
      </c>
      <c r="Y138" s="48">
        <v>0.74036268949424389</v>
      </c>
      <c r="Z138" s="48">
        <v>1.4956830676169153</v>
      </c>
      <c r="AA138" s="48">
        <v>1.4695274791870139</v>
      </c>
      <c r="AB138" s="48">
        <v>-0.45136770386861252</v>
      </c>
      <c r="AC138" s="48">
        <v>0.30395267425405892</v>
      </c>
      <c r="AD138" s="48">
        <v>1.0799044676667207</v>
      </c>
      <c r="AE138" s="48">
        <v>0.7678976160180907</v>
      </c>
      <c r="AF138" s="48">
        <v>-0.31200685164863001</v>
      </c>
      <c r="AG138" s="48" t="s">
        <v>62</v>
      </c>
      <c r="AH138" s="48">
        <v>0</v>
      </c>
      <c r="AI138" s="48">
        <v>0</v>
      </c>
      <c r="AJ138" s="48" t="s">
        <v>62</v>
      </c>
      <c r="AK138" s="48">
        <v>-0.6020599913279624</v>
      </c>
      <c r="AL138" s="48">
        <v>-0.47712125471966244</v>
      </c>
      <c r="AM138" s="48">
        <v>-0.6020599913279624</v>
      </c>
      <c r="AN138" s="48">
        <v>-0.47712125471966244</v>
      </c>
    </row>
    <row r="139" spans="1:40" ht="12.75" customHeight="1" x14ac:dyDescent="0.25">
      <c r="A139" s="83">
        <v>138</v>
      </c>
      <c r="B139" s="12" t="s">
        <v>525</v>
      </c>
      <c r="C139" s="47" t="s">
        <v>1810</v>
      </c>
      <c r="D139" s="146" t="s">
        <v>1877</v>
      </c>
      <c r="E139" s="16" t="s">
        <v>1872</v>
      </c>
      <c r="F139" s="146" t="s">
        <v>1874</v>
      </c>
      <c r="G139" s="42">
        <v>16.55</v>
      </c>
      <c r="H139" s="42">
        <v>5.43</v>
      </c>
      <c r="I139" s="42">
        <v>40.9</v>
      </c>
      <c r="J139" s="42">
        <v>42.3</v>
      </c>
      <c r="K139" s="42">
        <v>0.32809667673716009</v>
      </c>
      <c r="L139" s="42">
        <v>2.4712990936555888</v>
      </c>
      <c r="M139" s="42">
        <v>15.07</v>
      </c>
      <c r="N139" s="42">
        <v>6.25</v>
      </c>
      <c r="O139" s="42">
        <v>0.41473125414731254</v>
      </c>
      <c r="P139" s="42" t="s">
        <v>62</v>
      </c>
      <c r="Q139" s="42">
        <v>1</v>
      </c>
      <c r="R139" s="42">
        <v>1</v>
      </c>
      <c r="S139" s="42" t="s">
        <v>62</v>
      </c>
      <c r="T139" s="42" t="s">
        <v>62</v>
      </c>
      <c r="U139" s="48">
        <v>0.33333333333333331</v>
      </c>
      <c r="V139" s="82" t="s">
        <v>62</v>
      </c>
      <c r="W139" s="48">
        <v>0.33333333333333331</v>
      </c>
      <c r="X139" s="48">
        <v>1.2187979981117376</v>
      </c>
      <c r="Y139" s="48">
        <v>0.73479982958884693</v>
      </c>
      <c r="Z139" s="48">
        <v>1.6117233080073419</v>
      </c>
      <c r="AA139" s="48">
        <v>1.6263403673750423</v>
      </c>
      <c r="AB139" s="48">
        <v>-0.48399816852289063</v>
      </c>
      <c r="AC139" s="48">
        <v>0.3929253098956042</v>
      </c>
      <c r="AD139" s="48">
        <v>1.1781132523146318</v>
      </c>
      <c r="AE139" s="48">
        <v>0.79588001734407521</v>
      </c>
      <c r="AF139" s="48">
        <v>-0.38223323497055661</v>
      </c>
      <c r="AG139" s="48" t="s">
        <v>62</v>
      </c>
      <c r="AH139" s="48">
        <v>0</v>
      </c>
      <c r="AI139" s="48">
        <v>0</v>
      </c>
      <c r="AJ139" s="48" t="s">
        <v>62</v>
      </c>
      <c r="AK139" s="48" t="s">
        <v>62</v>
      </c>
      <c r="AL139" s="48">
        <v>-0.47712125471966244</v>
      </c>
      <c r="AM139" s="48" t="s">
        <v>62</v>
      </c>
      <c r="AN139" s="48">
        <v>-0.47712125471966244</v>
      </c>
    </row>
    <row r="140" spans="1:40" ht="12.75" customHeight="1" x14ac:dyDescent="0.25">
      <c r="A140" s="83">
        <v>139</v>
      </c>
      <c r="B140" s="12" t="s">
        <v>525</v>
      </c>
      <c r="C140" s="47" t="s">
        <v>1810</v>
      </c>
      <c r="D140" s="146" t="s">
        <v>1877</v>
      </c>
      <c r="E140" s="16" t="s">
        <v>1872</v>
      </c>
      <c r="F140" s="146" t="s">
        <v>1874</v>
      </c>
      <c r="G140" s="42">
        <v>15.58</v>
      </c>
      <c r="H140" s="42">
        <v>4.4400000000000004</v>
      </c>
      <c r="I140" s="42">
        <v>23.92</v>
      </c>
      <c r="J140" s="42">
        <v>29.25</v>
      </c>
      <c r="K140" s="42">
        <v>0.28498074454428757</v>
      </c>
      <c r="L140" s="42">
        <v>1.5353016688061618</v>
      </c>
      <c r="M140" s="42">
        <v>11.85</v>
      </c>
      <c r="N140" s="42">
        <v>5.22</v>
      </c>
      <c r="O140" s="42">
        <v>0.44050632911392407</v>
      </c>
      <c r="P140" s="42" t="s">
        <v>62</v>
      </c>
      <c r="Q140" s="42">
        <v>1</v>
      </c>
      <c r="R140" s="42">
        <v>1</v>
      </c>
      <c r="S140" s="42" t="s">
        <v>62</v>
      </c>
      <c r="T140" s="42" t="s">
        <v>62</v>
      </c>
      <c r="U140" s="48">
        <v>0.30012004801920766</v>
      </c>
      <c r="V140" s="82" t="s">
        <v>62</v>
      </c>
      <c r="W140" s="48">
        <v>0.30012004801920766</v>
      </c>
      <c r="X140" s="48">
        <v>1.1925674533365456</v>
      </c>
      <c r="Y140" s="48">
        <v>0.64738297011461987</v>
      </c>
      <c r="Z140" s="48">
        <v>1.3787611753163733</v>
      </c>
      <c r="AA140" s="48">
        <v>1.4661258704181992</v>
      </c>
      <c r="AB140" s="48">
        <v>-0.54518448322192581</v>
      </c>
      <c r="AC140" s="48">
        <v>0.18619372197982761</v>
      </c>
      <c r="AD140" s="48">
        <v>1.0737183503461227</v>
      </c>
      <c r="AE140" s="48">
        <v>0.71767050300226209</v>
      </c>
      <c r="AF140" s="48">
        <v>-0.35604784734386052</v>
      </c>
      <c r="AG140" s="48" t="s">
        <v>62</v>
      </c>
      <c r="AH140" s="48">
        <v>0</v>
      </c>
      <c r="AI140" s="48">
        <v>0</v>
      </c>
      <c r="AJ140" s="48" t="s">
        <v>62</v>
      </c>
      <c r="AK140" s="48" t="s">
        <v>62</v>
      </c>
      <c r="AL140" s="48">
        <v>-0.52270499273475002</v>
      </c>
      <c r="AM140" s="48" t="s">
        <v>62</v>
      </c>
      <c r="AN140" s="48">
        <v>-0.52270499273475002</v>
      </c>
    </row>
    <row r="141" spans="1:40" ht="12.75" customHeight="1" x14ac:dyDescent="0.25">
      <c r="A141" s="83">
        <v>140</v>
      </c>
      <c r="B141" s="12" t="s">
        <v>525</v>
      </c>
      <c r="C141" s="47" t="s">
        <v>1810</v>
      </c>
      <c r="D141" s="146" t="s">
        <v>1877</v>
      </c>
      <c r="E141" s="16" t="s">
        <v>1872</v>
      </c>
      <c r="F141" s="146" t="s">
        <v>1874</v>
      </c>
      <c r="G141" s="42">
        <v>12.51</v>
      </c>
      <c r="H141" s="42">
        <v>4.6900000000000004</v>
      </c>
      <c r="I141" s="42">
        <v>19.510000000000002</v>
      </c>
      <c r="J141" s="42">
        <v>25.75</v>
      </c>
      <c r="K141" s="42">
        <v>0.37490007993605118</v>
      </c>
      <c r="L141" s="42">
        <v>1.5595523581135093</v>
      </c>
      <c r="M141" s="42">
        <v>10.17</v>
      </c>
      <c r="N141" s="42">
        <v>4.3099999999999996</v>
      </c>
      <c r="O141" s="42">
        <v>0.42379547689282199</v>
      </c>
      <c r="P141" s="42" t="s">
        <v>62</v>
      </c>
      <c r="Q141" s="42">
        <v>1</v>
      </c>
      <c r="R141" s="42">
        <v>1</v>
      </c>
      <c r="S141" s="42" t="s">
        <v>62</v>
      </c>
      <c r="T141" s="48">
        <v>0.26666666666666666</v>
      </c>
      <c r="U141" s="48">
        <v>0.30769230769230771</v>
      </c>
      <c r="V141" s="48">
        <v>0.26666666666666666</v>
      </c>
      <c r="W141" s="48">
        <v>0.30769230769230771</v>
      </c>
      <c r="X141" s="48">
        <v>1.0972573096934199</v>
      </c>
      <c r="Y141" s="48">
        <v>0.67117284271508326</v>
      </c>
      <c r="Z141" s="48">
        <v>1.290257269394518</v>
      </c>
      <c r="AA141" s="48">
        <v>1.4107772333772097</v>
      </c>
      <c r="AB141" s="48">
        <v>-0.42608446697833668</v>
      </c>
      <c r="AC141" s="48">
        <v>0.19299995970109815</v>
      </c>
      <c r="AD141" s="48">
        <v>1.0073209529227445</v>
      </c>
      <c r="AE141" s="48">
        <v>0.63447727016073152</v>
      </c>
      <c r="AF141" s="48">
        <v>-0.37284368276201302</v>
      </c>
      <c r="AG141" s="48" t="s">
        <v>62</v>
      </c>
      <c r="AH141" s="48">
        <v>0</v>
      </c>
      <c r="AI141" s="48">
        <v>0</v>
      </c>
      <c r="AJ141" s="48" t="s">
        <v>62</v>
      </c>
      <c r="AK141" s="48">
        <v>-0.57403126772771884</v>
      </c>
      <c r="AL141" s="48">
        <v>-0.51188336097887432</v>
      </c>
      <c r="AM141" s="48">
        <v>-0.57403126772771884</v>
      </c>
      <c r="AN141" s="48">
        <v>-0.51188336097887432</v>
      </c>
    </row>
    <row r="142" spans="1:40" ht="12.75" customHeight="1" x14ac:dyDescent="0.25">
      <c r="A142" s="83">
        <v>141</v>
      </c>
      <c r="B142" s="12" t="s">
        <v>525</v>
      </c>
      <c r="C142" s="47" t="s">
        <v>1810</v>
      </c>
      <c r="D142" s="146" t="s">
        <v>1877</v>
      </c>
      <c r="E142" s="16" t="s">
        <v>1872</v>
      </c>
      <c r="F142" s="146" t="s">
        <v>1874</v>
      </c>
      <c r="G142" s="42">
        <v>11.8</v>
      </c>
      <c r="H142" s="42">
        <v>3.67</v>
      </c>
      <c r="I142" s="42">
        <v>18</v>
      </c>
      <c r="J142" s="42">
        <v>20.66</v>
      </c>
      <c r="K142" s="42">
        <v>0.31101694915254235</v>
      </c>
      <c r="L142" s="42">
        <v>1.5254237288135593</v>
      </c>
      <c r="M142" s="42">
        <v>10.09</v>
      </c>
      <c r="N142" s="42">
        <v>4.58</v>
      </c>
      <c r="O142" s="42">
        <v>0.45391476709613482</v>
      </c>
      <c r="P142" s="42" t="s">
        <v>62</v>
      </c>
      <c r="Q142" s="42">
        <v>1</v>
      </c>
      <c r="R142" s="42">
        <v>1</v>
      </c>
      <c r="S142" s="42" t="s">
        <v>62</v>
      </c>
      <c r="T142" s="48">
        <v>0.23809523809523808</v>
      </c>
      <c r="U142" s="48">
        <v>0.2857142857142857</v>
      </c>
      <c r="V142" s="48">
        <v>0.23809523809523808</v>
      </c>
      <c r="W142" s="48">
        <v>0.2857142857142857</v>
      </c>
      <c r="X142" s="48">
        <v>1.0718820073061255</v>
      </c>
      <c r="Y142" s="48">
        <v>0.56466606425208932</v>
      </c>
      <c r="Z142" s="48">
        <v>1.255272505103306</v>
      </c>
      <c r="AA142" s="48">
        <v>1.3151303171836017</v>
      </c>
      <c r="AB142" s="48">
        <v>-0.50721594305403606</v>
      </c>
      <c r="AC142" s="48">
        <v>0.18339049779718067</v>
      </c>
      <c r="AD142" s="48">
        <v>1.0038911662369105</v>
      </c>
      <c r="AE142" s="48">
        <v>0.66086547800386919</v>
      </c>
      <c r="AF142" s="48">
        <v>-0.3430256882330413</v>
      </c>
      <c r="AG142" s="48" t="s">
        <v>62</v>
      </c>
      <c r="AH142" s="48">
        <v>0</v>
      </c>
      <c r="AI142" s="48">
        <v>0</v>
      </c>
      <c r="AJ142" s="48" t="s">
        <v>62</v>
      </c>
      <c r="AK142" s="48">
        <v>-0.62324929039790045</v>
      </c>
      <c r="AL142" s="48">
        <v>-0.54406804435027567</v>
      </c>
      <c r="AM142" s="48">
        <v>-0.62324929039790045</v>
      </c>
      <c r="AN142" s="48">
        <v>-0.54406804435027567</v>
      </c>
    </row>
    <row r="143" spans="1:40" ht="12.75" customHeight="1" x14ac:dyDescent="0.25">
      <c r="A143" s="83">
        <v>142</v>
      </c>
      <c r="B143" s="12" t="s">
        <v>525</v>
      </c>
      <c r="C143" s="47" t="s">
        <v>1810</v>
      </c>
      <c r="D143" s="146" t="s">
        <v>1877</v>
      </c>
      <c r="E143" s="16" t="s">
        <v>1872</v>
      </c>
      <c r="F143" s="146" t="s">
        <v>1874</v>
      </c>
      <c r="G143" s="42">
        <v>7.3</v>
      </c>
      <c r="H143" s="42">
        <v>3.14</v>
      </c>
      <c r="I143" s="42">
        <v>7.77</v>
      </c>
      <c r="J143" s="42">
        <v>9.73</v>
      </c>
      <c r="K143" s="42">
        <v>0.43013698630136987</v>
      </c>
      <c r="L143" s="42">
        <v>1.0643835616438355</v>
      </c>
      <c r="M143" s="42">
        <v>5.53</v>
      </c>
      <c r="N143" s="42">
        <v>3.12</v>
      </c>
      <c r="O143" s="42">
        <v>0.56419529837251359</v>
      </c>
      <c r="P143" s="42">
        <v>5.6800000000000006</v>
      </c>
      <c r="Q143" s="42">
        <v>1</v>
      </c>
      <c r="R143" s="42">
        <v>1</v>
      </c>
      <c r="S143" s="42" t="s">
        <v>62</v>
      </c>
      <c r="T143" s="48">
        <v>0.13333333333333333</v>
      </c>
      <c r="U143" s="48">
        <v>0.25</v>
      </c>
      <c r="V143" s="48">
        <v>0.13333333333333333</v>
      </c>
      <c r="W143" s="48">
        <v>0.25</v>
      </c>
      <c r="X143" s="48">
        <v>0.86332286012045589</v>
      </c>
      <c r="Y143" s="48">
        <v>0.49692964807321494</v>
      </c>
      <c r="Z143" s="48">
        <v>0.89042101880091429</v>
      </c>
      <c r="AA143" s="48">
        <v>0.98811284026835189</v>
      </c>
      <c r="AB143" s="48">
        <v>-0.36639321204724096</v>
      </c>
      <c r="AC143" s="48">
        <v>2.7098158680458322E-2</v>
      </c>
      <c r="AD143" s="48">
        <v>0.74272513130469831</v>
      </c>
      <c r="AE143" s="48">
        <v>0.49415459401844281</v>
      </c>
      <c r="AF143" s="48">
        <v>-0.24857053728625544</v>
      </c>
      <c r="AG143" s="48">
        <v>0.75434833571101889</v>
      </c>
      <c r="AH143" s="48">
        <v>0</v>
      </c>
      <c r="AI143" s="48">
        <v>0</v>
      </c>
      <c r="AJ143" s="48" t="s">
        <v>62</v>
      </c>
      <c r="AK143" s="48">
        <v>-0.87506126339170009</v>
      </c>
      <c r="AL143" s="48">
        <v>-0.6020599913279624</v>
      </c>
      <c r="AM143" s="48">
        <v>-0.87506126339170009</v>
      </c>
      <c r="AN143" s="48">
        <v>-0.6020599913279624</v>
      </c>
    </row>
    <row r="144" spans="1:40" ht="12.75" customHeight="1" x14ac:dyDescent="0.25">
      <c r="A144" s="83">
        <v>143</v>
      </c>
      <c r="B144" s="12" t="s">
        <v>550</v>
      </c>
      <c r="C144" s="47" t="s">
        <v>1809</v>
      </c>
      <c r="D144" s="146" t="s">
        <v>1878</v>
      </c>
      <c r="E144" s="16" t="s">
        <v>1879</v>
      </c>
      <c r="F144" s="146" t="s">
        <v>1874</v>
      </c>
      <c r="G144" s="42">
        <v>27.6</v>
      </c>
      <c r="H144" s="42">
        <v>11.7</v>
      </c>
      <c r="I144" s="42">
        <v>61.1</v>
      </c>
      <c r="J144" s="42">
        <v>64.599999999999994</v>
      </c>
      <c r="K144" s="42">
        <v>0.42391304347826081</v>
      </c>
      <c r="L144" s="42">
        <v>2.2137681159420288</v>
      </c>
      <c r="M144" s="42">
        <v>21.8</v>
      </c>
      <c r="N144" s="42">
        <v>11.6</v>
      </c>
      <c r="O144" s="42">
        <v>0.53211009174311918</v>
      </c>
      <c r="P144" s="42">
        <v>52.499999999999993</v>
      </c>
      <c r="Q144" s="42">
        <v>1</v>
      </c>
      <c r="R144" s="42">
        <v>1</v>
      </c>
      <c r="S144" s="39" t="s">
        <v>62</v>
      </c>
      <c r="T144" s="48">
        <v>0.625</v>
      </c>
      <c r="U144" s="48">
        <v>0.5</v>
      </c>
      <c r="V144" s="48">
        <v>0.625</v>
      </c>
      <c r="W144" s="48">
        <v>0.5</v>
      </c>
      <c r="X144" s="48">
        <v>1.4409090820652177</v>
      </c>
      <c r="Y144" s="48">
        <v>1.0681858617461617</v>
      </c>
      <c r="Z144" s="48">
        <v>1.7860412102425542</v>
      </c>
      <c r="AA144" s="48">
        <v>1.810232517995084</v>
      </c>
      <c r="AB144" s="48">
        <v>-0.37272322031905614</v>
      </c>
      <c r="AC144" s="48">
        <v>0.34513212817733652</v>
      </c>
      <c r="AD144" s="48">
        <v>1.3384564936046048</v>
      </c>
      <c r="AE144" s="48">
        <v>1.0644579892269184</v>
      </c>
      <c r="AF144" s="48">
        <v>-0.27399850437768641</v>
      </c>
      <c r="AG144" s="48">
        <v>1.7201593034059568</v>
      </c>
      <c r="AH144" s="48">
        <v>0</v>
      </c>
      <c r="AI144" s="48">
        <v>0</v>
      </c>
      <c r="AJ144" s="48" t="s">
        <v>62</v>
      </c>
      <c r="AK144" s="48">
        <v>-0.20411998265592479</v>
      </c>
      <c r="AL144" s="48">
        <v>-0.3010299956639812</v>
      </c>
      <c r="AM144" s="48">
        <v>-0.20411998265592479</v>
      </c>
      <c r="AN144" s="48">
        <v>-0.3010299956639812</v>
      </c>
    </row>
    <row r="145" spans="1:40" ht="12.75" customHeight="1" x14ac:dyDescent="0.25">
      <c r="A145" s="83">
        <v>144</v>
      </c>
      <c r="B145" s="12" t="s">
        <v>557</v>
      </c>
      <c r="C145" s="47" t="s">
        <v>1809</v>
      </c>
      <c r="D145" s="146" t="s">
        <v>1880</v>
      </c>
      <c r="E145" s="16" t="s">
        <v>1879</v>
      </c>
      <c r="F145" s="146" t="s">
        <v>1874</v>
      </c>
      <c r="G145" s="42">
        <v>24.31</v>
      </c>
      <c r="H145" s="42">
        <v>12.74</v>
      </c>
      <c r="I145" s="42">
        <v>51.73</v>
      </c>
      <c r="J145" s="42">
        <v>57.2</v>
      </c>
      <c r="K145" s="42">
        <v>0.52406417112299464</v>
      </c>
      <c r="L145" s="42">
        <v>2.1279308926367748</v>
      </c>
      <c r="M145" s="42">
        <v>19.07</v>
      </c>
      <c r="N145" s="42">
        <v>10.07</v>
      </c>
      <c r="O145" s="42">
        <v>0.52805453592029361</v>
      </c>
      <c r="P145" s="42">
        <v>33.650000000000006</v>
      </c>
      <c r="Q145" s="42">
        <v>1</v>
      </c>
      <c r="R145" s="42">
        <v>1</v>
      </c>
      <c r="S145" s="39" t="s">
        <v>62</v>
      </c>
      <c r="T145" s="48">
        <v>0.41666666666666669</v>
      </c>
      <c r="U145" s="48">
        <v>0.45454545454545453</v>
      </c>
      <c r="V145" s="48">
        <v>0.41666666666666669</v>
      </c>
      <c r="W145" s="48">
        <v>0.45454545454545453</v>
      </c>
      <c r="X145" s="48">
        <v>1.3857849588433357</v>
      </c>
      <c r="Y145" s="48">
        <v>1.1051694279993316</v>
      </c>
      <c r="Z145" s="48">
        <v>1.7137424784090824</v>
      </c>
      <c r="AA145" s="48">
        <v>1.7573960287930241</v>
      </c>
      <c r="AB145" s="48">
        <v>-0.28061553084400415</v>
      </c>
      <c r="AC145" s="48">
        <v>0.32795751956574681</v>
      </c>
      <c r="AD145" s="48">
        <v>1.2803506930460056</v>
      </c>
      <c r="AE145" s="48">
        <v>1.003029470553618</v>
      </c>
      <c r="AF145" s="48">
        <v>-0.27732122249238766</v>
      </c>
      <c r="AG145" s="48">
        <v>1.5269850685599957</v>
      </c>
      <c r="AH145" s="48">
        <v>0</v>
      </c>
      <c r="AI145" s="48">
        <v>0</v>
      </c>
      <c r="AJ145" s="48" t="s">
        <v>62</v>
      </c>
      <c r="AK145" s="48">
        <v>-0.38021124171160603</v>
      </c>
      <c r="AL145" s="48">
        <v>-0.34242268082220623</v>
      </c>
      <c r="AM145" s="48">
        <v>-0.38021124171160603</v>
      </c>
      <c r="AN145" s="48">
        <v>-0.34242268082220623</v>
      </c>
    </row>
    <row r="146" spans="1:40" ht="12.75" customHeight="1" x14ac:dyDescent="0.25">
      <c r="A146" s="83">
        <v>145</v>
      </c>
      <c r="B146" s="12" t="s">
        <v>557</v>
      </c>
      <c r="C146" s="47" t="s">
        <v>1809</v>
      </c>
      <c r="D146" s="146" t="s">
        <v>1880</v>
      </c>
      <c r="E146" s="16" t="s">
        <v>1879</v>
      </c>
      <c r="F146" s="146" t="s">
        <v>1874</v>
      </c>
      <c r="G146" s="42">
        <v>20.97</v>
      </c>
      <c r="H146" s="42">
        <v>8.01</v>
      </c>
      <c r="I146" s="42">
        <v>39.42</v>
      </c>
      <c r="J146" s="42">
        <v>49.15</v>
      </c>
      <c r="K146" s="42">
        <v>0.38197424892703863</v>
      </c>
      <c r="L146" s="42">
        <v>1.8798283261802577</v>
      </c>
      <c r="M146" s="42">
        <v>18.2</v>
      </c>
      <c r="N146" s="42">
        <v>8.48</v>
      </c>
      <c r="O146" s="42">
        <v>0.465934065934066</v>
      </c>
      <c r="P146" s="42">
        <v>38.379999999999995</v>
      </c>
      <c r="Q146" s="42">
        <v>1</v>
      </c>
      <c r="R146" s="42">
        <v>1</v>
      </c>
      <c r="S146" s="39" t="s">
        <v>62</v>
      </c>
      <c r="T146" s="48">
        <v>0.38461538461538464</v>
      </c>
      <c r="U146" s="48">
        <v>0.4</v>
      </c>
      <c r="V146" s="48">
        <v>0.38461538461538464</v>
      </c>
      <c r="W146" s="48">
        <v>0.4</v>
      </c>
      <c r="X146" s="48">
        <v>1.3215984304653439</v>
      </c>
      <c r="Y146" s="48">
        <v>0.90363251608423767</v>
      </c>
      <c r="Z146" s="48">
        <v>1.5957166199434245</v>
      </c>
      <c r="AA146" s="48">
        <v>1.6915235221681544</v>
      </c>
      <c r="AB146" s="48">
        <v>-0.4179659143811062</v>
      </c>
      <c r="AC146" s="48">
        <v>0.27411818947808064</v>
      </c>
      <c r="AD146" s="48">
        <v>1.2600713879850747</v>
      </c>
      <c r="AE146" s="48">
        <v>0.92839585225671384</v>
      </c>
      <c r="AF146" s="48">
        <v>-0.33167553572836089</v>
      </c>
      <c r="AG146" s="48">
        <v>1.5841049703994527</v>
      </c>
      <c r="AH146" s="48">
        <v>0</v>
      </c>
      <c r="AI146" s="48">
        <v>0</v>
      </c>
      <c r="AJ146" s="48" t="s">
        <v>62</v>
      </c>
      <c r="AK146" s="48">
        <v>-0.41497334797081792</v>
      </c>
      <c r="AL146" s="48">
        <v>-0.3979400086720376</v>
      </c>
      <c r="AM146" s="48">
        <v>-0.41497334797081792</v>
      </c>
      <c r="AN146" s="48">
        <v>-0.3979400086720376</v>
      </c>
    </row>
    <row r="147" spans="1:40" ht="12.75" customHeight="1" x14ac:dyDescent="0.25">
      <c r="A147" s="83">
        <v>146</v>
      </c>
      <c r="B147" s="12" t="s">
        <v>557</v>
      </c>
      <c r="C147" s="47" t="s">
        <v>1810</v>
      </c>
      <c r="D147" s="146" t="s">
        <v>1880</v>
      </c>
      <c r="E147" s="16" t="s">
        <v>1879</v>
      </c>
      <c r="F147" s="146" t="s">
        <v>1874</v>
      </c>
      <c r="G147" s="42">
        <v>18.43</v>
      </c>
      <c r="H147" s="42">
        <v>9.1999999999999993</v>
      </c>
      <c r="I147" s="42">
        <v>29.97</v>
      </c>
      <c r="J147" s="42">
        <v>30.27</v>
      </c>
      <c r="K147" s="42">
        <v>0.49918610960390664</v>
      </c>
      <c r="L147" s="42">
        <v>1.6261530113944656</v>
      </c>
      <c r="M147" s="42">
        <v>14.43</v>
      </c>
      <c r="N147" s="42">
        <v>7.46</v>
      </c>
      <c r="O147" s="42">
        <v>0.51697851697851693</v>
      </c>
      <c r="P147" s="42">
        <v>17.5</v>
      </c>
      <c r="Q147" s="42">
        <v>1</v>
      </c>
      <c r="R147" s="42">
        <v>1</v>
      </c>
      <c r="S147" s="39" t="s">
        <v>62</v>
      </c>
      <c r="T147" s="48">
        <v>0.54585152838427942</v>
      </c>
      <c r="U147" s="48">
        <v>0.41666666666666669</v>
      </c>
      <c r="V147" s="48">
        <v>0.54585152838427942</v>
      </c>
      <c r="W147" s="48">
        <v>0.41666666666666669</v>
      </c>
      <c r="X147" s="48">
        <v>1.2655253352190738</v>
      </c>
      <c r="Y147" s="48">
        <v>0.96378782734555524</v>
      </c>
      <c r="Z147" s="48">
        <v>1.4766867429456447</v>
      </c>
      <c r="AA147" s="48">
        <v>1.4810124209565729</v>
      </c>
      <c r="AB147" s="48">
        <v>-0.30173750787351855</v>
      </c>
      <c r="AC147" s="48">
        <v>0.21116140772657094</v>
      </c>
      <c r="AD147" s="48">
        <v>1.1592663310934941</v>
      </c>
      <c r="AE147" s="48">
        <v>0.87273882747266884</v>
      </c>
      <c r="AF147" s="48">
        <v>-0.28652750362082546</v>
      </c>
      <c r="AG147" s="48">
        <v>1.2430380486862944</v>
      </c>
      <c r="AH147" s="48">
        <v>0</v>
      </c>
      <c r="AI147" s="48">
        <v>0</v>
      </c>
      <c r="AJ147" s="48" t="s">
        <v>62</v>
      </c>
      <c r="AK147" s="48">
        <v>-0.26292546933183164</v>
      </c>
      <c r="AL147" s="48">
        <v>-0.38021124171160603</v>
      </c>
      <c r="AM147" s="48">
        <v>-0.26292546933183164</v>
      </c>
      <c r="AN147" s="48">
        <v>-0.38021124171160603</v>
      </c>
    </row>
    <row r="148" spans="1:40" ht="12.75" customHeight="1" x14ac:dyDescent="0.25">
      <c r="A148" s="83">
        <v>147</v>
      </c>
      <c r="B148" s="12" t="s">
        <v>557</v>
      </c>
      <c r="C148" s="47" t="s">
        <v>1810</v>
      </c>
      <c r="D148" s="146" t="s">
        <v>1880</v>
      </c>
      <c r="E148" s="16" t="s">
        <v>1879</v>
      </c>
      <c r="F148" s="146" t="s">
        <v>1874</v>
      </c>
      <c r="G148" s="42">
        <v>17.2</v>
      </c>
      <c r="H148" s="42">
        <v>8.02</v>
      </c>
      <c r="I148" s="42">
        <v>28.53</v>
      </c>
      <c r="J148" s="42">
        <v>27.46</v>
      </c>
      <c r="K148" s="42">
        <v>0.46627906976744188</v>
      </c>
      <c r="L148" s="42">
        <v>1.6587209302325583</v>
      </c>
      <c r="M148" s="42">
        <v>13.6</v>
      </c>
      <c r="N148" s="42">
        <v>6.98</v>
      </c>
      <c r="O148" s="42">
        <v>0.51323529411764712</v>
      </c>
      <c r="P148" s="42">
        <v>18.43</v>
      </c>
      <c r="Q148" s="42">
        <v>1</v>
      </c>
      <c r="R148" s="42">
        <v>1</v>
      </c>
      <c r="S148" s="39" t="s">
        <v>62</v>
      </c>
      <c r="T148" s="48">
        <v>0.5</v>
      </c>
      <c r="U148" s="48">
        <v>0.47619047619047616</v>
      </c>
      <c r="V148" s="48">
        <v>0.5</v>
      </c>
      <c r="W148" s="48">
        <v>0.47619047619047616</v>
      </c>
      <c r="X148" s="48">
        <v>1.2355284469075489</v>
      </c>
      <c r="Y148" s="48">
        <v>0.90417436828416353</v>
      </c>
      <c r="Z148" s="48">
        <v>1.4553017716570764</v>
      </c>
      <c r="AA148" s="48">
        <v>1.4387005329007363</v>
      </c>
      <c r="AB148" s="48">
        <v>-0.3313540786233854</v>
      </c>
      <c r="AC148" s="48">
        <v>0.21977332474952749</v>
      </c>
      <c r="AD148" s="48">
        <v>1.1335389083702174</v>
      </c>
      <c r="AE148" s="48">
        <v>0.84385542262316116</v>
      </c>
      <c r="AF148" s="48">
        <v>-0.28968348574705638</v>
      </c>
      <c r="AG148" s="48">
        <v>1.2655253352190738</v>
      </c>
      <c r="AH148" s="48">
        <v>0</v>
      </c>
      <c r="AI148" s="48">
        <v>0</v>
      </c>
      <c r="AJ148" s="48" t="s">
        <v>62</v>
      </c>
      <c r="AK148" s="48">
        <v>-0.3010299956639812</v>
      </c>
      <c r="AL148" s="48">
        <v>-0.3222192947339193</v>
      </c>
      <c r="AM148" s="48">
        <v>-0.3010299956639812</v>
      </c>
      <c r="AN148" s="48">
        <v>-0.3222192947339193</v>
      </c>
    </row>
    <row r="149" spans="1:40" ht="12.75" customHeight="1" x14ac:dyDescent="0.25">
      <c r="A149" s="83">
        <v>148</v>
      </c>
      <c r="B149" s="12" t="s">
        <v>569</v>
      </c>
      <c r="C149" s="47" t="s">
        <v>1809</v>
      </c>
      <c r="D149" s="146" t="s">
        <v>1881</v>
      </c>
      <c r="E149" s="16" t="s">
        <v>1879</v>
      </c>
      <c r="F149" s="146" t="s">
        <v>1874</v>
      </c>
      <c r="G149" s="42">
        <v>18.309999999999999</v>
      </c>
      <c r="H149" s="42">
        <v>10.11</v>
      </c>
      <c r="I149" s="42">
        <v>35.450000000000003</v>
      </c>
      <c r="J149" s="42">
        <v>38.83</v>
      </c>
      <c r="K149" s="42">
        <v>0.55215729109776079</v>
      </c>
      <c r="L149" s="42">
        <v>1.9361004915346809</v>
      </c>
      <c r="M149" s="42">
        <v>15.8</v>
      </c>
      <c r="N149" s="42">
        <v>8</v>
      </c>
      <c r="O149" s="42">
        <v>0.50632911392405056</v>
      </c>
      <c r="P149" s="42">
        <v>23.439999999999998</v>
      </c>
      <c r="Q149" s="42">
        <v>1</v>
      </c>
      <c r="R149" s="42">
        <v>1</v>
      </c>
      <c r="S149" s="42" t="s">
        <v>62</v>
      </c>
      <c r="T149" s="42" t="s">
        <v>62</v>
      </c>
      <c r="U149" s="48">
        <v>0.34482758620689657</v>
      </c>
      <c r="V149" s="82" t="s">
        <v>62</v>
      </c>
      <c r="W149" s="48">
        <v>0.34482758620689657</v>
      </c>
      <c r="X149" s="48">
        <v>1.2626883443016965</v>
      </c>
      <c r="Y149" s="48">
        <v>1.0047511555910011</v>
      </c>
      <c r="Z149" s="48">
        <v>1.5496162395190853</v>
      </c>
      <c r="AA149" s="48">
        <v>1.5891673905460475</v>
      </c>
      <c r="AB149" s="48">
        <v>-0.25793718871069538</v>
      </c>
      <c r="AC149" s="48">
        <v>0.28692789521738898</v>
      </c>
      <c r="AD149" s="48">
        <v>1.1986570869544226</v>
      </c>
      <c r="AE149" s="48">
        <v>0.90308998699194354</v>
      </c>
      <c r="AF149" s="48">
        <v>-0.2955670999624791</v>
      </c>
      <c r="AG149" s="48">
        <v>1.3699576073460531</v>
      </c>
      <c r="AH149" s="48">
        <v>0</v>
      </c>
      <c r="AI149" s="48">
        <v>0</v>
      </c>
      <c r="AJ149" s="48" t="s">
        <v>62</v>
      </c>
      <c r="AK149" s="48" t="s">
        <v>62</v>
      </c>
      <c r="AL149" s="48">
        <v>-0.46239799789895608</v>
      </c>
      <c r="AM149" s="48" t="s">
        <v>62</v>
      </c>
      <c r="AN149" s="48">
        <v>-0.46239799789895608</v>
      </c>
    </row>
    <row r="150" spans="1:40" ht="12.75" customHeight="1" x14ac:dyDescent="0.25">
      <c r="A150" s="83">
        <v>149</v>
      </c>
      <c r="B150" s="12" t="s">
        <v>569</v>
      </c>
      <c r="C150" s="47" t="s">
        <v>1809</v>
      </c>
      <c r="D150" s="146" t="s">
        <v>1881</v>
      </c>
      <c r="E150" s="16" t="s">
        <v>1879</v>
      </c>
      <c r="F150" s="146" t="s">
        <v>1874</v>
      </c>
      <c r="G150" s="42">
        <v>11.25</v>
      </c>
      <c r="H150" s="42">
        <v>6.37</v>
      </c>
      <c r="I150" s="42">
        <v>22.5</v>
      </c>
      <c r="J150" s="42">
        <v>24.25</v>
      </c>
      <c r="K150" s="42">
        <v>0.56622222222222218</v>
      </c>
      <c r="L150" s="42">
        <v>2</v>
      </c>
      <c r="M150" s="42">
        <v>9.1</v>
      </c>
      <c r="N150" s="42">
        <v>5.4</v>
      </c>
      <c r="O150" s="42">
        <v>0.59340659340659352</v>
      </c>
      <c r="P150" s="42" t="s">
        <v>62</v>
      </c>
      <c r="Q150" s="42">
        <v>1</v>
      </c>
      <c r="R150" s="42">
        <v>1</v>
      </c>
      <c r="S150" s="42" t="s">
        <v>62</v>
      </c>
      <c r="T150" s="48">
        <v>0.24242424242424243</v>
      </c>
      <c r="U150" s="48">
        <v>0.25</v>
      </c>
      <c r="V150" s="48">
        <v>0.24242424242424243</v>
      </c>
      <c r="W150" s="48">
        <v>0.25</v>
      </c>
      <c r="X150" s="48">
        <v>1.0511525224473812</v>
      </c>
      <c r="Y150" s="48">
        <v>0.80413943233535046</v>
      </c>
      <c r="Z150" s="48">
        <v>1.3521825181113625</v>
      </c>
      <c r="AA150" s="48">
        <v>1.3847117429382825</v>
      </c>
      <c r="AB150" s="48">
        <v>-0.24701309011203088</v>
      </c>
      <c r="AC150" s="48">
        <v>0.3010299956639812</v>
      </c>
      <c r="AD150" s="48">
        <v>0.95904139232109353</v>
      </c>
      <c r="AE150" s="48">
        <v>0.7323937598229685</v>
      </c>
      <c r="AF150" s="48">
        <v>-0.226647632498125</v>
      </c>
      <c r="AG150" s="48" t="s">
        <v>62</v>
      </c>
      <c r="AH150" s="48">
        <v>0</v>
      </c>
      <c r="AI150" s="48">
        <v>0</v>
      </c>
      <c r="AJ150" s="48" t="s">
        <v>62</v>
      </c>
      <c r="AK150" s="48">
        <v>-0.61542395288594387</v>
      </c>
      <c r="AL150" s="48">
        <v>-0.6020599913279624</v>
      </c>
      <c r="AM150" s="48">
        <v>-0.61542395288594387</v>
      </c>
      <c r="AN150" s="48">
        <v>-0.6020599913279624</v>
      </c>
    </row>
    <row r="151" spans="1:40" ht="12.75" customHeight="1" x14ac:dyDescent="0.25">
      <c r="A151" s="83">
        <v>150</v>
      </c>
      <c r="B151" s="12" t="s">
        <v>569</v>
      </c>
      <c r="C151" s="47" t="s">
        <v>1809</v>
      </c>
      <c r="D151" s="146" t="s">
        <v>1881</v>
      </c>
      <c r="E151" s="16" t="s">
        <v>1879</v>
      </c>
      <c r="F151" s="146" t="s">
        <v>1874</v>
      </c>
      <c r="G151" s="42">
        <v>24.28</v>
      </c>
      <c r="H151" s="42">
        <v>13.14</v>
      </c>
      <c r="I151" s="42">
        <v>52.33</v>
      </c>
      <c r="J151" s="42">
        <v>54.19</v>
      </c>
      <c r="K151" s="42">
        <v>0.54118616144975284</v>
      </c>
      <c r="L151" s="42">
        <v>2.1552718286655681</v>
      </c>
      <c r="M151" s="42">
        <v>18.07</v>
      </c>
      <c r="N151" s="42">
        <v>10.3</v>
      </c>
      <c r="O151" s="42">
        <v>0.57000553403431109</v>
      </c>
      <c r="P151" s="42">
        <v>25.509999999999998</v>
      </c>
      <c r="Q151" s="42">
        <v>1</v>
      </c>
      <c r="R151" s="42">
        <v>1</v>
      </c>
      <c r="S151" s="42" t="s">
        <v>62</v>
      </c>
      <c r="T151" s="48">
        <v>0.52631578947368418</v>
      </c>
      <c r="U151" s="48">
        <v>0.41666666666666669</v>
      </c>
      <c r="V151" s="48">
        <v>0.52631578947368418</v>
      </c>
      <c r="W151" s="48">
        <v>0.41666666666666669</v>
      </c>
      <c r="X151" s="48">
        <v>1.38524868240322</v>
      </c>
      <c r="Y151" s="48">
        <v>1.1185953652237619</v>
      </c>
      <c r="Z151" s="48">
        <v>1.7187507347396653</v>
      </c>
      <c r="AA151" s="48">
        <v>1.7339191510123908</v>
      </c>
      <c r="AB151" s="48">
        <v>-0.266653317179458</v>
      </c>
      <c r="AC151" s="48">
        <v>0.3335020523364452</v>
      </c>
      <c r="AD151" s="48">
        <v>1.2569581525609319</v>
      </c>
      <c r="AE151" s="48">
        <v>1.0128372247051722</v>
      </c>
      <c r="AF151" s="48">
        <v>-0.24412092785575959</v>
      </c>
      <c r="AG151" s="48">
        <v>1.40671045860979</v>
      </c>
      <c r="AH151" s="48">
        <v>0</v>
      </c>
      <c r="AI151" s="48">
        <v>0</v>
      </c>
      <c r="AJ151" s="48" t="s">
        <v>62</v>
      </c>
      <c r="AK151" s="48">
        <v>-0.27875360095282897</v>
      </c>
      <c r="AL151" s="48">
        <v>-0.38021124171160603</v>
      </c>
      <c r="AM151" s="48">
        <v>-0.27875360095282897</v>
      </c>
      <c r="AN151" s="48">
        <v>-0.38021124171160603</v>
      </c>
    </row>
    <row r="152" spans="1:40" ht="12.75" customHeight="1" x14ac:dyDescent="0.25">
      <c r="A152" s="83">
        <v>151</v>
      </c>
      <c r="B152" s="12" t="s">
        <v>569</v>
      </c>
      <c r="C152" s="47" t="s">
        <v>1809</v>
      </c>
      <c r="D152" s="146" t="s">
        <v>1881</v>
      </c>
      <c r="E152" s="16" t="s">
        <v>1879</v>
      </c>
      <c r="F152" s="146" t="s">
        <v>1874</v>
      </c>
      <c r="G152" s="42">
        <v>17.7</v>
      </c>
      <c r="H152" s="42">
        <v>6.84</v>
      </c>
      <c r="I152" s="42">
        <v>28.64</v>
      </c>
      <c r="J152" s="42">
        <v>33.380000000000003</v>
      </c>
      <c r="K152" s="42">
        <v>0.38644067796610171</v>
      </c>
      <c r="L152" s="42">
        <v>1.6180790960451978</v>
      </c>
      <c r="M152" s="42">
        <v>13.14</v>
      </c>
      <c r="N152" s="42">
        <v>6.66</v>
      </c>
      <c r="O152" s="42">
        <v>0.50684931506849318</v>
      </c>
      <c r="P152" s="42">
        <v>19.14</v>
      </c>
      <c r="Q152" s="42">
        <v>1</v>
      </c>
      <c r="R152" s="42">
        <v>1</v>
      </c>
      <c r="S152" s="42" t="s">
        <v>62</v>
      </c>
      <c r="T152" s="48">
        <v>0.41666666666666669</v>
      </c>
      <c r="U152" s="48">
        <v>0.35714285714285715</v>
      </c>
      <c r="V152" s="48">
        <v>0.41666666666666669</v>
      </c>
      <c r="W152" s="48">
        <v>0.35714285714285715</v>
      </c>
      <c r="X152" s="48">
        <v>1.2479732663618066</v>
      </c>
      <c r="Y152" s="48">
        <v>0.83505610172011624</v>
      </c>
      <c r="Z152" s="48">
        <v>1.4569730136358179</v>
      </c>
      <c r="AA152" s="48">
        <v>1.5234863323432279</v>
      </c>
      <c r="AB152" s="48">
        <v>-0.41291716464169037</v>
      </c>
      <c r="AC152" s="48">
        <v>0.20899974727401135</v>
      </c>
      <c r="AD152" s="48">
        <v>1.1185953652237619</v>
      </c>
      <c r="AE152" s="48">
        <v>0.82347422917030111</v>
      </c>
      <c r="AF152" s="48">
        <v>-0.29512113605346091</v>
      </c>
      <c r="AG152" s="48">
        <v>1.2819419334408249</v>
      </c>
      <c r="AH152" s="48">
        <v>0</v>
      </c>
      <c r="AI152" s="48">
        <v>0</v>
      </c>
      <c r="AJ152" s="48" t="s">
        <v>62</v>
      </c>
      <c r="AK152" s="48">
        <v>-0.38021124171160603</v>
      </c>
      <c r="AL152" s="48">
        <v>-0.44715803134221921</v>
      </c>
      <c r="AM152" s="48">
        <v>-0.38021124171160603</v>
      </c>
      <c r="AN152" s="48">
        <v>-0.44715803134221921</v>
      </c>
    </row>
    <row r="153" spans="1:40" ht="12.75" customHeight="1" x14ac:dyDescent="0.25">
      <c r="A153" s="83">
        <v>152</v>
      </c>
      <c r="B153" s="12" t="s">
        <v>569</v>
      </c>
      <c r="C153" s="47" t="s">
        <v>1809</v>
      </c>
      <c r="D153" s="146" t="s">
        <v>1881</v>
      </c>
      <c r="E153" s="16" t="s">
        <v>1879</v>
      </c>
      <c r="F153" s="146" t="s">
        <v>1874</v>
      </c>
      <c r="G153" s="42">
        <v>23.92</v>
      </c>
      <c r="H153" s="42">
        <v>12.06</v>
      </c>
      <c r="I153" s="42">
        <v>51.74</v>
      </c>
      <c r="J153" s="42">
        <v>48.85</v>
      </c>
      <c r="K153" s="42">
        <v>0.5041806020066889</v>
      </c>
      <c r="L153" s="42">
        <v>2.1630434782608696</v>
      </c>
      <c r="M153" s="42">
        <v>18.53</v>
      </c>
      <c r="N153" s="42">
        <v>9.7200000000000006</v>
      </c>
      <c r="O153" s="42">
        <v>0.52455477603885592</v>
      </c>
      <c r="P153" s="42">
        <v>25.080000000000002</v>
      </c>
      <c r="Q153" s="42">
        <v>1</v>
      </c>
      <c r="R153" s="42">
        <v>1</v>
      </c>
      <c r="S153" s="42" t="s">
        <v>62</v>
      </c>
      <c r="T153" s="48">
        <v>0.45454545454545453</v>
      </c>
      <c r="U153" s="48">
        <v>0.38461538461538464</v>
      </c>
      <c r="V153" s="48">
        <v>0.45454545454545453</v>
      </c>
      <c r="W153" s="48">
        <v>0.38461538461538464</v>
      </c>
      <c r="X153" s="48">
        <v>1.3787611753163733</v>
      </c>
      <c r="Y153" s="48">
        <v>1.0813473078041325</v>
      </c>
      <c r="Z153" s="48">
        <v>1.7138264243805246</v>
      </c>
      <c r="AA153" s="48">
        <v>1.6888645680547918</v>
      </c>
      <c r="AB153" s="48">
        <v>-0.2974138675122408</v>
      </c>
      <c r="AC153" s="48">
        <v>0.33506524906415142</v>
      </c>
      <c r="AD153" s="48">
        <v>1.2678754193188977</v>
      </c>
      <c r="AE153" s="48">
        <v>0.98766626492627463</v>
      </c>
      <c r="AF153" s="48">
        <v>-0.28020915439262301</v>
      </c>
      <c r="AG153" s="48">
        <v>1.3993275321586789</v>
      </c>
      <c r="AH153" s="48">
        <v>0</v>
      </c>
      <c r="AI153" s="48">
        <v>0</v>
      </c>
      <c r="AJ153" s="48" t="s">
        <v>62</v>
      </c>
      <c r="AK153" s="48">
        <v>-0.34242268082220623</v>
      </c>
      <c r="AL153" s="48">
        <v>-0.41497334797081792</v>
      </c>
      <c r="AM153" s="48">
        <v>-0.34242268082220623</v>
      </c>
      <c r="AN153" s="48">
        <v>-0.41497334797081792</v>
      </c>
    </row>
    <row r="154" spans="1:40" ht="12.75" customHeight="1" x14ac:dyDescent="0.25">
      <c r="A154" s="83">
        <v>153</v>
      </c>
      <c r="B154" s="12" t="s">
        <v>569</v>
      </c>
      <c r="C154" s="47" t="s">
        <v>1809</v>
      </c>
      <c r="D154" s="146" t="s">
        <v>1881</v>
      </c>
      <c r="E154" s="16" t="s">
        <v>1879</v>
      </c>
      <c r="F154" s="146" t="s">
        <v>1874</v>
      </c>
      <c r="G154" s="42">
        <v>21.38</v>
      </c>
      <c r="H154" s="42">
        <v>13.66</v>
      </c>
      <c r="I154" s="42">
        <v>47.37</v>
      </c>
      <c r="J154" s="42">
        <v>44.93</v>
      </c>
      <c r="K154" s="42">
        <v>0.63891487371375122</v>
      </c>
      <c r="L154" s="42">
        <v>2.215622076707203</v>
      </c>
      <c r="M154" s="42">
        <v>17.25</v>
      </c>
      <c r="N154" s="42">
        <v>11.65</v>
      </c>
      <c r="O154" s="42">
        <v>0.67536231884057973</v>
      </c>
      <c r="P154" s="42">
        <v>32.15</v>
      </c>
      <c r="Q154" s="42">
        <v>1</v>
      </c>
      <c r="R154" s="42">
        <v>1</v>
      </c>
      <c r="S154" s="42" t="s">
        <v>62</v>
      </c>
      <c r="T154" s="48">
        <v>0.58823529411764708</v>
      </c>
      <c r="U154" s="48">
        <v>0.5714285714285714</v>
      </c>
      <c r="V154" s="48">
        <v>0.58823529411764708</v>
      </c>
      <c r="W154" s="48">
        <v>0.5714285714285714</v>
      </c>
      <c r="X154" s="48">
        <v>1.3300077008727591</v>
      </c>
      <c r="Y154" s="48">
        <v>1.1354506993455138</v>
      </c>
      <c r="Z154" s="48">
        <v>1.6755033847279566</v>
      </c>
      <c r="AA154" s="48">
        <v>1.6525364185930254</v>
      </c>
      <c r="AB154" s="48">
        <v>-0.19455700152724542</v>
      </c>
      <c r="AC154" s="48">
        <v>0.34549568385519747</v>
      </c>
      <c r="AD154" s="48">
        <v>1.2367890994092929</v>
      </c>
      <c r="AE154" s="48">
        <v>1.0663259253620379</v>
      </c>
      <c r="AF154" s="48">
        <v>-0.17046317404725514</v>
      </c>
      <c r="AG154" s="48">
        <v>1.5071809772602409</v>
      </c>
      <c r="AH154" s="48">
        <v>0</v>
      </c>
      <c r="AI154" s="48">
        <v>0</v>
      </c>
      <c r="AJ154" s="48" t="s">
        <v>62</v>
      </c>
      <c r="AK154" s="48">
        <v>-0.23044892137827391</v>
      </c>
      <c r="AL154" s="48">
        <v>-0.24303804868629447</v>
      </c>
      <c r="AM154" s="48">
        <v>-0.23044892137827391</v>
      </c>
      <c r="AN154" s="48">
        <v>-0.24303804868629447</v>
      </c>
    </row>
    <row r="155" spans="1:40" ht="12.75" customHeight="1" x14ac:dyDescent="0.25">
      <c r="A155" s="83">
        <v>154</v>
      </c>
      <c r="B155" s="12" t="s">
        <v>569</v>
      </c>
      <c r="C155" s="47" t="s">
        <v>1809</v>
      </c>
      <c r="D155" s="146" t="s">
        <v>1881</v>
      </c>
      <c r="E155" s="16" t="s">
        <v>1879</v>
      </c>
      <c r="F155" s="146" t="s">
        <v>1874</v>
      </c>
      <c r="G155" s="42">
        <v>26.45</v>
      </c>
      <c r="H155" s="42">
        <v>13.93</v>
      </c>
      <c r="I155" s="42">
        <v>54.42</v>
      </c>
      <c r="J155" s="42">
        <v>59.29</v>
      </c>
      <c r="K155" s="42">
        <v>0.52665406427221173</v>
      </c>
      <c r="L155" s="42">
        <v>2.0574669187145558</v>
      </c>
      <c r="M155" s="42">
        <v>20.64</v>
      </c>
      <c r="N155" s="42">
        <v>11.12</v>
      </c>
      <c r="O155" s="42">
        <v>0.53875968992248058</v>
      </c>
      <c r="P155" s="42">
        <v>23.949999999999996</v>
      </c>
      <c r="Q155" s="42">
        <v>1</v>
      </c>
      <c r="R155" s="42">
        <v>1</v>
      </c>
      <c r="S155" s="42" t="s">
        <v>62</v>
      </c>
      <c r="T155" s="48">
        <v>0.44444444444444442</v>
      </c>
      <c r="U155" s="48">
        <v>0.45454545454545453</v>
      </c>
      <c r="V155" s="48">
        <v>0.44444444444444442</v>
      </c>
      <c r="W155" s="48">
        <v>0.45454545454545453</v>
      </c>
      <c r="X155" s="48">
        <v>1.4224256763712047</v>
      </c>
      <c r="Y155" s="48">
        <v>1.1439511164239635</v>
      </c>
      <c r="Z155" s="48">
        <v>1.735758537443739</v>
      </c>
      <c r="AA155" s="48">
        <v>1.7729814503449637</v>
      </c>
      <c r="AB155" s="48">
        <v>-0.27847455994724107</v>
      </c>
      <c r="AC155" s="48">
        <v>0.31333286107253433</v>
      </c>
      <c r="AD155" s="48">
        <v>1.3147096929551738</v>
      </c>
      <c r="AE155" s="48">
        <v>1.0461047872460387</v>
      </c>
      <c r="AF155" s="48">
        <v>-0.26860490570913509</v>
      </c>
      <c r="AG155" s="48">
        <v>1.379305517750582</v>
      </c>
      <c r="AH155" s="48">
        <v>0</v>
      </c>
      <c r="AI155" s="48">
        <v>0</v>
      </c>
      <c r="AJ155" s="48" t="s">
        <v>62</v>
      </c>
      <c r="AK155" s="48">
        <v>-0.35218251811136253</v>
      </c>
      <c r="AL155" s="48">
        <v>-0.34242268082220623</v>
      </c>
      <c r="AM155" s="48">
        <v>-0.35218251811136253</v>
      </c>
      <c r="AN155" s="48">
        <v>-0.34242268082220623</v>
      </c>
    </row>
    <row r="156" spans="1:40" ht="12.75" customHeight="1" x14ac:dyDescent="0.25">
      <c r="A156" s="83">
        <v>155</v>
      </c>
      <c r="B156" s="12" t="s">
        <v>569</v>
      </c>
      <c r="C156" s="47" t="s">
        <v>1809</v>
      </c>
      <c r="D156" s="146" t="s">
        <v>1882</v>
      </c>
      <c r="E156" s="16" t="s">
        <v>1879</v>
      </c>
      <c r="F156" s="146" t="s">
        <v>1873</v>
      </c>
      <c r="G156" s="42">
        <v>11.36</v>
      </c>
      <c r="H156" s="42">
        <v>7.72</v>
      </c>
      <c r="I156" s="42">
        <v>26.63</v>
      </c>
      <c r="J156" s="42">
        <v>29.75</v>
      </c>
      <c r="K156" s="42">
        <v>0.67957746478873238</v>
      </c>
      <c r="L156" s="42">
        <v>2.3441901408450705</v>
      </c>
      <c r="M156" s="42">
        <v>8.6300000000000008</v>
      </c>
      <c r="N156" s="42">
        <v>5.63</v>
      </c>
      <c r="O156" s="42">
        <v>0.65237543453070679</v>
      </c>
      <c r="P156" s="42" t="s">
        <v>62</v>
      </c>
      <c r="Q156" s="42">
        <v>1</v>
      </c>
      <c r="R156" s="42">
        <v>1</v>
      </c>
      <c r="S156" s="42" t="s">
        <v>62</v>
      </c>
      <c r="T156" s="42" t="s">
        <v>62</v>
      </c>
      <c r="U156" s="48">
        <v>0.38461538461538464</v>
      </c>
      <c r="V156" s="82" t="s">
        <v>62</v>
      </c>
      <c r="W156" s="48">
        <v>0.38461538461538464</v>
      </c>
      <c r="X156" s="48">
        <v>1.055378331375</v>
      </c>
      <c r="Y156" s="48">
        <v>0.88761730033573616</v>
      </c>
      <c r="Z156" s="48">
        <v>1.4253711664389412</v>
      </c>
      <c r="AA156" s="48">
        <v>1.4734869700645683</v>
      </c>
      <c r="AB156" s="48">
        <v>-0.16776103103926393</v>
      </c>
      <c r="AC156" s="48">
        <v>0.36999283506394115</v>
      </c>
      <c r="AD156" s="48">
        <v>0.93601079571520962</v>
      </c>
      <c r="AE156" s="48">
        <v>0.75050839485134624</v>
      </c>
      <c r="AF156" s="48">
        <v>-0.18550240086386341</v>
      </c>
      <c r="AG156" s="48" t="s">
        <v>62</v>
      </c>
      <c r="AH156" s="48">
        <v>0</v>
      </c>
      <c r="AI156" s="48">
        <v>0</v>
      </c>
      <c r="AJ156" s="48" t="s">
        <v>62</v>
      </c>
      <c r="AK156" s="48" t="s">
        <v>62</v>
      </c>
      <c r="AL156" s="48">
        <v>-0.41497334797081792</v>
      </c>
      <c r="AM156" s="48" t="s">
        <v>62</v>
      </c>
      <c r="AN156" s="48">
        <v>-0.41497334797081792</v>
      </c>
    </row>
    <row r="157" spans="1:40" ht="12.75" customHeight="1" x14ac:dyDescent="0.25">
      <c r="A157" s="83">
        <v>156</v>
      </c>
      <c r="B157" s="12" t="s">
        <v>569</v>
      </c>
      <c r="C157" s="47" t="s">
        <v>1809</v>
      </c>
      <c r="D157" s="146" t="s">
        <v>1881</v>
      </c>
      <c r="E157" s="16" t="s">
        <v>1879</v>
      </c>
      <c r="F157" s="146" t="s">
        <v>1874</v>
      </c>
      <c r="G157" s="42">
        <v>24.12</v>
      </c>
      <c r="H157" s="42">
        <v>12.8</v>
      </c>
      <c r="I157" s="42">
        <v>46.54</v>
      </c>
      <c r="J157" s="42">
        <v>55.81</v>
      </c>
      <c r="K157" s="42">
        <v>0.53067993366500832</v>
      </c>
      <c r="L157" s="42">
        <v>1.929519071310116</v>
      </c>
      <c r="M157" s="42">
        <v>19.28</v>
      </c>
      <c r="N157" s="42">
        <v>10.199999999999999</v>
      </c>
      <c r="O157" s="42">
        <v>0.52904564315352687</v>
      </c>
      <c r="P157" s="42">
        <v>34.200000000000003</v>
      </c>
      <c r="Q157" s="42">
        <v>1</v>
      </c>
      <c r="R157" s="42">
        <v>1</v>
      </c>
      <c r="S157" s="42" t="s">
        <v>62</v>
      </c>
      <c r="T157" s="42" t="s">
        <v>62</v>
      </c>
      <c r="U157" s="48">
        <v>0.5</v>
      </c>
      <c r="V157" s="82" t="s">
        <v>62</v>
      </c>
      <c r="W157" s="48">
        <v>0.5</v>
      </c>
      <c r="X157" s="48">
        <v>1.3823773034681137</v>
      </c>
      <c r="Y157" s="48">
        <v>1.1072099696478683</v>
      </c>
      <c r="Z157" s="48">
        <v>1.6678263789507111</v>
      </c>
      <c r="AA157" s="48">
        <v>1.7467120225166604</v>
      </c>
      <c r="AB157" s="48">
        <v>-0.27516733382024533</v>
      </c>
      <c r="AC157" s="48">
        <v>0.2854490754825974</v>
      </c>
      <c r="AD157" s="48">
        <v>1.2851070295668119</v>
      </c>
      <c r="AE157" s="48">
        <v>1.0086001717619175</v>
      </c>
      <c r="AF157" s="48">
        <v>-0.27650685780489448</v>
      </c>
      <c r="AG157" s="48">
        <v>1.5340261060561351</v>
      </c>
      <c r="AH157" s="48">
        <v>0</v>
      </c>
      <c r="AI157" s="48">
        <v>0</v>
      </c>
      <c r="AJ157" s="48" t="s">
        <v>62</v>
      </c>
      <c r="AK157" s="48" t="s">
        <v>62</v>
      </c>
      <c r="AL157" s="48">
        <v>-0.3010299956639812</v>
      </c>
      <c r="AM157" s="48" t="s">
        <v>62</v>
      </c>
      <c r="AN157" s="48">
        <v>-0.3010299956639812</v>
      </c>
    </row>
    <row r="158" spans="1:40" ht="12.75" customHeight="1" x14ac:dyDescent="0.25">
      <c r="A158" s="83">
        <v>157</v>
      </c>
      <c r="B158" s="12" t="s">
        <v>569</v>
      </c>
      <c r="C158" s="47" t="s">
        <v>1809</v>
      </c>
      <c r="D158" s="146" t="s">
        <v>1881</v>
      </c>
      <c r="E158" s="16" t="s">
        <v>1879</v>
      </c>
      <c r="F158" s="146" t="s">
        <v>1874</v>
      </c>
      <c r="G158" s="42">
        <v>24.82</v>
      </c>
      <c r="H158" s="42">
        <v>14.85</v>
      </c>
      <c r="I158" s="42">
        <v>62.72</v>
      </c>
      <c r="J158" s="42">
        <v>68.02</v>
      </c>
      <c r="K158" s="42">
        <v>0.59830781627719576</v>
      </c>
      <c r="L158" s="42">
        <v>2.5269943593875905</v>
      </c>
      <c r="M158" s="42" t="s">
        <v>62</v>
      </c>
      <c r="N158" s="42" t="s">
        <v>62</v>
      </c>
      <c r="O158" s="42" t="s">
        <v>62</v>
      </c>
      <c r="P158" s="42">
        <v>31.339999999999996</v>
      </c>
      <c r="Q158" s="42">
        <v>1</v>
      </c>
      <c r="R158" s="42">
        <v>1</v>
      </c>
      <c r="S158" s="42" t="s">
        <v>62</v>
      </c>
      <c r="T158" s="42" t="s">
        <v>62</v>
      </c>
      <c r="U158" s="42" t="s">
        <v>62</v>
      </c>
      <c r="V158" s="82" t="s">
        <v>62</v>
      </c>
      <c r="W158" s="82" t="s">
        <v>62</v>
      </c>
      <c r="X158" s="48">
        <v>1.394801777162711</v>
      </c>
      <c r="Y158" s="48">
        <v>1.1717264536532312</v>
      </c>
      <c r="Z158" s="48">
        <v>1.797406049676382</v>
      </c>
      <c r="AA158" s="48">
        <v>1.8326366275967032</v>
      </c>
      <c r="AB158" s="48">
        <v>-0.22307532350947989</v>
      </c>
      <c r="AC158" s="48">
        <v>0.40260427251367098</v>
      </c>
      <c r="AD158" s="48" t="s">
        <v>62</v>
      </c>
      <c r="AE158" s="48" t="s">
        <v>62</v>
      </c>
      <c r="AF158" s="48" t="s">
        <v>62</v>
      </c>
      <c r="AG158" s="48">
        <v>1.4960989921325714</v>
      </c>
      <c r="AH158" s="48">
        <v>0</v>
      </c>
      <c r="AI158" s="48">
        <v>0</v>
      </c>
      <c r="AJ158" s="48" t="s">
        <v>62</v>
      </c>
      <c r="AK158" s="48" t="s">
        <v>62</v>
      </c>
      <c r="AL158" s="48" t="s">
        <v>62</v>
      </c>
      <c r="AM158" s="48" t="s">
        <v>62</v>
      </c>
      <c r="AN158" s="48" t="s">
        <v>62</v>
      </c>
    </row>
    <row r="159" spans="1:40" ht="12.75" customHeight="1" x14ac:dyDescent="0.25">
      <c r="A159" s="83">
        <v>158</v>
      </c>
      <c r="B159" s="12" t="s">
        <v>615</v>
      </c>
      <c r="C159" s="47" t="s">
        <v>1809</v>
      </c>
      <c r="D159" s="146" t="s">
        <v>1883</v>
      </c>
      <c r="E159" s="16" t="s">
        <v>1879</v>
      </c>
      <c r="F159" s="146" t="s">
        <v>1873</v>
      </c>
      <c r="G159" s="42">
        <v>8.3000000000000007</v>
      </c>
      <c r="H159" s="42">
        <v>6</v>
      </c>
      <c r="I159" s="42">
        <v>18</v>
      </c>
      <c r="J159" s="42">
        <v>17</v>
      </c>
      <c r="K159" s="42">
        <v>0.72289156626506013</v>
      </c>
      <c r="L159" s="42">
        <v>2.1686746987951806</v>
      </c>
      <c r="M159" s="42">
        <v>6</v>
      </c>
      <c r="N159" s="42">
        <v>4.5</v>
      </c>
      <c r="O159" s="42">
        <v>0.75</v>
      </c>
      <c r="P159" s="42">
        <v>9.5</v>
      </c>
      <c r="Q159" s="42">
        <v>1</v>
      </c>
      <c r="R159" s="42">
        <v>1</v>
      </c>
      <c r="S159" s="42" t="s">
        <v>62</v>
      </c>
      <c r="T159" s="42">
        <v>0.05</v>
      </c>
      <c r="U159" s="48">
        <v>0.43478260869565216</v>
      </c>
      <c r="V159" s="82"/>
      <c r="W159" s="48">
        <v>0.43478260869565216</v>
      </c>
      <c r="X159" s="48">
        <v>0.91907809237607396</v>
      </c>
      <c r="Y159" s="48">
        <v>0.77815125038364363</v>
      </c>
      <c r="Z159" s="48">
        <v>1.255272505103306</v>
      </c>
      <c r="AA159" s="48">
        <v>1.2304489213782739</v>
      </c>
      <c r="AB159" s="48">
        <v>-0.14092684199243033</v>
      </c>
      <c r="AC159" s="48">
        <v>0.33619441272723216</v>
      </c>
      <c r="AD159" s="48">
        <v>0.77815125038364363</v>
      </c>
      <c r="AE159" s="48">
        <v>0.65321251377534373</v>
      </c>
      <c r="AF159" s="48">
        <v>-0.12493873660829995</v>
      </c>
      <c r="AG159" s="48">
        <v>0.97772360528884772</v>
      </c>
      <c r="AH159" s="48">
        <v>0</v>
      </c>
      <c r="AI159" s="48">
        <v>0</v>
      </c>
      <c r="AJ159" s="48" t="s">
        <v>62</v>
      </c>
      <c r="AK159" s="48">
        <v>-1.3010299956639813</v>
      </c>
      <c r="AL159" s="48">
        <v>-0.3617278360175929</v>
      </c>
      <c r="AM159" s="48" t="s">
        <v>62</v>
      </c>
      <c r="AN159" s="48">
        <v>-0.3617278360175929</v>
      </c>
    </row>
    <row r="160" spans="1:40" ht="12.75" customHeight="1" x14ac:dyDescent="0.25">
      <c r="A160" s="83">
        <v>159</v>
      </c>
      <c r="B160" s="12" t="s">
        <v>615</v>
      </c>
      <c r="C160" s="47" t="s">
        <v>1809</v>
      </c>
      <c r="D160" s="146" t="s">
        <v>1883</v>
      </c>
      <c r="E160" s="16" t="s">
        <v>1879</v>
      </c>
      <c r="F160" s="146" t="s">
        <v>1873</v>
      </c>
      <c r="G160" s="42">
        <v>10.5</v>
      </c>
      <c r="H160" s="42">
        <v>7.7</v>
      </c>
      <c r="I160" s="42">
        <v>22</v>
      </c>
      <c r="J160" s="42">
        <v>23.6</v>
      </c>
      <c r="K160" s="42">
        <v>0.73333333333333339</v>
      </c>
      <c r="L160" s="42">
        <v>2.0952380952380953</v>
      </c>
      <c r="M160" s="42">
        <v>7.7</v>
      </c>
      <c r="N160" s="42">
        <v>5.2</v>
      </c>
      <c r="O160" s="42">
        <v>0.67532467532467533</v>
      </c>
      <c r="P160" s="42">
        <v>14.730000000000002</v>
      </c>
      <c r="Q160" s="42">
        <v>1</v>
      </c>
      <c r="R160" s="42">
        <v>1</v>
      </c>
      <c r="S160" s="42" t="s">
        <v>62</v>
      </c>
      <c r="T160" s="48">
        <v>0.4</v>
      </c>
      <c r="U160" s="48">
        <v>0.4</v>
      </c>
      <c r="V160" s="48">
        <v>0.4</v>
      </c>
      <c r="W160" s="48">
        <v>0.4</v>
      </c>
      <c r="X160" s="48">
        <v>1.0211892990699381</v>
      </c>
      <c r="Y160" s="48">
        <v>0.88649072517248184</v>
      </c>
      <c r="Z160" s="48">
        <v>1.3424226808222062</v>
      </c>
      <c r="AA160" s="48">
        <v>1.3729120029701065</v>
      </c>
      <c r="AB160" s="48">
        <v>-0.13469857389745615</v>
      </c>
      <c r="AC160" s="48">
        <v>0.32123338175226818</v>
      </c>
      <c r="AD160" s="48">
        <v>0.88649072517248184</v>
      </c>
      <c r="AE160" s="48">
        <v>0.71600334363479923</v>
      </c>
      <c r="AF160" s="48">
        <v>-0.1704873815376827</v>
      </c>
      <c r="AG160" s="48">
        <v>1.168202746842631</v>
      </c>
      <c r="AH160" s="48">
        <v>0</v>
      </c>
      <c r="AI160" s="48">
        <v>0</v>
      </c>
      <c r="AJ160" s="48" t="s">
        <v>62</v>
      </c>
      <c r="AK160" s="48">
        <v>-0.3979400086720376</v>
      </c>
      <c r="AL160" s="48">
        <v>-0.3979400086720376</v>
      </c>
      <c r="AM160" s="48">
        <v>-0.3979400086720376</v>
      </c>
      <c r="AN160" s="48">
        <v>-0.3979400086720376</v>
      </c>
    </row>
    <row r="161" spans="1:40" ht="12.75" customHeight="1" x14ac:dyDescent="0.25">
      <c r="A161" s="83">
        <v>160</v>
      </c>
      <c r="B161" s="12" t="s">
        <v>615</v>
      </c>
      <c r="C161" s="47" t="s">
        <v>1809</v>
      </c>
      <c r="D161" s="146" t="s">
        <v>1884</v>
      </c>
      <c r="E161" s="16" t="s">
        <v>1879</v>
      </c>
      <c r="F161" s="146" t="s">
        <v>1874</v>
      </c>
      <c r="G161" s="42">
        <v>17.52</v>
      </c>
      <c r="H161" s="42">
        <v>6.34</v>
      </c>
      <c r="I161" s="42">
        <v>27.67</v>
      </c>
      <c r="J161" s="42">
        <v>32.11</v>
      </c>
      <c r="K161" s="42">
        <v>0.36187214611872148</v>
      </c>
      <c r="L161" s="42">
        <v>1.5793378995433791</v>
      </c>
      <c r="M161" s="42">
        <v>11.29</v>
      </c>
      <c r="N161" s="42">
        <v>4.92</v>
      </c>
      <c r="O161" s="42">
        <v>0.43578387953941544</v>
      </c>
      <c r="P161" s="42" t="s">
        <v>62</v>
      </c>
      <c r="Q161" s="42">
        <v>1</v>
      </c>
      <c r="R161" s="42">
        <v>1</v>
      </c>
      <c r="S161" s="42" t="s">
        <v>62</v>
      </c>
      <c r="T161" s="42" t="s">
        <v>62</v>
      </c>
      <c r="U161" s="42" t="s">
        <v>62</v>
      </c>
      <c r="V161" s="82" t="s">
        <v>62</v>
      </c>
      <c r="W161" s="82" t="s">
        <v>62</v>
      </c>
      <c r="X161" s="48">
        <v>1.2435341018320618</v>
      </c>
      <c r="Y161" s="48">
        <v>0.80208925788173269</v>
      </c>
      <c r="Z161" s="48">
        <v>1.4420091591409521</v>
      </c>
      <c r="AA161" s="48">
        <v>1.5066403055665025</v>
      </c>
      <c r="AB161" s="48">
        <v>-0.44144484395032924</v>
      </c>
      <c r="AC161" s="48">
        <v>0.19847505730889009</v>
      </c>
      <c r="AD161" s="48">
        <v>1.0526939419249679</v>
      </c>
      <c r="AE161" s="48">
        <v>0.69196510276736034</v>
      </c>
      <c r="AF161" s="48">
        <v>-0.36072883915760751</v>
      </c>
      <c r="AG161" s="48" t="s">
        <v>62</v>
      </c>
      <c r="AH161" s="48">
        <v>0</v>
      </c>
      <c r="AI161" s="48">
        <v>0</v>
      </c>
      <c r="AJ161" s="48" t="s">
        <v>62</v>
      </c>
      <c r="AK161" s="48" t="s">
        <v>62</v>
      </c>
      <c r="AL161" s="48" t="s">
        <v>62</v>
      </c>
      <c r="AM161" s="48" t="s">
        <v>62</v>
      </c>
      <c r="AN161" s="48" t="s">
        <v>62</v>
      </c>
    </row>
    <row r="162" spans="1:40" ht="12.75" customHeight="1" x14ac:dyDescent="0.25">
      <c r="A162" s="83">
        <v>161</v>
      </c>
      <c r="B162" s="12" t="s">
        <v>615</v>
      </c>
      <c r="C162" s="47" t="s">
        <v>1809</v>
      </c>
      <c r="D162" s="146" t="s">
        <v>1884</v>
      </c>
      <c r="E162" s="16" t="s">
        <v>1879</v>
      </c>
      <c r="F162" s="146" t="s">
        <v>1874</v>
      </c>
      <c r="G162" s="42">
        <v>17.600000000000001</v>
      </c>
      <c r="H162" s="42">
        <v>7.06</v>
      </c>
      <c r="I162" s="42">
        <v>39.07</v>
      </c>
      <c r="J162" s="42">
        <v>37.75</v>
      </c>
      <c r="K162" s="42">
        <v>0.40113636363636357</v>
      </c>
      <c r="L162" s="42">
        <v>2.2198863636363635</v>
      </c>
      <c r="M162" s="42">
        <v>13.96</v>
      </c>
      <c r="N162" s="42">
        <v>5.46</v>
      </c>
      <c r="O162" s="42">
        <v>0.39111747851002865</v>
      </c>
      <c r="P162" s="42" t="s">
        <v>62</v>
      </c>
      <c r="Q162" s="42">
        <v>1</v>
      </c>
      <c r="R162" s="42">
        <v>1</v>
      </c>
      <c r="S162" s="42" t="s">
        <v>62</v>
      </c>
      <c r="T162" s="42" t="s">
        <v>62</v>
      </c>
      <c r="U162" s="42" t="s">
        <v>62</v>
      </c>
      <c r="V162" s="82" t="s">
        <v>62</v>
      </c>
      <c r="W162" s="82" t="s">
        <v>62</v>
      </c>
      <c r="X162" s="48">
        <v>1.2455126678141499</v>
      </c>
      <c r="Y162" s="48">
        <v>0.84880470105180372</v>
      </c>
      <c r="Z162" s="48">
        <v>1.5918434112247846</v>
      </c>
      <c r="AA162" s="48">
        <v>1.576916955965207</v>
      </c>
      <c r="AB162" s="48">
        <v>-0.39670796676234615</v>
      </c>
      <c r="AC162" s="48">
        <v>0.34633074341063458</v>
      </c>
      <c r="AD162" s="48">
        <v>1.1448854182871424</v>
      </c>
      <c r="AE162" s="48">
        <v>0.73719264270473728</v>
      </c>
      <c r="AF162" s="48">
        <v>-0.40769277558240508</v>
      </c>
      <c r="AG162" s="48" t="s">
        <v>62</v>
      </c>
      <c r="AH162" s="48">
        <v>0</v>
      </c>
      <c r="AI162" s="48">
        <v>0</v>
      </c>
      <c r="AJ162" s="48" t="s">
        <v>62</v>
      </c>
      <c r="AK162" s="48" t="s">
        <v>62</v>
      </c>
      <c r="AL162" s="48" t="s">
        <v>62</v>
      </c>
      <c r="AM162" s="48" t="s">
        <v>62</v>
      </c>
      <c r="AN162" s="48" t="s">
        <v>62</v>
      </c>
    </row>
    <row r="163" spans="1:40" ht="12.75" customHeight="1" x14ac:dyDescent="0.25">
      <c r="A163" s="83">
        <v>162</v>
      </c>
      <c r="B163" s="12" t="s">
        <v>615</v>
      </c>
      <c r="C163" s="47" t="s">
        <v>1809</v>
      </c>
      <c r="D163" s="146" t="s">
        <v>1884</v>
      </c>
      <c r="E163" s="16" t="s">
        <v>1879</v>
      </c>
      <c r="F163" s="146" t="s">
        <v>1874</v>
      </c>
      <c r="G163" s="42">
        <v>14.77</v>
      </c>
      <c r="H163" s="42">
        <v>6.02</v>
      </c>
      <c r="I163" s="42">
        <v>21.29</v>
      </c>
      <c r="J163" s="42">
        <v>28.4</v>
      </c>
      <c r="K163" s="42">
        <v>0.40758293838862558</v>
      </c>
      <c r="L163" s="42">
        <v>1.4414353419092756</v>
      </c>
      <c r="M163" s="42">
        <v>10.58</v>
      </c>
      <c r="N163" s="42">
        <v>5.01</v>
      </c>
      <c r="O163" s="42">
        <v>0.47353497164461245</v>
      </c>
      <c r="P163" s="42" t="s">
        <v>62</v>
      </c>
      <c r="Q163" s="42">
        <v>1</v>
      </c>
      <c r="R163" s="42">
        <v>1</v>
      </c>
      <c r="S163" s="42" t="s">
        <v>62</v>
      </c>
      <c r="T163" s="42" t="s">
        <v>62</v>
      </c>
      <c r="U163" s="42" t="s">
        <v>62</v>
      </c>
      <c r="V163" s="82" t="s">
        <v>62</v>
      </c>
      <c r="W163" s="82" t="s">
        <v>62</v>
      </c>
      <c r="X163" s="48">
        <v>1.1693804953119495</v>
      </c>
      <c r="Y163" s="48">
        <v>0.77959649125782449</v>
      </c>
      <c r="Z163" s="48">
        <v>1.3281756614383224</v>
      </c>
      <c r="AA163" s="48">
        <v>1.4533183400470377</v>
      </c>
      <c r="AB163" s="48">
        <v>-0.38978400405412494</v>
      </c>
      <c r="AC163" s="48">
        <v>0.15879516612637307</v>
      </c>
      <c r="AD163" s="48">
        <v>1.0244856676991669</v>
      </c>
      <c r="AE163" s="48">
        <v>0.69983772586724569</v>
      </c>
      <c r="AF163" s="48">
        <v>-0.32464794183192125</v>
      </c>
      <c r="AG163" s="48" t="s">
        <v>62</v>
      </c>
      <c r="AH163" s="48">
        <v>0</v>
      </c>
      <c r="AI163" s="48">
        <v>0</v>
      </c>
      <c r="AJ163" s="48" t="s">
        <v>62</v>
      </c>
      <c r="AK163" s="48" t="s">
        <v>62</v>
      </c>
      <c r="AL163" s="48" t="s">
        <v>62</v>
      </c>
      <c r="AM163" s="48" t="s">
        <v>62</v>
      </c>
      <c r="AN163" s="48" t="s">
        <v>62</v>
      </c>
    </row>
    <row r="164" spans="1:40" ht="12.75" customHeight="1" x14ac:dyDescent="0.25">
      <c r="A164" s="83">
        <v>163</v>
      </c>
      <c r="B164" s="12" t="s">
        <v>615</v>
      </c>
      <c r="C164" s="47" t="s">
        <v>1809</v>
      </c>
      <c r="D164" s="146" t="s">
        <v>1884</v>
      </c>
      <c r="E164" s="16" t="s">
        <v>1879</v>
      </c>
      <c r="F164" s="146" t="s">
        <v>1874</v>
      </c>
      <c r="G164" s="42">
        <v>15.71</v>
      </c>
      <c r="H164" s="42">
        <v>6.45</v>
      </c>
      <c r="I164" s="42">
        <v>27.72</v>
      </c>
      <c r="J164" s="42">
        <v>36.020000000000003</v>
      </c>
      <c r="K164" s="42">
        <v>0.41056651814131123</v>
      </c>
      <c r="L164" s="42">
        <v>1.7644812221514956</v>
      </c>
      <c r="M164" s="42">
        <v>12.21</v>
      </c>
      <c r="N164" s="42">
        <v>5.57</v>
      </c>
      <c r="O164" s="42">
        <v>0.45618345618345618</v>
      </c>
      <c r="P164" s="42" t="s">
        <v>62</v>
      </c>
      <c r="Q164" s="42">
        <v>1</v>
      </c>
      <c r="R164" s="42">
        <v>1</v>
      </c>
      <c r="S164" s="42" t="s">
        <v>62</v>
      </c>
      <c r="T164" s="42" t="s">
        <v>62</v>
      </c>
      <c r="U164" s="42" t="s">
        <v>62</v>
      </c>
      <c r="V164" s="82" t="s">
        <v>62</v>
      </c>
      <c r="W164" s="82" t="s">
        <v>62</v>
      </c>
      <c r="X164" s="48">
        <v>1.1961761850399732</v>
      </c>
      <c r="Y164" s="48">
        <v>0.80955971463526777</v>
      </c>
      <c r="Z164" s="48">
        <v>1.4427932259397691</v>
      </c>
      <c r="AA164" s="48">
        <v>1.5565437084835145</v>
      </c>
      <c r="AB164" s="48">
        <v>-0.38661647040470559</v>
      </c>
      <c r="AC164" s="48">
        <v>0.24661704089979575</v>
      </c>
      <c r="AD164" s="48">
        <v>1.0867156639448825</v>
      </c>
      <c r="AE164" s="48">
        <v>0.74585519517372889</v>
      </c>
      <c r="AF164" s="48">
        <v>-0.34086046877115356</v>
      </c>
      <c r="AG164" s="48" t="s">
        <v>62</v>
      </c>
      <c r="AH164" s="48">
        <v>0</v>
      </c>
      <c r="AI164" s="48">
        <v>0</v>
      </c>
      <c r="AJ164" s="48" t="s">
        <v>62</v>
      </c>
      <c r="AK164" s="48" t="s">
        <v>62</v>
      </c>
      <c r="AL164" s="48" t="s">
        <v>62</v>
      </c>
      <c r="AM164" s="48" t="s">
        <v>62</v>
      </c>
      <c r="AN164" s="48" t="s">
        <v>62</v>
      </c>
    </row>
    <row r="165" spans="1:40" ht="12.75" customHeight="1" x14ac:dyDescent="0.25">
      <c r="A165" s="83">
        <v>164</v>
      </c>
      <c r="B165" s="12" t="s">
        <v>615</v>
      </c>
      <c r="C165" s="47" t="s">
        <v>1809</v>
      </c>
      <c r="D165" s="146" t="s">
        <v>1884</v>
      </c>
      <c r="E165" s="16" t="s">
        <v>1879</v>
      </c>
      <c r="F165" s="146" t="s">
        <v>1874</v>
      </c>
      <c r="G165" s="42">
        <v>10.39</v>
      </c>
      <c r="H165" s="42">
        <v>5.68</v>
      </c>
      <c r="I165" s="42">
        <v>16.829999999999998</v>
      </c>
      <c r="J165" s="42">
        <v>22.24</v>
      </c>
      <c r="K165" s="42">
        <v>0.54667949951876804</v>
      </c>
      <c r="L165" s="42">
        <v>1.6198267564966311</v>
      </c>
      <c r="M165" s="42">
        <v>10.08</v>
      </c>
      <c r="N165" s="42">
        <v>4.55</v>
      </c>
      <c r="O165" s="42">
        <v>0.4513888888888889</v>
      </c>
      <c r="P165" s="42" t="s">
        <v>62</v>
      </c>
      <c r="Q165" s="42">
        <v>1</v>
      </c>
      <c r="R165" s="42">
        <v>1</v>
      </c>
      <c r="S165" s="42" t="s">
        <v>62</v>
      </c>
      <c r="T165" s="42" t="s">
        <v>62</v>
      </c>
      <c r="U165" s="42" t="s">
        <v>62</v>
      </c>
      <c r="V165" s="82" t="s">
        <v>62</v>
      </c>
      <c r="W165" s="82" t="s">
        <v>62</v>
      </c>
      <c r="X165" s="48">
        <v>1.0166155475571774</v>
      </c>
      <c r="Y165" s="48">
        <v>0.75434833571101889</v>
      </c>
      <c r="Z165" s="48">
        <v>1.2260841159758238</v>
      </c>
      <c r="AA165" s="48">
        <v>1.3471347829100198</v>
      </c>
      <c r="AB165" s="48">
        <v>-0.26226721184615853</v>
      </c>
      <c r="AC165" s="48">
        <v>0.20946856841864636</v>
      </c>
      <c r="AD165" s="48">
        <v>1.0034605321095065</v>
      </c>
      <c r="AE165" s="48">
        <v>0.65801139665711239</v>
      </c>
      <c r="AF165" s="48">
        <v>-0.34544913545239408</v>
      </c>
      <c r="AG165" s="48" t="s">
        <v>62</v>
      </c>
      <c r="AH165" s="48">
        <v>0</v>
      </c>
      <c r="AI165" s="48">
        <v>0</v>
      </c>
      <c r="AJ165" s="48" t="s">
        <v>62</v>
      </c>
      <c r="AK165" s="48" t="s">
        <v>62</v>
      </c>
      <c r="AL165" s="48" t="s">
        <v>62</v>
      </c>
      <c r="AM165" s="48" t="s">
        <v>62</v>
      </c>
      <c r="AN165" s="48" t="s">
        <v>62</v>
      </c>
    </row>
    <row r="166" spans="1:40" ht="12.75" customHeight="1" x14ac:dyDescent="0.25">
      <c r="A166" s="83">
        <v>165</v>
      </c>
      <c r="B166" s="12" t="s">
        <v>615</v>
      </c>
      <c r="C166" s="47" t="s">
        <v>1809</v>
      </c>
      <c r="D166" s="146" t="s">
        <v>1884</v>
      </c>
      <c r="E166" s="16" t="s">
        <v>1879</v>
      </c>
      <c r="F166" s="146" t="s">
        <v>1874</v>
      </c>
      <c r="G166" s="42">
        <v>10.7</v>
      </c>
      <c r="H166" s="42">
        <v>5.4</v>
      </c>
      <c r="I166" s="42">
        <v>18</v>
      </c>
      <c r="J166" s="42">
        <v>17.600000000000001</v>
      </c>
      <c r="K166" s="42">
        <v>0.50467289719626174</v>
      </c>
      <c r="L166" s="42">
        <v>1.6822429906542058</v>
      </c>
      <c r="M166" s="42">
        <v>6.8</v>
      </c>
      <c r="N166" s="42">
        <v>3.8</v>
      </c>
      <c r="O166" s="42">
        <v>0.55882352941176472</v>
      </c>
      <c r="P166" s="42">
        <v>11.600000000000001</v>
      </c>
      <c r="Q166" s="42">
        <v>1</v>
      </c>
      <c r="R166" s="42">
        <v>1</v>
      </c>
      <c r="S166" s="42" t="s">
        <v>62</v>
      </c>
      <c r="T166" s="42" t="s">
        <v>62</v>
      </c>
      <c r="U166" s="48">
        <v>0.3125</v>
      </c>
      <c r="V166" s="82" t="s">
        <v>62</v>
      </c>
      <c r="W166" s="48">
        <v>0.3125</v>
      </c>
      <c r="X166" s="48">
        <v>1.0293837776852097</v>
      </c>
      <c r="Y166" s="48">
        <v>0.7323937598229685</v>
      </c>
      <c r="Z166" s="48">
        <v>1.255272505103306</v>
      </c>
      <c r="AA166" s="48">
        <v>1.2455126678141499</v>
      </c>
      <c r="AB166" s="48">
        <v>-0.29699001786224111</v>
      </c>
      <c r="AC166" s="48">
        <v>0.22588872741809649</v>
      </c>
      <c r="AD166" s="48">
        <v>0.83250891270623628</v>
      </c>
      <c r="AE166" s="48">
        <v>0.57978359661681012</v>
      </c>
      <c r="AF166" s="48">
        <v>-0.25272531608942617</v>
      </c>
      <c r="AG166" s="48">
        <v>1.0644579892269186</v>
      </c>
      <c r="AH166" s="48">
        <v>0</v>
      </c>
      <c r="AI166" s="48">
        <v>0</v>
      </c>
      <c r="AJ166" s="48" t="s">
        <v>62</v>
      </c>
      <c r="AK166" s="48" t="s">
        <v>62</v>
      </c>
      <c r="AL166" s="48">
        <v>-0.50514997831990593</v>
      </c>
      <c r="AM166" s="48" t="s">
        <v>62</v>
      </c>
      <c r="AN166" s="48">
        <v>-0.50514997831990593</v>
      </c>
    </row>
    <row r="167" spans="1:40" ht="12.75" customHeight="1" x14ac:dyDescent="0.25">
      <c r="A167" s="83">
        <v>166</v>
      </c>
      <c r="B167" s="12" t="s">
        <v>615</v>
      </c>
      <c r="C167" s="47" t="s">
        <v>1809</v>
      </c>
      <c r="D167" s="146" t="s">
        <v>1884</v>
      </c>
      <c r="E167" s="16" t="s">
        <v>1879</v>
      </c>
      <c r="F167" s="146" t="s">
        <v>1874</v>
      </c>
      <c r="G167" s="42">
        <v>10.5</v>
      </c>
      <c r="H167" s="42">
        <v>5.2</v>
      </c>
      <c r="I167" s="42">
        <v>16</v>
      </c>
      <c r="J167" s="42">
        <v>15.9</v>
      </c>
      <c r="K167" s="42">
        <v>0.49523809523809526</v>
      </c>
      <c r="L167" s="42">
        <v>1.5238095238095237</v>
      </c>
      <c r="M167" s="42">
        <v>6.4</v>
      </c>
      <c r="N167" s="42">
        <v>3.4</v>
      </c>
      <c r="O167" s="42">
        <v>0.53125</v>
      </c>
      <c r="P167" s="42" t="s">
        <v>62</v>
      </c>
      <c r="Q167" s="42">
        <v>1</v>
      </c>
      <c r="R167" s="42">
        <v>1</v>
      </c>
      <c r="S167" s="42" t="s">
        <v>62</v>
      </c>
      <c r="T167" s="42" t="s">
        <v>62</v>
      </c>
      <c r="U167" s="48">
        <v>0.3125</v>
      </c>
      <c r="V167" s="82" t="s">
        <v>62</v>
      </c>
      <c r="W167" s="48">
        <v>0.3125</v>
      </c>
      <c r="X167" s="48">
        <v>1.0211892990699381</v>
      </c>
      <c r="Y167" s="48">
        <v>0.71600334363479923</v>
      </c>
      <c r="Z167" s="48">
        <v>1.2041199826559248</v>
      </c>
      <c r="AA167" s="48">
        <v>1.2013971243204515</v>
      </c>
      <c r="AB167" s="48">
        <v>-0.30518595543513888</v>
      </c>
      <c r="AC167" s="48">
        <v>0.18293068358598669</v>
      </c>
      <c r="AD167" s="48">
        <v>0.80617997398388719</v>
      </c>
      <c r="AE167" s="48">
        <v>0.53147891704225514</v>
      </c>
      <c r="AF167" s="48">
        <v>-0.27470105694163205</v>
      </c>
      <c r="AG167" s="48" t="s">
        <v>62</v>
      </c>
      <c r="AH167" s="48">
        <v>0</v>
      </c>
      <c r="AI167" s="48">
        <v>0</v>
      </c>
      <c r="AJ167" s="48" t="s">
        <v>62</v>
      </c>
      <c r="AK167" s="48" t="s">
        <v>62</v>
      </c>
      <c r="AL167" s="48">
        <v>-0.50514997831990593</v>
      </c>
      <c r="AM167" s="48" t="s">
        <v>62</v>
      </c>
      <c r="AN167" s="48">
        <v>-0.50514997831990593</v>
      </c>
    </row>
    <row r="168" spans="1:40" ht="12.75" customHeight="1" x14ac:dyDescent="0.25">
      <c r="A168" s="83">
        <v>167</v>
      </c>
      <c r="B168" s="12" t="s">
        <v>615</v>
      </c>
      <c r="C168" s="47" t="s">
        <v>1809</v>
      </c>
      <c r="D168" s="146" t="s">
        <v>1884</v>
      </c>
      <c r="E168" s="16" t="s">
        <v>1879</v>
      </c>
      <c r="F168" s="146" t="s">
        <v>1874</v>
      </c>
      <c r="G168" s="42">
        <v>9.9</v>
      </c>
      <c r="H168" s="42">
        <v>4.3</v>
      </c>
      <c r="I168" s="42">
        <v>14.1</v>
      </c>
      <c r="J168" s="42">
        <v>12.8</v>
      </c>
      <c r="K168" s="42">
        <v>0.43434343434343431</v>
      </c>
      <c r="L168" s="42">
        <v>1.4242424242424241</v>
      </c>
      <c r="M168" s="42">
        <v>6.3</v>
      </c>
      <c r="N168" s="42">
        <v>3.2</v>
      </c>
      <c r="O168" s="42">
        <v>0.50793650793650802</v>
      </c>
      <c r="P168" s="42">
        <v>8.8000000000000007</v>
      </c>
      <c r="Q168" s="42">
        <v>1</v>
      </c>
      <c r="R168" s="42">
        <v>1</v>
      </c>
      <c r="S168" s="42" t="s">
        <v>62</v>
      </c>
      <c r="T168" s="48">
        <v>0.3125</v>
      </c>
      <c r="U168" s="48">
        <v>0.3125</v>
      </c>
      <c r="V168" s="48">
        <v>0.3125</v>
      </c>
      <c r="W168" s="48">
        <v>0.3125</v>
      </c>
      <c r="X168" s="48">
        <v>0.9956351945975499</v>
      </c>
      <c r="Y168" s="48">
        <v>0.63346845557958653</v>
      </c>
      <c r="Z168" s="48">
        <v>1.1492191126553799</v>
      </c>
      <c r="AA168" s="48">
        <v>1.1072099696478683</v>
      </c>
      <c r="AB168" s="48">
        <v>-0.36216673901796342</v>
      </c>
      <c r="AC168" s="48">
        <v>0.15358391805782995</v>
      </c>
      <c r="AD168" s="48">
        <v>0.79934054945358168</v>
      </c>
      <c r="AE168" s="48">
        <v>0.50514997831990605</v>
      </c>
      <c r="AF168" s="48">
        <v>-0.29419057113367564</v>
      </c>
      <c r="AG168" s="48">
        <v>0.94448267215016868</v>
      </c>
      <c r="AH168" s="48">
        <v>0</v>
      </c>
      <c r="AI168" s="48">
        <v>0</v>
      </c>
      <c r="AJ168" s="48" t="s">
        <v>62</v>
      </c>
      <c r="AK168" s="48">
        <v>-0.50514997831990593</v>
      </c>
      <c r="AL168" s="48">
        <v>-0.50514997831990593</v>
      </c>
      <c r="AM168" s="48">
        <v>-0.50514997831990593</v>
      </c>
      <c r="AN168" s="48">
        <v>-0.50514997831990593</v>
      </c>
    </row>
    <row r="169" spans="1:40" ht="12.75" customHeight="1" x14ac:dyDescent="0.25">
      <c r="A169" s="83">
        <v>168</v>
      </c>
      <c r="B169" s="12" t="s">
        <v>625</v>
      </c>
      <c r="C169" s="47" t="s">
        <v>1810</v>
      </c>
      <c r="D169" s="146" t="s">
        <v>1885</v>
      </c>
      <c r="E169" s="16" t="s">
        <v>1879</v>
      </c>
      <c r="F169" s="146" t="s">
        <v>1874</v>
      </c>
      <c r="G169" s="42">
        <v>42.43</v>
      </c>
      <c r="H169" s="42">
        <v>21.09</v>
      </c>
      <c r="I169" s="42">
        <v>105.28</v>
      </c>
      <c r="J169" s="42">
        <v>105.12</v>
      </c>
      <c r="K169" s="42">
        <v>0.49705397124675937</v>
      </c>
      <c r="L169" s="42">
        <v>2.4812632571293896</v>
      </c>
      <c r="M169" s="42">
        <v>28.13</v>
      </c>
      <c r="N169" s="42">
        <v>15.67</v>
      </c>
      <c r="O169" s="42">
        <v>0.55705652328474942</v>
      </c>
      <c r="P169" s="42">
        <v>105.12</v>
      </c>
      <c r="Q169" s="42">
        <v>1</v>
      </c>
      <c r="R169" s="42">
        <v>1</v>
      </c>
      <c r="S169" s="42" t="s">
        <v>62</v>
      </c>
      <c r="T169" s="48">
        <v>0.83333333333333337</v>
      </c>
      <c r="U169" s="48">
        <v>0.7142857142857143</v>
      </c>
      <c r="V169" s="48">
        <v>0.83333333333333337</v>
      </c>
      <c r="W169" s="48">
        <v>0.7142857142857143</v>
      </c>
      <c r="X169" s="48">
        <v>1.6276730317666159</v>
      </c>
      <c r="Y169" s="48">
        <v>1.3240765797394864</v>
      </c>
      <c r="Z169" s="48">
        <v>2.0223458762698803</v>
      </c>
      <c r="AA169" s="48">
        <v>2.0216853522157057</v>
      </c>
      <c r="AB169" s="48">
        <v>-0.30359645202712948</v>
      </c>
      <c r="AC169" s="48">
        <v>0.3946728445032644</v>
      </c>
      <c r="AD169" s="48">
        <v>1.4491697321652008</v>
      </c>
      <c r="AE169" s="48">
        <v>1.1950689964685901</v>
      </c>
      <c r="AF169" s="48">
        <v>-0.25410073569661079</v>
      </c>
      <c r="AG169" s="48">
        <v>2.0216853522157057</v>
      </c>
      <c r="AH169" s="48">
        <v>0</v>
      </c>
      <c r="AI169" s="48">
        <v>0</v>
      </c>
      <c r="AJ169" s="48" t="s">
        <v>62</v>
      </c>
      <c r="AK169" s="48">
        <v>-7.9181246047624804E-2</v>
      </c>
      <c r="AL169" s="48">
        <v>-0.14612803567823801</v>
      </c>
      <c r="AM169" s="48">
        <v>-7.9181246047624804E-2</v>
      </c>
      <c r="AN169" s="48">
        <v>-0.14612803567823801</v>
      </c>
    </row>
    <row r="170" spans="1:40" ht="12.75" customHeight="1" x14ac:dyDescent="0.25">
      <c r="A170" s="83">
        <v>169</v>
      </c>
      <c r="B170" s="12" t="s">
        <v>625</v>
      </c>
      <c r="C170" s="47" t="s">
        <v>1810</v>
      </c>
      <c r="D170" s="146" t="s">
        <v>1885</v>
      </c>
      <c r="E170" s="16" t="s">
        <v>1879</v>
      </c>
      <c r="F170" s="146" t="s">
        <v>1874</v>
      </c>
      <c r="G170" s="42">
        <v>40.44</v>
      </c>
      <c r="H170" s="42">
        <v>21.54</v>
      </c>
      <c r="I170" s="42">
        <v>101.98</v>
      </c>
      <c r="J170" s="42">
        <v>102.36</v>
      </c>
      <c r="K170" s="42">
        <v>0.53264094955489616</v>
      </c>
      <c r="L170" s="42">
        <v>2.5217606330365978</v>
      </c>
      <c r="M170" s="42">
        <v>30.68</v>
      </c>
      <c r="N170" s="42">
        <v>15.08</v>
      </c>
      <c r="O170" s="42">
        <v>0.49152542372881358</v>
      </c>
      <c r="P170" s="42">
        <v>57.03</v>
      </c>
      <c r="Q170" s="42">
        <v>1</v>
      </c>
      <c r="R170" s="42">
        <v>1</v>
      </c>
      <c r="S170" s="42" t="s">
        <v>62</v>
      </c>
      <c r="T170" s="48">
        <v>0.66666666666666663</v>
      </c>
      <c r="U170" s="48">
        <v>0.66666666666666663</v>
      </c>
      <c r="V170" s="48">
        <v>0.66666666666666663</v>
      </c>
      <c r="W170" s="48">
        <v>0.66666666666666663</v>
      </c>
      <c r="X170" s="48">
        <v>1.6068111469189634</v>
      </c>
      <c r="Y170" s="48">
        <v>1.3332456989619628</v>
      </c>
      <c r="Z170" s="48">
        <v>2.0085150076314546</v>
      </c>
      <c r="AA170" s="48">
        <v>2.0101302772151479</v>
      </c>
      <c r="AB170" s="48">
        <v>-0.27356544795700066</v>
      </c>
      <c r="AC170" s="48">
        <v>0.40170386071249137</v>
      </c>
      <c r="AD170" s="48">
        <v>1.4868553552769432</v>
      </c>
      <c r="AE170" s="48">
        <v>1.1784013415337553</v>
      </c>
      <c r="AF170" s="48">
        <v>-0.30845401374318809</v>
      </c>
      <c r="AG170" s="48">
        <v>1.7561033715851055</v>
      </c>
      <c r="AH170" s="48">
        <v>0</v>
      </c>
      <c r="AI170" s="48">
        <v>0</v>
      </c>
      <c r="AJ170" s="48" t="s">
        <v>62</v>
      </c>
      <c r="AK170" s="48">
        <v>-0.17609125905568127</v>
      </c>
      <c r="AL170" s="48">
        <v>-0.17609125905568127</v>
      </c>
      <c r="AM170" s="48">
        <v>-0.17609125905568127</v>
      </c>
      <c r="AN170" s="48">
        <v>-0.17609125905568127</v>
      </c>
    </row>
    <row r="171" spans="1:40" ht="12.75" customHeight="1" x14ac:dyDescent="0.25">
      <c r="A171" s="83">
        <v>170</v>
      </c>
      <c r="B171" s="12" t="s">
        <v>625</v>
      </c>
      <c r="C171" s="47" t="s">
        <v>1809</v>
      </c>
      <c r="D171" s="146" t="s">
        <v>1885</v>
      </c>
      <c r="E171" s="16" t="s">
        <v>1879</v>
      </c>
      <c r="F171" s="146" t="s">
        <v>1874</v>
      </c>
      <c r="G171" s="42">
        <v>45.52</v>
      </c>
      <c r="H171" s="42">
        <v>16.399999999999999</v>
      </c>
      <c r="I171" s="42">
        <v>106.4</v>
      </c>
      <c r="J171" s="42">
        <v>118.57</v>
      </c>
      <c r="K171" s="42">
        <v>0.36028119507908607</v>
      </c>
      <c r="L171" s="42">
        <v>2.337434094903339</v>
      </c>
      <c r="M171" s="42">
        <v>33.1</v>
      </c>
      <c r="N171" s="42">
        <v>16.8</v>
      </c>
      <c r="O171" s="42">
        <v>0.50755287009063443</v>
      </c>
      <c r="P171" s="42">
        <v>63.059999999999995</v>
      </c>
      <c r="Q171" s="42">
        <v>1</v>
      </c>
      <c r="R171" s="42">
        <v>1</v>
      </c>
      <c r="S171" s="42" t="s">
        <v>62</v>
      </c>
      <c r="T171" s="48">
        <v>0.625</v>
      </c>
      <c r="U171" s="48">
        <v>0.625</v>
      </c>
      <c r="V171" s="48">
        <v>0.625</v>
      </c>
      <c r="W171" s="48">
        <v>0.625</v>
      </c>
      <c r="X171" s="48">
        <v>1.6582022533870149</v>
      </c>
      <c r="Y171" s="48">
        <v>1.2148438480476977</v>
      </c>
      <c r="Z171" s="48">
        <v>2.0269416279590295</v>
      </c>
      <c r="AA171" s="48">
        <v>2.0739748198666583</v>
      </c>
      <c r="AB171" s="48">
        <v>-0.44335840533931692</v>
      </c>
      <c r="AC171" s="48">
        <v>0.36873937457201456</v>
      </c>
      <c r="AD171" s="48">
        <v>1.5198279937757189</v>
      </c>
      <c r="AE171" s="48">
        <v>1.2253092817258628</v>
      </c>
      <c r="AF171" s="48">
        <v>-0.29451871204985591</v>
      </c>
      <c r="AG171" s="48">
        <v>1.7997539664118858</v>
      </c>
      <c r="AH171" s="48">
        <v>0</v>
      </c>
      <c r="AI171" s="48">
        <v>0</v>
      </c>
      <c r="AJ171" s="48" t="s">
        <v>62</v>
      </c>
      <c r="AK171" s="48">
        <v>-0.20411998265592479</v>
      </c>
      <c r="AL171" s="48">
        <v>-0.20411998265592479</v>
      </c>
      <c r="AM171" s="48">
        <v>-0.20411998265592479</v>
      </c>
      <c r="AN171" s="48">
        <v>-0.20411998265592479</v>
      </c>
    </row>
    <row r="172" spans="1:40" ht="12.75" customHeight="1" x14ac:dyDescent="0.25">
      <c r="A172" s="83">
        <v>171</v>
      </c>
      <c r="B172" s="12" t="s">
        <v>625</v>
      </c>
      <c r="C172" s="47" t="s">
        <v>1809</v>
      </c>
      <c r="D172" s="146" t="s">
        <v>1885</v>
      </c>
      <c r="E172" s="16" t="s">
        <v>1879</v>
      </c>
      <c r="F172" s="146" t="s">
        <v>1874</v>
      </c>
      <c r="G172" s="42">
        <v>24.81</v>
      </c>
      <c r="H172" s="42">
        <v>13.74</v>
      </c>
      <c r="I172" s="42">
        <v>43.53</v>
      </c>
      <c r="J172" s="42">
        <v>46.39</v>
      </c>
      <c r="K172" s="42">
        <v>0.55380894800483682</v>
      </c>
      <c r="L172" s="42">
        <v>1.7545344619105201</v>
      </c>
      <c r="M172" s="42">
        <v>21.5</v>
      </c>
      <c r="N172" s="42">
        <v>11.16</v>
      </c>
      <c r="O172" s="42">
        <v>0.51906976744186051</v>
      </c>
      <c r="P172" s="42">
        <v>29.87</v>
      </c>
      <c r="Q172" s="42">
        <v>1</v>
      </c>
      <c r="R172" s="42">
        <v>1</v>
      </c>
      <c r="S172" s="42" t="s">
        <v>62</v>
      </c>
      <c r="T172" s="48">
        <v>0.52631578947368418</v>
      </c>
      <c r="U172" s="48">
        <v>0.52631578947368418</v>
      </c>
      <c r="V172" s="48">
        <v>0.52631578947368418</v>
      </c>
      <c r="W172" s="48">
        <v>0.52631578947368418</v>
      </c>
      <c r="X172" s="48">
        <v>1.394626764272209</v>
      </c>
      <c r="Y172" s="48">
        <v>1.1379867327235316</v>
      </c>
      <c r="Z172" s="48">
        <v>1.6387886671573983</v>
      </c>
      <c r="AA172" s="48">
        <v>1.6664243725187595</v>
      </c>
      <c r="AB172" s="48">
        <v>-0.25664003154867743</v>
      </c>
      <c r="AC172" s="48">
        <v>0.24416190288518924</v>
      </c>
      <c r="AD172" s="48">
        <v>1.3324384599156054</v>
      </c>
      <c r="AE172" s="48">
        <v>1.0476641946015599</v>
      </c>
      <c r="AF172" s="48">
        <v>-0.28477426531404537</v>
      </c>
      <c r="AG172" s="48">
        <v>1.4752352226041283</v>
      </c>
      <c r="AH172" s="48">
        <v>0</v>
      </c>
      <c r="AI172" s="48">
        <v>0</v>
      </c>
      <c r="AJ172" s="48" t="s">
        <v>62</v>
      </c>
      <c r="AK172" s="48">
        <v>-0.27875360095282897</v>
      </c>
      <c r="AL172" s="48">
        <v>-0.27875360095282897</v>
      </c>
      <c r="AM172" s="48">
        <v>-0.27875360095282897</v>
      </c>
      <c r="AN172" s="48">
        <v>-0.27875360095282897</v>
      </c>
    </row>
    <row r="173" spans="1:40" ht="12.75" customHeight="1" x14ac:dyDescent="0.25">
      <c r="A173" s="83">
        <v>172</v>
      </c>
      <c r="B173" s="12" t="s">
        <v>625</v>
      </c>
      <c r="C173" s="47" t="s">
        <v>1809</v>
      </c>
      <c r="D173" s="146" t="s">
        <v>1886</v>
      </c>
      <c r="E173" s="16" t="s">
        <v>1879</v>
      </c>
      <c r="F173" s="146" t="s">
        <v>1873</v>
      </c>
      <c r="G173" s="42">
        <v>31.2</v>
      </c>
      <c r="H173" s="42">
        <v>20.2</v>
      </c>
      <c r="I173" s="42">
        <v>85.8</v>
      </c>
      <c r="J173" s="42">
        <v>91.9</v>
      </c>
      <c r="K173" s="42">
        <v>0.64743589743589747</v>
      </c>
      <c r="L173" s="42">
        <v>2.75</v>
      </c>
      <c r="M173" s="42" t="s">
        <v>62</v>
      </c>
      <c r="N173" s="42" t="s">
        <v>62</v>
      </c>
      <c r="O173" s="42" t="s">
        <v>62</v>
      </c>
      <c r="P173" s="42">
        <v>61.900000000000006</v>
      </c>
      <c r="Q173" s="42">
        <v>1</v>
      </c>
      <c r="R173" s="42">
        <v>1</v>
      </c>
      <c r="S173" s="42" t="s">
        <v>62</v>
      </c>
      <c r="T173" s="48">
        <v>0.625</v>
      </c>
      <c r="U173" s="48">
        <v>0.625</v>
      </c>
      <c r="V173" s="48">
        <v>0.625</v>
      </c>
      <c r="W173" s="48">
        <v>0.625</v>
      </c>
      <c r="X173" s="48">
        <v>1.4941545940184429</v>
      </c>
      <c r="Y173" s="48">
        <v>1.3053513694466237</v>
      </c>
      <c r="Z173" s="48">
        <v>1.9334872878487055</v>
      </c>
      <c r="AA173" s="48">
        <v>1.9633155113861114</v>
      </c>
      <c r="AB173" s="48">
        <v>-0.188803224571819</v>
      </c>
      <c r="AC173" s="48">
        <v>0.43933269383026263</v>
      </c>
      <c r="AD173" s="48" t="s">
        <v>62</v>
      </c>
      <c r="AE173" s="48" t="s">
        <v>62</v>
      </c>
      <c r="AF173" s="48" t="s">
        <v>62</v>
      </c>
      <c r="AG173" s="48">
        <v>1.7916906490201181</v>
      </c>
      <c r="AH173" s="48">
        <v>0</v>
      </c>
      <c r="AI173" s="48">
        <v>0</v>
      </c>
      <c r="AJ173" s="48" t="s">
        <v>62</v>
      </c>
      <c r="AK173" s="48">
        <v>-0.20411998265592479</v>
      </c>
      <c r="AL173" s="48">
        <v>-0.20411998265592479</v>
      </c>
      <c r="AM173" s="48">
        <v>-0.20411998265592479</v>
      </c>
      <c r="AN173" s="48">
        <v>-0.20411998265592479</v>
      </c>
    </row>
    <row r="174" spans="1:40" ht="12.75" customHeight="1" x14ac:dyDescent="0.25">
      <c r="A174" s="83">
        <v>173</v>
      </c>
      <c r="B174" s="12" t="s">
        <v>625</v>
      </c>
      <c r="C174" s="47" t="s">
        <v>1809</v>
      </c>
      <c r="D174" s="146" t="s">
        <v>1885</v>
      </c>
      <c r="E174" s="16" t="s">
        <v>1879</v>
      </c>
      <c r="F174" s="146" t="s">
        <v>1874</v>
      </c>
      <c r="G174" s="42">
        <v>32.200000000000003</v>
      </c>
      <c r="H174" s="42">
        <v>15.8</v>
      </c>
      <c r="I174" s="42">
        <v>61.1</v>
      </c>
      <c r="J174" s="42">
        <v>67.8</v>
      </c>
      <c r="K174" s="42">
        <v>0.49068322981366458</v>
      </c>
      <c r="L174" s="42">
        <v>1.8975155279503104</v>
      </c>
      <c r="M174" s="42" t="s">
        <v>62</v>
      </c>
      <c r="N174" s="42" t="s">
        <v>62</v>
      </c>
      <c r="O174" s="42" t="s">
        <v>62</v>
      </c>
      <c r="P174" s="42" t="s">
        <v>62</v>
      </c>
      <c r="Q174" s="42">
        <v>1</v>
      </c>
      <c r="R174" s="42">
        <v>1</v>
      </c>
      <c r="S174" s="42" t="s">
        <v>62</v>
      </c>
      <c r="T174" s="48">
        <v>0.5</v>
      </c>
      <c r="U174" s="48">
        <v>0.625</v>
      </c>
      <c r="V174" s="48">
        <v>0.5</v>
      </c>
      <c r="W174" s="48">
        <v>0.625</v>
      </c>
      <c r="X174" s="48">
        <v>1.507855871695831</v>
      </c>
      <c r="Y174" s="48">
        <v>1.1986570869544226</v>
      </c>
      <c r="Z174" s="48">
        <v>1.7860412102425542</v>
      </c>
      <c r="AA174" s="48">
        <v>1.8312296938670634</v>
      </c>
      <c r="AB174" s="48">
        <v>-0.30919878474140827</v>
      </c>
      <c r="AC174" s="48">
        <v>0.27818533854672328</v>
      </c>
      <c r="AD174" s="48" t="s">
        <v>62</v>
      </c>
      <c r="AE174" s="48" t="s">
        <v>62</v>
      </c>
      <c r="AF174" s="48" t="s">
        <v>62</v>
      </c>
      <c r="AG174" s="48" t="s">
        <v>62</v>
      </c>
      <c r="AH174" s="48">
        <v>0</v>
      </c>
      <c r="AI174" s="48">
        <v>0</v>
      </c>
      <c r="AJ174" s="48" t="s">
        <v>62</v>
      </c>
      <c r="AK174" s="48">
        <v>-0.3010299956639812</v>
      </c>
      <c r="AL174" s="48">
        <v>-0.20411998265592479</v>
      </c>
      <c r="AM174" s="48">
        <v>-0.3010299956639812</v>
      </c>
      <c r="AN174" s="48">
        <v>-0.20411998265592479</v>
      </c>
    </row>
    <row r="175" spans="1:40" ht="12.75" customHeight="1" x14ac:dyDescent="0.25">
      <c r="A175" s="83">
        <v>174</v>
      </c>
      <c r="B175" s="13" t="s">
        <v>682</v>
      </c>
      <c r="C175" s="47" t="s">
        <v>1810</v>
      </c>
      <c r="D175" s="146" t="s">
        <v>1887</v>
      </c>
      <c r="E175" s="16" t="s">
        <v>1888</v>
      </c>
      <c r="F175" s="146" t="s">
        <v>1888</v>
      </c>
      <c r="G175" s="42">
        <v>14.57</v>
      </c>
      <c r="H175" s="42">
        <v>8.91</v>
      </c>
      <c r="I175" s="42">
        <v>40.69</v>
      </c>
      <c r="J175" s="42">
        <v>41.63</v>
      </c>
      <c r="K175" s="42">
        <v>0.61153054221002057</v>
      </c>
      <c r="L175" s="42">
        <v>2.7927247769389152</v>
      </c>
      <c r="M175" s="42">
        <v>10.85</v>
      </c>
      <c r="N175" s="42">
        <v>6.77</v>
      </c>
      <c r="O175" s="42">
        <v>0.623963133640553</v>
      </c>
      <c r="P175" s="42">
        <v>35.6</v>
      </c>
      <c r="Q175" s="42">
        <v>1</v>
      </c>
      <c r="R175" s="42">
        <v>1</v>
      </c>
      <c r="S175" s="42" t="s">
        <v>62</v>
      </c>
      <c r="T175" s="48">
        <v>0.31585596967782692</v>
      </c>
      <c r="U175" s="48">
        <v>0.33333333333333331</v>
      </c>
      <c r="V175" s="48">
        <v>0.31585596967782692</v>
      </c>
      <c r="W175" s="48">
        <v>0.33333333333333331</v>
      </c>
      <c r="X175" s="48">
        <v>1.1634595517699902</v>
      </c>
      <c r="Y175" s="48">
        <v>0.94987770403687477</v>
      </c>
      <c r="Z175" s="48">
        <v>1.6094876898532853</v>
      </c>
      <c r="AA175" s="48">
        <v>1.6194064108867774</v>
      </c>
      <c r="AB175" s="48">
        <v>-0.21358184773311537</v>
      </c>
      <c r="AC175" s="48">
        <v>0.44602813808329506</v>
      </c>
      <c r="AD175" s="48">
        <v>1.0354297381845483</v>
      </c>
      <c r="AE175" s="48">
        <v>0.83058866868514425</v>
      </c>
      <c r="AF175" s="48">
        <v>-0.204841069499404</v>
      </c>
      <c r="AG175" s="48">
        <v>1.5514499979728751</v>
      </c>
      <c r="AH175" s="48">
        <v>0</v>
      </c>
      <c r="AI175" s="48">
        <v>0</v>
      </c>
      <c r="AJ175" s="48" t="s">
        <v>62</v>
      </c>
      <c r="AK175" s="48">
        <v>-0.50051091052633712</v>
      </c>
      <c r="AL175" s="48">
        <v>-0.47712125471966244</v>
      </c>
      <c r="AM175" s="48">
        <v>-0.50051091052633712</v>
      </c>
      <c r="AN175" s="48">
        <v>-0.47712125471966244</v>
      </c>
    </row>
    <row r="176" spans="1:40" ht="12.75" customHeight="1" x14ac:dyDescent="0.25">
      <c r="A176" s="83">
        <v>175</v>
      </c>
      <c r="B176" s="12" t="s">
        <v>688</v>
      </c>
      <c r="C176" s="47" t="s">
        <v>1810</v>
      </c>
      <c r="D176" s="146" t="s">
        <v>1889</v>
      </c>
      <c r="E176" s="16" t="s">
        <v>1888</v>
      </c>
      <c r="F176" s="146" t="s">
        <v>1888</v>
      </c>
      <c r="G176" s="42">
        <v>15.21</v>
      </c>
      <c r="H176" s="42">
        <v>13.17</v>
      </c>
      <c r="I176" s="42">
        <v>32.799999999999997</v>
      </c>
      <c r="J176" s="42">
        <v>34.19</v>
      </c>
      <c r="K176" s="42">
        <v>0.86587771203155817</v>
      </c>
      <c r="L176" s="42">
        <v>2.1564760026298484</v>
      </c>
      <c r="M176" s="42">
        <v>11.43</v>
      </c>
      <c r="N176" s="42">
        <v>9.33</v>
      </c>
      <c r="O176" s="42">
        <v>0.81627296587926512</v>
      </c>
      <c r="P176" s="42" t="s">
        <v>62</v>
      </c>
      <c r="Q176" s="42">
        <v>11</v>
      </c>
      <c r="R176" s="42" t="s">
        <v>62</v>
      </c>
      <c r="S176" s="42" t="s">
        <v>62</v>
      </c>
      <c r="T176" s="42" t="s">
        <v>62</v>
      </c>
      <c r="U176" s="48">
        <v>0.16666666666666666</v>
      </c>
      <c r="V176" s="82" t="s">
        <v>62</v>
      </c>
      <c r="W176" s="48">
        <v>0.16666666666666666</v>
      </c>
      <c r="X176" s="48">
        <v>1.1821292140529984</v>
      </c>
      <c r="Y176" s="48">
        <v>1.1195857749617839</v>
      </c>
      <c r="Z176" s="48">
        <v>1.515873843711679</v>
      </c>
      <c r="AA176" s="48">
        <v>1.5338991007965945</v>
      </c>
      <c r="AB176" s="48">
        <v>-6.2543439091214612E-2</v>
      </c>
      <c r="AC176" s="48">
        <v>0.33374462965868057</v>
      </c>
      <c r="AD176" s="48">
        <v>1.0580462303952818</v>
      </c>
      <c r="AE176" s="48">
        <v>0.96988164374649999</v>
      </c>
      <c r="AF176" s="48">
        <v>-8.8164586648781781E-2</v>
      </c>
      <c r="AG176" s="48" t="s">
        <v>62</v>
      </c>
      <c r="AH176" s="48">
        <v>1.0413926851582251</v>
      </c>
      <c r="AI176" s="48" t="s">
        <v>62</v>
      </c>
      <c r="AJ176" s="48" t="s">
        <v>62</v>
      </c>
      <c r="AK176" s="48" t="s">
        <v>62</v>
      </c>
      <c r="AL176" s="48">
        <v>-0.77815125038364363</v>
      </c>
      <c r="AM176" s="48" t="s">
        <v>62</v>
      </c>
      <c r="AN176" s="48">
        <v>-0.77815125038364363</v>
      </c>
    </row>
    <row r="177" spans="1:40" ht="12.75" customHeight="1" x14ac:dyDescent="0.25">
      <c r="A177" s="83">
        <v>176</v>
      </c>
      <c r="B177" s="12" t="s">
        <v>692</v>
      </c>
      <c r="C177" s="47" t="s">
        <v>1809</v>
      </c>
      <c r="D177" s="146" t="s">
        <v>1890</v>
      </c>
      <c r="E177" s="16" t="s">
        <v>1888</v>
      </c>
      <c r="F177" s="146" t="s">
        <v>1888</v>
      </c>
      <c r="G177" s="42">
        <v>13.29</v>
      </c>
      <c r="H177" s="42">
        <v>11.19</v>
      </c>
      <c r="I177" s="42">
        <v>33.32</v>
      </c>
      <c r="J177" s="42">
        <v>33.53</v>
      </c>
      <c r="K177" s="42">
        <v>0.84198645598194133</v>
      </c>
      <c r="L177" s="42">
        <v>2.5071482317531979</v>
      </c>
      <c r="M177" s="42">
        <v>10.34</v>
      </c>
      <c r="N177" s="42">
        <v>8.73</v>
      </c>
      <c r="O177" s="42">
        <v>0.84429400386847198</v>
      </c>
      <c r="P177" s="42">
        <v>33.53</v>
      </c>
      <c r="Q177" s="42">
        <v>1</v>
      </c>
      <c r="R177" s="42" t="s">
        <v>62</v>
      </c>
      <c r="S177" s="42" t="s">
        <v>62</v>
      </c>
      <c r="T177" s="48">
        <v>0.14285714285714285</v>
      </c>
      <c r="U177" s="42" t="s">
        <v>62</v>
      </c>
      <c r="V177" s="48">
        <v>0.14285714285714285</v>
      </c>
      <c r="W177" s="82" t="s">
        <v>62</v>
      </c>
      <c r="X177" s="48">
        <v>1.1235249809427319</v>
      </c>
      <c r="Y177" s="48">
        <v>1.04883008652835</v>
      </c>
      <c r="Z177" s="48">
        <v>1.52270499273475</v>
      </c>
      <c r="AA177" s="48">
        <v>1.5254335534288201</v>
      </c>
      <c r="AB177" s="48">
        <v>-7.4694894414381943E-2</v>
      </c>
      <c r="AC177" s="48">
        <v>0.39918001179201801</v>
      </c>
      <c r="AD177" s="48">
        <v>1.0145205387579237</v>
      </c>
      <c r="AE177" s="48">
        <v>0.94101424370556974</v>
      </c>
      <c r="AF177" s="48">
        <v>-7.3506295052353968E-2</v>
      </c>
      <c r="AG177" s="48">
        <v>1.5254335534288201</v>
      </c>
      <c r="AH177" s="48">
        <v>0</v>
      </c>
      <c r="AI177" s="48" t="s">
        <v>62</v>
      </c>
      <c r="AJ177" s="48" t="s">
        <v>62</v>
      </c>
      <c r="AK177" s="48">
        <v>-0.84509804001425681</v>
      </c>
      <c r="AL177" s="48" t="s">
        <v>62</v>
      </c>
      <c r="AM177" s="48">
        <v>-0.84509804001425681</v>
      </c>
      <c r="AN177" s="48" t="s">
        <v>62</v>
      </c>
    </row>
    <row r="178" spans="1:40" ht="12.75" customHeight="1" x14ac:dyDescent="0.25">
      <c r="A178" s="83">
        <v>177</v>
      </c>
      <c r="B178" s="12" t="s">
        <v>692</v>
      </c>
      <c r="C178" s="47" t="s">
        <v>1809</v>
      </c>
      <c r="D178" s="146" t="s">
        <v>1890</v>
      </c>
      <c r="E178" s="16" t="s">
        <v>1888</v>
      </c>
      <c r="F178" s="146" t="s">
        <v>1888</v>
      </c>
      <c r="G178" s="42">
        <v>10.72</v>
      </c>
      <c r="H178" s="42">
        <v>8.5399999999999991</v>
      </c>
      <c r="I178" s="42">
        <v>25.41</v>
      </c>
      <c r="J178" s="42">
        <v>27.61</v>
      </c>
      <c r="K178" s="42">
        <v>0.79664179104477595</v>
      </c>
      <c r="L178" s="42">
        <v>2.3703358208955221</v>
      </c>
      <c r="M178" s="42">
        <v>7.74</v>
      </c>
      <c r="N178" s="42">
        <v>6.98</v>
      </c>
      <c r="O178" s="42">
        <v>0.90180878552971577</v>
      </c>
      <c r="P178" s="42" t="s">
        <v>62</v>
      </c>
      <c r="Q178" s="42">
        <v>1</v>
      </c>
      <c r="R178" s="42">
        <v>5</v>
      </c>
      <c r="S178" s="42" t="s">
        <v>62</v>
      </c>
      <c r="T178" s="48">
        <v>0.14285714285714285</v>
      </c>
      <c r="U178" s="48">
        <v>0.14285714285714285</v>
      </c>
      <c r="V178" s="48">
        <v>0.14285714285714285</v>
      </c>
      <c r="W178" s="48">
        <v>0.14285714285714285</v>
      </c>
      <c r="X178" s="48">
        <v>1.0301947853567512</v>
      </c>
      <c r="Y178" s="48">
        <v>0.93145787068900499</v>
      </c>
      <c r="Z178" s="48">
        <v>1.4050046650503694</v>
      </c>
      <c r="AA178" s="48">
        <v>1.4410664066392631</v>
      </c>
      <c r="AB178" s="48">
        <v>-9.8736914667746242E-2</v>
      </c>
      <c r="AC178" s="48">
        <v>0.37480987969361806</v>
      </c>
      <c r="AD178" s="48">
        <v>0.88874096068289266</v>
      </c>
      <c r="AE178" s="48">
        <v>0.84385542262316116</v>
      </c>
      <c r="AF178" s="48">
        <v>-4.48855380597315E-2</v>
      </c>
      <c r="AG178" s="48" t="s">
        <v>62</v>
      </c>
      <c r="AH178" s="48">
        <v>0</v>
      </c>
      <c r="AI178" s="48">
        <v>0.69897000433601886</v>
      </c>
      <c r="AJ178" s="48" t="s">
        <v>62</v>
      </c>
      <c r="AK178" s="48">
        <v>-0.84509804001425681</v>
      </c>
      <c r="AL178" s="48">
        <v>-0.84509804001425681</v>
      </c>
      <c r="AM178" s="48">
        <v>-0.84509804001425681</v>
      </c>
      <c r="AN178" s="48">
        <v>-0.84509804001425681</v>
      </c>
    </row>
    <row r="179" spans="1:40" ht="12.75" customHeight="1" x14ac:dyDescent="0.25">
      <c r="A179" s="83">
        <v>178</v>
      </c>
      <c r="B179" s="12" t="s">
        <v>692</v>
      </c>
      <c r="C179" s="47" t="s">
        <v>1809</v>
      </c>
      <c r="D179" s="146" t="s">
        <v>1890</v>
      </c>
      <c r="E179" s="16" t="s">
        <v>1888</v>
      </c>
      <c r="F179" s="146" t="s">
        <v>1888</v>
      </c>
      <c r="G179" s="42">
        <v>8.25</v>
      </c>
      <c r="H179" s="42">
        <v>7.65</v>
      </c>
      <c r="I179" s="42">
        <v>20.82</v>
      </c>
      <c r="J179" s="42">
        <v>21.87</v>
      </c>
      <c r="K179" s="42">
        <v>0.92727272727272736</v>
      </c>
      <c r="L179" s="42">
        <v>2.5236363636363635</v>
      </c>
      <c r="M179" s="42">
        <v>6.69</v>
      </c>
      <c r="N179" s="42">
        <v>5.47</v>
      </c>
      <c r="O179" s="42">
        <v>0.81763826606875922</v>
      </c>
      <c r="P179" s="42">
        <v>21.87</v>
      </c>
      <c r="Q179" s="42">
        <v>1</v>
      </c>
      <c r="R179" s="42" t="s">
        <v>62</v>
      </c>
      <c r="S179" s="42" t="s">
        <v>62</v>
      </c>
      <c r="T179" s="48">
        <v>0.14285714285714285</v>
      </c>
      <c r="U179" s="48">
        <v>0.16666666666666666</v>
      </c>
      <c r="V179" s="48">
        <v>0.14285714285714285</v>
      </c>
      <c r="W179" s="48">
        <v>0.16666666666666666</v>
      </c>
      <c r="X179" s="48">
        <v>0.91645394854992512</v>
      </c>
      <c r="Y179" s="48">
        <v>0.88366143515361761</v>
      </c>
      <c r="Z179" s="48">
        <v>1.3184807251745174</v>
      </c>
      <c r="AA179" s="48">
        <v>1.3398487830376371</v>
      </c>
      <c r="AB179" s="48">
        <v>-3.2792513396307441E-2</v>
      </c>
      <c r="AC179" s="48">
        <v>0.40202677662459224</v>
      </c>
      <c r="AD179" s="48">
        <v>0.82542611776782315</v>
      </c>
      <c r="AE179" s="48">
        <v>0.73798732633343078</v>
      </c>
      <c r="AF179" s="48">
        <v>-8.7438791434392399E-2</v>
      </c>
      <c r="AG179" s="48">
        <v>1.3398487830376371</v>
      </c>
      <c r="AH179" s="48">
        <v>0</v>
      </c>
      <c r="AI179" s="48" t="s">
        <v>62</v>
      </c>
      <c r="AJ179" s="48" t="s">
        <v>62</v>
      </c>
      <c r="AK179" s="48">
        <v>-0.84509804001425681</v>
      </c>
      <c r="AL179" s="48">
        <v>-0.77815125038364363</v>
      </c>
      <c r="AM179" s="48">
        <v>-0.84509804001425681</v>
      </c>
      <c r="AN179" s="48">
        <v>-0.77815125038364363</v>
      </c>
    </row>
    <row r="180" spans="1:40" ht="12.75" customHeight="1" x14ac:dyDescent="0.25">
      <c r="A180" s="83">
        <v>179</v>
      </c>
      <c r="B180" s="12" t="s">
        <v>692</v>
      </c>
      <c r="C180" s="47" t="s">
        <v>1809</v>
      </c>
      <c r="D180" s="146" t="s">
        <v>1891</v>
      </c>
      <c r="E180" s="16" t="s">
        <v>1888</v>
      </c>
      <c r="F180" s="146" t="s">
        <v>1888</v>
      </c>
      <c r="G180" s="42">
        <v>18.16</v>
      </c>
      <c r="H180" s="42">
        <v>13.46</v>
      </c>
      <c r="I180" s="42">
        <v>32.49</v>
      </c>
      <c r="J180" s="42">
        <v>38.61</v>
      </c>
      <c r="K180" s="42">
        <v>0.74118942731277537</v>
      </c>
      <c r="L180" s="42">
        <v>1.7890969162995596</v>
      </c>
      <c r="M180" s="42">
        <v>14.61</v>
      </c>
      <c r="N180" s="42">
        <v>10.38</v>
      </c>
      <c r="O180" s="42">
        <v>0.71047227926078038</v>
      </c>
      <c r="P180" s="42">
        <v>38.61</v>
      </c>
      <c r="Q180" s="42">
        <v>1</v>
      </c>
      <c r="R180" s="42">
        <v>1</v>
      </c>
      <c r="S180" s="42" t="s">
        <v>62</v>
      </c>
      <c r="T180" s="48">
        <v>0.16666666666666666</v>
      </c>
      <c r="U180" s="42" t="s">
        <v>62</v>
      </c>
      <c r="V180" s="48">
        <v>0.16666666666666666</v>
      </c>
      <c r="W180" s="82" t="s">
        <v>62</v>
      </c>
      <c r="X180" s="48">
        <v>1.2591158441850663</v>
      </c>
      <c r="Y180" s="48">
        <v>1.129045059887958</v>
      </c>
      <c r="Z180" s="48">
        <v>1.5117497113449829</v>
      </c>
      <c r="AA180" s="48">
        <v>1.5866998016240492</v>
      </c>
      <c r="AB180" s="48">
        <v>-0.13007078429710825</v>
      </c>
      <c r="AC180" s="48">
        <v>0.25263386715991654</v>
      </c>
      <c r="AD180" s="48">
        <v>1.1646502159342969</v>
      </c>
      <c r="AE180" s="48">
        <v>1.0161973535124391</v>
      </c>
      <c r="AF180" s="48">
        <v>-0.14845286242185768</v>
      </c>
      <c r="AG180" s="48">
        <v>1.5866998016240492</v>
      </c>
      <c r="AH180" s="48">
        <v>0</v>
      </c>
      <c r="AI180" s="48">
        <v>0</v>
      </c>
      <c r="AJ180" s="48" t="s">
        <v>62</v>
      </c>
      <c r="AK180" s="48">
        <v>-0.77815125038364363</v>
      </c>
      <c r="AL180" s="48" t="s">
        <v>62</v>
      </c>
      <c r="AM180" s="48">
        <v>-0.77815125038364363</v>
      </c>
      <c r="AN180" s="48" t="s">
        <v>62</v>
      </c>
    </row>
    <row r="181" spans="1:40" ht="12.75" customHeight="1" x14ac:dyDescent="0.25">
      <c r="A181" s="83">
        <v>180</v>
      </c>
      <c r="B181" s="12" t="s">
        <v>692</v>
      </c>
      <c r="C181" s="47" t="s">
        <v>1809</v>
      </c>
      <c r="D181" s="146" t="s">
        <v>1891</v>
      </c>
      <c r="E181" s="16" t="s">
        <v>1888</v>
      </c>
      <c r="F181" s="146" t="s">
        <v>1888</v>
      </c>
      <c r="G181" s="42">
        <v>16.93</v>
      </c>
      <c r="H181" s="42">
        <v>13.62</v>
      </c>
      <c r="I181" s="42">
        <v>33.26</v>
      </c>
      <c r="J181" s="42">
        <v>33.979999999999997</v>
      </c>
      <c r="K181" s="42">
        <v>0.80448907265209679</v>
      </c>
      <c r="L181" s="42">
        <v>1.9645599527466036</v>
      </c>
      <c r="M181" s="42">
        <v>12.06</v>
      </c>
      <c r="N181" s="42">
        <v>9.68</v>
      </c>
      <c r="O181" s="42">
        <v>0.80265339966832494</v>
      </c>
      <c r="P181" s="42">
        <v>36.64</v>
      </c>
      <c r="Q181" s="42">
        <v>1</v>
      </c>
      <c r="R181" s="42">
        <v>1</v>
      </c>
      <c r="S181" s="42" t="s">
        <v>62</v>
      </c>
      <c r="T181" s="42" t="s">
        <v>62</v>
      </c>
      <c r="U181" s="42" t="s">
        <v>62</v>
      </c>
      <c r="V181" s="82" t="s">
        <v>62</v>
      </c>
      <c r="W181" s="82" t="s">
        <v>62</v>
      </c>
      <c r="X181" s="48">
        <v>1.2286569581089353</v>
      </c>
      <c r="Y181" s="48">
        <v>1.1341771075767664</v>
      </c>
      <c r="Z181" s="48">
        <v>1.5219222448835004</v>
      </c>
      <c r="AA181" s="48">
        <v>1.5312233745330268</v>
      </c>
      <c r="AB181" s="48">
        <v>-9.4479850532168938E-2</v>
      </c>
      <c r="AC181" s="48">
        <v>0.29326528677456515</v>
      </c>
      <c r="AD181" s="48">
        <v>1.0813473078041325</v>
      </c>
      <c r="AE181" s="48">
        <v>0.98587535730839371</v>
      </c>
      <c r="AF181" s="48">
        <v>-9.5471950495738894E-2</v>
      </c>
      <c r="AG181" s="48">
        <v>1.5639554649958127</v>
      </c>
      <c r="AH181" s="48">
        <v>0</v>
      </c>
      <c r="AI181" s="48">
        <v>0</v>
      </c>
      <c r="AJ181" s="48" t="s">
        <v>62</v>
      </c>
      <c r="AK181" s="48" t="s">
        <v>62</v>
      </c>
      <c r="AL181" s="48" t="s">
        <v>62</v>
      </c>
      <c r="AM181" s="48" t="s">
        <v>62</v>
      </c>
      <c r="AN181" s="48" t="s">
        <v>62</v>
      </c>
    </row>
    <row r="182" spans="1:40" ht="12.75" customHeight="1" x14ac:dyDescent="0.25">
      <c r="A182" s="83">
        <v>181</v>
      </c>
      <c r="B182" s="12" t="s">
        <v>692</v>
      </c>
      <c r="C182" s="47" t="s">
        <v>1809</v>
      </c>
      <c r="D182" s="146" t="s">
        <v>1891</v>
      </c>
      <c r="E182" s="16" t="s">
        <v>1888</v>
      </c>
      <c r="F182" s="146" t="s">
        <v>1888</v>
      </c>
      <c r="G182" s="42">
        <v>12.06</v>
      </c>
      <c r="H182" s="42">
        <v>10.01</v>
      </c>
      <c r="I182" s="42">
        <v>26.63</v>
      </c>
      <c r="J182" s="42">
        <v>26.8</v>
      </c>
      <c r="K182" s="42">
        <v>0.83001658374792697</v>
      </c>
      <c r="L182" s="42">
        <v>2.2081260364842454</v>
      </c>
      <c r="M182" s="42">
        <v>9.35</v>
      </c>
      <c r="N182" s="42">
        <v>6.95</v>
      </c>
      <c r="O182" s="42">
        <v>0.74331550802139046</v>
      </c>
      <c r="P182" s="42">
        <v>29.02</v>
      </c>
      <c r="Q182" s="42">
        <v>1</v>
      </c>
      <c r="R182" s="42">
        <v>9</v>
      </c>
      <c r="S182" s="42" t="s">
        <v>62</v>
      </c>
      <c r="T182" s="48">
        <v>0.14285714285714285</v>
      </c>
      <c r="U182" s="48">
        <v>0.14285714285714285</v>
      </c>
      <c r="V182" s="48">
        <v>0.14285714285714285</v>
      </c>
      <c r="W182" s="48">
        <v>0.14285714285714285</v>
      </c>
      <c r="X182" s="48">
        <v>1.0813473078041325</v>
      </c>
      <c r="Y182" s="48">
        <v>1.0004340774793186</v>
      </c>
      <c r="Z182" s="48">
        <v>1.4253711664389412</v>
      </c>
      <c r="AA182" s="48">
        <v>1.4281347940287887</v>
      </c>
      <c r="AB182" s="48">
        <v>-8.0913230324813901E-2</v>
      </c>
      <c r="AC182" s="48">
        <v>0.34402385863480872</v>
      </c>
      <c r="AD182" s="48">
        <v>0.97081161087251777</v>
      </c>
      <c r="AE182" s="48">
        <v>0.84198480459011393</v>
      </c>
      <c r="AF182" s="48">
        <v>-0.12882680628240384</v>
      </c>
      <c r="AG182" s="48">
        <v>1.462697408101717</v>
      </c>
      <c r="AH182" s="48">
        <v>0</v>
      </c>
      <c r="AI182" s="48">
        <v>0.95424250943932487</v>
      </c>
      <c r="AJ182" s="48" t="s">
        <v>62</v>
      </c>
      <c r="AK182" s="48">
        <v>-0.84509804001425681</v>
      </c>
      <c r="AL182" s="48">
        <v>-0.84509804001425681</v>
      </c>
      <c r="AM182" s="48">
        <v>-0.84509804001425681</v>
      </c>
      <c r="AN182" s="48">
        <v>-0.84509804001425681</v>
      </c>
    </row>
    <row r="183" spans="1:40" ht="12.75" customHeight="1" x14ac:dyDescent="0.25">
      <c r="A183" s="83">
        <v>182</v>
      </c>
      <c r="B183" s="12" t="s">
        <v>692</v>
      </c>
      <c r="C183" s="47" t="s">
        <v>1809</v>
      </c>
      <c r="D183" s="146" t="s">
        <v>1891</v>
      </c>
      <c r="E183" s="16" t="s">
        <v>1888</v>
      </c>
      <c r="F183" s="146" t="s">
        <v>1888</v>
      </c>
      <c r="G183" s="42">
        <v>13.4</v>
      </c>
      <c r="H183" s="42">
        <v>10.4</v>
      </c>
      <c r="I183" s="42">
        <v>29.39</v>
      </c>
      <c r="J183" s="42">
        <v>28.97</v>
      </c>
      <c r="K183" s="42">
        <v>0.77611940298507465</v>
      </c>
      <c r="L183" s="42">
        <v>2.1932835820895522</v>
      </c>
      <c r="M183" s="42">
        <v>10.68</v>
      </c>
      <c r="N183" s="42">
        <v>7.73</v>
      </c>
      <c r="O183" s="42">
        <v>0.72378277153558057</v>
      </c>
      <c r="P183" s="42">
        <v>30.74</v>
      </c>
      <c r="Q183" s="42">
        <v>1</v>
      </c>
      <c r="R183" s="42">
        <v>1</v>
      </c>
      <c r="S183" s="42" t="s">
        <v>62</v>
      </c>
      <c r="T183" s="48">
        <v>0.14285714285714285</v>
      </c>
      <c r="U183" s="48">
        <v>0.14285714285714285</v>
      </c>
      <c r="V183" s="48">
        <v>0.14285714285714285</v>
      </c>
      <c r="W183" s="48">
        <v>0.14285714285714285</v>
      </c>
      <c r="X183" s="48">
        <v>1.1271047983648077</v>
      </c>
      <c r="Y183" s="48">
        <v>1.0170333392987803</v>
      </c>
      <c r="Z183" s="48">
        <v>1.4681995860726125</v>
      </c>
      <c r="AA183" s="48">
        <v>1.4619484952037618</v>
      </c>
      <c r="AB183" s="48">
        <v>-0.11007145906602726</v>
      </c>
      <c r="AC183" s="48">
        <v>0.34109478770780494</v>
      </c>
      <c r="AD183" s="48">
        <v>1.0285712526925377</v>
      </c>
      <c r="AE183" s="48">
        <v>0.88817949391832496</v>
      </c>
      <c r="AF183" s="48">
        <v>-0.14039175877421267</v>
      </c>
      <c r="AG183" s="48">
        <v>1.4877038631637263</v>
      </c>
      <c r="AH183" s="48">
        <v>0</v>
      </c>
      <c r="AI183" s="48">
        <v>0</v>
      </c>
      <c r="AJ183" s="48" t="s">
        <v>62</v>
      </c>
      <c r="AK183" s="48">
        <v>-0.84509804001425681</v>
      </c>
      <c r="AL183" s="48">
        <v>-0.84509804001425681</v>
      </c>
      <c r="AM183" s="48">
        <v>-0.84509804001425681</v>
      </c>
      <c r="AN183" s="48">
        <v>-0.84509804001425681</v>
      </c>
    </row>
    <row r="184" spans="1:40" ht="12.75" customHeight="1" x14ac:dyDescent="0.25">
      <c r="A184" s="83">
        <v>183</v>
      </c>
      <c r="B184" s="12" t="s">
        <v>692</v>
      </c>
      <c r="C184" s="47" t="s">
        <v>1809</v>
      </c>
      <c r="D184" s="146" t="s">
        <v>1891</v>
      </c>
      <c r="E184" s="16" t="s">
        <v>1888</v>
      </c>
      <c r="F184" s="146" t="s">
        <v>1888</v>
      </c>
      <c r="G184" s="42">
        <v>15.31</v>
      </c>
      <c r="H184" s="42">
        <v>11.75</v>
      </c>
      <c r="I184" s="42">
        <v>33.69</v>
      </c>
      <c r="J184" s="42">
        <v>33.83</v>
      </c>
      <c r="K184" s="42">
        <v>0.76747224036577399</v>
      </c>
      <c r="L184" s="42">
        <v>2.2005225342913128</v>
      </c>
      <c r="M184" s="42">
        <v>11.22</v>
      </c>
      <c r="N184" s="42">
        <v>9.52</v>
      </c>
      <c r="O184" s="42">
        <v>0.8484848484848484</v>
      </c>
      <c r="P184" s="42" t="s">
        <v>62</v>
      </c>
      <c r="Q184" s="42">
        <v>2</v>
      </c>
      <c r="R184" s="42">
        <v>7</v>
      </c>
      <c r="S184" s="42" t="s">
        <v>62</v>
      </c>
      <c r="T184" s="48">
        <v>0.14285714285714285</v>
      </c>
      <c r="U184" s="48">
        <v>0.125</v>
      </c>
      <c r="V184" s="48">
        <v>0.14285714285714285</v>
      </c>
      <c r="W184" s="48">
        <v>0.125</v>
      </c>
      <c r="X184" s="48">
        <v>1.1849751906982611</v>
      </c>
      <c r="Y184" s="48">
        <v>1.070037866607755</v>
      </c>
      <c r="Z184" s="48">
        <v>1.5275010109811202</v>
      </c>
      <c r="AA184" s="48">
        <v>1.5293019977879805</v>
      </c>
      <c r="AB184" s="48">
        <v>-0.11493732409050596</v>
      </c>
      <c r="AC184" s="48">
        <v>0.34252582028285916</v>
      </c>
      <c r="AD184" s="48">
        <v>1.0499928569201427</v>
      </c>
      <c r="AE184" s="48">
        <v>0.97863694838447435</v>
      </c>
      <c r="AF184" s="48">
        <v>-7.1355908535668297E-2</v>
      </c>
      <c r="AG184" s="48" t="s">
        <v>62</v>
      </c>
      <c r="AH184" s="48">
        <v>0.3010299956639812</v>
      </c>
      <c r="AI184" s="48">
        <v>0.84509804001425681</v>
      </c>
      <c r="AJ184" s="48" t="s">
        <v>62</v>
      </c>
      <c r="AK184" s="48">
        <v>-0.84509804001425681</v>
      </c>
      <c r="AL184" s="48">
        <v>-0.90308998699194354</v>
      </c>
      <c r="AM184" s="48">
        <v>-0.84509804001425681</v>
      </c>
      <c r="AN184" s="48">
        <v>-0.90308998699194354</v>
      </c>
    </row>
    <row r="185" spans="1:40" ht="12.75" customHeight="1" x14ac:dyDescent="0.25">
      <c r="A185" s="83">
        <v>184</v>
      </c>
      <c r="B185" s="12" t="s">
        <v>692</v>
      </c>
      <c r="C185" s="47" t="s">
        <v>1809</v>
      </c>
      <c r="D185" s="146" t="s">
        <v>1891</v>
      </c>
      <c r="E185" s="16" t="s">
        <v>1888</v>
      </c>
      <c r="F185" s="146" t="s">
        <v>1888</v>
      </c>
      <c r="G185" s="42">
        <v>9.01</v>
      </c>
      <c r="H185" s="42">
        <v>8.44</v>
      </c>
      <c r="I185" s="42">
        <v>20.79</v>
      </c>
      <c r="J185" s="42">
        <v>21.05</v>
      </c>
      <c r="K185" s="42">
        <v>0.93673695893451714</v>
      </c>
      <c r="L185" s="42">
        <v>2.3074361820199778</v>
      </c>
      <c r="M185" s="42">
        <v>7.67</v>
      </c>
      <c r="N185" s="42">
        <v>5.99</v>
      </c>
      <c r="O185" s="42">
        <v>0.78096479791395046</v>
      </c>
      <c r="P185" s="42">
        <v>21.05</v>
      </c>
      <c r="Q185" s="42">
        <v>1</v>
      </c>
      <c r="R185" s="42">
        <v>8</v>
      </c>
      <c r="S185" s="42" t="s">
        <v>62</v>
      </c>
      <c r="T185" s="48">
        <v>0.14285714285714285</v>
      </c>
      <c r="U185" s="48">
        <v>0.14285714285714285</v>
      </c>
      <c r="V185" s="48">
        <v>0.14285714285714285</v>
      </c>
      <c r="W185" s="48">
        <v>0.14285714285714285</v>
      </c>
      <c r="X185" s="48">
        <v>0.95472479097906293</v>
      </c>
      <c r="Y185" s="48">
        <v>0.92634244662565501</v>
      </c>
      <c r="Z185" s="48">
        <v>1.3178544893314692</v>
      </c>
      <c r="AA185" s="48">
        <v>1.323252100171687</v>
      </c>
      <c r="AB185" s="48">
        <v>-2.8382344353407949E-2</v>
      </c>
      <c r="AC185" s="48">
        <v>0.36312969835240622</v>
      </c>
      <c r="AD185" s="48">
        <v>0.88479536394898095</v>
      </c>
      <c r="AE185" s="48">
        <v>0.77742682238931138</v>
      </c>
      <c r="AF185" s="48">
        <v>-0.10736854155966957</v>
      </c>
      <c r="AG185" s="48">
        <v>1.323252100171687</v>
      </c>
      <c r="AH185" s="48">
        <v>0</v>
      </c>
      <c r="AI185" s="48">
        <v>0.90308998699194354</v>
      </c>
      <c r="AJ185" s="48" t="s">
        <v>62</v>
      </c>
      <c r="AK185" s="48">
        <v>-0.84509804001425681</v>
      </c>
      <c r="AL185" s="48">
        <v>-0.84509804001425681</v>
      </c>
      <c r="AM185" s="48">
        <v>-0.84509804001425681</v>
      </c>
      <c r="AN185" s="48">
        <v>-0.84509804001425681</v>
      </c>
    </row>
    <row r="186" spans="1:40" ht="12.75" customHeight="1" x14ac:dyDescent="0.25">
      <c r="A186" s="83">
        <v>185</v>
      </c>
      <c r="B186" s="12" t="s">
        <v>692</v>
      </c>
      <c r="C186" s="47" t="s">
        <v>1809</v>
      </c>
      <c r="D186" s="146" t="s">
        <v>1891</v>
      </c>
      <c r="E186" s="16" t="s">
        <v>1888</v>
      </c>
      <c r="F186" s="146" t="s">
        <v>1888</v>
      </c>
      <c r="G186" s="42">
        <v>11.18</v>
      </c>
      <c r="H186" s="42">
        <v>11.15</v>
      </c>
      <c r="I186" s="42">
        <v>25.77</v>
      </c>
      <c r="J186" s="42">
        <v>26.82</v>
      </c>
      <c r="K186" s="42">
        <v>0.99731663685152061</v>
      </c>
      <c r="L186" s="42">
        <v>2.3050089445438284</v>
      </c>
      <c r="M186" s="42">
        <v>8.9600000000000009</v>
      </c>
      <c r="N186" s="42">
        <v>7.8</v>
      </c>
      <c r="O186" s="42">
        <v>0.87053571428571419</v>
      </c>
      <c r="P186" s="42" t="s">
        <v>62</v>
      </c>
      <c r="Q186" s="42">
        <v>1</v>
      </c>
      <c r="R186" s="42">
        <v>8</v>
      </c>
      <c r="S186" s="42" t="s">
        <v>62</v>
      </c>
      <c r="T186" s="42" t="s">
        <v>62</v>
      </c>
      <c r="U186" s="42" t="s">
        <v>62</v>
      </c>
      <c r="V186" s="82" t="s">
        <v>62</v>
      </c>
      <c r="W186" s="82" t="s">
        <v>62</v>
      </c>
      <c r="X186" s="48">
        <v>1.0484418035504044</v>
      </c>
      <c r="Y186" s="48">
        <v>1.0472748673841794</v>
      </c>
      <c r="Z186" s="48">
        <v>1.4111144185509048</v>
      </c>
      <c r="AA186" s="48">
        <v>1.42845877351558</v>
      </c>
      <c r="AB186" s="48">
        <v>-1.1669361662249962E-3</v>
      </c>
      <c r="AC186" s="48">
        <v>0.3626726150005003</v>
      </c>
      <c r="AD186" s="48">
        <v>0.95230800966212525</v>
      </c>
      <c r="AE186" s="48">
        <v>0.89209460269048035</v>
      </c>
      <c r="AF186" s="48">
        <v>-6.0213406971644845E-2</v>
      </c>
      <c r="AG186" s="48" t="s">
        <v>62</v>
      </c>
      <c r="AH186" s="48">
        <v>0</v>
      </c>
      <c r="AI186" s="48">
        <v>0.90308998699194354</v>
      </c>
      <c r="AJ186" s="48" t="s">
        <v>62</v>
      </c>
      <c r="AK186" s="48" t="s">
        <v>62</v>
      </c>
      <c r="AL186" s="48" t="s">
        <v>62</v>
      </c>
      <c r="AM186" s="48" t="s">
        <v>62</v>
      </c>
      <c r="AN186" s="48" t="s">
        <v>62</v>
      </c>
    </row>
    <row r="187" spans="1:40" ht="12.75" customHeight="1" x14ac:dyDescent="0.25">
      <c r="A187" s="83">
        <v>186</v>
      </c>
      <c r="B187" s="12" t="s">
        <v>692</v>
      </c>
      <c r="C187" s="47" t="s">
        <v>1809</v>
      </c>
      <c r="D187" s="146" t="s">
        <v>1891</v>
      </c>
      <c r="E187" s="16" t="s">
        <v>1888</v>
      </c>
      <c r="F187" s="146" t="s">
        <v>1888</v>
      </c>
      <c r="G187" s="42">
        <v>11.79</v>
      </c>
      <c r="H187" s="42">
        <v>10.73</v>
      </c>
      <c r="I187" s="42">
        <v>24.15</v>
      </c>
      <c r="J187" s="42">
        <v>26.79</v>
      </c>
      <c r="K187" s="42">
        <v>0.91009329940627659</v>
      </c>
      <c r="L187" s="42">
        <v>2.0483460559796436</v>
      </c>
      <c r="M187" s="42">
        <v>9.64</v>
      </c>
      <c r="N187" s="42">
        <v>7.57</v>
      </c>
      <c r="O187" s="42">
        <v>0.78526970954356845</v>
      </c>
      <c r="P187" s="42">
        <v>26.79</v>
      </c>
      <c r="Q187" s="42">
        <v>1</v>
      </c>
      <c r="R187" s="42">
        <v>7</v>
      </c>
      <c r="S187" s="42" t="s">
        <v>62</v>
      </c>
      <c r="T187" s="48">
        <v>0.16666666666666666</v>
      </c>
      <c r="U187" s="48">
        <v>0.14285714285714285</v>
      </c>
      <c r="V187" s="48">
        <v>0.16666666666666666</v>
      </c>
      <c r="W187" s="48">
        <v>0.14285714285714285</v>
      </c>
      <c r="X187" s="48">
        <v>1.0715138050950892</v>
      </c>
      <c r="Y187" s="48">
        <v>1.0305997219659511</v>
      </c>
      <c r="Z187" s="48">
        <v>1.3829171350875309</v>
      </c>
      <c r="AA187" s="48">
        <v>1.4279727136082088</v>
      </c>
      <c r="AB187" s="48">
        <v>-4.091408312913801E-2</v>
      </c>
      <c r="AC187" s="48">
        <v>0.3114033299924418</v>
      </c>
      <c r="AD187" s="48">
        <v>0.98407703390283086</v>
      </c>
      <c r="AE187" s="48">
        <v>0.87909587950007273</v>
      </c>
      <c r="AF187" s="48">
        <v>-0.10498115440275803</v>
      </c>
      <c r="AG187" s="48">
        <v>1.4279727136082088</v>
      </c>
      <c r="AH187" s="48">
        <v>0</v>
      </c>
      <c r="AI187" s="48">
        <v>0.84509804001425681</v>
      </c>
      <c r="AJ187" s="48" t="s">
        <v>62</v>
      </c>
      <c r="AK187" s="48">
        <v>-0.77815125038364363</v>
      </c>
      <c r="AL187" s="48">
        <v>-0.84509804001425681</v>
      </c>
      <c r="AM187" s="48">
        <v>-0.77815125038364363</v>
      </c>
      <c r="AN187" s="48">
        <v>-0.84509804001425681</v>
      </c>
    </row>
    <row r="188" spans="1:40" ht="12.75" customHeight="1" x14ac:dyDescent="0.25">
      <c r="A188" s="83">
        <v>187</v>
      </c>
      <c r="B188" s="12" t="s">
        <v>692</v>
      </c>
      <c r="C188" s="47" t="s">
        <v>1809</v>
      </c>
      <c r="D188" s="146" t="s">
        <v>1891</v>
      </c>
      <c r="E188" s="16" t="s">
        <v>1888</v>
      </c>
      <c r="F188" s="146" t="s">
        <v>1888</v>
      </c>
      <c r="G188" s="42">
        <v>8.82</v>
      </c>
      <c r="H188" s="42">
        <v>7.5</v>
      </c>
      <c r="I188" s="42">
        <v>16.86</v>
      </c>
      <c r="J188" s="42">
        <v>18.010000000000002</v>
      </c>
      <c r="K188" s="42">
        <v>0.85034013605442171</v>
      </c>
      <c r="L188" s="42">
        <v>1.91156462585034</v>
      </c>
      <c r="M188" s="42">
        <v>7.97</v>
      </c>
      <c r="N188" s="42">
        <v>5.86</v>
      </c>
      <c r="O188" s="42">
        <v>0.73525721455457971</v>
      </c>
      <c r="P188" s="42">
        <v>18.010000000000002</v>
      </c>
      <c r="Q188" s="42" t="s">
        <v>62</v>
      </c>
      <c r="R188" s="42" t="s">
        <v>62</v>
      </c>
      <c r="S188" s="42" t="s">
        <v>62</v>
      </c>
      <c r="T188" s="42" t="s">
        <v>62</v>
      </c>
      <c r="U188" s="42" t="s">
        <v>62</v>
      </c>
      <c r="V188" s="82" t="s">
        <v>62</v>
      </c>
      <c r="W188" s="82" t="s">
        <v>62</v>
      </c>
      <c r="X188" s="48">
        <v>0.94546858513181975</v>
      </c>
      <c r="Y188" s="48">
        <v>0.87506126339170009</v>
      </c>
      <c r="Z188" s="48">
        <v>1.2268575702887234</v>
      </c>
      <c r="AA188" s="48">
        <v>1.2555137128195333</v>
      </c>
      <c r="AB188" s="48">
        <v>-7.040732174011971E-2</v>
      </c>
      <c r="AC188" s="48">
        <v>0.28138898515690375</v>
      </c>
      <c r="AD188" s="48">
        <v>0.90145832139611237</v>
      </c>
      <c r="AE188" s="48">
        <v>0.7678976160180907</v>
      </c>
      <c r="AF188" s="48">
        <v>-0.13356070537802167</v>
      </c>
      <c r="AG188" s="48">
        <v>1.2555137128195333</v>
      </c>
      <c r="AH188" s="48" t="s">
        <v>62</v>
      </c>
      <c r="AI188" s="48" t="s">
        <v>62</v>
      </c>
      <c r="AJ188" s="48" t="s">
        <v>62</v>
      </c>
      <c r="AK188" s="48" t="s">
        <v>62</v>
      </c>
      <c r="AL188" s="48" t="s">
        <v>62</v>
      </c>
      <c r="AM188" s="48" t="s">
        <v>62</v>
      </c>
      <c r="AN188" s="48" t="s">
        <v>62</v>
      </c>
    </row>
    <row r="189" spans="1:40" ht="12.75" customHeight="1" x14ac:dyDescent="0.25">
      <c r="A189" s="83">
        <v>188</v>
      </c>
      <c r="B189" s="12" t="s">
        <v>692</v>
      </c>
      <c r="C189" s="47" t="s">
        <v>1809</v>
      </c>
      <c r="D189" s="146" t="s">
        <v>1891</v>
      </c>
      <c r="E189" s="16" t="s">
        <v>1888</v>
      </c>
      <c r="F189" s="146" t="s">
        <v>1888</v>
      </c>
      <c r="G189" s="42">
        <v>9.3000000000000007</v>
      </c>
      <c r="H189" s="42">
        <v>7.95</v>
      </c>
      <c r="I189" s="42">
        <v>17.91</v>
      </c>
      <c r="J189" s="42">
        <v>17.96</v>
      </c>
      <c r="K189" s="42">
        <v>0.85483870967741926</v>
      </c>
      <c r="L189" s="42">
        <v>1.9258064516129032</v>
      </c>
      <c r="M189" s="42">
        <v>7.9</v>
      </c>
      <c r="N189" s="42">
        <v>6.27</v>
      </c>
      <c r="O189" s="42">
        <v>0.79367088607594927</v>
      </c>
      <c r="P189" s="42">
        <v>17.96</v>
      </c>
      <c r="Q189" s="42">
        <v>1</v>
      </c>
      <c r="R189" s="42">
        <v>1</v>
      </c>
      <c r="S189" s="42" t="s">
        <v>62</v>
      </c>
      <c r="T189" s="42" t="s">
        <v>62</v>
      </c>
      <c r="U189" s="48">
        <v>0.14285714285714285</v>
      </c>
      <c r="V189" s="82" t="s">
        <v>62</v>
      </c>
      <c r="W189" s="48">
        <v>0.14285714285714285</v>
      </c>
      <c r="X189" s="48">
        <v>0.96848294855393513</v>
      </c>
      <c r="Y189" s="48">
        <v>0.90036712865647028</v>
      </c>
      <c r="Z189" s="48">
        <v>1.2530955858490316</v>
      </c>
      <c r="AA189" s="48">
        <v>1.2543063323312855</v>
      </c>
      <c r="AB189" s="48">
        <v>-6.8115819897464874E-2</v>
      </c>
      <c r="AC189" s="48">
        <v>0.28461263729509639</v>
      </c>
      <c r="AD189" s="48">
        <v>0.89762709129044149</v>
      </c>
      <c r="AE189" s="48">
        <v>0.79726754083071638</v>
      </c>
      <c r="AF189" s="48">
        <v>-0.10035955045972504</v>
      </c>
      <c r="AG189" s="48">
        <v>1.2543063323312855</v>
      </c>
      <c r="AH189" s="48">
        <v>0</v>
      </c>
      <c r="AI189" s="48">
        <v>0</v>
      </c>
      <c r="AJ189" s="48" t="s">
        <v>62</v>
      </c>
      <c r="AK189" s="48" t="s">
        <v>62</v>
      </c>
      <c r="AL189" s="48">
        <v>-0.84509804001425681</v>
      </c>
      <c r="AM189" s="48" t="s">
        <v>62</v>
      </c>
      <c r="AN189" s="48">
        <v>-0.84509804001425681</v>
      </c>
    </row>
    <row r="190" spans="1:40" ht="12.75" customHeight="1" x14ac:dyDescent="0.25">
      <c r="A190" s="83">
        <v>189</v>
      </c>
      <c r="B190" s="12" t="s">
        <v>692</v>
      </c>
      <c r="C190" s="47" t="s">
        <v>1809</v>
      </c>
      <c r="D190" s="146" t="s">
        <v>1891</v>
      </c>
      <c r="E190" s="16" t="s">
        <v>1888</v>
      </c>
      <c r="F190" s="146" t="s">
        <v>1888</v>
      </c>
      <c r="G190" s="42">
        <v>9.27</v>
      </c>
      <c r="H190" s="42">
        <v>7.34</v>
      </c>
      <c r="I190" s="42">
        <v>20.440000000000001</v>
      </c>
      <c r="J190" s="42">
        <v>19.559999999999999</v>
      </c>
      <c r="K190" s="42">
        <v>0.79180151024811218</v>
      </c>
      <c r="L190" s="42">
        <v>2.2049622437971954</v>
      </c>
      <c r="M190" s="42">
        <v>7.4</v>
      </c>
      <c r="N190" s="42">
        <v>6.11</v>
      </c>
      <c r="O190" s="42">
        <v>0.82567567567567568</v>
      </c>
      <c r="P190" s="42">
        <v>20.95</v>
      </c>
      <c r="Q190" s="42">
        <v>1</v>
      </c>
      <c r="R190" s="42" t="s">
        <v>62</v>
      </c>
      <c r="S190" s="42" t="s">
        <v>62</v>
      </c>
      <c r="T190" s="48">
        <v>0.1111111111111111</v>
      </c>
      <c r="U190" s="48">
        <v>0.14285714285714285</v>
      </c>
      <c r="V190" s="48">
        <v>0.1111111111111111</v>
      </c>
      <c r="W190" s="48">
        <v>0.14285714285714285</v>
      </c>
      <c r="X190" s="48">
        <v>0.96707973414449711</v>
      </c>
      <c r="Y190" s="48">
        <v>0.86569605991607057</v>
      </c>
      <c r="Z190" s="48">
        <v>1.3104808914626751</v>
      </c>
      <c r="AA190" s="48">
        <v>1.2913688504515826</v>
      </c>
      <c r="AB190" s="48">
        <v>-0.10138367422842655</v>
      </c>
      <c r="AC190" s="48">
        <v>0.34340115731817805</v>
      </c>
      <c r="AD190" s="48">
        <v>0.86923171973097624</v>
      </c>
      <c r="AE190" s="48">
        <v>0.78604121024255424</v>
      </c>
      <c r="AF190" s="48">
        <v>-8.3190509488421951E-2</v>
      </c>
      <c r="AG190" s="48">
        <v>1.3211840273023141</v>
      </c>
      <c r="AH190" s="48">
        <v>0</v>
      </c>
      <c r="AI190" s="48" t="s">
        <v>62</v>
      </c>
      <c r="AJ190" s="48" t="s">
        <v>62</v>
      </c>
      <c r="AK190" s="48">
        <v>-0.95424250943932487</v>
      </c>
      <c r="AL190" s="48">
        <v>-0.84509804001425681</v>
      </c>
      <c r="AM190" s="48">
        <v>-0.95424250943932487</v>
      </c>
      <c r="AN190" s="48">
        <v>-0.84509804001425681</v>
      </c>
    </row>
    <row r="191" spans="1:40" ht="12.75" customHeight="1" x14ac:dyDescent="0.25">
      <c r="A191" s="83">
        <v>190</v>
      </c>
      <c r="B191" s="12" t="s">
        <v>692</v>
      </c>
      <c r="C191" s="47" t="s">
        <v>1809</v>
      </c>
      <c r="D191" s="146" t="s">
        <v>1891</v>
      </c>
      <c r="E191" s="16" t="s">
        <v>1888</v>
      </c>
      <c r="F191" s="146" t="s">
        <v>1888</v>
      </c>
      <c r="G191" s="42">
        <v>15.84</v>
      </c>
      <c r="H191" s="42">
        <v>13.25</v>
      </c>
      <c r="I191" s="42">
        <v>36.479999999999997</v>
      </c>
      <c r="J191" s="42">
        <v>37.69</v>
      </c>
      <c r="K191" s="42">
        <v>0.83648989898989901</v>
      </c>
      <c r="L191" s="42">
        <v>2.3030303030303028</v>
      </c>
      <c r="M191" s="42">
        <v>12.39</v>
      </c>
      <c r="N191" s="42">
        <v>9.7200000000000006</v>
      </c>
      <c r="O191" s="42">
        <v>0.78450363196125905</v>
      </c>
      <c r="P191" s="42">
        <v>37.69</v>
      </c>
      <c r="Q191" s="42">
        <v>1</v>
      </c>
      <c r="R191" s="42">
        <v>8</v>
      </c>
      <c r="S191" s="42" t="s">
        <v>62</v>
      </c>
      <c r="T191" s="48">
        <v>0.125</v>
      </c>
      <c r="U191" s="48">
        <v>0.14285714285714285</v>
      </c>
      <c r="V191" s="48">
        <v>0.125</v>
      </c>
      <c r="W191" s="48">
        <v>0.14285714285714285</v>
      </c>
      <c r="X191" s="48">
        <v>1.1997551772534747</v>
      </c>
      <c r="Y191" s="48">
        <v>1.1222158782728267</v>
      </c>
      <c r="Z191" s="48">
        <v>1.5620548296563785</v>
      </c>
      <c r="AA191" s="48">
        <v>1.5762261374496049</v>
      </c>
      <c r="AB191" s="48">
        <v>-7.7539298980648028E-2</v>
      </c>
      <c r="AC191" s="48">
        <v>0.36229965240290385</v>
      </c>
      <c r="AD191" s="48">
        <v>1.0930713063760635</v>
      </c>
      <c r="AE191" s="48">
        <v>0.98766626492627463</v>
      </c>
      <c r="AF191" s="48">
        <v>-0.10540504144978889</v>
      </c>
      <c r="AG191" s="48">
        <v>1.5762261374496049</v>
      </c>
      <c r="AH191" s="48">
        <v>0</v>
      </c>
      <c r="AI191" s="48">
        <v>0.90308998699194354</v>
      </c>
      <c r="AJ191" s="48" t="s">
        <v>62</v>
      </c>
      <c r="AK191" s="48">
        <v>-0.90308998699194354</v>
      </c>
      <c r="AL191" s="48">
        <v>-0.84509804001425681</v>
      </c>
      <c r="AM191" s="48">
        <v>-0.90308998699194354</v>
      </c>
      <c r="AN191" s="48">
        <v>-0.84509804001425681</v>
      </c>
    </row>
    <row r="192" spans="1:40" ht="12.75" customHeight="1" x14ac:dyDescent="0.25">
      <c r="A192" s="83">
        <v>191</v>
      </c>
      <c r="B192" s="12" t="s">
        <v>692</v>
      </c>
      <c r="C192" s="47" t="s">
        <v>1809</v>
      </c>
      <c r="D192" s="146" t="s">
        <v>1891</v>
      </c>
      <c r="E192" s="16" t="s">
        <v>1888</v>
      </c>
      <c r="F192" s="146" t="s">
        <v>1888</v>
      </c>
      <c r="G192" s="42">
        <v>17.11</v>
      </c>
      <c r="H192" s="42">
        <v>14.29</v>
      </c>
      <c r="I192" s="42">
        <v>30.93</v>
      </c>
      <c r="J192" s="42">
        <v>33.33</v>
      </c>
      <c r="K192" s="42">
        <v>0.83518410286382228</v>
      </c>
      <c r="L192" s="42">
        <v>1.8077147866744594</v>
      </c>
      <c r="M192" s="42">
        <v>13.51</v>
      </c>
      <c r="N192" s="42">
        <v>10.46</v>
      </c>
      <c r="O192" s="42">
        <v>0.77424130273871217</v>
      </c>
      <c r="P192" s="42">
        <v>33.33</v>
      </c>
      <c r="Q192" s="42">
        <v>1</v>
      </c>
      <c r="R192" s="42">
        <v>8</v>
      </c>
      <c r="S192" s="42" t="s">
        <v>62</v>
      </c>
      <c r="T192" s="48">
        <v>0.14285714285714285</v>
      </c>
      <c r="U192" s="42" t="s">
        <v>62</v>
      </c>
      <c r="V192" s="48">
        <v>0.14285714285714285</v>
      </c>
      <c r="W192" s="82" t="s">
        <v>62</v>
      </c>
      <c r="X192" s="48">
        <v>1.2332500095411003</v>
      </c>
      <c r="Y192" s="48">
        <v>1.1550322287909702</v>
      </c>
      <c r="Z192" s="48">
        <v>1.4903799200031789</v>
      </c>
      <c r="AA192" s="48">
        <v>1.5228353136605299</v>
      </c>
      <c r="AB192" s="48">
        <v>-7.821778075013007E-2</v>
      </c>
      <c r="AC192" s="48">
        <v>0.25712991046207873</v>
      </c>
      <c r="AD192" s="48">
        <v>1.1306553490220306</v>
      </c>
      <c r="AE192" s="48">
        <v>1.0195316845312554</v>
      </c>
      <c r="AF192" s="48">
        <v>-0.1111236644907751</v>
      </c>
      <c r="AG192" s="48">
        <v>1.5228353136605299</v>
      </c>
      <c r="AH192" s="48">
        <v>0</v>
      </c>
      <c r="AI192" s="48">
        <v>0.90308998699194354</v>
      </c>
      <c r="AJ192" s="48" t="s">
        <v>62</v>
      </c>
      <c r="AK192" s="48">
        <v>-0.84509804001425681</v>
      </c>
      <c r="AL192" s="48" t="s">
        <v>62</v>
      </c>
      <c r="AM192" s="48">
        <v>-0.84509804001425681</v>
      </c>
      <c r="AN192" s="48" t="s">
        <v>62</v>
      </c>
    </row>
    <row r="193" spans="1:40" ht="12.75" customHeight="1" x14ac:dyDescent="0.25">
      <c r="A193" s="83">
        <v>192</v>
      </c>
      <c r="B193" s="12" t="s">
        <v>692</v>
      </c>
      <c r="C193" s="47" t="s">
        <v>1809</v>
      </c>
      <c r="D193" s="146" t="s">
        <v>1891</v>
      </c>
      <c r="E193" s="16" t="s">
        <v>1888</v>
      </c>
      <c r="F193" s="146" t="s">
        <v>1888</v>
      </c>
      <c r="G193" s="42">
        <v>19.3</v>
      </c>
      <c r="H193" s="42">
        <v>14.41</v>
      </c>
      <c r="I193" s="42">
        <v>42.83</v>
      </c>
      <c r="J193" s="42">
        <v>41.67</v>
      </c>
      <c r="K193" s="42">
        <v>0.74663212435233162</v>
      </c>
      <c r="L193" s="42">
        <v>2.2191709844559582</v>
      </c>
      <c r="M193" s="42">
        <v>14.3</v>
      </c>
      <c r="N193" s="42">
        <v>10.68</v>
      </c>
      <c r="O193" s="42">
        <v>0.74685314685314674</v>
      </c>
      <c r="P193" s="42">
        <v>44.24</v>
      </c>
      <c r="Q193" s="42">
        <v>1</v>
      </c>
      <c r="R193" s="42">
        <v>1</v>
      </c>
      <c r="S193" s="42" t="s">
        <v>62</v>
      </c>
      <c r="T193" s="48">
        <v>0.16666666666666666</v>
      </c>
      <c r="U193" s="48">
        <v>0.16666666666666666</v>
      </c>
      <c r="V193" s="48">
        <v>0.16666666666666666</v>
      </c>
      <c r="W193" s="48">
        <v>0.16666666666666666</v>
      </c>
      <c r="X193" s="48">
        <v>1.2855573090077739</v>
      </c>
      <c r="Y193" s="48">
        <v>1.1586639808139894</v>
      </c>
      <c r="Z193" s="48">
        <v>1.6317480743965693</v>
      </c>
      <c r="AA193" s="48">
        <v>1.6198235004572781</v>
      </c>
      <c r="AB193" s="48">
        <v>-0.12689332819378446</v>
      </c>
      <c r="AC193" s="48">
        <v>0.34619076538879551</v>
      </c>
      <c r="AD193" s="48">
        <v>1.1553360374650619</v>
      </c>
      <c r="AE193" s="48">
        <v>1.0285712526925377</v>
      </c>
      <c r="AF193" s="48">
        <v>-0.12676478477252426</v>
      </c>
      <c r="AG193" s="48">
        <v>1.6458151182966418</v>
      </c>
      <c r="AH193" s="48">
        <v>0</v>
      </c>
      <c r="AI193" s="48">
        <v>0</v>
      </c>
      <c r="AJ193" s="48" t="s">
        <v>62</v>
      </c>
      <c r="AK193" s="48">
        <v>-0.77815125038364363</v>
      </c>
      <c r="AL193" s="48">
        <v>-0.77815125038364363</v>
      </c>
      <c r="AM193" s="48">
        <v>-0.77815125038364363</v>
      </c>
      <c r="AN193" s="48">
        <v>-0.77815125038364363</v>
      </c>
    </row>
    <row r="194" spans="1:40" ht="12.75" customHeight="1" x14ac:dyDescent="0.25">
      <c r="A194" s="83">
        <v>193</v>
      </c>
      <c r="B194" s="12" t="s">
        <v>692</v>
      </c>
      <c r="C194" s="47" t="s">
        <v>1809</v>
      </c>
      <c r="D194" s="146" t="s">
        <v>1891</v>
      </c>
      <c r="E194" s="16" t="s">
        <v>1888</v>
      </c>
      <c r="F194" s="146" t="s">
        <v>1888</v>
      </c>
      <c r="G194" s="42">
        <v>12.73</v>
      </c>
      <c r="H194" s="42">
        <v>9.3000000000000007</v>
      </c>
      <c r="I194" s="42">
        <v>21.1</v>
      </c>
      <c r="J194" s="42">
        <v>25.01</v>
      </c>
      <c r="K194" s="42">
        <v>0.73055773762765119</v>
      </c>
      <c r="L194" s="42" t="s">
        <v>1821</v>
      </c>
      <c r="M194" s="42">
        <v>11.69</v>
      </c>
      <c r="N194" s="42">
        <v>8.35</v>
      </c>
      <c r="O194" s="42">
        <v>0.7142857142857143</v>
      </c>
      <c r="P194" s="42">
        <v>25.01</v>
      </c>
      <c r="Q194" s="42">
        <v>1</v>
      </c>
      <c r="R194" s="42">
        <v>1</v>
      </c>
      <c r="S194" s="42" t="s">
        <v>62</v>
      </c>
      <c r="T194" s="48">
        <v>0.16666666666666666</v>
      </c>
      <c r="U194" s="48">
        <v>0.16666666666666666</v>
      </c>
      <c r="V194" s="48">
        <v>0.16666666666666666</v>
      </c>
      <c r="W194" s="48">
        <v>0.16666666666666666</v>
      </c>
      <c r="X194" s="48">
        <v>1.1048284036536553</v>
      </c>
      <c r="Y194" s="48">
        <v>0.96848294855393513</v>
      </c>
      <c r="Z194" s="48">
        <v>1.3242824552976926</v>
      </c>
      <c r="AA194" s="48">
        <v>1.3981136917305026</v>
      </c>
      <c r="AB194" s="48">
        <v>-0.13634545509972029</v>
      </c>
      <c r="AC194" s="48" t="s">
        <v>62</v>
      </c>
      <c r="AD194" s="48">
        <v>1.06781451116184</v>
      </c>
      <c r="AE194" s="48">
        <v>0.92168647548360205</v>
      </c>
      <c r="AF194" s="48">
        <v>-0.14612803567823801</v>
      </c>
      <c r="AG194" s="48">
        <v>1.3981136917305026</v>
      </c>
      <c r="AH194" s="48">
        <v>0</v>
      </c>
      <c r="AI194" s="48">
        <v>0</v>
      </c>
      <c r="AJ194" s="48" t="s">
        <v>62</v>
      </c>
      <c r="AK194" s="48">
        <v>-0.77815125038364363</v>
      </c>
      <c r="AL194" s="48">
        <v>-0.77815125038364363</v>
      </c>
      <c r="AM194" s="48">
        <v>-0.77815125038364363</v>
      </c>
      <c r="AN194" s="48">
        <v>-0.77815125038364363</v>
      </c>
    </row>
    <row r="195" spans="1:40" ht="12.75" customHeight="1" x14ac:dyDescent="0.25">
      <c r="A195" s="83">
        <v>194</v>
      </c>
      <c r="B195" s="12" t="s">
        <v>724</v>
      </c>
      <c r="C195" s="47" t="s">
        <v>1809</v>
      </c>
      <c r="D195" s="146" t="s">
        <v>1892</v>
      </c>
      <c r="E195" s="16" t="s">
        <v>1888</v>
      </c>
      <c r="F195" s="146" t="s">
        <v>1888</v>
      </c>
      <c r="G195" s="42">
        <v>18.2</v>
      </c>
      <c r="H195" s="42">
        <v>14.2</v>
      </c>
      <c r="I195" s="42">
        <v>54</v>
      </c>
      <c r="J195" s="42">
        <v>57.8</v>
      </c>
      <c r="K195" s="42">
        <v>0.78021978021978022</v>
      </c>
      <c r="L195" s="42">
        <v>2.9670329670329672</v>
      </c>
      <c r="M195" s="42">
        <v>13.2</v>
      </c>
      <c r="N195" s="42">
        <v>10.4</v>
      </c>
      <c r="O195" s="42">
        <v>0.78787878787878796</v>
      </c>
      <c r="P195" s="42">
        <v>47.699999999999996</v>
      </c>
      <c r="Q195" s="42">
        <v>3</v>
      </c>
      <c r="R195" s="42">
        <v>1</v>
      </c>
      <c r="S195" s="42" t="s">
        <v>62</v>
      </c>
      <c r="T195" s="42" t="s">
        <v>62</v>
      </c>
      <c r="U195" s="42" t="s">
        <v>62</v>
      </c>
      <c r="V195" s="82" t="s">
        <v>62</v>
      </c>
      <c r="W195" s="82" t="s">
        <v>62</v>
      </c>
      <c r="X195" s="48">
        <v>1.2600713879850747</v>
      </c>
      <c r="Y195" s="48">
        <v>1.1522883443830565</v>
      </c>
      <c r="Z195" s="48">
        <v>1.7323937598229686</v>
      </c>
      <c r="AA195" s="48">
        <v>1.761927838420529</v>
      </c>
      <c r="AB195" s="48">
        <v>-0.10778304360201831</v>
      </c>
      <c r="AC195" s="48">
        <v>0.47232237183789372</v>
      </c>
      <c r="AD195" s="48">
        <v>1.1205739312058498</v>
      </c>
      <c r="AE195" s="48">
        <v>1.0170333392987803</v>
      </c>
      <c r="AF195" s="48">
        <v>-0.10354059190706948</v>
      </c>
      <c r="AG195" s="48">
        <v>1.6785183790401139</v>
      </c>
      <c r="AH195" s="48">
        <v>0.47712125471966244</v>
      </c>
      <c r="AI195" s="48">
        <v>0</v>
      </c>
      <c r="AJ195" s="48" t="s">
        <v>62</v>
      </c>
      <c r="AK195" s="48" t="s">
        <v>62</v>
      </c>
      <c r="AL195" s="48" t="s">
        <v>62</v>
      </c>
      <c r="AM195" s="48" t="s">
        <v>62</v>
      </c>
      <c r="AN195" s="48" t="s">
        <v>62</v>
      </c>
    </row>
    <row r="196" spans="1:40" ht="12.75" customHeight="1" x14ac:dyDescent="0.25">
      <c r="A196" s="83">
        <v>195</v>
      </c>
      <c r="B196" s="12" t="s">
        <v>724</v>
      </c>
      <c r="C196" s="47" t="s">
        <v>1809</v>
      </c>
      <c r="D196" s="146" t="s">
        <v>1892</v>
      </c>
      <c r="E196" s="16" t="s">
        <v>1888</v>
      </c>
      <c r="F196" s="146" t="s">
        <v>1888</v>
      </c>
      <c r="G196" s="42">
        <v>18.600000000000001</v>
      </c>
      <c r="H196" s="42">
        <v>14.9</v>
      </c>
      <c r="I196" s="42">
        <v>48.5</v>
      </c>
      <c r="J196" s="42">
        <v>53</v>
      </c>
      <c r="K196" s="42">
        <v>0.80107526881720426</v>
      </c>
      <c r="L196" s="42">
        <v>2.60752688172043</v>
      </c>
      <c r="M196" s="42">
        <v>13.6</v>
      </c>
      <c r="N196" s="42">
        <v>9.1999999999999993</v>
      </c>
      <c r="O196" s="42">
        <v>0.67647058823529405</v>
      </c>
      <c r="P196" s="42">
        <v>58.3</v>
      </c>
      <c r="Q196" s="42" t="s">
        <v>62</v>
      </c>
      <c r="R196" s="42">
        <v>10</v>
      </c>
      <c r="S196" s="42" t="s">
        <v>62</v>
      </c>
      <c r="T196" s="48">
        <v>0.14285714285714285</v>
      </c>
      <c r="U196" s="48">
        <v>0.2</v>
      </c>
      <c r="V196" s="48">
        <v>0.14285714285714285</v>
      </c>
      <c r="W196" s="48">
        <v>0.2</v>
      </c>
      <c r="X196" s="48">
        <v>1.2695129442179163</v>
      </c>
      <c r="Y196" s="48">
        <v>1.173186268412274</v>
      </c>
      <c r="Z196" s="48">
        <v>1.6857417386022637</v>
      </c>
      <c r="AA196" s="48">
        <v>1.7242758696007889</v>
      </c>
      <c r="AB196" s="48">
        <v>-9.6326675805642303E-2</v>
      </c>
      <c r="AC196" s="48">
        <v>0.41622879438434734</v>
      </c>
      <c r="AD196" s="48">
        <v>1.1335389083702174</v>
      </c>
      <c r="AE196" s="48">
        <v>0.96378782734555524</v>
      </c>
      <c r="AF196" s="48">
        <v>-0.1697510810246623</v>
      </c>
      <c r="AG196" s="48">
        <v>1.7656685547590141</v>
      </c>
      <c r="AH196" s="48" t="s">
        <v>62</v>
      </c>
      <c r="AI196" s="48">
        <v>1</v>
      </c>
      <c r="AJ196" s="48" t="s">
        <v>62</v>
      </c>
      <c r="AK196" s="48">
        <v>-0.84509804001425681</v>
      </c>
      <c r="AL196" s="48">
        <v>-0.69897000433601875</v>
      </c>
      <c r="AM196" s="48">
        <v>-0.84509804001425681</v>
      </c>
      <c r="AN196" s="48">
        <v>-0.69897000433601875</v>
      </c>
    </row>
    <row r="197" spans="1:40" ht="12.75" customHeight="1" x14ac:dyDescent="0.25">
      <c r="A197" s="83">
        <v>196</v>
      </c>
      <c r="B197" s="12" t="s">
        <v>724</v>
      </c>
      <c r="C197" s="47" t="s">
        <v>1809</v>
      </c>
      <c r="D197" s="146" t="s">
        <v>1892</v>
      </c>
      <c r="E197" s="16" t="s">
        <v>1888</v>
      </c>
      <c r="F197" s="146" t="s">
        <v>1888</v>
      </c>
      <c r="G197" s="42">
        <v>12.4</v>
      </c>
      <c r="H197" s="42">
        <v>8.1999999999999993</v>
      </c>
      <c r="I197" s="42">
        <v>32.6</v>
      </c>
      <c r="J197" s="42">
        <v>33.299999999999997</v>
      </c>
      <c r="K197" s="42">
        <v>0.66129032258064513</v>
      </c>
      <c r="L197" s="42">
        <v>2.629032258064516</v>
      </c>
      <c r="M197" s="42">
        <v>8.4</v>
      </c>
      <c r="N197" s="42">
        <v>5.7</v>
      </c>
      <c r="O197" s="42">
        <v>0.6785714285714286</v>
      </c>
      <c r="P197" s="42">
        <v>37.4</v>
      </c>
      <c r="Q197" s="42">
        <v>7</v>
      </c>
      <c r="R197" s="42">
        <v>7</v>
      </c>
      <c r="S197" s="42" t="s">
        <v>62</v>
      </c>
      <c r="T197" s="42" t="s">
        <v>62</v>
      </c>
      <c r="U197" s="42" t="s">
        <v>62</v>
      </c>
      <c r="V197" s="82" t="s">
        <v>62</v>
      </c>
      <c r="W197" s="82" t="s">
        <v>62</v>
      </c>
      <c r="X197" s="48">
        <v>1.0934216851622351</v>
      </c>
      <c r="Y197" s="48">
        <v>0.91381385238371671</v>
      </c>
      <c r="Z197" s="48">
        <v>1.5132176000679389</v>
      </c>
      <c r="AA197" s="48">
        <v>1.5224442335063197</v>
      </c>
      <c r="AB197" s="48">
        <v>-0.17960783277851841</v>
      </c>
      <c r="AC197" s="48">
        <v>0.41979591490570389</v>
      </c>
      <c r="AD197" s="48">
        <v>0.9242792860618817</v>
      </c>
      <c r="AE197" s="48">
        <v>0.75587485567249146</v>
      </c>
      <c r="AF197" s="48">
        <v>-0.16840443038939024</v>
      </c>
      <c r="AG197" s="48">
        <v>1.5728716022004801</v>
      </c>
      <c r="AH197" s="48">
        <v>0.84509804001425681</v>
      </c>
      <c r="AI197" s="48">
        <v>0.84509804001425681</v>
      </c>
      <c r="AJ197" s="48" t="s">
        <v>62</v>
      </c>
      <c r="AK197" s="48" t="s">
        <v>62</v>
      </c>
      <c r="AL197" s="48" t="s">
        <v>62</v>
      </c>
      <c r="AM197" s="48" t="s">
        <v>62</v>
      </c>
      <c r="AN197" s="48" t="s">
        <v>62</v>
      </c>
    </row>
    <row r="198" spans="1:40" ht="12.75" customHeight="1" x14ac:dyDescent="0.25">
      <c r="A198" s="83">
        <v>197</v>
      </c>
      <c r="B198" s="12" t="s">
        <v>724</v>
      </c>
      <c r="C198" s="47" t="s">
        <v>1809</v>
      </c>
      <c r="D198" s="146" t="s">
        <v>1892</v>
      </c>
      <c r="E198" s="16" t="s">
        <v>1888</v>
      </c>
      <c r="F198" s="146" t="s">
        <v>1888</v>
      </c>
      <c r="G198" s="42">
        <v>15</v>
      </c>
      <c r="H198" s="42">
        <v>11.3</v>
      </c>
      <c r="I198" s="42">
        <v>40.4</v>
      </c>
      <c r="J198" s="42">
        <v>42.4</v>
      </c>
      <c r="K198" s="42">
        <v>0.75333333333333341</v>
      </c>
      <c r="L198" s="42">
        <v>2.6933333333333334</v>
      </c>
      <c r="M198" s="42">
        <v>10.7</v>
      </c>
      <c r="N198" s="42">
        <v>6.8</v>
      </c>
      <c r="O198" s="42">
        <v>0.63551401869158886</v>
      </c>
      <c r="P198" s="42">
        <v>46.6</v>
      </c>
      <c r="Q198" s="42">
        <v>7</v>
      </c>
      <c r="R198" s="42">
        <v>6</v>
      </c>
      <c r="S198" s="42" t="s">
        <v>62</v>
      </c>
      <c r="T198" s="48">
        <v>0.16666666666666666</v>
      </c>
      <c r="U198" s="42" t="s">
        <v>62</v>
      </c>
      <c r="V198" s="48">
        <v>0.16666666666666666</v>
      </c>
      <c r="W198" s="82" t="s">
        <v>62</v>
      </c>
      <c r="X198" s="48">
        <v>1.1760912590556813</v>
      </c>
      <c r="Y198" s="48">
        <v>1.0530784434834197</v>
      </c>
      <c r="Z198" s="48">
        <v>1.6063813651106049</v>
      </c>
      <c r="AA198" s="48">
        <v>1.6273658565927327</v>
      </c>
      <c r="AB198" s="48">
        <v>-0.12301281557226147</v>
      </c>
      <c r="AC198" s="48">
        <v>0.43029010605492374</v>
      </c>
      <c r="AD198" s="48">
        <v>1.0293837776852097</v>
      </c>
      <c r="AE198" s="48">
        <v>0.83250891270623628</v>
      </c>
      <c r="AF198" s="48">
        <v>-0.19687486497897327</v>
      </c>
      <c r="AG198" s="48">
        <v>1.6683859166900001</v>
      </c>
      <c r="AH198" s="48">
        <v>0.84509804001425681</v>
      </c>
      <c r="AI198" s="48">
        <v>0.77815125038364363</v>
      </c>
      <c r="AJ198" s="48" t="s">
        <v>62</v>
      </c>
      <c r="AK198" s="48">
        <v>-0.77815125038364363</v>
      </c>
      <c r="AL198" s="48" t="s">
        <v>62</v>
      </c>
      <c r="AM198" s="48">
        <v>-0.77815125038364363</v>
      </c>
      <c r="AN198" s="48" t="s">
        <v>62</v>
      </c>
    </row>
    <row r="199" spans="1:40" ht="12.75" customHeight="1" x14ac:dyDescent="0.25">
      <c r="A199" s="83">
        <v>198</v>
      </c>
      <c r="B199" s="12" t="s">
        <v>724</v>
      </c>
      <c r="C199" s="47" t="s">
        <v>1809</v>
      </c>
      <c r="D199" s="146" t="s">
        <v>1892</v>
      </c>
      <c r="E199" s="16" t="s">
        <v>1888</v>
      </c>
      <c r="F199" s="146" t="s">
        <v>1888</v>
      </c>
      <c r="G199" s="42">
        <v>15.2</v>
      </c>
      <c r="H199" s="42">
        <v>11.3</v>
      </c>
      <c r="I199" s="42">
        <v>32.4</v>
      </c>
      <c r="J199" s="42">
        <v>34</v>
      </c>
      <c r="K199" s="42">
        <v>0.74342105263157898</v>
      </c>
      <c r="L199" s="42">
        <v>2.1315789473684212</v>
      </c>
      <c r="M199" s="42">
        <v>10.6</v>
      </c>
      <c r="N199" s="42">
        <v>7.5</v>
      </c>
      <c r="O199" s="42">
        <v>0.70754716981132082</v>
      </c>
      <c r="P199" s="42" t="s">
        <v>62</v>
      </c>
      <c r="Q199" s="42">
        <v>7</v>
      </c>
      <c r="R199" s="42">
        <v>8</v>
      </c>
      <c r="S199" s="42" t="s">
        <v>62</v>
      </c>
      <c r="T199" s="48">
        <v>0.16666666666666666</v>
      </c>
      <c r="U199" s="48">
        <v>0.16666666666666666</v>
      </c>
      <c r="V199" s="48">
        <v>0.16666666666666666</v>
      </c>
      <c r="W199" s="48">
        <v>0.16666666666666666</v>
      </c>
      <c r="X199" s="48">
        <v>1.1818435879447726</v>
      </c>
      <c r="Y199" s="48">
        <v>1.0530784434834197</v>
      </c>
      <c r="Z199" s="48">
        <v>1.510545010206612</v>
      </c>
      <c r="AA199" s="48">
        <v>1.5314789170422551</v>
      </c>
      <c r="AB199" s="48">
        <v>-0.12876514446135282</v>
      </c>
      <c r="AC199" s="48">
        <v>0.32870142226183963</v>
      </c>
      <c r="AD199" s="48">
        <v>1.0253058652647702</v>
      </c>
      <c r="AE199" s="48">
        <v>0.87506126339170009</v>
      </c>
      <c r="AF199" s="48">
        <v>-0.15024460187307015</v>
      </c>
      <c r="AG199" s="48" t="s">
        <v>62</v>
      </c>
      <c r="AH199" s="48">
        <v>0.84509804001425681</v>
      </c>
      <c r="AI199" s="48">
        <v>0.90308998699194354</v>
      </c>
      <c r="AJ199" s="48" t="s">
        <v>62</v>
      </c>
      <c r="AK199" s="48">
        <v>-0.77815125038364363</v>
      </c>
      <c r="AL199" s="48">
        <v>-0.77815125038364363</v>
      </c>
      <c r="AM199" s="48">
        <v>-0.77815125038364363</v>
      </c>
      <c r="AN199" s="48">
        <v>-0.77815125038364363</v>
      </c>
    </row>
    <row r="200" spans="1:40" ht="12.75" customHeight="1" x14ac:dyDescent="0.25">
      <c r="A200" s="83">
        <v>199</v>
      </c>
      <c r="B200" s="12" t="s">
        <v>724</v>
      </c>
      <c r="C200" s="47" t="s">
        <v>1809</v>
      </c>
      <c r="D200" s="146" t="s">
        <v>1892</v>
      </c>
      <c r="E200" s="16" t="s">
        <v>1888</v>
      </c>
      <c r="F200" s="146" t="s">
        <v>1888</v>
      </c>
      <c r="G200" s="42">
        <v>18</v>
      </c>
      <c r="H200" s="42">
        <v>14.4</v>
      </c>
      <c r="I200" s="42">
        <v>36.9</v>
      </c>
      <c r="J200" s="42">
        <v>46.5</v>
      </c>
      <c r="K200" s="42">
        <v>0.8</v>
      </c>
      <c r="L200" s="42">
        <v>2.0499999999999998</v>
      </c>
      <c r="M200" s="42">
        <v>13.6</v>
      </c>
      <c r="N200" s="42">
        <v>9.8000000000000007</v>
      </c>
      <c r="O200" s="42">
        <v>0.72058823529411775</v>
      </c>
      <c r="P200" s="42" t="s">
        <v>62</v>
      </c>
      <c r="Q200" s="42">
        <v>7</v>
      </c>
      <c r="R200" s="42">
        <v>7</v>
      </c>
      <c r="S200" s="42" t="s">
        <v>62</v>
      </c>
      <c r="T200" s="42" t="s">
        <v>62</v>
      </c>
      <c r="U200" s="42" t="s">
        <v>62</v>
      </c>
      <c r="V200" s="82" t="s">
        <v>62</v>
      </c>
      <c r="W200" s="82" t="s">
        <v>62</v>
      </c>
      <c r="X200" s="48">
        <v>1.255272505103306</v>
      </c>
      <c r="Y200" s="48">
        <v>1.1583624920952498</v>
      </c>
      <c r="Z200" s="48">
        <v>1.5670263661590604</v>
      </c>
      <c r="AA200" s="48">
        <v>1.667452952889954</v>
      </c>
      <c r="AB200" s="48">
        <v>-9.6910013008056392E-2</v>
      </c>
      <c r="AC200" s="48">
        <v>0.31175386105575426</v>
      </c>
      <c r="AD200" s="48">
        <v>1.1335389083702174</v>
      </c>
      <c r="AE200" s="48">
        <v>0.99122607569249488</v>
      </c>
      <c r="AF200" s="48">
        <v>-0.1423128326777226</v>
      </c>
      <c r="AG200" s="48" t="s">
        <v>62</v>
      </c>
      <c r="AH200" s="48">
        <v>0.84509804001425681</v>
      </c>
      <c r="AI200" s="48">
        <v>0.84509804001425681</v>
      </c>
      <c r="AJ200" s="48" t="s">
        <v>62</v>
      </c>
      <c r="AK200" s="48" t="s">
        <v>62</v>
      </c>
      <c r="AL200" s="48" t="s">
        <v>62</v>
      </c>
      <c r="AM200" s="48" t="s">
        <v>62</v>
      </c>
      <c r="AN200" s="48" t="s">
        <v>62</v>
      </c>
    </row>
    <row r="201" spans="1:40" ht="12.75" customHeight="1" x14ac:dyDescent="0.25">
      <c r="A201" s="83">
        <v>200</v>
      </c>
      <c r="B201" s="12" t="s">
        <v>724</v>
      </c>
      <c r="C201" s="47" t="s">
        <v>1809</v>
      </c>
      <c r="D201" s="146" t="s">
        <v>1892</v>
      </c>
      <c r="E201" s="16" t="s">
        <v>1888</v>
      </c>
      <c r="F201" s="146" t="s">
        <v>1888</v>
      </c>
      <c r="G201" s="42">
        <v>15.9</v>
      </c>
      <c r="H201" s="42">
        <v>10.8</v>
      </c>
      <c r="I201" s="42">
        <v>41.7</v>
      </c>
      <c r="J201" s="42">
        <v>47.8</v>
      </c>
      <c r="K201" s="42">
        <v>0.679245283018868</v>
      </c>
      <c r="L201" s="42">
        <v>2.6226415094339623</v>
      </c>
      <c r="M201" s="42">
        <v>11.6</v>
      </c>
      <c r="N201" s="42">
        <v>7.8</v>
      </c>
      <c r="O201" s="42">
        <v>0.67241379310344829</v>
      </c>
      <c r="P201" s="42">
        <v>54.3</v>
      </c>
      <c r="Q201" s="42">
        <v>9</v>
      </c>
      <c r="R201" s="42">
        <v>3</v>
      </c>
      <c r="S201" s="42" t="s">
        <v>62</v>
      </c>
      <c r="T201" s="48">
        <v>0.16666666666666666</v>
      </c>
      <c r="U201" s="48">
        <v>0.2</v>
      </c>
      <c r="V201" s="48">
        <v>0.16666666666666666</v>
      </c>
      <c r="W201" s="48">
        <v>0.2</v>
      </c>
      <c r="X201" s="48">
        <v>1.2013971243204515</v>
      </c>
      <c r="Y201" s="48">
        <v>1.0334237554869496</v>
      </c>
      <c r="Z201" s="48">
        <v>1.6201360549737576</v>
      </c>
      <c r="AA201" s="48">
        <v>1.6794278966121188</v>
      </c>
      <c r="AB201" s="48">
        <v>-0.16797336883350172</v>
      </c>
      <c r="AC201" s="48">
        <v>0.41873893065330603</v>
      </c>
      <c r="AD201" s="48">
        <v>1.0644579892269184</v>
      </c>
      <c r="AE201" s="48">
        <v>0.89209460269048035</v>
      </c>
      <c r="AF201" s="48">
        <v>-0.17236338653643807</v>
      </c>
      <c r="AG201" s="48">
        <v>1.7347998295888469</v>
      </c>
      <c r="AH201" s="48">
        <v>0.95424250943932487</v>
      </c>
      <c r="AI201" s="48">
        <v>0.47712125471966244</v>
      </c>
      <c r="AJ201" s="48" t="s">
        <v>62</v>
      </c>
      <c r="AK201" s="48">
        <v>-0.77815125038364363</v>
      </c>
      <c r="AL201" s="48">
        <v>-0.69897000433601875</v>
      </c>
      <c r="AM201" s="48">
        <v>-0.77815125038364363</v>
      </c>
      <c r="AN201" s="48">
        <v>-0.69897000433601875</v>
      </c>
    </row>
    <row r="202" spans="1:40" ht="12.75" customHeight="1" x14ac:dyDescent="0.25">
      <c r="A202" s="83">
        <v>201</v>
      </c>
      <c r="B202" s="12" t="s">
        <v>724</v>
      </c>
      <c r="C202" s="47" t="s">
        <v>1809</v>
      </c>
      <c r="D202" s="146" t="s">
        <v>1892</v>
      </c>
      <c r="E202" s="16" t="s">
        <v>1888</v>
      </c>
      <c r="F202" s="146" t="s">
        <v>1888</v>
      </c>
      <c r="G202" s="42">
        <v>15.1</v>
      </c>
      <c r="H202" s="42">
        <v>9.8000000000000007</v>
      </c>
      <c r="I202" s="42">
        <v>41.2</v>
      </c>
      <c r="J202" s="42">
        <v>43.1</v>
      </c>
      <c r="K202" s="42">
        <v>0.64900662251655639</v>
      </c>
      <c r="L202" s="42">
        <v>2.7284768211920531</v>
      </c>
      <c r="M202" s="42">
        <v>10.8</v>
      </c>
      <c r="N202" s="42">
        <v>6.8</v>
      </c>
      <c r="O202" s="42">
        <v>0.62962962962962954</v>
      </c>
      <c r="P202" s="42">
        <v>49</v>
      </c>
      <c r="Q202" s="42">
        <v>9</v>
      </c>
      <c r="R202" s="42" t="s">
        <v>62</v>
      </c>
      <c r="S202" s="42" t="s">
        <v>62</v>
      </c>
      <c r="T202" s="48">
        <v>0.2</v>
      </c>
      <c r="U202" s="48">
        <v>0.2</v>
      </c>
      <c r="V202" s="48">
        <v>0.2</v>
      </c>
      <c r="W202" s="48">
        <v>0.2</v>
      </c>
      <c r="X202" s="48">
        <v>1.1789769472931695</v>
      </c>
      <c r="Y202" s="48">
        <v>0.99122607569249488</v>
      </c>
      <c r="Z202" s="48">
        <v>1.6148972160331345</v>
      </c>
      <c r="AA202" s="48">
        <v>1.6344772701607315</v>
      </c>
      <c r="AB202" s="48">
        <v>-0.18775087160067452</v>
      </c>
      <c r="AC202" s="48">
        <v>0.4359202687399652</v>
      </c>
      <c r="AD202" s="48">
        <v>1.0334237554869496</v>
      </c>
      <c r="AE202" s="48">
        <v>0.83250891270623628</v>
      </c>
      <c r="AF202" s="48">
        <v>-0.20091484278071345</v>
      </c>
      <c r="AG202" s="48">
        <v>1.6901960800285136</v>
      </c>
      <c r="AH202" s="48">
        <v>0.95424250943932487</v>
      </c>
      <c r="AI202" s="48" t="s">
        <v>62</v>
      </c>
      <c r="AJ202" s="48" t="s">
        <v>62</v>
      </c>
      <c r="AK202" s="48">
        <v>-0.69897000433601875</v>
      </c>
      <c r="AL202" s="48">
        <v>-0.69897000433601875</v>
      </c>
      <c r="AM202" s="48">
        <v>-0.69897000433601875</v>
      </c>
      <c r="AN202" s="48">
        <v>-0.69897000433601875</v>
      </c>
    </row>
    <row r="203" spans="1:40" ht="12.75" customHeight="1" x14ac:dyDescent="0.25">
      <c r="A203" s="83">
        <v>202</v>
      </c>
      <c r="B203" s="12" t="s">
        <v>724</v>
      </c>
      <c r="C203" s="47" t="s">
        <v>1809</v>
      </c>
      <c r="D203" s="146" t="s">
        <v>1892</v>
      </c>
      <c r="E203" s="16" t="s">
        <v>1888</v>
      </c>
      <c r="F203" s="146" t="s">
        <v>1888</v>
      </c>
      <c r="G203" s="42">
        <v>9.4</v>
      </c>
      <c r="H203" s="42">
        <v>7.8</v>
      </c>
      <c r="I203" s="42">
        <v>26.5</v>
      </c>
      <c r="J203" s="42">
        <v>28.6</v>
      </c>
      <c r="K203" s="42">
        <v>0.82978723404255317</v>
      </c>
      <c r="L203" s="42">
        <v>2.8191489361702127</v>
      </c>
      <c r="M203" s="42">
        <v>7.9</v>
      </c>
      <c r="N203" s="42">
        <v>6.2</v>
      </c>
      <c r="O203" s="42">
        <v>0.78481012658227844</v>
      </c>
      <c r="P203" s="42">
        <v>30.400000000000002</v>
      </c>
      <c r="Q203" s="42">
        <v>7</v>
      </c>
      <c r="R203" s="42">
        <v>8</v>
      </c>
      <c r="S203" s="42" t="s">
        <v>62</v>
      </c>
      <c r="T203" s="42" t="s">
        <v>62</v>
      </c>
      <c r="U203" s="42" t="s">
        <v>62</v>
      </c>
      <c r="V203" s="82" t="s">
        <v>62</v>
      </c>
      <c r="W203" s="82" t="s">
        <v>62</v>
      </c>
      <c r="X203" s="48">
        <v>0.97312785359969867</v>
      </c>
      <c r="Y203" s="48">
        <v>0.89209460269048035</v>
      </c>
      <c r="Z203" s="48">
        <v>1.4232458739368079</v>
      </c>
      <c r="AA203" s="48">
        <v>1.4563660331290431</v>
      </c>
      <c r="AB203" s="48">
        <v>-8.1033250909218271E-2</v>
      </c>
      <c r="AC203" s="48">
        <v>0.45011802033710918</v>
      </c>
      <c r="AD203" s="48">
        <v>0.89762709129044149</v>
      </c>
      <c r="AE203" s="48">
        <v>0.79239168949825389</v>
      </c>
      <c r="AF203" s="48">
        <v>-0.10523540179218757</v>
      </c>
      <c r="AG203" s="48">
        <v>1.4828735836087539</v>
      </c>
      <c r="AH203" s="48">
        <v>0.84509804001425681</v>
      </c>
      <c r="AI203" s="48">
        <v>0.90308998699194354</v>
      </c>
      <c r="AJ203" s="48" t="s">
        <v>62</v>
      </c>
      <c r="AK203" s="48" t="s">
        <v>62</v>
      </c>
      <c r="AL203" s="48" t="s">
        <v>62</v>
      </c>
      <c r="AM203" s="48" t="s">
        <v>62</v>
      </c>
      <c r="AN203" s="48" t="s">
        <v>62</v>
      </c>
    </row>
    <row r="204" spans="1:40" ht="12.75" customHeight="1" x14ac:dyDescent="0.25">
      <c r="A204" s="83">
        <v>203</v>
      </c>
      <c r="B204" s="12" t="s">
        <v>724</v>
      </c>
      <c r="C204" s="47" t="s">
        <v>1809</v>
      </c>
      <c r="D204" s="146" t="s">
        <v>1892</v>
      </c>
      <c r="E204" s="16" t="s">
        <v>1888</v>
      </c>
      <c r="F204" s="146" t="s">
        <v>1888</v>
      </c>
      <c r="G204" s="42">
        <v>13.4</v>
      </c>
      <c r="H204" s="42">
        <v>9.6999999999999993</v>
      </c>
      <c r="I204" s="42">
        <v>39.299999999999997</v>
      </c>
      <c r="J204" s="42">
        <v>41</v>
      </c>
      <c r="K204" s="42">
        <v>0.72388059701492535</v>
      </c>
      <c r="L204" s="42">
        <v>2.9328358208955221</v>
      </c>
      <c r="M204" s="42">
        <v>9.5</v>
      </c>
      <c r="N204" s="42">
        <v>6.7</v>
      </c>
      <c r="O204" s="42">
        <v>0.70526315789473681</v>
      </c>
      <c r="P204" s="42">
        <v>41</v>
      </c>
      <c r="Q204" s="42">
        <v>1</v>
      </c>
      <c r="R204" s="42">
        <v>1</v>
      </c>
      <c r="S204" s="42" t="s">
        <v>62</v>
      </c>
      <c r="T204" s="48">
        <v>0.18181818181818182</v>
      </c>
      <c r="U204" s="48">
        <v>0.2</v>
      </c>
      <c r="V204" s="48">
        <v>0.18181818181818182</v>
      </c>
      <c r="W204" s="48">
        <v>0.2</v>
      </c>
      <c r="X204" s="48">
        <v>1.1271047983648077</v>
      </c>
      <c r="Y204" s="48">
        <v>0.98677173426624487</v>
      </c>
      <c r="Z204" s="48">
        <v>1.5943925503754266</v>
      </c>
      <c r="AA204" s="48">
        <v>1.6127838567197355</v>
      </c>
      <c r="AB204" s="48">
        <v>-0.14033306409856278</v>
      </c>
      <c r="AC204" s="48">
        <v>0.46728775201061901</v>
      </c>
      <c r="AD204" s="48">
        <v>0.97772360528884772</v>
      </c>
      <c r="AE204" s="48">
        <v>0.82607480270082645</v>
      </c>
      <c r="AF204" s="48">
        <v>-0.15164880258802135</v>
      </c>
      <c r="AG204" s="48">
        <v>1.6127838567197355</v>
      </c>
      <c r="AH204" s="48">
        <v>0</v>
      </c>
      <c r="AI204" s="48">
        <v>0</v>
      </c>
      <c r="AJ204" s="48" t="s">
        <v>62</v>
      </c>
      <c r="AK204" s="48">
        <v>-0.74036268949424389</v>
      </c>
      <c r="AL204" s="48">
        <v>-0.69897000433601875</v>
      </c>
      <c r="AM204" s="48">
        <v>-0.74036268949424389</v>
      </c>
      <c r="AN204" s="48">
        <v>-0.69897000433601875</v>
      </c>
    </row>
    <row r="205" spans="1:40" ht="12.75" customHeight="1" x14ac:dyDescent="0.25">
      <c r="A205" s="83">
        <v>204</v>
      </c>
      <c r="B205" s="12" t="s">
        <v>724</v>
      </c>
      <c r="C205" s="47" t="s">
        <v>1809</v>
      </c>
      <c r="D205" s="146" t="s">
        <v>1892</v>
      </c>
      <c r="E205" s="16" t="s">
        <v>1888</v>
      </c>
      <c r="F205" s="146" t="s">
        <v>1888</v>
      </c>
      <c r="G205" s="42">
        <v>14.5</v>
      </c>
      <c r="H205" s="42">
        <v>9.5</v>
      </c>
      <c r="I205" s="42">
        <v>37.299999999999997</v>
      </c>
      <c r="J205" s="42">
        <v>39</v>
      </c>
      <c r="K205" s="42">
        <v>0.65517241379310343</v>
      </c>
      <c r="L205" s="42">
        <v>2.5724137931034479</v>
      </c>
      <c r="M205" s="42">
        <v>10.6</v>
      </c>
      <c r="N205" s="42">
        <v>6.7</v>
      </c>
      <c r="O205" s="42">
        <v>0.63207547169811329</v>
      </c>
      <c r="P205" s="42">
        <v>39</v>
      </c>
      <c r="Q205" s="42">
        <v>1</v>
      </c>
      <c r="R205" s="42" t="s">
        <v>62</v>
      </c>
      <c r="S205" s="42" t="s">
        <v>62</v>
      </c>
      <c r="T205" s="48">
        <v>0.16666666666666666</v>
      </c>
      <c r="U205" s="48">
        <v>0.15384615384615385</v>
      </c>
      <c r="V205" s="48">
        <v>0.16666666666666666</v>
      </c>
      <c r="W205" s="48">
        <v>0.15384615384615385</v>
      </c>
      <c r="X205" s="48">
        <v>1.1613680022349748</v>
      </c>
      <c r="Y205" s="48">
        <v>0.97772360528884772</v>
      </c>
      <c r="Z205" s="48">
        <v>1.5717088318086876</v>
      </c>
      <c r="AA205" s="48">
        <v>1.5910646070264991</v>
      </c>
      <c r="AB205" s="48">
        <v>-0.18364439694612714</v>
      </c>
      <c r="AC205" s="48">
        <v>0.41034082957371265</v>
      </c>
      <c r="AD205" s="48">
        <v>1.0253058652647702</v>
      </c>
      <c r="AE205" s="48">
        <v>0.82607480270082645</v>
      </c>
      <c r="AF205" s="48">
        <v>-0.19923106256394374</v>
      </c>
      <c r="AG205" s="48">
        <v>1.5910646070264991</v>
      </c>
      <c r="AH205" s="48">
        <v>0</v>
      </c>
      <c r="AI205" s="48" t="s">
        <v>62</v>
      </c>
      <c r="AJ205" s="48" t="s">
        <v>62</v>
      </c>
      <c r="AK205" s="48">
        <v>-0.77815125038364363</v>
      </c>
      <c r="AL205" s="48">
        <v>-0.81291335664285558</v>
      </c>
      <c r="AM205" s="48">
        <v>-0.77815125038364363</v>
      </c>
      <c r="AN205" s="48">
        <v>-0.81291335664285558</v>
      </c>
    </row>
    <row r="206" spans="1:40" ht="12.75" customHeight="1" x14ac:dyDescent="0.25">
      <c r="A206" s="83">
        <v>205</v>
      </c>
      <c r="B206" s="12" t="s">
        <v>724</v>
      </c>
      <c r="C206" s="47" t="s">
        <v>1809</v>
      </c>
      <c r="D206" s="146" t="s">
        <v>1892</v>
      </c>
      <c r="E206" s="16" t="s">
        <v>1888</v>
      </c>
      <c r="F206" s="146" t="s">
        <v>1888</v>
      </c>
      <c r="G206" s="42">
        <v>12.8</v>
      </c>
      <c r="H206" s="42">
        <v>9.8000000000000007</v>
      </c>
      <c r="I206" s="42">
        <v>38.5</v>
      </c>
      <c r="J206" s="42">
        <v>39.5</v>
      </c>
      <c r="K206" s="42">
        <v>0.765625</v>
      </c>
      <c r="L206" s="42">
        <v>3.0078125</v>
      </c>
      <c r="M206" s="42">
        <v>9</v>
      </c>
      <c r="N206" s="42">
        <v>6.6</v>
      </c>
      <c r="O206" s="42">
        <v>0.73333333333333328</v>
      </c>
      <c r="P206" s="42">
        <v>39.5</v>
      </c>
      <c r="Q206" s="42">
        <v>6</v>
      </c>
      <c r="R206" s="42">
        <v>6</v>
      </c>
      <c r="S206" s="42" t="s">
        <v>62</v>
      </c>
      <c r="T206" s="42" t="s">
        <v>62</v>
      </c>
      <c r="U206" s="48">
        <v>0.14285714285714285</v>
      </c>
      <c r="V206" s="82" t="s">
        <v>62</v>
      </c>
      <c r="W206" s="48">
        <v>0.14285714285714285</v>
      </c>
      <c r="X206" s="48">
        <v>1.1072099696478683</v>
      </c>
      <c r="Y206" s="48">
        <v>0.99122607569249488</v>
      </c>
      <c r="Z206" s="48">
        <v>1.5854607295085006</v>
      </c>
      <c r="AA206" s="48">
        <v>1.5965970956264601</v>
      </c>
      <c r="AB206" s="48">
        <v>-0.11598389395537351</v>
      </c>
      <c r="AC206" s="48">
        <v>0.47825075986063231</v>
      </c>
      <c r="AD206" s="48">
        <v>0.95424250943932487</v>
      </c>
      <c r="AE206" s="48">
        <v>0.81954393554186866</v>
      </c>
      <c r="AF206" s="48">
        <v>-0.13469857389745624</v>
      </c>
      <c r="AG206" s="48">
        <v>1.5965970956264601</v>
      </c>
      <c r="AH206" s="48">
        <v>0.77815125038364363</v>
      </c>
      <c r="AI206" s="48">
        <v>0.77815125038364363</v>
      </c>
      <c r="AJ206" s="48" t="s">
        <v>62</v>
      </c>
      <c r="AK206" s="48" t="s">
        <v>62</v>
      </c>
      <c r="AL206" s="48">
        <v>-0.84509804001425681</v>
      </c>
      <c r="AM206" s="48" t="s">
        <v>62</v>
      </c>
      <c r="AN206" s="48">
        <v>-0.84509804001425681</v>
      </c>
    </row>
    <row r="207" spans="1:40" ht="12.75" customHeight="1" x14ac:dyDescent="0.25">
      <c r="A207" s="83">
        <v>206</v>
      </c>
      <c r="B207" s="12" t="s">
        <v>724</v>
      </c>
      <c r="C207" s="47" t="s">
        <v>1809</v>
      </c>
      <c r="D207" s="146" t="s">
        <v>1892</v>
      </c>
      <c r="E207" s="16" t="s">
        <v>1888</v>
      </c>
      <c r="F207" s="146" t="s">
        <v>1888</v>
      </c>
      <c r="G207" s="42">
        <v>17.2</v>
      </c>
      <c r="H207" s="42">
        <v>11.6</v>
      </c>
      <c r="I207" s="42">
        <v>38.799999999999997</v>
      </c>
      <c r="J207" s="42">
        <v>38</v>
      </c>
      <c r="K207" s="42">
        <v>0.67441860465116277</v>
      </c>
      <c r="L207" s="42">
        <v>2.2558139534883721</v>
      </c>
      <c r="M207" s="42">
        <v>10.5</v>
      </c>
      <c r="N207" s="42">
        <v>7.9</v>
      </c>
      <c r="O207" s="42">
        <v>0.75238095238095237</v>
      </c>
      <c r="P207" s="42" t="s">
        <v>62</v>
      </c>
      <c r="Q207" s="42">
        <v>6</v>
      </c>
      <c r="R207" s="42">
        <v>6</v>
      </c>
      <c r="S207" s="42" t="s">
        <v>62</v>
      </c>
      <c r="T207" s="42" t="s">
        <v>62</v>
      </c>
      <c r="U207" s="48">
        <v>0.15384615384615385</v>
      </c>
      <c r="V207" s="82" t="s">
        <v>62</v>
      </c>
      <c r="W207" s="48">
        <v>0.15384615384615385</v>
      </c>
      <c r="X207" s="48">
        <v>1.2355284469075489</v>
      </c>
      <c r="Y207" s="48">
        <v>1.0644579892269184</v>
      </c>
      <c r="Z207" s="48">
        <v>1.5888317255942073</v>
      </c>
      <c r="AA207" s="48">
        <v>1.5797835966168101</v>
      </c>
      <c r="AB207" s="48">
        <v>-0.17107045768063045</v>
      </c>
      <c r="AC207" s="48">
        <v>0.35330327868665834</v>
      </c>
      <c r="AD207" s="48">
        <v>1.0211892990699381</v>
      </c>
      <c r="AE207" s="48">
        <v>0.89762709129044149</v>
      </c>
      <c r="AF207" s="48">
        <v>-0.12356220777949666</v>
      </c>
      <c r="AG207" s="48" t="s">
        <v>62</v>
      </c>
      <c r="AH207" s="48">
        <v>0.77815125038364363</v>
      </c>
      <c r="AI207" s="48">
        <v>0.77815125038364363</v>
      </c>
      <c r="AJ207" s="48" t="s">
        <v>62</v>
      </c>
      <c r="AK207" s="48" t="s">
        <v>62</v>
      </c>
      <c r="AL207" s="48">
        <v>-0.81291335664285558</v>
      </c>
      <c r="AM207" s="48" t="s">
        <v>62</v>
      </c>
      <c r="AN207" s="48">
        <v>-0.81291335664285558</v>
      </c>
    </row>
    <row r="208" spans="1:40" ht="12.75" customHeight="1" x14ac:dyDescent="0.25">
      <c r="A208" s="83">
        <v>207</v>
      </c>
      <c r="B208" s="12" t="s">
        <v>724</v>
      </c>
      <c r="C208" s="47" t="s">
        <v>1809</v>
      </c>
      <c r="D208" s="146" t="s">
        <v>1892</v>
      </c>
      <c r="E208" s="16" t="s">
        <v>1888</v>
      </c>
      <c r="F208" s="146" t="s">
        <v>1888</v>
      </c>
      <c r="G208" s="42">
        <v>9</v>
      </c>
      <c r="H208" s="42">
        <v>8.3000000000000007</v>
      </c>
      <c r="I208" s="42">
        <v>18.2</v>
      </c>
      <c r="J208" s="42">
        <v>19.5</v>
      </c>
      <c r="K208" s="42">
        <v>0.92222222222222228</v>
      </c>
      <c r="L208" s="42">
        <v>2.0222222222222221</v>
      </c>
      <c r="M208" s="42">
        <v>6.5</v>
      </c>
      <c r="N208" s="42">
        <v>5.4</v>
      </c>
      <c r="O208" s="42">
        <v>0.83076923076923082</v>
      </c>
      <c r="P208" s="42">
        <v>19.5</v>
      </c>
      <c r="Q208" s="42">
        <v>11</v>
      </c>
      <c r="R208" s="42">
        <v>9</v>
      </c>
      <c r="S208" s="42" t="s">
        <v>62</v>
      </c>
      <c r="T208" s="48">
        <v>0.16666666666666666</v>
      </c>
      <c r="U208" s="48">
        <v>0.16666666666666666</v>
      </c>
      <c r="V208" s="48">
        <v>0.16666666666666666</v>
      </c>
      <c r="W208" s="48">
        <v>0.16666666666666666</v>
      </c>
      <c r="X208" s="48">
        <v>0.95424250943932487</v>
      </c>
      <c r="Y208" s="48">
        <v>0.91907809237607396</v>
      </c>
      <c r="Z208" s="48">
        <v>1.2600713879850747</v>
      </c>
      <c r="AA208" s="48">
        <v>1.2900346113625181</v>
      </c>
      <c r="AB208" s="48">
        <v>-3.5164417063250943E-2</v>
      </c>
      <c r="AC208" s="48">
        <v>0.30582887854574992</v>
      </c>
      <c r="AD208" s="48">
        <v>0.81291335664285558</v>
      </c>
      <c r="AE208" s="48">
        <v>0.7323937598229685</v>
      </c>
      <c r="AF208" s="48">
        <v>-8.0519596819887046E-2</v>
      </c>
      <c r="AG208" s="48">
        <v>1.2900346113625181</v>
      </c>
      <c r="AH208" s="48">
        <v>1.0413926851582251</v>
      </c>
      <c r="AI208" s="48">
        <v>0.95424250943932487</v>
      </c>
      <c r="AJ208" s="48" t="s">
        <v>62</v>
      </c>
      <c r="AK208" s="48">
        <v>-0.77815125038364363</v>
      </c>
      <c r="AL208" s="48">
        <v>-0.77815125038364363</v>
      </c>
      <c r="AM208" s="48">
        <v>-0.77815125038364363</v>
      </c>
      <c r="AN208" s="48">
        <v>-0.77815125038364363</v>
      </c>
    </row>
    <row r="209" spans="1:40" ht="12.75" customHeight="1" x14ac:dyDescent="0.25">
      <c r="A209" s="83">
        <v>208</v>
      </c>
      <c r="B209" s="12" t="s">
        <v>724</v>
      </c>
      <c r="C209" s="47" t="s">
        <v>1809</v>
      </c>
      <c r="D209" s="146" t="s">
        <v>1892</v>
      </c>
      <c r="E209" s="16" t="s">
        <v>1888</v>
      </c>
      <c r="F209" s="146" t="s">
        <v>1888</v>
      </c>
      <c r="G209" s="42">
        <v>8</v>
      </c>
      <c r="H209" s="42">
        <v>7</v>
      </c>
      <c r="I209" s="42">
        <v>23.8</v>
      </c>
      <c r="J209" s="42">
        <v>21.4</v>
      </c>
      <c r="K209" s="42">
        <v>0.875</v>
      </c>
      <c r="L209" s="42">
        <v>2.9750000000000001</v>
      </c>
      <c r="M209" s="42">
        <v>6</v>
      </c>
      <c r="N209" s="42">
        <v>4.9000000000000004</v>
      </c>
      <c r="O209" s="42">
        <v>0.81666666666666676</v>
      </c>
      <c r="P209" s="42">
        <v>21.4</v>
      </c>
      <c r="Q209" s="42">
        <v>10</v>
      </c>
      <c r="R209" s="42">
        <v>10</v>
      </c>
      <c r="S209" s="42" t="s">
        <v>62</v>
      </c>
      <c r="T209" s="42" t="s">
        <v>62</v>
      </c>
      <c r="U209" s="42" t="s">
        <v>62</v>
      </c>
      <c r="V209" s="82" t="s">
        <v>62</v>
      </c>
      <c r="W209" s="82" t="s">
        <v>62</v>
      </c>
      <c r="X209" s="48">
        <v>0.90308998699194354</v>
      </c>
      <c r="Y209" s="48">
        <v>0.84509804001425681</v>
      </c>
      <c r="Z209" s="48">
        <v>1.3765769570565121</v>
      </c>
      <c r="AA209" s="48">
        <v>1.3304137733491908</v>
      </c>
      <c r="AB209" s="48">
        <v>-5.7991946977686754E-2</v>
      </c>
      <c r="AC209" s="48">
        <v>0.47348697006456836</v>
      </c>
      <c r="AD209" s="48">
        <v>0.77815125038364363</v>
      </c>
      <c r="AE209" s="48">
        <v>0.69019608002851374</v>
      </c>
      <c r="AF209" s="48">
        <v>-8.7955170355129925E-2</v>
      </c>
      <c r="AG209" s="48">
        <v>1.3304137733491908</v>
      </c>
      <c r="AH209" s="48">
        <v>1</v>
      </c>
      <c r="AI209" s="48">
        <v>1</v>
      </c>
      <c r="AJ209" s="48" t="s">
        <v>62</v>
      </c>
      <c r="AK209" s="48" t="s">
        <v>62</v>
      </c>
      <c r="AL209" s="48" t="s">
        <v>62</v>
      </c>
      <c r="AM209" s="48" t="s">
        <v>62</v>
      </c>
      <c r="AN209" s="48" t="s">
        <v>62</v>
      </c>
    </row>
    <row r="210" spans="1:40" ht="12.75" customHeight="1" x14ac:dyDescent="0.25">
      <c r="A210" s="83">
        <v>209</v>
      </c>
      <c r="B210" s="12" t="s">
        <v>724</v>
      </c>
      <c r="C210" s="47" t="s">
        <v>1809</v>
      </c>
      <c r="D210" s="146" t="s">
        <v>1892</v>
      </c>
      <c r="E210" s="16" t="s">
        <v>1888</v>
      </c>
      <c r="F210" s="146" t="s">
        <v>1888</v>
      </c>
      <c r="G210" s="42">
        <v>19.899999999999999</v>
      </c>
      <c r="H210" s="42">
        <v>15</v>
      </c>
      <c r="I210" s="42">
        <v>47.6</v>
      </c>
      <c r="J210" s="42">
        <v>47.8</v>
      </c>
      <c r="K210" s="42">
        <v>0.75376884422110557</v>
      </c>
      <c r="L210" s="42">
        <v>2.391959798994975</v>
      </c>
      <c r="M210" s="42">
        <v>14.7</v>
      </c>
      <c r="N210" s="42">
        <v>10.6</v>
      </c>
      <c r="O210" s="42">
        <v>0.72108843537414968</v>
      </c>
      <c r="P210" s="42">
        <v>43.8</v>
      </c>
      <c r="Q210" s="42">
        <v>6</v>
      </c>
      <c r="R210" s="42">
        <v>6</v>
      </c>
      <c r="S210" s="42" t="s">
        <v>62</v>
      </c>
      <c r="T210" s="48">
        <v>0.2</v>
      </c>
      <c r="U210" s="48">
        <v>0.2</v>
      </c>
      <c r="V210" s="48">
        <v>0.2</v>
      </c>
      <c r="W210" s="48">
        <v>0.2</v>
      </c>
      <c r="X210" s="48">
        <v>1.2988530764097066</v>
      </c>
      <c r="Y210" s="48">
        <v>1.1760912590556813</v>
      </c>
      <c r="Z210" s="48">
        <v>1.6776069527204931</v>
      </c>
      <c r="AA210" s="48">
        <v>1.6794278966121188</v>
      </c>
      <c r="AB210" s="48">
        <v>-0.12276181735402539</v>
      </c>
      <c r="AC210" s="48">
        <v>0.37875387631078655</v>
      </c>
      <c r="AD210" s="48">
        <v>1.167317334748176</v>
      </c>
      <c r="AE210" s="48">
        <v>1.0253058652647702</v>
      </c>
      <c r="AF210" s="48">
        <v>-0.14201146948340584</v>
      </c>
      <c r="AG210" s="48">
        <v>1.6414741105040995</v>
      </c>
      <c r="AH210" s="48">
        <v>0.77815125038364363</v>
      </c>
      <c r="AI210" s="48">
        <v>0.77815125038364363</v>
      </c>
      <c r="AJ210" s="48" t="s">
        <v>62</v>
      </c>
      <c r="AK210" s="48">
        <v>-0.69897000433601875</v>
      </c>
      <c r="AL210" s="48">
        <v>-0.69897000433601875</v>
      </c>
      <c r="AM210" s="48">
        <v>-0.69897000433601875</v>
      </c>
      <c r="AN210" s="48">
        <v>-0.69897000433601875</v>
      </c>
    </row>
    <row r="211" spans="1:40" ht="12.75" customHeight="1" x14ac:dyDescent="0.25">
      <c r="A211" s="83">
        <v>210</v>
      </c>
      <c r="B211" s="12" t="s">
        <v>747</v>
      </c>
      <c r="C211" s="47" t="s">
        <v>1809</v>
      </c>
      <c r="D211" s="146" t="s">
        <v>1893</v>
      </c>
      <c r="E211" s="16" t="s">
        <v>1888</v>
      </c>
      <c r="F211" s="146" t="s">
        <v>1888</v>
      </c>
      <c r="G211" s="42">
        <v>8.1999999999999993</v>
      </c>
      <c r="H211" s="42">
        <v>7.13</v>
      </c>
      <c r="I211" s="42">
        <v>21</v>
      </c>
      <c r="J211" s="42">
        <v>19.8</v>
      </c>
      <c r="K211" s="42">
        <v>0.86951219512195133</v>
      </c>
      <c r="L211" s="42">
        <v>2.5609756097560976</v>
      </c>
      <c r="M211" s="42">
        <v>6.44</v>
      </c>
      <c r="N211" s="42">
        <v>5.21</v>
      </c>
      <c r="O211" s="42">
        <v>0.80900621118012417</v>
      </c>
      <c r="P211" s="42">
        <v>19.8</v>
      </c>
      <c r="Q211" s="42">
        <v>9</v>
      </c>
      <c r="R211" s="42" t="s">
        <v>62</v>
      </c>
      <c r="S211" s="42" t="s">
        <v>62</v>
      </c>
      <c r="T211" s="42">
        <v>0.05</v>
      </c>
      <c r="U211" s="42">
        <v>0.05</v>
      </c>
      <c r="V211" s="82"/>
      <c r="W211" s="82"/>
      <c r="X211" s="48">
        <v>0.91381385238371671</v>
      </c>
      <c r="Y211" s="48">
        <v>0.85308952985186559</v>
      </c>
      <c r="Z211" s="48">
        <v>1.3222192947339193</v>
      </c>
      <c r="AA211" s="48">
        <v>1.2966651902615312</v>
      </c>
      <c r="AB211" s="48">
        <v>-6.0724322531851081E-2</v>
      </c>
      <c r="AC211" s="48">
        <v>0.4084054423502026</v>
      </c>
      <c r="AD211" s="48">
        <v>0.80888586735981216</v>
      </c>
      <c r="AE211" s="48">
        <v>0.71683772329952444</v>
      </c>
      <c r="AF211" s="48">
        <v>-9.2048144060287662E-2</v>
      </c>
      <c r="AG211" s="48">
        <v>1.2966651902615312</v>
      </c>
      <c r="AH211" s="48">
        <v>0.95424250943932487</v>
      </c>
      <c r="AI211" s="48" t="s">
        <v>62</v>
      </c>
      <c r="AJ211" s="48" t="s">
        <v>62</v>
      </c>
      <c r="AK211" s="48">
        <v>-1.3010299956639813</v>
      </c>
      <c r="AL211" s="48">
        <v>-1.3010299956639813</v>
      </c>
      <c r="AM211" s="48" t="s">
        <v>62</v>
      </c>
      <c r="AN211" s="48" t="s">
        <v>62</v>
      </c>
    </row>
    <row r="212" spans="1:40" ht="12.75" customHeight="1" x14ac:dyDescent="0.25">
      <c r="A212" s="83">
        <v>211</v>
      </c>
      <c r="B212" s="12" t="s">
        <v>757</v>
      </c>
      <c r="C212" s="47" t="s">
        <v>1810</v>
      </c>
      <c r="D212" s="146" t="s">
        <v>1894</v>
      </c>
      <c r="E212" s="16" t="s">
        <v>1888</v>
      </c>
      <c r="F212" s="146" t="s">
        <v>1888</v>
      </c>
      <c r="G212" s="42">
        <v>16.22</v>
      </c>
      <c r="H212" s="42">
        <v>11.55</v>
      </c>
      <c r="I212" s="42">
        <v>56.23</v>
      </c>
      <c r="J212" s="42">
        <v>62.05</v>
      </c>
      <c r="K212" s="42">
        <v>0.71208384710234285</v>
      </c>
      <c r="L212" s="42">
        <v>3.466707768187423</v>
      </c>
      <c r="M212" s="42">
        <v>12.53</v>
      </c>
      <c r="N212" s="42">
        <v>9.75</v>
      </c>
      <c r="O212" s="42">
        <v>0.7781324820430966</v>
      </c>
      <c r="P212" s="42" t="s">
        <v>62</v>
      </c>
      <c r="Q212" s="42">
        <v>13</v>
      </c>
      <c r="R212" s="42">
        <v>41549</v>
      </c>
      <c r="S212" s="42" t="s">
        <v>62</v>
      </c>
      <c r="T212" s="42">
        <v>0.05</v>
      </c>
      <c r="U212" s="42">
        <v>0.05</v>
      </c>
      <c r="V212" s="82"/>
      <c r="W212" s="82"/>
      <c r="X212" s="48">
        <v>1.2100508498751372</v>
      </c>
      <c r="Y212" s="48">
        <v>1.0625819842281632</v>
      </c>
      <c r="Z212" s="48">
        <v>1.7499680835094029</v>
      </c>
      <c r="AA212" s="48">
        <v>1.7927417858347485</v>
      </c>
      <c r="AB212" s="48">
        <v>-0.14746886564697406</v>
      </c>
      <c r="AC212" s="48">
        <v>0.53991723363426569</v>
      </c>
      <c r="AD212" s="48">
        <v>1.09795107099415</v>
      </c>
      <c r="AE212" s="48">
        <v>0.98900461569853682</v>
      </c>
      <c r="AF212" s="48">
        <v>-0.10894645529561317</v>
      </c>
      <c r="AG212" s="48" t="s">
        <v>62</v>
      </c>
      <c r="AH212" s="48">
        <v>1.1139433523068367</v>
      </c>
      <c r="AI212" s="48">
        <v>4.6185605756602461</v>
      </c>
      <c r="AJ212" s="48" t="s">
        <v>62</v>
      </c>
      <c r="AK212" s="48">
        <v>-1.3010299956639813</v>
      </c>
      <c r="AL212" s="48">
        <v>-1.3010299956639813</v>
      </c>
      <c r="AM212" s="48" t="s">
        <v>62</v>
      </c>
      <c r="AN212" s="48" t="s">
        <v>62</v>
      </c>
    </row>
    <row r="213" spans="1:40" ht="12.75" customHeight="1" x14ac:dyDescent="0.25">
      <c r="A213" s="83">
        <v>212</v>
      </c>
      <c r="B213" s="13" t="s">
        <v>2502</v>
      </c>
      <c r="C213" s="47" t="s">
        <v>2503</v>
      </c>
      <c r="D213" s="20" t="s">
        <v>2504</v>
      </c>
      <c r="E213" s="16" t="s">
        <v>1888</v>
      </c>
      <c r="F213" s="146" t="s">
        <v>1888</v>
      </c>
      <c r="G213" s="42">
        <v>27.78</v>
      </c>
      <c r="H213" s="42">
        <v>23.86</v>
      </c>
      <c r="I213" s="42">
        <v>81.63</v>
      </c>
      <c r="J213" s="42">
        <v>85.96</v>
      </c>
      <c r="K213" s="42">
        <v>0.85889128869690423</v>
      </c>
      <c r="L213" s="42">
        <v>2.9384449244060473</v>
      </c>
      <c r="M213" s="42">
        <v>22.6</v>
      </c>
      <c r="N213" s="42">
        <v>17.25</v>
      </c>
      <c r="O213" s="42">
        <v>0.76327433628318575</v>
      </c>
      <c r="P213" s="42">
        <v>85.96</v>
      </c>
      <c r="Q213" s="42">
        <v>8</v>
      </c>
      <c r="R213" s="42">
        <v>12</v>
      </c>
      <c r="S213" s="42" t="s">
        <v>62</v>
      </c>
      <c r="T213" s="42">
        <v>0.05</v>
      </c>
      <c r="U213" s="42">
        <v>0.05</v>
      </c>
      <c r="V213" s="82"/>
      <c r="W213" s="82"/>
      <c r="X213" s="48">
        <v>1.4437322414015967</v>
      </c>
      <c r="Y213" s="48">
        <v>1.3776704393343231</v>
      </c>
      <c r="Z213" s="48">
        <v>1.9118497964994201</v>
      </c>
      <c r="AA213" s="48">
        <v>1.9342964068194057</v>
      </c>
      <c r="AB213" s="48">
        <v>-6.6061802067273703E-2</v>
      </c>
      <c r="AC213" s="48">
        <v>0.46811755509782332</v>
      </c>
      <c r="AD213" s="48">
        <v>1.354108439147401</v>
      </c>
      <c r="AE213" s="48">
        <v>1.2367890994092929</v>
      </c>
      <c r="AF213" s="48">
        <v>-0.11731933973810804</v>
      </c>
      <c r="AG213" s="48">
        <v>1.9342964068194057</v>
      </c>
      <c r="AH213" s="48">
        <v>0.90308998699194354</v>
      </c>
      <c r="AI213" s="48">
        <v>1.0791812460476249</v>
      </c>
      <c r="AJ213" s="48" t="s">
        <v>62</v>
      </c>
      <c r="AK213" s="48">
        <v>-1.3010299956639813</v>
      </c>
      <c r="AL213" s="48">
        <v>-1.3010299956639813</v>
      </c>
      <c r="AM213" s="48" t="s">
        <v>62</v>
      </c>
      <c r="AN213" s="48" t="s">
        <v>62</v>
      </c>
    </row>
    <row r="214" spans="1:40" ht="12.75" customHeight="1" x14ac:dyDescent="0.25">
      <c r="A214" s="83">
        <v>213</v>
      </c>
      <c r="B214" s="13" t="s">
        <v>2502</v>
      </c>
      <c r="C214" s="47" t="s">
        <v>2503</v>
      </c>
      <c r="D214" s="20" t="s">
        <v>2504</v>
      </c>
      <c r="E214" s="16" t="s">
        <v>1888</v>
      </c>
      <c r="F214" s="146" t="s">
        <v>1888</v>
      </c>
      <c r="G214" s="42">
        <v>26.28</v>
      </c>
      <c r="H214" s="42">
        <v>23.27</v>
      </c>
      <c r="I214" s="42">
        <v>55.17</v>
      </c>
      <c r="J214" s="42">
        <v>59</v>
      </c>
      <c r="K214" s="42">
        <v>0.88546423135464225</v>
      </c>
      <c r="L214" s="42">
        <v>2.0993150684931505</v>
      </c>
      <c r="M214" s="42" t="s">
        <v>62</v>
      </c>
      <c r="N214" s="42" t="s">
        <v>62</v>
      </c>
      <c r="O214" s="42" t="s">
        <v>62</v>
      </c>
      <c r="P214" s="42">
        <v>59</v>
      </c>
      <c r="Q214" s="42">
        <v>15</v>
      </c>
      <c r="R214" s="42" t="s">
        <v>62</v>
      </c>
      <c r="S214" s="42" t="s">
        <v>62</v>
      </c>
      <c r="T214" s="42">
        <v>0.05</v>
      </c>
      <c r="U214" s="42">
        <v>0.05</v>
      </c>
      <c r="V214" s="82"/>
      <c r="W214" s="82"/>
      <c r="X214" s="48">
        <v>1.4196253608877432</v>
      </c>
      <c r="Y214" s="48">
        <v>1.36679638328673</v>
      </c>
      <c r="Z214" s="48">
        <v>1.74170298395774</v>
      </c>
      <c r="AA214" s="48">
        <v>1.7708520116421442</v>
      </c>
      <c r="AB214" s="48">
        <v>-5.2828977601013259E-2</v>
      </c>
      <c r="AC214" s="48">
        <v>0.32207762306999671</v>
      </c>
      <c r="AD214" s="48" t="s">
        <v>62</v>
      </c>
      <c r="AE214" s="48" t="s">
        <v>62</v>
      </c>
      <c r="AF214" s="48" t="s">
        <v>62</v>
      </c>
      <c r="AG214" s="48">
        <v>1.7708520116421442</v>
      </c>
      <c r="AH214" s="48">
        <v>1.1760912590556813</v>
      </c>
      <c r="AI214" s="48" t="s">
        <v>62</v>
      </c>
      <c r="AJ214" s="48" t="s">
        <v>62</v>
      </c>
      <c r="AK214" s="48">
        <v>-1.3010299956639813</v>
      </c>
      <c r="AL214" s="48">
        <v>-1.3010299956639813</v>
      </c>
      <c r="AM214" s="48" t="s">
        <v>62</v>
      </c>
      <c r="AN214" s="48" t="s">
        <v>62</v>
      </c>
    </row>
    <row r="215" spans="1:40" ht="12.75" customHeight="1" x14ac:dyDescent="0.25">
      <c r="A215" s="83">
        <v>214</v>
      </c>
      <c r="B215" s="13" t="s">
        <v>2502</v>
      </c>
      <c r="C215" s="47" t="s">
        <v>2503</v>
      </c>
      <c r="D215" s="20" t="s">
        <v>2504</v>
      </c>
      <c r="E215" s="16" t="s">
        <v>1888</v>
      </c>
      <c r="F215" s="146" t="s">
        <v>1888</v>
      </c>
      <c r="G215" s="42">
        <v>18.079999999999998</v>
      </c>
      <c r="H215" s="42">
        <v>17.12</v>
      </c>
      <c r="I215" s="42">
        <v>45.62</v>
      </c>
      <c r="J215" s="42">
        <v>50.41</v>
      </c>
      <c r="K215" s="42">
        <v>0.94690265486725678</v>
      </c>
      <c r="L215" s="42">
        <v>2.5232300884955752</v>
      </c>
      <c r="M215" s="42">
        <v>14.5</v>
      </c>
      <c r="N215" s="42">
        <v>12.13</v>
      </c>
      <c r="O215" s="42">
        <v>0.83655172413793111</v>
      </c>
      <c r="P215" s="42" t="s">
        <v>62</v>
      </c>
      <c r="Q215" s="42">
        <v>16</v>
      </c>
      <c r="R215" s="42">
        <v>13</v>
      </c>
      <c r="S215" s="42" t="s">
        <v>62</v>
      </c>
      <c r="T215" s="42">
        <v>0.05</v>
      </c>
      <c r="U215" s="42">
        <v>0.05</v>
      </c>
      <c r="V215" s="82"/>
      <c r="W215" s="82"/>
      <c r="X215" s="48">
        <v>1.2571984261393445</v>
      </c>
      <c r="Y215" s="48">
        <v>1.2335037603411345</v>
      </c>
      <c r="Z215" s="48">
        <v>1.6591552809406298</v>
      </c>
      <c r="AA215" s="48">
        <v>1.7025166974381505</v>
      </c>
      <c r="AB215" s="48">
        <v>-2.3694665798210019E-2</v>
      </c>
      <c r="AC215" s="48">
        <v>0.40195685480128523</v>
      </c>
      <c r="AD215" s="48">
        <v>1.1613680022349748</v>
      </c>
      <c r="AE215" s="48">
        <v>1.0838608008665731</v>
      </c>
      <c r="AF215" s="48">
        <v>-7.7507201368401876E-2</v>
      </c>
      <c r="AG215" s="48" t="s">
        <v>62</v>
      </c>
      <c r="AH215" s="48">
        <v>1.2041199826559248</v>
      </c>
      <c r="AI215" s="48">
        <v>1.1139433523068367</v>
      </c>
      <c r="AJ215" s="48" t="s">
        <v>62</v>
      </c>
      <c r="AK215" s="48">
        <v>-1.3010299956639813</v>
      </c>
      <c r="AL215" s="48">
        <v>-1.3010299956639813</v>
      </c>
      <c r="AM215" s="48" t="s">
        <v>62</v>
      </c>
      <c r="AN215" s="48" t="s">
        <v>62</v>
      </c>
    </row>
    <row r="216" spans="1:40" ht="12.75" customHeight="1" x14ac:dyDescent="0.25">
      <c r="A216" s="83">
        <v>215</v>
      </c>
      <c r="B216" s="12" t="s">
        <v>774</v>
      </c>
      <c r="C216" s="47" t="s">
        <v>1810</v>
      </c>
      <c r="D216" s="146" t="s">
        <v>1896</v>
      </c>
      <c r="E216" s="16" t="s">
        <v>1897</v>
      </c>
      <c r="F216" s="146" t="s">
        <v>1898</v>
      </c>
      <c r="G216" s="42">
        <v>15.78</v>
      </c>
      <c r="H216" s="42">
        <v>11.94</v>
      </c>
      <c r="I216" s="42">
        <v>36.42</v>
      </c>
      <c r="J216" s="42">
        <v>38.53</v>
      </c>
      <c r="K216" s="42">
        <v>0.75665399239543729</v>
      </c>
      <c r="L216" s="42">
        <v>2.3079847908745248</v>
      </c>
      <c r="M216" s="42">
        <v>13.49</v>
      </c>
      <c r="N216" s="42">
        <v>9.35</v>
      </c>
      <c r="O216" s="42">
        <v>0.69310600444773907</v>
      </c>
      <c r="P216" s="42">
        <v>32.03</v>
      </c>
      <c r="Q216" s="42">
        <v>1</v>
      </c>
      <c r="R216" s="42">
        <v>1</v>
      </c>
      <c r="S216" s="42" t="s">
        <v>62</v>
      </c>
      <c r="T216" s="48">
        <v>0.42881646655231559</v>
      </c>
      <c r="U216" s="48">
        <v>0.41666666666666669</v>
      </c>
      <c r="V216" s="48">
        <v>0.42881646655231559</v>
      </c>
      <c r="W216" s="48">
        <v>0.41666666666666669</v>
      </c>
      <c r="X216" s="48">
        <v>1.1981069988734014</v>
      </c>
      <c r="Y216" s="48">
        <v>1.0770043267933502</v>
      </c>
      <c r="Z216" s="48">
        <v>1.5613399414589013</v>
      </c>
      <c r="AA216" s="48">
        <v>1.585799009013001</v>
      </c>
      <c r="AB216" s="48">
        <v>-0.1211026720800512</v>
      </c>
      <c r="AC216" s="48">
        <v>0.36323294258549971</v>
      </c>
      <c r="AD216" s="48">
        <v>1.1300119496719043</v>
      </c>
      <c r="AE216" s="48">
        <v>0.97081161087251777</v>
      </c>
      <c r="AF216" s="48">
        <v>-0.15920033879938647</v>
      </c>
      <c r="AG216" s="48">
        <v>1.5055569386638217</v>
      </c>
      <c r="AH216" s="48">
        <v>0</v>
      </c>
      <c r="AI216" s="48">
        <v>0</v>
      </c>
      <c r="AJ216" s="48" t="s">
        <v>62</v>
      </c>
      <c r="AK216" s="48">
        <v>-0.36772854608697647</v>
      </c>
      <c r="AL216" s="48">
        <v>-0.38021124171160603</v>
      </c>
      <c r="AM216" s="48">
        <v>-0.36772854608697647</v>
      </c>
      <c r="AN216" s="48">
        <v>-0.38021124171160603</v>
      </c>
    </row>
    <row r="217" spans="1:40" ht="12.75" customHeight="1" x14ac:dyDescent="0.25">
      <c r="A217" s="83">
        <v>216</v>
      </c>
      <c r="B217" s="12" t="s">
        <v>785</v>
      </c>
      <c r="C217" s="47" t="s">
        <v>1809</v>
      </c>
      <c r="D217" s="146" t="s">
        <v>1900</v>
      </c>
      <c r="E217" s="16" t="s">
        <v>1897</v>
      </c>
      <c r="F217" s="146" t="s">
        <v>1898</v>
      </c>
      <c r="G217" s="42">
        <v>16.2</v>
      </c>
      <c r="H217" s="42">
        <v>7.5</v>
      </c>
      <c r="I217" s="43">
        <v>45</v>
      </c>
      <c r="J217" s="43">
        <v>49</v>
      </c>
      <c r="K217" s="42">
        <v>0.46296296296296297</v>
      </c>
      <c r="L217" s="42">
        <v>2.7777777777777777</v>
      </c>
      <c r="M217" s="42">
        <v>13.2</v>
      </c>
      <c r="N217" s="42">
        <v>6.6</v>
      </c>
      <c r="O217" s="42">
        <v>0.5</v>
      </c>
      <c r="P217" s="42">
        <v>49</v>
      </c>
      <c r="Q217" s="42">
        <v>1</v>
      </c>
      <c r="R217" s="42">
        <v>1</v>
      </c>
      <c r="S217" s="39" t="s">
        <v>62</v>
      </c>
      <c r="T217" s="48">
        <v>0.33333333333333331</v>
      </c>
      <c r="U217" s="48">
        <v>0.35714285714285715</v>
      </c>
      <c r="V217" s="48">
        <v>0.33333333333333331</v>
      </c>
      <c r="W217" s="48">
        <v>0.35714285714285715</v>
      </c>
      <c r="X217" s="48">
        <v>1.209515014542631</v>
      </c>
      <c r="Y217" s="48">
        <v>0.87506126339170009</v>
      </c>
      <c r="Z217" s="48">
        <v>1.6532125137753437</v>
      </c>
      <c r="AA217" s="48">
        <v>1.6901960800285136</v>
      </c>
      <c r="AB217" s="48">
        <v>-0.3344537511509309</v>
      </c>
      <c r="AC217" s="48">
        <v>0.44369749923271273</v>
      </c>
      <c r="AD217" s="48">
        <v>1.1205739312058498</v>
      </c>
      <c r="AE217" s="48">
        <v>0.81954393554186866</v>
      </c>
      <c r="AF217" s="48">
        <v>-0.3010299956639812</v>
      </c>
      <c r="AG217" s="48">
        <v>1.6901960800285136</v>
      </c>
      <c r="AH217" s="48">
        <v>0</v>
      </c>
      <c r="AI217" s="48">
        <v>0</v>
      </c>
      <c r="AJ217" s="48" t="s">
        <v>62</v>
      </c>
      <c r="AK217" s="48">
        <v>-0.47712125471966244</v>
      </c>
      <c r="AL217" s="48">
        <v>-0.44715803134221921</v>
      </c>
      <c r="AM217" s="48">
        <v>-0.47712125471966244</v>
      </c>
      <c r="AN217" s="48">
        <v>-0.44715803134221921</v>
      </c>
    </row>
    <row r="218" spans="1:40" ht="12.75" customHeight="1" x14ac:dyDescent="0.25">
      <c r="A218" s="83">
        <v>217</v>
      </c>
      <c r="B218" s="12" t="s">
        <v>785</v>
      </c>
      <c r="C218" s="47" t="s">
        <v>1809</v>
      </c>
      <c r="D218" s="146" t="s">
        <v>1900</v>
      </c>
      <c r="E218" s="16" t="s">
        <v>1897</v>
      </c>
      <c r="F218" s="146" t="s">
        <v>1898</v>
      </c>
      <c r="G218" s="42">
        <v>18.7</v>
      </c>
      <c r="H218" s="42">
        <v>7.4</v>
      </c>
      <c r="I218" s="42">
        <v>48.3</v>
      </c>
      <c r="J218" s="42">
        <v>55.3</v>
      </c>
      <c r="K218" s="42">
        <v>0.39572192513368987</v>
      </c>
      <c r="L218" s="42">
        <v>2.5828877005347595</v>
      </c>
      <c r="M218" s="42">
        <v>14.5</v>
      </c>
      <c r="N218" s="42">
        <v>6.9</v>
      </c>
      <c r="O218" s="42">
        <v>0.47586206896551725</v>
      </c>
      <c r="P218" s="42">
        <v>55.3</v>
      </c>
      <c r="Q218" s="42">
        <v>1</v>
      </c>
      <c r="R218" s="42">
        <v>1</v>
      </c>
      <c r="S218" s="39" t="s">
        <v>62</v>
      </c>
      <c r="T218" s="48">
        <v>0.35714285714285715</v>
      </c>
      <c r="U218" s="48">
        <v>0.38461538461538464</v>
      </c>
      <c r="V218" s="48">
        <v>0.35714285714285715</v>
      </c>
      <c r="W218" s="48">
        <v>0.38461538461538464</v>
      </c>
      <c r="X218" s="48">
        <v>1.271841606536499</v>
      </c>
      <c r="Y218" s="48">
        <v>0.86923171973097624</v>
      </c>
      <c r="Z218" s="48">
        <v>1.6839471307515121</v>
      </c>
      <c r="AA218" s="48">
        <v>1.7427251313046983</v>
      </c>
      <c r="AB218" s="48">
        <v>-0.40260988680552273</v>
      </c>
      <c r="AC218" s="48">
        <v>0.41210552421501317</v>
      </c>
      <c r="AD218" s="48">
        <v>1.1613680022349748</v>
      </c>
      <c r="AE218" s="48">
        <v>0.83884909073725533</v>
      </c>
      <c r="AF218" s="48">
        <v>-0.32251891149771955</v>
      </c>
      <c r="AG218" s="48">
        <v>1.7427251313046983</v>
      </c>
      <c r="AH218" s="48">
        <v>0</v>
      </c>
      <c r="AI218" s="48">
        <v>0</v>
      </c>
      <c r="AJ218" s="48" t="s">
        <v>62</v>
      </c>
      <c r="AK218" s="48">
        <v>-0.44715803134221921</v>
      </c>
      <c r="AL218" s="48">
        <v>-0.41497334797081792</v>
      </c>
      <c r="AM218" s="48">
        <v>-0.44715803134221921</v>
      </c>
      <c r="AN218" s="48">
        <v>-0.41497334797081792</v>
      </c>
    </row>
    <row r="219" spans="1:40" ht="12.75" customHeight="1" x14ac:dyDescent="0.25">
      <c r="A219" s="83">
        <v>218</v>
      </c>
      <c r="B219" s="12" t="s">
        <v>785</v>
      </c>
      <c r="C219" s="47" t="s">
        <v>1809</v>
      </c>
      <c r="D219" s="146" t="s">
        <v>1900</v>
      </c>
      <c r="E219" s="16" t="s">
        <v>1897</v>
      </c>
      <c r="F219" s="146" t="s">
        <v>1898</v>
      </c>
      <c r="G219" s="42">
        <v>21.5</v>
      </c>
      <c r="H219" s="42">
        <v>10.3</v>
      </c>
      <c r="I219" s="43">
        <v>49</v>
      </c>
      <c r="J219" s="43">
        <v>56</v>
      </c>
      <c r="K219" s="42">
        <v>0.47906976744186047</v>
      </c>
      <c r="L219" s="42">
        <v>2.2790697674418605</v>
      </c>
      <c r="M219" s="42">
        <v>16</v>
      </c>
      <c r="N219" s="42">
        <v>7.5</v>
      </c>
      <c r="O219" s="42">
        <v>0.46875</v>
      </c>
      <c r="P219" s="42">
        <v>56</v>
      </c>
      <c r="Q219" s="42">
        <v>1</v>
      </c>
      <c r="R219" s="42">
        <v>1</v>
      </c>
      <c r="S219" s="39" t="s">
        <v>62</v>
      </c>
      <c r="T219" s="48">
        <v>0.38461538461538464</v>
      </c>
      <c r="U219" s="48">
        <v>0.41666666666666669</v>
      </c>
      <c r="V219" s="48">
        <v>0.38461538461538464</v>
      </c>
      <c r="W219" s="48">
        <v>0.41666666666666669</v>
      </c>
      <c r="X219" s="48">
        <v>1.3324384599156054</v>
      </c>
      <c r="Y219" s="48">
        <v>1.0128372247051722</v>
      </c>
      <c r="Z219" s="48">
        <v>1.6901960800285136</v>
      </c>
      <c r="AA219" s="48">
        <v>1.7481880270062005</v>
      </c>
      <c r="AB219" s="48">
        <v>-0.3196012352104331</v>
      </c>
      <c r="AC219" s="48">
        <v>0.35775762011290835</v>
      </c>
      <c r="AD219" s="48">
        <v>1.2041199826559248</v>
      </c>
      <c r="AE219" s="48">
        <v>0.87506126339170009</v>
      </c>
      <c r="AF219" s="48">
        <v>-0.32905871926422475</v>
      </c>
      <c r="AG219" s="48">
        <v>1.7481880270062005</v>
      </c>
      <c r="AH219" s="48">
        <v>0</v>
      </c>
      <c r="AI219" s="48">
        <v>0</v>
      </c>
      <c r="AJ219" s="48" t="s">
        <v>62</v>
      </c>
      <c r="AK219" s="48">
        <v>-0.41497334797081792</v>
      </c>
      <c r="AL219" s="48">
        <v>-0.38021124171160603</v>
      </c>
      <c r="AM219" s="48">
        <v>-0.41497334797081792</v>
      </c>
      <c r="AN219" s="48">
        <v>-0.38021124171160603</v>
      </c>
    </row>
    <row r="220" spans="1:40" ht="12.75" customHeight="1" x14ac:dyDescent="0.25">
      <c r="A220" s="83">
        <v>219</v>
      </c>
      <c r="B220" s="12" t="s">
        <v>794</v>
      </c>
      <c r="C220" s="47" t="s">
        <v>1810</v>
      </c>
      <c r="D220" s="146" t="s">
        <v>1901</v>
      </c>
      <c r="E220" s="16" t="s">
        <v>1805</v>
      </c>
      <c r="F220" s="146" t="s">
        <v>1902</v>
      </c>
      <c r="G220" s="42">
        <v>16.75</v>
      </c>
      <c r="H220" s="42">
        <v>15.89</v>
      </c>
      <c r="I220" s="42">
        <v>38.35</v>
      </c>
      <c r="J220" s="42">
        <v>39.57</v>
      </c>
      <c r="K220" s="42">
        <v>0.94865671641791049</v>
      </c>
      <c r="L220" s="42">
        <v>2.2895522388059701</v>
      </c>
      <c r="M220" s="42">
        <v>13.39</v>
      </c>
      <c r="N220" s="42">
        <v>11.7</v>
      </c>
      <c r="O220" s="42">
        <v>0.87378640776699024</v>
      </c>
      <c r="P220" s="42">
        <v>39.57</v>
      </c>
      <c r="Q220" s="42">
        <v>1</v>
      </c>
      <c r="R220" s="42">
        <v>1</v>
      </c>
      <c r="S220" s="42" t="s">
        <v>62</v>
      </c>
      <c r="T220" s="48">
        <v>0.52631578947368418</v>
      </c>
      <c r="U220" s="48">
        <v>0.52631578947368418</v>
      </c>
      <c r="V220" s="48">
        <v>0.52631578947368418</v>
      </c>
      <c r="W220" s="48">
        <v>0.52631578947368418</v>
      </c>
      <c r="X220" s="48">
        <v>1.2240148113728639</v>
      </c>
      <c r="Y220" s="48">
        <v>1.2011238972073797</v>
      </c>
      <c r="Z220" s="48">
        <v>1.5837653682849997</v>
      </c>
      <c r="AA220" s="48">
        <v>1.5973660502660276</v>
      </c>
      <c r="AB220" s="48">
        <v>-2.2890914165484472E-2</v>
      </c>
      <c r="AC220" s="48">
        <v>0.3597505569121357</v>
      </c>
      <c r="AD220" s="48">
        <v>1.126780577012009</v>
      </c>
      <c r="AE220" s="48">
        <v>1.0681858617461617</v>
      </c>
      <c r="AF220" s="48">
        <v>-5.8594715265847357E-2</v>
      </c>
      <c r="AG220" s="48">
        <v>1.5973660502660276</v>
      </c>
      <c r="AH220" s="48">
        <v>0</v>
      </c>
      <c r="AI220" s="48">
        <v>0</v>
      </c>
      <c r="AJ220" s="48" t="s">
        <v>62</v>
      </c>
      <c r="AK220" s="48">
        <v>-0.27875360095282897</v>
      </c>
      <c r="AL220" s="48">
        <v>-0.27875360095282897</v>
      </c>
      <c r="AM220" s="48">
        <v>-0.27875360095282897</v>
      </c>
      <c r="AN220" s="48">
        <v>-0.27875360095282897</v>
      </c>
    </row>
    <row r="221" spans="1:40" ht="12.75" customHeight="1" x14ac:dyDescent="0.25">
      <c r="A221" s="83">
        <v>220</v>
      </c>
      <c r="B221" s="12" t="s">
        <v>794</v>
      </c>
      <c r="C221" s="47" t="s">
        <v>1810</v>
      </c>
      <c r="D221" s="146" t="s">
        <v>1901</v>
      </c>
      <c r="E221" s="16" t="s">
        <v>1805</v>
      </c>
      <c r="F221" s="146" t="s">
        <v>1902</v>
      </c>
      <c r="G221" s="42">
        <v>16.739999999999998</v>
      </c>
      <c r="H221" s="42">
        <v>14.27</v>
      </c>
      <c r="I221" s="42">
        <v>35.93</v>
      </c>
      <c r="J221" s="42">
        <v>38.68</v>
      </c>
      <c r="K221" s="42">
        <v>0.85244922341696538</v>
      </c>
      <c r="L221" s="42">
        <v>2.146356033452808</v>
      </c>
      <c r="M221" s="42">
        <v>14.6</v>
      </c>
      <c r="N221" s="42">
        <v>10.48</v>
      </c>
      <c r="O221" s="42">
        <v>0.71780821917808224</v>
      </c>
      <c r="P221" s="42">
        <v>38.68</v>
      </c>
      <c r="Q221" s="42">
        <v>1</v>
      </c>
      <c r="R221" s="42">
        <v>1</v>
      </c>
      <c r="S221" s="42" t="s">
        <v>62</v>
      </c>
      <c r="T221" s="48">
        <v>0.60024009603841533</v>
      </c>
      <c r="U221" s="48">
        <v>0.5</v>
      </c>
      <c r="V221" s="48">
        <v>0.60024009603841533</v>
      </c>
      <c r="W221" s="48">
        <v>0.5</v>
      </c>
      <c r="X221" s="48">
        <v>1.2237554536572413</v>
      </c>
      <c r="Y221" s="48">
        <v>1.1544239731146468</v>
      </c>
      <c r="Z221" s="48">
        <v>1.5554572172046495</v>
      </c>
      <c r="AA221" s="48">
        <v>1.5874864654109642</v>
      </c>
      <c r="AB221" s="48">
        <v>-6.933148054259422E-2</v>
      </c>
      <c r="AC221" s="48">
        <v>0.33170176354740838</v>
      </c>
      <c r="AD221" s="48">
        <v>1.1643528557844371</v>
      </c>
      <c r="AE221" s="48">
        <v>1.0203612826477078</v>
      </c>
      <c r="AF221" s="48">
        <v>-0.14399157313672922</v>
      </c>
      <c r="AG221" s="48">
        <v>1.5874864654109642</v>
      </c>
      <c r="AH221" s="48">
        <v>0</v>
      </c>
      <c r="AI221" s="48">
        <v>0</v>
      </c>
      <c r="AJ221" s="48" t="s">
        <v>62</v>
      </c>
      <c r="AK221" s="48">
        <v>-0.22167499707076882</v>
      </c>
      <c r="AL221" s="48">
        <v>-0.3010299956639812</v>
      </c>
      <c r="AM221" s="48">
        <v>-0.22167499707076882</v>
      </c>
      <c r="AN221" s="48">
        <v>-0.3010299956639812</v>
      </c>
    </row>
    <row r="222" spans="1:40" ht="12.75" customHeight="1" x14ac:dyDescent="0.25">
      <c r="A222" s="83">
        <v>221</v>
      </c>
      <c r="B222" s="12" t="s">
        <v>794</v>
      </c>
      <c r="C222" s="47" t="s">
        <v>1810</v>
      </c>
      <c r="D222" s="146" t="s">
        <v>1901</v>
      </c>
      <c r="E222" s="16" t="s">
        <v>1805</v>
      </c>
      <c r="F222" s="146" t="s">
        <v>1902</v>
      </c>
      <c r="G222" s="42">
        <v>16.96</v>
      </c>
      <c r="H222" s="42">
        <v>15.28</v>
      </c>
      <c r="I222" s="42">
        <v>43.95</v>
      </c>
      <c r="J222" s="42">
        <v>39.1</v>
      </c>
      <c r="K222" s="42">
        <v>0.90094339622641506</v>
      </c>
      <c r="L222" s="42">
        <v>2.5913915094339623</v>
      </c>
      <c r="M222" s="42">
        <v>16.43</v>
      </c>
      <c r="N222" s="42">
        <v>11.76</v>
      </c>
      <c r="O222" s="42">
        <v>0.71576384662203285</v>
      </c>
      <c r="P222" s="42">
        <v>39.1</v>
      </c>
      <c r="Q222" s="42">
        <v>1</v>
      </c>
      <c r="R222" s="42">
        <v>1</v>
      </c>
      <c r="S222" s="42" t="s">
        <v>62</v>
      </c>
      <c r="T222" s="48">
        <v>0.55555555555555558</v>
      </c>
      <c r="U222" s="48">
        <v>0.5</v>
      </c>
      <c r="V222" s="48">
        <v>0.55555555555555558</v>
      </c>
      <c r="W222" s="48">
        <v>0.5</v>
      </c>
      <c r="X222" s="48">
        <v>1.229425847920695</v>
      </c>
      <c r="Y222" s="48">
        <v>1.1841233542396712</v>
      </c>
      <c r="Z222" s="48">
        <v>1.6429588794097907</v>
      </c>
      <c r="AA222" s="48">
        <v>1.5921767573958667</v>
      </c>
      <c r="AB222" s="48">
        <v>-4.5302493681023917E-2</v>
      </c>
      <c r="AC222" s="48">
        <v>0.4135330314890957</v>
      </c>
      <c r="AD222" s="48">
        <v>1.2156375634350618</v>
      </c>
      <c r="AE222" s="48">
        <v>1.0704073217401198</v>
      </c>
      <c r="AF222" s="48">
        <v>-0.14523024169494206</v>
      </c>
      <c r="AG222" s="48">
        <v>1.5921767573958667</v>
      </c>
      <c r="AH222" s="48">
        <v>0</v>
      </c>
      <c r="AI222" s="48">
        <v>0</v>
      </c>
      <c r="AJ222" s="48" t="s">
        <v>62</v>
      </c>
      <c r="AK222" s="48">
        <v>-0.25527250510330607</v>
      </c>
      <c r="AL222" s="48">
        <v>-0.3010299956639812</v>
      </c>
      <c r="AM222" s="48">
        <v>-0.25527250510330607</v>
      </c>
      <c r="AN222" s="48">
        <v>-0.3010299956639812</v>
      </c>
    </row>
    <row r="223" spans="1:40" ht="12.75" customHeight="1" x14ac:dyDescent="0.25">
      <c r="A223" s="83">
        <v>222</v>
      </c>
      <c r="B223" s="12" t="s">
        <v>794</v>
      </c>
      <c r="C223" s="47" t="s">
        <v>1810</v>
      </c>
      <c r="D223" s="146" t="s">
        <v>1901</v>
      </c>
      <c r="E223" s="16" t="s">
        <v>1805</v>
      </c>
      <c r="F223" s="146" t="s">
        <v>1902</v>
      </c>
      <c r="G223" s="42">
        <v>16.399999999999999</v>
      </c>
      <c r="H223" s="42">
        <v>14.76</v>
      </c>
      <c r="I223" s="42">
        <v>39.520000000000003</v>
      </c>
      <c r="J223" s="42">
        <v>39.29</v>
      </c>
      <c r="K223" s="42">
        <v>0.9</v>
      </c>
      <c r="L223" s="42">
        <v>2.409756097560976</v>
      </c>
      <c r="M223" s="42">
        <v>15.1</v>
      </c>
      <c r="N223" s="42">
        <v>11.75</v>
      </c>
      <c r="O223" s="42">
        <v>0.77814569536423839</v>
      </c>
      <c r="P223" s="42">
        <v>39.29</v>
      </c>
      <c r="Q223" s="42">
        <v>1</v>
      </c>
      <c r="R223" s="42">
        <v>1</v>
      </c>
      <c r="S223" s="42" t="s">
        <v>62</v>
      </c>
      <c r="T223" s="48">
        <v>0.44444444444444442</v>
      </c>
      <c r="U223" s="48">
        <v>0.47080979284369118</v>
      </c>
      <c r="V223" s="48">
        <v>0.44444444444444442</v>
      </c>
      <c r="W223" s="48">
        <v>0.47080979284369118</v>
      </c>
      <c r="X223" s="48">
        <v>1.2148438480476977</v>
      </c>
      <c r="Y223" s="48">
        <v>1.1690863574870227</v>
      </c>
      <c r="Z223" s="48">
        <v>1.5968169359155906</v>
      </c>
      <c r="AA223" s="48">
        <v>1.594282028811806</v>
      </c>
      <c r="AB223" s="48">
        <v>-4.5757490560675115E-2</v>
      </c>
      <c r="AC223" s="48">
        <v>0.38197308786789269</v>
      </c>
      <c r="AD223" s="48">
        <v>1.1789769472931695</v>
      </c>
      <c r="AE223" s="48">
        <v>1.070037866607755</v>
      </c>
      <c r="AF223" s="48">
        <v>-0.10893908068541437</v>
      </c>
      <c r="AG223" s="48">
        <v>1.594282028811806</v>
      </c>
      <c r="AH223" s="48">
        <v>0</v>
      </c>
      <c r="AI223" s="48">
        <v>0</v>
      </c>
      <c r="AJ223" s="48" t="s">
        <v>62</v>
      </c>
      <c r="AK223" s="48">
        <v>-0.35218251811136253</v>
      </c>
      <c r="AL223" s="48">
        <v>-0.32715451240943144</v>
      </c>
      <c r="AM223" s="48">
        <v>-0.35218251811136253</v>
      </c>
      <c r="AN223" s="48">
        <v>-0.32715451240943144</v>
      </c>
    </row>
    <row r="224" spans="1:40" ht="12.75" customHeight="1" x14ac:dyDescent="0.25">
      <c r="A224" s="83">
        <v>223</v>
      </c>
      <c r="B224" s="12" t="s">
        <v>794</v>
      </c>
      <c r="C224" s="47" t="s">
        <v>1810</v>
      </c>
      <c r="D224" s="146" t="s">
        <v>1901</v>
      </c>
      <c r="E224" s="16" t="s">
        <v>1805</v>
      </c>
      <c r="F224" s="146" t="s">
        <v>1902</v>
      </c>
      <c r="G224" s="42">
        <v>10.47</v>
      </c>
      <c r="H224" s="42">
        <v>8.8800000000000008</v>
      </c>
      <c r="I224" s="42">
        <v>27.23</v>
      </c>
      <c r="J224" s="42">
        <v>28.67</v>
      </c>
      <c r="K224" s="42">
        <v>0.84813753581661888</v>
      </c>
      <c r="L224" s="42">
        <v>2.6007640878701048</v>
      </c>
      <c r="M224" s="42">
        <v>9.34</v>
      </c>
      <c r="N224" s="42">
        <v>7.05</v>
      </c>
      <c r="O224" s="42">
        <v>0.7548179871520343</v>
      </c>
      <c r="P224" s="42">
        <v>28.67</v>
      </c>
      <c r="Q224" s="42">
        <v>1</v>
      </c>
      <c r="R224" s="42">
        <v>1</v>
      </c>
      <c r="S224" s="42" t="s">
        <v>62</v>
      </c>
      <c r="T224" s="48">
        <v>0.46168051708217911</v>
      </c>
      <c r="U224" s="48">
        <v>0.47619047619047616</v>
      </c>
      <c r="V224" s="48">
        <v>0.46168051708217911</v>
      </c>
      <c r="W224" s="48">
        <v>0.47619047619047616</v>
      </c>
      <c r="X224" s="48">
        <v>1.0199466816788423</v>
      </c>
      <c r="Y224" s="48">
        <v>0.94841296577860101</v>
      </c>
      <c r="Z224" s="48">
        <v>1.4350476413399647</v>
      </c>
      <c r="AA224" s="48">
        <v>1.4574276929464844</v>
      </c>
      <c r="AB224" s="48">
        <v>-7.1533715900241324E-2</v>
      </c>
      <c r="AC224" s="48">
        <v>0.4151009596611222</v>
      </c>
      <c r="AD224" s="48">
        <v>0.9703468762300933</v>
      </c>
      <c r="AE224" s="48">
        <v>0.84818911699139865</v>
      </c>
      <c r="AF224" s="48">
        <v>-0.12215775923869462</v>
      </c>
      <c r="AG224" s="48">
        <v>1.4574276929464844</v>
      </c>
      <c r="AH224" s="48">
        <v>0</v>
      </c>
      <c r="AI224" s="48">
        <v>0</v>
      </c>
      <c r="AJ224" s="48" t="s">
        <v>62</v>
      </c>
      <c r="AK224" s="48">
        <v>-0.33565845228930158</v>
      </c>
      <c r="AL224" s="48">
        <v>-0.3222192947339193</v>
      </c>
      <c r="AM224" s="48">
        <v>-0.33565845228930158</v>
      </c>
      <c r="AN224" s="48">
        <v>-0.3222192947339193</v>
      </c>
    </row>
    <row r="225" spans="1:40" ht="12.75" customHeight="1" x14ac:dyDescent="0.25">
      <c r="A225" s="83">
        <v>224</v>
      </c>
      <c r="B225" s="12" t="s">
        <v>794</v>
      </c>
      <c r="C225" s="47" t="s">
        <v>1810</v>
      </c>
      <c r="D225" s="146" t="s">
        <v>1903</v>
      </c>
      <c r="E225" s="16" t="s">
        <v>1805</v>
      </c>
      <c r="F225" s="146" t="s">
        <v>1904</v>
      </c>
      <c r="G225" s="42">
        <v>11.52</v>
      </c>
      <c r="H225" s="42">
        <v>8.42</v>
      </c>
      <c r="I225" s="42">
        <v>25.69</v>
      </c>
      <c r="J225" s="42">
        <v>28.54</v>
      </c>
      <c r="K225" s="42">
        <v>0.73090277777777779</v>
      </c>
      <c r="L225" s="42">
        <v>2.2300347222222223</v>
      </c>
      <c r="M225" s="42">
        <v>10.4</v>
      </c>
      <c r="N225" s="42">
        <v>5.98</v>
      </c>
      <c r="O225" s="42">
        <v>0.57500000000000007</v>
      </c>
      <c r="P225" s="42" t="s">
        <v>62</v>
      </c>
      <c r="Q225" s="42">
        <v>1</v>
      </c>
      <c r="R225" s="42">
        <v>1</v>
      </c>
      <c r="S225" s="42" t="s">
        <v>62</v>
      </c>
      <c r="T225" s="48">
        <v>0.30769230769230771</v>
      </c>
      <c r="U225" s="48">
        <v>0.36363636363636365</v>
      </c>
      <c r="V225" s="48">
        <v>0.30769230769230771</v>
      </c>
      <c r="W225" s="48">
        <v>0.36363636363636365</v>
      </c>
      <c r="X225" s="48">
        <v>1.0614524790871933</v>
      </c>
      <c r="Y225" s="48">
        <v>0.92531209149964955</v>
      </c>
      <c r="Z225" s="48">
        <v>1.4097641042663462</v>
      </c>
      <c r="AA225" s="48">
        <v>1.4554539687786281</v>
      </c>
      <c r="AB225" s="48">
        <v>-0.13614038758754374</v>
      </c>
      <c r="AC225" s="48">
        <v>0.34831162517915293</v>
      </c>
      <c r="AD225" s="48">
        <v>1.0170333392987803</v>
      </c>
      <c r="AE225" s="48">
        <v>0.77670118398841093</v>
      </c>
      <c r="AF225" s="48">
        <v>-0.24033215531036947</v>
      </c>
      <c r="AG225" s="48" t="s">
        <v>62</v>
      </c>
      <c r="AH225" s="48">
        <v>0</v>
      </c>
      <c r="AI225" s="48">
        <v>0</v>
      </c>
      <c r="AJ225" s="48" t="s">
        <v>62</v>
      </c>
      <c r="AK225" s="48">
        <v>-0.51188336097887432</v>
      </c>
      <c r="AL225" s="48">
        <v>-0.43933269383026263</v>
      </c>
      <c r="AM225" s="48">
        <v>-0.51188336097887432</v>
      </c>
      <c r="AN225" s="48">
        <v>-0.43933269383026263</v>
      </c>
    </row>
    <row r="226" spans="1:40" ht="12.75" customHeight="1" x14ac:dyDescent="0.25">
      <c r="A226" s="83">
        <v>225</v>
      </c>
      <c r="B226" s="12" t="s">
        <v>794</v>
      </c>
      <c r="C226" s="47" t="s">
        <v>1810</v>
      </c>
      <c r="D226" s="146" t="s">
        <v>1903</v>
      </c>
      <c r="E226" s="16" t="s">
        <v>1805</v>
      </c>
      <c r="F226" s="146" t="s">
        <v>1902</v>
      </c>
      <c r="G226" s="42">
        <v>5.47</v>
      </c>
      <c r="H226" s="42">
        <v>6.39</v>
      </c>
      <c r="I226" s="42">
        <v>12.27</v>
      </c>
      <c r="J226" s="42">
        <v>11.9</v>
      </c>
      <c r="K226" s="42">
        <v>1.1681901279707496</v>
      </c>
      <c r="L226" s="42">
        <v>2.2431444241316272</v>
      </c>
      <c r="M226" s="42">
        <v>5.36</v>
      </c>
      <c r="N226" s="42">
        <v>4.3</v>
      </c>
      <c r="O226" s="42">
        <v>0.80223880597014918</v>
      </c>
      <c r="P226" s="42">
        <v>11.9</v>
      </c>
      <c r="Q226" s="42">
        <v>1</v>
      </c>
      <c r="R226" s="42">
        <v>1</v>
      </c>
      <c r="S226" s="42" t="s">
        <v>62</v>
      </c>
      <c r="T226" s="48">
        <v>0.4</v>
      </c>
      <c r="U226" s="48">
        <v>0.38461538461538464</v>
      </c>
      <c r="V226" s="48">
        <v>0.4</v>
      </c>
      <c r="W226" s="48">
        <v>0.38461538461538464</v>
      </c>
      <c r="X226" s="48">
        <v>0.73798732633343078</v>
      </c>
      <c r="Y226" s="48">
        <v>0.80550085815840011</v>
      </c>
      <c r="Z226" s="48">
        <v>1.0888445627270043</v>
      </c>
      <c r="AA226" s="48">
        <v>1.0755469613925308</v>
      </c>
      <c r="AB226" s="48">
        <v>6.7513531824969414E-2</v>
      </c>
      <c r="AC226" s="48">
        <v>0.35085723639357347</v>
      </c>
      <c r="AD226" s="48">
        <v>0.7291647896927701</v>
      </c>
      <c r="AE226" s="48">
        <v>0.63346845557958653</v>
      </c>
      <c r="AF226" s="48">
        <v>-9.5696334113183526E-2</v>
      </c>
      <c r="AG226" s="48">
        <v>1.0755469613925308</v>
      </c>
      <c r="AH226" s="48">
        <v>0</v>
      </c>
      <c r="AI226" s="48">
        <v>0</v>
      </c>
      <c r="AJ226" s="48" t="s">
        <v>62</v>
      </c>
      <c r="AK226" s="48">
        <v>-0.3979400086720376</v>
      </c>
      <c r="AL226" s="48">
        <v>-0.41497334797081792</v>
      </c>
      <c r="AM226" s="48">
        <v>-0.3979400086720376</v>
      </c>
      <c r="AN226" s="48">
        <v>-0.41497334797081792</v>
      </c>
    </row>
    <row r="227" spans="1:40" ht="12.75" customHeight="1" x14ac:dyDescent="0.25">
      <c r="A227" s="83">
        <v>226</v>
      </c>
      <c r="B227" s="12" t="s">
        <v>794</v>
      </c>
      <c r="C227" s="47" t="s">
        <v>1810</v>
      </c>
      <c r="D227" s="146" t="s">
        <v>1903</v>
      </c>
      <c r="E227" s="16" t="s">
        <v>1805</v>
      </c>
      <c r="F227" s="146" t="s">
        <v>1904</v>
      </c>
      <c r="G227" s="42">
        <v>7.74</v>
      </c>
      <c r="H227" s="42">
        <v>6.07</v>
      </c>
      <c r="I227" s="42">
        <v>19.100000000000001</v>
      </c>
      <c r="J227" s="42">
        <v>19.03</v>
      </c>
      <c r="K227" s="42">
        <v>0.7842377260981912</v>
      </c>
      <c r="L227" s="42">
        <v>2.4677002583979331</v>
      </c>
      <c r="M227" s="42">
        <v>6.91</v>
      </c>
      <c r="N227" s="42">
        <v>4.4800000000000004</v>
      </c>
      <c r="O227" s="42">
        <v>0.64833574529667148</v>
      </c>
      <c r="P227" s="42">
        <v>19.03</v>
      </c>
      <c r="Q227" s="42">
        <v>1</v>
      </c>
      <c r="R227" s="42">
        <v>1</v>
      </c>
      <c r="S227" s="42" t="s">
        <v>62</v>
      </c>
      <c r="T227" s="48">
        <v>0.33333333333333331</v>
      </c>
      <c r="U227" s="48">
        <v>0.37037037037037035</v>
      </c>
      <c r="V227" s="48">
        <v>0.33333333333333331</v>
      </c>
      <c r="W227" s="48">
        <v>0.37037037037037035</v>
      </c>
      <c r="X227" s="48">
        <v>0.88874096068289266</v>
      </c>
      <c r="Y227" s="48">
        <v>0.78318869107525757</v>
      </c>
      <c r="Z227" s="48">
        <v>1.2810333672477277</v>
      </c>
      <c r="AA227" s="48">
        <v>1.2794387882870204</v>
      </c>
      <c r="AB227" s="48">
        <v>-0.10555226960763502</v>
      </c>
      <c r="AC227" s="48">
        <v>0.39229240656483499</v>
      </c>
      <c r="AD227" s="48">
        <v>0.8394780473741984</v>
      </c>
      <c r="AE227" s="48">
        <v>0.651278013998144</v>
      </c>
      <c r="AF227" s="48">
        <v>-0.1882000333760544</v>
      </c>
      <c r="AG227" s="48">
        <v>1.2794387882870204</v>
      </c>
      <c r="AH227" s="48">
        <v>0</v>
      </c>
      <c r="AI227" s="48">
        <v>0</v>
      </c>
      <c r="AJ227" s="48" t="s">
        <v>62</v>
      </c>
      <c r="AK227" s="48">
        <v>-0.47712125471966244</v>
      </c>
      <c r="AL227" s="48">
        <v>-0.43136376415898736</v>
      </c>
      <c r="AM227" s="48">
        <v>-0.47712125471966244</v>
      </c>
      <c r="AN227" s="48">
        <v>-0.43136376415898736</v>
      </c>
    </row>
    <row r="228" spans="1:40" ht="12.75" customHeight="1" x14ac:dyDescent="0.25">
      <c r="A228" s="83">
        <v>227</v>
      </c>
      <c r="B228" s="12" t="s">
        <v>794</v>
      </c>
      <c r="C228" s="47" t="s">
        <v>1810</v>
      </c>
      <c r="D228" s="146" t="s">
        <v>1903</v>
      </c>
      <c r="E228" s="16" t="s">
        <v>1805</v>
      </c>
      <c r="F228" s="146" t="s">
        <v>1904</v>
      </c>
      <c r="G228" s="42">
        <v>12.75</v>
      </c>
      <c r="H228" s="42">
        <v>11.8</v>
      </c>
      <c r="I228" s="42">
        <v>23.25</v>
      </c>
      <c r="J228" s="42">
        <v>25.22</v>
      </c>
      <c r="K228" s="42">
        <v>0.92549019607843142</v>
      </c>
      <c r="L228" s="42">
        <v>1.8235294117647058</v>
      </c>
      <c r="M228" s="42">
        <v>10.38</v>
      </c>
      <c r="N228" s="42">
        <v>7.56</v>
      </c>
      <c r="O228" s="42">
        <v>0.72832369942196518</v>
      </c>
      <c r="P228" s="42">
        <v>25.22</v>
      </c>
      <c r="Q228" s="42">
        <v>1</v>
      </c>
      <c r="R228" s="42">
        <v>1</v>
      </c>
      <c r="S228" s="42" t="s">
        <v>62</v>
      </c>
      <c r="T228" s="48">
        <v>0.45454545454545453</v>
      </c>
      <c r="U228" s="48">
        <v>0.5</v>
      </c>
      <c r="V228" s="48">
        <v>0.45454545454545453</v>
      </c>
      <c r="W228" s="48">
        <v>0.5</v>
      </c>
      <c r="X228" s="48">
        <v>1.105510184769974</v>
      </c>
      <c r="Y228" s="48">
        <v>1.0718820073061255</v>
      </c>
      <c r="Z228" s="48">
        <v>1.3664229572259727</v>
      </c>
      <c r="AA228" s="48">
        <v>1.4017450822370627</v>
      </c>
      <c r="AB228" s="48">
        <v>-3.3628177463848573E-2</v>
      </c>
      <c r="AC228" s="48">
        <v>0.26091277245599875</v>
      </c>
      <c r="AD228" s="48">
        <v>1.0161973535124391</v>
      </c>
      <c r="AE228" s="48">
        <v>0.87852179550120646</v>
      </c>
      <c r="AF228" s="48">
        <v>-0.1376755580112326</v>
      </c>
      <c r="AG228" s="48">
        <v>1.4017450822370627</v>
      </c>
      <c r="AH228" s="48">
        <v>0</v>
      </c>
      <c r="AI228" s="48">
        <v>0</v>
      </c>
      <c r="AJ228" s="48" t="s">
        <v>62</v>
      </c>
      <c r="AK228" s="48">
        <v>-0.34242268082220623</v>
      </c>
      <c r="AL228" s="48">
        <v>-0.3010299956639812</v>
      </c>
      <c r="AM228" s="48">
        <v>-0.34242268082220623</v>
      </c>
      <c r="AN228" s="48">
        <v>-0.3010299956639812</v>
      </c>
    </row>
    <row r="229" spans="1:40" ht="12.75" customHeight="1" x14ac:dyDescent="0.25">
      <c r="A229" s="83">
        <v>228</v>
      </c>
      <c r="B229" s="12" t="s">
        <v>794</v>
      </c>
      <c r="C229" s="47" t="s">
        <v>1810</v>
      </c>
      <c r="D229" s="146" t="s">
        <v>1903</v>
      </c>
      <c r="E229" s="16" t="s">
        <v>1805</v>
      </c>
      <c r="F229" s="146" t="s">
        <v>1904</v>
      </c>
      <c r="G229" s="42">
        <v>14.13</v>
      </c>
      <c r="H229" s="42">
        <v>13.29</v>
      </c>
      <c r="I229" s="42">
        <v>30.83</v>
      </c>
      <c r="J229" s="42">
        <v>37.68</v>
      </c>
      <c r="K229" s="42">
        <v>0.94055201698513791</v>
      </c>
      <c r="L229" s="42">
        <v>2.1818825194621372</v>
      </c>
      <c r="M229" s="42">
        <v>12.61</v>
      </c>
      <c r="N229" s="42">
        <v>8.3000000000000007</v>
      </c>
      <c r="O229" s="42">
        <v>0.65820777160983357</v>
      </c>
      <c r="P229" s="42">
        <v>37.68</v>
      </c>
      <c r="Q229" s="42">
        <v>1</v>
      </c>
      <c r="R229" s="42">
        <v>1</v>
      </c>
      <c r="S229" s="42" t="s">
        <v>62</v>
      </c>
      <c r="T229" s="48">
        <v>0.44444444444444442</v>
      </c>
      <c r="U229" s="48">
        <v>0.5</v>
      </c>
      <c r="V229" s="48">
        <v>0.44444444444444442</v>
      </c>
      <c r="W229" s="48">
        <v>0.5</v>
      </c>
      <c r="X229" s="48">
        <v>1.1501421618485586</v>
      </c>
      <c r="Y229" s="48">
        <v>1.1235249809427319</v>
      </c>
      <c r="Z229" s="48">
        <v>1.4889735247265081</v>
      </c>
      <c r="AA229" s="48">
        <v>1.5761108941208397</v>
      </c>
      <c r="AB229" s="48">
        <v>-2.6617180905826657E-2</v>
      </c>
      <c r="AC229" s="48">
        <v>0.33883136287794963</v>
      </c>
      <c r="AD229" s="48">
        <v>1.1007150865730817</v>
      </c>
      <c r="AE229" s="48">
        <v>0.91907809237607396</v>
      </c>
      <c r="AF229" s="48">
        <v>-0.18163699419700766</v>
      </c>
      <c r="AG229" s="48">
        <v>1.5761108941208397</v>
      </c>
      <c r="AH229" s="48">
        <v>0</v>
      </c>
      <c r="AI229" s="48">
        <v>0</v>
      </c>
      <c r="AJ229" s="48" t="s">
        <v>62</v>
      </c>
      <c r="AK229" s="48">
        <v>-0.35218251811136253</v>
      </c>
      <c r="AL229" s="48">
        <v>-0.3010299956639812</v>
      </c>
      <c r="AM229" s="48">
        <v>-0.35218251811136253</v>
      </c>
      <c r="AN229" s="48">
        <v>-0.3010299956639812</v>
      </c>
    </row>
    <row r="230" spans="1:40" ht="12.75" customHeight="1" x14ac:dyDescent="0.25">
      <c r="A230" s="83">
        <v>229</v>
      </c>
      <c r="B230" s="12" t="s">
        <v>794</v>
      </c>
      <c r="C230" s="47" t="s">
        <v>1810</v>
      </c>
      <c r="D230" s="146" t="s">
        <v>1903</v>
      </c>
      <c r="E230" s="16" t="s">
        <v>1805</v>
      </c>
      <c r="F230" s="146" t="s">
        <v>1904</v>
      </c>
      <c r="G230" s="42">
        <v>14.68</v>
      </c>
      <c r="H230" s="42">
        <v>11.23</v>
      </c>
      <c r="I230" s="42">
        <v>29.2</v>
      </c>
      <c r="J230" s="42">
        <v>32.24</v>
      </c>
      <c r="K230" s="42">
        <v>0.76498637602179842</v>
      </c>
      <c r="L230" s="42">
        <v>1.9891008174386922</v>
      </c>
      <c r="M230" s="42">
        <v>13.33</v>
      </c>
      <c r="N230" s="42">
        <v>8.65</v>
      </c>
      <c r="O230" s="42">
        <v>0.64891222805701432</v>
      </c>
      <c r="P230" s="42">
        <v>32.24</v>
      </c>
      <c r="Q230" s="42">
        <v>1</v>
      </c>
      <c r="R230" s="42">
        <v>1</v>
      </c>
      <c r="S230" s="42" t="s">
        <v>62</v>
      </c>
      <c r="T230" s="48">
        <v>0.47080979284369118</v>
      </c>
      <c r="U230" s="48">
        <v>0.42881646655231559</v>
      </c>
      <c r="V230" s="48">
        <v>0.47080979284369118</v>
      </c>
      <c r="W230" s="48">
        <v>0.42881646655231559</v>
      </c>
      <c r="X230" s="48">
        <v>1.1667260555800518</v>
      </c>
      <c r="Y230" s="48">
        <v>1.0503797562614579</v>
      </c>
      <c r="Z230" s="48">
        <v>1.4653828514484182</v>
      </c>
      <c r="AA230" s="48">
        <v>1.5083950331330531</v>
      </c>
      <c r="AB230" s="48">
        <v>-0.11634629931859392</v>
      </c>
      <c r="AC230" s="48">
        <v>0.29865679586836658</v>
      </c>
      <c r="AD230" s="48">
        <v>1.1248301494138593</v>
      </c>
      <c r="AE230" s="48">
        <v>0.93701610746481423</v>
      </c>
      <c r="AF230" s="48">
        <v>-0.18781404194904494</v>
      </c>
      <c r="AG230" s="48">
        <v>1.5083950331330531</v>
      </c>
      <c r="AH230" s="48">
        <v>0</v>
      </c>
      <c r="AI230" s="48">
        <v>0</v>
      </c>
      <c r="AJ230" s="48" t="s">
        <v>62</v>
      </c>
      <c r="AK230" s="48">
        <v>-0.32715451240943144</v>
      </c>
      <c r="AL230" s="48">
        <v>-0.36772854608697647</v>
      </c>
      <c r="AM230" s="48">
        <v>-0.32715451240943144</v>
      </c>
      <c r="AN230" s="48">
        <v>-0.36772854608697647</v>
      </c>
    </row>
    <row r="231" spans="1:40" ht="12.75" customHeight="1" x14ac:dyDescent="0.25">
      <c r="A231" s="83">
        <v>230</v>
      </c>
      <c r="B231" s="12" t="s">
        <v>794</v>
      </c>
      <c r="C231" s="47" t="s">
        <v>1810</v>
      </c>
      <c r="D231" s="146" t="s">
        <v>1903</v>
      </c>
      <c r="E231" s="16" t="s">
        <v>1805</v>
      </c>
      <c r="F231" s="146" t="s">
        <v>1904</v>
      </c>
      <c r="G231" s="42">
        <v>14.94</v>
      </c>
      <c r="H231" s="42">
        <v>7.17</v>
      </c>
      <c r="I231" s="42">
        <v>31.47</v>
      </c>
      <c r="J231" s="42">
        <v>36.57</v>
      </c>
      <c r="K231" s="42">
        <v>0.47991967871485947</v>
      </c>
      <c r="L231" s="42">
        <v>2.106425702811245</v>
      </c>
      <c r="M231" s="42">
        <v>13.14</v>
      </c>
      <c r="N231" s="42">
        <v>6.21</v>
      </c>
      <c r="O231" s="42">
        <v>0.4726027397260274</v>
      </c>
      <c r="P231" s="42">
        <v>36.57</v>
      </c>
      <c r="Q231" s="42">
        <v>1</v>
      </c>
      <c r="R231" s="42">
        <v>1</v>
      </c>
      <c r="S231" s="42" t="s">
        <v>62</v>
      </c>
      <c r="T231" s="48">
        <v>0.4</v>
      </c>
      <c r="U231" s="48">
        <v>0.38095238095238093</v>
      </c>
      <c r="V231" s="48">
        <v>0.4</v>
      </c>
      <c r="W231" s="48">
        <v>0.38095238095238093</v>
      </c>
      <c r="X231" s="48">
        <v>1.17435059747938</v>
      </c>
      <c r="Y231" s="48">
        <v>0.85551915566780012</v>
      </c>
      <c r="Z231" s="48">
        <v>1.4978967429132204</v>
      </c>
      <c r="AA231" s="48">
        <v>1.5631249603380444</v>
      </c>
      <c r="AB231" s="48">
        <v>-0.31883144181157985</v>
      </c>
      <c r="AC231" s="48">
        <v>0.3235461454338403</v>
      </c>
      <c r="AD231" s="48">
        <v>1.1185953652237619</v>
      </c>
      <c r="AE231" s="48">
        <v>0.7930916001765802</v>
      </c>
      <c r="AF231" s="48">
        <v>-0.32550376504718176</v>
      </c>
      <c r="AG231" s="48">
        <v>1.5631249603380444</v>
      </c>
      <c r="AH231" s="48">
        <v>0</v>
      </c>
      <c r="AI231" s="48">
        <v>0</v>
      </c>
      <c r="AJ231" s="48" t="s">
        <v>62</v>
      </c>
      <c r="AK231" s="48">
        <v>-0.3979400086720376</v>
      </c>
      <c r="AL231" s="48">
        <v>-0.41912930774197571</v>
      </c>
      <c r="AM231" s="48">
        <v>-0.3979400086720376</v>
      </c>
      <c r="AN231" s="48">
        <v>-0.41912930774197571</v>
      </c>
    </row>
    <row r="232" spans="1:40" ht="12.75" customHeight="1" x14ac:dyDescent="0.25">
      <c r="A232" s="83">
        <v>231</v>
      </c>
      <c r="B232" s="12" t="s">
        <v>794</v>
      </c>
      <c r="C232" s="47" t="s">
        <v>1810</v>
      </c>
      <c r="D232" s="146" t="s">
        <v>1903</v>
      </c>
      <c r="E232" s="16" t="s">
        <v>1805</v>
      </c>
      <c r="F232" s="146" t="s">
        <v>1904</v>
      </c>
      <c r="G232" s="42">
        <v>14.99</v>
      </c>
      <c r="H232" s="42">
        <v>6.54</v>
      </c>
      <c r="I232" s="42">
        <v>29.27</v>
      </c>
      <c r="J232" s="42">
        <v>33.5</v>
      </c>
      <c r="K232" s="42">
        <v>0.4362908605737158</v>
      </c>
      <c r="L232" s="42">
        <v>1.95263509006004</v>
      </c>
      <c r="M232" s="42">
        <v>13.89</v>
      </c>
      <c r="N232" s="42">
        <v>7.43</v>
      </c>
      <c r="O232" s="42">
        <v>0.53491720662347009</v>
      </c>
      <c r="P232" s="42">
        <v>33.5</v>
      </c>
      <c r="Q232" s="42">
        <v>1</v>
      </c>
      <c r="R232" s="42">
        <v>1</v>
      </c>
      <c r="S232" s="42" t="s">
        <v>62</v>
      </c>
      <c r="T232" s="42" t="s">
        <v>62</v>
      </c>
      <c r="U232" s="42" t="s">
        <v>62</v>
      </c>
      <c r="V232" s="82" t="s">
        <v>62</v>
      </c>
      <c r="W232" s="82" t="s">
        <v>62</v>
      </c>
      <c r="X232" s="48">
        <v>1.1758016328482794</v>
      </c>
      <c r="Y232" s="48">
        <v>0.81557774832426722</v>
      </c>
      <c r="Z232" s="48">
        <v>1.466422722433792</v>
      </c>
      <c r="AA232" s="48">
        <v>1.5250448070368452</v>
      </c>
      <c r="AB232" s="48">
        <v>-0.36022388452401222</v>
      </c>
      <c r="AC232" s="48">
        <v>0.29062108958551247</v>
      </c>
      <c r="AD232" s="48">
        <v>1.1427022457376157</v>
      </c>
      <c r="AE232" s="48">
        <v>0.87098881376057524</v>
      </c>
      <c r="AF232" s="48">
        <v>-0.27171343197704029</v>
      </c>
      <c r="AG232" s="48">
        <v>1.5250448070368452</v>
      </c>
      <c r="AH232" s="48">
        <v>0</v>
      </c>
      <c r="AI232" s="48">
        <v>0</v>
      </c>
      <c r="AJ232" s="48" t="s">
        <v>62</v>
      </c>
      <c r="AK232" s="48" t="s">
        <v>62</v>
      </c>
      <c r="AL232" s="48" t="s">
        <v>62</v>
      </c>
      <c r="AM232" s="48" t="s">
        <v>62</v>
      </c>
      <c r="AN232" s="48" t="s">
        <v>62</v>
      </c>
    </row>
    <row r="233" spans="1:40" ht="12.75" customHeight="1" x14ac:dyDescent="0.25">
      <c r="A233" s="83">
        <v>232</v>
      </c>
      <c r="B233" s="12" t="s">
        <v>794</v>
      </c>
      <c r="C233" s="47" t="s">
        <v>1810</v>
      </c>
      <c r="D233" s="146" t="s">
        <v>1903</v>
      </c>
      <c r="E233" s="16" t="s">
        <v>1805</v>
      </c>
      <c r="F233" s="146" t="s">
        <v>1904</v>
      </c>
      <c r="G233" s="42">
        <v>22.59</v>
      </c>
      <c r="H233" s="42">
        <v>12.05</v>
      </c>
      <c r="I233" s="42">
        <v>47.49</v>
      </c>
      <c r="J233" s="42">
        <v>46.36</v>
      </c>
      <c r="K233" s="42">
        <v>0.53342186808322267</v>
      </c>
      <c r="L233" s="42">
        <v>2.1022576361221779</v>
      </c>
      <c r="M233" s="42">
        <v>18.059999999999999</v>
      </c>
      <c r="N233" s="42">
        <v>10.01</v>
      </c>
      <c r="O233" s="42">
        <v>0.55426356589147285</v>
      </c>
      <c r="P233" s="42">
        <v>46.36</v>
      </c>
      <c r="Q233" s="42">
        <v>1</v>
      </c>
      <c r="R233" s="42">
        <v>1</v>
      </c>
      <c r="S233" s="42" t="s">
        <v>62</v>
      </c>
      <c r="T233" s="48">
        <v>0.43478260869565216</v>
      </c>
      <c r="U233" s="48">
        <v>0.43478260869565216</v>
      </c>
      <c r="V233" s="48">
        <v>0.43478260869565216</v>
      </c>
      <c r="W233" s="48">
        <v>0.43478260869565216</v>
      </c>
      <c r="X233" s="48">
        <v>1.353916230920363</v>
      </c>
      <c r="Y233" s="48">
        <v>1.0809870469108873</v>
      </c>
      <c r="Z233" s="48">
        <v>1.6766021695820184</v>
      </c>
      <c r="AA233" s="48">
        <v>1.6661434272915583</v>
      </c>
      <c r="AB233" s="48">
        <v>-0.2729291840094758</v>
      </c>
      <c r="AC233" s="48">
        <v>0.32268593866165529</v>
      </c>
      <c r="AD233" s="48">
        <v>1.256717745977487</v>
      </c>
      <c r="AE233" s="48">
        <v>1.0004340774793186</v>
      </c>
      <c r="AF233" s="48">
        <v>-0.25628366849816836</v>
      </c>
      <c r="AG233" s="48">
        <v>1.6661434272915583</v>
      </c>
      <c r="AH233" s="48">
        <v>0</v>
      </c>
      <c r="AI233" s="48">
        <v>0</v>
      </c>
      <c r="AJ233" s="48" t="s">
        <v>62</v>
      </c>
      <c r="AK233" s="48">
        <v>-0.3617278360175929</v>
      </c>
      <c r="AL233" s="48">
        <v>-0.3617278360175929</v>
      </c>
      <c r="AM233" s="48">
        <v>-0.3617278360175929</v>
      </c>
      <c r="AN233" s="48">
        <v>-0.3617278360175929</v>
      </c>
    </row>
    <row r="234" spans="1:40" ht="12.75" customHeight="1" x14ac:dyDescent="0.25">
      <c r="A234" s="83">
        <v>233</v>
      </c>
      <c r="B234" s="12" t="s">
        <v>794</v>
      </c>
      <c r="C234" s="47" t="s">
        <v>1810</v>
      </c>
      <c r="D234" s="146" t="s">
        <v>1903</v>
      </c>
      <c r="E234" s="16" t="s">
        <v>1805</v>
      </c>
      <c r="F234" s="146" t="s">
        <v>1904</v>
      </c>
      <c r="G234" s="42">
        <v>20.57</v>
      </c>
      <c r="H234" s="42">
        <v>13.93</v>
      </c>
      <c r="I234" s="42">
        <v>47.29</v>
      </c>
      <c r="J234" s="42">
        <v>50.15</v>
      </c>
      <c r="K234" s="42">
        <v>0.6771998055420515</v>
      </c>
      <c r="L234" s="42">
        <v>2.2989790957705396</v>
      </c>
      <c r="M234" s="42">
        <v>19.29</v>
      </c>
      <c r="N234" s="42">
        <v>10.42</v>
      </c>
      <c r="O234" s="42">
        <v>0.54017625712804562</v>
      </c>
      <c r="P234" s="42">
        <v>50.15</v>
      </c>
      <c r="Q234" s="42">
        <v>1</v>
      </c>
      <c r="R234" s="42">
        <v>1</v>
      </c>
      <c r="S234" s="42" t="s">
        <v>62</v>
      </c>
      <c r="T234" s="48">
        <v>0.37509377344336081</v>
      </c>
      <c r="U234" s="48">
        <v>0.4</v>
      </c>
      <c r="V234" s="48">
        <v>0.37509377344336081</v>
      </c>
      <c r="W234" s="48">
        <v>0.4</v>
      </c>
      <c r="X234" s="48">
        <v>1.3132342916947239</v>
      </c>
      <c r="Y234" s="48">
        <v>1.1439511164239635</v>
      </c>
      <c r="Z234" s="48">
        <v>1.6747693140154263</v>
      </c>
      <c r="AA234" s="48">
        <v>1.7002709373564369</v>
      </c>
      <c r="AB234" s="48">
        <v>-0.16928317527076056</v>
      </c>
      <c r="AC234" s="48">
        <v>0.36153502232070228</v>
      </c>
      <c r="AD234" s="48">
        <v>1.2853322276438846</v>
      </c>
      <c r="AE234" s="48">
        <v>1.0178677189635057</v>
      </c>
      <c r="AF234" s="48">
        <v>-0.26746450868037885</v>
      </c>
      <c r="AG234" s="48">
        <v>1.7002709373564369</v>
      </c>
      <c r="AH234" s="48">
        <v>0</v>
      </c>
      <c r="AI234" s="48">
        <v>0</v>
      </c>
      <c r="AJ234" s="48" t="s">
        <v>62</v>
      </c>
      <c r="AK234" s="48">
        <v>-0.42586014507784042</v>
      </c>
      <c r="AL234" s="48">
        <v>-0.3979400086720376</v>
      </c>
      <c r="AM234" s="48">
        <v>-0.42586014507784042</v>
      </c>
      <c r="AN234" s="48">
        <v>-0.3979400086720376</v>
      </c>
    </row>
    <row r="235" spans="1:40" ht="12.75" customHeight="1" x14ac:dyDescent="0.25">
      <c r="A235" s="83">
        <v>234</v>
      </c>
      <c r="B235" s="12" t="s">
        <v>794</v>
      </c>
      <c r="C235" s="47" t="s">
        <v>1810</v>
      </c>
      <c r="D235" s="146" t="s">
        <v>1903</v>
      </c>
      <c r="E235" s="16" t="s">
        <v>1805</v>
      </c>
      <c r="F235" s="146" t="s">
        <v>1904</v>
      </c>
      <c r="G235" s="42">
        <v>18.670000000000002</v>
      </c>
      <c r="H235" s="42">
        <v>13.44</v>
      </c>
      <c r="I235" s="42">
        <v>42.12</v>
      </c>
      <c r="J235" s="42">
        <v>44.07</v>
      </c>
      <c r="K235" s="42">
        <v>0.719871451526513</v>
      </c>
      <c r="L235" s="42">
        <v>2.256025709694697</v>
      </c>
      <c r="M235" s="42">
        <v>15.93</v>
      </c>
      <c r="N235" s="42">
        <v>10.67</v>
      </c>
      <c r="O235" s="42">
        <v>0.66980539861895794</v>
      </c>
      <c r="P235" s="42">
        <v>44.07</v>
      </c>
      <c r="Q235" s="42">
        <v>1</v>
      </c>
      <c r="R235" s="42">
        <v>1</v>
      </c>
      <c r="S235" s="42" t="s">
        <v>62</v>
      </c>
      <c r="T235" s="48">
        <v>0.5</v>
      </c>
      <c r="U235" s="48">
        <v>0.47619047619047616</v>
      </c>
      <c r="V235" s="48">
        <v>0.5</v>
      </c>
      <c r="W235" s="48">
        <v>0.47619047619047616</v>
      </c>
      <c r="X235" s="48">
        <v>1.2711443179490785</v>
      </c>
      <c r="Y235" s="48">
        <v>1.1283992687178064</v>
      </c>
      <c r="Z235" s="48">
        <v>1.624488362513449</v>
      </c>
      <c r="AA235" s="48">
        <v>1.6441430505099188</v>
      </c>
      <c r="AB235" s="48">
        <v>-0.14274504923127193</v>
      </c>
      <c r="AC235" s="48">
        <v>0.35334404456437052</v>
      </c>
      <c r="AD235" s="48">
        <v>1.2022157758011316</v>
      </c>
      <c r="AE235" s="48">
        <v>1.0281644194244699</v>
      </c>
      <c r="AF235" s="48">
        <v>-0.17405135637666161</v>
      </c>
      <c r="AG235" s="48">
        <v>1.6441430505099188</v>
      </c>
      <c r="AH235" s="48">
        <v>0</v>
      </c>
      <c r="AI235" s="48">
        <v>0</v>
      </c>
      <c r="AJ235" s="48" t="s">
        <v>62</v>
      </c>
      <c r="AK235" s="48">
        <v>-0.3010299956639812</v>
      </c>
      <c r="AL235" s="48">
        <v>-0.3222192947339193</v>
      </c>
      <c r="AM235" s="48">
        <v>-0.3010299956639812</v>
      </c>
      <c r="AN235" s="48">
        <v>-0.3222192947339193</v>
      </c>
    </row>
    <row r="236" spans="1:40" ht="12.75" customHeight="1" x14ac:dyDescent="0.25">
      <c r="A236" s="83">
        <v>235</v>
      </c>
      <c r="B236" s="12" t="s">
        <v>794</v>
      </c>
      <c r="C236" s="47" t="s">
        <v>1810</v>
      </c>
      <c r="D236" s="146" t="s">
        <v>1901</v>
      </c>
      <c r="E236" s="16" t="s">
        <v>1805</v>
      </c>
      <c r="F236" s="146" t="s">
        <v>1902</v>
      </c>
      <c r="G236" s="42">
        <v>14.88</v>
      </c>
      <c r="H236" s="42">
        <v>17.3</v>
      </c>
      <c r="I236" s="42">
        <v>33.97</v>
      </c>
      <c r="J236" s="42">
        <v>34.950000000000003</v>
      </c>
      <c r="K236" s="42">
        <v>1.1626344086021505</v>
      </c>
      <c r="L236" s="42">
        <v>2.2829301075268815</v>
      </c>
      <c r="M236" s="42">
        <v>12.27</v>
      </c>
      <c r="N236" s="42">
        <v>11.51</v>
      </c>
      <c r="O236" s="42">
        <v>0.93806030969845156</v>
      </c>
      <c r="P236" s="42" t="s">
        <v>62</v>
      </c>
      <c r="Q236" s="42">
        <v>1</v>
      </c>
      <c r="R236" s="42">
        <v>1</v>
      </c>
      <c r="S236" s="42" t="s">
        <v>62</v>
      </c>
      <c r="T236" s="48">
        <v>0.5</v>
      </c>
      <c r="U236" s="48">
        <v>0.55555555555555558</v>
      </c>
      <c r="V236" s="48">
        <v>0.5</v>
      </c>
      <c r="W236" s="48">
        <v>0.55555555555555558</v>
      </c>
      <c r="X236" s="48">
        <v>1.1726029312098598</v>
      </c>
      <c r="Y236" s="48">
        <v>1.2380461031287955</v>
      </c>
      <c r="Z236" s="48">
        <v>1.531095546870028</v>
      </c>
      <c r="AA236" s="48">
        <v>1.5434471800817002</v>
      </c>
      <c r="AB236" s="48">
        <v>6.5443171918935505E-2</v>
      </c>
      <c r="AC236" s="48">
        <v>0.35849261566016805</v>
      </c>
      <c r="AD236" s="48">
        <v>1.0888445627270043</v>
      </c>
      <c r="AE236" s="48">
        <v>1.0610753236297918</v>
      </c>
      <c r="AF236" s="48">
        <v>-2.7769239097212416E-2</v>
      </c>
      <c r="AG236" s="48" t="s">
        <v>62</v>
      </c>
      <c r="AH236" s="48">
        <v>0</v>
      </c>
      <c r="AI236" s="48">
        <v>0</v>
      </c>
      <c r="AJ236" s="48" t="s">
        <v>62</v>
      </c>
      <c r="AK236" s="48">
        <v>-0.3010299956639812</v>
      </c>
      <c r="AL236" s="48">
        <v>-0.25527250510330607</v>
      </c>
      <c r="AM236" s="48">
        <v>-0.3010299956639812</v>
      </c>
      <c r="AN236" s="48">
        <v>-0.25527250510330607</v>
      </c>
    </row>
    <row r="237" spans="1:40" ht="12.75" customHeight="1" x14ac:dyDescent="0.25">
      <c r="A237" s="83">
        <v>236</v>
      </c>
      <c r="B237" s="12" t="s">
        <v>794</v>
      </c>
      <c r="C237" s="47" t="s">
        <v>1810</v>
      </c>
      <c r="D237" s="146" t="s">
        <v>1901</v>
      </c>
      <c r="E237" s="16" t="s">
        <v>1805</v>
      </c>
      <c r="F237" s="146" t="s">
        <v>1902</v>
      </c>
      <c r="G237" s="42">
        <v>17.920000000000002</v>
      </c>
      <c r="H237" s="42">
        <v>15.38</v>
      </c>
      <c r="I237" s="42">
        <v>40.200000000000003</v>
      </c>
      <c r="J237" s="42">
        <v>41.09</v>
      </c>
      <c r="K237" s="42">
        <v>0.85825892857142849</v>
      </c>
      <c r="L237" s="42">
        <v>2.2433035714285712</v>
      </c>
      <c r="M237" s="42">
        <v>15.91</v>
      </c>
      <c r="N237" s="42">
        <v>10.51</v>
      </c>
      <c r="O237" s="42">
        <v>0.66059082338152109</v>
      </c>
      <c r="P237" s="42">
        <v>41.09</v>
      </c>
      <c r="Q237" s="42">
        <v>1</v>
      </c>
      <c r="R237" s="42">
        <v>1</v>
      </c>
      <c r="S237" s="42" t="s">
        <v>62</v>
      </c>
      <c r="T237" s="48">
        <v>0.54585152838427942</v>
      </c>
      <c r="U237" s="48">
        <v>0.5</v>
      </c>
      <c r="V237" s="48">
        <v>0.54585152838427942</v>
      </c>
      <c r="W237" s="48">
        <v>0.5</v>
      </c>
      <c r="X237" s="48">
        <v>1.2533380053261065</v>
      </c>
      <c r="Y237" s="48">
        <v>1.1869563354654122</v>
      </c>
      <c r="Z237" s="48">
        <v>1.6042260530844701</v>
      </c>
      <c r="AA237" s="48">
        <v>1.6137361412618714</v>
      </c>
      <c r="AB237" s="48">
        <v>-6.6381669860694201E-2</v>
      </c>
      <c r="AC237" s="48">
        <v>0.35088804775836363</v>
      </c>
      <c r="AD237" s="48">
        <v>1.2016701796465816</v>
      </c>
      <c r="AE237" s="48">
        <v>1.0216027160282422</v>
      </c>
      <c r="AF237" s="48">
        <v>-0.18006746361833928</v>
      </c>
      <c r="AG237" s="48">
        <v>1.6137361412618714</v>
      </c>
      <c r="AH237" s="48">
        <v>0</v>
      </c>
      <c r="AI237" s="48">
        <v>0</v>
      </c>
      <c r="AJ237" s="48" t="s">
        <v>62</v>
      </c>
      <c r="AK237" s="48">
        <v>-0.26292546933183164</v>
      </c>
      <c r="AL237" s="48">
        <v>-0.3010299956639812</v>
      </c>
      <c r="AM237" s="48">
        <v>-0.26292546933183164</v>
      </c>
      <c r="AN237" s="48">
        <v>-0.3010299956639812</v>
      </c>
    </row>
    <row r="238" spans="1:40" ht="12.75" customHeight="1" x14ac:dyDescent="0.25">
      <c r="A238" s="83">
        <v>237</v>
      </c>
      <c r="B238" s="12" t="s">
        <v>794</v>
      </c>
      <c r="C238" s="47" t="s">
        <v>1810</v>
      </c>
      <c r="D238" s="146" t="s">
        <v>1901</v>
      </c>
      <c r="E238" s="16" t="s">
        <v>1805</v>
      </c>
      <c r="F238" s="146" t="s">
        <v>1902</v>
      </c>
      <c r="G238" s="42">
        <v>10.93</v>
      </c>
      <c r="H238" s="42">
        <v>12.56</v>
      </c>
      <c r="I238" s="42">
        <v>25.25</v>
      </c>
      <c r="J238" s="42">
        <v>27.09</v>
      </c>
      <c r="K238" s="42">
        <v>1.1491308325709058</v>
      </c>
      <c r="L238" s="42">
        <v>2.3101555352241538</v>
      </c>
      <c r="M238" s="42">
        <v>9.65</v>
      </c>
      <c r="N238" s="42">
        <v>9.06</v>
      </c>
      <c r="O238" s="42">
        <v>0.93886010362694305</v>
      </c>
      <c r="P238" s="42">
        <v>27.09</v>
      </c>
      <c r="Q238" s="42">
        <v>1</v>
      </c>
      <c r="R238" s="42">
        <v>1</v>
      </c>
      <c r="S238" s="42" t="s">
        <v>62</v>
      </c>
      <c r="T238" s="48">
        <v>0.5</v>
      </c>
      <c r="U238" s="48">
        <v>0.48780487804878048</v>
      </c>
      <c r="V238" s="48">
        <v>0.5</v>
      </c>
      <c r="W238" s="48">
        <v>0.48780487804878048</v>
      </c>
      <c r="X238" s="48">
        <v>1.0386201619497029</v>
      </c>
      <c r="Y238" s="48">
        <v>1.0989896394011773</v>
      </c>
      <c r="Z238" s="48">
        <v>1.4022613824546801</v>
      </c>
      <c r="AA238" s="48">
        <v>1.4328090050331683</v>
      </c>
      <c r="AB238" s="48">
        <v>6.0369477451474529E-2</v>
      </c>
      <c r="AC238" s="48">
        <v>0.36364122050497744</v>
      </c>
      <c r="AD238" s="48">
        <v>0.98452731334379262</v>
      </c>
      <c r="AE238" s="48">
        <v>0.95712819767681312</v>
      </c>
      <c r="AF238" s="48">
        <v>-2.7399115666979473E-2</v>
      </c>
      <c r="AG238" s="48">
        <v>1.4328090050331683</v>
      </c>
      <c r="AH238" s="48">
        <v>0</v>
      </c>
      <c r="AI238" s="48">
        <v>0</v>
      </c>
      <c r="AJ238" s="48" t="s">
        <v>62</v>
      </c>
      <c r="AK238" s="48">
        <v>-0.3010299956639812</v>
      </c>
      <c r="AL238" s="48">
        <v>-0.31175386105575431</v>
      </c>
      <c r="AM238" s="48">
        <v>-0.3010299956639812</v>
      </c>
      <c r="AN238" s="48">
        <v>-0.31175386105575431</v>
      </c>
    </row>
    <row r="239" spans="1:40" ht="12.75" customHeight="1" x14ac:dyDescent="0.25">
      <c r="A239" s="83">
        <v>238</v>
      </c>
      <c r="B239" s="12" t="s">
        <v>794</v>
      </c>
      <c r="C239" s="47" t="s">
        <v>1810</v>
      </c>
      <c r="D239" s="146" t="s">
        <v>1901</v>
      </c>
      <c r="E239" s="16" t="s">
        <v>1805</v>
      </c>
      <c r="F239" s="146" t="s">
        <v>1902</v>
      </c>
      <c r="G239" s="42">
        <v>17.64</v>
      </c>
      <c r="H239" s="42">
        <v>14.49</v>
      </c>
      <c r="I239" s="42">
        <v>36.54</v>
      </c>
      <c r="J239" s="42">
        <v>39.450000000000003</v>
      </c>
      <c r="K239" s="42">
        <v>0.8214285714285714</v>
      </c>
      <c r="L239" s="42">
        <v>2.0714285714285712</v>
      </c>
      <c r="M239" s="42">
        <v>15.6</v>
      </c>
      <c r="N239" s="42">
        <v>10.89</v>
      </c>
      <c r="O239" s="42">
        <v>0.69807692307692315</v>
      </c>
      <c r="P239" s="42">
        <v>39.450000000000003</v>
      </c>
      <c r="Q239" s="42">
        <v>1</v>
      </c>
      <c r="R239" s="42">
        <v>1</v>
      </c>
      <c r="S239" s="42" t="s">
        <v>62</v>
      </c>
      <c r="T239" s="48">
        <v>0.5714285714285714</v>
      </c>
      <c r="U239" s="48">
        <v>0.5</v>
      </c>
      <c r="V239" s="48">
        <v>0.5714285714285714</v>
      </c>
      <c r="W239" s="48">
        <v>0.5</v>
      </c>
      <c r="X239" s="48">
        <v>1.2464985807958009</v>
      </c>
      <c r="Y239" s="48">
        <v>1.1610683854711745</v>
      </c>
      <c r="Z239" s="48">
        <v>1.562768543016519</v>
      </c>
      <c r="AA239" s="48">
        <v>1.5960470075454392</v>
      </c>
      <c r="AB239" s="48">
        <v>-8.5430195324626354E-2</v>
      </c>
      <c r="AC239" s="48">
        <v>0.31626996222071802</v>
      </c>
      <c r="AD239" s="48">
        <v>1.1931245983544616</v>
      </c>
      <c r="AE239" s="48">
        <v>1.037027879755775</v>
      </c>
      <c r="AF239" s="48">
        <v>-0.1560967185986866</v>
      </c>
      <c r="AG239" s="48">
        <v>1.5960470075454392</v>
      </c>
      <c r="AH239" s="48">
        <v>0</v>
      </c>
      <c r="AI239" s="48">
        <v>0</v>
      </c>
      <c r="AJ239" s="48" t="s">
        <v>62</v>
      </c>
      <c r="AK239" s="48">
        <v>-0.24303804868629447</v>
      </c>
      <c r="AL239" s="48">
        <v>-0.3010299956639812</v>
      </c>
      <c r="AM239" s="48">
        <v>-0.24303804868629447</v>
      </c>
      <c r="AN239" s="48">
        <v>-0.3010299956639812</v>
      </c>
    </row>
    <row r="240" spans="1:40" ht="12.75" customHeight="1" x14ac:dyDescent="0.25">
      <c r="A240" s="83">
        <v>239</v>
      </c>
      <c r="B240" s="12" t="s">
        <v>794</v>
      </c>
      <c r="C240" s="47" t="s">
        <v>1810</v>
      </c>
      <c r="D240" s="146" t="s">
        <v>1901</v>
      </c>
      <c r="E240" s="16" t="s">
        <v>1805</v>
      </c>
      <c r="F240" s="146" t="s">
        <v>1902</v>
      </c>
      <c r="G240" s="42">
        <v>10.67</v>
      </c>
      <c r="H240" s="42">
        <v>9.5299999999999994</v>
      </c>
      <c r="I240" s="42">
        <v>24.03</v>
      </c>
      <c r="J240" s="42">
        <v>26.51</v>
      </c>
      <c r="K240" s="42">
        <v>0.8931583880037488</v>
      </c>
      <c r="L240" s="42">
        <v>2.2521087160262421</v>
      </c>
      <c r="M240" s="42">
        <v>9.49</v>
      </c>
      <c r="N240" s="42">
        <v>6.33</v>
      </c>
      <c r="O240" s="42">
        <v>0.66701791359325602</v>
      </c>
      <c r="P240" s="42">
        <v>26.51</v>
      </c>
      <c r="Q240" s="42">
        <v>1</v>
      </c>
      <c r="R240" s="42">
        <v>1</v>
      </c>
      <c r="S240" s="42" t="s">
        <v>62</v>
      </c>
      <c r="T240" s="48">
        <v>0.45454545454545453</v>
      </c>
      <c r="U240" s="48">
        <v>0.41666666666666669</v>
      </c>
      <c r="V240" s="48">
        <v>0.45454545454545453</v>
      </c>
      <c r="W240" s="48">
        <v>0.41666666666666669</v>
      </c>
      <c r="X240" s="48">
        <v>1.0281644194244699</v>
      </c>
      <c r="Y240" s="48">
        <v>0.97909290063832632</v>
      </c>
      <c r="Z240" s="48">
        <v>1.3807537708039002</v>
      </c>
      <c r="AA240" s="48">
        <v>1.4234097277330935</v>
      </c>
      <c r="AB240" s="48">
        <v>-4.9071518786143499E-2</v>
      </c>
      <c r="AC240" s="48">
        <v>0.35258935137943026</v>
      </c>
      <c r="AD240" s="48">
        <v>0.97726621242729272</v>
      </c>
      <c r="AE240" s="48">
        <v>0.80140371001735511</v>
      </c>
      <c r="AF240" s="48">
        <v>-0.17586250240993759</v>
      </c>
      <c r="AG240" s="48">
        <v>1.4234097277330935</v>
      </c>
      <c r="AH240" s="48">
        <v>0</v>
      </c>
      <c r="AI240" s="48">
        <v>0</v>
      </c>
      <c r="AJ240" s="48" t="s">
        <v>62</v>
      </c>
      <c r="AK240" s="48">
        <v>-0.34242268082220623</v>
      </c>
      <c r="AL240" s="48">
        <v>-0.38021124171160603</v>
      </c>
      <c r="AM240" s="48">
        <v>-0.34242268082220623</v>
      </c>
      <c r="AN240" s="48">
        <v>-0.38021124171160603</v>
      </c>
    </row>
    <row r="241" spans="1:40" ht="12.75" customHeight="1" x14ac:dyDescent="0.25">
      <c r="A241" s="83">
        <v>240</v>
      </c>
      <c r="B241" s="12" t="s">
        <v>794</v>
      </c>
      <c r="C241" s="47" t="s">
        <v>1810</v>
      </c>
      <c r="D241" s="146" t="s">
        <v>1903</v>
      </c>
      <c r="E241" s="16" t="s">
        <v>1805</v>
      </c>
      <c r="F241" s="146" t="s">
        <v>1904</v>
      </c>
      <c r="G241" s="42">
        <v>23.33</v>
      </c>
      <c r="H241" s="42">
        <v>10.77</v>
      </c>
      <c r="I241" s="42">
        <v>45.44</v>
      </c>
      <c r="J241" s="42">
        <v>44.71</v>
      </c>
      <c r="K241" s="42">
        <v>0.46163737676810973</v>
      </c>
      <c r="L241" s="42">
        <v>1.9477068152593229</v>
      </c>
      <c r="M241" s="42">
        <v>19.059999999999999</v>
      </c>
      <c r="N241" s="42">
        <v>10.029999999999999</v>
      </c>
      <c r="O241" s="42">
        <v>0.52623294858342073</v>
      </c>
      <c r="P241" s="42">
        <v>44.71</v>
      </c>
      <c r="Q241" s="42">
        <v>1</v>
      </c>
      <c r="R241" s="42">
        <v>1</v>
      </c>
      <c r="S241" s="42" t="s">
        <v>62</v>
      </c>
      <c r="T241" s="48">
        <v>0.36363636363636365</v>
      </c>
      <c r="U241" s="48">
        <v>0.45454545454545453</v>
      </c>
      <c r="V241" s="48">
        <v>0.36363636363636365</v>
      </c>
      <c r="W241" s="48">
        <v>0.45454545454545453</v>
      </c>
      <c r="X241" s="48">
        <v>1.3679147387937527</v>
      </c>
      <c r="Y241" s="48">
        <v>1.0322157032979815</v>
      </c>
      <c r="Z241" s="48">
        <v>1.6574383227029625</v>
      </c>
      <c r="AA241" s="48">
        <v>1.6504046698680319</v>
      </c>
      <c r="AB241" s="48">
        <v>-0.33569903549577101</v>
      </c>
      <c r="AC241" s="48">
        <v>0.28952358390920985</v>
      </c>
      <c r="AD241" s="48">
        <v>1.2801228963023075</v>
      </c>
      <c r="AE241" s="48">
        <v>1.0013009330204181</v>
      </c>
      <c r="AF241" s="48">
        <v>-0.27882196328188952</v>
      </c>
      <c r="AG241" s="48">
        <v>1.6504046698680319</v>
      </c>
      <c r="AH241" s="48">
        <v>0</v>
      </c>
      <c r="AI241" s="48">
        <v>0</v>
      </c>
      <c r="AJ241" s="48" t="s">
        <v>62</v>
      </c>
      <c r="AK241" s="48">
        <v>-0.43933269383026263</v>
      </c>
      <c r="AL241" s="48">
        <v>-0.34242268082220623</v>
      </c>
      <c r="AM241" s="48">
        <v>-0.43933269383026263</v>
      </c>
      <c r="AN241" s="48">
        <v>-0.34242268082220623</v>
      </c>
    </row>
    <row r="242" spans="1:40" ht="12.75" customHeight="1" x14ac:dyDescent="0.25">
      <c r="A242" s="83">
        <v>241</v>
      </c>
      <c r="B242" s="12" t="s">
        <v>794</v>
      </c>
      <c r="C242" s="47" t="s">
        <v>1810</v>
      </c>
      <c r="D242" s="146" t="s">
        <v>1903</v>
      </c>
      <c r="E242" s="16" t="s">
        <v>1805</v>
      </c>
      <c r="F242" s="146" t="s">
        <v>1904</v>
      </c>
      <c r="G242" s="42">
        <v>16.739999999999998</v>
      </c>
      <c r="H242" s="42">
        <v>8.25</v>
      </c>
      <c r="I242" s="42">
        <v>29.24</v>
      </c>
      <c r="J242" s="42">
        <v>35.61</v>
      </c>
      <c r="K242" s="42">
        <v>0.49283154121863804</v>
      </c>
      <c r="L242" s="42">
        <v>1.7467144563918757</v>
      </c>
      <c r="M242" s="42">
        <v>15.29</v>
      </c>
      <c r="N242" s="42">
        <v>8.06</v>
      </c>
      <c r="O242" s="42">
        <v>0.52714192282537609</v>
      </c>
      <c r="P242" s="42" t="s">
        <v>62</v>
      </c>
      <c r="Q242" s="42">
        <v>1</v>
      </c>
      <c r="R242" s="42">
        <v>1</v>
      </c>
      <c r="S242" s="42" t="s">
        <v>62</v>
      </c>
      <c r="T242" s="48">
        <v>0.2857142857142857</v>
      </c>
      <c r="U242" s="48">
        <v>0.41666666666666669</v>
      </c>
      <c r="V242" s="48">
        <v>0.2857142857142857</v>
      </c>
      <c r="W242" s="48">
        <v>0.41666666666666669</v>
      </c>
      <c r="X242" s="48">
        <v>1.2237554536572413</v>
      </c>
      <c r="Y242" s="48">
        <v>0.91645394854992512</v>
      </c>
      <c r="Z242" s="48">
        <v>1.4659773682858228</v>
      </c>
      <c r="AA242" s="48">
        <v>1.5515719736742537</v>
      </c>
      <c r="AB242" s="48">
        <v>-0.30730150510731608</v>
      </c>
      <c r="AC242" s="48">
        <v>0.24222191462858164</v>
      </c>
      <c r="AD242" s="48">
        <v>1.1844074854123201</v>
      </c>
      <c r="AE242" s="48">
        <v>0.90633504180509072</v>
      </c>
      <c r="AF242" s="48">
        <v>-0.27807244360722944</v>
      </c>
      <c r="AG242" s="48" t="s">
        <v>62</v>
      </c>
      <c r="AH242" s="48">
        <v>0</v>
      </c>
      <c r="AI242" s="48">
        <v>0</v>
      </c>
      <c r="AJ242" s="48" t="s">
        <v>62</v>
      </c>
      <c r="AK242" s="48">
        <v>-0.54406804435027567</v>
      </c>
      <c r="AL242" s="48">
        <v>-0.38021124171160603</v>
      </c>
      <c r="AM242" s="48">
        <v>-0.54406804435027567</v>
      </c>
      <c r="AN242" s="48">
        <v>-0.38021124171160603</v>
      </c>
    </row>
    <row r="243" spans="1:40" ht="12.75" customHeight="1" x14ac:dyDescent="0.25">
      <c r="A243" s="83">
        <v>242</v>
      </c>
      <c r="B243" s="12" t="s">
        <v>794</v>
      </c>
      <c r="C243" s="47" t="s">
        <v>1810</v>
      </c>
      <c r="D243" s="146" t="s">
        <v>1903</v>
      </c>
      <c r="E243" s="16" t="s">
        <v>1805</v>
      </c>
      <c r="F243" s="146" t="s">
        <v>1904</v>
      </c>
      <c r="G243" s="42">
        <v>15.63</v>
      </c>
      <c r="H243" s="42">
        <v>10.09</v>
      </c>
      <c r="I243" s="42">
        <v>35.909999999999997</v>
      </c>
      <c r="J243" s="42">
        <v>38.86</v>
      </c>
      <c r="K243" s="42">
        <v>0.64555342290467044</v>
      </c>
      <c r="L243" s="42">
        <v>2.297504798464491</v>
      </c>
      <c r="M243" s="42">
        <v>13.67</v>
      </c>
      <c r="N243" s="42">
        <v>8.51</v>
      </c>
      <c r="O243" s="42">
        <v>0.62253108997805418</v>
      </c>
      <c r="P243" s="42">
        <v>38.86</v>
      </c>
      <c r="Q243" s="42">
        <v>1</v>
      </c>
      <c r="R243" s="42">
        <v>1</v>
      </c>
      <c r="S243" s="42" t="s">
        <v>62</v>
      </c>
      <c r="T243" s="48">
        <v>0.36363636363636365</v>
      </c>
      <c r="U243" s="48">
        <v>0.41666666666666669</v>
      </c>
      <c r="V243" s="48">
        <v>0.36363636363636365</v>
      </c>
      <c r="W243" s="48">
        <v>0.41666666666666669</v>
      </c>
      <c r="X243" s="48">
        <v>1.1939589780191868</v>
      </c>
      <c r="Y243" s="48">
        <v>1.0038911662369105</v>
      </c>
      <c r="Z243" s="48">
        <v>1.5552154051260731</v>
      </c>
      <c r="AA243" s="48">
        <v>1.5895027962637638</v>
      </c>
      <c r="AB243" s="48">
        <v>-0.19006781178227644</v>
      </c>
      <c r="AC243" s="48">
        <v>0.3612564271068861</v>
      </c>
      <c r="AD243" s="48">
        <v>1.1357685145678222</v>
      </c>
      <c r="AE243" s="48">
        <v>0.92992956008458783</v>
      </c>
      <c r="AF243" s="48">
        <v>-0.20583895448323439</v>
      </c>
      <c r="AG243" s="48">
        <v>1.5895027962637638</v>
      </c>
      <c r="AH243" s="48">
        <v>0</v>
      </c>
      <c r="AI243" s="48">
        <v>0</v>
      </c>
      <c r="AJ243" s="48" t="s">
        <v>62</v>
      </c>
      <c r="AK243" s="48">
        <v>-0.43933269383026263</v>
      </c>
      <c r="AL243" s="48">
        <v>-0.38021124171160603</v>
      </c>
      <c r="AM243" s="48">
        <v>-0.43933269383026263</v>
      </c>
      <c r="AN243" s="48">
        <v>-0.38021124171160603</v>
      </c>
    </row>
    <row r="244" spans="1:40" ht="12.75" customHeight="1" x14ac:dyDescent="0.25">
      <c r="A244" s="83">
        <v>243</v>
      </c>
      <c r="B244" s="12" t="s">
        <v>794</v>
      </c>
      <c r="C244" s="47" t="s">
        <v>1810</v>
      </c>
      <c r="D244" s="146" t="s">
        <v>1903</v>
      </c>
      <c r="E244" s="16" t="s">
        <v>1805</v>
      </c>
      <c r="F244" s="146" t="s">
        <v>1904</v>
      </c>
      <c r="G244" s="42">
        <v>20.28</v>
      </c>
      <c r="H244" s="42">
        <v>13.4</v>
      </c>
      <c r="I244" s="42">
        <v>41.08</v>
      </c>
      <c r="J244" s="42">
        <v>46.62</v>
      </c>
      <c r="K244" s="42">
        <v>0.66074950690335299</v>
      </c>
      <c r="L244" s="42">
        <v>2.2988165680473371</v>
      </c>
      <c r="M244" s="42">
        <v>17.600000000000001</v>
      </c>
      <c r="N244" s="42">
        <v>9.4</v>
      </c>
      <c r="O244" s="42">
        <v>0.53409090909090906</v>
      </c>
      <c r="P244" s="42">
        <v>46.62</v>
      </c>
      <c r="Q244" s="42">
        <v>1</v>
      </c>
      <c r="R244" s="42">
        <v>1</v>
      </c>
      <c r="S244" s="42" t="s">
        <v>62</v>
      </c>
      <c r="T244" s="42" t="s">
        <v>62</v>
      </c>
      <c r="U244" s="48">
        <v>0.4</v>
      </c>
      <c r="V244" s="82" t="s">
        <v>62</v>
      </c>
      <c r="W244" s="48">
        <v>0.4</v>
      </c>
      <c r="X244" s="48">
        <v>1.3070679506612983</v>
      </c>
      <c r="Y244" s="48">
        <v>1.1271047983648077</v>
      </c>
      <c r="Z244" s="48">
        <v>1.6136304349252406</v>
      </c>
      <c r="AA244" s="48">
        <v>1.6685722691845579</v>
      </c>
      <c r="AB244" s="48">
        <v>-0.17996315229649079</v>
      </c>
      <c r="AC244" s="48">
        <v>0.36150431852325948</v>
      </c>
      <c r="AD244" s="48">
        <v>1.2455126678141499</v>
      </c>
      <c r="AE244" s="48">
        <v>0.97312785359969867</v>
      </c>
      <c r="AF244" s="48">
        <v>-0.27238481421445121</v>
      </c>
      <c r="AG244" s="48">
        <v>1.6685722691845579</v>
      </c>
      <c r="AH244" s="48">
        <v>0</v>
      </c>
      <c r="AI244" s="48">
        <v>0</v>
      </c>
      <c r="AJ244" s="48" t="s">
        <v>62</v>
      </c>
      <c r="AK244" s="48" t="s">
        <v>62</v>
      </c>
      <c r="AL244" s="48">
        <v>-0.3979400086720376</v>
      </c>
      <c r="AM244" s="48" t="s">
        <v>62</v>
      </c>
      <c r="AN244" s="48">
        <v>-0.3979400086720376</v>
      </c>
    </row>
    <row r="245" spans="1:40" ht="12.75" customHeight="1" x14ac:dyDescent="0.25">
      <c r="A245" s="83">
        <v>244</v>
      </c>
      <c r="B245" s="12" t="s">
        <v>794</v>
      </c>
      <c r="C245" s="47" t="s">
        <v>1810</v>
      </c>
      <c r="D245" s="146" t="s">
        <v>1903</v>
      </c>
      <c r="E245" s="16" t="s">
        <v>1805</v>
      </c>
      <c r="F245" s="146" t="s">
        <v>1904</v>
      </c>
      <c r="G245" s="42">
        <v>21.71</v>
      </c>
      <c r="H245" s="42">
        <v>14.01</v>
      </c>
      <c r="I245" s="42">
        <v>47.12</v>
      </c>
      <c r="J245" s="42">
        <v>51.21</v>
      </c>
      <c r="K245" s="42">
        <v>0.64532473514509436</v>
      </c>
      <c r="L245" s="42">
        <v>2.170428374021188</v>
      </c>
      <c r="M245" s="42">
        <v>20.51</v>
      </c>
      <c r="N245" s="42">
        <v>11.05</v>
      </c>
      <c r="O245" s="42">
        <v>0.53876157971721106</v>
      </c>
      <c r="P245" s="42">
        <v>51.21</v>
      </c>
      <c r="Q245" s="42">
        <v>1</v>
      </c>
      <c r="R245" s="42">
        <v>1</v>
      </c>
      <c r="S245" s="42" t="s">
        <v>62</v>
      </c>
      <c r="T245" s="42" t="s">
        <v>62</v>
      </c>
      <c r="U245" s="48">
        <v>0.37037037037037035</v>
      </c>
      <c r="V245" s="82" t="s">
        <v>62</v>
      </c>
      <c r="W245" s="48">
        <v>0.37037037037037035</v>
      </c>
      <c r="X245" s="48">
        <v>1.33665982345442</v>
      </c>
      <c r="Y245" s="48">
        <v>1.1464381352857747</v>
      </c>
      <c r="Z245" s="48">
        <v>1.6732052817790453</v>
      </c>
      <c r="AA245" s="48">
        <v>1.7093547758343961</v>
      </c>
      <c r="AB245" s="48">
        <v>-0.19022168816864549</v>
      </c>
      <c r="AC245" s="48">
        <v>0.33654545832462512</v>
      </c>
      <c r="AD245" s="48">
        <v>1.3119656603683663</v>
      </c>
      <c r="AE245" s="48">
        <v>1.0433622780211296</v>
      </c>
      <c r="AF245" s="48">
        <v>-0.26860338234723685</v>
      </c>
      <c r="AG245" s="48">
        <v>1.7093547758343961</v>
      </c>
      <c r="AH245" s="48">
        <v>0</v>
      </c>
      <c r="AI245" s="48">
        <v>0</v>
      </c>
      <c r="AJ245" s="48" t="s">
        <v>62</v>
      </c>
      <c r="AK245" s="48" t="s">
        <v>62</v>
      </c>
      <c r="AL245" s="48">
        <v>-0.43136376415898736</v>
      </c>
      <c r="AM245" s="48" t="s">
        <v>62</v>
      </c>
      <c r="AN245" s="48">
        <v>-0.43136376415898736</v>
      </c>
    </row>
    <row r="246" spans="1:40" ht="12.75" customHeight="1" x14ac:dyDescent="0.25">
      <c r="A246" s="83">
        <v>245</v>
      </c>
      <c r="B246" s="12" t="s">
        <v>794</v>
      </c>
      <c r="C246" s="47" t="s">
        <v>1810</v>
      </c>
      <c r="D246" s="146" t="s">
        <v>1903</v>
      </c>
      <c r="E246" s="16" t="s">
        <v>1805</v>
      </c>
      <c r="F246" s="146" t="s">
        <v>1904</v>
      </c>
      <c r="G246" s="42">
        <v>16.239999999999998</v>
      </c>
      <c r="H246" s="42">
        <v>8.01</v>
      </c>
      <c r="I246" s="42">
        <v>32.22</v>
      </c>
      <c r="J246" s="42">
        <v>35.799999999999997</v>
      </c>
      <c r="K246" s="42">
        <v>0.4932266009852217</v>
      </c>
      <c r="L246" s="42">
        <v>1.9839901477832513</v>
      </c>
      <c r="M246" s="42">
        <v>14.55</v>
      </c>
      <c r="N246" s="42">
        <v>6.79</v>
      </c>
      <c r="O246" s="42">
        <v>0.46666666666666667</v>
      </c>
      <c r="P246" s="42">
        <v>35.799999999999997</v>
      </c>
      <c r="Q246" s="42">
        <v>1</v>
      </c>
      <c r="R246" s="42">
        <v>1</v>
      </c>
      <c r="S246" s="42" t="s">
        <v>62</v>
      </c>
      <c r="T246" s="48">
        <v>0.34482758620689657</v>
      </c>
      <c r="U246" s="48">
        <v>0.38461538461538464</v>
      </c>
      <c r="V246" s="48">
        <v>0.34482758620689657</v>
      </c>
      <c r="W246" s="48">
        <v>0.38461538461538464</v>
      </c>
      <c r="X246" s="48">
        <v>1.2105860249051565</v>
      </c>
      <c r="Y246" s="48">
        <v>0.90363251608423767</v>
      </c>
      <c r="Z246" s="48">
        <v>1.5081255360831993</v>
      </c>
      <c r="AA246" s="48">
        <v>1.5538830266438743</v>
      </c>
      <c r="AB246" s="48">
        <v>-0.30695350882091882</v>
      </c>
      <c r="AC246" s="48">
        <v>0.29753951117804278</v>
      </c>
      <c r="AD246" s="48">
        <v>1.1628629933219261</v>
      </c>
      <c r="AE246" s="48">
        <v>0.83186977428050168</v>
      </c>
      <c r="AF246" s="48">
        <v>-0.33099321904142442</v>
      </c>
      <c r="AG246" s="48">
        <v>1.5538830266438743</v>
      </c>
      <c r="AH246" s="48">
        <v>0</v>
      </c>
      <c r="AI246" s="48">
        <v>0</v>
      </c>
      <c r="AJ246" s="48" t="s">
        <v>62</v>
      </c>
      <c r="AK246" s="48">
        <v>-0.46239799789895608</v>
      </c>
      <c r="AL246" s="48">
        <v>-0.41497334797081792</v>
      </c>
      <c r="AM246" s="48">
        <v>-0.46239799789895608</v>
      </c>
      <c r="AN246" s="48">
        <v>-0.41497334797081792</v>
      </c>
    </row>
    <row r="247" spans="1:40" ht="12.75" customHeight="1" x14ac:dyDescent="0.25">
      <c r="A247" s="83">
        <v>246</v>
      </c>
      <c r="B247" s="12" t="s">
        <v>794</v>
      </c>
      <c r="C247" s="47" t="s">
        <v>1810</v>
      </c>
      <c r="D247" s="146" t="s">
        <v>1903</v>
      </c>
      <c r="E247" s="16" t="s">
        <v>1805</v>
      </c>
      <c r="F247" s="146" t="s">
        <v>1904</v>
      </c>
      <c r="G247" s="42">
        <v>20.64</v>
      </c>
      <c r="H247" s="42">
        <v>12.89</v>
      </c>
      <c r="I247" s="42">
        <v>45.06</v>
      </c>
      <c r="J247" s="42">
        <v>46.08</v>
      </c>
      <c r="K247" s="42">
        <v>0.62451550387596899</v>
      </c>
      <c r="L247" s="42">
        <v>2.183139534883721</v>
      </c>
      <c r="M247" s="42">
        <v>18.46</v>
      </c>
      <c r="N247" s="42">
        <v>9.6</v>
      </c>
      <c r="O247" s="42">
        <v>0.52004333694474536</v>
      </c>
      <c r="P247" s="42">
        <v>46.08</v>
      </c>
      <c r="Q247" s="42">
        <v>1</v>
      </c>
      <c r="R247" s="42">
        <v>1</v>
      </c>
      <c r="S247" s="42" t="s">
        <v>62</v>
      </c>
      <c r="T247" s="48">
        <v>0.4</v>
      </c>
      <c r="U247" s="48">
        <v>0.4</v>
      </c>
      <c r="V247" s="48">
        <v>0.4</v>
      </c>
      <c r="W247" s="48">
        <v>0.4</v>
      </c>
      <c r="X247" s="48">
        <v>1.3147096929551738</v>
      </c>
      <c r="Y247" s="48">
        <v>1.110252917353403</v>
      </c>
      <c r="Z247" s="48">
        <v>1.6537911873878119</v>
      </c>
      <c r="AA247" s="48">
        <v>1.6635124704151556</v>
      </c>
      <c r="AB247" s="48">
        <v>-0.20445677560177072</v>
      </c>
      <c r="AC247" s="48">
        <v>0.3390814944326383</v>
      </c>
      <c r="AD247" s="48">
        <v>1.2662316966898932</v>
      </c>
      <c r="AE247" s="48">
        <v>0.98227123303956843</v>
      </c>
      <c r="AF247" s="48">
        <v>-0.28396046365032485</v>
      </c>
      <c r="AG247" s="48">
        <v>1.6635124704151556</v>
      </c>
      <c r="AH247" s="48">
        <v>0</v>
      </c>
      <c r="AI247" s="48">
        <v>0</v>
      </c>
      <c r="AJ247" s="48" t="s">
        <v>62</v>
      </c>
      <c r="AK247" s="48">
        <v>-0.3979400086720376</v>
      </c>
      <c r="AL247" s="48">
        <v>-0.3979400086720376</v>
      </c>
      <c r="AM247" s="48">
        <v>-0.3979400086720376</v>
      </c>
      <c r="AN247" s="48">
        <v>-0.3979400086720376</v>
      </c>
    </row>
    <row r="248" spans="1:40" ht="12.75" customHeight="1" x14ac:dyDescent="0.25">
      <c r="A248" s="83">
        <v>247</v>
      </c>
      <c r="B248" s="12" t="s">
        <v>794</v>
      </c>
      <c r="C248" s="47" t="s">
        <v>1810</v>
      </c>
      <c r="D248" s="146" t="s">
        <v>1903</v>
      </c>
      <c r="E248" s="16" t="s">
        <v>1805</v>
      </c>
      <c r="F248" s="146" t="s">
        <v>1904</v>
      </c>
      <c r="G248" s="42">
        <v>22.87</v>
      </c>
      <c r="H248" s="42">
        <v>15.86</v>
      </c>
      <c r="I248" s="42">
        <v>49.87</v>
      </c>
      <c r="J248" s="42">
        <v>55.28</v>
      </c>
      <c r="K248" s="42">
        <v>0.69348491473546126</v>
      </c>
      <c r="L248" s="42">
        <v>2.1805859204197637</v>
      </c>
      <c r="M248" s="42">
        <v>20.350000000000001</v>
      </c>
      <c r="N248" s="42">
        <v>11.17</v>
      </c>
      <c r="O248" s="42">
        <v>0.54889434889434885</v>
      </c>
      <c r="P248" s="42">
        <v>55.28</v>
      </c>
      <c r="Q248" s="42">
        <v>1</v>
      </c>
      <c r="R248" s="42">
        <v>1</v>
      </c>
      <c r="S248" s="42" t="s">
        <v>62</v>
      </c>
      <c r="T248" s="48">
        <v>0.47619047619047616</v>
      </c>
      <c r="U248" s="48">
        <v>0.47619047619047616</v>
      </c>
      <c r="V248" s="48">
        <v>0.47619047619047616</v>
      </c>
      <c r="W248" s="48">
        <v>0.47619047619047616</v>
      </c>
      <c r="X248" s="48">
        <v>1.3592661646067485</v>
      </c>
      <c r="Y248" s="48">
        <v>1.2003031829815849</v>
      </c>
      <c r="Z248" s="48">
        <v>1.697839368218363</v>
      </c>
      <c r="AA248" s="48">
        <v>1.742568034366142</v>
      </c>
      <c r="AB248" s="48">
        <v>-0.15896298162516351</v>
      </c>
      <c r="AC248" s="48">
        <v>0.33857320361161453</v>
      </c>
      <c r="AD248" s="48">
        <v>1.3085644135612389</v>
      </c>
      <c r="AE248" s="48">
        <v>1.0480531731156091</v>
      </c>
      <c r="AF248" s="48">
        <v>-0.26051124044562984</v>
      </c>
      <c r="AG248" s="48">
        <v>1.742568034366142</v>
      </c>
      <c r="AH248" s="48">
        <v>0</v>
      </c>
      <c r="AI248" s="48">
        <v>0</v>
      </c>
      <c r="AJ248" s="48" t="s">
        <v>62</v>
      </c>
      <c r="AK248" s="48">
        <v>-0.3222192947339193</v>
      </c>
      <c r="AL248" s="48">
        <v>-0.3222192947339193</v>
      </c>
      <c r="AM248" s="48">
        <v>-0.3222192947339193</v>
      </c>
      <c r="AN248" s="48">
        <v>-0.3222192947339193</v>
      </c>
    </row>
    <row r="249" spans="1:40" ht="12.75" customHeight="1" x14ac:dyDescent="0.25">
      <c r="A249" s="83">
        <v>248</v>
      </c>
      <c r="B249" s="12" t="s">
        <v>794</v>
      </c>
      <c r="C249" s="47" t="s">
        <v>1809</v>
      </c>
      <c r="D249" s="146" t="s">
        <v>1903</v>
      </c>
      <c r="E249" s="16" t="s">
        <v>1805</v>
      </c>
      <c r="F249" s="146" t="s">
        <v>1904</v>
      </c>
      <c r="G249" s="42">
        <v>16.7</v>
      </c>
      <c r="H249" s="42">
        <v>13.4</v>
      </c>
      <c r="I249" s="42">
        <v>34.1</v>
      </c>
      <c r="J249" s="42">
        <v>45</v>
      </c>
      <c r="K249" s="42">
        <v>0.80239520958083843</v>
      </c>
      <c r="L249" s="42">
        <v>2.0419161676646707</v>
      </c>
      <c r="M249" s="42">
        <v>15.3</v>
      </c>
      <c r="N249" s="42">
        <v>8.9</v>
      </c>
      <c r="O249" s="42">
        <v>0.5816993464052288</v>
      </c>
      <c r="P249" s="42">
        <v>45</v>
      </c>
      <c r="Q249" s="42">
        <v>1</v>
      </c>
      <c r="R249" s="42">
        <v>1</v>
      </c>
      <c r="S249" s="42" t="s">
        <v>62</v>
      </c>
      <c r="T249" s="48">
        <v>0.41666666666666669</v>
      </c>
      <c r="U249" s="48">
        <v>0.45454545454545453</v>
      </c>
      <c r="V249" s="48">
        <v>0.41666666666666669</v>
      </c>
      <c r="W249" s="48">
        <v>0.45454545454545453</v>
      </c>
      <c r="X249" s="48">
        <v>1.2227164711475833</v>
      </c>
      <c r="Y249" s="48">
        <v>1.1271047983648077</v>
      </c>
      <c r="Z249" s="48">
        <v>1.5327543789924978</v>
      </c>
      <c r="AA249" s="48">
        <v>1.6532125137753437</v>
      </c>
      <c r="AB249" s="48">
        <v>-9.5611672782775589E-2</v>
      </c>
      <c r="AC249" s="48">
        <v>0.31003790784491442</v>
      </c>
      <c r="AD249" s="48">
        <v>1.1846914308175989</v>
      </c>
      <c r="AE249" s="48">
        <v>0.9493900066449128</v>
      </c>
      <c r="AF249" s="48">
        <v>-0.23530142417268599</v>
      </c>
      <c r="AG249" s="48">
        <v>1.6532125137753437</v>
      </c>
      <c r="AH249" s="48">
        <v>0</v>
      </c>
      <c r="AI249" s="48">
        <v>0</v>
      </c>
      <c r="AJ249" s="48" t="s">
        <v>62</v>
      </c>
      <c r="AK249" s="48">
        <v>-0.38021124171160603</v>
      </c>
      <c r="AL249" s="48">
        <v>-0.34242268082220623</v>
      </c>
      <c r="AM249" s="48">
        <v>-0.38021124171160603</v>
      </c>
      <c r="AN249" s="48">
        <v>-0.34242268082220623</v>
      </c>
    </row>
    <row r="250" spans="1:40" ht="12.75" customHeight="1" x14ac:dyDescent="0.25">
      <c r="A250" s="83">
        <v>249</v>
      </c>
      <c r="B250" s="12" t="s">
        <v>794</v>
      </c>
      <c r="C250" s="47" t="s">
        <v>1809</v>
      </c>
      <c r="D250" s="146" t="s">
        <v>1903</v>
      </c>
      <c r="E250" s="16" t="s">
        <v>1805</v>
      </c>
      <c r="F250" s="146" t="s">
        <v>1904</v>
      </c>
      <c r="G250" s="42">
        <v>18.7</v>
      </c>
      <c r="H250" s="42">
        <v>6.9</v>
      </c>
      <c r="I250" s="42">
        <v>31.9</v>
      </c>
      <c r="J250" s="42">
        <v>35</v>
      </c>
      <c r="K250" s="42">
        <v>0.36898395721925137</v>
      </c>
      <c r="L250" s="42">
        <v>1.7058823529411764</v>
      </c>
      <c r="M250" s="42">
        <v>14.5</v>
      </c>
      <c r="N250" s="42">
        <v>7.4</v>
      </c>
      <c r="O250" s="42">
        <v>0.51034482758620692</v>
      </c>
      <c r="P250" s="42">
        <v>35</v>
      </c>
      <c r="Q250" s="42">
        <v>1</v>
      </c>
      <c r="R250" s="42">
        <v>1</v>
      </c>
      <c r="S250" s="42" t="s">
        <v>62</v>
      </c>
      <c r="T250" s="48">
        <v>0.38461538461538464</v>
      </c>
      <c r="U250" s="48">
        <v>0.37509377344336081</v>
      </c>
      <c r="V250" s="48">
        <v>0.38461538461538464</v>
      </c>
      <c r="W250" s="48">
        <v>0.37509377344336081</v>
      </c>
      <c r="X250" s="48">
        <v>1.271841606536499</v>
      </c>
      <c r="Y250" s="48">
        <v>0.83884909073725533</v>
      </c>
      <c r="Z250" s="48">
        <v>1.503790683057181</v>
      </c>
      <c r="AA250" s="48">
        <v>1.5440680443502757</v>
      </c>
      <c r="AB250" s="48">
        <v>-0.43299251579924364</v>
      </c>
      <c r="AC250" s="48">
        <v>0.23194907652068214</v>
      </c>
      <c r="AD250" s="48">
        <v>1.1613680022349748</v>
      </c>
      <c r="AE250" s="48">
        <v>0.86923171973097624</v>
      </c>
      <c r="AF250" s="48">
        <v>-0.2921362825039987</v>
      </c>
      <c r="AG250" s="48">
        <v>1.5440680443502757</v>
      </c>
      <c r="AH250" s="48">
        <v>0</v>
      </c>
      <c r="AI250" s="48">
        <v>0</v>
      </c>
      <c r="AJ250" s="48" t="s">
        <v>62</v>
      </c>
      <c r="AK250" s="48">
        <v>-0.41497334797081792</v>
      </c>
      <c r="AL250" s="48">
        <v>-0.42586014507784042</v>
      </c>
      <c r="AM250" s="48">
        <v>-0.41497334797081792</v>
      </c>
      <c r="AN250" s="48">
        <v>-0.42586014507784042</v>
      </c>
    </row>
    <row r="251" spans="1:40" ht="12.75" customHeight="1" x14ac:dyDescent="0.25">
      <c r="A251" s="83">
        <v>250</v>
      </c>
      <c r="B251" s="12" t="s">
        <v>794</v>
      </c>
      <c r="C251" s="47" t="s">
        <v>1809</v>
      </c>
      <c r="D251" s="146" t="s">
        <v>1903</v>
      </c>
      <c r="E251" s="16" t="s">
        <v>1805</v>
      </c>
      <c r="F251" s="146" t="s">
        <v>1902</v>
      </c>
      <c r="G251" s="42">
        <v>17.899999999999999</v>
      </c>
      <c r="H251" s="42">
        <v>17.3</v>
      </c>
      <c r="I251" s="42">
        <v>39.5</v>
      </c>
      <c r="J251" s="42">
        <v>39.200000000000003</v>
      </c>
      <c r="K251" s="42">
        <v>0.96648044692737445</v>
      </c>
      <c r="L251" s="42">
        <v>2.2067039106145252</v>
      </c>
      <c r="M251" s="42">
        <v>14.2</v>
      </c>
      <c r="N251" s="42">
        <v>11.2</v>
      </c>
      <c r="O251" s="42">
        <v>0.78873239436619713</v>
      </c>
      <c r="P251" s="42">
        <v>39.200000000000003</v>
      </c>
      <c r="Q251" s="42">
        <v>1</v>
      </c>
      <c r="R251" s="42">
        <v>1</v>
      </c>
      <c r="S251" s="42" t="s">
        <v>62</v>
      </c>
      <c r="T251" s="48">
        <v>0.5</v>
      </c>
      <c r="U251" s="48">
        <v>0.41666666666666669</v>
      </c>
      <c r="V251" s="48">
        <v>0.5</v>
      </c>
      <c r="W251" s="48">
        <v>0.41666666666666669</v>
      </c>
      <c r="X251" s="48">
        <v>1.2528530309798931</v>
      </c>
      <c r="Y251" s="48">
        <v>1.2380461031287955</v>
      </c>
      <c r="Z251" s="48">
        <v>1.5965970956264601</v>
      </c>
      <c r="AA251" s="48">
        <v>1.5932860670204574</v>
      </c>
      <c r="AB251" s="48">
        <v>-1.480692785109769E-2</v>
      </c>
      <c r="AC251" s="48">
        <v>0.34374406464656709</v>
      </c>
      <c r="AD251" s="48">
        <v>1.1522883443830565</v>
      </c>
      <c r="AE251" s="48">
        <v>1.0492180226701815</v>
      </c>
      <c r="AF251" s="48">
        <v>-0.1030703217128749</v>
      </c>
      <c r="AG251" s="48">
        <v>1.5932860670204574</v>
      </c>
      <c r="AH251" s="48">
        <v>0</v>
      </c>
      <c r="AI251" s="48">
        <v>0</v>
      </c>
      <c r="AJ251" s="48" t="s">
        <v>62</v>
      </c>
      <c r="AK251" s="48">
        <v>-0.3010299956639812</v>
      </c>
      <c r="AL251" s="48">
        <v>-0.38021124171160603</v>
      </c>
      <c r="AM251" s="48">
        <v>-0.3010299956639812</v>
      </c>
      <c r="AN251" s="48">
        <v>-0.38021124171160603</v>
      </c>
    </row>
    <row r="252" spans="1:40" ht="12.75" customHeight="1" x14ac:dyDescent="0.25">
      <c r="A252" s="83">
        <v>251</v>
      </c>
      <c r="B252" s="12" t="s">
        <v>794</v>
      </c>
      <c r="C252" s="47" t="s">
        <v>1809</v>
      </c>
      <c r="D252" s="146" t="s">
        <v>1903</v>
      </c>
      <c r="E252" s="16" t="s">
        <v>1805</v>
      </c>
      <c r="F252" s="146" t="s">
        <v>1904</v>
      </c>
      <c r="G252" s="42">
        <v>18.2</v>
      </c>
      <c r="H252" s="42">
        <v>14.4</v>
      </c>
      <c r="I252" s="42">
        <v>50.8</v>
      </c>
      <c r="J252" s="42">
        <v>56.2</v>
      </c>
      <c r="K252" s="42">
        <v>0.79120879120879128</v>
      </c>
      <c r="L252" s="42">
        <v>2.7912087912087911</v>
      </c>
      <c r="M252" s="42">
        <v>18</v>
      </c>
      <c r="N252" s="42">
        <v>10.7</v>
      </c>
      <c r="O252" s="42">
        <v>0.59444444444444444</v>
      </c>
      <c r="P252" s="42">
        <v>56.2</v>
      </c>
      <c r="Q252" s="42">
        <v>1</v>
      </c>
      <c r="R252" s="42">
        <v>1</v>
      </c>
      <c r="S252" s="42" t="s">
        <v>62</v>
      </c>
      <c r="T252" s="42" t="s">
        <v>62</v>
      </c>
      <c r="U252" s="42" t="s">
        <v>62</v>
      </c>
      <c r="V252" s="82" t="s">
        <v>62</v>
      </c>
      <c r="W252" s="82" t="s">
        <v>62</v>
      </c>
      <c r="X252" s="48">
        <v>1.2600713879850747</v>
      </c>
      <c r="Y252" s="48">
        <v>1.1583624920952498</v>
      </c>
      <c r="Z252" s="48">
        <v>1.7058637122839193</v>
      </c>
      <c r="AA252" s="48">
        <v>1.7497363155690611</v>
      </c>
      <c r="AB252" s="48">
        <v>-0.1017088958898251</v>
      </c>
      <c r="AC252" s="48">
        <v>0.44579232429884441</v>
      </c>
      <c r="AD252" s="48">
        <v>1.255272505103306</v>
      </c>
      <c r="AE252" s="48">
        <v>1.0293837776852097</v>
      </c>
      <c r="AF252" s="48">
        <v>-0.22588872741809643</v>
      </c>
      <c r="AG252" s="48">
        <v>1.7497363155690611</v>
      </c>
      <c r="AH252" s="48">
        <v>0</v>
      </c>
      <c r="AI252" s="48">
        <v>0</v>
      </c>
      <c r="AJ252" s="48" t="s">
        <v>62</v>
      </c>
      <c r="AK252" s="48" t="s">
        <v>62</v>
      </c>
      <c r="AL252" s="48" t="s">
        <v>62</v>
      </c>
      <c r="AM252" s="48" t="s">
        <v>62</v>
      </c>
      <c r="AN252" s="48" t="s">
        <v>62</v>
      </c>
    </row>
    <row r="253" spans="1:40" ht="12.75" customHeight="1" x14ac:dyDescent="0.25">
      <c r="A253" s="83">
        <v>252</v>
      </c>
      <c r="B253" s="12" t="s">
        <v>794</v>
      </c>
      <c r="C253" s="47" t="s">
        <v>1809</v>
      </c>
      <c r="D253" s="146" t="s">
        <v>1901</v>
      </c>
      <c r="E253" s="16" t="s">
        <v>1805</v>
      </c>
      <c r="F253" s="146" t="s">
        <v>1902</v>
      </c>
      <c r="G253" s="42">
        <v>12.6</v>
      </c>
      <c r="H253" s="42">
        <v>14.5</v>
      </c>
      <c r="I253" s="42">
        <v>33.799999999999997</v>
      </c>
      <c r="J253" s="42">
        <v>34.799999999999997</v>
      </c>
      <c r="K253" s="42">
        <v>1.1507936507936509</v>
      </c>
      <c r="L253" s="42">
        <v>2.6825396825396823</v>
      </c>
      <c r="M253" s="42">
        <v>12.6</v>
      </c>
      <c r="N253" s="42">
        <v>9.8000000000000007</v>
      </c>
      <c r="O253" s="42">
        <v>0.7777777777777779</v>
      </c>
      <c r="P253" s="42">
        <v>34.799999999999997</v>
      </c>
      <c r="Q253" s="42">
        <v>1</v>
      </c>
      <c r="R253" s="42">
        <v>1</v>
      </c>
      <c r="S253" s="42" t="s">
        <v>62</v>
      </c>
      <c r="T253" s="48">
        <v>0.5</v>
      </c>
      <c r="U253" s="48">
        <v>0.5</v>
      </c>
      <c r="V253" s="48">
        <v>0.5</v>
      </c>
      <c r="W253" s="48">
        <v>0.5</v>
      </c>
      <c r="X253" s="48">
        <v>1.1003705451175629</v>
      </c>
      <c r="Y253" s="48">
        <v>1.1613680022349748</v>
      </c>
      <c r="Z253" s="48">
        <v>1.5289167002776547</v>
      </c>
      <c r="AA253" s="48">
        <v>1.541579243946581</v>
      </c>
      <c r="AB253" s="48">
        <v>6.0997457117412043E-2</v>
      </c>
      <c r="AC253" s="48">
        <v>0.42854615516009181</v>
      </c>
      <c r="AD253" s="48">
        <v>1.1003705451175629</v>
      </c>
      <c r="AE253" s="48">
        <v>0.99122607569249488</v>
      </c>
      <c r="AF253" s="48">
        <v>-0.10914446942506797</v>
      </c>
      <c r="AG253" s="48">
        <v>1.541579243946581</v>
      </c>
      <c r="AH253" s="48">
        <v>0</v>
      </c>
      <c r="AI253" s="48">
        <v>0</v>
      </c>
      <c r="AJ253" s="48" t="s">
        <v>62</v>
      </c>
      <c r="AK253" s="48">
        <v>-0.3010299956639812</v>
      </c>
      <c r="AL253" s="48">
        <v>-0.3010299956639812</v>
      </c>
      <c r="AM253" s="48">
        <v>-0.3010299956639812</v>
      </c>
      <c r="AN253" s="48">
        <v>-0.3010299956639812</v>
      </c>
    </row>
    <row r="254" spans="1:40" ht="12.75" customHeight="1" x14ac:dyDescent="0.25">
      <c r="A254" s="83">
        <v>253</v>
      </c>
      <c r="B254" s="12" t="s">
        <v>794</v>
      </c>
      <c r="C254" s="47" t="s">
        <v>1809</v>
      </c>
      <c r="D254" s="146" t="s">
        <v>1901</v>
      </c>
      <c r="E254" s="16" t="s">
        <v>1805</v>
      </c>
      <c r="F254" s="146" t="s">
        <v>1902</v>
      </c>
      <c r="G254" s="42">
        <v>15.6</v>
      </c>
      <c r="H254" s="42">
        <v>12.6</v>
      </c>
      <c r="I254" s="42">
        <v>33.299999999999997</v>
      </c>
      <c r="J254" s="42">
        <v>37</v>
      </c>
      <c r="K254" s="42">
        <v>0.80769230769230771</v>
      </c>
      <c r="L254" s="42">
        <v>2.1346153846153846</v>
      </c>
      <c r="M254" s="42">
        <v>11.4</v>
      </c>
      <c r="N254" s="42">
        <v>9.4</v>
      </c>
      <c r="O254" s="42">
        <v>0.82456140350877194</v>
      </c>
      <c r="P254" s="42">
        <v>37</v>
      </c>
      <c r="Q254" s="42">
        <v>1</v>
      </c>
      <c r="R254" s="42">
        <v>1</v>
      </c>
      <c r="S254" s="42" t="s">
        <v>62</v>
      </c>
      <c r="T254" s="42" t="s">
        <v>62</v>
      </c>
      <c r="U254" s="42" t="s">
        <v>62</v>
      </c>
      <c r="V254" s="82" t="s">
        <v>62</v>
      </c>
      <c r="W254" s="82" t="s">
        <v>62</v>
      </c>
      <c r="X254" s="48">
        <v>1.1931245983544616</v>
      </c>
      <c r="Y254" s="48">
        <v>1.1003705451175629</v>
      </c>
      <c r="Z254" s="48">
        <v>1.5224442335063197</v>
      </c>
      <c r="AA254" s="48">
        <v>1.568201724066995</v>
      </c>
      <c r="AB254" s="48">
        <v>-9.2754053236898684E-2</v>
      </c>
      <c r="AC254" s="48">
        <v>0.32931963515185825</v>
      </c>
      <c r="AD254" s="48">
        <v>1.0569048513364727</v>
      </c>
      <c r="AE254" s="48">
        <v>0.97312785359969867</v>
      </c>
      <c r="AF254" s="48">
        <v>-8.3776997736773925E-2</v>
      </c>
      <c r="AG254" s="48">
        <v>1.568201724066995</v>
      </c>
      <c r="AH254" s="48">
        <v>0</v>
      </c>
      <c r="AI254" s="48">
        <v>0</v>
      </c>
      <c r="AJ254" s="48" t="s">
        <v>62</v>
      </c>
      <c r="AK254" s="48" t="s">
        <v>62</v>
      </c>
      <c r="AL254" s="48" t="s">
        <v>62</v>
      </c>
      <c r="AM254" s="48" t="s">
        <v>62</v>
      </c>
      <c r="AN254" s="48" t="s">
        <v>62</v>
      </c>
    </row>
    <row r="255" spans="1:40" ht="12.75" customHeight="1" x14ac:dyDescent="0.25">
      <c r="A255" s="83">
        <v>254</v>
      </c>
      <c r="B255" s="12" t="s">
        <v>794</v>
      </c>
      <c r="C255" s="47" t="s">
        <v>1809</v>
      </c>
      <c r="D255" s="146" t="s">
        <v>1901</v>
      </c>
      <c r="E255" s="16" t="s">
        <v>1805</v>
      </c>
      <c r="F255" s="146" t="s">
        <v>1902</v>
      </c>
      <c r="G255" s="42">
        <v>15.5</v>
      </c>
      <c r="H255" s="42">
        <v>12.8</v>
      </c>
      <c r="I255" s="42">
        <v>34.799999999999997</v>
      </c>
      <c r="J255" s="42">
        <v>35.1</v>
      </c>
      <c r="K255" s="42">
        <v>0.82580645161290323</v>
      </c>
      <c r="L255" s="42">
        <v>2.2451612903225806</v>
      </c>
      <c r="M255" s="42">
        <v>12.4</v>
      </c>
      <c r="N255" s="42">
        <v>8.8000000000000007</v>
      </c>
      <c r="O255" s="42">
        <v>0.70967741935483875</v>
      </c>
      <c r="P255" s="42">
        <v>35.1</v>
      </c>
      <c r="Q255" s="42">
        <v>1</v>
      </c>
      <c r="R255" s="42">
        <v>1</v>
      </c>
      <c r="S255" s="42" t="s">
        <v>62</v>
      </c>
      <c r="T255" s="48">
        <v>0.47619047619047616</v>
      </c>
      <c r="U255" s="48">
        <v>0.45454545454545453</v>
      </c>
      <c r="V255" s="48">
        <v>0.47619047619047616</v>
      </c>
      <c r="W255" s="48">
        <v>0.45454545454545453</v>
      </c>
      <c r="X255" s="48">
        <v>1.1903316981702914</v>
      </c>
      <c r="Y255" s="48">
        <v>1.1072099696478683</v>
      </c>
      <c r="Z255" s="48">
        <v>1.541579243946581</v>
      </c>
      <c r="AA255" s="48">
        <v>1.5453071164658241</v>
      </c>
      <c r="AB255" s="48">
        <v>-8.3121728522423124E-2</v>
      </c>
      <c r="AC255" s="48">
        <v>0.35124754577628942</v>
      </c>
      <c r="AD255" s="48">
        <v>1.0934216851622351</v>
      </c>
      <c r="AE255" s="48">
        <v>0.94448267215016868</v>
      </c>
      <c r="AF255" s="48">
        <v>-0.14893901301206641</v>
      </c>
      <c r="AG255" s="48">
        <v>1.5453071164658241</v>
      </c>
      <c r="AH255" s="48">
        <v>0</v>
      </c>
      <c r="AI255" s="48">
        <v>0</v>
      </c>
      <c r="AJ255" s="48" t="s">
        <v>62</v>
      </c>
      <c r="AK255" s="48">
        <v>-0.3222192947339193</v>
      </c>
      <c r="AL255" s="48">
        <v>-0.34242268082220623</v>
      </c>
      <c r="AM255" s="48">
        <v>-0.3222192947339193</v>
      </c>
      <c r="AN255" s="48">
        <v>-0.34242268082220623</v>
      </c>
    </row>
    <row r="256" spans="1:40" ht="12.75" customHeight="1" x14ac:dyDescent="0.25">
      <c r="A256" s="83">
        <v>255</v>
      </c>
      <c r="B256" s="12" t="s">
        <v>794</v>
      </c>
      <c r="C256" s="47" t="s">
        <v>1809</v>
      </c>
      <c r="D256" s="146" t="s">
        <v>1901</v>
      </c>
      <c r="E256" s="16" t="s">
        <v>1805</v>
      </c>
      <c r="F256" s="146" t="s">
        <v>1902</v>
      </c>
      <c r="G256" s="42">
        <v>17.95</v>
      </c>
      <c r="H256" s="42">
        <v>17.72</v>
      </c>
      <c r="I256" s="42">
        <v>36.4</v>
      </c>
      <c r="J256" s="42">
        <v>38.020000000000003</v>
      </c>
      <c r="K256" s="42">
        <v>0.98718662952646241</v>
      </c>
      <c r="L256" s="42">
        <v>2.0278551532033426</v>
      </c>
      <c r="M256" s="42">
        <v>13.46</v>
      </c>
      <c r="N256" s="42">
        <v>12.21</v>
      </c>
      <c r="O256" s="42">
        <v>0.90713224368499257</v>
      </c>
      <c r="P256" s="42">
        <v>33.020000000000003</v>
      </c>
      <c r="Q256" s="42">
        <v>1</v>
      </c>
      <c r="R256" s="42">
        <v>1</v>
      </c>
      <c r="S256" s="42" t="s">
        <v>62</v>
      </c>
      <c r="T256" s="48">
        <v>0.5</v>
      </c>
      <c r="U256" s="48">
        <v>0.52631578947368418</v>
      </c>
      <c r="V256" s="48">
        <v>0.5</v>
      </c>
      <c r="W256" s="48">
        <v>0.52631578947368418</v>
      </c>
      <c r="X256" s="48">
        <v>1.2540644529143379</v>
      </c>
      <c r="Y256" s="48">
        <v>1.248463717551032</v>
      </c>
      <c r="Z256" s="48">
        <v>1.5611013836490559</v>
      </c>
      <c r="AA256" s="48">
        <v>1.5800121125294244</v>
      </c>
      <c r="AB256" s="48">
        <v>-5.6007353633059946E-3</v>
      </c>
      <c r="AC256" s="48">
        <v>0.30703693073471805</v>
      </c>
      <c r="AD256" s="48">
        <v>1.129045059887958</v>
      </c>
      <c r="AE256" s="48">
        <v>1.0867156639448825</v>
      </c>
      <c r="AF256" s="48">
        <v>-4.2329395943075568E-2</v>
      </c>
      <c r="AG256" s="48">
        <v>1.5187770689267748</v>
      </c>
      <c r="AH256" s="48">
        <v>0</v>
      </c>
      <c r="AI256" s="48">
        <v>0</v>
      </c>
      <c r="AJ256" s="48" t="s">
        <v>62</v>
      </c>
      <c r="AK256" s="48">
        <v>-0.3010299956639812</v>
      </c>
      <c r="AL256" s="48">
        <v>-0.27875360095282897</v>
      </c>
      <c r="AM256" s="48">
        <v>-0.3010299956639812</v>
      </c>
      <c r="AN256" s="48">
        <v>-0.27875360095282897</v>
      </c>
    </row>
    <row r="257" spans="1:40" ht="12.75" customHeight="1" x14ac:dyDescent="0.25">
      <c r="A257" s="83">
        <v>256</v>
      </c>
      <c r="B257" s="12" t="s">
        <v>794</v>
      </c>
      <c r="C257" s="47" t="s">
        <v>1809</v>
      </c>
      <c r="D257" s="146" t="s">
        <v>1903</v>
      </c>
      <c r="E257" s="16" t="s">
        <v>1805</v>
      </c>
      <c r="F257" s="146" t="s">
        <v>1904</v>
      </c>
      <c r="G257" s="42">
        <v>22.2</v>
      </c>
      <c r="H257" s="42">
        <v>9.74</v>
      </c>
      <c r="I257" s="42">
        <v>43.67</v>
      </c>
      <c r="J257" s="42">
        <v>48.75</v>
      </c>
      <c r="K257" s="42">
        <v>0.43873873873873875</v>
      </c>
      <c r="L257" s="42">
        <v>1.9671171171171173</v>
      </c>
      <c r="M257" s="42">
        <v>19.579999999999998</v>
      </c>
      <c r="N257" s="42">
        <v>9.67</v>
      </c>
      <c r="O257" s="42">
        <v>0.49387129724208378</v>
      </c>
      <c r="P257" s="42" t="s">
        <v>62</v>
      </c>
      <c r="Q257" s="42">
        <v>1</v>
      </c>
      <c r="R257" s="42">
        <v>1</v>
      </c>
      <c r="S257" s="42" t="s">
        <v>62</v>
      </c>
      <c r="T257" s="48">
        <v>0.5</v>
      </c>
      <c r="U257" s="48">
        <v>0.45454545454545453</v>
      </c>
      <c r="V257" s="48">
        <v>0.5</v>
      </c>
      <c r="W257" s="48">
        <v>0.45454545454545453</v>
      </c>
      <c r="X257" s="48">
        <v>1.3463529744506386</v>
      </c>
      <c r="Y257" s="48">
        <v>0.9885589568786155</v>
      </c>
      <c r="Z257" s="48">
        <v>1.6401831919213401</v>
      </c>
      <c r="AA257" s="48">
        <v>1.6879746200345556</v>
      </c>
      <c r="AB257" s="48">
        <v>-0.35779401757202306</v>
      </c>
      <c r="AC257" s="48">
        <v>0.29383021747070154</v>
      </c>
      <c r="AD257" s="48">
        <v>1.291812687467119</v>
      </c>
      <c r="AE257" s="48">
        <v>0.98542647408300166</v>
      </c>
      <c r="AF257" s="48">
        <v>-0.30638621338411731</v>
      </c>
      <c r="AG257" s="48" t="s">
        <v>62</v>
      </c>
      <c r="AH257" s="48">
        <v>0</v>
      </c>
      <c r="AI257" s="48">
        <v>0</v>
      </c>
      <c r="AJ257" s="48" t="s">
        <v>62</v>
      </c>
      <c r="AK257" s="48">
        <v>-0.3010299956639812</v>
      </c>
      <c r="AL257" s="48">
        <v>-0.34242268082220623</v>
      </c>
      <c r="AM257" s="48">
        <v>-0.3010299956639812</v>
      </c>
      <c r="AN257" s="48">
        <v>-0.34242268082220623</v>
      </c>
    </row>
    <row r="258" spans="1:40" ht="12.75" customHeight="1" x14ac:dyDescent="0.25">
      <c r="A258" s="83">
        <v>257</v>
      </c>
      <c r="B258" s="12" t="s">
        <v>874</v>
      </c>
      <c r="C258" s="47" t="s">
        <v>1809</v>
      </c>
      <c r="D258" s="146" t="s">
        <v>1905</v>
      </c>
      <c r="E258" s="16" t="s">
        <v>1906</v>
      </c>
      <c r="F258" s="146" t="s">
        <v>1907</v>
      </c>
      <c r="G258" s="42">
        <v>8.1</v>
      </c>
      <c r="H258" s="42">
        <v>3.76</v>
      </c>
      <c r="I258" s="42">
        <v>14.23</v>
      </c>
      <c r="J258" s="42">
        <v>16.45</v>
      </c>
      <c r="K258" s="42">
        <v>0.46419753086419752</v>
      </c>
      <c r="L258" s="42">
        <v>1.7567901234567902</v>
      </c>
      <c r="M258" s="42">
        <v>6.76</v>
      </c>
      <c r="N258" s="42">
        <v>2.9</v>
      </c>
      <c r="O258" s="42">
        <v>0.42899408284023671</v>
      </c>
      <c r="P258" s="42"/>
      <c r="Q258" s="42">
        <v>1</v>
      </c>
      <c r="R258" s="42">
        <v>1</v>
      </c>
      <c r="S258" s="42" t="s">
        <v>62</v>
      </c>
      <c r="T258" s="42">
        <v>0.05</v>
      </c>
      <c r="U258" s="48">
        <v>0.2857142857142857</v>
      </c>
      <c r="V258" s="82"/>
      <c r="W258" s="48">
        <v>0.2857142857142857</v>
      </c>
      <c r="X258" s="48">
        <v>0.90848501887864974</v>
      </c>
      <c r="Y258" s="48">
        <v>0.57518784492766106</v>
      </c>
      <c r="Z258" s="48">
        <v>1.1532049000842843</v>
      </c>
      <c r="AA258" s="48">
        <v>1.216165902285993</v>
      </c>
      <c r="AB258" s="48">
        <v>-0.33329717395098873</v>
      </c>
      <c r="AC258" s="48">
        <v>0.24471988120563459</v>
      </c>
      <c r="AD258" s="48">
        <v>0.82994669594163595</v>
      </c>
      <c r="AE258" s="48">
        <v>0.46239799789895608</v>
      </c>
      <c r="AF258" s="48">
        <v>-0.36754869804267981</v>
      </c>
      <c r="AG258" s="48" t="s">
        <v>62</v>
      </c>
      <c r="AH258" s="48">
        <v>0</v>
      </c>
      <c r="AI258" s="48">
        <v>0</v>
      </c>
      <c r="AJ258" s="48" t="s">
        <v>62</v>
      </c>
      <c r="AK258" s="48">
        <v>-1.3010299956639813</v>
      </c>
      <c r="AL258" s="48">
        <v>-0.54406804435027567</v>
      </c>
      <c r="AM258" s="48" t="s">
        <v>62</v>
      </c>
      <c r="AN258" s="48">
        <v>-0.54406804435027567</v>
      </c>
    </row>
    <row r="259" spans="1:40" ht="12.75" customHeight="1" x14ac:dyDescent="0.25">
      <c r="A259" s="83">
        <v>258</v>
      </c>
      <c r="B259" s="12" t="s">
        <v>874</v>
      </c>
      <c r="C259" s="47" t="s">
        <v>1809</v>
      </c>
      <c r="D259" s="146" t="s">
        <v>1905</v>
      </c>
      <c r="E259" s="16" t="s">
        <v>1906</v>
      </c>
      <c r="F259" s="146" t="s">
        <v>1907</v>
      </c>
      <c r="G259" s="42">
        <v>6.24</v>
      </c>
      <c r="H259" s="42">
        <v>3.16</v>
      </c>
      <c r="I259" s="42">
        <v>11.42</v>
      </c>
      <c r="J259" s="42">
        <v>11.28</v>
      </c>
      <c r="K259" s="42">
        <v>0.50641025641025639</v>
      </c>
      <c r="L259" s="42">
        <v>1.8301282051282051</v>
      </c>
      <c r="M259" s="42">
        <v>5.71</v>
      </c>
      <c r="N259" s="42">
        <v>3.31</v>
      </c>
      <c r="O259" s="42">
        <v>0.57968476357267951</v>
      </c>
      <c r="P259" s="42"/>
      <c r="Q259" s="42">
        <v>1</v>
      </c>
      <c r="R259" s="42">
        <v>1</v>
      </c>
      <c r="S259" s="42" t="s">
        <v>62</v>
      </c>
      <c r="T259" s="42">
        <v>0.05</v>
      </c>
      <c r="U259" s="42" t="s">
        <v>62</v>
      </c>
      <c r="V259" s="82"/>
      <c r="W259" s="82" t="s">
        <v>62</v>
      </c>
      <c r="X259" s="48">
        <v>0.795184589682424</v>
      </c>
      <c r="Y259" s="48">
        <v>0.49968708261840383</v>
      </c>
      <c r="Z259" s="48">
        <v>1.0576661039098292</v>
      </c>
      <c r="AA259" s="48">
        <v>1.0523090996473234</v>
      </c>
      <c r="AB259" s="48">
        <v>-0.29549750706402017</v>
      </c>
      <c r="AC259" s="48">
        <v>0.26248151422740523</v>
      </c>
      <c r="AD259" s="48">
        <v>0.75663610824584804</v>
      </c>
      <c r="AE259" s="48">
        <v>0.51982799377571876</v>
      </c>
      <c r="AF259" s="48">
        <v>-0.23680811447012931</v>
      </c>
      <c r="AG259" s="48" t="s">
        <v>62</v>
      </c>
      <c r="AH259" s="48">
        <v>0</v>
      </c>
      <c r="AI259" s="48">
        <v>0</v>
      </c>
      <c r="AJ259" s="48" t="s">
        <v>62</v>
      </c>
      <c r="AK259" s="48">
        <v>-1.3010299956639813</v>
      </c>
      <c r="AL259" s="48" t="s">
        <v>62</v>
      </c>
      <c r="AM259" s="48" t="s">
        <v>62</v>
      </c>
      <c r="AN259" s="48" t="s">
        <v>62</v>
      </c>
    </row>
    <row r="260" spans="1:40" ht="12.75" customHeight="1" x14ac:dyDescent="0.25">
      <c r="A260" s="83">
        <v>259</v>
      </c>
      <c r="B260" s="12" t="s">
        <v>874</v>
      </c>
      <c r="C260" s="47" t="s">
        <v>1809</v>
      </c>
      <c r="D260" s="146" t="s">
        <v>1905</v>
      </c>
      <c r="E260" s="16" t="s">
        <v>1906</v>
      </c>
      <c r="F260" s="146" t="s">
        <v>1907</v>
      </c>
      <c r="G260" s="42">
        <v>8.06</v>
      </c>
      <c r="H260" s="42">
        <v>3.87</v>
      </c>
      <c r="I260" s="42">
        <v>13.72</v>
      </c>
      <c r="J260" s="42">
        <v>15.27</v>
      </c>
      <c r="K260" s="42">
        <v>0.48014888337468981</v>
      </c>
      <c r="L260" s="42">
        <v>1.7022332506203475</v>
      </c>
      <c r="M260" s="42">
        <v>6.35</v>
      </c>
      <c r="N260" s="42">
        <v>3.4</v>
      </c>
      <c r="O260" s="42">
        <v>0.53543307086614178</v>
      </c>
      <c r="P260" s="42"/>
      <c r="Q260" s="42">
        <v>1</v>
      </c>
      <c r="R260" s="42">
        <v>1</v>
      </c>
      <c r="S260" s="42" t="s">
        <v>62</v>
      </c>
      <c r="T260" s="42">
        <v>0.05</v>
      </c>
      <c r="U260" s="48">
        <v>0.33333333333333331</v>
      </c>
      <c r="V260" s="82"/>
      <c r="W260" s="48">
        <v>0.33333333333333331</v>
      </c>
      <c r="X260" s="48">
        <v>0.90633504180509072</v>
      </c>
      <c r="Y260" s="48">
        <v>0.5877109650189114</v>
      </c>
      <c r="Z260" s="48">
        <v>1.1373541113707328</v>
      </c>
      <c r="AA260" s="48">
        <v>1.1838390370564211</v>
      </c>
      <c r="AB260" s="48">
        <v>-0.31862407678617927</v>
      </c>
      <c r="AC260" s="48">
        <v>0.23101906956564225</v>
      </c>
      <c r="AD260" s="48">
        <v>0.80277372529197566</v>
      </c>
      <c r="AE260" s="48">
        <v>0.53147891704225514</v>
      </c>
      <c r="AF260" s="48">
        <v>-0.27129480824972052</v>
      </c>
      <c r="AG260" s="48" t="s">
        <v>62</v>
      </c>
      <c r="AH260" s="48">
        <v>0</v>
      </c>
      <c r="AI260" s="48">
        <v>0</v>
      </c>
      <c r="AJ260" s="48" t="s">
        <v>62</v>
      </c>
      <c r="AK260" s="48">
        <v>-1.3010299956639813</v>
      </c>
      <c r="AL260" s="48">
        <v>-0.47712125471966244</v>
      </c>
      <c r="AM260" s="48" t="s">
        <v>62</v>
      </c>
      <c r="AN260" s="48">
        <v>-0.47712125471966244</v>
      </c>
    </row>
    <row r="261" spans="1:40" ht="12.75" customHeight="1" x14ac:dyDescent="0.25">
      <c r="A261" s="83">
        <v>260</v>
      </c>
      <c r="B261" s="12" t="s">
        <v>874</v>
      </c>
      <c r="C261" s="47" t="s">
        <v>1809</v>
      </c>
      <c r="D261" s="146" t="s">
        <v>1905</v>
      </c>
      <c r="E261" s="16" t="s">
        <v>1906</v>
      </c>
      <c r="F261" s="146" t="s">
        <v>1907</v>
      </c>
      <c r="G261" s="42">
        <v>7.35</v>
      </c>
      <c r="H261" s="42">
        <v>3.63</v>
      </c>
      <c r="I261" s="42">
        <v>12.4</v>
      </c>
      <c r="J261" s="42">
        <v>13.73</v>
      </c>
      <c r="K261" s="42">
        <v>0.49387755102040815</v>
      </c>
      <c r="L261" s="42">
        <v>1.6870748299319729</v>
      </c>
      <c r="M261" s="42">
        <v>6.39</v>
      </c>
      <c r="N261" s="42">
        <v>3.2</v>
      </c>
      <c r="O261" s="42">
        <v>0.50078247261345854</v>
      </c>
      <c r="P261" s="42"/>
      <c r="Q261" s="42">
        <v>1</v>
      </c>
      <c r="R261" s="42">
        <v>1</v>
      </c>
      <c r="S261" s="42" t="s">
        <v>62</v>
      </c>
      <c r="T261" s="42">
        <v>0.05</v>
      </c>
      <c r="U261" s="48">
        <v>0.2857142857142857</v>
      </c>
      <c r="V261" s="82"/>
      <c r="W261" s="48">
        <v>0.2857142857142857</v>
      </c>
      <c r="X261" s="48">
        <v>0.86628733908419486</v>
      </c>
      <c r="Y261" s="48">
        <v>0.55990662503611255</v>
      </c>
      <c r="Z261" s="48">
        <v>1.0934216851622351</v>
      </c>
      <c r="AA261" s="48">
        <v>1.137670537236755</v>
      </c>
      <c r="AB261" s="48">
        <v>-0.30638071404808243</v>
      </c>
      <c r="AC261" s="48">
        <v>0.2271343460780402</v>
      </c>
      <c r="AD261" s="48">
        <v>0.80550085815840011</v>
      </c>
      <c r="AE261" s="48">
        <v>0.50514997831990605</v>
      </c>
      <c r="AF261" s="48">
        <v>-0.30035087983849418</v>
      </c>
      <c r="AG261" s="48" t="s">
        <v>62</v>
      </c>
      <c r="AH261" s="48">
        <v>0</v>
      </c>
      <c r="AI261" s="48">
        <v>0</v>
      </c>
      <c r="AJ261" s="48" t="s">
        <v>62</v>
      </c>
      <c r="AK261" s="48">
        <v>-1.3010299956639813</v>
      </c>
      <c r="AL261" s="48">
        <v>-0.54406804435027567</v>
      </c>
      <c r="AM261" s="48" t="s">
        <v>62</v>
      </c>
      <c r="AN261" s="48">
        <v>-0.54406804435027567</v>
      </c>
    </row>
    <row r="262" spans="1:40" ht="12.75" customHeight="1" x14ac:dyDescent="0.25">
      <c r="A262" s="83">
        <v>261</v>
      </c>
      <c r="B262" s="12" t="s">
        <v>874</v>
      </c>
      <c r="C262" s="47" t="s">
        <v>1809</v>
      </c>
      <c r="D262" s="146" t="s">
        <v>1905</v>
      </c>
      <c r="E262" s="16" t="s">
        <v>1906</v>
      </c>
      <c r="F262" s="146" t="s">
        <v>1907</v>
      </c>
      <c r="G262" s="42">
        <v>7.73</v>
      </c>
      <c r="H262" s="42">
        <v>3.68</v>
      </c>
      <c r="I262" s="42">
        <v>10.57</v>
      </c>
      <c r="J262" s="42">
        <v>13.66</v>
      </c>
      <c r="K262" s="42">
        <v>0.47606727037516172</v>
      </c>
      <c r="L262" s="42">
        <v>1.3673997412677878</v>
      </c>
      <c r="M262" s="42">
        <v>5.94</v>
      </c>
      <c r="N262" s="42">
        <v>3.39</v>
      </c>
      <c r="O262" s="42">
        <v>0.57070707070707072</v>
      </c>
      <c r="P262" s="42"/>
      <c r="Q262" s="42">
        <v>1</v>
      </c>
      <c r="R262" s="42">
        <v>1</v>
      </c>
      <c r="S262" s="42" t="s">
        <v>62</v>
      </c>
      <c r="T262" s="42">
        <v>0.05</v>
      </c>
      <c r="U262" s="42" t="s">
        <v>62</v>
      </c>
      <c r="V262" s="82"/>
      <c r="W262" s="82" t="s">
        <v>62</v>
      </c>
      <c r="X262" s="48">
        <v>0.88817949391832496</v>
      </c>
      <c r="Y262" s="48">
        <v>0.56584781867351763</v>
      </c>
      <c r="Z262" s="48">
        <v>1.0240749873074262</v>
      </c>
      <c r="AA262" s="48">
        <v>1.1354506993455138</v>
      </c>
      <c r="AB262" s="48">
        <v>-0.32233167524480721</v>
      </c>
      <c r="AC262" s="48">
        <v>0.13589549338910137</v>
      </c>
      <c r="AD262" s="48">
        <v>0.77378644498119353</v>
      </c>
      <c r="AE262" s="48">
        <v>0.53019969820308221</v>
      </c>
      <c r="AF262" s="48">
        <v>-0.24358674677811137</v>
      </c>
      <c r="AG262" s="48" t="s">
        <v>62</v>
      </c>
      <c r="AH262" s="48">
        <v>0</v>
      </c>
      <c r="AI262" s="48">
        <v>0</v>
      </c>
      <c r="AJ262" s="48" t="s">
        <v>62</v>
      </c>
      <c r="AK262" s="48">
        <v>-1.3010299956639813</v>
      </c>
      <c r="AL262" s="48" t="s">
        <v>62</v>
      </c>
      <c r="AM262" s="48" t="s">
        <v>62</v>
      </c>
      <c r="AN262" s="48" t="s">
        <v>62</v>
      </c>
    </row>
    <row r="263" spans="1:40" ht="12.75" customHeight="1" x14ac:dyDescent="0.25">
      <c r="A263" s="83">
        <v>262</v>
      </c>
      <c r="B263" s="12" t="s">
        <v>874</v>
      </c>
      <c r="C263" s="47" t="s">
        <v>1809</v>
      </c>
      <c r="D263" s="146" t="s">
        <v>1905</v>
      </c>
      <c r="E263" s="16" t="s">
        <v>1906</v>
      </c>
      <c r="F263" s="146" t="s">
        <v>1907</v>
      </c>
      <c r="G263" s="42">
        <v>7.65</v>
      </c>
      <c r="H263" s="42">
        <v>3.51</v>
      </c>
      <c r="I263" s="42">
        <v>11.22</v>
      </c>
      <c r="J263" s="42">
        <v>13.92</v>
      </c>
      <c r="K263" s="42">
        <v>0.45882352941176463</v>
      </c>
      <c r="L263" s="42">
        <v>1.4666666666666668</v>
      </c>
      <c r="M263" s="42">
        <v>6.61</v>
      </c>
      <c r="N263" s="42">
        <v>3.17</v>
      </c>
      <c r="O263" s="42">
        <v>0.47957639939485625</v>
      </c>
      <c r="P263" s="42"/>
      <c r="Q263" s="42">
        <v>1</v>
      </c>
      <c r="R263" s="42">
        <v>1</v>
      </c>
      <c r="S263" s="42" t="s">
        <v>62</v>
      </c>
      <c r="T263" s="42">
        <v>0.05</v>
      </c>
      <c r="U263" s="48">
        <v>0.2857142857142857</v>
      </c>
      <c r="V263" s="82"/>
      <c r="W263" s="48">
        <v>0.2857142857142857</v>
      </c>
      <c r="X263" s="48">
        <v>0.88366143515361761</v>
      </c>
      <c r="Y263" s="48">
        <v>0.54530711646582408</v>
      </c>
      <c r="Z263" s="48">
        <v>1.0499928569201427</v>
      </c>
      <c r="AA263" s="48">
        <v>1.1436392352745433</v>
      </c>
      <c r="AB263" s="48">
        <v>-0.33835431868779359</v>
      </c>
      <c r="AC263" s="48">
        <v>0.16633142176652502</v>
      </c>
      <c r="AD263" s="48">
        <v>0.82020145948564027</v>
      </c>
      <c r="AE263" s="48">
        <v>0.50105926221775143</v>
      </c>
      <c r="AF263" s="48">
        <v>-0.31914219726788878</v>
      </c>
      <c r="AG263" s="48" t="s">
        <v>62</v>
      </c>
      <c r="AH263" s="48">
        <v>0</v>
      </c>
      <c r="AI263" s="48">
        <v>0</v>
      </c>
      <c r="AJ263" s="48" t="s">
        <v>62</v>
      </c>
      <c r="AK263" s="48">
        <v>-1.3010299956639813</v>
      </c>
      <c r="AL263" s="48">
        <v>-0.54406804435027567</v>
      </c>
      <c r="AM263" s="48" t="s">
        <v>62</v>
      </c>
      <c r="AN263" s="48">
        <v>-0.54406804435027567</v>
      </c>
    </row>
    <row r="264" spans="1:40" ht="12.75" customHeight="1" x14ac:dyDescent="0.25">
      <c r="A264" s="83">
        <v>263</v>
      </c>
      <c r="B264" s="12" t="s">
        <v>885</v>
      </c>
      <c r="C264" s="47" t="s">
        <v>1809</v>
      </c>
      <c r="D264" s="146" t="s">
        <v>1908</v>
      </c>
      <c r="E264" s="16" t="s">
        <v>1906</v>
      </c>
      <c r="F264" s="146" t="s">
        <v>1907</v>
      </c>
      <c r="G264" s="42">
        <v>14.28</v>
      </c>
      <c r="H264" s="42">
        <v>7.71</v>
      </c>
      <c r="I264" s="42">
        <v>24.87</v>
      </c>
      <c r="J264" s="42">
        <v>28.99</v>
      </c>
      <c r="K264" s="42">
        <v>0.53991596638655459</v>
      </c>
      <c r="L264" s="42">
        <v>1.7415966386554624</v>
      </c>
      <c r="M264" s="42">
        <v>12.19</v>
      </c>
      <c r="N264" s="42">
        <v>6.06</v>
      </c>
      <c r="O264" s="42">
        <v>0.49712879409351929</v>
      </c>
      <c r="P264" s="42">
        <v>11.16</v>
      </c>
      <c r="Q264" s="42">
        <v>1</v>
      </c>
      <c r="R264" s="42">
        <v>1</v>
      </c>
      <c r="S264" s="42" t="s">
        <v>62</v>
      </c>
      <c r="T264" s="48">
        <v>0.33333333333333331</v>
      </c>
      <c r="U264" s="48">
        <v>0.33333333333333331</v>
      </c>
      <c r="V264" s="48">
        <v>0.33333333333333331</v>
      </c>
      <c r="W264" s="48">
        <v>0.33333333333333331</v>
      </c>
      <c r="X264" s="48">
        <v>1.1547282074401555</v>
      </c>
      <c r="Y264" s="48">
        <v>0.88705437805095699</v>
      </c>
      <c r="Z264" s="48">
        <v>1.395675785269936</v>
      </c>
      <c r="AA264" s="48">
        <v>1.4622482153549974</v>
      </c>
      <c r="AB264" s="48">
        <v>-0.26767382938919865</v>
      </c>
      <c r="AC264" s="48">
        <v>0.24094757782978046</v>
      </c>
      <c r="AD264" s="48">
        <v>1.086003705618382</v>
      </c>
      <c r="AE264" s="48">
        <v>0.78247262416628616</v>
      </c>
      <c r="AF264" s="48">
        <v>-0.30353108145209573</v>
      </c>
      <c r="AG264" s="48">
        <v>1.0476641946015599</v>
      </c>
      <c r="AH264" s="48">
        <v>0</v>
      </c>
      <c r="AI264" s="48">
        <v>0</v>
      </c>
      <c r="AJ264" s="48" t="s">
        <v>62</v>
      </c>
      <c r="AK264" s="48">
        <v>-0.47712125471966244</v>
      </c>
      <c r="AL264" s="48">
        <v>-0.47712125471966244</v>
      </c>
      <c r="AM264" s="48">
        <v>-0.47712125471966244</v>
      </c>
      <c r="AN264" s="48">
        <v>-0.47712125471966244</v>
      </c>
    </row>
    <row r="265" spans="1:40" ht="12.75" customHeight="1" x14ac:dyDescent="0.25">
      <c r="A265" s="83">
        <v>264</v>
      </c>
      <c r="B265" s="12" t="s">
        <v>885</v>
      </c>
      <c r="C265" s="47" t="s">
        <v>1809</v>
      </c>
      <c r="D265" s="146" t="s">
        <v>1908</v>
      </c>
      <c r="E265" s="16" t="s">
        <v>1906</v>
      </c>
      <c r="F265" s="146" t="s">
        <v>1907</v>
      </c>
      <c r="G265" s="42">
        <v>13.71</v>
      </c>
      <c r="H265" s="42">
        <v>7.8</v>
      </c>
      <c r="I265" s="42">
        <v>20.62</v>
      </c>
      <c r="J265" s="42">
        <v>22.95</v>
      </c>
      <c r="K265" s="42">
        <v>0.56892778993435444</v>
      </c>
      <c r="L265" s="42">
        <v>1.5040116703136397</v>
      </c>
      <c r="M265" s="42">
        <v>9.4499999999999993</v>
      </c>
      <c r="N265" s="42">
        <v>5.35</v>
      </c>
      <c r="O265" s="42">
        <v>0.56613756613756616</v>
      </c>
      <c r="P265" s="42">
        <v>8.91</v>
      </c>
      <c r="Q265" s="42">
        <v>1</v>
      </c>
      <c r="R265" s="42">
        <v>1</v>
      </c>
      <c r="S265" s="42" t="s">
        <v>62</v>
      </c>
      <c r="T265" s="48">
        <v>0.33333333333333331</v>
      </c>
      <c r="U265" s="48">
        <v>0.27777777777777779</v>
      </c>
      <c r="V265" s="48">
        <v>0.33333333333333331</v>
      </c>
      <c r="W265" s="48">
        <v>0.27777777777777779</v>
      </c>
      <c r="X265" s="48">
        <v>1.1370374547895128</v>
      </c>
      <c r="Y265" s="48">
        <v>0.89209460269048035</v>
      </c>
      <c r="Z265" s="48">
        <v>1.3142886609474977</v>
      </c>
      <c r="AA265" s="48">
        <v>1.36078268987328</v>
      </c>
      <c r="AB265" s="48">
        <v>-0.2449428520990323</v>
      </c>
      <c r="AC265" s="48">
        <v>0.17725120615798509</v>
      </c>
      <c r="AD265" s="48">
        <v>0.97543180850926292</v>
      </c>
      <c r="AE265" s="48">
        <v>0.72835378202122847</v>
      </c>
      <c r="AF265" s="48">
        <v>-0.24707802648803448</v>
      </c>
      <c r="AG265" s="48">
        <v>0.94987770403687477</v>
      </c>
      <c r="AH265" s="48">
        <v>0</v>
      </c>
      <c r="AI265" s="48">
        <v>0</v>
      </c>
      <c r="AJ265" s="48" t="s">
        <v>62</v>
      </c>
      <c r="AK265" s="48">
        <v>-0.47712125471966244</v>
      </c>
      <c r="AL265" s="48">
        <v>-0.55630250076728727</v>
      </c>
      <c r="AM265" s="48">
        <v>-0.47712125471966244</v>
      </c>
      <c r="AN265" s="48">
        <v>-0.55630250076728727</v>
      </c>
    </row>
    <row r="266" spans="1:40" ht="12.75" customHeight="1" x14ac:dyDescent="0.25">
      <c r="A266" s="83">
        <v>265</v>
      </c>
      <c r="B266" s="12" t="s">
        <v>885</v>
      </c>
      <c r="C266" s="47" t="s">
        <v>1809</v>
      </c>
      <c r="D266" s="146" t="s">
        <v>1908</v>
      </c>
      <c r="E266" s="16" t="s">
        <v>1906</v>
      </c>
      <c r="F266" s="146" t="s">
        <v>1907</v>
      </c>
      <c r="G266" s="42">
        <v>18.12</v>
      </c>
      <c r="H266" s="42">
        <v>9.7899999999999991</v>
      </c>
      <c r="I266" s="42">
        <v>40.159999999999997</v>
      </c>
      <c r="J266" s="42">
        <v>36.630000000000003</v>
      </c>
      <c r="K266" s="42">
        <v>0.54028697571743922</v>
      </c>
      <c r="L266" s="42">
        <v>2.2163355408388519</v>
      </c>
      <c r="M266" s="42">
        <v>13.93</v>
      </c>
      <c r="N266" s="42">
        <v>8.5500000000000007</v>
      </c>
      <c r="O266" s="42">
        <v>0.61378320172290024</v>
      </c>
      <c r="P266" s="42">
        <v>13.560000000000002</v>
      </c>
      <c r="Q266" s="42">
        <v>1</v>
      </c>
      <c r="R266" s="42">
        <v>1</v>
      </c>
      <c r="S266" s="42" t="s">
        <v>62</v>
      </c>
      <c r="T266" s="48">
        <v>0.33333333333333331</v>
      </c>
      <c r="U266" s="48">
        <v>0.34482758620689657</v>
      </c>
      <c r="V266" s="48">
        <v>0.33333333333333331</v>
      </c>
      <c r="W266" s="48">
        <v>0.34482758620689657</v>
      </c>
      <c r="X266" s="48">
        <v>1.2581581933407944</v>
      </c>
      <c r="Y266" s="48">
        <v>0.99078269180313783</v>
      </c>
      <c r="Z266" s="48">
        <v>1.603793704136963</v>
      </c>
      <c r="AA266" s="48">
        <v>1.5638369186645449</v>
      </c>
      <c r="AB266" s="48">
        <v>-0.26737550153765649</v>
      </c>
      <c r="AC266" s="48">
        <v>0.34563551079616861</v>
      </c>
      <c r="AD266" s="48">
        <v>1.1439511164239635</v>
      </c>
      <c r="AE266" s="48">
        <v>0.9319661147281727</v>
      </c>
      <c r="AF266" s="48">
        <v>-0.21198500169579082</v>
      </c>
      <c r="AG266" s="48">
        <v>1.1322596895310446</v>
      </c>
      <c r="AH266" s="48">
        <v>0</v>
      </c>
      <c r="AI266" s="48">
        <v>0</v>
      </c>
      <c r="AJ266" s="48" t="s">
        <v>62</v>
      </c>
      <c r="AK266" s="48">
        <v>-0.47712125471966244</v>
      </c>
      <c r="AL266" s="48">
        <v>-0.46239799789895608</v>
      </c>
      <c r="AM266" s="48">
        <v>-0.47712125471966244</v>
      </c>
      <c r="AN266" s="48">
        <v>-0.46239799789895608</v>
      </c>
    </row>
    <row r="267" spans="1:40" ht="12.75" customHeight="1" x14ac:dyDescent="0.25">
      <c r="A267" s="83">
        <v>266</v>
      </c>
      <c r="B267" s="12" t="s">
        <v>958</v>
      </c>
      <c r="C267" s="47" t="s">
        <v>1809</v>
      </c>
      <c r="D267" s="146" t="s">
        <v>1914</v>
      </c>
      <c r="E267" s="16" t="s">
        <v>1915</v>
      </c>
      <c r="F267" s="146" t="s">
        <v>1916</v>
      </c>
      <c r="G267" s="42">
        <v>30.7</v>
      </c>
      <c r="H267" s="42">
        <v>19</v>
      </c>
      <c r="I267" s="42">
        <v>95.4</v>
      </c>
      <c r="J267" s="42">
        <v>89.5</v>
      </c>
      <c r="K267" s="42">
        <v>0.61889250814332253</v>
      </c>
      <c r="L267" s="42">
        <v>3.1074918566775245</v>
      </c>
      <c r="M267" s="42">
        <v>24.2</v>
      </c>
      <c r="N267" s="42">
        <v>16.100000000000001</v>
      </c>
      <c r="O267" s="42">
        <v>0.66528925619834722</v>
      </c>
      <c r="P267" s="42">
        <v>57.6</v>
      </c>
      <c r="Q267" s="42">
        <v>1</v>
      </c>
      <c r="R267" s="42">
        <v>1</v>
      </c>
      <c r="S267" s="42" t="s">
        <v>62</v>
      </c>
      <c r="T267" s="48">
        <v>0.5</v>
      </c>
      <c r="U267" s="48">
        <v>0.41666666666666669</v>
      </c>
      <c r="V267" s="48">
        <v>0.5</v>
      </c>
      <c r="W267" s="48">
        <v>0.41666666666666669</v>
      </c>
      <c r="X267" s="48">
        <v>1.4871383754771865</v>
      </c>
      <c r="Y267" s="48">
        <v>1.2787536009528289</v>
      </c>
      <c r="Z267" s="48">
        <v>1.9795483747040952</v>
      </c>
      <c r="AA267" s="48">
        <v>1.9518230353159121</v>
      </c>
      <c r="AB267" s="48">
        <v>-0.2083847745243575</v>
      </c>
      <c r="AC267" s="48">
        <v>0.49240999922690865</v>
      </c>
      <c r="AD267" s="48">
        <v>1.3838153659804313</v>
      </c>
      <c r="AE267" s="48">
        <v>1.2068258760318498</v>
      </c>
      <c r="AF267" s="48">
        <v>-0.17698948994858149</v>
      </c>
      <c r="AG267" s="48">
        <v>1.7604224834232121</v>
      </c>
      <c r="AH267" s="48">
        <v>0</v>
      </c>
      <c r="AI267" s="48">
        <v>0</v>
      </c>
      <c r="AJ267" s="48" t="s">
        <v>62</v>
      </c>
      <c r="AK267" s="48">
        <v>-0.3010299956639812</v>
      </c>
      <c r="AL267" s="48">
        <v>-0.38021124171160603</v>
      </c>
      <c r="AM267" s="48">
        <v>-0.3010299956639812</v>
      </c>
      <c r="AN267" s="48">
        <v>-0.38021124171160603</v>
      </c>
    </row>
    <row r="268" spans="1:40" ht="12.75" customHeight="1" x14ac:dyDescent="0.25">
      <c r="A268" s="83">
        <v>267</v>
      </c>
      <c r="B268" s="12" t="s">
        <v>958</v>
      </c>
      <c r="C268" s="47" t="s">
        <v>1809</v>
      </c>
      <c r="D268" s="146" t="s">
        <v>1914</v>
      </c>
      <c r="E268" s="16" t="s">
        <v>1915</v>
      </c>
      <c r="F268" s="146" t="s">
        <v>1916</v>
      </c>
      <c r="G268" s="42">
        <v>23.1</v>
      </c>
      <c r="H268" s="42">
        <v>10.6</v>
      </c>
      <c r="I268" s="42">
        <v>58.9</v>
      </c>
      <c r="J268" s="42">
        <v>60.8</v>
      </c>
      <c r="K268" s="42">
        <v>0.45887445887445882</v>
      </c>
      <c r="L268" s="42">
        <v>2.5497835497835495</v>
      </c>
      <c r="M268" s="42">
        <v>17.600000000000001</v>
      </c>
      <c r="N268" s="42">
        <v>9.3000000000000007</v>
      </c>
      <c r="O268" s="42">
        <v>0.52840909090909094</v>
      </c>
      <c r="P268" s="42" t="s">
        <v>62</v>
      </c>
      <c r="Q268" s="42">
        <v>1</v>
      </c>
      <c r="R268" s="42">
        <v>1</v>
      </c>
      <c r="S268" s="42" t="s">
        <v>62</v>
      </c>
      <c r="T268" s="48">
        <v>0.25</v>
      </c>
      <c r="U268" s="48">
        <v>0.35714285714285715</v>
      </c>
      <c r="V268" s="48">
        <v>0.25</v>
      </c>
      <c r="W268" s="48">
        <v>0.35714285714285715</v>
      </c>
      <c r="X268" s="48">
        <v>1.3636119798921444</v>
      </c>
      <c r="Y268" s="48">
        <v>1.0253058652647702</v>
      </c>
      <c r="Z268" s="48">
        <v>1.7701152947871017</v>
      </c>
      <c r="AA268" s="48">
        <v>1.7839035792727349</v>
      </c>
      <c r="AB268" s="48">
        <v>-0.33830611462737409</v>
      </c>
      <c r="AC268" s="48">
        <v>0.40650331489495728</v>
      </c>
      <c r="AD268" s="48">
        <v>1.2455126678141499</v>
      </c>
      <c r="AE268" s="48">
        <v>0.96848294855393513</v>
      </c>
      <c r="AF268" s="48">
        <v>-0.27702971926021469</v>
      </c>
      <c r="AG268" s="48" t="s">
        <v>62</v>
      </c>
      <c r="AH268" s="48">
        <v>0</v>
      </c>
      <c r="AI268" s="48">
        <v>0</v>
      </c>
      <c r="AJ268" s="48" t="s">
        <v>62</v>
      </c>
      <c r="AK268" s="48">
        <v>-0.6020599913279624</v>
      </c>
      <c r="AL268" s="48">
        <v>-0.44715803134221921</v>
      </c>
      <c r="AM268" s="48">
        <v>-0.6020599913279624</v>
      </c>
      <c r="AN268" s="48">
        <v>-0.44715803134221921</v>
      </c>
    </row>
    <row r="269" spans="1:40" ht="12.75" customHeight="1" x14ac:dyDescent="0.25">
      <c r="A269" s="83">
        <v>268</v>
      </c>
      <c r="B269" s="12" t="s">
        <v>958</v>
      </c>
      <c r="C269" s="47" t="s">
        <v>1809</v>
      </c>
      <c r="D269" s="146" t="s">
        <v>1917</v>
      </c>
      <c r="E269" s="16" t="s">
        <v>1915</v>
      </c>
      <c r="F269" s="146" t="s">
        <v>1918</v>
      </c>
      <c r="G269" s="42">
        <v>21.12</v>
      </c>
      <c r="H269" s="42">
        <v>16.16</v>
      </c>
      <c r="I269" s="42">
        <v>49.12</v>
      </c>
      <c r="J269" s="42">
        <v>50.35</v>
      </c>
      <c r="K269" s="42">
        <v>0.76515151515151514</v>
      </c>
      <c r="L269" s="42">
        <v>2.3257575757575757</v>
      </c>
      <c r="M269" s="42">
        <v>15.55</v>
      </c>
      <c r="N269" s="42">
        <v>13.53</v>
      </c>
      <c r="O269" s="42">
        <v>0.87009646302250798</v>
      </c>
      <c r="P269" s="42">
        <v>27.41</v>
      </c>
      <c r="Q269" s="42">
        <v>1</v>
      </c>
      <c r="R269" s="42">
        <v>1</v>
      </c>
      <c r="S269" s="42" t="s">
        <v>62</v>
      </c>
      <c r="T269" s="48">
        <v>0.27777777777777779</v>
      </c>
      <c r="U269" s="48">
        <v>0.43478260869565216</v>
      </c>
      <c r="V269" s="48">
        <v>0.27777777777777779</v>
      </c>
      <c r="W269" s="48">
        <v>0.43478260869565216</v>
      </c>
      <c r="X269" s="48">
        <v>1.3246939138617746</v>
      </c>
      <c r="Y269" s="48">
        <v>1.2084413564385674</v>
      </c>
      <c r="Z269" s="48">
        <v>1.6912583581331113</v>
      </c>
      <c r="AA269" s="48">
        <v>1.7019994748896368</v>
      </c>
      <c r="AB269" s="48">
        <v>-0.1162525574232073</v>
      </c>
      <c r="AC269" s="48">
        <v>0.36656444427133661</v>
      </c>
      <c r="AD269" s="48">
        <v>1.1917303933628562</v>
      </c>
      <c r="AE269" s="48">
        <v>1.131297796597623</v>
      </c>
      <c r="AF269" s="48">
        <v>-6.0432596765233368E-2</v>
      </c>
      <c r="AG269" s="48">
        <v>1.4379090355394983</v>
      </c>
      <c r="AH269" s="48">
        <v>0</v>
      </c>
      <c r="AI269" s="48">
        <v>0</v>
      </c>
      <c r="AJ269" s="48" t="s">
        <v>62</v>
      </c>
      <c r="AK269" s="48">
        <v>-0.55630250076728727</v>
      </c>
      <c r="AL269" s="48">
        <v>-0.3617278360175929</v>
      </c>
      <c r="AM269" s="48">
        <v>-0.55630250076728727</v>
      </c>
      <c r="AN269" s="48">
        <v>-0.3617278360175929</v>
      </c>
    </row>
    <row r="270" spans="1:40" ht="12.75" customHeight="1" x14ac:dyDescent="0.25">
      <c r="A270" s="83">
        <v>269</v>
      </c>
      <c r="B270" s="12" t="s">
        <v>958</v>
      </c>
      <c r="C270" s="47" t="s">
        <v>1809</v>
      </c>
      <c r="D270" s="146" t="s">
        <v>1917</v>
      </c>
      <c r="E270" s="16" t="s">
        <v>1915</v>
      </c>
      <c r="F270" s="146" t="s">
        <v>1918</v>
      </c>
      <c r="G270" s="42">
        <v>28.63</v>
      </c>
      <c r="H270" s="42">
        <v>16.61</v>
      </c>
      <c r="I270" s="42">
        <v>63.42</v>
      </c>
      <c r="J270" s="42">
        <v>62.9</v>
      </c>
      <c r="K270" s="42">
        <v>0.58016067062521826</v>
      </c>
      <c r="L270" s="42">
        <v>2.2151589242053791</v>
      </c>
      <c r="M270" s="42">
        <v>17.97</v>
      </c>
      <c r="N270" s="42">
        <v>12.99</v>
      </c>
      <c r="O270" s="42">
        <v>0.72287145242070128</v>
      </c>
      <c r="P270" s="42">
        <v>43.18</v>
      </c>
      <c r="Q270" s="42">
        <v>1</v>
      </c>
      <c r="R270" s="42">
        <v>1</v>
      </c>
      <c r="S270" s="42" t="s">
        <v>62</v>
      </c>
      <c r="T270" s="48">
        <v>0.27777777777777779</v>
      </c>
      <c r="U270" s="48">
        <v>0.37509377344336081</v>
      </c>
      <c r="V270" s="48">
        <v>0.27777777777777779</v>
      </c>
      <c r="W270" s="48">
        <v>0.37509377344336081</v>
      </c>
      <c r="X270" s="48">
        <v>1.4568213480215986</v>
      </c>
      <c r="Y270" s="48">
        <v>1.2203696324513944</v>
      </c>
      <c r="Z270" s="48">
        <v>1.8022262376910698</v>
      </c>
      <c r="AA270" s="48">
        <v>1.7986506454452689</v>
      </c>
      <c r="AB270" s="48">
        <v>-0.2364517155702042</v>
      </c>
      <c r="AC270" s="48">
        <v>0.3454048896694713</v>
      </c>
      <c r="AD270" s="48">
        <v>1.2545480771089739</v>
      </c>
      <c r="AE270" s="48">
        <v>1.1136091510730279</v>
      </c>
      <c r="AF270" s="48">
        <v>-0.14093892603594588</v>
      </c>
      <c r="AG270" s="48">
        <v>1.6352826379982119</v>
      </c>
      <c r="AH270" s="48">
        <v>0</v>
      </c>
      <c r="AI270" s="48">
        <v>0</v>
      </c>
      <c r="AJ270" s="48" t="s">
        <v>62</v>
      </c>
      <c r="AK270" s="48">
        <v>-0.55630250076728727</v>
      </c>
      <c r="AL270" s="48">
        <v>-0.42586014507784042</v>
      </c>
      <c r="AM270" s="48">
        <v>-0.55630250076728727</v>
      </c>
      <c r="AN270" s="48">
        <v>-0.42586014507784042</v>
      </c>
    </row>
    <row r="271" spans="1:40" ht="12.75" customHeight="1" x14ac:dyDescent="0.25">
      <c r="A271" s="83">
        <v>270</v>
      </c>
      <c r="B271" s="12" t="s">
        <v>958</v>
      </c>
      <c r="C271" s="47" t="s">
        <v>1809</v>
      </c>
      <c r="D271" s="146" t="s">
        <v>1917</v>
      </c>
      <c r="E271" s="16" t="s">
        <v>1915</v>
      </c>
      <c r="F271" s="146" t="s">
        <v>1918</v>
      </c>
      <c r="G271" s="42">
        <v>20.56</v>
      </c>
      <c r="H271" s="42">
        <v>20.82</v>
      </c>
      <c r="I271" s="42">
        <v>49.51</v>
      </c>
      <c r="J271" s="42">
        <v>49.17</v>
      </c>
      <c r="K271" s="42">
        <v>1.0126459143968873</v>
      </c>
      <c r="L271" s="42">
        <v>2.4080739299610894</v>
      </c>
      <c r="M271" s="42">
        <v>15.66</v>
      </c>
      <c r="N271" s="42">
        <v>13.76</v>
      </c>
      <c r="O271" s="42">
        <v>0.87867177522349937</v>
      </c>
      <c r="P271" s="42">
        <v>26.330000000000002</v>
      </c>
      <c r="Q271" s="42">
        <v>1</v>
      </c>
      <c r="R271" s="42">
        <v>1</v>
      </c>
      <c r="S271" s="42" t="s">
        <v>62</v>
      </c>
      <c r="T271" s="48">
        <v>0.26315789473684209</v>
      </c>
      <c r="U271" s="48">
        <v>0.38461538461538464</v>
      </c>
      <c r="V271" s="48">
        <v>0.26315789473684209</v>
      </c>
      <c r="W271" s="48">
        <v>0.38461538461538464</v>
      </c>
      <c r="X271" s="48">
        <v>1.3130231103232382</v>
      </c>
      <c r="Y271" s="48">
        <v>1.3184807251745174</v>
      </c>
      <c r="Z271" s="48">
        <v>1.6946929263314841</v>
      </c>
      <c r="AA271" s="48">
        <v>1.6917002082901615</v>
      </c>
      <c r="AB271" s="48">
        <v>5.4576148512793044E-3</v>
      </c>
      <c r="AC271" s="48">
        <v>0.38166981600824595</v>
      </c>
      <c r="AD271" s="48">
        <v>1.1947917577219247</v>
      </c>
      <c r="AE271" s="48">
        <v>1.1386184338994925</v>
      </c>
      <c r="AF271" s="48">
        <v>-5.6173323822432085E-2</v>
      </c>
      <c r="AG271" s="48">
        <v>1.4204508591060683</v>
      </c>
      <c r="AH271" s="48">
        <v>0</v>
      </c>
      <c r="AI271" s="48">
        <v>0</v>
      </c>
      <c r="AJ271" s="48" t="s">
        <v>62</v>
      </c>
      <c r="AK271" s="48">
        <v>-0.57978359661681023</v>
      </c>
      <c r="AL271" s="48">
        <v>-0.41497334797081792</v>
      </c>
      <c r="AM271" s="48">
        <v>-0.57978359661681023</v>
      </c>
      <c r="AN271" s="48">
        <v>-0.41497334797081792</v>
      </c>
    </row>
    <row r="272" spans="1:40" ht="12.75" customHeight="1" x14ac:dyDescent="0.25">
      <c r="A272" s="83">
        <v>271</v>
      </c>
      <c r="B272" s="12" t="s">
        <v>958</v>
      </c>
      <c r="C272" s="47" t="s">
        <v>1809</v>
      </c>
      <c r="D272" s="146" t="s">
        <v>1917</v>
      </c>
      <c r="E272" s="16" t="s">
        <v>1915</v>
      </c>
      <c r="F272" s="146" t="s">
        <v>1918</v>
      </c>
      <c r="G272" s="42">
        <v>24.05</v>
      </c>
      <c r="H272" s="42">
        <v>16.59</v>
      </c>
      <c r="I272" s="42">
        <v>63.44</v>
      </c>
      <c r="J272" s="42">
        <v>59.51</v>
      </c>
      <c r="K272" s="42">
        <v>0.6898128898128898</v>
      </c>
      <c r="L272" s="42">
        <v>2.6378378378378375</v>
      </c>
      <c r="M272" s="42">
        <v>18.21</v>
      </c>
      <c r="N272" s="42">
        <v>12.63</v>
      </c>
      <c r="O272" s="42">
        <v>0.69357495881383857</v>
      </c>
      <c r="P272" s="42">
        <v>42.339999999999996</v>
      </c>
      <c r="Q272" s="42">
        <v>1</v>
      </c>
      <c r="R272" s="42">
        <v>1</v>
      </c>
      <c r="S272" s="42" t="s">
        <v>62</v>
      </c>
      <c r="T272" s="48">
        <v>0.29411764705882354</v>
      </c>
      <c r="U272" s="48">
        <v>0.41666666666666669</v>
      </c>
      <c r="V272" s="48">
        <v>0.29411764705882354</v>
      </c>
      <c r="W272" s="48">
        <v>0.41666666666666669</v>
      </c>
      <c r="X272" s="48">
        <v>1.3811150807098507</v>
      </c>
      <c r="Y272" s="48">
        <v>1.2198463860243607</v>
      </c>
      <c r="Z272" s="48">
        <v>1.8023631743095474</v>
      </c>
      <c r="AA272" s="48">
        <v>1.7745899502647944</v>
      </c>
      <c r="AB272" s="48">
        <v>-0.16126869468548988</v>
      </c>
      <c r="AC272" s="48">
        <v>0.42124809359969678</v>
      </c>
      <c r="AD272" s="48">
        <v>1.2603099457949201</v>
      </c>
      <c r="AE272" s="48">
        <v>1.1014033505553307</v>
      </c>
      <c r="AF272" s="48">
        <v>-0.15890659523958925</v>
      </c>
      <c r="AG272" s="48">
        <v>1.6267508536833932</v>
      </c>
      <c r="AH272" s="48">
        <v>0</v>
      </c>
      <c r="AI272" s="48">
        <v>0</v>
      </c>
      <c r="AJ272" s="48" t="s">
        <v>62</v>
      </c>
      <c r="AK272" s="48">
        <v>-0.53147891704225514</v>
      </c>
      <c r="AL272" s="48">
        <v>-0.38021124171160603</v>
      </c>
      <c r="AM272" s="48">
        <v>-0.53147891704225514</v>
      </c>
      <c r="AN272" s="48">
        <v>-0.38021124171160603</v>
      </c>
    </row>
    <row r="273" spans="1:40" ht="12.75" customHeight="1" x14ac:dyDescent="0.25">
      <c r="A273" s="83">
        <v>272</v>
      </c>
      <c r="B273" s="12" t="s">
        <v>958</v>
      </c>
      <c r="C273" s="47" t="s">
        <v>1809</v>
      </c>
      <c r="D273" s="146" t="s">
        <v>1917</v>
      </c>
      <c r="E273" s="16" t="s">
        <v>1915</v>
      </c>
      <c r="F273" s="146" t="s">
        <v>1918</v>
      </c>
      <c r="G273" s="42">
        <v>26.01</v>
      </c>
      <c r="H273" s="42">
        <v>16.87</v>
      </c>
      <c r="I273" s="42">
        <v>51.84</v>
      </c>
      <c r="J273" s="42">
        <v>63.55</v>
      </c>
      <c r="K273" s="42">
        <v>0.64859669357939254</v>
      </c>
      <c r="L273" s="42">
        <v>1.9930795847750866</v>
      </c>
      <c r="M273" s="42">
        <v>17.89</v>
      </c>
      <c r="N273" s="42">
        <v>10.07</v>
      </c>
      <c r="O273" s="42">
        <v>0.56288429290106201</v>
      </c>
      <c r="P273" s="42">
        <v>63.55</v>
      </c>
      <c r="Q273" s="42">
        <v>1</v>
      </c>
      <c r="R273" s="42">
        <v>1</v>
      </c>
      <c r="S273" s="42" t="s">
        <v>62</v>
      </c>
      <c r="T273" s="48">
        <v>0.3125</v>
      </c>
      <c r="U273" s="48">
        <v>0.37509377344336081</v>
      </c>
      <c r="V273" s="48">
        <v>0.3125</v>
      </c>
      <c r="W273" s="48">
        <v>0.37509377344336081</v>
      </c>
      <c r="X273" s="48">
        <v>1.4151403521958728</v>
      </c>
      <c r="Y273" s="48">
        <v>1.2271150825891253</v>
      </c>
      <c r="Z273" s="48">
        <v>1.714664992862537</v>
      </c>
      <c r="AA273" s="48">
        <v>1.8031155548900271</v>
      </c>
      <c r="AB273" s="48">
        <v>-0.18802526960674751</v>
      </c>
      <c r="AC273" s="48">
        <v>0.29952464066666423</v>
      </c>
      <c r="AD273" s="48">
        <v>1.252610340567373</v>
      </c>
      <c r="AE273" s="48">
        <v>1.003029470553618</v>
      </c>
      <c r="AF273" s="48">
        <v>-0.24958087001375501</v>
      </c>
      <c r="AG273" s="48">
        <v>1.8031155548900271</v>
      </c>
      <c r="AH273" s="48">
        <v>0</v>
      </c>
      <c r="AI273" s="48">
        <v>0</v>
      </c>
      <c r="AJ273" s="48" t="s">
        <v>62</v>
      </c>
      <c r="AK273" s="48">
        <v>-0.50514997831990593</v>
      </c>
      <c r="AL273" s="48">
        <v>-0.42586014507784042</v>
      </c>
      <c r="AM273" s="48">
        <v>-0.50514997831990593</v>
      </c>
      <c r="AN273" s="48">
        <v>-0.42586014507784042</v>
      </c>
    </row>
    <row r="274" spans="1:40" ht="12.75" customHeight="1" x14ac:dyDescent="0.25">
      <c r="A274" s="83">
        <v>273</v>
      </c>
      <c r="B274" s="12" t="s">
        <v>958</v>
      </c>
      <c r="C274" s="47" t="s">
        <v>1809</v>
      </c>
      <c r="D274" s="146" t="s">
        <v>1914</v>
      </c>
      <c r="E274" s="16" t="s">
        <v>1915</v>
      </c>
      <c r="F274" s="146" t="s">
        <v>1916</v>
      </c>
      <c r="G274" s="42">
        <v>38.869999999999997</v>
      </c>
      <c r="H274" s="42">
        <v>20.28</v>
      </c>
      <c r="I274" s="42">
        <v>90.06</v>
      </c>
      <c r="J274" s="42">
        <v>93.61</v>
      </c>
      <c r="K274" s="42">
        <v>0.52173913043478271</v>
      </c>
      <c r="L274" s="42">
        <v>2.3169539490609727</v>
      </c>
      <c r="M274" s="42">
        <v>27.61</v>
      </c>
      <c r="N274" s="42">
        <v>16.440000000000001</v>
      </c>
      <c r="O274" s="42">
        <v>0.5954364360738863</v>
      </c>
      <c r="P274" s="42" t="s">
        <v>62</v>
      </c>
      <c r="Q274" s="42">
        <v>1</v>
      </c>
      <c r="R274" s="42">
        <v>1</v>
      </c>
      <c r="S274" s="42" t="s">
        <v>62</v>
      </c>
      <c r="T274" s="48">
        <v>0.33333333333333331</v>
      </c>
      <c r="U274" s="48">
        <v>0.38461538461538464</v>
      </c>
      <c r="V274" s="48">
        <v>0.33333333333333331</v>
      </c>
      <c r="W274" s="48">
        <v>0.38461538461538464</v>
      </c>
      <c r="X274" s="48">
        <v>1.5896145406312663</v>
      </c>
      <c r="Y274" s="48">
        <v>1.3070679506612983</v>
      </c>
      <c r="Z274" s="48">
        <v>1.9545319426269141</v>
      </c>
      <c r="AA274" s="48">
        <v>1.971322245242813</v>
      </c>
      <c r="AB274" s="48">
        <v>-0.28254658996996795</v>
      </c>
      <c r="AC274" s="48">
        <v>0.36491740199564765</v>
      </c>
      <c r="AD274" s="48">
        <v>1.4410664066392631</v>
      </c>
      <c r="AE274" s="48">
        <v>1.2159018132040316</v>
      </c>
      <c r="AF274" s="48">
        <v>-0.22516459343523157</v>
      </c>
      <c r="AG274" s="48" t="s">
        <v>62</v>
      </c>
      <c r="AH274" s="48">
        <v>0</v>
      </c>
      <c r="AI274" s="48">
        <v>0</v>
      </c>
      <c r="AJ274" s="48" t="s">
        <v>62</v>
      </c>
      <c r="AK274" s="48">
        <v>-0.47712125471966244</v>
      </c>
      <c r="AL274" s="48">
        <v>-0.41497334797081792</v>
      </c>
      <c r="AM274" s="48">
        <v>-0.47712125471966244</v>
      </c>
      <c r="AN274" s="48">
        <v>-0.41497334797081792</v>
      </c>
    </row>
    <row r="275" spans="1:40" ht="12.75" customHeight="1" x14ac:dyDescent="0.25">
      <c r="A275" s="83">
        <v>274</v>
      </c>
      <c r="B275" s="12" t="s">
        <v>958</v>
      </c>
      <c r="C275" s="47" t="s">
        <v>1810</v>
      </c>
      <c r="D275" s="146" t="s">
        <v>1914</v>
      </c>
      <c r="E275" s="16" t="s">
        <v>1915</v>
      </c>
      <c r="F275" s="146" t="s">
        <v>1916</v>
      </c>
      <c r="G275" s="42">
        <v>38.770000000000003</v>
      </c>
      <c r="H275" s="42">
        <v>22.18</v>
      </c>
      <c r="I275" s="42">
        <v>94.96</v>
      </c>
      <c r="J275" s="42">
        <v>94.12</v>
      </c>
      <c r="K275" s="42">
        <v>0.57209182357492905</v>
      </c>
      <c r="L275" s="42">
        <v>2.4493164818158366</v>
      </c>
      <c r="M275" s="42">
        <v>27.65</v>
      </c>
      <c r="N275" s="42">
        <v>16.899999999999999</v>
      </c>
      <c r="O275" s="42">
        <v>0.61121157323688968</v>
      </c>
      <c r="P275" s="42">
        <v>94.12</v>
      </c>
      <c r="Q275" s="42">
        <v>1</v>
      </c>
      <c r="R275" s="42">
        <v>1</v>
      </c>
      <c r="S275" s="42" t="s">
        <v>62</v>
      </c>
      <c r="T275" s="48">
        <v>0.41666666666666669</v>
      </c>
      <c r="U275" s="48">
        <v>0.38461538461538464</v>
      </c>
      <c r="V275" s="48">
        <v>0.41666666666666669</v>
      </c>
      <c r="W275" s="48">
        <v>0.38461538461538464</v>
      </c>
      <c r="X275" s="48">
        <v>1.5884958010072101</v>
      </c>
      <c r="Y275" s="48">
        <v>1.3459615418131412</v>
      </c>
      <c r="Z275" s="48">
        <v>1.9775407059465349</v>
      </c>
      <c r="AA275" s="48">
        <v>1.9736819185039838</v>
      </c>
      <c r="AB275" s="48">
        <v>-0.24253425919406876</v>
      </c>
      <c r="AC275" s="48">
        <v>0.3890449049393247</v>
      </c>
      <c r="AD275" s="48">
        <v>1.4416951356407171</v>
      </c>
      <c r="AE275" s="48">
        <v>1.2278867046136734</v>
      </c>
      <c r="AF275" s="48">
        <v>-0.21380843102704353</v>
      </c>
      <c r="AG275" s="48">
        <v>1.9736819185039838</v>
      </c>
      <c r="AH275" s="48">
        <v>0</v>
      </c>
      <c r="AI275" s="48">
        <v>0</v>
      </c>
      <c r="AJ275" s="48" t="s">
        <v>62</v>
      </c>
      <c r="AK275" s="48">
        <v>-0.38021124171160603</v>
      </c>
      <c r="AL275" s="48">
        <v>-0.41497334797081792</v>
      </c>
      <c r="AM275" s="48">
        <v>-0.38021124171160603</v>
      </c>
      <c r="AN275" s="48">
        <v>-0.41497334797081792</v>
      </c>
    </row>
    <row r="276" spans="1:40" ht="12.75" customHeight="1" x14ac:dyDescent="0.25">
      <c r="A276" s="83">
        <v>275</v>
      </c>
      <c r="B276" s="12" t="s">
        <v>958</v>
      </c>
      <c r="C276" s="47" t="s">
        <v>1810</v>
      </c>
      <c r="D276" s="146" t="s">
        <v>1914</v>
      </c>
      <c r="E276" s="16" t="s">
        <v>1915</v>
      </c>
      <c r="F276" s="146" t="s">
        <v>1916</v>
      </c>
      <c r="G276" s="42">
        <v>27.92</v>
      </c>
      <c r="H276" s="42">
        <v>18.59</v>
      </c>
      <c r="I276" s="42">
        <v>73.58</v>
      </c>
      <c r="J276" s="42">
        <v>70.28</v>
      </c>
      <c r="K276" s="42">
        <v>0.66583094555873923</v>
      </c>
      <c r="L276" s="42">
        <v>2.6353868194842405</v>
      </c>
      <c r="M276" s="42">
        <v>20.54</v>
      </c>
      <c r="N276" s="42">
        <v>14.19</v>
      </c>
      <c r="O276" s="42">
        <v>0.69084712755598832</v>
      </c>
      <c r="P276" s="42">
        <v>47.07</v>
      </c>
      <c r="Q276" s="42">
        <v>1</v>
      </c>
      <c r="R276" s="42">
        <v>1</v>
      </c>
      <c r="S276" s="42" t="s">
        <v>62</v>
      </c>
      <c r="T276" s="48">
        <v>0.30303030303030304</v>
      </c>
      <c r="U276" s="48">
        <v>0.33333333333333331</v>
      </c>
      <c r="V276" s="48">
        <v>0.30303030303030304</v>
      </c>
      <c r="W276" s="48">
        <v>0.33333333333333331</v>
      </c>
      <c r="X276" s="48">
        <v>1.4459154139511234</v>
      </c>
      <c r="Y276" s="48">
        <v>1.2692793897718986</v>
      </c>
      <c r="Z276" s="48">
        <v>1.8667597834951082</v>
      </c>
      <c r="AA276" s="48">
        <v>1.8468317528232574</v>
      </c>
      <c r="AB276" s="48">
        <v>-0.17663602417922492</v>
      </c>
      <c r="AC276" s="48">
        <v>0.42084436954398469</v>
      </c>
      <c r="AD276" s="48">
        <v>1.3126004392612594</v>
      </c>
      <c r="AE276" s="48">
        <v>1.1519823954574739</v>
      </c>
      <c r="AF276" s="48">
        <v>-0.16061804380378539</v>
      </c>
      <c r="AG276" s="48">
        <v>1.6727441983065992</v>
      </c>
      <c r="AH276" s="48">
        <v>0</v>
      </c>
      <c r="AI276" s="48">
        <v>0</v>
      </c>
      <c r="AJ276" s="48" t="s">
        <v>62</v>
      </c>
      <c r="AK276" s="48">
        <v>-0.51851393987788752</v>
      </c>
      <c r="AL276" s="48">
        <v>-0.47712125471966244</v>
      </c>
      <c r="AM276" s="48">
        <v>-0.51851393987788752</v>
      </c>
      <c r="AN276" s="48">
        <v>-0.47712125471966244</v>
      </c>
    </row>
    <row r="277" spans="1:40" ht="12.75" customHeight="1" x14ac:dyDescent="0.25">
      <c r="A277" s="83">
        <v>276</v>
      </c>
      <c r="B277" s="12" t="s">
        <v>958</v>
      </c>
      <c r="C277" s="47" t="s">
        <v>1810</v>
      </c>
      <c r="D277" s="146" t="s">
        <v>1914</v>
      </c>
      <c r="E277" s="16" t="s">
        <v>1915</v>
      </c>
      <c r="F277" s="146" t="s">
        <v>1916</v>
      </c>
      <c r="G277" s="42">
        <v>32.97</v>
      </c>
      <c r="H277" s="42">
        <v>21.39</v>
      </c>
      <c r="I277" s="42">
        <v>66.25</v>
      </c>
      <c r="J277" s="42">
        <v>74.680000000000007</v>
      </c>
      <c r="K277" s="42">
        <v>0.64877161055505006</v>
      </c>
      <c r="L277" s="42">
        <v>2.0094024871094938</v>
      </c>
      <c r="M277" s="42">
        <v>23.25</v>
      </c>
      <c r="N277" s="42">
        <v>14.69</v>
      </c>
      <c r="O277" s="42">
        <v>0.63182795698924732</v>
      </c>
      <c r="P277" s="42" t="s">
        <v>62</v>
      </c>
      <c r="Q277" s="42">
        <v>1</v>
      </c>
      <c r="R277" s="42">
        <v>1</v>
      </c>
      <c r="S277" s="42" t="s">
        <v>62</v>
      </c>
      <c r="T277" s="48">
        <v>0.38461538461538464</v>
      </c>
      <c r="U277" s="48">
        <v>0.41666666666666669</v>
      </c>
      <c r="V277" s="48">
        <v>0.38461538461538464</v>
      </c>
      <c r="W277" s="48">
        <v>0.41666666666666669</v>
      </c>
      <c r="X277" s="48">
        <v>1.5181189471431531</v>
      </c>
      <c r="Y277" s="48">
        <v>1.3302107845715281</v>
      </c>
      <c r="Z277" s="48">
        <v>1.8211858826088454</v>
      </c>
      <c r="AA277" s="48">
        <v>1.8732043092770407</v>
      </c>
      <c r="AB277" s="48">
        <v>-0.18790816257162499</v>
      </c>
      <c r="AC277" s="48">
        <v>0.30306693546569252</v>
      </c>
      <c r="AD277" s="48">
        <v>1.3664229572259727</v>
      </c>
      <c r="AE277" s="48">
        <v>1.1670217957902564</v>
      </c>
      <c r="AF277" s="48">
        <v>-0.19940116143571623</v>
      </c>
      <c r="AG277" s="48" t="s">
        <v>62</v>
      </c>
      <c r="AH277" s="48">
        <v>0</v>
      </c>
      <c r="AI277" s="48">
        <v>0</v>
      </c>
      <c r="AJ277" s="48" t="s">
        <v>62</v>
      </c>
      <c r="AK277" s="48">
        <v>-0.41497334797081792</v>
      </c>
      <c r="AL277" s="48">
        <v>-0.38021124171160603</v>
      </c>
      <c r="AM277" s="48">
        <v>-0.41497334797081792</v>
      </c>
      <c r="AN277" s="48">
        <v>-0.38021124171160603</v>
      </c>
    </row>
    <row r="278" spans="1:40" ht="12.75" customHeight="1" x14ac:dyDescent="0.25">
      <c r="A278" s="83">
        <v>277</v>
      </c>
      <c r="B278" s="12" t="s">
        <v>958</v>
      </c>
      <c r="C278" s="47" t="s">
        <v>1810</v>
      </c>
      <c r="D278" s="146" t="s">
        <v>1914</v>
      </c>
      <c r="E278" s="16" t="s">
        <v>1915</v>
      </c>
      <c r="F278" s="146" t="s">
        <v>1916</v>
      </c>
      <c r="G278" s="42">
        <v>37.85</v>
      </c>
      <c r="H278" s="42">
        <v>21.61</v>
      </c>
      <c r="I278" s="42">
        <v>92.03</v>
      </c>
      <c r="J278" s="42">
        <v>92.82</v>
      </c>
      <c r="K278" s="42">
        <v>0.5709379128137384</v>
      </c>
      <c r="L278" s="42">
        <v>2.4314398943196829</v>
      </c>
      <c r="M278" s="42">
        <v>27.86</v>
      </c>
      <c r="N278" s="42">
        <v>16.579999999999998</v>
      </c>
      <c r="O278" s="42">
        <v>0.59511844938980607</v>
      </c>
      <c r="P278" s="42">
        <v>66.539999999999992</v>
      </c>
      <c r="Q278" s="42">
        <v>1</v>
      </c>
      <c r="R278" s="42">
        <v>1</v>
      </c>
      <c r="S278" s="42" t="s">
        <v>62</v>
      </c>
      <c r="T278" s="48">
        <v>0.45454545454545453</v>
      </c>
      <c r="U278" s="48">
        <v>0.33333333333333331</v>
      </c>
      <c r="V278" s="48">
        <v>0.45454545454545453</v>
      </c>
      <c r="W278" s="48">
        <v>0.33333333333333331</v>
      </c>
      <c r="X278" s="48">
        <v>1.5780658838360915</v>
      </c>
      <c r="Y278" s="48">
        <v>1.3346547668832414</v>
      </c>
      <c r="Z278" s="48">
        <v>1.9639294220265584</v>
      </c>
      <c r="AA278" s="48">
        <v>1.9676415640830112</v>
      </c>
      <c r="AB278" s="48">
        <v>-0.24341111695285025</v>
      </c>
      <c r="AC278" s="48">
        <v>0.38586353819046687</v>
      </c>
      <c r="AD278" s="48">
        <v>1.4449811120879448</v>
      </c>
      <c r="AE278" s="48">
        <v>1.2195845262142546</v>
      </c>
      <c r="AF278" s="48">
        <v>-0.22539658587368999</v>
      </c>
      <c r="AG278" s="48">
        <v>1.8230827965328036</v>
      </c>
      <c r="AH278" s="48">
        <v>0</v>
      </c>
      <c r="AI278" s="48">
        <v>0</v>
      </c>
      <c r="AJ278" s="48" t="s">
        <v>62</v>
      </c>
      <c r="AK278" s="48">
        <v>-0.34242268082220623</v>
      </c>
      <c r="AL278" s="48">
        <v>-0.47712125471966244</v>
      </c>
      <c r="AM278" s="48">
        <v>-0.34242268082220623</v>
      </c>
      <c r="AN278" s="48">
        <v>-0.47712125471966244</v>
      </c>
    </row>
    <row r="279" spans="1:40" ht="12.75" customHeight="1" x14ac:dyDescent="0.25">
      <c r="A279" s="83">
        <v>278</v>
      </c>
      <c r="B279" s="12" t="s">
        <v>958</v>
      </c>
      <c r="C279" s="47" t="s">
        <v>1810</v>
      </c>
      <c r="D279" s="146" t="s">
        <v>1914</v>
      </c>
      <c r="E279" s="16" t="s">
        <v>1915</v>
      </c>
      <c r="F279" s="146" t="s">
        <v>1916</v>
      </c>
      <c r="G279" s="42">
        <v>33.229999999999997</v>
      </c>
      <c r="H279" s="42">
        <v>18.829999999999998</v>
      </c>
      <c r="I279" s="42">
        <v>71.010000000000005</v>
      </c>
      <c r="J279" s="42">
        <v>74.62</v>
      </c>
      <c r="K279" s="42">
        <v>0.5666566355702678</v>
      </c>
      <c r="L279" s="42">
        <v>2.1369244658441171</v>
      </c>
      <c r="M279" s="42">
        <v>24.33</v>
      </c>
      <c r="N279" s="42">
        <v>15.14</v>
      </c>
      <c r="O279" s="42">
        <v>0.62227702424989728</v>
      </c>
      <c r="P279" s="42">
        <v>74.62</v>
      </c>
      <c r="Q279" s="42">
        <v>1</v>
      </c>
      <c r="R279" s="42">
        <v>1</v>
      </c>
      <c r="S279" s="42" t="s">
        <v>62</v>
      </c>
      <c r="T279" s="48">
        <v>0.41666666666666669</v>
      </c>
      <c r="U279" s="48">
        <v>0.43478260869565216</v>
      </c>
      <c r="V279" s="48">
        <v>0.41666666666666669</v>
      </c>
      <c r="W279" s="48">
        <v>0.43478260869565216</v>
      </c>
      <c r="X279" s="48">
        <v>1.5215303412787109</v>
      </c>
      <c r="Y279" s="48">
        <v>1.2748503200166648</v>
      </c>
      <c r="Z279" s="48">
        <v>1.8513195126487452</v>
      </c>
      <c r="AA279" s="48">
        <v>1.8728552447048104</v>
      </c>
      <c r="AB279" s="48">
        <v>-0.24668002126204625</v>
      </c>
      <c r="AC279" s="48">
        <v>0.32978917137003422</v>
      </c>
      <c r="AD279" s="48">
        <v>1.3861421089308184</v>
      </c>
      <c r="AE279" s="48">
        <v>1.180125875164054</v>
      </c>
      <c r="AF279" s="48">
        <v>-0.20601623376676448</v>
      </c>
      <c r="AG279" s="48">
        <v>1.8728552447048104</v>
      </c>
      <c r="AH279" s="48">
        <v>0</v>
      </c>
      <c r="AI279" s="48">
        <v>0</v>
      </c>
      <c r="AJ279" s="48" t="s">
        <v>62</v>
      </c>
      <c r="AK279" s="48">
        <v>-0.38021124171160603</v>
      </c>
      <c r="AL279" s="48">
        <v>-0.3617278360175929</v>
      </c>
      <c r="AM279" s="48">
        <v>-0.38021124171160603</v>
      </c>
      <c r="AN279" s="48">
        <v>-0.3617278360175929</v>
      </c>
    </row>
    <row r="280" spans="1:40" ht="12.75" customHeight="1" x14ac:dyDescent="0.25">
      <c r="A280" s="83">
        <v>279</v>
      </c>
      <c r="B280" s="12" t="s">
        <v>958</v>
      </c>
      <c r="C280" s="47" t="s">
        <v>1810</v>
      </c>
      <c r="D280" s="146" t="s">
        <v>1914</v>
      </c>
      <c r="E280" s="16" t="s">
        <v>1915</v>
      </c>
      <c r="F280" s="146" t="s">
        <v>1916</v>
      </c>
      <c r="G280" s="42">
        <v>39.85</v>
      </c>
      <c r="H280" s="42">
        <v>21.96</v>
      </c>
      <c r="I280" s="42">
        <v>91.33</v>
      </c>
      <c r="J280" s="42">
        <v>92.57</v>
      </c>
      <c r="K280" s="42">
        <v>0.5510664993726474</v>
      </c>
      <c r="L280" s="42">
        <v>2.2918444165621077</v>
      </c>
      <c r="M280" s="42">
        <v>29.7</v>
      </c>
      <c r="N280" s="42">
        <v>17.46</v>
      </c>
      <c r="O280" s="42">
        <v>0.58787878787878789</v>
      </c>
      <c r="P280" s="42">
        <v>65.819999999999993</v>
      </c>
      <c r="Q280" s="42">
        <v>1</v>
      </c>
      <c r="R280" s="42">
        <v>1</v>
      </c>
      <c r="S280" s="42" t="s">
        <v>62</v>
      </c>
      <c r="T280" s="48">
        <v>0.4</v>
      </c>
      <c r="U280" s="48">
        <v>0.35714285714285715</v>
      </c>
      <c r="V280" s="48">
        <v>0.4</v>
      </c>
      <c r="W280" s="48">
        <v>0.35714285714285715</v>
      </c>
      <c r="X280" s="48">
        <v>1.6004283257321312</v>
      </c>
      <c r="Y280" s="48">
        <v>1.3416323357780544</v>
      </c>
      <c r="Z280" s="48">
        <v>1.9606134576479088</v>
      </c>
      <c r="AA280" s="48">
        <v>1.9664702637292844</v>
      </c>
      <c r="AB280" s="48">
        <v>-0.25879598995407688</v>
      </c>
      <c r="AC280" s="48">
        <v>0.36018513191577761</v>
      </c>
      <c r="AD280" s="48">
        <v>1.4727564493172123</v>
      </c>
      <c r="AE280" s="48">
        <v>1.242044239369551</v>
      </c>
      <c r="AF280" s="48">
        <v>-0.23071220994766142</v>
      </c>
      <c r="AG280" s="48">
        <v>1.8183578779583547</v>
      </c>
      <c r="AH280" s="48">
        <v>0</v>
      </c>
      <c r="AI280" s="48">
        <v>0</v>
      </c>
      <c r="AJ280" s="48" t="s">
        <v>62</v>
      </c>
      <c r="AK280" s="48">
        <v>-0.3979400086720376</v>
      </c>
      <c r="AL280" s="48">
        <v>-0.44715803134221921</v>
      </c>
      <c r="AM280" s="48">
        <v>-0.3979400086720376</v>
      </c>
      <c r="AN280" s="48">
        <v>-0.44715803134221921</v>
      </c>
    </row>
    <row r="281" spans="1:40" ht="12.75" customHeight="1" x14ac:dyDescent="0.25">
      <c r="A281" s="83">
        <v>280</v>
      </c>
      <c r="B281" s="12" t="s">
        <v>958</v>
      </c>
      <c r="C281" s="47" t="s">
        <v>1810</v>
      </c>
      <c r="D281" s="146" t="s">
        <v>1914</v>
      </c>
      <c r="E281" s="16" t="s">
        <v>1915</v>
      </c>
      <c r="F281" s="146" t="s">
        <v>1916</v>
      </c>
      <c r="G281" s="42">
        <v>40.35</v>
      </c>
      <c r="H281" s="42">
        <v>19.95</v>
      </c>
      <c r="I281" s="42">
        <v>89.18</v>
      </c>
      <c r="J281" s="42">
        <v>97.97</v>
      </c>
      <c r="K281" s="42">
        <v>0.49442379182156132</v>
      </c>
      <c r="L281" s="42">
        <v>2.2101610904584885</v>
      </c>
      <c r="M281" s="42">
        <v>29.13</v>
      </c>
      <c r="N281" s="42">
        <v>15.53</v>
      </c>
      <c r="O281" s="42">
        <v>0.5331273601098524</v>
      </c>
      <c r="P281" s="42">
        <v>79.75</v>
      </c>
      <c r="Q281" s="42">
        <v>1</v>
      </c>
      <c r="R281" s="42">
        <v>1</v>
      </c>
      <c r="S281" s="42" t="s">
        <v>62</v>
      </c>
      <c r="T281" s="48">
        <v>0.41666666666666669</v>
      </c>
      <c r="U281" s="48">
        <v>0.35714285714285715</v>
      </c>
      <c r="V281" s="48">
        <v>0.41666666666666669</v>
      </c>
      <c r="W281" s="48">
        <v>0.35714285714285715</v>
      </c>
      <c r="X281" s="48">
        <v>1.6058435390580892</v>
      </c>
      <c r="Y281" s="48">
        <v>1.2999429000227669</v>
      </c>
      <c r="Z281" s="48">
        <v>1.9502674680135885</v>
      </c>
      <c r="AA281" s="48">
        <v>1.9910931080488874</v>
      </c>
      <c r="AB281" s="48">
        <v>-0.30590063903532222</v>
      </c>
      <c r="AC281" s="48">
        <v>0.34442392895549928</v>
      </c>
      <c r="AD281" s="48">
        <v>1.4643404846276673</v>
      </c>
      <c r="AE281" s="48">
        <v>1.1911714557285584</v>
      </c>
      <c r="AF281" s="48">
        <v>-0.27316902889910877</v>
      </c>
      <c r="AG281" s="48">
        <v>1.9017306917292187</v>
      </c>
      <c r="AH281" s="48">
        <v>0</v>
      </c>
      <c r="AI281" s="48">
        <v>0</v>
      </c>
      <c r="AJ281" s="48" t="s">
        <v>62</v>
      </c>
      <c r="AK281" s="48">
        <v>-0.38021124171160603</v>
      </c>
      <c r="AL281" s="48">
        <v>-0.44715803134221921</v>
      </c>
      <c r="AM281" s="48">
        <v>-0.38021124171160603</v>
      </c>
      <c r="AN281" s="48">
        <v>-0.44715803134221921</v>
      </c>
    </row>
    <row r="282" spans="1:40" ht="12.75" customHeight="1" x14ac:dyDescent="0.25">
      <c r="A282" s="83">
        <v>281</v>
      </c>
      <c r="B282" s="12" t="s">
        <v>958</v>
      </c>
      <c r="C282" s="47" t="s">
        <v>1810</v>
      </c>
      <c r="D282" s="146" t="s">
        <v>1914</v>
      </c>
      <c r="E282" s="16" t="s">
        <v>1915</v>
      </c>
      <c r="F282" s="146" t="s">
        <v>1916</v>
      </c>
      <c r="G282" s="42">
        <v>31.54</v>
      </c>
      <c r="H282" s="42">
        <v>19.100000000000001</v>
      </c>
      <c r="I282" s="42">
        <v>73.41</v>
      </c>
      <c r="J282" s="42">
        <v>97.14</v>
      </c>
      <c r="K282" s="42">
        <v>0.60558021559923914</v>
      </c>
      <c r="L282" s="42">
        <v>2.3275206087507927</v>
      </c>
      <c r="M282" s="42">
        <v>23.77</v>
      </c>
      <c r="N282" s="42">
        <v>14.87</v>
      </c>
      <c r="O282" s="42">
        <v>0.62557846024400499</v>
      </c>
      <c r="P282" s="42" t="s">
        <v>62</v>
      </c>
      <c r="Q282" s="42">
        <v>1</v>
      </c>
      <c r="R282" s="42">
        <v>1</v>
      </c>
      <c r="S282" s="42" t="s">
        <v>62</v>
      </c>
      <c r="T282" s="48">
        <v>0.41666666666666669</v>
      </c>
      <c r="U282" s="48">
        <v>0.34482758620689657</v>
      </c>
      <c r="V282" s="48">
        <v>0.41666666666666669</v>
      </c>
      <c r="W282" s="48">
        <v>0.34482758620689657</v>
      </c>
      <c r="X282" s="48">
        <v>1.4988616889928841</v>
      </c>
      <c r="Y282" s="48">
        <v>1.2810333672477277</v>
      </c>
      <c r="Z282" s="48">
        <v>1.8657552240714517</v>
      </c>
      <c r="AA282" s="48">
        <v>1.9873980991370175</v>
      </c>
      <c r="AB282" s="48">
        <v>-0.21782832174515648</v>
      </c>
      <c r="AC282" s="48">
        <v>0.36689353507856759</v>
      </c>
      <c r="AD282" s="48">
        <v>1.3760291817281802</v>
      </c>
      <c r="AE282" s="48">
        <v>1.1723109685219542</v>
      </c>
      <c r="AF282" s="48">
        <v>-0.2037182132062261</v>
      </c>
      <c r="AG282" s="48" t="s">
        <v>62</v>
      </c>
      <c r="AH282" s="48">
        <v>0</v>
      </c>
      <c r="AI282" s="48">
        <v>0</v>
      </c>
      <c r="AJ282" s="48" t="s">
        <v>62</v>
      </c>
      <c r="AK282" s="48">
        <v>-0.38021124171160603</v>
      </c>
      <c r="AL282" s="48">
        <v>-0.46239799789895608</v>
      </c>
      <c r="AM282" s="48">
        <v>-0.38021124171160603</v>
      </c>
      <c r="AN282" s="48">
        <v>-0.46239799789895608</v>
      </c>
    </row>
    <row r="283" spans="1:40" ht="12.75" customHeight="1" x14ac:dyDescent="0.25">
      <c r="A283" s="83">
        <v>282</v>
      </c>
      <c r="B283" s="12" t="s">
        <v>958</v>
      </c>
      <c r="C283" s="47" t="s">
        <v>1810</v>
      </c>
      <c r="D283" s="146" t="s">
        <v>1914</v>
      </c>
      <c r="E283" s="16" t="s">
        <v>1915</v>
      </c>
      <c r="F283" s="146" t="s">
        <v>1916</v>
      </c>
      <c r="G283" s="42">
        <v>29.47</v>
      </c>
      <c r="H283" s="42">
        <v>15.58</v>
      </c>
      <c r="I283" s="42">
        <v>62.68</v>
      </c>
      <c r="J283" s="42">
        <v>71.540000000000006</v>
      </c>
      <c r="K283" s="42">
        <v>0.52867322701051922</v>
      </c>
      <c r="L283" s="42">
        <v>2.1269087207329487</v>
      </c>
      <c r="M283" s="42">
        <v>21.88</v>
      </c>
      <c r="N283" s="42">
        <v>11.68</v>
      </c>
      <c r="O283" s="42">
        <v>0.53382084095063986</v>
      </c>
      <c r="P283" s="42" t="s">
        <v>62</v>
      </c>
      <c r="Q283" s="42">
        <v>1</v>
      </c>
      <c r="R283" s="42">
        <v>1</v>
      </c>
      <c r="S283" s="42" t="s">
        <v>62</v>
      </c>
      <c r="T283" s="48">
        <v>0.4</v>
      </c>
      <c r="U283" s="48">
        <v>0.33333333333333331</v>
      </c>
      <c r="V283" s="48">
        <v>0.4</v>
      </c>
      <c r="W283" s="48">
        <v>0.33333333333333331</v>
      </c>
      <c r="X283" s="48">
        <v>1.4693801358499252</v>
      </c>
      <c r="Y283" s="48">
        <v>1.1925674533365456</v>
      </c>
      <c r="Z283" s="48">
        <v>1.7971289877965526</v>
      </c>
      <c r="AA283" s="48">
        <v>1.8545489358129508</v>
      </c>
      <c r="AB283" s="48">
        <v>-0.27681268251337943</v>
      </c>
      <c r="AC283" s="48">
        <v>0.32774885194662734</v>
      </c>
      <c r="AD283" s="48">
        <v>1.3400473176613932</v>
      </c>
      <c r="AE283" s="48">
        <v>1.0674428427763807</v>
      </c>
      <c r="AF283" s="48">
        <v>-0.27260447488501249</v>
      </c>
      <c r="AG283" s="48" t="s">
        <v>62</v>
      </c>
      <c r="AH283" s="48">
        <v>0</v>
      </c>
      <c r="AI283" s="48">
        <v>0</v>
      </c>
      <c r="AJ283" s="48" t="s">
        <v>62</v>
      </c>
      <c r="AK283" s="48">
        <v>-0.3979400086720376</v>
      </c>
      <c r="AL283" s="48">
        <v>-0.47712125471966244</v>
      </c>
      <c r="AM283" s="48">
        <v>-0.3979400086720376</v>
      </c>
      <c r="AN283" s="48">
        <v>-0.47712125471966244</v>
      </c>
    </row>
    <row r="284" spans="1:40" ht="12.75" customHeight="1" x14ac:dyDescent="0.25">
      <c r="A284" s="83">
        <v>283</v>
      </c>
      <c r="B284" s="12" t="s">
        <v>958</v>
      </c>
      <c r="C284" s="47" t="s">
        <v>1810</v>
      </c>
      <c r="D284" s="146" t="s">
        <v>1917</v>
      </c>
      <c r="E284" s="16" t="s">
        <v>1915</v>
      </c>
      <c r="F284" s="146" t="s">
        <v>1918</v>
      </c>
      <c r="G284" s="42">
        <v>14.67</v>
      </c>
      <c r="H284" s="42">
        <v>13.12</v>
      </c>
      <c r="I284" s="42">
        <v>33.659999999999997</v>
      </c>
      <c r="J284" s="42">
        <v>37.630000000000003</v>
      </c>
      <c r="K284" s="42">
        <v>0.89434219495569189</v>
      </c>
      <c r="L284" s="42">
        <v>2.2944785276073616</v>
      </c>
      <c r="M284" s="42">
        <v>12.22</v>
      </c>
      <c r="N284" s="42">
        <v>9.91</v>
      </c>
      <c r="O284" s="42">
        <v>0.81096563011456624</v>
      </c>
      <c r="P284" s="42" t="s">
        <v>62</v>
      </c>
      <c r="Q284" s="42">
        <v>1</v>
      </c>
      <c r="R284" s="42">
        <v>1</v>
      </c>
      <c r="S284" s="42" t="s">
        <v>62</v>
      </c>
      <c r="T284" s="42" t="s">
        <v>62</v>
      </c>
      <c r="U284" s="42" t="s">
        <v>62</v>
      </c>
      <c r="V284" s="82" t="s">
        <v>62</v>
      </c>
      <c r="W284" s="82" t="s">
        <v>62</v>
      </c>
      <c r="X284" s="48">
        <v>1.1664301138432827</v>
      </c>
      <c r="Y284" s="48">
        <v>1.1179338350396415</v>
      </c>
      <c r="Z284" s="48">
        <v>1.527114111639805</v>
      </c>
      <c r="AA284" s="48">
        <v>1.5755342183198644</v>
      </c>
      <c r="AB284" s="48">
        <v>-4.8496278803641206E-2</v>
      </c>
      <c r="AC284" s="48">
        <v>0.36068399779652227</v>
      </c>
      <c r="AD284" s="48">
        <v>1.0870712059065355</v>
      </c>
      <c r="AE284" s="48">
        <v>0.99607365448527529</v>
      </c>
      <c r="AF284" s="48">
        <v>-9.099755142126012E-2</v>
      </c>
      <c r="AG284" s="48" t="s">
        <v>62</v>
      </c>
      <c r="AH284" s="48">
        <v>0</v>
      </c>
      <c r="AI284" s="48">
        <v>0</v>
      </c>
      <c r="AJ284" s="48" t="s">
        <v>62</v>
      </c>
      <c r="AK284" s="48" t="s">
        <v>62</v>
      </c>
      <c r="AL284" s="48" t="s">
        <v>62</v>
      </c>
      <c r="AM284" s="48" t="s">
        <v>62</v>
      </c>
      <c r="AN284" s="48" t="s">
        <v>62</v>
      </c>
    </row>
    <row r="285" spans="1:40" ht="12.75" customHeight="1" x14ac:dyDescent="0.25">
      <c r="A285" s="83">
        <v>284</v>
      </c>
      <c r="B285" s="12" t="s">
        <v>958</v>
      </c>
      <c r="C285" s="47" t="s">
        <v>1810</v>
      </c>
      <c r="D285" s="146" t="s">
        <v>1917</v>
      </c>
      <c r="E285" s="16" t="s">
        <v>1915</v>
      </c>
      <c r="F285" s="146" t="s">
        <v>1918</v>
      </c>
      <c r="G285" s="42">
        <v>24.18</v>
      </c>
      <c r="H285" s="42">
        <v>20.73</v>
      </c>
      <c r="I285" s="42">
        <v>68.47</v>
      </c>
      <c r="J285" s="42">
        <v>74.61</v>
      </c>
      <c r="K285" s="42">
        <v>0.85732009925558317</v>
      </c>
      <c r="L285" s="42">
        <v>2.8316790736145574</v>
      </c>
      <c r="M285" s="42">
        <v>19.02</v>
      </c>
      <c r="N285" s="42">
        <v>15.7</v>
      </c>
      <c r="O285" s="42">
        <v>0.82544689800210302</v>
      </c>
      <c r="P285" s="42" t="s">
        <v>62</v>
      </c>
      <c r="Q285" s="42">
        <v>1</v>
      </c>
      <c r="R285" s="42">
        <v>1</v>
      </c>
      <c r="S285" s="42" t="s">
        <v>62</v>
      </c>
      <c r="T285" s="42" t="s">
        <v>62</v>
      </c>
      <c r="U285" s="42" t="s">
        <v>62</v>
      </c>
      <c r="V285" s="82" t="s">
        <v>62</v>
      </c>
      <c r="W285" s="82" t="s">
        <v>62</v>
      </c>
      <c r="X285" s="48">
        <v>1.383456296524753</v>
      </c>
      <c r="Y285" s="48">
        <v>1.3165993020938609</v>
      </c>
      <c r="Z285" s="48">
        <v>1.8355003278673188</v>
      </c>
      <c r="AA285" s="48">
        <v>1.8727970399895983</v>
      </c>
      <c r="AB285" s="48">
        <v>-6.6856994430892214E-2</v>
      </c>
      <c r="AC285" s="48">
        <v>0.45204403134256566</v>
      </c>
      <c r="AD285" s="48">
        <v>1.2792105126013951</v>
      </c>
      <c r="AE285" s="48">
        <v>1.1958996524092338</v>
      </c>
      <c r="AF285" s="48">
        <v>-8.3310860192161398E-2</v>
      </c>
      <c r="AG285" s="48" t="s">
        <v>62</v>
      </c>
      <c r="AH285" s="48">
        <v>0</v>
      </c>
      <c r="AI285" s="48">
        <v>0</v>
      </c>
      <c r="AJ285" s="48" t="s">
        <v>62</v>
      </c>
      <c r="AK285" s="48" t="s">
        <v>62</v>
      </c>
      <c r="AL285" s="48" t="s">
        <v>62</v>
      </c>
      <c r="AM285" s="48" t="s">
        <v>62</v>
      </c>
      <c r="AN285" s="48" t="s">
        <v>62</v>
      </c>
    </row>
    <row r="286" spans="1:40" ht="12.75" customHeight="1" x14ac:dyDescent="0.25">
      <c r="A286" s="83">
        <v>285</v>
      </c>
      <c r="B286" s="12" t="s">
        <v>958</v>
      </c>
      <c r="C286" s="47" t="s">
        <v>1810</v>
      </c>
      <c r="D286" s="146" t="s">
        <v>1914</v>
      </c>
      <c r="E286" s="16" t="s">
        <v>1915</v>
      </c>
      <c r="F286" s="146" t="s">
        <v>1916</v>
      </c>
      <c r="G286" s="42">
        <v>31.64</v>
      </c>
      <c r="H286" s="42">
        <v>18.96</v>
      </c>
      <c r="I286" s="42">
        <v>82.62</v>
      </c>
      <c r="J286" s="42">
        <v>86.44</v>
      </c>
      <c r="K286" s="42">
        <v>0.59924146649810373</v>
      </c>
      <c r="L286" s="42">
        <v>2.6112515802781289</v>
      </c>
      <c r="M286" s="42">
        <v>23.46</v>
      </c>
      <c r="N286" s="42">
        <v>16.66</v>
      </c>
      <c r="O286" s="42">
        <v>0.71014492753623182</v>
      </c>
      <c r="P286" s="42" t="s">
        <v>62</v>
      </c>
      <c r="Q286" s="42">
        <v>1</v>
      </c>
      <c r="R286" s="42">
        <v>1</v>
      </c>
      <c r="S286" s="42" t="s">
        <v>62</v>
      </c>
      <c r="T286" s="42" t="s">
        <v>62</v>
      </c>
      <c r="U286" s="48">
        <v>0.33333333333333331</v>
      </c>
      <c r="V286" s="82" t="s">
        <v>62</v>
      </c>
      <c r="W286" s="48">
        <v>0.33333333333333331</v>
      </c>
      <c r="X286" s="48">
        <v>1.5002364748256389</v>
      </c>
      <c r="Y286" s="48">
        <v>1.2778383330020475</v>
      </c>
      <c r="Z286" s="48">
        <v>1.9170851906405673</v>
      </c>
      <c r="AA286" s="48">
        <v>1.9367147582112036</v>
      </c>
      <c r="AB286" s="48">
        <v>-0.22239814182359144</v>
      </c>
      <c r="AC286" s="48">
        <v>0.41684871581492833</v>
      </c>
      <c r="AD286" s="48">
        <v>1.3703280077795104</v>
      </c>
      <c r="AE286" s="48">
        <v>1.2216749970707688</v>
      </c>
      <c r="AF286" s="48">
        <v>-0.14865301070874171</v>
      </c>
      <c r="AG286" s="48" t="s">
        <v>62</v>
      </c>
      <c r="AH286" s="48">
        <v>0</v>
      </c>
      <c r="AI286" s="48">
        <v>0</v>
      </c>
      <c r="AJ286" s="48" t="s">
        <v>62</v>
      </c>
      <c r="AK286" s="48" t="s">
        <v>62</v>
      </c>
      <c r="AL286" s="48">
        <v>-0.47712125471966244</v>
      </c>
      <c r="AM286" s="48" t="s">
        <v>62</v>
      </c>
      <c r="AN286" s="48">
        <v>-0.47712125471966244</v>
      </c>
    </row>
    <row r="287" spans="1:40" ht="12.75" customHeight="1" x14ac:dyDescent="0.25">
      <c r="A287" s="83">
        <v>286</v>
      </c>
      <c r="B287" s="12" t="s">
        <v>958</v>
      </c>
      <c r="C287" s="47" t="s">
        <v>1810</v>
      </c>
      <c r="D287" s="146" t="s">
        <v>1914</v>
      </c>
      <c r="E287" s="16" t="s">
        <v>1915</v>
      </c>
      <c r="F287" s="146" t="s">
        <v>1916</v>
      </c>
      <c r="G287" s="42">
        <v>30.09</v>
      </c>
      <c r="H287" s="42">
        <v>17.36</v>
      </c>
      <c r="I287" s="42">
        <v>70.98</v>
      </c>
      <c r="J287" s="42">
        <v>76.22</v>
      </c>
      <c r="K287" s="42">
        <v>0.57693585908939848</v>
      </c>
      <c r="L287" s="42">
        <v>2.358923230309073</v>
      </c>
      <c r="M287" s="42">
        <v>24.54</v>
      </c>
      <c r="N287" s="42">
        <v>14.56</v>
      </c>
      <c r="O287" s="42">
        <v>0.59331703341483299</v>
      </c>
      <c r="P287" s="42" t="s">
        <v>62</v>
      </c>
      <c r="Q287" s="42">
        <v>1</v>
      </c>
      <c r="R287" s="42">
        <v>1</v>
      </c>
      <c r="S287" s="42" t="s">
        <v>62</v>
      </c>
      <c r="T287" s="42" t="s">
        <v>62</v>
      </c>
      <c r="U287" s="48">
        <v>0.33333333333333331</v>
      </c>
      <c r="V287" s="82" t="s">
        <v>62</v>
      </c>
      <c r="W287" s="48">
        <v>0.33333333333333331</v>
      </c>
      <c r="X287" s="48">
        <v>1.4784221877400805</v>
      </c>
      <c r="Y287" s="48">
        <v>1.2395497208404731</v>
      </c>
      <c r="Z287" s="48">
        <v>1.851135995011574</v>
      </c>
      <c r="AA287" s="48">
        <v>1.8820689444361485</v>
      </c>
      <c r="AB287" s="48">
        <v>-0.23887246689960745</v>
      </c>
      <c r="AC287" s="48">
        <v>0.3727138072714935</v>
      </c>
      <c r="AD287" s="48">
        <v>1.3898745583909855</v>
      </c>
      <c r="AE287" s="48">
        <v>1.1631613749770184</v>
      </c>
      <c r="AF287" s="48">
        <v>-0.22671318341396701</v>
      </c>
      <c r="AG287" s="48" t="s">
        <v>62</v>
      </c>
      <c r="AH287" s="48">
        <v>0</v>
      </c>
      <c r="AI287" s="48">
        <v>0</v>
      </c>
      <c r="AJ287" s="48" t="s">
        <v>62</v>
      </c>
      <c r="AK287" s="48" t="s">
        <v>62</v>
      </c>
      <c r="AL287" s="48">
        <v>-0.47712125471966244</v>
      </c>
      <c r="AM287" s="48" t="s">
        <v>62</v>
      </c>
      <c r="AN287" s="48">
        <v>-0.47712125471966244</v>
      </c>
    </row>
    <row r="288" spans="1:40" ht="12.75" customHeight="1" x14ac:dyDescent="0.25">
      <c r="A288" s="83">
        <v>287</v>
      </c>
      <c r="B288" s="12" t="s">
        <v>958</v>
      </c>
      <c r="C288" s="47" t="s">
        <v>1810</v>
      </c>
      <c r="D288" s="146" t="s">
        <v>1914</v>
      </c>
      <c r="E288" s="16" t="s">
        <v>1915</v>
      </c>
      <c r="F288" s="146" t="s">
        <v>1916</v>
      </c>
      <c r="G288" s="42">
        <v>30.89</v>
      </c>
      <c r="H288" s="42">
        <v>16.059999999999999</v>
      </c>
      <c r="I288" s="42">
        <v>62.87</v>
      </c>
      <c r="J288" s="42">
        <v>69.8</v>
      </c>
      <c r="K288" s="42">
        <v>0.51990935577856912</v>
      </c>
      <c r="L288" s="42">
        <v>2.035286500485594</v>
      </c>
      <c r="M288" s="42">
        <v>22.45</v>
      </c>
      <c r="N288" s="42">
        <v>12.87</v>
      </c>
      <c r="O288" s="42">
        <v>0.57327394209354121</v>
      </c>
      <c r="P288" s="42" t="s">
        <v>62</v>
      </c>
      <c r="Q288" s="42">
        <v>1</v>
      </c>
      <c r="R288" s="42">
        <v>1</v>
      </c>
      <c r="S288" s="42" t="s">
        <v>62</v>
      </c>
      <c r="T288" s="42" t="s">
        <v>62</v>
      </c>
      <c r="U288" s="48">
        <v>0.33333333333333331</v>
      </c>
      <c r="V288" s="82" t="s">
        <v>62</v>
      </c>
      <c r="W288" s="48">
        <v>0.33333333333333331</v>
      </c>
      <c r="X288" s="48">
        <v>1.4898179083014507</v>
      </c>
      <c r="Y288" s="48">
        <v>1.2057455409426621</v>
      </c>
      <c r="Z288" s="48">
        <v>1.7984434603501875</v>
      </c>
      <c r="AA288" s="48">
        <v>1.8438554226231612</v>
      </c>
      <c r="AB288" s="48">
        <v>-0.28407236735878849</v>
      </c>
      <c r="AC288" s="48">
        <v>0.30862555204873682</v>
      </c>
      <c r="AD288" s="48">
        <v>1.351216345339342</v>
      </c>
      <c r="AE288" s="48">
        <v>1.1095785469043866</v>
      </c>
      <c r="AF288" s="48">
        <v>-0.24163779843495528</v>
      </c>
      <c r="AG288" s="48" t="s">
        <v>62</v>
      </c>
      <c r="AH288" s="48">
        <v>0</v>
      </c>
      <c r="AI288" s="48">
        <v>0</v>
      </c>
      <c r="AJ288" s="48" t="s">
        <v>62</v>
      </c>
      <c r="AK288" s="48" t="s">
        <v>62</v>
      </c>
      <c r="AL288" s="48">
        <v>-0.47712125471966244</v>
      </c>
      <c r="AM288" s="48" t="s">
        <v>62</v>
      </c>
      <c r="AN288" s="48">
        <v>-0.47712125471966244</v>
      </c>
    </row>
    <row r="289" spans="1:40" ht="12.75" customHeight="1" x14ac:dyDescent="0.25">
      <c r="A289" s="83">
        <v>288</v>
      </c>
      <c r="B289" s="12" t="s">
        <v>958</v>
      </c>
      <c r="C289" s="47" t="s">
        <v>1810</v>
      </c>
      <c r="D289" s="146" t="s">
        <v>1914</v>
      </c>
      <c r="E289" s="16" t="s">
        <v>1915</v>
      </c>
      <c r="F289" s="146" t="s">
        <v>1916</v>
      </c>
      <c r="G289" s="42">
        <v>31.06</v>
      </c>
      <c r="H289" s="42">
        <v>16.8</v>
      </c>
      <c r="I289" s="42">
        <v>55.84</v>
      </c>
      <c r="J289" s="42">
        <v>56.6</v>
      </c>
      <c r="K289" s="42">
        <v>0.54088860270444306</v>
      </c>
      <c r="L289" s="42">
        <v>1.7978106889890537</v>
      </c>
      <c r="M289" s="42">
        <v>20.53</v>
      </c>
      <c r="N289" s="42">
        <v>11.96</v>
      </c>
      <c r="O289" s="42">
        <v>0.58256210423770094</v>
      </c>
      <c r="P289" s="42" t="s">
        <v>62</v>
      </c>
      <c r="Q289" s="42">
        <v>1</v>
      </c>
      <c r="R289" s="42">
        <v>1</v>
      </c>
      <c r="S289" s="42" t="s">
        <v>62</v>
      </c>
      <c r="T289" s="48">
        <v>0.36363636363636365</v>
      </c>
      <c r="U289" s="48">
        <v>0.33333333333333331</v>
      </c>
      <c r="V289" s="48">
        <v>0.36363636363636365</v>
      </c>
      <c r="W289" s="48">
        <v>0.33333333333333331</v>
      </c>
      <c r="X289" s="48">
        <v>1.4922014513925397</v>
      </c>
      <c r="Y289" s="48">
        <v>1.2253092817258628</v>
      </c>
      <c r="Z289" s="48">
        <v>1.7469454096151047</v>
      </c>
      <c r="AA289" s="48">
        <v>1.7528164311882715</v>
      </c>
      <c r="AB289" s="48">
        <v>-0.26689216966667684</v>
      </c>
      <c r="AC289" s="48">
        <v>0.25474395822256501</v>
      </c>
      <c r="AD289" s="48">
        <v>1.3123889493705918</v>
      </c>
      <c r="AE289" s="48">
        <v>1.0777311796523921</v>
      </c>
      <c r="AF289" s="48">
        <v>-0.23465776971819982</v>
      </c>
      <c r="AG289" s="48" t="s">
        <v>62</v>
      </c>
      <c r="AH289" s="48">
        <v>0</v>
      </c>
      <c r="AI289" s="48">
        <v>0</v>
      </c>
      <c r="AJ289" s="48" t="s">
        <v>62</v>
      </c>
      <c r="AK289" s="48">
        <v>-0.43933269383026263</v>
      </c>
      <c r="AL289" s="48">
        <v>-0.47712125471966244</v>
      </c>
      <c r="AM289" s="48">
        <v>-0.43933269383026263</v>
      </c>
      <c r="AN289" s="48">
        <v>-0.47712125471966244</v>
      </c>
    </row>
    <row r="290" spans="1:40" ht="12.75" customHeight="1" x14ac:dyDescent="0.25">
      <c r="A290" s="83">
        <v>289</v>
      </c>
      <c r="B290" s="12" t="s">
        <v>958</v>
      </c>
      <c r="C290" s="47" t="s">
        <v>1810</v>
      </c>
      <c r="D290" s="146" t="s">
        <v>1914</v>
      </c>
      <c r="E290" s="16" t="s">
        <v>1915</v>
      </c>
      <c r="F290" s="146" t="s">
        <v>1916</v>
      </c>
      <c r="G290" s="42">
        <v>27.93</v>
      </c>
      <c r="H290" s="42">
        <v>13.63</v>
      </c>
      <c r="I290" s="42">
        <v>47.26</v>
      </c>
      <c r="J290" s="42">
        <v>55.82</v>
      </c>
      <c r="K290" s="42">
        <v>0.4880057286072324</v>
      </c>
      <c r="L290" s="42">
        <v>1.6920873612602936</v>
      </c>
      <c r="M290" s="42">
        <v>21.91</v>
      </c>
      <c r="N290" s="42">
        <v>12</v>
      </c>
      <c r="O290" s="42">
        <v>0.54769511638521218</v>
      </c>
      <c r="P290" s="42" t="s">
        <v>62</v>
      </c>
      <c r="Q290" s="42">
        <v>1</v>
      </c>
      <c r="R290" s="42">
        <v>1</v>
      </c>
      <c r="S290" s="42" t="s">
        <v>62</v>
      </c>
      <c r="T290" s="42" t="s">
        <v>62</v>
      </c>
      <c r="U290" s="48">
        <v>0.33333333333333331</v>
      </c>
      <c r="V290" s="82" t="s">
        <v>62</v>
      </c>
      <c r="W290" s="48">
        <v>0.33333333333333331</v>
      </c>
      <c r="X290" s="48">
        <v>1.4460709357010051</v>
      </c>
      <c r="Y290" s="48">
        <v>1.1344958558346736</v>
      </c>
      <c r="Z290" s="48">
        <v>1.6744937172963501</v>
      </c>
      <c r="AA290" s="48">
        <v>1.7467898321526123</v>
      </c>
      <c r="AB290" s="48">
        <v>-0.31157507986633148</v>
      </c>
      <c r="AC290" s="48">
        <v>0.22842278159534515</v>
      </c>
      <c r="AD290" s="48">
        <v>1.3406423775607053</v>
      </c>
      <c r="AE290" s="48">
        <v>1.0791812460476249</v>
      </c>
      <c r="AF290" s="48">
        <v>-0.26146113151308054</v>
      </c>
      <c r="AG290" s="48" t="s">
        <v>62</v>
      </c>
      <c r="AH290" s="48">
        <v>0</v>
      </c>
      <c r="AI290" s="48">
        <v>0</v>
      </c>
      <c r="AJ290" s="48" t="s">
        <v>62</v>
      </c>
      <c r="AK290" s="48" t="s">
        <v>62</v>
      </c>
      <c r="AL290" s="48">
        <v>-0.47712125471966244</v>
      </c>
      <c r="AM290" s="48" t="s">
        <v>62</v>
      </c>
      <c r="AN290" s="48">
        <v>-0.47712125471966244</v>
      </c>
    </row>
    <row r="291" spans="1:40" ht="12.75" customHeight="1" x14ac:dyDescent="0.25">
      <c r="A291" s="83">
        <v>290</v>
      </c>
      <c r="B291" s="12" t="s">
        <v>958</v>
      </c>
      <c r="C291" s="47" t="s">
        <v>1810</v>
      </c>
      <c r="D291" s="146" t="s">
        <v>1914</v>
      </c>
      <c r="E291" s="16" t="s">
        <v>1915</v>
      </c>
      <c r="F291" s="146" t="s">
        <v>1916</v>
      </c>
      <c r="G291" s="42">
        <v>24.87</v>
      </c>
      <c r="H291" s="42">
        <v>13.54</v>
      </c>
      <c r="I291" s="42">
        <v>39.659999999999997</v>
      </c>
      <c r="J291" s="42">
        <v>49.15</v>
      </c>
      <c r="K291" s="42">
        <v>0.54443104141535981</v>
      </c>
      <c r="L291" s="42">
        <v>1.5946924004825089</v>
      </c>
      <c r="M291" s="42">
        <v>20.420000000000002</v>
      </c>
      <c r="N291" s="42">
        <v>9.65</v>
      </c>
      <c r="O291" s="42">
        <v>0.47257590597453475</v>
      </c>
      <c r="P291" s="42">
        <v>20.02</v>
      </c>
      <c r="Q291" s="42">
        <v>1</v>
      </c>
      <c r="R291" s="42">
        <v>1</v>
      </c>
      <c r="S291" s="42" t="s">
        <v>62</v>
      </c>
      <c r="T291" s="48">
        <v>0.30769230769230771</v>
      </c>
      <c r="U291" s="48">
        <v>0.3125</v>
      </c>
      <c r="V291" s="48">
        <v>0.30769230769230771</v>
      </c>
      <c r="W291" s="48">
        <v>0.3125</v>
      </c>
      <c r="X291" s="48">
        <v>1.395675785269936</v>
      </c>
      <c r="Y291" s="48">
        <v>1.1316186643491255</v>
      </c>
      <c r="Z291" s="48">
        <v>1.5983527098692838</v>
      </c>
      <c r="AA291" s="48">
        <v>1.6915235221681544</v>
      </c>
      <c r="AB291" s="48">
        <v>-0.26405712092081052</v>
      </c>
      <c r="AC291" s="48">
        <v>0.20267692459934786</v>
      </c>
      <c r="AD291" s="48">
        <v>1.3100557377508915</v>
      </c>
      <c r="AE291" s="48">
        <v>0.98452731334379262</v>
      </c>
      <c r="AF291" s="48">
        <v>-0.32552842440709889</v>
      </c>
      <c r="AG291" s="48">
        <v>1.3014640731432998</v>
      </c>
      <c r="AH291" s="48">
        <v>0</v>
      </c>
      <c r="AI291" s="48">
        <v>0</v>
      </c>
      <c r="AJ291" s="48" t="s">
        <v>62</v>
      </c>
      <c r="AK291" s="48">
        <v>-0.51188336097887432</v>
      </c>
      <c r="AL291" s="48">
        <v>-0.50514997831990593</v>
      </c>
      <c r="AM291" s="48">
        <v>-0.51188336097887432</v>
      </c>
      <c r="AN291" s="48">
        <v>-0.50514997831990593</v>
      </c>
    </row>
    <row r="292" spans="1:40" ht="12.75" customHeight="1" x14ac:dyDescent="0.25">
      <c r="A292" s="83">
        <v>291</v>
      </c>
      <c r="B292" s="12" t="s">
        <v>958</v>
      </c>
      <c r="C292" s="47" t="s">
        <v>1810</v>
      </c>
      <c r="D292" s="146" t="s">
        <v>1914</v>
      </c>
      <c r="E292" s="16" t="s">
        <v>1915</v>
      </c>
      <c r="F292" s="146" t="s">
        <v>1916</v>
      </c>
      <c r="G292" s="42">
        <v>20.07</v>
      </c>
      <c r="H292" s="42">
        <v>11.51</v>
      </c>
      <c r="I292" s="42">
        <v>29.11</v>
      </c>
      <c r="J292" s="42">
        <v>38.4</v>
      </c>
      <c r="K292" s="42">
        <v>0.57349277528649723</v>
      </c>
      <c r="L292" s="42">
        <v>1.4504235176880915</v>
      </c>
      <c r="M292" s="42">
        <v>17</v>
      </c>
      <c r="N292" s="42">
        <v>9.9600000000000009</v>
      </c>
      <c r="O292" s="42">
        <v>0.58588235294117652</v>
      </c>
      <c r="P292" s="42">
        <v>18.729999999999997</v>
      </c>
      <c r="Q292" s="42">
        <v>1</v>
      </c>
      <c r="R292" s="42">
        <v>1</v>
      </c>
      <c r="S292" s="42" t="s">
        <v>62</v>
      </c>
      <c r="T292" s="48">
        <v>0.34782608695652173</v>
      </c>
      <c r="U292" s="48">
        <v>0.33333333333333331</v>
      </c>
      <c r="V292" s="48">
        <v>0.34782608695652173</v>
      </c>
      <c r="W292" s="48">
        <v>0.33333333333333331</v>
      </c>
      <c r="X292" s="48">
        <v>1.3025473724874856</v>
      </c>
      <c r="Y292" s="48">
        <v>1.0610753236297918</v>
      </c>
      <c r="Z292" s="48">
        <v>1.4640422054388107</v>
      </c>
      <c r="AA292" s="48">
        <v>1.5843312243675307</v>
      </c>
      <c r="AB292" s="48">
        <v>-0.24147204885769377</v>
      </c>
      <c r="AC292" s="48">
        <v>0.16149483295132519</v>
      </c>
      <c r="AD292" s="48">
        <v>1.2304489213782739</v>
      </c>
      <c r="AE292" s="48">
        <v>0.99825933842369874</v>
      </c>
      <c r="AF292" s="48">
        <v>-0.23218958295457515</v>
      </c>
      <c r="AG292" s="48">
        <v>1.2725377773752373</v>
      </c>
      <c r="AH292" s="48">
        <v>0</v>
      </c>
      <c r="AI292" s="48">
        <v>0</v>
      </c>
      <c r="AJ292" s="48" t="s">
        <v>62</v>
      </c>
      <c r="AK292" s="48">
        <v>-0.4586378490256493</v>
      </c>
      <c r="AL292" s="48">
        <v>-0.47712125471966244</v>
      </c>
      <c r="AM292" s="48">
        <v>-0.4586378490256493</v>
      </c>
      <c r="AN292" s="48">
        <v>-0.47712125471966244</v>
      </c>
    </row>
    <row r="293" spans="1:40" ht="12.75" customHeight="1" x14ac:dyDescent="0.25">
      <c r="A293" s="83">
        <v>292</v>
      </c>
      <c r="B293" s="12" t="s">
        <v>958</v>
      </c>
      <c r="C293" s="47" t="s">
        <v>1810</v>
      </c>
      <c r="D293" s="146" t="s">
        <v>1917</v>
      </c>
      <c r="E293" s="16" t="s">
        <v>1915</v>
      </c>
      <c r="F293" s="146" t="s">
        <v>1918</v>
      </c>
      <c r="G293" s="42">
        <v>22.63</v>
      </c>
      <c r="H293" s="42">
        <v>18.23</v>
      </c>
      <c r="I293" s="42">
        <v>58.49</v>
      </c>
      <c r="J293" s="42">
        <v>67.09</v>
      </c>
      <c r="K293" s="42">
        <v>0.80556783031374291</v>
      </c>
      <c r="L293" s="42">
        <v>2.5846221829429963</v>
      </c>
      <c r="M293" s="42">
        <v>15.96</v>
      </c>
      <c r="N293" s="42">
        <v>12.35</v>
      </c>
      <c r="O293" s="42">
        <v>0.77380952380952372</v>
      </c>
      <c r="P293" s="42" t="s">
        <v>62</v>
      </c>
      <c r="Q293" s="42">
        <v>1</v>
      </c>
      <c r="R293" s="42">
        <v>1</v>
      </c>
      <c r="S293" s="42" t="s">
        <v>62</v>
      </c>
      <c r="T293" s="42" t="s">
        <v>62</v>
      </c>
      <c r="U293" s="42" t="s">
        <v>62</v>
      </c>
      <c r="V293" s="82" t="s">
        <v>62</v>
      </c>
      <c r="W293" s="82" t="s">
        <v>62</v>
      </c>
      <c r="X293" s="48">
        <v>1.3546845539547285</v>
      </c>
      <c r="Y293" s="48">
        <v>1.2607866686549762</v>
      </c>
      <c r="Z293" s="48">
        <v>1.7670816213633223</v>
      </c>
      <c r="AA293" s="48">
        <v>1.8266577918758693</v>
      </c>
      <c r="AB293" s="48">
        <v>-9.3897885299752237E-2</v>
      </c>
      <c r="AC293" s="48">
        <v>0.41239706740859372</v>
      </c>
      <c r="AD293" s="48">
        <v>1.2030328870147107</v>
      </c>
      <c r="AE293" s="48">
        <v>1.0916669575956846</v>
      </c>
      <c r="AF293" s="48">
        <v>-0.11136592941902614</v>
      </c>
      <c r="AG293" s="48" t="s">
        <v>62</v>
      </c>
      <c r="AH293" s="48">
        <v>0</v>
      </c>
      <c r="AI293" s="48">
        <v>0</v>
      </c>
      <c r="AJ293" s="48" t="s">
        <v>62</v>
      </c>
      <c r="AK293" s="48" t="s">
        <v>62</v>
      </c>
      <c r="AL293" s="48" t="s">
        <v>62</v>
      </c>
      <c r="AM293" s="48" t="s">
        <v>62</v>
      </c>
      <c r="AN293" s="48" t="s">
        <v>62</v>
      </c>
    </row>
    <row r="294" spans="1:40" ht="12.75" customHeight="1" x14ac:dyDescent="0.25">
      <c r="A294" s="83">
        <v>293</v>
      </c>
      <c r="B294" s="12" t="s">
        <v>958</v>
      </c>
      <c r="C294" s="47" t="s">
        <v>1810</v>
      </c>
      <c r="D294" s="146" t="s">
        <v>1914</v>
      </c>
      <c r="E294" s="16" t="s">
        <v>1915</v>
      </c>
      <c r="F294" s="146" t="s">
        <v>1916</v>
      </c>
      <c r="G294" s="42">
        <v>31.09</v>
      </c>
      <c r="H294" s="42">
        <v>20.010000000000002</v>
      </c>
      <c r="I294" s="42">
        <v>73.41</v>
      </c>
      <c r="J294" s="42">
        <v>79.36</v>
      </c>
      <c r="K294" s="42">
        <v>0.64361531038919273</v>
      </c>
      <c r="L294" s="42">
        <v>2.3612093920874879</v>
      </c>
      <c r="M294" s="42">
        <v>19.68</v>
      </c>
      <c r="N294" s="42">
        <v>15.3</v>
      </c>
      <c r="O294" s="42">
        <v>0.77743902439024393</v>
      </c>
      <c r="P294" s="42">
        <v>43.81</v>
      </c>
      <c r="Q294" s="42">
        <v>1</v>
      </c>
      <c r="R294" s="42">
        <v>1</v>
      </c>
      <c r="S294" s="42" t="s">
        <v>62</v>
      </c>
      <c r="T294" s="48">
        <v>0.42105263157894735</v>
      </c>
      <c r="U294" s="48">
        <v>0.35310734463276838</v>
      </c>
      <c r="V294" s="48">
        <v>0.42105263157894735</v>
      </c>
      <c r="W294" s="48">
        <v>0.35310734463276838</v>
      </c>
      <c r="X294" s="48">
        <v>1.4926207220431917</v>
      </c>
      <c r="Y294" s="48">
        <v>1.3012470886362115</v>
      </c>
      <c r="Z294" s="48">
        <v>1.8657552240714517</v>
      </c>
      <c r="AA294" s="48">
        <v>1.8996016591461222</v>
      </c>
      <c r="AB294" s="48">
        <v>-0.19137363340698038</v>
      </c>
      <c r="AC294" s="48">
        <v>0.37313450202825982</v>
      </c>
      <c r="AD294" s="48">
        <v>1.2940250940953226</v>
      </c>
      <c r="AE294" s="48">
        <v>1.1846914308175989</v>
      </c>
      <c r="AF294" s="48">
        <v>-0.1093336632777239</v>
      </c>
      <c r="AG294" s="48">
        <v>1.6415732531781755</v>
      </c>
      <c r="AH294" s="48">
        <v>0</v>
      </c>
      <c r="AI294" s="48">
        <v>0</v>
      </c>
      <c r="AJ294" s="48" t="s">
        <v>62</v>
      </c>
      <c r="AK294" s="48">
        <v>-0.37566361396088538</v>
      </c>
      <c r="AL294" s="48">
        <v>-0.4520932490177314</v>
      </c>
      <c r="AM294" s="48">
        <v>-0.37566361396088538</v>
      </c>
      <c r="AN294" s="48">
        <v>-0.4520932490177314</v>
      </c>
    </row>
    <row r="295" spans="1:40" ht="12.75" customHeight="1" x14ac:dyDescent="0.25">
      <c r="A295" s="83">
        <v>294</v>
      </c>
      <c r="B295" s="12" t="s">
        <v>958</v>
      </c>
      <c r="C295" s="47" t="s">
        <v>1810</v>
      </c>
      <c r="D295" s="146" t="s">
        <v>1914</v>
      </c>
      <c r="E295" s="16" t="s">
        <v>1915</v>
      </c>
      <c r="F295" s="146" t="s">
        <v>1916</v>
      </c>
      <c r="G295" s="42">
        <v>32.270000000000003</v>
      </c>
      <c r="H295" s="42">
        <v>16.53</v>
      </c>
      <c r="I295" s="42">
        <v>68.47</v>
      </c>
      <c r="J295" s="42">
        <v>64.36</v>
      </c>
      <c r="K295" s="42">
        <v>0.51224047102572046</v>
      </c>
      <c r="L295" s="42">
        <v>2.121784939572358</v>
      </c>
      <c r="M295" s="42">
        <v>21.03</v>
      </c>
      <c r="N295" s="42">
        <v>13.14</v>
      </c>
      <c r="O295" s="42">
        <v>0.62482168330955778</v>
      </c>
      <c r="P295" s="42" t="s">
        <v>62</v>
      </c>
      <c r="Q295" s="42">
        <v>1</v>
      </c>
      <c r="R295" s="42">
        <v>1</v>
      </c>
      <c r="S295" s="42" t="s">
        <v>62</v>
      </c>
      <c r="T295" s="42" t="s">
        <v>62</v>
      </c>
      <c r="U295" s="48">
        <v>0.38461538461538464</v>
      </c>
      <c r="V295" s="82" t="s">
        <v>62</v>
      </c>
      <c r="W295" s="48">
        <v>0.38461538461538464</v>
      </c>
      <c r="X295" s="48">
        <v>1.5087989654039051</v>
      </c>
      <c r="Y295" s="48">
        <v>1.2182728535714475</v>
      </c>
      <c r="Z295" s="48">
        <v>1.8355003278673188</v>
      </c>
      <c r="AA295" s="48">
        <v>1.808616035426992</v>
      </c>
      <c r="AB295" s="48">
        <v>-0.29052611183245752</v>
      </c>
      <c r="AC295" s="48">
        <v>0.32670136246341375</v>
      </c>
      <c r="AD295" s="48">
        <v>1.3228392726863212</v>
      </c>
      <c r="AE295" s="48">
        <v>1.1185953652237619</v>
      </c>
      <c r="AF295" s="48">
        <v>-0.2042439074625591</v>
      </c>
      <c r="AG295" s="48" t="s">
        <v>62</v>
      </c>
      <c r="AH295" s="48">
        <v>0</v>
      </c>
      <c r="AI295" s="48">
        <v>0</v>
      </c>
      <c r="AJ295" s="48" t="s">
        <v>62</v>
      </c>
      <c r="AK295" s="48" t="s">
        <v>62</v>
      </c>
      <c r="AL295" s="48">
        <v>-0.41497334797081792</v>
      </c>
      <c r="AM295" s="48" t="s">
        <v>62</v>
      </c>
      <c r="AN295" s="48">
        <v>-0.41497334797081792</v>
      </c>
    </row>
    <row r="296" spans="1:40" ht="12.75" customHeight="1" x14ac:dyDescent="0.25">
      <c r="A296" s="83">
        <v>295</v>
      </c>
      <c r="B296" s="12" t="s">
        <v>958</v>
      </c>
      <c r="C296" s="47" t="s">
        <v>1810</v>
      </c>
      <c r="D296" s="146" t="s">
        <v>1914</v>
      </c>
      <c r="E296" s="16" t="s">
        <v>1915</v>
      </c>
      <c r="F296" s="146" t="s">
        <v>1916</v>
      </c>
      <c r="G296" s="42">
        <v>31.69</v>
      </c>
      <c r="H296" s="42">
        <v>16.38</v>
      </c>
      <c r="I296" s="42">
        <v>77.540000000000006</v>
      </c>
      <c r="J296" s="42">
        <v>85.05</v>
      </c>
      <c r="K296" s="42">
        <v>0.5168822972546544</v>
      </c>
      <c r="L296" s="42">
        <v>2.4468286525717895</v>
      </c>
      <c r="M296" s="42">
        <v>22.83</v>
      </c>
      <c r="N296" s="42">
        <v>14.33</v>
      </c>
      <c r="O296" s="42">
        <v>0.62768287341217699</v>
      </c>
      <c r="P296" s="42">
        <v>46.75</v>
      </c>
      <c r="Q296" s="42">
        <v>1</v>
      </c>
      <c r="R296" s="42">
        <v>1</v>
      </c>
      <c r="S296" s="42" t="s">
        <v>62</v>
      </c>
      <c r="T296" s="48">
        <v>0.4</v>
      </c>
      <c r="U296" s="48">
        <v>0.37037037037037035</v>
      </c>
      <c r="V296" s="48">
        <v>0.4</v>
      </c>
      <c r="W296" s="48">
        <v>0.37037037037037035</v>
      </c>
      <c r="X296" s="48">
        <v>1.5009222391903005</v>
      </c>
      <c r="Y296" s="48">
        <v>1.2143138974243997</v>
      </c>
      <c r="Z296" s="48">
        <v>1.8895257966711911</v>
      </c>
      <c r="AA296" s="48">
        <v>1.9296743179485878</v>
      </c>
      <c r="AB296" s="48">
        <v>-0.28660834176590089</v>
      </c>
      <c r="AC296" s="48">
        <v>0.38860355748089076</v>
      </c>
      <c r="AD296" s="48">
        <v>1.3585059114902351</v>
      </c>
      <c r="AE296" s="48">
        <v>1.1562461903973444</v>
      </c>
      <c r="AF296" s="48">
        <v>-0.20225972109289075</v>
      </c>
      <c r="AG296" s="48">
        <v>1.6697816152085365</v>
      </c>
      <c r="AH296" s="48">
        <v>0</v>
      </c>
      <c r="AI296" s="48">
        <v>0</v>
      </c>
      <c r="AJ296" s="48" t="s">
        <v>62</v>
      </c>
      <c r="AK296" s="48">
        <v>-0.3979400086720376</v>
      </c>
      <c r="AL296" s="48">
        <v>-0.43136376415898736</v>
      </c>
      <c r="AM296" s="48">
        <v>-0.3979400086720376</v>
      </c>
      <c r="AN296" s="48">
        <v>-0.43136376415898736</v>
      </c>
    </row>
    <row r="297" spans="1:40" s="57" customFormat="1" ht="12.75" customHeight="1" x14ac:dyDescent="0.25">
      <c r="A297" s="83">
        <v>296</v>
      </c>
      <c r="B297" s="12" t="s">
        <v>958</v>
      </c>
      <c r="C297" s="47" t="s">
        <v>1810</v>
      </c>
      <c r="D297" s="146" t="s">
        <v>1914</v>
      </c>
      <c r="E297" s="16" t="s">
        <v>1915</v>
      </c>
      <c r="F297" s="146" t="s">
        <v>1916</v>
      </c>
      <c r="G297" s="42">
        <v>30.96</v>
      </c>
      <c r="H297" s="42">
        <v>18.079999999999998</v>
      </c>
      <c r="I297" s="42">
        <v>67.569999999999993</v>
      </c>
      <c r="J297" s="42">
        <v>77.14</v>
      </c>
      <c r="K297" s="42">
        <v>0.58397932816537457</v>
      </c>
      <c r="L297" s="42">
        <v>1.9399224806201552</v>
      </c>
      <c r="M297" s="42">
        <v>22.24</v>
      </c>
      <c r="N297" s="42">
        <v>13.05</v>
      </c>
      <c r="O297" s="42">
        <v>0.58678057553956842</v>
      </c>
      <c r="P297" s="42" t="s">
        <v>62</v>
      </c>
      <c r="Q297" s="42">
        <v>1</v>
      </c>
      <c r="R297" s="42">
        <v>1</v>
      </c>
      <c r="S297" s="42" t="s">
        <v>62</v>
      </c>
      <c r="T297" s="48">
        <v>0.4</v>
      </c>
      <c r="U297" s="48">
        <v>0.4</v>
      </c>
      <c r="V297" s="48">
        <v>0.4</v>
      </c>
      <c r="W297" s="48">
        <v>0.4</v>
      </c>
      <c r="X297" s="48">
        <v>1.4908009520108549</v>
      </c>
      <c r="Y297" s="48">
        <v>1.2571984261393445</v>
      </c>
      <c r="Z297" s="48">
        <v>1.829753918924975</v>
      </c>
      <c r="AA297" s="48">
        <v>1.8872796345300231</v>
      </c>
      <c r="AB297" s="48">
        <v>-0.23360252587151056</v>
      </c>
      <c r="AC297" s="48">
        <v>0.28778437585210731</v>
      </c>
      <c r="AD297" s="48">
        <v>1.3471347829100198</v>
      </c>
      <c r="AE297" s="48">
        <v>1.1156105116742998</v>
      </c>
      <c r="AF297" s="48">
        <v>-0.23152427123572003</v>
      </c>
      <c r="AG297" s="48" t="s">
        <v>62</v>
      </c>
      <c r="AH297" s="48">
        <v>0</v>
      </c>
      <c r="AI297" s="48">
        <v>0</v>
      </c>
      <c r="AJ297" s="48" t="s">
        <v>62</v>
      </c>
      <c r="AK297" s="48">
        <v>-0.3979400086720376</v>
      </c>
      <c r="AL297" s="48">
        <v>-0.3979400086720376</v>
      </c>
      <c r="AM297" s="48">
        <v>-0.3979400086720376</v>
      </c>
      <c r="AN297" s="48">
        <v>-0.3979400086720376</v>
      </c>
    </row>
    <row r="298" spans="1:40" ht="12.75" customHeight="1" x14ac:dyDescent="0.25">
      <c r="A298" s="83">
        <v>297</v>
      </c>
      <c r="B298" s="12" t="s">
        <v>958</v>
      </c>
      <c r="C298" s="47" t="s">
        <v>1810</v>
      </c>
      <c r="D298" s="146" t="s">
        <v>1914</v>
      </c>
      <c r="E298" s="16" t="s">
        <v>1915</v>
      </c>
      <c r="F298" s="146" t="s">
        <v>1916</v>
      </c>
      <c r="G298" s="42">
        <v>32.79</v>
      </c>
      <c r="H298" s="42">
        <v>15.19</v>
      </c>
      <c r="I298" s="42">
        <v>60.06</v>
      </c>
      <c r="J298" s="42">
        <v>73.09</v>
      </c>
      <c r="K298" s="42">
        <v>0.46325099115584017</v>
      </c>
      <c r="L298" s="42">
        <v>1.3071058249466301</v>
      </c>
      <c r="M298" s="42">
        <v>23.06</v>
      </c>
      <c r="N298" s="42">
        <v>12.36</v>
      </c>
      <c r="O298" s="42">
        <v>0.53599306157849091</v>
      </c>
      <c r="P298" s="42" t="s">
        <v>62</v>
      </c>
      <c r="Q298" s="42">
        <v>1</v>
      </c>
      <c r="R298" s="42">
        <v>1</v>
      </c>
      <c r="S298" s="42" t="s">
        <v>62</v>
      </c>
      <c r="T298" s="48">
        <v>0.4</v>
      </c>
      <c r="U298" s="48">
        <v>0.39032006245120998</v>
      </c>
      <c r="V298" s="48">
        <v>0.4</v>
      </c>
      <c r="W298" s="48">
        <v>0.39032006245120998</v>
      </c>
      <c r="X298" s="48">
        <v>1.5157414166693652</v>
      </c>
      <c r="Y298" s="48">
        <v>1.1815577738627863</v>
      </c>
      <c r="Z298" s="48">
        <v>1.7785853278629622</v>
      </c>
      <c r="AA298" s="48">
        <v>1.863857961883973</v>
      </c>
      <c r="AB298" s="48">
        <v>-0.33418364280657892</v>
      </c>
      <c r="AC298" s="48">
        <v>0.11631075003644464</v>
      </c>
      <c r="AD298" s="48">
        <v>1.3628593029586802</v>
      </c>
      <c r="AE298" s="48">
        <v>1.0920184707527971</v>
      </c>
      <c r="AF298" s="48">
        <v>-0.27084083220588318</v>
      </c>
      <c r="AG298" s="48" t="s">
        <v>62</v>
      </c>
      <c r="AH298" s="48">
        <v>0</v>
      </c>
      <c r="AI298" s="48">
        <v>0</v>
      </c>
      <c r="AJ298" s="48" t="s">
        <v>62</v>
      </c>
      <c r="AK298" s="48">
        <v>-0.3979400086720376</v>
      </c>
      <c r="AL298" s="48">
        <v>-0.40857912540866753</v>
      </c>
      <c r="AM298" s="48">
        <v>-0.3979400086720376</v>
      </c>
      <c r="AN298" s="48">
        <v>-0.40857912540866753</v>
      </c>
    </row>
    <row r="299" spans="1:40" s="57" customFormat="1" ht="12.75" customHeight="1" x14ac:dyDescent="0.25">
      <c r="A299" s="83">
        <v>298</v>
      </c>
      <c r="B299" s="12" t="s">
        <v>958</v>
      </c>
      <c r="C299" s="47" t="s">
        <v>1810</v>
      </c>
      <c r="D299" s="146" t="s">
        <v>1914</v>
      </c>
      <c r="E299" s="16" t="s">
        <v>1915</v>
      </c>
      <c r="F299" s="146" t="s">
        <v>1916</v>
      </c>
      <c r="G299" s="42">
        <v>26.07</v>
      </c>
      <c r="H299" s="42">
        <v>16.14</v>
      </c>
      <c r="I299" s="42">
        <v>42.86</v>
      </c>
      <c r="J299" s="42">
        <v>53.08</v>
      </c>
      <c r="K299" s="42">
        <v>0.61910241657077103</v>
      </c>
      <c r="L299" s="42">
        <v>1.9547372458764865</v>
      </c>
      <c r="M299" s="42">
        <v>17.13</v>
      </c>
      <c r="N299" s="42">
        <v>10.35</v>
      </c>
      <c r="O299" s="42">
        <v>0.60420315236427324</v>
      </c>
      <c r="P299" s="42" t="s">
        <v>62</v>
      </c>
      <c r="Q299" s="42">
        <v>1</v>
      </c>
      <c r="R299" s="42">
        <v>1</v>
      </c>
      <c r="S299" s="42" t="s">
        <v>62</v>
      </c>
      <c r="T299" s="42" t="s">
        <v>62</v>
      </c>
      <c r="U299" s="42" t="s">
        <v>62</v>
      </c>
      <c r="V299" s="82" t="s">
        <v>62</v>
      </c>
      <c r="W299" s="82" t="s">
        <v>62</v>
      </c>
      <c r="X299" s="48">
        <v>1.4161410311683289</v>
      </c>
      <c r="Y299" s="48">
        <v>1.2079035303860517</v>
      </c>
      <c r="Z299" s="48">
        <v>1.6320521667058099</v>
      </c>
      <c r="AA299" s="48">
        <v>1.7249309141923979</v>
      </c>
      <c r="AB299" s="48">
        <v>-0.20823750078227726</v>
      </c>
      <c r="AC299" s="48">
        <v>0.29108838815896515</v>
      </c>
      <c r="AD299" s="48">
        <v>1.2337573629655105</v>
      </c>
      <c r="AE299" s="48">
        <v>1.0149403497929366</v>
      </c>
      <c r="AF299" s="48">
        <v>-0.2188170131725739</v>
      </c>
      <c r="AG299" s="48" t="s">
        <v>62</v>
      </c>
      <c r="AH299" s="48">
        <v>0</v>
      </c>
      <c r="AI299" s="48">
        <v>0</v>
      </c>
      <c r="AJ299" s="48" t="s">
        <v>62</v>
      </c>
      <c r="AK299" s="48" t="s">
        <v>62</v>
      </c>
      <c r="AL299" s="48" t="s">
        <v>62</v>
      </c>
      <c r="AM299" s="48" t="s">
        <v>62</v>
      </c>
      <c r="AN299" s="48" t="s">
        <v>62</v>
      </c>
    </row>
    <row r="300" spans="1:40" s="57" customFormat="1" ht="12.75" customHeight="1" x14ac:dyDescent="0.25">
      <c r="A300" s="83">
        <v>299</v>
      </c>
      <c r="B300" s="12" t="s">
        <v>958</v>
      </c>
      <c r="C300" s="47" t="s">
        <v>1810</v>
      </c>
      <c r="D300" s="146" t="s">
        <v>1914</v>
      </c>
      <c r="E300" s="16" t="s">
        <v>1915</v>
      </c>
      <c r="F300" s="146" t="s">
        <v>1916</v>
      </c>
      <c r="G300" s="42">
        <v>24.19</v>
      </c>
      <c r="H300" s="42">
        <v>14.89</v>
      </c>
      <c r="I300" s="42">
        <v>50.96</v>
      </c>
      <c r="J300" s="42">
        <v>60.88</v>
      </c>
      <c r="K300" s="42">
        <v>0.61554361306324923</v>
      </c>
      <c r="L300" s="42">
        <v>2.1591566763125254</v>
      </c>
      <c r="M300" s="42">
        <v>22.25</v>
      </c>
      <c r="N300" s="42">
        <v>12.5</v>
      </c>
      <c r="O300" s="42">
        <v>0.5617977528089888</v>
      </c>
      <c r="P300" s="42" t="s">
        <v>62</v>
      </c>
      <c r="Q300" s="42">
        <v>1</v>
      </c>
      <c r="R300" s="42">
        <v>1</v>
      </c>
      <c r="S300" s="42" t="s">
        <v>62</v>
      </c>
      <c r="T300" s="42" t="s">
        <v>62</v>
      </c>
      <c r="U300" s="42" t="s">
        <v>62</v>
      </c>
      <c r="V300" s="82" t="s">
        <v>62</v>
      </c>
      <c r="W300" s="82" t="s">
        <v>62</v>
      </c>
      <c r="X300" s="48">
        <v>1.3836358683618797</v>
      </c>
      <c r="Y300" s="48">
        <v>1.1728946977521761</v>
      </c>
      <c r="Z300" s="48">
        <v>1.7072294193272941</v>
      </c>
      <c r="AA300" s="48">
        <v>1.7844746437625165</v>
      </c>
      <c r="AB300" s="48">
        <v>-0.21074117060970357</v>
      </c>
      <c r="AC300" s="48">
        <v>0.33428415747511386</v>
      </c>
      <c r="AD300" s="48">
        <v>1.3473300153169503</v>
      </c>
      <c r="AE300" s="48">
        <v>1.0969100130080565</v>
      </c>
      <c r="AF300" s="48">
        <v>-0.25042000230889394</v>
      </c>
      <c r="AG300" s="48" t="s">
        <v>62</v>
      </c>
      <c r="AH300" s="48">
        <v>0</v>
      </c>
      <c r="AI300" s="48">
        <v>0</v>
      </c>
      <c r="AJ300" s="48" t="s">
        <v>62</v>
      </c>
      <c r="AK300" s="48" t="s">
        <v>62</v>
      </c>
      <c r="AL300" s="48" t="s">
        <v>62</v>
      </c>
      <c r="AM300" s="48" t="s">
        <v>62</v>
      </c>
      <c r="AN300" s="48" t="s">
        <v>62</v>
      </c>
    </row>
    <row r="301" spans="1:40" s="57" customFormat="1" ht="12.75" customHeight="1" x14ac:dyDescent="0.25">
      <c r="A301" s="83">
        <v>300</v>
      </c>
      <c r="B301" s="12" t="s">
        <v>980</v>
      </c>
      <c r="C301" s="47" t="s">
        <v>1809</v>
      </c>
      <c r="D301" s="146" t="s">
        <v>1919</v>
      </c>
      <c r="E301" s="16" t="s">
        <v>1915</v>
      </c>
      <c r="F301" s="146" t="s">
        <v>1916</v>
      </c>
      <c r="G301" s="42">
        <v>24</v>
      </c>
      <c r="H301" s="42">
        <v>11.5</v>
      </c>
      <c r="I301" s="42">
        <v>42</v>
      </c>
      <c r="J301" s="42">
        <v>45.3</v>
      </c>
      <c r="K301" s="42">
        <v>0.47916666666666669</v>
      </c>
      <c r="L301" s="42">
        <v>1.75</v>
      </c>
      <c r="M301" s="42">
        <v>16.100000000000001</v>
      </c>
      <c r="N301" s="42">
        <v>8.9</v>
      </c>
      <c r="O301" s="42">
        <v>0.55279503105590055</v>
      </c>
      <c r="P301" s="42">
        <v>35.9</v>
      </c>
      <c r="Q301" s="42">
        <v>1</v>
      </c>
      <c r="R301" s="42">
        <v>1</v>
      </c>
      <c r="S301" s="42" t="s">
        <v>62</v>
      </c>
      <c r="T301" s="48">
        <v>0.35714285714285715</v>
      </c>
      <c r="U301" s="48">
        <v>0.3125</v>
      </c>
      <c r="V301" s="48">
        <v>0.35714285714285715</v>
      </c>
      <c r="W301" s="48">
        <v>0.3125</v>
      </c>
      <c r="X301" s="48">
        <v>1.3802112417116059</v>
      </c>
      <c r="Y301" s="48">
        <v>1.0606978403536116</v>
      </c>
      <c r="Z301" s="48">
        <v>1.6232492903979006</v>
      </c>
      <c r="AA301" s="48">
        <v>1.6560982020128319</v>
      </c>
      <c r="AB301" s="48">
        <v>-0.31951340135799433</v>
      </c>
      <c r="AC301" s="48">
        <v>0.24303804868629444</v>
      </c>
      <c r="AD301" s="48">
        <v>1.2068258760318498</v>
      </c>
      <c r="AE301" s="48">
        <v>0.9493900066449128</v>
      </c>
      <c r="AF301" s="48">
        <v>-0.25743586938693697</v>
      </c>
      <c r="AG301" s="48">
        <v>1.5550944485783191</v>
      </c>
      <c r="AH301" s="48">
        <v>0</v>
      </c>
      <c r="AI301" s="48">
        <v>0</v>
      </c>
      <c r="AJ301" s="48" t="s">
        <v>62</v>
      </c>
      <c r="AK301" s="48">
        <v>-0.44715803134221921</v>
      </c>
      <c r="AL301" s="48">
        <v>-0.50514997831990593</v>
      </c>
      <c r="AM301" s="48">
        <v>-0.44715803134221921</v>
      </c>
      <c r="AN301" s="48">
        <v>-0.50514997831990593</v>
      </c>
    </row>
    <row r="302" spans="1:40" s="57" customFormat="1" ht="12.75" customHeight="1" x14ac:dyDescent="0.25">
      <c r="A302" s="83">
        <v>301</v>
      </c>
      <c r="B302" s="12" t="s">
        <v>984</v>
      </c>
      <c r="C302" s="47" t="s">
        <v>1809</v>
      </c>
      <c r="D302" s="146" t="s">
        <v>1920</v>
      </c>
      <c r="E302" s="16" t="s">
        <v>1915</v>
      </c>
      <c r="F302" s="146" t="s">
        <v>1916</v>
      </c>
      <c r="G302" s="42">
        <v>40.6</v>
      </c>
      <c r="H302" s="42">
        <v>17.100000000000001</v>
      </c>
      <c r="I302" s="42">
        <v>72</v>
      </c>
      <c r="J302" s="42">
        <v>81</v>
      </c>
      <c r="K302" s="42">
        <v>0.42118226600985226</v>
      </c>
      <c r="L302" s="42">
        <v>1.773399014778325</v>
      </c>
      <c r="M302" s="42">
        <v>29.4</v>
      </c>
      <c r="N302" s="42">
        <v>15.9</v>
      </c>
      <c r="O302" s="42">
        <v>0.54081632653061229</v>
      </c>
      <c r="P302" s="42">
        <v>81</v>
      </c>
      <c r="Q302" s="42">
        <v>1</v>
      </c>
      <c r="R302" s="42">
        <v>1</v>
      </c>
      <c r="S302" s="42" t="s">
        <v>62</v>
      </c>
      <c r="T302" s="48">
        <v>0.7142857142857143</v>
      </c>
      <c r="U302" s="48">
        <v>0.58823529411764708</v>
      </c>
      <c r="V302" s="48">
        <v>0.7142857142857143</v>
      </c>
      <c r="W302" s="48">
        <v>0.58823529411764708</v>
      </c>
      <c r="X302" s="48">
        <v>1.608526033577194</v>
      </c>
      <c r="Y302" s="48">
        <v>1.2329961103921538</v>
      </c>
      <c r="Z302" s="48">
        <v>1.8573324964312685</v>
      </c>
      <c r="AA302" s="48">
        <v>1.9084850188786497</v>
      </c>
      <c r="AB302" s="48">
        <v>-0.37552992318504025</v>
      </c>
      <c r="AC302" s="48">
        <v>0.24880646285407432</v>
      </c>
      <c r="AD302" s="48">
        <v>1.4683473304121573</v>
      </c>
      <c r="AE302" s="48">
        <v>1.2013971243204515</v>
      </c>
      <c r="AF302" s="48">
        <v>-0.26695020609170578</v>
      </c>
      <c r="AG302" s="48">
        <v>1.9084850188786497</v>
      </c>
      <c r="AH302" s="48">
        <v>0</v>
      </c>
      <c r="AI302" s="48">
        <v>0</v>
      </c>
      <c r="AJ302" s="48" t="s">
        <v>62</v>
      </c>
      <c r="AK302" s="48">
        <v>-0.14612803567823801</v>
      </c>
      <c r="AL302" s="48">
        <v>-0.23044892137827391</v>
      </c>
      <c r="AM302" s="48">
        <v>-0.14612803567823801</v>
      </c>
      <c r="AN302" s="48">
        <v>-0.23044892137827391</v>
      </c>
    </row>
    <row r="303" spans="1:40" s="57" customFormat="1" ht="12.75" customHeight="1" x14ac:dyDescent="0.25">
      <c r="A303" s="83">
        <v>302</v>
      </c>
      <c r="B303" s="12" t="s">
        <v>984</v>
      </c>
      <c r="C303" s="47" t="s">
        <v>1809</v>
      </c>
      <c r="D303" s="146" t="s">
        <v>1920</v>
      </c>
      <c r="E303" s="16" t="s">
        <v>1915</v>
      </c>
      <c r="F303" s="146" t="s">
        <v>1916</v>
      </c>
      <c r="G303" s="42">
        <v>41.4</v>
      </c>
      <c r="H303" s="42">
        <v>16.600000000000001</v>
      </c>
      <c r="I303" s="42">
        <v>73</v>
      </c>
      <c r="J303" s="42">
        <v>75</v>
      </c>
      <c r="K303" s="42">
        <v>0.40096618357487929</v>
      </c>
      <c r="L303" s="42">
        <v>1.7632850241545894</v>
      </c>
      <c r="M303" s="42">
        <v>32.5</v>
      </c>
      <c r="N303" s="42">
        <v>15.6</v>
      </c>
      <c r="O303" s="42">
        <v>0.48</v>
      </c>
      <c r="P303" s="42">
        <v>75</v>
      </c>
      <c r="Q303" s="42">
        <v>1</v>
      </c>
      <c r="R303" s="42">
        <v>1</v>
      </c>
      <c r="S303" s="42" t="s">
        <v>62</v>
      </c>
      <c r="T303" s="48">
        <v>0.625</v>
      </c>
      <c r="U303" s="48">
        <v>0.52631578947368418</v>
      </c>
      <c r="V303" s="48">
        <v>0.625</v>
      </c>
      <c r="W303" s="48">
        <v>0.52631578947368418</v>
      </c>
      <c r="X303" s="48">
        <v>1.6170003411208989</v>
      </c>
      <c r="Y303" s="48">
        <v>1.2201080880400552</v>
      </c>
      <c r="Z303" s="48">
        <v>1.8633228601204559</v>
      </c>
      <c r="AA303" s="48">
        <v>1.8750612633917001</v>
      </c>
      <c r="AB303" s="48">
        <v>-0.3968922530808438</v>
      </c>
      <c r="AC303" s="48">
        <v>0.24632251899955696</v>
      </c>
      <c r="AD303" s="48">
        <v>1.5118833609788744</v>
      </c>
      <c r="AE303" s="48">
        <v>1.1931245983544616</v>
      </c>
      <c r="AF303" s="48">
        <v>-0.31875876262441277</v>
      </c>
      <c r="AG303" s="48">
        <v>1.8750612633917001</v>
      </c>
      <c r="AH303" s="48">
        <v>0</v>
      </c>
      <c r="AI303" s="48">
        <v>0</v>
      </c>
      <c r="AJ303" s="48" t="s">
        <v>62</v>
      </c>
      <c r="AK303" s="48">
        <v>-0.20411998265592479</v>
      </c>
      <c r="AL303" s="48">
        <v>-0.27875360095282897</v>
      </c>
      <c r="AM303" s="48">
        <v>-0.20411998265592479</v>
      </c>
      <c r="AN303" s="48">
        <v>-0.27875360095282897</v>
      </c>
    </row>
    <row r="304" spans="1:40" s="57" customFormat="1" ht="12.75" customHeight="1" x14ac:dyDescent="0.25">
      <c r="A304" s="83">
        <v>303</v>
      </c>
      <c r="B304" s="12" t="s">
        <v>984</v>
      </c>
      <c r="C304" s="47" t="s">
        <v>1809</v>
      </c>
      <c r="D304" s="146" t="s">
        <v>1920</v>
      </c>
      <c r="E304" s="16" t="s">
        <v>1915</v>
      </c>
      <c r="F304" s="146" t="s">
        <v>1916</v>
      </c>
      <c r="G304" s="42">
        <v>41.1</v>
      </c>
      <c r="H304" s="42">
        <v>15.5</v>
      </c>
      <c r="I304" s="42">
        <v>69</v>
      </c>
      <c r="J304" s="42">
        <v>77</v>
      </c>
      <c r="K304" s="42">
        <v>0.37712895377128952</v>
      </c>
      <c r="L304" s="42">
        <v>1.6788321167883211</v>
      </c>
      <c r="M304" s="42">
        <v>30</v>
      </c>
      <c r="N304" s="42">
        <v>12.4</v>
      </c>
      <c r="O304" s="42">
        <v>0.41333333333333333</v>
      </c>
      <c r="P304" s="42">
        <v>77</v>
      </c>
      <c r="Q304" s="42">
        <v>1</v>
      </c>
      <c r="R304" s="42">
        <v>1</v>
      </c>
      <c r="S304" s="42" t="s">
        <v>62</v>
      </c>
      <c r="T304" s="48">
        <v>0.625</v>
      </c>
      <c r="U304" s="48">
        <v>0.55555555555555558</v>
      </c>
      <c r="V304" s="48">
        <v>0.625</v>
      </c>
      <c r="W304" s="48">
        <v>0.55555555555555558</v>
      </c>
      <c r="X304" s="48">
        <v>1.6138418218760693</v>
      </c>
      <c r="Y304" s="48">
        <v>1.1903316981702914</v>
      </c>
      <c r="Z304" s="48">
        <v>1.8388490907372552</v>
      </c>
      <c r="AA304" s="48">
        <v>1.8864907251724818</v>
      </c>
      <c r="AB304" s="48">
        <v>-0.42351012370577773</v>
      </c>
      <c r="AC304" s="48">
        <v>0.2250072688611861</v>
      </c>
      <c r="AD304" s="48">
        <v>1.4771212547196624</v>
      </c>
      <c r="AE304" s="48">
        <v>1.0934216851622351</v>
      </c>
      <c r="AF304" s="48">
        <v>-0.38369956955742734</v>
      </c>
      <c r="AG304" s="48">
        <v>1.8864907251724818</v>
      </c>
      <c r="AH304" s="48">
        <v>0</v>
      </c>
      <c r="AI304" s="48">
        <v>0</v>
      </c>
      <c r="AJ304" s="48" t="s">
        <v>62</v>
      </c>
      <c r="AK304" s="48">
        <v>-0.20411998265592479</v>
      </c>
      <c r="AL304" s="48">
        <v>-0.25527250510330607</v>
      </c>
      <c r="AM304" s="48">
        <v>-0.20411998265592479</v>
      </c>
      <c r="AN304" s="48">
        <v>-0.25527250510330607</v>
      </c>
    </row>
    <row r="305" spans="1:40" s="57" customFormat="1" ht="12.75" customHeight="1" x14ac:dyDescent="0.25">
      <c r="A305" s="83">
        <v>304</v>
      </c>
      <c r="B305" s="12" t="s">
        <v>984</v>
      </c>
      <c r="C305" s="47" t="s">
        <v>1809</v>
      </c>
      <c r="D305" s="146" t="s">
        <v>1920</v>
      </c>
      <c r="E305" s="16" t="s">
        <v>1915</v>
      </c>
      <c r="F305" s="146" t="s">
        <v>1916</v>
      </c>
      <c r="G305" s="42">
        <v>40.4</v>
      </c>
      <c r="H305" s="42">
        <v>15.9</v>
      </c>
      <c r="I305" s="42">
        <v>80.900000000000006</v>
      </c>
      <c r="J305" s="42">
        <v>93.4</v>
      </c>
      <c r="K305" s="42">
        <v>0.39356435643564358</v>
      </c>
      <c r="L305" s="42">
        <v>2.0024752475247527</v>
      </c>
      <c r="M305" s="42">
        <v>32.799999999999997</v>
      </c>
      <c r="N305" s="42">
        <v>13.6</v>
      </c>
      <c r="O305" s="42">
        <v>0.41463414634146345</v>
      </c>
      <c r="P305" s="42">
        <v>93.4</v>
      </c>
      <c r="Q305" s="42">
        <v>1</v>
      </c>
      <c r="R305" s="42">
        <v>1</v>
      </c>
      <c r="S305" s="42" t="s">
        <v>62</v>
      </c>
      <c r="T305" s="48">
        <v>0.66666666666666663</v>
      </c>
      <c r="U305" s="48">
        <v>0.5</v>
      </c>
      <c r="V305" s="48">
        <v>0.66666666666666663</v>
      </c>
      <c r="W305" s="48">
        <v>0.5</v>
      </c>
      <c r="X305" s="48">
        <v>1.6063813651106049</v>
      </c>
      <c r="Y305" s="48">
        <v>1.2013971243204515</v>
      </c>
      <c r="Z305" s="48">
        <v>1.9079485216122722</v>
      </c>
      <c r="AA305" s="48">
        <v>1.9703468762300933</v>
      </c>
      <c r="AB305" s="48">
        <v>-0.40498424079015344</v>
      </c>
      <c r="AC305" s="48">
        <v>0.30156715650166738</v>
      </c>
      <c r="AD305" s="48">
        <v>1.515873843711679</v>
      </c>
      <c r="AE305" s="48">
        <v>1.1335389083702174</v>
      </c>
      <c r="AF305" s="48">
        <v>-0.38233493534146151</v>
      </c>
      <c r="AG305" s="48">
        <v>1.9703468762300933</v>
      </c>
      <c r="AH305" s="48">
        <v>0</v>
      </c>
      <c r="AI305" s="48">
        <v>0</v>
      </c>
      <c r="AJ305" s="48" t="s">
        <v>62</v>
      </c>
      <c r="AK305" s="48">
        <v>-0.17609125905568127</v>
      </c>
      <c r="AL305" s="48">
        <v>-0.3010299956639812</v>
      </c>
      <c r="AM305" s="48">
        <v>-0.17609125905568127</v>
      </c>
      <c r="AN305" s="48">
        <v>-0.3010299956639812</v>
      </c>
    </row>
    <row r="306" spans="1:40" s="57" customFormat="1" ht="12.75" customHeight="1" x14ac:dyDescent="0.25">
      <c r="A306" s="83">
        <v>305</v>
      </c>
      <c r="B306" s="12" t="s">
        <v>984</v>
      </c>
      <c r="C306" s="47" t="s">
        <v>1809</v>
      </c>
      <c r="D306" s="146" t="s">
        <v>1920</v>
      </c>
      <c r="E306" s="16" t="s">
        <v>1915</v>
      </c>
      <c r="F306" s="146" t="s">
        <v>1916</v>
      </c>
      <c r="G306" s="42">
        <v>45.1</v>
      </c>
      <c r="H306" s="42">
        <v>16.8</v>
      </c>
      <c r="I306" s="42">
        <v>102.6</v>
      </c>
      <c r="J306" s="42">
        <v>113</v>
      </c>
      <c r="K306" s="42">
        <v>0.37250554323725055</v>
      </c>
      <c r="L306" s="42">
        <v>2.2749445676274944</v>
      </c>
      <c r="M306" s="42">
        <v>37.1</v>
      </c>
      <c r="N306" s="42">
        <v>16.100000000000001</v>
      </c>
      <c r="O306" s="42">
        <v>0.43396226415094341</v>
      </c>
      <c r="P306" s="42">
        <v>113</v>
      </c>
      <c r="Q306" s="42">
        <v>1</v>
      </c>
      <c r="R306" s="42">
        <v>1</v>
      </c>
      <c r="S306" s="42" t="s">
        <v>62</v>
      </c>
      <c r="T306" s="48">
        <v>0.625</v>
      </c>
      <c r="U306" s="48">
        <v>0.58823529411764708</v>
      </c>
      <c r="V306" s="48">
        <v>0.625</v>
      </c>
      <c r="W306" s="48">
        <v>0.58823529411764708</v>
      </c>
      <c r="X306" s="48">
        <v>1.6541765418779606</v>
      </c>
      <c r="Y306" s="48">
        <v>1.2253092817258628</v>
      </c>
      <c r="Z306" s="48">
        <v>2.0111473607757975</v>
      </c>
      <c r="AA306" s="48">
        <v>2.0530784434834195</v>
      </c>
      <c r="AB306" s="48">
        <v>-0.4288672601520977</v>
      </c>
      <c r="AC306" s="48">
        <v>0.35697081889783694</v>
      </c>
      <c r="AD306" s="48">
        <v>1.5693739096150459</v>
      </c>
      <c r="AE306" s="48">
        <v>1.2068258760318498</v>
      </c>
      <c r="AF306" s="48">
        <v>-0.36254803358319615</v>
      </c>
      <c r="AG306" s="48">
        <v>2.0530784434834195</v>
      </c>
      <c r="AH306" s="48">
        <v>0</v>
      </c>
      <c r="AI306" s="48">
        <v>0</v>
      </c>
      <c r="AJ306" s="48" t="s">
        <v>62</v>
      </c>
      <c r="AK306" s="48">
        <v>-0.20411998265592479</v>
      </c>
      <c r="AL306" s="48">
        <v>-0.23044892137827391</v>
      </c>
      <c r="AM306" s="48">
        <v>-0.20411998265592479</v>
      </c>
      <c r="AN306" s="48">
        <v>-0.23044892137827391</v>
      </c>
    </row>
    <row r="307" spans="1:40" s="57" customFormat="1" ht="12.75" customHeight="1" x14ac:dyDescent="0.25">
      <c r="A307" s="83">
        <v>306</v>
      </c>
      <c r="B307" s="12" t="s">
        <v>984</v>
      </c>
      <c r="C307" s="47" t="s">
        <v>1809</v>
      </c>
      <c r="D307" s="146" t="s">
        <v>1920</v>
      </c>
      <c r="E307" s="16" t="s">
        <v>1915</v>
      </c>
      <c r="F307" s="146" t="s">
        <v>1916</v>
      </c>
      <c r="G307" s="42">
        <v>43.8</v>
      </c>
      <c r="H307" s="42">
        <v>22.6</v>
      </c>
      <c r="I307" s="42">
        <v>85</v>
      </c>
      <c r="J307" s="42">
        <v>89.9</v>
      </c>
      <c r="K307" s="42">
        <v>0.51598173515981738</v>
      </c>
      <c r="L307" s="42">
        <v>1.9406392694063928</v>
      </c>
      <c r="M307" s="42">
        <v>32.6</v>
      </c>
      <c r="N307" s="42">
        <v>16.100000000000001</v>
      </c>
      <c r="O307" s="42">
        <v>0.49386503067484666</v>
      </c>
      <c r="P307" s="42">
        <v>101.60000000000001</v>
      </c>
      <c r="Q307" s="42">
        <v>1</v>
      </c>
      <c r="R307" s="42">
        <v>1</v>
      </c>
      <c r="S307" s="42" t="s">
        <v>62</v>
      </c>
      <c r="T307" s="48">
        <v>0.55555555555555558</v>
      </c>
      <c r="U307" s="48">
        <v>0.47619047619047616</v>
      </c>
      <c r="V307" s="48">
        <v>0.55555555555555558</v>
      </c>
      <c r="W307" s="48">
        <v>0.47619047619047616</v>
      </c>
      <c r="X307" s="48">
        <v>1.6414741105040995</v>
      </c>
      <c r="Y307" s="48">
        <v>1.354108439147401</v>
      </c>
      <c r="Z307" s="48">
        <v>1.9294189257142926</v>
      </c>
      <c r="AA307" s="48">
        <v>1.9537596917332287</v>
      </c>
      <c r="AB307" s="48">
        <v>-0.2873656713566986</v>
      </c>
      <c r="AC307" s="48">
        <v>0.28794481521019322</v>
      </c>
      <c r="AD307" s="48">
        <v>1.5132176000679389</v>
      </c>
      <c r="AE307" s="48">
        <v>1.2068258760318498</v>
      </c>
      <c r="AF307" s="48">
        <v>-0.30639172403608927</v>
      </c>
      <c r="AG307" s="48">
        <v>2.0068937079479006</v>
      </c>
      <c r="AH307" s="48">
        <v>0</v>
      </c>
      <c r="AI307" s="48">
        <v>0</v>
      </c>
      <c r="AJ307" s="48" t="s">
        <v>62</v>
      </c>
      <c r="AK307" s="48">
        <v>-0.25527250510330607</v>
      </c>
      <c r="AL307" s="48">
        <v>-0.3222192947339193</v>
      </c>
      <c r="AM307" s="48">
        <v>-0.25527250510330607</v>
      </c>
      <c r="AN307" s="48">
        <v>-0.3222192947339193</v>
      </c>
    </row>
    <row r="308" spans="1:40" s="57" customFormat="1" ht="12.75" customHeight="1" x14ac:dyDescent="0.25">
      <c r="A308" s="83">
        <v>307</v>
      </c>
      <c r="B308" s="12" t="s">
        <v>984</v>
      </c>
      <c r="C308" s="47" t="s">
        <v>1809</v>
      </c>
      <c r="D308" s="146" t="s">
        <v>1920</v>
      </c>
      <c r="E308" s="16" t="s">
        <v>1915</v>
      </c>
      <c r="F308" s="146" t="s">
        <v>1916</v>
      </c>
      <c r="G308" s="42">
        <v>30.1</v>
      </c>
      <c r="H308" s="42">
        <v>19.3</v>
      </c>
      <c r="I308" s="42">
        <v>60.6</v>
      </c>
      <c r="J308" s="42">
        <v>67.8</v>
      </c>
      <c r="K308" s="42">
        <v>0.64119601328903653</v>
      </c>
      <c r="L308" s="42">
        <v>2.0132890365448506</v>
      </c>
      <c r="M308" s="42">
        <v>25.1</v>
      </c>
      <c r="N308" s="42">
        <v>15.4</v>
      </c>
      <c r="O308" s="42">
        <v>0.61354581673306774</v>
      </c>
      <c r="P308" s="42">
        <v>67.8</v>
      </c>
      <c r="Q308" s="42">
        <v>1</v>
      </c>
      <c r="R308" s="42">
        <v>1</v>
      </c>
      <c r="S308" s="42" t="s">
        <v>62</v>
      </c>
      <c r="T308" s="48">
        <v>0.52631578947368418</v>
      </c>
      <c r="U308" s="48">
        <v>0.43478260869565216</v>
      </c>
      <c r="V308" s="48">
        <v>0.52631578947368418</v>
      </c>
      <c r="W308" s="48">
        <v>0.43478260869565216</v>
      </c>
      <c r="X308" s="48">
        <v>1.4785664955938433</v>
      </c>
      <c r="Y308" s="48">
        <v>1.2855573090077739</v>
      </c>
      <c r="Z308" s="48">
        <v>1.7824726241662863</v>
      </c>
      <c r="AA308" s="48">
        <v>1.8312296938670634</v>
      </c>
      <c r="AB308" s="48">
        <v>-0.19300918658606961</v>
      </c>
      <c r="AC308" s="48">
        <v>0.30390612857244287</v>
      </c>
      <c r="AD308" s="48">
        <v>1.3996737214810382</v>
      </c>
      <c r="AE308" s="48">
        <v>1.1875207208364631</v>
      </c>
      <c r="AF308" s="48">
        <v>-0.21215300064457507</v>
      </c>
      <c r="AG308" s="48">
        <v>1.8312296938670634</v>
      </c>
      <c r="AH308" s="48">
        <v>0</v>
      </c>
      <c r="AI308" s="48">
        <v>0</v>
      </c>
      <c r="AJ308" s="48" t="s">
        <v>62</v>
      </c>
      <c r="AK308" s="48">
        <v>-0.27875360095282897</v>
      </c>
      <c r="AL308" s="48">
        <v>-0.3617278360175929</v>
      </c>
      <c r="AM308" s="48">
        <v>-0.27875360095282897</v>
      </c>
      <c r="AN308" s="48">
        <v>-0.3617278360175929</v>
      </c>
    </row>
    <row r="309" spans="1:40" s="57" customFormat="1" ht="12.75" customHeight="1" x14ac:dyDescent="0.25">
      <c r="A309" s="83">
        <v>308</v>
      </c>
      <c r="B309" s="12" t="s">
        <v>984</v>
      </c>
      <c r="C309" s="47" t="s">
        <v>1809</v>
      </c>
      <c r="D309" s="146" t="s">
        <v>1920</v>
      </c>
      <c r="E309" s="16" t="s">
        <v>1915</v>
      </c>
      <c r="F309" s="146" t="s">
        <v>1916</v>
      </c>
      <c r="G309" s="42">
        <v>32.1</v>
      </c>
      <c r="H309" s="42">
        <v>18.2</v>
      </c>
      <c r="I309" s="42">
        <v>67.400000000000006</v>
      </c>
      <c r="J309" s="42">
        <v>76.599999999999994</v>
      </c>
      <c r="K309" s="42">
        <v>0.5669781931464174</v>
      </c>
      <c r="L309" s="42">
        <v>2.0996884735202492</v>
      </c>
      <c r="M309" s="42">
        <v>24.5</v>
      </c>
      <c r="N309" s="42">
        <v>15.9</v>
      </c>
      <c r="O309" s="42">
        <v>0.6489795918367347</v>
      </c>
      <c r="P309" s="42">
        <v>45.199999999999996</v>
      </c>
      <c r="Q309" s="42">
        <v>1</v>
      </c>
      <c r="R309" s="42">
        <v>1</v>
      </c>
      <c r="S309" s="42" t="s">
        <v>62</v>
      </c>
      <c r="T309" s="48">
        <v>0.5</v>
      </c>
      <c r="U309" s="48">
        <v>0.35714285714285715</v>
      </c>
      <c r="V309" s="48">
        <v>0.5</v>
      </c>
      <c r="W309" s="48">
        <v>0.35714285714285715</v>
      </c>
      <c r="X309" s="48">
        <v>1.5065050324048721</v>
      </c>
      <c r="Y309" s="48">
        <v>1.2600713879850747</v>
      </c>
      <c r="Z309" s="48">
        <v>1.8286598965353198</v>
      </c>
      <c r="AA309" s="48">
        <v>1.8842287696326039</v>
      </c>
      <c r="AB309" s="48">
        <v>-0.24643364441979732</v>
      </c>
      <c r="AC309" s="48">
        <v>0.32215486413044775</v>
      </c>
      <c r="AD309" s="48">
        <v>1.3891660843645324</v>
      </c>
      <c r="AE309" s="48">
        <v>1.2013971243204515</v>
      </c>
      <c r="AF309" s="48">
        <v>-0.18776896004408097</v>
      </c>
      <c r="AG309" s="48">
        <v>1.655138434811382</v>
      </c>
      <c r="AH309" s="48">
        <v>0</v>
      </c>
      <c r="AI309" s="48">
        <v>0</v>
      </c>
      <c r="AJ309" s="48" t="s">
        <v>62</v>
      </c>
      <c r="AK309" s="48">
        <v>-0.3010299956639812</v>
      </c>
      <c r="AL309" s="48">
        <v>-0.44715803134221921</v>
      </c>
      <c r="AM309" s="48">
        <v>-0.3010299956639812</v>
      </c>
      <c r="AN309" s="48">
        <v>-0.44715803134221921</v>
      </c>
    </row>
    <row r="310" spans="1:40" s="57" customFormat="1" ht="12.75" customHeight="1" x14ac:dyDescent="0.25">
      <c r="A310" s="83">
        <v>309</v>
      </c>
      <c r="B310" s="12" t="s">
        <v>984</v>
      </c>
      <c r="C310" s="47" t="s">
        <v>1810</v>
      </c>
      <c r="D310" s="146" t="s">
        <v>1920</v>
      </c>
      <c r="E310" s="16" t="s">
        <v>1915</v>
      </c>
      <c r="F310" s="146" t="s">
        <v>1916</v>
      </c>
      <c r="G310" s="42">
        <v>43.32</v>
      </c>
      <c r="H310" s="42">
        <v>23.51</v>
      </c>
      <c r="I310" s="42">
        <v>99.25</v>
      </c>
      <c r="J310" s="42">
        <v>109.75</v>
      </c>
      <c r="K310" s="42">
        <v>0.54270544783010155</v>
      </c>
      <c r="L310" s="42">
        <v>2.2910895660203141</v>
      </c>
      <c r="M310" s="42">
        <v>35.08</v>
      </c>
      <c r="N310" s="42">
        <v>18.079999999999998</v>
      </c>
      <c r="O310" s="42">
        <v>0.51539338654503986</v>
      </c>
      <c r="P310" s="42">
        <v>123.63</v>
      </c>
      <c r="Q310" s="42">
        <v>1</v>
      </c>
      <c r="R310" s="42">
        <v>1</v>
      </c>
      <c r="S310" s="42" t="s">
        <v>62</v>
      </c>
      <c r="T310" s="48">
        <v>0.7142857142857143</v>
      </c>
      <c r="U310" s="48">
        <v>0.625</v>
      </c>
      <c r="V310" s="48">
        <v>0.7142857142857143</v>
      </c>
      <c r="W310" s="48">
        <v>0.625</v>
      </c>
      <c r="X310" s="48">
        <v>1.6366884479532828</v>
      </c>
      <c r="Y310" s="48">
        <v>1.3712526291249394</v>
      </c>
      <c r="Z310" s="48">
        <v>1.9967305154351527</v>
      </c>
      <c r="AA310" s="48">
        <v>2.0404045289141588</v>
      </c>
      <c r="AB310" s="48">
        <v>-0.26543581882834338</v>
      </c>
      <c r="AC310" s="48">
        <v>0.36004206748186995</v>
      </c>
      <c r="AD310" s="48">
        <v>1.545059584694003</v>
      </c>
      <c r="AE310" s="48">
        <v>1.2571984261393445</v>
      </c>
      <c r="AF310" s="48">
        <v>-0.28786115855465844</v>
      </c>
      <c r="AG310" s="48">
        <v>2.0921238692442508</v>
      </c>
      <c r="AH310" s="48">
        <v>0</v>
      </c>
      <c r="AI310" s="48">
        <v>0</v>
      </c>
      <c r="AJ310" s="48" t="s">
        <v>62</v>
      </c>
      <c r="AK310" s="48">
        <v>-0.14612803567823801</v>
      </c>
      <c r="AL310" s="48">
        <v>-0.20411998265592479</v>
      </c>
      <c r="AM310" s="48">
        <v>-0.14612803567823801</v>
      </c>
      <c r="AN310" s="48">
        <v>-0.20411998265592479</v>
      </c>
    </row>
    <row r="311" spans="1:40" ht="12.75" customHeight="1" x14ac:dyDescent="0.25">
      <c r="A311" s="83">
        <v>310</v>
      </c>
      <c r="B311" s="12" t="s">
        <v>984</v>
      </c>
      <c r="C311" s="47" t="s">
        <v>1810</v>
      </c>
      <c r="D311" s="146" t="s">
        <v>1920</v>
      </c>
      <c r="E311" s="16" t="s">
        <v>1915</v>
      </c>
      <c r="F311" s="146" t="s">
        <v>1916</v>
      </c>
      <c r="G311" s="42">
        <v>31.23</v>
      </c>
      <c r="H311" s="42">
        <v>14.42</v>
      </c>
      <c r="I311" s="42">
        <v>57.22</v>
      </c>
      <c r="J311" s="42">
        <v>63.79</v>
      </c>
      <c r="K311" s="42">
        <v>0.46173551072686519</v>
      </c>
      <c r="L311" s="42">
        <v>1.8322126160742875</v>
      </c>
      <c r="M311" s="42">
        <v>26.25</v>
      </c>
      <c r="N311" s="42">
        <v>10.76</v>
      </c>
      <c r="O311" s="42">
        <v>0.40990476190476188</v>
      </c>
      <c r="P311" s="42">
        <v>76.34</v>
      </c>
      <c r="Q311" s="42">
        <v>1</v>
      </c>
      <c r="R311" s="42">
        <v>1</v>
      </c>
      <c r="S311" s="42" t="s">
        <v>62</v>
      </c>
      <c r="T311" s="48">
        <v>0.52631578947368418</v>
      </c>
      <c r="U311" s="48">
        <v>0.47619047619047616</v>
      </c>
      <c r="V311" s="48">
        <v>0.52631578947368418</v>
      </c>
      <c r="W311" s="48">
        <v>0.47619047619047616</v>
      </c>
      <c r="X311" s="48">
        <v>1.4945719842301985</v>
      </c>
      <c r="Y311" s="48">
        <v>1.1589652603834102</v>
      </c>
      <c r="Z311" s="48">
        <v>1.7575478534692439</v>
      </c>
      <c r="AA311" s="48">
        <v>1.8047526021504605</v>
      </c>
      <c r="AB311" s="48">
        <v>-0.33560672384678836</v>
      </c>
      <c r="AC311" s="48">
        <v>0.26297586923904526</v>
      </c>
      <c r="AD311" s="48">
        <v>1.4191293077419758</v>
      </c>
      <c r="AE311" s="48">
        <v>1.0318122713303703</v>
      </c>
      <c r="AF311" s="48">
        <v>-0.38731703641160531</v>
      </c>
      <c r="AG311" s="48">
        <v>1.88275215561308</v>
      </c>
      <c r="AH311" s="48">
        <v>0</v>
      </c>
      <c r="AI311" s="48">
        <v>0</v>
      </c>
      <c r="AJ311" s="48" t="s">
        <v>62</v>
      </c>
      <c r="AK311" s="48">
        <v>-0.27875360095282897</v>
      </c>
      <c r="AL311" s="48">
        <v>-0.3222192947339193</v>
      </c>
      <c r="AM311" s="48">
        <v>-0.27875360095282897</v>
      </c>
      <c r="AN311" s="48">
        <v>-0.3222192947339193</v>
      </c>
    </row>
    <row r="312" spans="1:40" ht="12.75" customHeight="1" x14ac:dyDescent="0.25">
      <c r="A312" s="83">
        <v>311</v>
      </c>
      <c r="B312" s="12" t="s">
        <v>984</v>
      </c>
      <c r="C312" s="47" t="s">
        <v>1810</v>
      </c>
      <c r="D312" s="146" t="s">
        <v>1920</v>
      </c>
      <c r="E312" s="16" t="s">
        <v>1915</v>
      </c>
      <c r="F312" s="146" t="s">
        <v>1916</v>
      </c>
      <c r="G312" s="42">
        <v>26.69</v>
      </c>
      <c r="H312" s="42">
        <v>13.63</v>
      </c>
      <c r="I312" s="42">
        <v>42.01</v>
      </c>
      <c r="J312" s="42">
        <v>45.53</v>
      </c>
      <c r="K312" s="42">
        <v>0.51067815661296367</v>
      </c>
      <c r="L312" s="42">
        <v>1.5739977519670287</v>
      </c>
      <c r="M312" s="42">
        <v>24.03</v>
      </c>
      <c r="N312" s="42">
        <v>10.96</v>
      </c>
      <c r="O312" s="42">
        <v>0.45609654598418647</v>
      </c>
      <c r="P312" s="42">
        <v>39.39</v>
      </c>
      <c r="Q312" s="42">
        <v>1</v>
      </c>
      <c r="R312" s="42">
        <v>1</v>
      </c>
      <c r="S312" s="42" t="s">
        <v>62</v>
      </c>
      <c r="T312" s="48">
        <v>0.52631578947368418</v>
      </c>
      <c r="U312" s="48">
        <v>0.45454545454545453</v>
      </c>
      <c r="V312" s="48">
        <v>0.52631578947368418</v>
      </c>
      <c r="W312" s="48">
        <v>0.45454545454545453</v>
      </c>
      <c r="X312" s="48">
        <v>1.4263485737875077</v>
      </c>
      <c r="Y312" s="48">
        <v>1.1344958558346736</v>
      </c>
      <c r="Z312" s="48">
        <v>1.6233526815379919</v>
      </c>
      <c r="AA312" s="48">
        <v>1.6582976503081899</v>
      </c>
      <c r="AB312" s="48">
        <v>-0.29185271795283407</v>
      </c>
      <c r="AC312" s="48">
        <v>0.1970041077504843</v>
      </c>
      <c r="AD312" s="48">
        <v>1.3807537708039002</v>
      </c>
      <c r="AE312" s="48">
        <v>1.0398105541483504</v>
      </c>
      <c r="AF312" s="48">
        <v>-0.34094321665554972</v>
      </c>
      <c r="AG312" s="48">
        <v>1.5953859808091417</v>
      </c>
      <c r="AH312" s="48">
        <v>0</v>
      </c>
      <c r="AI312" s="48">
        <v>0</v>
      </c>
      <c r="AJ312" s="48" t="s">
        <v>62</v>
      </c>
      <c r="AK312" s="48">
        <v>-0.27875360095282897</v>
      </c>
      <c r="AL312" s="48">
        <v>-0.34242268082220623</v>
      </c>
      <c r="AM312" s="48">
        <v>-0.27875360095282897</v>
      </c>
      <c r="AN312" s="48">
        <v>-0.34242268082220623</v>
      </c>
    </row>
    <row r="313" spans="1:40" ht="12.75" customHeight="1" x14ac:dyDescent="0.25">
      <c r="A313" s="83">
        <v>312</v>
      </c>
      <c r="B313" s="12" t="s">
        <v>1001</v>
      </c>
      <c r="C313" s="47" t="s">
        <v>1809</v>
      </c>
      <c r="D313" s="146" t="s">
        <v>1921</v>
      </c>
      <c r="E313" s="16" t="s">
        <v>1915</v>
      </c>
      <c r="F313" s="146" t="s">
        <v>1918</v>
      </c>
      <c r="G313" s="42">
        <v>33.82</v>
      </c>
      <c r="H313" s="42">
        <v>22.83</v>
      </c>
      <c r="I313" s="42">
        <v>81.62</v>
      </c>
      <c r="J313" s="42">
        <v>88.54</v>
      </c>
      <c r="K313" s="42">
        <v>0.67504435245416905</v>
      </c>
      <c r="L313" s="42">
        <v>2.413364872856298</v>
      </c>
      <c r="M313" s="42">
        <v>28.86</v>
      </c>
      <c r="N313" s="42">
        <v>18.5</v>
      </c>
      <c r="O313" s="42">
        <v>0.64102564102564108</v>
      </c>
      <c r="P313" s="42">
        <v>88.54</v>
      </c>
      <c r="Q313" s="42">
        <v>1</v>
      </c>
      <c r="R313" s="42">
        <v>1</v>
      </c>
      <c r="S313" s="42" t="s">
        <v>62</v>
      </c>
      <c r="T313" s="48">
        <v>0.58823529411764708</v>
      </c>
      <c r="U313" s="48">
        <v>0.52631578947368418</v>
      </c>
      <c r="V313" s="48">
        <v>0.58823529411764708</v>
      </c>
      <c r="W313" s="48">
        <v>0.52631578947368418</v>
      </c>
      <c r="X313" s="48">
        <v>1.5291736032617229</v>
      </c>
      <c r="Y313" s="48">
        <v>1.3585059114902351</v>
      </c>
      <c r="Z313" s="48">
        <v>1.911796590437252</v>
      </c>
      <c r="AA313" s="48">
        <v>1.9471395176428292</v>
      </c>
      <c r="AB313" s="48">
        <v>-0.17066769177148772</v>
      </c>
      <c r="AC313" s="48">
        <v>0.38262298717552917</v>
      </c>
      <c r="AD313" s="48">
        <v>1.4602963267574753</v>
      </c>
      <c r="AE313" s="48">
        <v>1.2671717284030137</v>
      </c>
      <c r="AF313" s="48">
        <v>-0.19312459835446155</v>
      </c>
      <c r="AG313" s="48">
        <v>1.9471395176428292</v>
      </c>
      <c r="AH313" s="48">
        <v>0</v>
      </c>
      <c r="AI313" s="48">
        <v>0</v>
      </c>
      <c r="AJ313" s="48" t="s">
        <v>62</v>
      </c>
      <c r="AK313" s="48">
        <v>-0.23044892137827391</v>
      </c>
      <c r="AL313" s="48">
        <v>-0.27875360095282897</v>
      </c>
      <c r="AM313" s="48">
        <v>-0.23044892137827391</v>
      </c>
      <c r="AN313" s="48">
        <v>-0.27875360095282897</v>
      </c>
    </row>
    <row r="314" spans="1:40" ht="12.75" customHeight="1" x14ac:dyDescent="0.25">
      <c r="A314" s="83">
        <v>313</v>
      </c>
      <c r="B314" s="12" t="s">
        <v>1001</v>
      </c>
      <c r="C314" s="47" t="s">
        <v>1809</v>
      </c>
      <c r="D314" s="146" t="s">
        <v>1922</v>
      </c>
      <c r="E314" s="16" t="s">
        <v>1915</v>
      </c>
      <c r="F314" s="146" t="s">
        <v>1916</v>
      </c>
      <c r="G314" s="42">
        <v>37.299999999999997</v>
      </c>
      <c r="H314" s="42">
        <v>20.32</v>
      </c>
      <c r="I314" s="42">
        <v>79.260000000000005</v>
      </c>
      <c r="J314" s="42">
        <v>86.87</v>
      </c>
      <c r="K314" s="42">
        <v>0.5447721179624665</v>
      </c>
      <c r="L314" s="42">
        <v>2.1249329758713138</v>
      </c>
      <c r="M314" s="42">
        <v>30.65</v>
      </c>
      <c r="N314" s="42">
        <v>16.18</v>
      </c>
      <c r="O314" s="42">
        <v>0.52789559543230014</v>
      </c>
      <c r="P314" s="42">
        <v>86.87</v>
      </c>
      <c r="Q314" s="42">
        <v>1</v>
      </c>
      <c r="R314" s="42">
        <v>1</v>
      </c>
      <c r="S314" s="42" t="s">
        <v>62</v>
      </c>
      <c r="T314" s="48">
        <v>0.55555555555555558</v>
      </c>
      <c r="U314" s="48">
        <v>0.52631578947368418</v>
      </c>
      <c r="V314" s="48">
        <v>0.55555555555555558</v>
      </c>
      <c r="W314" s="48">
        <v>0.52631578947368418</v>
      </c>
      <c r="X314" s="48">
        <v>1.5717088318086876</v>
      </c>
      <c r="Y314" s="48">
        <v>1.3079237036118816</v>
      </c>
      <c r="Z314" s="48">
        <v>1.8990540679981709</v>
      </c>
      <c r="AA314" s="48">
        <v>1.9388698215129867</v>
      </c>
      <c r="AB314" s="48">
        <v>-0.26378512819680594</v>
      </c>
      <c r="AC314" s="48">
        <v>0.32734523618948325</v>
      </c>
      <c r="AD314" s="48">
        <v>1.4864304788544338</v>
      </c>
      <c r="AE314" s="48">
        <v>1.2089785172762535</v>
      </c>
      <c r="AF314" s="48">
        <v>-0.27745196157818036</v>
      </c>
      <c r="AG314" s="48">
        <v>1.9388698215129867</v>
      </c>
      <c r="AH314" s="48">
        <v>0</v>
      </c>
      <c r="AI314" s="48">
        <v>0</v>
      </c>
      <c r="AJ314" s="48" t="s">
        <v>62</v>
      </c>
      <c r="AK314" s="48">
        <v>-0.25527250510330607</v>
      </c>
      <c r="AL314" s="48">
        <v>-0.27875360095282897</v>
      </c>
      <c r="AM314" s="48">
        <v>-0.25527250510330607</v>
      </c>
      <c r="AN314" s="48">
        <v>-0.27875360095282897</v>
      </c>
    </row>
    <row r="315" spans="1:40" ht="12.75" customHeight="1" x14ac:dyDescent="0.25">
      <c r="A315" s="83">
        <v>314</v>
      </c>
      <c r="B315" s="12" t="s">
        <v>1001</v>
      </c>
      <c r="C315" s="47" t="s">
        <v>1809</v>
      </c>
      <c r="D315" s="146" t="s">
        <v>1922</v>
      </c>
      <c r="E315" s="16" t="s">
        <v>1915</v>
      </c>
      <c r="F315" s="146" t="s">
        <v>1916</v>
      </c>
      <c r="G315" s="42">
        <v>37.83</v>
      </c>
      <c r="H315" s="42">
        <v>21.07</v>
      </c>
      <c r="I315" s="42">
        <v>96.02</v>
      </c>
      <c r="J315" s="42">
        <v>97.74</v>
      </c>
      <c r="K315" s="42">
        <v>0.55696537139836111</v>
      </c>
      <c r="L315" s="42">
        <v>2.5381971979910123</v>
      </c>
      <c r="M315" s="42">
        <v>33.33</v>
      </c>
      <c r="N315" s="42">
        <v>17.54</v>
      </c>
      <c r="O315" s="42">
        <v>0.52625262526252625</v>
      </c>
      <c r="P315" s="42" t="s">
        <v>62</v>
      </c>
      <c r="Q315" s="42">
        <v>1</v>
      </c>
      <c r="R315" s="42">
        <v>1</v>
      </c>
      <c r="S315" s="42" t="s">
        <v>62</v>
      </c>
      <c r="T315" s="48">
        <v>0.66666666666666663</v>
      </c>
      <c r="U315" s="48">
        <v>0.58823529411764708</v>
      </c>
      <c r="V315" s="48">
        <v>0.66666666666666663</v>
      </c>
      <c r="W315" s="48">
        <v>0.58823529411764708</v>
      </c>
      <c r="X315" s="48">
        <v>1.5778363412927441</v>
      </c>
      <c r="Y315" s="48">
        <v>1.3236645356081003</v>
      </c>
      <c r="Z315" s="48">
        <v>1.982361701633147</v>
      </c>
      <c r="AA315" s="48">
        <v>1.9900723346921529</v>
      </c>
      <c r="AB315" s="48">
        <v>-0.25417180568464387</v>
      </c>
      <c r="AC315" s="48">
        <v>0.40452536034040287</v>
      </c>
      <c r="AD315" s="48">
        <v>1.5228353136605299</v>
      </c>
      <c r="AE315" s="48">
        <v>1.2440295890300217</v>
      </c>
      <c r="AF315" s="48">
        <v>-0.27880572463050834</v>
      </c>
      <c r="AG315" s="48" t="s">
        <v>62</v>
      </c>
      <c r="AH315" s="48">
        <v>0</v>
      </c>
      <c r="AI315" s="48">
        <v>0</v>
      </c>
      <c r="AJ315" s="48" t="s">
        <v>62</v>
      </c>
      <c r="AK315" s="48">
        <v>-0.17609125905568127</v>
      </c>
      <c r="AL315" s="48">
        <v>-0.23044892137827391</v>
      </c>
      <c r="AM315" s="48">
        <v>-0.17609125905568127</v>
      </c>
      <c r="AN315" s="48">
        <v>-0.23044892137827391</v>
      </c>
    </row>
    <row r="316" spans="1:40" ht="12.75" customHeight="1" x14ac:dyDescent="0.25">
      <c r="A316" s="83">
        <v>315</v>
      </c>
      <c r="B316" s="12" t="s">
        <v>1001</v>
      </c>
      <c r="C316" s="47" t="s">
        <v>1809</v>
      </c>
      <c r="D316" s="146" t="s">
        <v>1922</v>
      </c>
      <c r="E316" s="16" t="s">
        <v>1915</v>
      </c>
      <c r="F316" s="146" t="s">
        <v>1916</v>
      </c>
      <c r="G316" s="42">
        <v>30.86</v>
      </c>
      <c r="H316" s="42">
        <v>19.37</v>
      </c>
      <c r="I316" s="42">
        <v>70.36</v>
      </c>
      <c r="J316" s="42">
        <v>72.53</v>
      </c>
      <c r="K316" s="42">
        <v>0.62767336357744663</v>
      </c>
      <c r="L316" s="42">
        <v>2.2799740764744008</v>
      </c>
      <c r="M316" s="42">
        <v>24.9</v>
      </c>
      <c r="N316" s="42">
        <v>16.04</v>
      </c>
      <c r="O316" s="42">
        <v>0.64417670682730921</v>
      </c>
      <c r="P316" s="42" t="s">
        <v>62</v>
      </c>
      <c r="Q316" s="42">
        <v>1</v>
      </c>
      <c r="R316" s="42">
        <v>1</v>
      </c>
      <c r="S316" s="42" t="s">
        <v>62</v>
      </c>
      <c r="T316" s="48">
        <v>0.66666666666666663</v>
      </c>
      <c r="U316" s="48">
        <v>0.5</v>
      </c>
      <c r="V316" s="48">
        <v>0.66666666666666663</v>
      </c>
      <c r="W316" s="48">
        <v>0.5</v>
      </c>
      <c r="X316" s="48">
        <v>1.4893959217271295</v>
      </c>
      <c r="Y316" s="48">
        <v>1.2871296207191107</v>
      </c>
      <c r="Z316" s="48">
        <v>1.8473258307854237</v>
      </c>
      <c r="AA316" s="48">
        <v>1.8605176774617462</v>
      </c>
      <c r="AB316" s="48">
        <v>-0.2022663010080186</v>
      </c>
      <c r="AC316" s="48">
        <v>0.35792990905829425</v>
      </c>
      <c r="AD316" s="48">
        <v>1.3961993470957363</v>
      </c>
      <c r="AE316" s="48">
        <v>1.2052043639481447</v>
      </c>
      <c r="AF316" s="48">
        <v>-0.19099498314759167</v>
      </c>
      <c r="AG316" s="48" t="s">
        <v>62</v>
      </c>
      <c r="AH316" s="48">
        <v>0</v>
      </c>
      <c r="AI316" s="48">
        <v>0</v>
      </c>
      <c r="AJ316" s="48" t="s">
        <v>62</v>
      </c>
      <c r="AK316" s="48">
        <v>-0.17609125905568127</v>
      </c>
      <c r="AL316" s="48">
        <v>-0.3010299956639812</v>
      </c>
      <c r="AM316" s="48">
        <v>-0.17609125905568127</v>
      </c>
      <c r="AN316" s="48">
        <v>-0.3010299956639812</v>
      </c>
    </row>
    <row r="317" spans="1:40" ht="12.75" customHeight="1" x14ac:dyDescent="0.25">
      <c r="A317" s="83">
        <v>316</v>
      </c>
      <c r="B317" s="12" t="s">
        <v>1001</v>
      </c>
      <c r="C317" s="47" t="s">
        <v>1809</v>
      </c>
      <c r="D317" s="146" t="s">
        <v>1922</v>
      </c>
      <c r="E317" s="16" t="s">
        <v>1915</v>
      </c>
      <c r="F317" s="146" t="s">
        <v>1916</v>
      </c>
      <c r="G317" s="42">
        <v>34.92</v>
      </c>
      <c r="H317" s="42">
        <v>14.6</v>
      </c>
      <c r="I317" s="42">
        <v>72.599999999999994</v>
      </c>
      <c r="J317" s="42">
        <v>72.36</v>
      </c>
      <c r="K317" s="42">
        <v>0.41809851088201599</v>
      </c>
      <c r="L317" s="42">
        <v>2.0790378006872849</v>
      </c>
      <c r="M317" s="42">
        <v>29.73</v>
      </c>
      <c r="N317" s="42">
        <v>13.46</v>
      </c>
      <c r="O317" s="42">
        <v>0.45274133871510264</v>
      </c>
      <c r="P317" s="42">
        <v>72.36</v>
      </c>
      <c r="Q317" s="42">
        <v>1</v>
      </c>
      <c r="R317" s="42">
        <v>1</v>
      </c>
      <c r="S317" s="42" t="s">
        <v>62</v>
      </c>
      <c r="T317" s="48">
        <v>0.52631578947368418</v>
      </c>
      <c r="U317" s="48">
        <v>0.5</v>
      </c>
      <c r="V317" s="48">
        <v>0.52631578947368418</v>
      </c>
      <c r="W317" s="48">
        <v>0.5</v>
      </c>
      <c r="X317" s="48">
        <v>1.5430742350335322</v>
      </c>
      <c r="Y317" s="48">
        <v>1.1643528557844371</v>
      </c>
      <c r="Z317" s="48">
        <v>1.8609366207000937</v>
      </c>
      <c r="AA317" s="48">
        <v>1.8594985581877761</v>
      </c>
      <c r="AB317" s="48">
        <v>-0.37872137924909505</v>
      </c>
      <c r="AC317" s="48">
        <v>0.31786238566656155</v>
      </c>
      <c r="AD317" s="48">
        <v>1.4731949092049377</v>
      </c>
      <c r="AE317" s="48">
        <v>1.129045059887958</v>
      </c>
      <c r="AF317" s="48">
        <v>-0.34414984931697967</v>
      </c>
      <c r="AG317" s="48">
        <v>1.8594985581877761</v>
      </c>
      <c r="AH317" s="48">
        <v>0</v>
      </c>
      <c r="AI317" s="48">
        <v>0</v>
      </c>
      <c r="AJ317" s="48" t="s">
        <v>62</v>
      </c>
      <c r="AK317" s="48">
        <v>-0.27875360095282897</v>
      </c>
      <c r="AL317" s="48">
        <v>-0.3010299956639812</v>
      </c>
      <c r="AM317" s="48">
        <v>-0.27875360095282897</v>
      </c>
      <c r="AN317" s="48">
        <v>-0.3010299956639812</v>
      </c>
    </row>
    <row r="318" spans="1:40" ht="12.75" customHeight="1" x14ac:dyDescent="0.25">
      <c r="A318" s="83">
        <v>317</v>
      </c>
      <c r="B318" s="12" t="s">
        <v>1001</v>
      </c>
      <c r="C318" s="47" t="s">
        <v>1809</v>
      </c>
      <c r="D318" s="146" t="s">
        <v>1922</v>
      </c>
      <c r="E318" s="16" t="s">
        <v>1915</v>
      </c>
      <c r="F318" s="146" t="s">
        <v>1916</v>
      </c>
      <c r="G318" s="42">
        <v>33.24</v>
      </c>
      <c r="H318" s="42">
        <v>21.56</v>
      </c>
      <c r="I318" s="42">
        <v>70.16</v>
      </c>
      <c r="J318" s="42">
        <v>76.02</v>
      </c>
      <c r="K318" s="42">
        <v>0.64861612515042111</v>
      </c>
      <c r="L318" s="42">
        <v>2.1107099879663056</v>
      </c>
      <c r="M318" s="42">
        <v>25.07</v>
      </c>
      <c r="N318" s="42">
        <v>17.079999999999998</v>
      </c>
      <c r="O318" s="42">
        <v>0.68129238133226955</v>
      </c>
      <c r="P318" s="42">
        <v>76.02</v>
      </c>
      <c r="Q318" s="42">
        <v>1</v>
      </c>
      <c r="R318" s="42">
        <v>1</v>
      </c>
      <c r="S318" s="42" t="s">
        <v>62</v>
      </c>
      <c r="T318" s="42" t="s">
        <v>62</v>
      </c>
      <c r="U318" s="48">
        <v>0.55555555555555558</v>
      </c>
      <c r="V318" s="82" t="s">
        <v>62</v>
      </c>
      <c r="W318" s="48">
        <v>0.55555555555555558</v>
      </c>
      <c r="X318" s="48">
        <v>1.5216610151120733</v>
      </c>
      <c r="Y318" s="48">
        <v>1.3336487565147011</v>
      </c>
      <c r="Z318" s="48">
        <v>1.846089580357984</v>
      </c>
      <c r="AA318" s="48">
        <v>1.8809278652670849</v>
      </c>
      <c r="AB318" s="48">
        <v>-0.18801225859737233</v>
      </c>
      <c r="AC318" s="48">
        <v>0.32442856524591074</v>
      </c>
      <c r="AD318" s="48">
        <v>1.3991543339582164</v>
      </c>
      <c r="AE318" s="48">
        <v>1.2324878663529861</v>
      </c>
      <c r="AF318" s="48">
        <v>-0.16666646760523032</v>
      </c>
      <c r="AG318" s="48">
        <v>1.8809278652670849</v>
      </c>
      <c r="AH318" s="48">
        <v>0</v>
      </c>
      <c r="AI318" s="48">
        <v>0</v>
      </c>
      <c r="AJ318" s="48" t="s">
        <v>62</v>
      </c>
      <c r="AK318" s="48" t="s">
        <v>62</v>
      </c>
      <c r="AL318" s="48">
        <v>-0.25527250510330607</v>
      </c>
      <c r="AM318" s="48" t="s">
        <v>62</v>
      </c>
      <c r="AN318" s="48">
        <v>-0.25527250510330607</v>
      </c>
    </row>
    <row r="319" spans="1:40" ht="12.75" customHeight="1" x14ac:dyDescent="0.25">
      <c r="A319" s="83">
        <v>318</v>
      </c>
      <c r="B319" s="12" t="s">
        <v>1001</v>
      </c>
      <c r="C319" s="47" t="s">
        <v>1809</v>
      </c>
      <c r="D319" s="146" t="s">
        <v>1922</v>
      </c>
      <c r="E319" s="16" t="s">
        <v>1915</v>
      </c>
      <c r="F319" s="146" t="s">
        <v>1916</v>
      </c>
      <c r="G319" s="42">
        <v>27.75</v>
      </c>
      <c r="H319" s="42">
        <v>11.77</v>
      </c>
      <c r="I319" s="42">
        <v>45.5</v>
      </c>
      <c r="J319" s="42">
        <v>50.75</v>
      </c>
      <c r="K319" s="42">
        <v>0.42409999999999998</v>
      </c>
      <c r="L319" s="42">
        <v>1.6396396396396395</v>
      </c>
      <c r="M319" s="42">
        <v>21.26</v>
      </c>
      <c r="N319" s="42">
        <v>9.1999999999999993</v>
      </c>
      <c r="O319" s="42">
        <v>0.43273753527751641</v>
      </c>
      <c r="P319" s="42">
        <v>50.75</v>
      </c>
      <c r="Q319" s="42">
        <v>1</v>
      </c>
      <c r="R319" s="42">
        <v>1</v>
      </c>
      <c r="S319" s="42" t="s">
        <v>62</v>
      </c>
      <c r="T319" s="48">
        <v>0.5</v>
      </c>
      <c r="U319" s="48">
        <v>0.5</v>
      </c>
      <c r="V319" s="48">
        <v>0.5</v>
      </c>
      <c r="W319" s="48">
        <v>0.5</v>
      </c>
      <c r="X319" s="48">
        <v>1.4432629874586951</v>
      </c>
      <c r="Y319" s="48">
        <v>1.0707764628434346</v>
      </c>
      <c r="Z319" s="48">
        <v>1.6580113966571124</v>
      </c>
      <c r="AA319" s="48">
        <v>1.7054360465852505</v>
      </c>
      <c r="AB319" s="48">
        <v>-0.3725317275402904</v>
      </c>
      <c r="AC319" s="48">
        <v>0.21474840919841734</v>
      </c>
      <c r="AD319" s="48">
        <v>1.327563260187278</v>
      </c>
      <c r="AE319" s="48">
        <v>0.96378782734555524</v>
      </c>
      <c r="AF319" s="48">
        <v>-0.36377543284172276</v>
      </c>
      <c r="AG319" s="48">
        <v>1.7054360465852505</v>
      </c>
      <c r="AH319" s="48">
        <v>0</v>
      </c>
      <c r="AI319" s="48">
        <v>0</v>
      </c>
      <c r="AJ319" s="48" t="s">
        <v>62</v>
      </c>
      <c r="AK319" s="48">
        <v>-0.3010299956639812</v>
      </c>
      <c r="AL319" s="48">
        <v>-0.3010299956639812</v>
      </c>
      <c r="AM319" s="48">
        <v>-0.3010299956639812</v>
      </c>
      <c r="AN319" s="48">
        <v>-0.3010299956639812</v>
      </c>
    </row>
    <row r="320" spans="1:40" ht="12.75" customHeight="1" x14ac:dyDescent="0.25">
      <c r="A320" s="83">
        <v>319</v>
      </c>
      <c r="B320" s="12" t="s">
        <v>1023</v>
      </c>
      <c r="C320" s="47" t="s">
        <v>1809</v>
      </c>
      <c r="D320" s="146" t="s">
        <v>1923</v>
      </c>
      <c r="E320" s="16" t="s">
        <v>1915</v>
      </c>
      <c r="F320" s="146" t="s">
        <v>1918</v>
      </c>
      <c r="G320" s="42">
        <v>21.48</v>
      </c>
      <c r="H320" s="42">
        <v>17.309999999999999</v>
      </c>
      <c r="I320" s="42">
        <v>42.74</v>
      </c>
      <c r="J320" s="42">
        <v>40.76</v>
      </c>
      <c r="K320" s="42">
        <v>0.80586592178770944</v>
      </c>
      <c r="L320" s="42">
        <v>1.9897579143389199</v>
      </c>
      <c r="M320" s="42">
        <v>18.62</v>
      </c>
      <c r="N320" s="42">
        <v>13.64</v>
      </c>
      <c r="O320" s="42">
        <v>0.73254564983888293</v>
      </c>
      <c r="P320" s="42" t="s">
        <v>62</v>
      </c>
      <c r="Q320" s="42">
        <v>1</v>
      </c>
      <c r="R320" s="42">
        <v>1</v>
      </c>
      <c r="S320" s="42" t="s">
        <v>62</v>
      </c>
      <c r="T320" s="48">
        <v>0.5</v>
      </c>
      <c r="U320" s="48">
        <v>0.43478260869565216</v>
      </c>
      <c r="V320" s="48">
        <v>0.5</v>
      </c>
      <c r="W320" s="48">
        <v>0.43478260869565216</v>
      </c>
      <c r="X320" s="48">
        <v>1.332034277027518</v>
      </c>
      <c r="Y320" s="48">
        <v>1.2382970678753937</v>
      </c>
      <c r="Z320" s="48">
        <v>1.6308345178280506</v>
      </c>
      <c r="AA320" s="48">
        <v>1.6102341753343887</v>
      </c>
      <c r="AB320" s="48">
        <v>-9.3737209152124162E-2</v>
      </c>
      <c r="AC320" s="48">
        <v>0.29880024080053258</v>
      </c>
      <c r="AD320" s="48">
        <v>1.2699796766453237</v>
      </c>
      <c r="AE320" s="48">
        <v>1.1348143703204601</v>
      </c>
      <c r="AF320" s="48">
        <v>-0.1351653063248637</v>
      </c>
      <c r="AG320" s="48" t="s">
        <v>62</v>
      </c>
      <c r="AH320" s="48">
        <v>0</v>
      </c>
      <c r="AI320" s="48">
        <v>0</v>
      </c>
      <c r="AJ320" s="48" t="s">
        <v>62</v>
      </c>
      <c r="AK320" s="48">
        <v>-0.3010299956639812</v>
      </c>
      <c r="AL320" s="48">
        <v>-0.3617278360175929</v>
      </c>
      <c r="AM320" s="48">
        <v>-0.3010299956639812</v>
      </c>
      <c r="AN320" s="48">
        <v>-0.3617278360175929</v>
      </c>
    </row>
    <row r="321" spans="1:40" ht="12.75" customHeight="1" x14ac:dyDescent="0.25">
      <c r="A321" s="83">
        <v>320</v>
      </c>
      <c r="B321" s="12" t="s">
        <v>1023</v>
      </c>
      <c r="C321" s="47" t="s">
        <v>1809</v>
      </c>
      <c r="D321" s="146" t="s">
        <v>1924</v>
      </c>
      <c r="E321" s="16" t="s">
        <v>1915</v>
      </c>
      <c r="F321" s="146" t="s">
        <v>1916</v>
      </c>
      <c r="G321" s="42">
        <v>32.97</v>
      </c>
      <c r="H321" s="42">
        <v>19.71</v>
      </c>
      <c r="I321" s="42">
        <v>65.349999999999994</v>
      </c>
      <c r="J321" s="42">
        <v>69.760000000000005</v>
      </c>
      <c r="K321" s="42">
        <v>0.59781619654231122</v>
      </c>
      <c r="L321" s="42">
        <v>1.9821049438883833</v>
      </c>
      <c r="M321" s="42">
        <v>25.57</v>
      </c>
      <c r="N321" s="42">
        <v>18.09</v>
      </c>
      <c r="O321" s="42">
        <v>0.70746969104419244</v>
      </c>
      <c r="P321" s="42">
        <v>69.760000000000005</v>
      </c>
      <c r="Q321" s="42">
        <v>1</v>
      </c>
      <c r="R321" s="42">
        <v>1</v>
      </c>
      <c r="S321" s="42" t="s">
        <v>62</v>
      </c>
      <c r="T321" s="48">
        <v>0.5</v>
      </c>
      <c r="U321" s="42" t="s">
        <v>62</v>
      </c>
      <c r="V321" s="48">
        <v>0.5</v>
      </c>
      <c r="W321" s="82" t="s">
        <v>62</v>
      </c>
      <c r="X321" s="48">
        <v>1.5181189471431531</v>
      </c>
      <c r="Y321" s="48">
        <v>1.2946866242794433</v>
      </c>
      <c r="Z321" s="48">
        <v>1.8152455919165631</v>
      </c>
      <c r="AA321" s="48">
        <v>1.8436064719245109</v>
      </c>
      <c r="AB321" s="48">
        <v>-0.22343232286370979</v>
      </c>
      <c r="AC321" s="48">
        <v>0.29712664477341011</v>
      </c>
      <c r="AD321" s="48">
        <v>1.4077307280263354</v>
      </c>
      <c r="AE321" s="48">
        <v>1.2574385668598138</v>
      </c>
      <c r="AF321" s="48">
        <v>-0.15029216116652169</v>
      </c>
      <c r="AG321" s="48">
        <v>1.8436064719245109</v>
      </c>
      <c r="AH321" s="48">
        <v>0</v>
      </c>
      <c r="AI321" s="48">
        <v>0</v>
      </c>
      <c r="AJ321" s="48" t="s">
        <v>62</v>
      </c>
      <c r="AK321" s="48">
        <v>-0.3010299956639812</v>
      </c>
      <c r="AL321" s="48" t="s">
        <v>62</v>
      </c>
      <c r="AM321" s="48">
        <v>-0.3010299956639812</v>
      </c>
      <c r="AN321" s="48" t="s">
        <v>62</v>
      </c>
    </row>
    <row r="322" spans="1:40" ht="12.75" customHeight="1" x14ac:dyDescent="0.25">
      <c r="A322" s="83">
        <v>321</v>
      </c>
      <c r="B322" s="12" t="s">
        <v>1023</v>
      </c>
      <c r="C322" s="47" t="s">
        <v>1809</v>
      </c>
      <c r="D322" s="146" t="s">
        <v>1924</v>
      </c>
      <c r="E322" s="16" t="s">
        <v>1915</v>
      </c>
      <c r="F322" s="146" t="s">
        <v>1916</v>
      </c>
      <c r="G322" s="42">
        <v>32.6</v>
      </c>
      <c r="H322" s="42">
        <v>17.11</v>
      </c>
      <c r="I322" s="42">
        <v>74.010000000000005</v>
      </c>
      <c r="J322" s="42">
        <v>75.709999999999994</v>
      </c>
      <c r="K322" s="42">
        <v>0.52484662576687113</v>
      </c>
      <c r="L322" s="42">
        <v>2.2702453987730062</v>
      </c>
      <c r="M322" s="42">
        <v>28.35</v>
      </c>
      <c r="N322" s="42">
        <v>13.68</v>
      </c>
      <c r="O322" s="42">
        <v>0.48253968253968249</v>
      </c>
      <c r="P322" s="42">
        <v>75.709999999999994</v>
      </c>
      <c r="Q322" s="42">
        <v>1</v>
      </c>
      <c r="R322" s="42">
        <v>1</v>
      </c>
      <c r="S322" s="42" t="s">
        <v>62</v>
      </c>
      <c r="T322" s="48">
        <v>0.5</v>
      </c>
      <c r="U322" s="48">
        <v>0.4</v>
      </c>
      <c r="V322" s="48">
        <v>0.5</v>
      </c>
      <c r="W322" s="48">
        <v>0.4</v>
      </c>
      <c r="X322" s="48">
        <v>1.5132176000679389</v>
      </c>
      <c r="Y322" s="48">
        <v>1.2332500095411003</v>
      </c>
      <c r="Z322" s="48">
        <v>1.8692904042093985</v>
      </c>
      <c r="AA322" s="48">
        <v>1.8791532461842462</v>
      </c>
      <c r="AB322" s="48">
        <v>-0.27996759052683873</v>
      </c>
      <c r="AC322" s="48">
        <v>0.35607280414145948</v>
      </c>
      <c r="AD322" s="48">
        <v>1.4525530632289254</v>
      </c>
      <c r="AE322" s="48">
        <v>1.1360860973840974</v>
      </c>
      <c r="AF322" s="48">
        <v>-0.31646696584482803</v>
      </c>
      <c r="AG322" s="48">
        <v>1.8791532461842462</v>
      </c>
      <c r="AH322" s="48">
        <v>0</v>
      </c>
      <c r="AI322" s="48">
        <v>0</v>
      </c>
      <c r="AJ322" s="48" t="s">
        <v>62</v>
      </c>
      <c r="AK322" s="48">
        <v>-0.3010299956639812</v>
      </c>
      <c r="AL322" s="48">
        <v>-0.3979400086720376</v>
      </c>
      <c r="AM322" s="48">
        <v>-0.3010299956639812</v>
      </c>
      <c r="AN322" s="48">
        <v>-0.3979400086720376</v>
      </c>
    </row>
    <row r="323" spans="1:40" ht="12.75" customHeight="1" x14ac:dyDescent="0.25">
      <c r="A323" s="83">
        <v>322</v>
      </c>
      <c r="B323" s="12" t="s">
        <v>1023</v>
      </c>
      <c r="C323" s="47" t="s">
        <v>1809</v>
      </c>
      <c r="D323" s="146" t="s">
        <v>1924</v>
      </c>
      <c r="E323" s="16" t="s">
        <v>1915</v>
      </c>
      <c r="F323" s="146" t="s">
        <v>1916</v>
      </c>
      <c r="G323" s="42">
        <v>28.93</v>
      </c>
      <c r="H323" s="42">
        <v>15.39</v>
      </c>
      <c r="I323" s="42">
        <v>55.1</v>
      </c>
      <c r="J323" s="42">
        <v>58.58</v>
      </c>
      <c r="K323" s="42">
        <v>0.5319737296923609</v>
      </c>
      <c r="L323" s="42">
        <v>1.9045973038368476</v>
      </c>
      <c r="M323" s="42">
        <v>24.74</v>
      </c>
      <c r="N323" s="42">
        <v>12.59</v>
      </c>
      <c r="O323" s="42">
        <v>0.50889248181083269</v>
      </c>
      <c r="P323" s="42">
        <v>58.58</v>
      </c>
      <c r="Q323" s="42">
        <v>1</v>
      </c>
      <c r="R323" s="42">
        <v>1</v>
      </c>
      <c r="S323" s="42" t="s">
        <v>62</v>
      </c>
      <c r="T323" s="48">
        <v>0.5</v>
      </c>
      <c r="U323" s="48">
        <v>0.41666666666666669</v>
      </c>
      <c r="V323" s="48">
        <v>0.5</v>
      </c>
      <c r="W323" s="48">
        <v>0.41666666666666669</v>
      </c>
      <c r="X323" s="48">
        <v>1.4613484336479829</v>
      </c>
      <c r="Y323" s="48">
        <v>1.1872386198314788</v>
      </c>
      <c r="Z323" s="48">
        <v>1.7411515988517852</v>
      </c>
      <c r="AA323" s="48">
        <v>1.7677493673455797</v>
      </c>
      <c r="AB323" s="48">
        <v>-0.27410981381650418</v>
      </c>
      <c r="AC323" s="48">
        <v>0.27980316520380216</v>
      </c>
      <c r="AD323" s="48">
        <v>1.3933996952931018</v>
      </c>
      <c r="AE323" s="48">
        <v>1.1000257301078626</v>
      </c>
      <c r="AF323" s="48">
        <v>-0.29337396518523923</v>
      </c>
      <c r="AG323" s="48">
        <v>1.7677493673455797</v>
      </c>
      <c r="AH323" s="48">
        <v>0</v>
      </c>
      <c r="AI323" s="48">
        <v>0</v>
      </c>
      <c r="AJ323" s="48" t="s">
        <v>62</v>
      </c>
      <c r="AK323" s="48">
        <v>-0.3010299956639812</v>
      </c>
      <c r="AL323" s="48">
        <v>-0.38021124171160603</v>
      </c>
      <c r="AM323" s="48">
        <v>-0.3010299956639812</v>
      </c>
      <c r="AN323" s="48">
        <v>-0.38021124171160603</v>
      </c>
    </row>
    <row r="324" spans="1:40" ht="12.75" customHeight="1" x14ac:dyDescent="0.25">
      <c r="A324" s="83">
        <v>323</v>
      </c>
      <c r="B324" s="12" t="s">
        <v>1023</v>
      </c>
      <c r="C324" s="47" t="s">
        <v>1809</v>
      </c>
      <c r="D324" s="146" t="s">
        <v>1924</v>
      </c>
      <c r="E324" s="16" t="s">
        <v>1915</v>
      </c>
      <c r="F324" s="146" t="s">
        <v>1916</v>
      </c>
      <c r="G324" s="42">
        <v>23.92</v>
      </c>
      <c r="H324" s="42">
        <v>13.23</v>
      </c>
      <c r="I324" s="42">
        <v>40.32</v>
      </c>
      <c r="J324" s="42">
        <v>48.77</v>
      </c>
      <c r="K324" s="42">
        <v>0.55309364548494977</v>
      </c>
      <c r="L324" s="42">
        <v>1.68561872909699</v>
      </c>
      <c r="M324" s="42">
        <v>21.51</v>
      </c>
      <c r="N324" s="42">
        <v>11.54</v>
      </c>
      <c r="O324" s="42">
        <v>0.53649465364946525</v>
      </c>
      <c r="P324" s="42">
        <v>48.77</v>
      </c>
      <c r="Q324" s="42">
        <v>1</v>
      </c>
      <c r="R324" s="42">
        <v>1</v>
      </c>
      <c r="S324" s="42" t="s">
        <v>62</v>
      </c>
      <c r="T324" s="48">
        <v>0.41666666666666669</v>
      </c>
      <c r="U324" s="48">
        <v>0.38461538461538464</v>
      </c>
      <c r="V324" s="48">
        <v>0.41666666666666669</v>
      </c>
      <c r="W324" s="48">
        <v>0.38461538461538464</v>
      </c>
      <c r="X324" s="48">
        <v>1.3787611753163733</v>
      </c>
      <c r="Y324" s="48">
        <v>1.121559844187501</v>
      </c>
      <c r="Z324" s="48">
        <v>1.605520523437469</v>
      </c>
      <c r="AA324" s="48">
        <v>1.6881527555915663</v>
      </c>
      <c r="AB324" s="48">
        <v>-0.25720133112887233</v>
      </c>
      <c r="AC324" s="48">
        <v>0.22675934812109563</v>
      </c>
      <c r="AD324" s="48">
        <v>1.3326404103874625</v>
      </c>
      <c r="AE324" s="48">
        <v>1.0622058088197126</v>
      </c>
      <c r="AF324" s="48">
        <v>-0.27043460156775001</v>
      </c>
      <c r="AG324" s="48">
        <v>1.6881527555915663</v>
      </c>
      <c r="AH324" s="48">
        <v>0</v>
      </c>
      <c r="AI324" s="48">
        <v>0</v>
      </c>
      <c r="AJ324" s="48" t="s">
        <v>62</v>
      </c>
      <c r="AK324" s="48">
        <v>-0.38021124171160603</v>
      </c>
      <c r="AL324" s="48">
        <v>-0.41497334797081792</v>
      </c>
      <c r="AM324" s="48">
        <v>-0.38021124171160603</v>
      </c>
      <c r="AN324" s="48">
        <v>-0.41497334797081792</v>
      </c>
    </row>
    <row r="325" spans="1:40" ht="12.75" customHeight="1" x14ac:dyDescent="0.25">
      <c r="A325" s="83">
        <v>324</v>
      </c>
      <c r="B325" s="12" t="s">
        <v>1023</v>
      </c>
      <c r="C325" s="47" t="s">
        <v>1809</v>
      </c>
      <c r="D325" s="146" t="s">
        <v>1924</v>
      </c>
      <c r="E325" s="16" t="s">
        <v>1915</v>
      </c>
      <c r="F325" s="146" t="s">
        <v>1916</v>
      </c>
      <c r="G325" s="42">
        <v>23.8</v>
      </c>
      <c r="H325" s="42">
        <v>12.32</v>
      </c>
      <c r="I325" s="42">
        <v>38.659999999999997</v>
      </c>
      <c r="J325" s="42">
        <v>46.8</v>
      </c>
      <c r="K325" s="42">
        <v>0.51764705882352946</v>
      </c>
      <c r="L325" s="42">
        <v>1.6243697478991594</v>
      </c>
      <c r="M325" s="42">
        <v>20.04</v>
      </c>
      <c r="N325" s="42">
        <v>9.09</v>
      </c>
      <c r="O325" s="42">
        <v>0.45359281437125748</v>
      </c>
      <c r="P325" s="42" t="s">
        <v>62</v>
      </c>
      <c r="Q325" s="42">
        <v>1</v>
      </c>
      <c r="R325" s="42">
        <v>1</v>
      </c>
      <c r="S325" s="42" t="s">
        <v>62</v>
      </c>
      <c r="T325" s="42" t="s">
        <v>62</v>
      </c>
      <c r="U325" s="42" t="s">
        <v>62</v>
      </c>
      <c r="V325" s="82" t="s">
        <v>62</v>
      </c>
      <c r="W325" s="82" t="s">
        <v>62</v>
      </c>
      <c r="X325" s="48">
        <v>1.3765769570565121</v>
      </c>
      <c r="Y325" s="48">
        <v>1.0906107078284066</v>
      </c>
      <c r="Z325" s="48">
        <v>1.5872618496925341</v>
      </c>
      <c r="AA325" s="48">
        <v>1.670245853074124</v>
      </c>
      <c r="AB325" s="48">
        <v>-0.28596624922810526</v>
      </c>
      <c r="AC325" s="48">
        <v>0.21068489263602219</v>
      </c>
      <c r="AD325" s="48">
        <v>1.3018977171952082</v>
      </c>
      <c r="AE325" s="48">
        <v>0.95856388322196739</v>
      </c>
      <c r="AF325" s="48">
        <v>-0.34333383397324069</v>
      </c>
      <c r="AG325" s="48" t="s">
        <v>62</v>
      </c>
      <c r="AH325" s="48">
        <v>0</v>
      </c>
      <c r="AI325" s="48">
        <v>0</v>
      </c>
      <c r="AJ325" s="48" t="s">
        <v>62</v>
      </c>
      <c r="AK325" s="48" t="s">
        <v>62</v>
      </c>
      <c r="AL325" s="48" t="s">
        <v>62</v>
      </c>
      <c r="AM325" s="48" t="s">
        <v>62</v>
      </c>
      <c r="AN325" s="48" t="s">
        <v>62</v>
      </c>
    </row>
    <row r="326" spans="1:40" ht="12.75" customHeight="1" x14ac:dyDescent="0.25">
      <c r="A326" s="83">
        <v>325</v>
      </c>
      <c r="B326" s="12" t="s">
        <v>1023</v>
      </c>
      <c r="C326" s="47" t="s">
        <v>1809</v>
      </c>
      <c r="D326" s="146" t="s">
        <v>1924</v>
      </c>
      <c r="E326" s="16" t="s">
        <v>1915</v>
      </c>
      <c r="F326" s="146" t="s">
        <v>1916</v>
      </c>
      <c r="G326" s="42">
        <v>19.77</v>
      </c>
      <c r="H326" s="42">
        <v>8.6</v>
      </c>
      <c r="I326" s="42">
        <v>22.6</v>
      </c>
      <c r="J326" s="42">
        <v>24.89</v>
      </c>
      <c r="K326" s="42">
        <v>0.4350025290844714</v>
      </c>
      <c r="L326" s="42">
        <v>1.1431461810824481</v>
      </c>
      <c r="M326" s="42">
        <v>18.54</v>
      </c>
      <c r="N326" s="42">
        <v>7.86</v>
      </c>
      <c r="O326" s="42">
        <v>0.42394822006472493</v>
      </c>
      <c r="P326" s="42">
        <v>24.89</v>
      </c>
      <c r="Q326" s="42">
        <v>1</v>
      </c>
      <c r="R326" s="42">
        <v>1</v>
      </c>
      <c r="S326" s="42" t="s">
        <v>62</v>
      </c>
      <c r="T326" s="48">
        <v>0.41666666666666669</v>
      </c>
      <c r="U326" s="48">
        <v>0.41666666666666669</v>
      </c>
      <c r="V326" s="48">
        <v>0.41666666666666669</v>
      </c>
      <c r="W326" s="48">
        <v>0.41666666666666669</v>
      </c>
      <c r="X326" s="48">
        <v>1.2960066693136723</v>
      </c>
      <c r="Y326" s="48">
        <v>0.93449845124356767</v>
      </c>
      <c r="Z326" s="48">
        <v>1.354108439147401</v>
      </c>
      <c r="AA326" s="48">
        <v>1.3960248966085933</v>
      </c>
      <c r="AB326" s="48">
        <v>-0.36150821807010458</v>
      </c>
      <c r="AC326" s="48">
        <v>5.8101769833728618E-2</v>
      </c>
      <c r="AD326" s="48">
        <v>1.2681097298084782</v>
      </c>
      <c r="AE326" s="48">
        <v>0.89542254603940796</v>
      </c>
      <c r="AF326" s="48">
        <v>-0.37268718376907034</v>
      </c>
      <c r="AG326" s="48">
        <v>1.3960248966085933</v>
      </c>
      <c r="AH326" s="48">
        <v>0</v>
      </c>
      <c r="AI326" s="48">
        <v>0</v>
      </c>
      <c r="AJ326" s="48" t="s">
        <v>62</v>
      </c>
      <c r="AK326" s="48">
        <v>-0.38021124171160603</v>
      </c>
      <c r="AL326" s="48">
        <v>-0.38021124171160603</v>
      </c>
      <c r="AM326" s="48">
        <v>-0.38021124171160603</v>
      </c>
      <c r="AN326" s="48">
        <v>-0.38021124171160603</v>
      </c>
    </row>
    <row r="327" spans="1:40" s="56" customFormat="1" ht="12.75" customHeight="1" x14ac:dyDescent="0.25">
      <c r="A327" s="83">
        <v>326</v>
      </c>
      <c r="B327" s="37" t="s">
        <v>1046</v>
      </c>
      <c r="C327" s="35" t="s">
        <v>1810</v>
      </c>
      <c r="D327" s="144" t="s">
        <v>1925</v>
      </c>
      <c r="E327" s="53" t="s">
        <v>1926</v>
      </c>
      <c r="F327" s="144" t="s">
        <v>1926</v>
      </c>
      <c r="G327" s="54">
        <v>4.1500000000000004</v>
      </c>
      <c r="H327" s="54" t="s">
        <v>62</v>
      </c>
      <c r="I327" s="54">
        <v>6.62</v>
      </c>
      <c r="J327" s="54">
        <v>7.33</v>
      </c>
      <c r="K327" s="54" t="s">
        <v>62</v>
      </c>
      <c r="L327" s="54">
        <v>1.5951807228915662</v>
      </c>
      <c r="M327" s="54">
        <v>2.96</v>
      </c>
      <c r="N327" s="54">
        <v>1.82</v>
      </c>
      <c r="O327" s="54">
        <v>0.61486486486486491</v>
      </c>
      <c r="P327" s="54">
        <v>5.33</v>
      </c>
      <c r="Q327" s="54">
        <v>1</v>
      </c>
      <c r="R327" s="54">
        <v>1</v>
      </c>
      <c r="S327" s="54" t="s">
        <v>62</v>
      </c>
      <c r="T327" s="55">
        <v>0.13333333333333333</v>
      </c>
      <c r="U327" s="55">
        <v>0.16666666666666666</v>
      </c>
      <c r="V327" s="55">
        <v>0.13333333333333333</v>
      </c>
      <c r="W327" s="55">
        <v>0.16666666666666666</v>
      </c>
      <c r="X327" s="55">
        <v>0.61804809671209271</v>
      </c>
      <c r="Y327" s="55" t="s">
        <v>62</v>
      </c>
      <c r="Z327" s="55">
        <v>0.8208579894396999</v>
      </c>
      <c r="AA327" s="55">
        <v>0.86510397464112798</v>
      </c>
      <c r="AB327" s="55" t="s">
        <v>62</v>
      </c>
      <c r="AC327" s="55">
        <v>0.20280989272760722</v>
      </c>
      <c r="AD327" s="55">
        <v>0.47129171105893858</v>
      </c>
      <c r="AE327" s="55">
        <v>0.26007138798507479</v>
      </c>
      <c r="AF327" s="55">
        <v>-0.21122032307386376</v>
      </c>
      <c r="AG327" s="55">
        <v>0.72672720902657229</v>
      </c>
      <c r="AH327" s="55">
        <v>0</v>
      </c>
      <c r="AI327" s="55">
        <v>0</v>
      </c>
      <c r="AJ327" s="55" t="s">
        <v>62</v>
      </c>
      <c r="AK327" s="55">
        <v>-0.87506126339170009</v>
      </c>
      <c r="AL327" s="55">
        <v>-0.77815125038364363</v>
      </c>
      <c r="AM327" s="55">
        <v>-0.87506126339170009</v>
      </c>
      <c r="AN327" s="55">
        <v>-0.77815125038364363</v>
      </c>
    </row>
    <row r="328" spans="1:40" ht="12.75" customHeight="1" x14ac:dyDescent="0.25">
      <c r="A328" s="83">
        <v>327</v>
      </c>
      <c r="B328" s="12" t="s">
        <v>1052</v>
      </c>
      <c r="C328" s="47" t="s">
        <v>1810</v>
      </c>
      <c r="D328" s="146" t="s">
        <v>1927</v>
      </c>
      <c r="E328" s="16" t="s">
        <v>1926</v>
      </c>
      <c r="F328" s="146" t="s">
        <v>1926</v>
      </c>
      <c r="G328" s="42">
        <v>2.96</v>
      </c>
      <c r="H328" s="42">
        <v>2.41</v>
      </c>
      <c r="I328" s="42">
        <v>6.8</v>
      </c>
      <c r="J328" s="42" t="s">
        <v>62</v>
      </c>
      <c r="K328" s="42">
        <v>0.81418918918918926</v>
      </c>
      <c r="L328" s="42">
        <v>2.2972972972972974</v>
      </c>
      <c r="M328" s="42" t="s">
        <v>62</v>
      </c>
      <c r="N328" s="42" t="s">
        <v>62</v>
      </c>
      <c r="O328" s="42" t="s">
        <v>62</v>
      </c>
      <c r="P328" s="42" t="s">
        <v>62</v>
      </c>
      <c r="Q328" s="42">
        <v>1</v>
      </c>
      <c r="R328" s="42">
        <v>1</v>
      </c>
      <c r="S328" s="42" t="s">
        <v>62</v>
      </c>
      <c r="T328" s="40">
        <v>0.05</v>
      </c>
      <c r="U328" s="40">
        <v>0.05</v>
      </c>
      <c r="V328" s="45"/>
      <c r="W328" s="45"/>
      <c r="X328" s="48">
        <v>0.47129171105893858</v>
      </c>
      <c r="Y328" s="48">
        <v>0.3820170425748684</v>
      </c>
      <c r="Z328" s="48">
        <v>0.83250891270623628</v>
      </c>
      <c r="AA328" s="48" t="s">
        <v>62</v>
      </c>
      <c r="AB328" s="48">
        <v>-8.927466848407016E-2</v>
      </c>
      <c r="AC328" s="48">
        <v>0.36121720164729776</v>
      </c>
      <c r="AD328" s="48" t="s">
        <v>62</v>
      </c>
      <c r="AE328" s="48" t="s">
        <v>62</v>
      </c>
      <c r="AF328" s="48" t="s">
        <v>62</v>
      </c>
      <c r="AG328" s="48" t="s">
        <v>62</v>
      </c>
      <c r="AH328" s="48">
        <v>0</v>
      </c>
      <c r="AI328" s="48">
        <v>0</v>
      </c>
      <c r="AJ328" s="48" t="s">
        <v>62</v>
      </c>
      <c r="AK328" s="48">
        <v>-1.3010299956639813</v>
      </c>
      <c r="AL328" s="48">
        <v>-1.3010299956639813</v>
      </c>
      <c r="AM328" s="48" t="s">
        <v>62</v>
      </c>
      <c r="AN328" s="48" t="s">
        <v>62</v>
      </c>
    </row>
    <row r="329" spans="1:40" ht="12.75" customHeight="1" x14ac:dyDescent="0.25">
      <c r="A329" s="83">
        <v>328</v>
      </c>
      <c r="B329" s="12" t="s">
        <v>1052</v>
      </c>
      <c r="C329" s="47" t="s">
        <v>1810</v>
      </c>
      <c r="D329" s="146" t="s">
        <v>1928</v>
      </c>
      <c r="E329" s="16" t="s">
        <v>1926</v>
      </c>
      <c r="F329" s="146" t="s">
        <v>1926</v>
      </c>
      <c r="G329" s="42">
        <v>2.61</v>
      </c>
      <c r="H329" s="42">
        <v>1.65</v>
      </c>
      <c r="I329" s="42">
        <v>4.84</v>
      </c>
      <c r="J329" s="42">
        <v>5.46</v>
      </c>
      <c r="K329" s="42">
        <v>0.63218390804597702</v>
      </c>
      <c r="L329" s="42">
        <v>1.8544061302681993</v>
      </c>
      <c r="M329" s="42" t="s">
        <v>62</v>
      </c>
      <c r="N329" s="42" t="s">
        <v>62</v>
      </c>
      <c r="O329" s="42" t="s">
        <v>62</v>
      </c>
      <c r="P329" s="42" t="s">
        <v>62</v>
      </c>
      <c r="Q329" s="42">
        <v>1</v>
      </c>
      <c r="R329" s="42">
        <v>1</v>
      </c>
      <c r="S329" s="42" t="s">
        <v>62</v>
      </c>
      <c r="T329" s="40">
        <v>0.05</v>
      </c>
      <c r="U329" s="40">
        <v>0.05</v>
      </c>
      <c r="V329" s="45"/>
      <c r="W329" s="45"/>
      <c r="X329" s="48">
        <v>0.41664050733828095</v>
      </c>
      <c r="Y329" s="48">
        <v>0.21748394421390627</v>
      </c>
      <c r="Z329" s="48">
        <v>0.68484536164441245</v>
      </c>
      <c r="AA329" s="48">
        <v>0.73719264270473728</v>
      </c>
      <c r="AB329" s="48">
        <v>-0.19915656312437469</v>
      </c>
      <c r="AC329" s="48">
        <v>0.26820485430613156</v>
      </c>
      <c r="AD329" s="48" t="s">
        <v>62</v>
      </c>
      <c r="AE329" s="48" t="s">
        <v>62</v>
      </c>
      <c r="AF329" s="48" t="s">
        <v>62</v>
      </c>
      <c r="AG329" s="48" t="s">
        <v>62</v>
      </c>
      <c r="AH329" s="48">
        <v>0</v>
      </c>
      <c r="AI329" s="48">
        <v>0</v>
      </c>
      <c r="AJ329" s="48" t="s">
        <v>62</v>
      </c>
      <c r="AK329" s="48">
        <v>-1.3010299956639813</v>
      </c>
      <c r="AL329" s="48">
        <v>-1.3010299956639813</v>
      </c>
      <c r="AM329" s="48" t="s">
        <v>62</v>
      </c>
      <c r="AN329" s="48" t="s">
        <v>62</v>
      </c>
    </row>
    <row r="330" spans="1:40" ht="12.75" customHeight="1" x14ac:dyDescent="0.25">
      <c r="A330" s="83">
        <v>329</v>
      </c>
      <c r="B330" s="12" t="s">
        <v>1052</v>
      </c>
      <c r="C330" s="47" t="s">
        <v>1810</v>
      </c>
      <c r="D330" s="146" t="s">
        <v>1928</v>
      </c>
      <c r="E330" s="16" t="s">
        <v>1926</v>
      </c>
      <c r="F330" s="146" t="s">
        <v>1926</v>
      </c>
      <c r="G330" s="42">
        <v>3.53</v>
      </c>
      <c r="H330" s="42">
        <v>1.85</v>
      </c>
      <c r="I330" s="42">
        <v>6.53</v>
      </c>
      <c r="J330" s="42">
        <v>6.62</v>
      </c>
      <c r="K330" s="42">
        <v>0.52407932011331448</v>
      </c>
      <c r="L330" s="42">
        <v>1.84985835694051</v>
      </c>
      <c r="M330" s="42" t="s">
        <v>62</v>
      </c>
      <c r="N330" s="42" t="s">
        <v>62</v>
      </c>
      <c r="O330" s="42" t="s">
        <v>62</v>
      </c>
      <c r="P330" s="42" t="s">
        <v>62</v>
      </c>
      <c r="Q330" s="42">
        <v>1</v>
      </c>
      <c r="R330" s="42">
        <v>1</v>
      </c>
      <c r="S330" s="42" t="s">
        <v>62</v>
      </c>
      <c r="T330" s="40" t="s">
        <v>62</v>
      </c>
      <c r="U330" s="48">
        <v>0.1</v>
      </c>
      <c r="V330" s="45" t="s">
        <v>62</v>
      </c>
      <c r="W330" s="48">
        <v>0.1</v>
      </c>
      <c r="X330" s="48">
        <v>0.54777470538782258</v>
      </c>
      <c r="Y330" s="48">
        <v>0.26717172840301384</v>
      </c>
      <c r="Z330" s="48">
        <v>0.81491318127507395</v>
      </c>
      <c r="AA330" s="48">
        <v>0.8208579894396999</v>
      </c>
      <c r="AB330" s="48">
        <v>-0.28060297698480874</v>
      </c>
      <c r="AC330" s="48">
        <v>0.26713847588725137</v>
      </c>
      <c r="AD330" s="48" t="s">
        <v>62</v>
      </c>
      <c r="AE330" s="48" t="s">
        <v>62</v>
      </c>
      <c r="AF330" s="48" t="s">
        <v>62</v>
      </c>
      <c r="AG330" s="48" t="s">
        <v>62</v>
      </c>
      <c r="AH330" s="48">
        <v>0</v>
      </c>
      <c r="AI330" s="48">
        <v>0</v>
      </c>
      <c r="AJ330" s="48" t="s">
        <v>62</v>
      </c>
      <c r="AK330" s="48" t="s">
        <v>62</v>
      </c>
      <c r="AL330" s="48">
        <v>-1</v>
      </c>
      <c r="AM330" s="48" t="s">
        <v>62</v>
      </c>
      <c r="AN330" s="48">
        <v>-1</v>
      </c>
    </row>
    <row r="331" spans="1:40" ht="12.75" customHeight="1" x14ac:dyDescent="0.25">
      <c r="A331" s="83">
        <v>330</v>
      </c>
      <c r="B331" s="12" t="s">
        <v>1052</v>
      </c>
      <c r="C331" s="47" t="s">
        <v>1810</v>
      </c>
      <c r="D331" s="146" t="s">
        <v>1928</v>
      </c>
      <c r="E331" s="16" t="s">
        <v>1926</v>
      </c>
      <c r="F331" s="146" t="s">
        <v>1926</v>
      </c>
      <c r="G331" s="42">
        <v>2.52</v>
      </c>
      <c r="H331" s="42">
        <v>1.44</v>
      </c>
      <c r="I331" s="42">
        <v>3.86</v>
      </c>
      <c r="J331" s="42">
        <v>4.37</v>
      </c>
      <c r="K331" s="42">
        <v>0.5714285714285714</v>
      </c>
      <c r="L331" s="42">
        <v>1.5317460317460316</v>
      </c>
      <c r="M331" s="42" t="s">
        <v>62</v>
      </c>
      <c r="N331" s="42" t="s">
        <v>62</v>
      </c>
      <c r="O331" s="42" t="s">
        <v>62</v>
      </c>
      <c r="P331" s="42" t="s">
        <v>62</v>
      </c>
      <c r="Q331" s="42">
        <v>1</v>
      </c>
      <c r="R331" s="42">
        <v>1</v>
      </c>
      <c r="S331" s="42" t="s">
        <v>62</v>
      </c>
      <c r="T331" s="40">
        <v>0.05</v>
      </c>
      <c r="U331" s="40">
        <v>0.05</v>
      </c>
      <c r="V331" s="45"/>
      <c r="W331" s="45"/>
      <c r="X331" s="48">
        <v>0.40140054078154408</v>
      </c>
      <c r="Y331" s="48">
        <v>0.15836249209524964</v>
      </c>
      <c r="Z331" s="48">
        <v>0.58658730467175491</v>
      </c>
      <c r="AA331" s="48">
        <v>0.64048143697042181</v>
      </c>
      <c r="AB331" s="48">
        <v>-0.24303804868629447</v>
      </c>
      <c r="AC331" s="48">
        <v>0.18518676389021083</v>
      </c>
      <c r="AD331" s="48" t="s">
        <v>62</v>
      </c>
      <c r="AE331" s="48" t="s">
        <v>62</v>
      </c>
      <c r="AF331" s="48" t="s">
        <v>62</v>
      </c>
      <c r="AG331" s="48" t="s">
        <v>62</v>
      </c>
      <c r="AH331" s="48">
        <v>0</v>
      </c>
      <c r="AI331" s="48">
        <v>0</v>
      </c>
      <c r="AJ331" s="48" t="s">
        <v>62</v>
      </c>
      <c r="AK331" s="48">
        <v>-1.3010299956639813</v>
      </c>
      <c r="AL331" s="48">
        <v>-1.3010299956639813</v>
      </c>
      <c r="AM331" s="48" t="s">
        <v>62</v>
      </c>
      <c r="AN331" s="48" t="s">
        <v>62</v>
      </c>
    </row>
    <row r="332" spans="1:40" ht="12.75" customHeight="1" x14ac:dyDescent="0.25">
      <c r="A332" s="83">
        <v>331</v>
      </c>
      <c r="B332" s="12" t="s">
        <v>1052</v>
      </c>
      <c r="C332" s="47" t="s">
        <v>1810</v>
      </c>
      <c r="D332" s="146" t="s">
        <v>1928</v>
      </c>
      <c r="E332" s="16" t="s">
        <v>1926</v>
      </c>
      <c r="F332" s="146" t="s">
        <v>1926</v>
      </c>
      <c r="G332" s="42">
        <v>2.14</v>
      </c>
      <c r="H332" s="42">
        <v>1.23</v>
      </c>
      <c r="I332" s="42">
        <v>3.12</v>
      </c>
      <c r="J332" s="42">
        <v>3.65</v>
      </c>
      <c r="K332" s="42">
        <v>0.57476635514018692</v>
      </c>
      <c r="L332" s="42">
        <v>1.4579439252336448</v>
      </c>
      <c r="M332" s="42" t="s">
        <v>62</v>
      </c>
      <c r="N332" s="42" t="s">
        <v>62</v>
      </c>
      <c r="O332" s="42" t="s">
        <v>62</v>
      </c>
      <c r="P332" s="42" t="s">
        <v>62</v>
      </c>
      <c r="Q332" s="42">
        <v>1</v>
      </c>
      <c r="R332" s="42">
        <v>1</v>
      </c>
      <c r="S332" s="42" t="s">
        <v>62</v>
      </c>
      <c r="T332" s="40">
        <v>0.05</v>
      </c>
      <c r="U332" s="40">
        <v>0.05</v>
      </c>
      <c r="V332" s="45"/>
      <c r="W332" s="45"/>
      <c r="X332" s="48">
        <v>0.33041377334919086</v>
      </c>
      <c r="Y332" s="48">
        <v>8.9905111439397931E-2</v>
      </c>
      <c r="Z332" s="48">
        <v>0.49415459401844281</v>
      </c>
      <c r="AA332" s="48">
        <v>0.56229286445647475</v>
      </c>
      <c r="AB332" s="48">
        <v>-0.24050866190979289</v>
      </c>
      <c r="AC332" s="48">
        <v>0.16374082066925194</v>
      </c>
      <c r="AD332" s="48" t="s">
        <v>62</v>
      </c>
      <c r="AE332" s="48" t="s">
        <v>62</v>
      </c>
      <c r="AF332" s="48" t="s">
        <v>62</v>
      </c>
      <c r="AG332" s="48" t="s">
        <v>62</v>
      </c>
      <c r="AH332" s="48">
        <v>0</v>
      </c>
      <c r="AI332" s="48">
        <v>0</v>
      </c>
      <c r="AJ332" s="48" t="s">
        <v>62</v>
      </c>
      <c r="AK332" s="48">
        <v>-1.3010299956639813</v>
      </c>
      <c r="AL332" s="48">
        <v>-1.3010299956639813</v>
      </c>
      <c r="AM332" s="48" t="s">
        <v>62</v>
      </c>
      <c r="AN332" s="48" t="s">
        <v>62</v>
      </c>
    </row>
    <row r="333" spans="1:40" ht="12.75" customHeight="1" x14ac:dyDescent="0.25">
      <c r="A333" s="83">
        <v>332</v>
      </c>
      <c r="B333" s="12" t="s">
        <v>1052</v>
      </c>
      <c r="C333" s="47" t="s">
        <v>1810</v>
      </c>
      <c r="D333" s="146" t="s">
        <v>1927</v>
      </c>
      <c r="E333" s="16" t="s">
        <v>1926</v>
      </c>
      <c r="F333" s="146" t="s">
        <v>1926</v>
      </c>
      <c r="G333" s="42">
        <v>2.4900000000000002</v>
      </c>
      <c r="H333" s="42">
        <v>1.91</v>
      </c>
      <c r="I333" s="42">
        <v>5.32</v>
      </c>
      <c r="J333" s="42">
        <v>4.93</v>
      </c>
      <c r="K333" s="42">
        <v>0.76706827309236936</v>
      </c>
      <c r="L333" s="42">
        <v>2.1365461847389557</v>
      </c>
      <c r="M333" s="42" t="s">
        <v>62</v>
      </c>
      <c r="N333" s="42" t="s">
        <v>62</v>
      </c>
      <c r="O333" s="42" t="s">
        <v>62</v>
      </c>
      <c r="P333" s="42" t="s">
        <v>62</v>
      </c>
      <c r="Q333" s="42">
        <v>1</v>
      </c>
      <c r="R333" s="42">
        <v>1</v>
      </c>
      <c r="S333" s="42" t="s">
        <v>62</v>
      </c>
      <c r="T333" s="40" t="s">
        <v>62</v>
      </c>
      <c r="U333" s="40" t="s">
        <v>62</v>
      </c>
      <c r="V333" s="45" t="s">
        <v>62</v>
      </c>
      <c r="W333" s="45" t="s">
        <v>62</v>
      </c>
      <c r="X333" s="48">
        <v>0.3961993470957364</v>
      </c>
      <c r="Y333" s="48">
        <v>0.28103336724772754</v>
      </c>
      <c r="Z333" s="48">
        <v>0.72591163229504818</v>
      </c>
      <c r="AA333" s="48">
        <v>0.69284691927722997</v>
      </c>
      <c r="AB333" s="48">
        <v>-0.11516597984800887</v>
      </c>
      <c r="AC333" s="48">
        <v>0.32971228519931184</v>
      </c>
      <c r="AD333" s="48" t="s">
        <v>62</v>
      </c>
      <c r="AE333" s="48" t="s">
        <v>62</v>
      </c>
      <c r="AF333" s="48" t="s">
        <v>62</v>
      </c>
      <c r="AG333" s="48" t="s">
        <v>62</v>
      </c>
      <c r="AH333" s="48">
        <v>0</v>
      </c>
      <c r="AI333" s="48">
        <v>0</v>
      </c>
      <c r="AJ333" s="48" t="s">
        <v>62</v>
      </c>
      <c r="AK333" s="48" t="s">
        <v>62</v>
      </c>
      <c r="AL333" s="48" t="s">
        <v>62</v>
      </c>
      <c r="AM333" s="48" t="s">
        <v>62</v>
      </c>
      <c r="AN333" s="48" t="s">
        <v>62</v>
      </c>
    </row>
    <row r="334" spans="1:40" ht="12.75" customHeight="1" x14ac:dyDescent="0.25">
      <c r="A334" s="83">
        <v>333</v>
      </c>
      <c r="B334" s="12" t="s">
        <v>1052</v>
      </c>
      <c r="C334" s="47" t="s">
        <v>1810</v>
      </c>
      <c r="D334" s="146" t="s">
        <v>1928</v>
      </c>
      <c r="E334" s="16" t="s">
        <v>1926</v>
      </c>
      <c r="F334" s="146" t="s">
        <v>1926</v>
      </c>
      <c r="G334" s="42">
        <v>2.96</v>
      </c>
      <c r="H334" s="42">
        <v>2.12</v>
      </c>
      <c r="I334" s="42">
        <v>4.87</v>
      </c>
      <c r="J334" s="42">
        <v>5.3</v>
      </c>
      <c r="K334" s="42">
        <v>0.71621621621621623</v>
      </c>
      <c r="L334" s="42">
        <v>1.6452702702702704</v>
      </c>
      <c r="M334" s="42" t="s">
        <v>62</v>
      </c>
      <c r="N334" s="42" t="s">
        <v>62</v>
      </c>
      <c r="O334" s="42" t="s">
        <v>62</v>
      </c>
      <c r="P334" s="42" t="s">
        <v>62</v>
      </c>
      <c r="Q334" s="42">
        <v>1</v>
      </c>
      <c r="R334" s="42">
        <v>1</v>
      </c>
      <c r="S334" s="42" t="s">
        <v>62</v>
      </c>
      <c r="T334" s="40" t="s">
        <v>62</v>
      </c>
      <c r="U334" s="40" t="s">
        <v>62</v>
      </c>
      <c r="V334" s="45" t="s">
        <v>62</v>
      </c>
      <c r="W334" s="45" t="s">
        <v>62</v>
      </c>
      <c r="X334" s="48">
        <v>0.47129171105893858</v>
      </c>
      <c r="Y334" s="48">
        <v>0.32633586092875144</v>
      </c>
      <c r="Z334" s="48">
        <v>0.68752896121463436</v>
      </c>
      <c r="AA334" s="48">
        <v>0.72427586960078905</v>
      </c>
      <c r="AB334" s="48">
        <v>-0.14495585013018714</v>
      </c>
      <c r="AC334" s="48">
        <v>0.21623725015569578</v>
      </c>
      <c r="AD334" s="48" t="s">
        <v>62</v>
      </c>
      <c r="AE334" s="48" t="s">
        <v>62</v>
      </c>
      <c r="AF334" s="48" t="s">
        <v>62</v>
      </c>
      <c r="AG334" s="48" t="s">
        <v>62</v>
      </c>
      <c r="AH334" s="48">
        <v>0</v>
      </c>
      <c r="AI334" s="48">
        <v>0</v>
      </c>
      <c r="AJ334" s="48" t="s">
        <v>62</v>
      </c>
      <c r="AK334" s="48" t="s">
        <v>62</v>
      </c>
      <c r="AL334" s="48" t="s">
        <v>62</v>
      </c>
      <c r="AM334" s="48" t="s">
        <v>62</v>
      </c>
      <c r="AN334" s="48" t="s">
        <v>62</v>
      </c>
    </row>
    <row r="335" spans="1:40" ht="12.75" customHeight="1" x14ac:dyDescent="0.25">
      <c r="A335" s="83">
        <v>334</v>
      </c>
      <c r="B335" s="12" t="s">
        <v>1052</v>
      </c>
      <c r="C335" s="47" t="s">
        <v>1810</v>
      </c>
      <c r="D335" s="146" t="s">
        <v>1928</v>
      </c>
      <c r="E335" s="16" t="s">
        <v>1926</v>
      </c>
      <c r="F335" s="146" t="s">
        <v>1926</v>
      </c>
      <c r="G335" s="42">
        <v>2.48</v>
      </c>
      <c r="H335" s="42">
        <v>1.99</v>
      </c>
      <c r="I335" s="42">
        <v>5</v>
      </c>
      <c r="J335" s="42">
        <v>5.0199999999999996</v>
      </c>
      <c r="K335" s="42">
        <v>0.80241935483870963</v>
      </c>
      <c r="L335" s="42">
        <v>2.0161290322580645</v>
      </c>
      <c r="M335" s="42" t="s">
        <v>62</v>
      </c>
      <c r="N335" s="42" t="s">
        <v>62</v>
      </c>
      <c r="O335" s="42" t="s">
        <v>62</v>
      </c>
      <c r="P335" s="42" t="s">
        <v>62</v>
      </c>
      <c r="Q335" s="42">
        <v>1</v>
      </c>
      <c r="R335" s="42">
        <v>1</v>
      </c>
      <c r="S335" s="42" t="s">
        <v>62</v>
      </c>
      <c r="T335" s="40" t="s">
        <v>62</v>
      </c>
      <c r="U335" s="40">
        <v>0.05</v>
      </c>
      <c r="V335" s="45" t="s">
        <v>62</v>
      </c>
      <c r="W335" s="45"/>
      <c r="X335" s="48">
        <v>0.39445168082621629</v>
      </c>
      <c r="Y335" s="48">
        <v>0.29885307640970665</v>
      </c>
      <c r="Z335" s="48">
        <v>0.69897000433601886</v>
      </c>
      <c r="AA335" s="48">
        <v>0.70070371714501933</v>
      </c>
      <c r="AB335" s="48">
        <v>-9.5598604416509636E-2</v>
      </c>
      <c r="AC335" s="48">
        <v>0.30451832350980251</v>
      </c>
      <c r="AD335" s="48" t="s">
        <v>62</v>
      </c>
      <c r="AE335" s="48" t="s">
        <v>62</v>
      </c>
      <c r="AF335" s="48" t="s">
        <v>62</v>
      </c>
      <c r="AG335" s="48" t="s">
        <v>62</v>
      </c>
      <c r="AH335" s="48">
        <v>0</v>
      </c>
      <c r="AI335" s="48">
        <v>0</v>
      </c>
      <c r="AJ335" s="48" t="s">
        <v>62</v>
      </c>
      <c r="AK335" s="48" t="s">
        <v>62</v>
      </c>
      <c r="AL335" s="48">
        <v>-1.3010299956639813</v>
      </c>
      <c r="AM335" s="48" t="s">
        <v>62</v>
      </c>
      <c r="AN335" s="48" t="s">
        <v>62</v>
      </c>
    </row>
    <row r="336" spans="1:40" ht="12.75" customHeight="1" x14ac:dyDescent="0.25">
      <c r="A336" s="83">
        <v>335</v>
      </c>
      <c r="B336" s="12" t="s">
        <v>1052</v>
      </c>
      <c r="C336" s="47" t="s">
        <v>1810</v>
      </c>
      <c r="D336" s="146" t="s">
        <v>1928</v>
      </c>
      <c r="E336" s="16" t="s">
        <v>1926</v>
      </c>
      <c r="F336" s="146" t="s">
        <v>1926</v>
      </c>
      <c r="G336" s="42">
        <v>2.93</v>
      </c>
      <c r="H336" s="42">
        <v>2.06</v>
      </c>
      <c r="I336" s="42">
        <v>5.63</v>
      </c>
      <c r="J336" s="42">
        <v>6.16</v>
      </c>
      <c r="K336" s="42">
        <v>0.70307167235494883</v>
      </c>
      <c r="L336" s="42">
        <v>1.9215017064846416</v>
      </c>
      <c r="M336" s="42" t="s">
        <v>62</v>
      </c>
      <c r="N336" s="42" t="s">
        <v>62</v>
      </c>
      <c r="O336" s="42" t="s">
        <v>62</v>
      </c>
      <c r="P336" s="42" t="s">
        <v>62</v>
      </c>
      <c r="Q336" s="42">
        <v>1</v>
      </c>
      <c r="R336" s="42">
        <v>1</v>
      </c>
      <c r="S336" s="42" t="s">
        <v>62</v>
      </c>
      <c r="T336" s="40">
        <v>0.05</v>
      </c>
      <c r="U336" s="40">
        <v>0.05</v>
      </c>
      <c r="V336" s="45"/>
      <c r="W336" s="45"/>
      <c r="X336" s="48">
        <v>0.4668676203541095</v>
      </c>
      <c r="Y336" s="48">
        <v>0.31386722036915343</v>
      </c>
      <c r="Z336" s="48">
        <v>0.75050839485134624</v>
      </c>
      <c r="AA336" s="48">
        <v>0.78958071216442549</v>
      </c>
      <c r="AB336" s="48">
        <v>-0.15300039998495604</v>
      </c>
      <c r="AC336" s="48">
        <v>0.28364077449723674</v>
      </c>
      <c r="AD336" s="48" t="s">
        <v>62</v>
      </c>
      <c r="AE336" s="48" t="s">
        <v>62</v>
      </c>
      <c r="AF336" s="48" t="s">
        <v>62</v>
      </c>
      <c r="AG336" s="48" t="s">
        <v>62</v>
      </c>
      <c r="AH336" s="48">
        <v>0</v>
      </c>
      <c r="AI336" s="48">
        <v>0</v>
      </c>
      <c r="AJ336" s="48" t="s">
        <v>62</v>
      </c>
      <c r="AK336" s="48">
        <v>-1.3010299956639813</v>
      </c>
      <c r="AL336" s="48">
        <v>-1.3010299956639813</v>
      </c>
      <c r="AM336" s="48" t="s">
        <v>62</v>
      </c>
      <c r="AN336" s="48" t="s">
        <v>62</v>
      </c>
    </row>
    <row r="337" spans="1:40" ht="12.75" customHeight="1" x14ac:dyDescent="0.25">
      <c r="A337" s="83">
        <v>336</v>
      </c>
      <c r="B337" s="12" t="s">
        <v>1052</v>
      </c>
      <c r="C337" s="47" t="s">
        <v>1810</v>
      </c>
      <c r="D337" s="146" t="s">
        <v>1928</v>
      </c>
      <c r="E337" s="16" t="s">
        <v>1926</v>
      </c>
      <c r="F337" s="146" t="s">
        <v>1926</v>
      </c>
      <c r="G337" s="42">
        <v>2.52</v>
      </c>
      <c r="H337" s="42">
        <v>1.54</v>
      </c>
      <c r="I337" s="42">
        <v>4.49</v>
      </c>
      <c r="J337" s="42">
        <v>4.72</v>
      </c>
      <c r="K337" s="42">
        <v>0.61111111111111116</v>
      </c>
      <c r="L337" s="42">
        <v>1.7817460317460319</v>
      </c>
      <c r="M337" s="42" t="s">
        <v>62</v>
      </c>
      <c r="N337" s="42" t="s">
        <v>62</v>
      </c>
      <c r="O337" s="42" t="s">
        <v>62</v>
      </c>
      <c r="P337" s="42" t="s">
        <v>62</v>
      </c>
      <c r="Q337" s="42">
        <v>1</v>
      </c>
      <c r="R337" s="42">
        <v>1</v>
      </c>
      <c r="S337" s="42" t="s">
        <v>62</v>
      </c>
      <c r="T337" s="40" t="s">
        <v>62</v>
      </c>
      <c r="U337" s="48">
        <v>8.3333333333333329E-2</v>
      </c>
      <c r="V337" s="45" t="s">
        <v>62</v>
      </c>
      <c r="W337" s="48">
        <v>8.3333333333333329E-2</v>
      </c>
      <c r="X337" s="48">
        <v>0.40140054078154408</v>
      </c>
      <c r="Y337" s="48">
        <v>0.18752072083646307</v>
      </c>
      <c r="Z337" s="48">
        <v>0.65224634100332324</v>
      </c>
      <c r="AA337" s="48">
        <v>0.67394199863408777</v>
      </c>
      <c r="AB337" s="48">
        <v>-0.21387981994508098</v>
      </c>
      <c r="AC337" s="48">
        <v>0.2508458002217791</v>
      </c>
      <c r="AD337" s="48" t="s">
        <v>62</v>
      </c>
      <c r="AE337" s="48" t="s">
        <v>62</v>
      </c>
      <c r="AF337" s="48" t="s">
        <v>62</v>
      </c>
      <c r="AG337" s="48" t="s">
        <v>62</v>
      </c>
      <c r="AH337" s="48">
        <v>0</v>
      </c>
      <c r="AI337" s="48">
        <v>0</v>
      </c>
      <c r="AJ337" s="48" t="s">
        <v>62</v>
      </c>
      <c r="AK337" s="48" t="s">
        <v>62</v>
      </c>
      <c r="AL337" s="48">
        <v>-1.0791812460476249</v>
      </c>
      <c r="AM337" s="48" t="s">
        <v>62</v>
      </c>
      <c r="AN337" s="48">
        <v>-1.0791812460476249</v>
      </c>
    </row>
    <row r="338" spans="1:40" ht="12.75" customHeight="1" x14ac:dyDescent="0.25">
      <c r="A338" s="83">
        <v>337</v>
      </c>
      <c r="B338" s="12" t="s">
        <v>1052</v>
      </c>
      <c r="C338" s="47" t="s">
        <v>1810</v>
      </c>
      <c r="D338" s="146" t="s">
        <v>1928</v>
      </c>
      <c r="E338" s="16" t="s">
        <v>1926</v>
      </c>
      <c r="F338" s="146" t="s">
        <v>1926</v>
      </c>
      <c r="G338" s="42">
        <v>2.06</v>
      </c>
      <c r="H338" s="42">
        <v>1.23</v>
      </c>
      <c r="I338" s="42">
        <v>3.89</v>
      </c>
      <c r="J338" s="42">
        <v>4.01</v>
      </c>
      <c r="K338" s="42">
        <v>0.59708737864077666</v>
      </c>
      <c r="L338" s="42">
        <v>1.8883495145631068</v>
      </c>
      <c r="M338" s="42" t="s">
        <v>62</v>
      </c>
      <c r="N338" s="42" t="s">
        <v>62</v>
      </c>
      <c r="O338" s="42" t="s">
        <v>62</v>
      </c>
      <c r="P338" s="42" t="s">
        <v>62</v>
      </c>
      <c r="Q338" s="42">
        <v>1</v>
      </c>
      <c r="R338" s="42">
        <v>1</v>
      </c>
      <c r="S338" s="42" t="s">
        <v>62</v>
      </c>
      <c r="T338" s="40" t="s">
        <v>62</v>
      </c>
      <c r="U338" s="40" t="s">
        <v>62</v>
      </c>
      <c r="V338" s="45" t="s">
        <v>62</v>
      </c>
      <c r="W338" s="45" t="s">
        <v>62</v>
      </c>
      <c r="X338" s="48">
        <v>0.31386722036915343</v>
      </c>
      <c r="Y338" s="48">
        <v>8.9905111439397931E-2</v>
      </c>
      <c r="Z338" s="48">
        <v>0.58994960132570773</v>
      </c>
      <c r="AA338" s="48">
        <v>0.60314437262018228</v>
      </c>
      <c r="AB338" s="48">
        <v>-0.22396210892975549</v>
      </c>
      <c r="AC338" s="48">
        <v>0.27608238095655435</v>
      </c>
      <c r="AD338" s="48" t="s">
        <v>62</v>
      </c>
      <c r="AE338" s="48" t="s">
        <v>62</v>
      </c>
      <c r="AF338" s="48" t="s">
        <v>62</v>
      </c>
      <c r="AG338" s="48" t="s">
        <v>62</v>
      </c>
      <c r="AH338" s="48">
        <v>0</v>
      </c>
      <c r="AI338" s="48">
        <v>0</v>
      </c>
      <c r="AJ338" s="48" t="s">
        <v>62</v>
      </c>
      <c r="AK338" s="48" t="s">
        <v>62</v>
      </c>
      <c r="AL338" s="48" t="s">
        <v>62</v>
      </c>
      <c r="AM338" s="48" t="s">
        <v>62</v>
      </c>
      <c r="AN338" s="48" t="s">
        <v>62</v>
      </c>
    </row>
    <row r="339" spans="1:40" ht="12.75" customHeight="1" x14ac:dyDescent="0.25">
      <c r="A339" s="83">
        <v>338</v>
      </c>
      <c r="B339" s="12" t="s">
        <v>1068</v>
      </c>
      <c r="C339" s="47" t="s">
        <v>1809</v>
      </c>
      <c r="D339" s="146" t="s">
        <v>1068</v>
      </c>
      <c r="E339" s="16" t="s">
        <v>1929</v>
      </c>
      <c r="F339" s="146" t="s">
        <v>1931</v>
      </c>
      <c r="G339" s="42">
        <v>5.73</v>
      </c>
      <c r="H339" s="42">
        <v>6.95</v>
      </c>
      <c r="I339" s="42">
        <v>14.77</v>
      </c>
      <c r="J339" s="42">
        <v>14.74</v>
      </c>
      <c r="K339" s="42">
        <v>1.212914485165794</v>
      </c>
      <c r="L339" s="42">
        <v>2.577661431064572</v>
      </c>
      <c r="M339" s="42">
        <v>4.5599999999999996</v>
      </c>
      <c r="N339" s="42">
        <v>5.38</v>
      </c>
      <c r="O339" s="42">
        <v>1.1798245614035088</v>
      </c>
      <c r="P339" s="42">
        <v>14.74</v>
      </c>
      <c r="Q339" s="42">
        <v>1</v>
      </c>
      <c r="R339" s="42">
        <v>1</v>
      </c>
      <c r="S339" s="42" t="s">
        <v>62</v>
      </c>
      <c r="T339" s="48">
        <v>0.33333333333333331</v>
      </c>
      <c r="U339" s="48">
        <v>0.35310734463276838</v>
      </c>
      <c r="V339" s="48">
        <v>0.33333333333333331</v>
      </c>
      <c r="W339" s="48">
        <v>0.35310734463276838</v>
      </c>
      <c r="X339" s="48">
        <v>0.75815462196739003</v>
      </c>
      <c r="Y339" s="48">
        <v>0.84198480459011393</v>
      </c>
      <c r="Z339" s="48">
        <v>1.1693804953119495</v>
      </c>
      <c r="AA339" s="48">
        <v>1.1684974835230326</v>
      </c>
      <c r="AB339" s="48">
        <v>8.3830182622723903E-2</v>
      </c>
      <c r="AC339" s="48">
        <v>0.41122587334455946</v>
      </c>
      <c r="AD339" s="48">
        <v>0.658964842664435</v>
      </c>
      <c r="AE339" s="48">
        <v>0.7307822756663892</v>
      </c>
      <c r="AF339" s="48">
        <v>7.1817433001954187E-2</v>
      </c>
      <c r="AG339" s="48">
        <v>1.1684974835230326</v>
      </c>
      <c r="AH339" s="48">
        <v>0</v>
      </c>
      <c r="AI339" s="48">
        <v>0</v>
      </c>
      <c r="AJ339" s="48" t="s">
        <v>62</v>
      </c>
      <c r="AK339" s="48">
        <v>-0.47712125471966244</v>
      </c>
      <c r="AL339" s="48">
        <v>-0.4520932490177314</v>
      </c>
      <c r="AM339" s="48">
        <v>-0.47712125471966244</v>
      </c>
      <c r="AN339" s="48">
        <v>-0.4520932490177314</v>
      </c>
    </row>
    <row r="340" spans="1:40" ht="12.75" customHeight="1" x14ac:dyDescent="0.25">
      <c r="A340" s="83">
        <v>339</v>
      </c>
      <c r="B340" s="12" t="s">
        <v>1075</v>
      </c>
      <c r="C340" s="47" t="s">
        <v>1809</v>
      </c>
      <c r="D340" s="146" t="s">
        <v>1932</v>
      </c>
      <c r="E340" s="16" t="s">
        <v>1929</v>
      </c>
      <c r="F340" s="146" t="s">
        <v>1931</v>
      </c>
      <c r="G340" s="42">
        <v>2.5</v>
      </c>
      <c r="H340" s="42">
        <v>4.2</v>
      </c>
      <c r="I340" s="42">
        <v>6.8</v>
      </c>
      <c r="J340" s="42">
        <v>7.1</v>
      </c>
      <c r="K340" s="42">
        <v>1.6800000000000002</v>
      </c>
      <c r="L340" s="42">
        <v>2.7199999999999998</v>
      </c>
      <c r="M340" s="42">
        <v>2.7</v>
      </c>
      <c r="N340" s="42">
        <v>2.6</v>
      </c>
      <c r="O340" s="42">
        <v>0.96296296296296291</v>
      </c>
      <c r="P340" s="42">
        <v>7.1</v>
      </c>
      <c r="Q340" s="42">
        <v>1</v>
      </c>
      <c r="R340" s="42">
        <v>1</v>
      </c>
      <c r="S340" s="42" t="s">
        <v>62</v>
      </c>
      <c r="T340" s="48">
        <v>0.25</v>
      </c>
      <c r="U340" s="48">
        <v>0.27777777777777779</v>
      </c>
      <c r="V340" s="48">
        <v>0.25</v>
      </c>
      <c r="W340" s="48">
        <v>0.27777777777777779</v>
      </c>
      <c r="X340" s="48">
        <v>0.3979400086720376</v>
      </c>
      <c r="Y340" s="48">
        <v>0.62324929039790045</v>
      </c>
      <c r="Z340" s="48">
        <v>0.83250891270623628</v>
      </c>
      <c r="AA340" s="48">
        <v>0.85125834871907524</v>
      </c>
      <c r="AB340" s="48">
        <v>0.2253092817258629</v>
      </c>
      <c r="AC340" s="48">
        <v>0.43456890403419868</v>
      </c>
      <c r="AD340" s="48">
        <v>0.43136376415898736</v>
      </c>
      <c r="AE340" s="48">
        <v>0.41497334797081797</v>
      </c>
      <c r="AF340" s="48">
        <v>-1.639041618816937E-2</v>
      </c>
      <c r="AG340" s="48">
        <v>0.85125834871907524</v>
      </c>
      <c r="AH340" s="48">
        <v>0</v>
      </c>
      <c r="AI340" s="48">
        <v>0</v>
      </c>
      <c r="AJ340" s="48" t="s">
        <v>62</v>
      </c>
      <c r="AK340" s="48">
        <v>-0.6020599913279624</v>
      </c>
      <c r="AL340" s="48">
        <v>-0.55630250076728727</v>
      </c>
      <c r="AM340" s="48">
        <v>-0.6020599913279624</v>
      </c>
      <c r="AN340" s="48">
        <v>-0.55630250076728727</v>
      </c>
    </row>
    <row r="341" spans="1:40" ht="12.75" customHeight="1" x14ac:dyDescent="0.25">
      <c r="A341" s="83">
        <v>340</v>
      </c>
      <c r="B341" s="12" t="s">
        <v>1075</v>
      </c>
      <c r="C341" s="47" t="s">
        <v>1809</v>
      </c>
      <c r="D341" s="146" t="s">
        <v>1932</v>
      </c>
      <c r="E341" s="16" t="s">
        <v>1929</v>
      </c>
      <c r="F341" s="146" t="s">
        <v>1931</v>
      </c>
      <c r="G341" s="42">
        <v>3.5</v>
      </c>
      <c r="H341" s="42">
        <v>5</v>
      </c>
      <c r="I341" s="42">
        <v>9</v>
      </c>
      <c r="J341" s="42">
        <v>9</v>
      </c>
      <c r="K341" s="42">
        <v>1.4285714285714286</v>
      </c>
      <c r="L341" s="42">
        <v>2.5714285714285716</v>
      </c>
      <c r="M341" s="42">
        <v>3.5</v>
      </c>
      <c r="N341" s="42">
        <v>3.2</v>
      </c>
      <c r="O341" s="42">
        <v>0.91428571428571437</v>
      </c>
      <c r="P341" s="42">
        <v>9</v>
      </c>
      <c r="Q341" s="42">
        <v>1</v>
      </c>
      <c r="R341" s="42">
        <v>1</v>
      </c>
      <c r="S341" s="42" t="s">
        <v>62</v>
      </c>
      <c r="T341" s="48">
        <v>0.26315789473684209</v>
      </c>
      <c r="U341" s="48">
        <v>0.29411764705882354</v>
      </c>
      <c r="V341" s="48">
        <v>0.26315789473684209</v>
      </c>
      <c r="W341" s="48">
        <v>0.29411764705882354</v>
      </c>
      <c r="X341" s="48">
        <v>0.54406804435027567</v>
      </c>
      <c r="Y341" s="48">
        <v>0.69897000433601886</v>
      </c>
      <c r="Z341" s="48">
        <v>0.95424250943932487</v>
      </c>
      <c r="AA341" s="48">
        <v>0.95424250943932487</v>
      </c>
      <c r="AB341" s="48">
        <v>0.15490195998574319</v>
      </c>
      <c r="AC341" s="48">
        <v>0.41017446508904926</v>
      </c>
      <c r="AD341" s="48">
        <v>0.54406804435027567</v>
      </c>
      <c r="AE341" s="48">
        <v>0.50514997831990605</v>
      </c>
      <c r="AF341" s="48">
        <v>-3.8918066030369618E-2</v>
      </c>
      <c r="AG341" s="48">
        <v>0.95424250943932487</v>
      </c>
      <c r="AH341" s="48">
        <v>0</v>
      </c>
      <c r="AI341" s="48">
        <v>0</v>
      </c>
      <c r="AJ341" s="48" t="s">
        <v>62</v>
      </c>
      <c r="AK341" s="48">
        <v>-0.57978359661681023</v>
      </c>
      <c r="AL341" s="48">
        <v>-0.53147891704225514</v>
      </c>
      <c r="AM341" s="48">
        <v>-0.57978359661681023</v>
      </c>
      <c r="AN341" s="48">
        <v>-0.53147891704225514</v>
      </c>
    </row>
    <row r="342" spans="1:40" ht="12.75" customHeight="1" x14ac:dyDescent="0.25">
      <c r="A342" s="83">
        <v>341</v>
      </c>
      <c r="B342" s="12" t="s">
        <v>1075</v>
      </c>
      <c r="C342" s="47" t="s">
        <v>1809</v>
      </c>
      <c r="D342" s="146" t="s">
        <v>1932</v>
      </c>
      <c r="E342" s="16" t="s">
        <v>1929</v>
      </c>
      <c r="F342" s="146" t="s">
        <v>1931</v>
      </c>
      <c r="G342" s="42">
        <v>3.5</v>
      </c>
      <c r="H342" s="42">
        <v>4.5999999999999996</v>
      </c>
      <c r="I342" s="42">
        <v>8.8000000000000007</v>
      </c>
      <c r="J342" s="42">
        <v>7.6</v>
      </c>
      <c r="K342" s="42">
        <v>1.3142857142857143</v>
      </c>
      <c r="L342" s="42">
        <v>2.5142857142857147</v>
      </c>
      <c r="M342" s="42">
        <v>3.3</v>
      </c>
      <c r="N342" s="42">
        <v>3</v>
      </c>
      <c r="O342" s="42">
        <v>0.90909090909090917</v>
      </c>
      <c r="P342" s="42">
        <v>7.6</v>
      </c>
      <c r="Q342" s="42">
        <v>1</v>
      </c>
      <c r="R342" s="42">
        <v>1</v>
      </c>
      <c r="S342" s="42" t="s">
        <v>62</v>
      </c>
      <c r="T342" s="48">
        <v>0.25</v>
      </c>
      <c r="U342" s="48">
        <v>0.2857142857142857</v>
      </c>
      <c r="V342" s="48">
        <v>0.25</v>
      </c>
      <c r="W342" s="48">
        <v>0.2857142857142857</v>
      </c>
      <c r="X342" s="48">
        <v>0.54406804435027567</v>
      </c>
      <c r="Y342" s="48">
        <v>0.66275783168157409</v>
      </c>
      <c r="Z342" s="48">
        <v>0.94448267215016868</v>
      </c>
      <c r="AA342" s="48">
        <v>0.88081359228079137</v>
      </c>
      <c r="AB342" s="48">
        <v>0.11868978733129844</v>
      </c>
      <c r="AC342" s="48">
        <v>0.40041462779989306</v>
      </c>
      <c r="AD342" s="48">
        <v>0.51851393987788741</v>
      </c>
      <c r="AE342" s="48">
        <v>0.47712125471966244</v>
      </c>
      <c r="AF342" s="48">
        <v>-4.1392685158225001E-2</v>
      </c>
      <c r="AG342" s="48">
        <v>0.88081359228079137</v>
      </c>
      <c r="AH342" s="48">
        <v>0</v>
      </c>
      <c r="AI342" s="48">
        <v>0</v>
      </c>
      <c r="AJ342" s="48" t="s">
        <v>62</v>
      </c>
      <c r="AK342" s="48">
        <v>-0.6020599913279624</v>
      </c>
      <c r="AL342" s="48">
        <v>-0.54406804435027567</v>
      </c>
      <c r="AM342" s="48">
        <v>-0.6020599913279624</v>
      </c>
      <c r="AN342" s="48">
        <v>-0.54406804435027567</v>
      </c>
    </row>
    <row r="343" spans="1:40" ht="12.75" customHeight="1" x14ac:dyDescent="0.25">
      <c r="A343" s="83">
        <v>342</v>
      </c>
      <c r="B343" s="12" t="s">
        <v>1075</v>
      </c>
      <c r="C343" s="47" t="s">
        <v>1809</v>
      </c>
      <c r="D343" s="146" t="s">
        <v>1932</v>
      </c>
      <c r="E343" s="16" t="s">
        <v>1929</v>
      </c>
      <c r="F343" s="146" t="s">
        <v>1931</v>
      </c>
      <c r="G343" s="42">
        <v>2.7</v>
      </c>
      <c r="H343" s="42">
        <v>4.5999999999999996</v>
      </c>
      <c r="I343" s="42">
        <v>9.4</v>
      </c>
      <c r="J343" s="42">
        <v>9.5</v>
      </c>
      <c r="K343" s="42">
        <v>1.7037037037037035</v>
      </c>
      <c r="L343" s="42">
        <v>3.4814814814814814</v>
      </c>
      <c r="M343" s="42">
        <v>2</v>
      </c>
      <c r="N343" s="42">
        <v>2.5</v>
      </c>
      <c r="O343" s="42">
        <v>1.25</v>
      </c>
      <c r="P343" s="42">
        <v>9.5</v>
      </c>
      <c r="Q343" s="42">
        <v>1</v>
      </c>
      <c r="R343" s="42">
        <v>1</v>
      </c>
      <c r="S343" s="42" t="s">
        <v>62</v>
      </c>
      <c r="T343" s="49" t="s">
        <v>62</v>
      </c>
      <c r="U343" s="48">
        <v>0.2857142857142857</v>
      </c>
      <c r="V343" s="49" t="s">
        <v>62</v>
      </c>
      <c r="W343" s="48">
        <v>0.2857142857142857</v>
      </c>
      <c r="X343" s="48">
        <v>0.43136376415898736</v>
      </c>
      <c r="Y343" s="48">
        <v>0.66275783168157409</v>
      </c>
      <c r="Z343" s="48">
        <v>0.97312785359969867</v>
      </c>
      <c r="AA343" s="48">
        <v>0.97772360528884772</v>
      </c>
      <c r="AB343" s="48">
        <v>0.2313940675225867</v>
      </c>
      <c r="AC343" s="48">
        <v>0.54176408944071131</v>
      </c>
      <c r="AD343" s="48">
        <v>0.3010299956639812</v>
      </c>
      <c r="AE343" s="48">
        <v>0.3979400086720376</v>
      </c>
      <c r="AF343" s="48">
        <v>9.691001300805642E-2</v>
      </c>
      <c r="AG343" s="48">
        <v>0.97772360528884772</v>
      </c>
      <c r="AH343" s="48">
        <v>0</v>
      </c>
      <c r="AI343" s="48">
        <v>0</v>
      </c>
      <c r="AJ343" s="48" t="s">
        <v>62</v>
      </c>
      <c r="AK343" s="48" t="s">
        <v>62</v>
      </c>
      <c r="AL343" s="48">
        <v>-0.54406804435027567</v>
      </c>
      <c r="AM343" s="48" t="s">
        <v>62</v>
      </c>
      <c r="AN343" s="48">
        <v>-0.54406804435027567</v>
      </c>
    </row>
    <row r="344" spans="1:40" ht="12.75" customHeight="1" x14ac:dyDescent="0.25">
      <c r="A344" s="83">
        <v>343</v>
      </c>
      <c r="B344" s="12" t="s">
        <v>1075</v>
      </c>
      <c r="C344" s="47" t="s">
        <v>1809</v>
      </c>
      <c r="D344" s="146" t="s">
        <v>1933</v>
      </c>
      <c r="E344" s="16" t="s">
        <v>1929</v>
      </c>
      <c r="F344" s="146" t="s">
        <v>1930</v>
      </c>
      <c r="G344" s="42">
        <v>9.5</v>
      </c>
      <c r="H344" s="42">
        <v>4.8</v>
      </c>
      <c r="I344" s="42">
        <v>16.8</v>
      </c>
      <c r="J344" s="42">
        <v>20</v>
      </c>
      <c r="K344" s="42">
        <v>0.50526315789473686</v>
      </c>
      <c r="L344" s="42">
        <v>1.7684210526315791</v>
      </c>
      <c r="M344" s="42">
        <v>6.9</v>
      </c>
      <c r="N344" s="42">
        <v>4.3</v>
      </c>
      <c r="O344" s="42">
        <v>0.62318840579710144</v>
      </c>
      <c r="P344" s="42">
        <v>20</v>
      </c>
      <c r="Q344" s="42">
        <v>1</v>
      </c>
      <c r="R344" s="42">
        <v>1</v>
      </c>
      <c r="S344" s="42" t="s">
        <v>62</v>
      </c>
      <c r="T344" s="48">
        <v>0.27777777777777779</v>
      </c>
      <c r="U344" s="48">
        <v>0.35714285714285715</v>
      </c>
      <c r="V344" s="48">
        <v>0.27777777777777779</v>
      </c>
      <c r="W344" s="48">
        <v>0.35714285714285715</v>
      </c>
      <c r="X344" s="48">
        <v>0.97772360528884772</v>
      </c>
      <c r="Y344" s="48">
        <v>0.68124123737558717</v>
      </c>
      <c r="Z344" s="48">
        <v>1.2253092817258628</v>
      </c>
      <c r="AA344" s="48">
        <v>1.3010299956639813</v>
      </c>
      <c r="AB344" s="48">
        <v>-0.29648236791326055</v>
      </c>
      <c r="AC344" s="48">
        <v>0.24758567643701512</v>
      </c>
      <c r="AD344" s="48">
        <v>0.83884909073725533</v>
      </c>
      <c r="AE344" s="48">
        <v>0.63346845557958653</v>
      </c>
      <c r="AF344" s="48">
        <v>-0.2053806351576688</v>
      </c>
      <c r="AG344" s="48">
        <v>1.3010299956639813</v>
      </c>
      <c r="AH344" s="48">
        <v>0</v>
      </c>
      <c r="AI344" s="48">
        <v>0</v>
      </c>
      <c r="AJ344" s="48" t="s">
        <v>62</v>
      </c>
      <c r="AK344" s="48">
        <v>-0.55630250076728727</v>
      </c>
      <c r="AL344" s="48">
        <v>-0.44715803134221921</v>
      </c>
      <c r="AM344" s="48">
        <v>-0.55630250076728727</v>
      </c>
      <c r="AN344" s="48">
        <v>-0.44715803134221921</v>
      </c>
    </row>
    <row r="345" spans="1:40" ht="12.75" customHeight="1" x14ac:dyDescent="0.25">
      <c r="A345" s="83">
        <v>344</v>
      </c>
      <c r="B345" s="12" t="s">
        <v>1075</v>
      </c>
      <c r="C345" s="47" t="s">
        <v>1809</v>
      </c>
      <c r="D345" s="146" t="s">
        <v>1933</v>
      </c>
      <c r="E345" s="16" t="s">
        <v>1929</v>
      </c>
      <c r="F345" s="146" t="s">
        <v>1930</v>
      </c>
      <c r="G345" s="42">
        <v>9.8000000000000007</v>
      </c>
      <c r="H345" s="42">
        <v>4.2</v>
      </c>
      <c r="I345" s="42">
        <v>19.399999999999999</v>
      </c>
      <c r="J345" s="42">
        <v>22.3</v>
      </c>
      <c r="K345" s="42">
        <v>0.42857142857142855</v>
      </c>
      <c r="L345" s="42">
        <v>1.9795918367346936</v>
      </c>
      <c r="M345" s="42">
        <v>7.2</v>
      </c>
      <c r="N345" s="42">
        <v>3.5</v>
      </c>
      <c r="O345" s="42">
        <v>0.4861111111111111</v>
      </c>
      <c r="P345" s="42">
        <v>20.7</v>
      </c>
      <c r="Q345" s="42">
        <v>1</v>
      </c>
      <c r="R345" s="42">
        <v>1</v>
      </c>
      <c r="S345" s="42" t="s">
        <v>62</v>
      </c>
      <c r="T345" s="48">
        <v>0.27277686852154942</v>
      </c>
      <c r="U345" s="48">
        <v>0.3125</v>
      </c>
      <c r="V345" s="48">
        <v>0.27277686852154942</v>
      </c>
      <c r="W345" s="48">
        <v>0.3125</v>
      </c>
      <c r="X345" s="48">
        <v>0.99122607569249488</v>
      </c>
      <c r="Y345" s="48">
        <v>0.62324929039790045</v>
      </c>
      <c r="Z345" s="48">
        <v>1.287801729930226</v>
      </c>
      <c r="AA345" s="48">
        <v>1.3483048630481607</v>
      </c>
      <c r="AB345" s="48">
        <v>-0.36797678529459443</v>
      </c>
      <c r="AC345" s="48">
        <v>0.29657565423773113</v>
      </c>
      <c r="AD345" s="48">
        <v>0.85733249643126852</v>
      </c>
      <c r="AE345" s="48">
        <v>0.54406804435027567</v>
      </c>
      <c r="AF345" s="48">
        <v>-0.31326445208099285</v>
      </c>
      <c r="AG345" s="48">
        <v>1.3159703454569178</v>
      </c>
      <c r="AH345" s="48">
        <v>0</v>
      </c>
      <c r="AI345" s="48">
        <v>0</v>
      </c>
      <c r="AJ345" s="48" t="s">
        <v>62</v>
      </c>
      <c r="AK345" s="48">
        <v>-0.56419246062619777</v>
      </c>
      <c r="AL345" s="48">
        <v>-0.50514997831990593</v>
      </c>
      <c r="AM345" s="48">
        <v>-0.56419246062619777</v>
      </c>
      <c r="AN345" s="48">
        <v>-0.50514997831990593</v>
      </c>
    </row>
    <row r="346" spans="1:40" ht="12.75" customHeight="1" x14ac:dyDescent="0.25">
      <c r="A346" s="83">
        <v>345</v>
      </c>
      <c r="B346" s="12" t="s">
        <v>1075</v>
      </c>
      <c r="C346" s="47" t="s">
        <v>1809</v>
      </c>
      <c r="D346" s="146" t="s">
        <v>1933</v>
      </c>
      <c r="E346" s="16" t="s">
        <v>1929</v>
      </c>
      <c r="F346" s="146" t="s">
        <v>1930</v>
      </c>
      <c r="G346" s="42">
        <v>9.8000000000000007</v>
      </c>
      <c r="H346" s="42">
        <v>3.8</v>
      </c>
      <c r="I346" s="42">
        <v>18.7</v>
      </c>
      <c r="J346" s="42">
        <v>19.899999999999999</v>
      </c>
      <c r="K346" s="42">
        <v>0.38775510204081626</v>
      </c>
      <c r="L346" s="42">
        <v>1.9081632653061222</v>
      </c>
      <c r="M346" s="42">
        <v>8</v>
      </c>
      <c r="N346" s="42">
        <v>3.6</v>
      </c>
      <c r="O346" s="42">
        <v>0.45</v>
      </c>
      <c r="P346" s="42" t="s">
        <v>62</v>
      </c>
      <c r="Q346" s="42">
        <v>1</v>
      </c>
      <c r="R346" s="42">
        <v>1</v>
      </c>
      <c r="S346" s="42" t="s">
        <v>62</v>
      </c>
      <c r="T346" s="49" t="s">
        <v>62</v>
      </c>
      <c r="U346" s="49" t="s">
        <v>62</v>
      </c>
      <c r="V346" s="49" t="s">
        <v>62</v>
      </c>
      <c r="W346" s="49" t="s">
        <v>62</v>
      </c>
      <c r="X346" s="48">
        <v>0.99122607569249488</v>
      </c>
      <c r="Y346" s="48">
        <v>0.57978359661681012</v>
      </c>
      <c r="Z346" s="48">
        <v>1.271841606536499</v>
      </c>
      <c r="AA346" s="48">
        <v>1.2988530764097066</v>
      </c>
      <c r="AB346" s="48">
        <v>-0.41144247907568476</v>
      </c>
      <c r="AC346" s="48">
        <v>0.28061553084400409</v>
      </c>
      <c r="AD346" s="48">
        <v>0.90308998699194354</v>
      </c>
      <c r="AE346" s="48">
        <v>0.55630250076728727</v>
      </c>
      <c r="AF346" s="48">
        <v>-0.34678748622465633</v>
      </c>
      <c r="AG346" s="48" t="s">
        <v>62</v>
      </c>
      <c r="AH346" s="48">
        <v>0</v>
      </c>
      <c r="AI346" s="48">
        <v>0</v>
      </c>
      <c r="AJ346" s="48" t="s">
        <v>62</v>
      </c>
      <c r="AK346" s="48" t="s">
        <v>62</v>
      </c>
      <c r="AL346" s="48" t="s">
        <v>62</v>
      </c>
      <c r="AM346" s="48" t="s">
        <v>62</v>
      </c>
      <c r="AN346" s="48" t="s">
        <v>62</v>
      </c>
    </row>
    <row r="347" spans="1:40" ht="12.75" customHeight="1" x14ac:dyDescent="0.25">
      <c r="A347" s="83">
        <v>346</v>
      </c>
      <c r="B347" s="12" t="s">
        <v>1075</v>
      </c>
      <c r="C347" s="47" t="s">
        <v>1809</v>
      </c>
      <c r="D347" s="146" t="s">
        <v>1933</v>
      </c>
      <c r="E347" s="16" t="s">
        <v>1929</v>
      </c>
      <c r="F347" s="146" t="s">
        <v>1930</v>
      </c>
      <c r="G347" s="42">
        <v>8.1</v>
      </c>
      <c r="H347" s="42">
        <v>3.3</v>
      </c>
      <c r="I347" s="42">
        <v>10</v>
      </c>
      <c r="J347" s="42">
        <v>11.3</v>
      </c>
      <c r="K347" s="42">
        <v>0.40740740740740738</v>
      </c>
      <c r="L347" s="42">
        <v>1.2345679012345681</v>
      </c>
      <c r="M347" s="42">
        <v>4.8</v>
      </c>
      <c r="N347" s="42">
        <v>2.4</v>
      </c>
      <c r="O347" s="42">
        <v>0.5</v>
      </c>
      <c r="P347" s="42">
        <v>11.3</v>
      </c>
      <c r="Q347" s="42">
        <v>1</v>
      </c>
      <c r="R347" s="42">
        <v>1</v>
      </c>
      <c r="S347" s="42" t="s">
        <v>62</v>
      </c>
      <c r="T347" s="48">
        <v>0.27777777777777779</v>
      </c>
      <c r="U347" s="48">
        <v>0.27027027027027029</v>
      </c>
      <c r="V347" s="48">
        <v>0.27777777777777779</v>
      </c>
      <c r="W347" s="48">
        <v>0.27027027027027029</v>
      </c>
      <c r="X347" s="48">
        <v>0.90848501887864974</v>
      </c>
      <c r="Y347" s="48">
        <v>0.51851393987788741</v>
      </c>
      <c r="Z347" s="48">
        <v>1</v>
      </c>
      <c r="AA347" s="48">
        <v>1.0530784434834197</v>
      </c>
      <c r="AB347" s="48">
        <v>-0.38997107900076228</v>
      </c>
      <c r="AC347" s="48">
        <v>9.15149811213503E-2</v>
      </c>
      <c r="AD347" s="48">
        <v>0.68124123737558717</v>
      </c>
      <c r="AE347" s="48">
        <v>0.38021124171160603</v>
      </c>
      <c r="AF347" s="48">
        <v>-0.3010299956639812</v>
      </c>
      <c r="AG347" s="48">
        <v>1.0530784434834197</v>
      </c>
      <c r="AH347" s="48">
        <v>0</v>
      </c>
      <c r="AI347" s="48">
        <v>0</v>
      </c>
      <c r="AJ347" s="48" t="s">
        <v>62</v>
      </c>
      <c r="AK347" s="48">
        <v>-0.55630250076728727</v>
      </c>
      <c r="AL347" s="48">
        <v>-0.56820172406699498</v>
      </c>
      <c r="AM347" s="48">
        <v>-0.55630250076728727</v>
      </c>
      <c r="AN347" s="48">
        <v>-0.56820172406699498</v>
      </c>
    </row>
    <row r="348" spans="1:40" ht="12.75" customHeight="1" x14ac:dyDescent="0.25">
      <c r="A348" s="83">
        <v>347</v>
      </c>
      <c r="B348" s="12" t="s">
        <v>1075</v>
      </c>
      <c r="C348" s="47" t="s">
        <v>1809</v>
      </c>
      <c r="D348" s="146" t="s">
        <v>1933</v>
      </c>
      <c r="E348" s="16" t="s">
        <v>1929</v>
      </c>
      <c r="F348" s="146" t="s">
        <v>1930</v>
      </c>
      <c r="G348" s="42">
        <v>7.4</v>
      </c>
      <c r="H348" s="42">
        <v>3.4</v>
      </c>
      <c r="I348" s="42">
        <v>11</v>
      </c>
      <c r="J348" s="42">
        <v>13.5</v>
      </c>
      <c r="K348" s="42">
        <v>0.45945945945945943</v>
      </c>
      <c r="L348" s="42">
        <v>1.4864864864864864</v>
      </c>
      <c r="M348" s="42">
        <v>6.1</v>
      </c>
      <c r="N348" s="42">
        <v>3.2</v>
      </c>
      <c r="O348" s="42">
        <v>0.52459016393442626</v>
      </c>
      <c r="P348" s="42">
        <v>13.5</v>
      </c>
      <c r="Q348" s="42">
        <v>1</v>
      </c>
      <c r="R348" s="42">
        <v>1</v>
      </c>
      <c r="S348" s="42" t="s">
        <v>62</v>
      </c>
      <c r="T348" s="48">
        <v>0.26315789473684209</v>
      </c>
      <c r="U348" s="48">
        <v>0.25</v>
      </c>
      <c r="V348" s="48">
        <v>0.26315789473684209</v>
      </c>
      <c r="W348" s="48">
        <v>0.25</v>
      </c>
      <c r="X348" s="48">
        <v>0.86923171973097624</v>
      </c>
      <c r="Y348" s="48">
        <v>0.53147891704225514</v>
      </c>
      <c r="Z348" s="48">
        <v>1.0413926851582251</v>
      </c>
      <c r="AA348" s="48">
        <v>1.1303337684950061</v>
      </c>
      <c r="AB348" s="48">
        <v>-0.3377528026887211</v>
      </c>
      <c r="AC348" s="48">
        <v>0.17216096542724882</v>
      </c>
      <c r="AD348" s="48">
        <v>0.78532983501076703</v>
      </c>
      <c r="AE348" s="48">
        <v>0.50514997831990605</v>
      </c>
      <c r="AF348" s="48">
        <v>-0.28017985669086104</v>
      </c>
      <c r="AG348" s="48">
        <v>1.1303337684950061</v>
      </c>
      <c r="AH348" s="48">
        <v>0</v>
      </c>
      <c r="AI348" s="48">
        <v>0</v>
      </c>
      <c r="AJ348" s="48" t="s">
        <v>62</v>
      </c>
      <c r="AK348" s="48">
        <v>-0.57978359661681023</v>
      </c>
      <c r="AL348" s="48">
        <v>-0.6020599913279624</v>
      </c>
      <c r="AM348" s="48">
        <v>-0.57978359661681023</v>
      </c>
      <c r="AN348" s="48">
        <v>-0.6020599913279624</v>
      </c>
    </row>
    <row r="349" spans="1:40" ht="12.75" customHeight="1" x14ac:dyDescent="0.25">
      <c r="A349" s="83">
        <v>348</v>
      </c>
      <c r="B349" s="12" t="s">
        <v>1075</v>
      </c>
      <c r="C349" s="47" t="s">
        <v>1809</v>
      </c>
      <c r="D349" s="146" t="s">
        <v>1933</v>
      </c>
      <c r="E349" s="16" t="s">
        <v>1929</v>
      </c>
      <c r="F349" s="146" t="s">
        <v>1930</v>
      </c>
      <c r="G349" s="42">
        <v>9.6</v>
      </c>
      <c r="H349" s="42">
        <v>3.8</v>
      </c>
      <c r="I349" s="42">
        <v>14.3</v>
      </c>
      <c r="J349" s="42">
        <v>17.399999999999999</v>
      </c>
      <c r="K349" s="42">
        <v>0.39583333333333331</v>
      </c>
      <c r="L349" s="42">
        <v>1.4895833333333335</v>
      </c>
      <c r="M349" s="42">
        <v>8</v>
      </c>
      <c r="N349" s="42">
        <v>3.6</v>
      </c>
      <c r="O349" s="42">
        <v>0.45</v>
      </c>
      <c r="P349" s="42">
        <v>17.399999999999999</v>
      </c>
      <c r="Q349" s="42">
        <v>1</v>
      </c>
      <c r="R349" s="42">
        <v>1</v>
      </c>
      <c r="S349" s="42" t="s">
        <v>62</v>
      </c>
      <c r="T349" s="48">
        <v>0.25</v>
      </c>
      <c r="U349" s="48">
        <v>0.27277686852154942</v>
      </c>
      <c r="V349" s="48">
        <v>0.25</v>
      </c>
      <c r="W349" s="48">
        <v>0.27277686852154942</v>
      </c>
      <c r="X349" s="48">
        <v>0.98227123303956843</v>
      </c>
      <c r="Y349" s="48">
        <v>0.57978359661681012</v>
      </c>
      <c r="Z349" s="48">
        <v>1.1553360374650619</v>
      </c>
      <c r="AA349" s="48">
        <v>1.2405492482825997</v>
      </c>
      <c r="AB349" s="48">
        <v>-0.40248763642275825</v>
      </c>
      <c r="AC349" s="48">
        <v>0.17306480442549343</v>
      </c>
      <c r="AD349" s="48">
        <v>0.90308998699194354</v>
      </c>
      <c r="AE349" s="48">
        <v>0.55630250076728727</v>
      </c>
      <c r="AF349" s="48">
        <v>-0.34678748622465633</v>
      </c>
      <c r="AG349" s="48">
        <v>1.2405492482825997</v>
      </c>
      <c r="AH349" s="48">
        <v>0</v>
      </c>
      <c r="AI349" s="48">
        <v>0</v>
      </c>
      <c r="AJ349" s="48" t="s">
        <v>62</v>
      </c>
      <c r="AK349" s="48">
        <v>-0.6020599913279624</v>
      </c>
      <c r="AL349" s="48">
        <v>-0.56419246062619777</v>
      </c>
      <c r="AM349" s="48">
        <v>-0.6020599913279624</v>
      </c>
      <c r="AN349" s="48">
        <v>-0.56419246062619777</v>
      </c>
    </row>
    <row r="350" spans="1:40" ht="12.75" customHeight="1" x14ac:dyDescent="0.25">
      <c r="A350" s="83">
        <v>349</v>
      </c>
      <c r="B350" s="12" t="s">
        <v>1075</v>
      </c>
      <c r="C350" s="47" t="s">
        <v>1809</v>
      </c>
      <c r="D350" s="146" t="s">
        <v>1933</v>
      </c>
      <c r="E350" s="16" t="s">
        <v>1929</v>
      </c>
      <c r="F350" s="146" t="s">
        <v>1930</v>
      </c>
      <c r="G350" s="42">
        <v>8.9</v>
      </c>
      <c r="H350" s="42">
        <v>3.1</v>
      </c>
      <c r="I350" s="42">
        <v>14</v>
      </c>
      <c r="J350" s="42">
        <v>14.5</v>
      </c>
      <c r="K350" s="42">
        <v>0.34831460674157305</v>
      </c>
      <c r="L350" s="42">
        <v>1.5730337078651684</v>
      </c>
      <c r="M350" s="42" t="s">
        <v>62</v>
      </c>
      <c r="N350" s="42" t="s">
        <v>62</v>
      </c>
      <c r="O350" s="42" t="s">
        <v>62</v>
      </c>
      <c r="P350" s="42">
        <v>11.5</v>
      </c>
      <c r="Q350" s="42">
        <v>1</v>
      </c>
      <c r="R350" s="42">
        <v>1</v>
      </c>
      <c r="S350" s="42" t="s">
        <v>62</v>
      </c>
      <c r="T350" s="48">
        <v>0.26315789473684209</v>
      </c>
      <c r="U350" s="48">
        <v>0.27777777777777779</v>
      </c>
      <c r="V350" s="48">
        <v>0.26315789473684209</v>
      </c>
      <c r="W350" s="48">
        <v>0.27777777777777779</v>
      </c>
      <c r="X350" s="48">
        <v>0.9493900066449128</v>
      </c>
      <c r="Y350" s="48">
        <v>0.49136169383427269</v>
      </c>
      <c r="Z350" s="48">
        <v>1.146128035678238</v>
      </c>
      <c r="AA350" s="48">
        <v>1.1613680022349748</v>
      </c>
      <c r="AB350" s="48">
        <v>-0.4580283128106401</v>
      </c>
      <c r="AC350" s="48">
        <v>0.19673802903332518</v>
      </c>
      <c r="AD350" s="48" t="s">
        <v>62</v>
      </c>
      <c r="AE350" s="48" t="s">
        <v>62</v>
      </c>
      <c r="AF350" s="48" t="s">
        <v>62</v>
      </c>
      <c r="AG350" s="48">
        <v>1.0606978403536116</v>
      </c>
      <c r="AH350" s="48">
        <v>0</v>
      </c>
      <c r="AI350" s="48">
        <v>0</v>
      </c>
      <c r="AJ350" s="48" t="s">
        <v>62</v>
      </c>
      <c r="AK350" s="48">
        <v>-0.57978359661681023</v>
      </c>
      <c r="AL350" s="48">
        <v>-0.55630250076728727</v>
      </c>
      <c r="AM350" s="48">
        <v>-0.57978359661681023</v>
      </c>
      <c r="AN350" s="48">
        <v>-0.55630250076728727</v>
      </c>
    </row>
    <row r="351" spans="1:40" ht="12.75" customHeight="1" x14ac:dyDescent="0.25">
      <c r="A351" s="83">
        <v>350</v>
      </c>
      <c r="B351" s="12" t="s">
        <v>1075</v>
      </c>
      <c r="C351" s="47" t="s">
        <v>1809</v>
      </c>
      <c r="D351" s="146" t="s">
        <v>1933</v>
      </c>
      <c r="E351" s="16" t="s">
        <v>1929</v>
      </c>
      <c r="F351" s="146" t="s">
        <v>1930</v>
      </c>
      <c r="G351" s="42">
        <v>10.7</v>
      </c>
      <c r="H351" s="42">
        <v>4</v>
      </c>
      <c r="I351" s="42">
        <v>19.100000000000001</v>
      </c>
      <c r="J351" s="42">
        <v>20.3</v>
      </c>
      <c r="K351" s="42">
        <v>0.37383177570093462</v>
      </c>
      <c r="L351" s="42">
        <v>1.7850467289719629</v>
      </c>
      <c r="M351" s="42">
        <v>7.6</v>
      </c>
      <c r="N351" s="42">
        <v>4.0999999999999996</v>
      </c>
      <c r="O351" s="42">
        <v>0.53947368421052633</v>
      </c>
      <c r="P351" s="42">
        <v>20.3</v>
      </c>
      <c r="Q351" s="42">
        <v>1</v>
      </c>
      <c r="R351" s="42">
        <v>1</v>
      </c>
      <c r="S351" s="42" t="s">
        <v>62</v>
      </c>
      <c r="T351" s="48">
        <v>0.32258064516129031</v>
      </c>
      <c r="U351" s="48">
        <v>0.33333333333333331</v>
      </c>
      <c r="V351" s="48">
        <v>0.32258064516129031</v>
      </c>
      <c r="W351" s="48">
        <v>0.33333333333333331</v>
      </c>
      <c r="X351" s="48">
        <v>1.0293837776852097</v>
      </c>
      <c r="Y351" s="48">
        <v>0.6020599913279624</v>
      </c>
      <c r="Z351" s="48">
        <v>1.2810333672477277</v>
      </c>
      <c r="AA351" s="48">
        <v>1.307496037913213</v>
      </c>
      <c r="AB351" s="48">
        <v>-0.42732378635724722</v>
      </c>
      <c r="AC351" s="48">
        <v>0.25164958956251798</v>
      </c>
      <c r="AD351" s="48">
        <v>0.88081359228079137</v>
      </c>
      <c r="AE351" s="48">
        <v>0.61278385671973545</v>
      </c>
      <c r="AF351" s="48">
        <v>-0.26802973556105586</v>
      </c>
      <c r="AG351" s="48">
        <v>1.307496037913213</v>
      </c>
      <c r="AH351" s="48">
        <v>0</v>
      </c>
      <c r="AI351" s="48">
        <v>0</v>
      </c>
      <c r="AJ351" s="48" t="s">
        <v>62</v>
      </c>
      <c r="AK351" s="48">
        <v>-0.49136169383427269</v>
      </c>
      <c r="AL351" s="48">
        <v>-0.47712125471966244</v>
      </c>
      <c r="AM351" s="48">
        <v>-0.49136169383427269</v>
      </c>
      <c r="AN351" s="48">
        <v>-0.47712125471966244</v>
      </c>
    </row>
    <row r="352" spans="1:40" ht="12.75" customHeight="1" x14ac:dyDescent="0.25">
      <c r="A352" s="83">
        <v>351</v>
      </c>
      <c r="B352" s="12" t="s">
        <v>1075</v>
      </c>
      <c r="C352" s="47" t="s">
        <v>1809</v>
      </c>
      <c r="D352" s="146" t="s">
        <v>1933</v>
      </c>
      <c r="E352" s="16" t="s">
        <v>1929</v>
      </c>
      <c r="F352" s="146" t="s">
        <v>1930</v>
      </c>
      <c r="G352" s="42">
        <v>10.3</v>
      </c>
      <c r="H352" s="42">
        <v>4.7</v>
      </c>
      <c r="I352" s="42">
        <v>21.2</v>
      </c>
      <c r="J352" s="42">
        <v>23.8</v>
      </c>
      <c r="K352" s="42">
        <v>0.45631067961165045</v>
      </c>
      <c r="L352" s="42">
        <v>2.058252427184466</v>
      </c>
      <c r="M352" s="42">
        <v>7.1</v>
      </c>
      <c r="N352" s="42">
        <v>3.7</v>
      </c>
      <c r="O352" s="42">
        <v>0.52112676056338036</v>
      </c>
      <c r="P352" s="42">
        <v>23.8</v>
      </c>
      <c r="Q352" s="42">
        <v>1</v>
      </c>
      <c r="R352" s="42">
        <v>1</v>
      </c>
      <c r="S352" s="42" t="s">
        <v>62</v>
      </c>
      <c r="T352" s="48">
        <v>0.30303030303030304</v>
      </c>
      <c r="U352" s="48">
        <v>0.29411764705882354</v>
      </c>
      <c r="V352" s="48">
        <v>0.30303030303030304</v>
      </c>
      <c r="W352" s="48">
        <v>0.29411764705882354</v>
      </c>
      <c r="X352" s="48">
        <v>1.0128372247051722</v>
      </c>
      <c r="Y352" s="48">
        <v>0.67209785793571752</v>
      </c>
      <c r="Z352" s="48">
        <v>1.3263358609287514</v>
      </c>
      <c r="AA352" s="48">
        <v>1.3765769570565121</v>
      </c>
      <c r="AB352" s="48">
        <v>-0.34073936676945477</v>
      </c>
      <c r="AC352" s="48">
        <v>0.31349863622357921</v>
      </c>
      <c r="AD352" s="48">
        <v>0.85125834871907524</v>
      </c>
      <c r="AE352" s="48">
        <v>0.56820172406699498</v>
      </c>
      <c r="AF352" s="48">
        <v>-0.2830566246520802</v>
      </c>
      <c r="AG352" s="48">
        <v>1.3765769570565121</v>
      </c>
      <c r="AH352" s="48">
        <v>0</v>
      </c>
      <c r="AI352" s="48">
        <v>0</v>
      </c>
      <c r="AJ352" s="48" t="s">
        <v>62</v>
      </c>
      <c r="AK352" s="48">
        <v>-0.51851393987788752</v>
      </c>
      <c r="AL352" s="48">
        <v>-0.53147891704225514</v>
      </c>
      <c r="AM352" s="48">
        <v>-0.51851393987788752</v>
      </c>
      <c r="AN352" s="48">
        <v>-0.53147891704225514</v>
      </c>
    </row>
    <row r="353" spans="1:40" ht="12.75" customHeight="1" x14ac:dyDescent="0.25">
      <c r="A353" s="83">
        <v>352</v>
      </c>
      <c r="B353" s="12" t="s">
        <v>1075</v>
      </c>
      <c r="C353" s="47" t="s">
        <v>1809</v>
      </c>
      <c r="D353" s="146" t="s">
        <v>1933</v>
      </c>
      <c r="E353" s="16" t="s">
        <v>1929</v>
      </c>
      <c r="F353" s="146" t="s">
        <v>1930</v>
      </c>
      <c r="G353" s="42">
        <v>8</v>
      </c>
      <c r="H353" s="42">
        <v>4.9000000000000004</v>
      </c>
      <c r="I353" s="42">
        <v>18.8</v>
      </c>
      <c r="J353" s="42">
        <v>18</v>
      </c>
      <c r="K353" s="42">
        <v>0.61250000000000004</v>
      </c>
      <c r="L353" s="42">
        <v>2.35</v>
      </c>
      <c r="M353" s="42">
        <v>6.1</v>
      </c>
      <c r="N353" s="42">
        <v>3.9</v>
      </c>
      <c r="O353" s="42">
        <v>0.63934426229508201</v>
      </c>
      <c r="P353" s="42">
        <v>18</v>
      </c>
      <c r="Q353" s="42">
        <v>1</v>
      </c>
      <c r="R353" s="42">
        <v>1</v>
      </c>
      <c r="S353" s="42" t="s">
        <v>62</v>
      </c>
      <c r="T353" s="48">
        <v>0.3125</v>
      </c>
      <c r="U353" s="48">
        <v>0.32258064516129031</v>
      </c>
      <c r="V353" s="48">
        <v>0.3125</v>
      </c>
      <c r="W353" s="48">
        <v>0.32258064516129031</v>
      </c>
      <c r="X353" s="48">
        <v>0.90308998699194354</v>
      </c>
      <c r="Y353" s="48">
        <v>0.69019608002851374</v>
      </c>
      <c r="Z353" s="48">
        <v>1.2741578492636798</v>
      </c>
      <c r="AA353" s="48">
        <v>1.255272505103306</v>
      </c>
      <c r="AB353" s="48">
        <v>-0.21289390696342989</v>
      </c>
      <c r="AC353" s="48">
        <v>0.37106786227173627</v>
      </c>
      <c r="AD353" s="48">
        <v>0.78532983501076703</v>
      </c>
      <c r="AE353" s="48">
        <v>0.59106460702649921</v>
      </c>
      <c r="AF353" s="48">
        <v>-0.19426522798426779</v>
      </c>
      <c r="AG353" s="48">
        <v>1.255272505103306</v>
      </c>
      <c r="AH353" s="48">
        <v>0</v>
      </c>
      <c r="AI353" s="48">
        <v>0</v>
      </c>
      <c r="AJ353" s="48" t="s">
        <v>62</v>
      </c>
      <c r="AK353" s="48">
        <v>-0.50514997831990593</v>
      </c>
      <c r="AL353" s="48">
        <v>-0.49136169383427269</v>
      </c>
      <c r="AM353" s="48">
        <v>-0.50514997831990593</v>
      </c>
      <c r="AN353" s="48">
        <v>-0.49136169383427269</v>
      </c>
    </row>
    <row r="354" spans="1:40" ht="12.75" customHeight="1" x14ac:dyDescent="0.25">
      <c r="A354" s="83">
        <v>353</v>
      </c>
      <c r="B354" s="12" t="s">
        <v>1075</v>
      </c>
      <c r="C354" s="47" t="s">
        <v>1809</v>
      </c>
      <c r="D354" s="146" t="s">
        <v>1933</v>
      </c>
      <c r="E354" s="16" t="s">
        <v>1929</v>
      </c>
      <c r="F354" s="146" t="s">
        <v>1930</v>
      </c>
      <c r="G354" s="42">
        <v>9</v>
      </c>
      <c r="H354" s="42">
        <v>3.6</v>
      </c>
      <c r="I354" s="42">
        <v>13.4</v>
      </c>
      <c r="J354" s="42">
        <v>19</v>
      </c>
      <c r="K354" s="42">
        <v>0.4</v>
      </c>
      <c r="L354" s="42">
        <v>1.4888888888888889</v>
      </c>
      <c r="M354" s="42">
        <v>5.8</v>
      </c>
      <c r="N354" s="42">
        <v>3.1</v>
      </c>
      <c r="O354" s="42">
        <v>0.53448275862068972</v>
      </c>
      <c r="P354" s="42" t="s">
        <v>62</v>
      </c>
      <c r="Q354" s="42">
        <v>1</v>
      </c>
      <c r="R354" s="42">
        <v>1</v>
      </c>
      <c r="S354" s="42" t="s">
        <v>62</v>
      </c>
      <c r="T354" s="49" t="s">
        <v>62</v>
      </c>
      <c r="U354" s="48">
        <v>0.30012004801920766</v>
      </c>
      <c r="V354" s="49" t="s">
        <v>62</v>
      </c>
      <c r="W354" s="48">
        <v>0.30012004801920766</v>
      </c>
      <c r="X354" s="48">
        <v>0.95424250943932487</v>
      </c>
      <c r="Y354" s="48">
        <v>0.55630250076728727</v>
      </c>
      <c r="Z354" s="48">
        <v>1.1271047983648077</v>
      </c>
      <c r="AA354" s="48">
        <v>1.2787536009528289</v>
      </c>
      <c r="AB354" s="48">
        <v>-0.3979400086720376</v>
      </c>
      <c r="AC354" s="48">
        <v>0.17286228892548278</v>
      </c>
      <c r="AD354" s="48">
        <v>0.76342799356293722</v>
      </c>
      <c r="AE354" s="48">
        <v>0.49136169383427269</v>
      </c>
      <c r="AF354" s="48">
        <v>-0.27206629972866453</v>
      </c>
      <c r="AG354" s="48" t="s">
        <v>62</v>
      </c>
      <c r="AH354" s="48">
        <v>0</v>
      </c>
      <c r="AI354" s="48">
        <v>0</v>
      </c>
      <c r="AJ354" s="48" t="s">
        <v>62</v>
      </c>
      <c r="AK354" s="48" t="s">
        <v>62</v>
      </c>
      <c r="AL354" s="48">
        <v>-0.52270499273475002</v>
      </c>
      <c r="AM354" s="48" t="s">
        <v>62</v>
      </c>
      <c r="AN354" s="48">
        <v>-0.52270499273475002</v>
      </c>
    </row>
    <row r="355" spans="1:40" ht="12.75" customHeight="1" x14ac:dyDescent="0.25">
      <c r="A355" s="83">
        <v>354</v>
      </c>
      <c r="B355" s="12" t="s">
        <v>1075</v>
      </c>
      <c r="C355" s="47" t="s">
        <v>1809</v>
      </c>
      <c r="D355" s="146" t="s">
        <v>1933</v>
      </c>
      <c r="E355" s="16" t="s">
        <v>1929</v>
      </c>
      <c r="F355" s="146" t="s">
        <v>1930</v>
      </c>
      <c r="G355" s="42">
        <v>7</v>
      </c>
      <c r="H355" s="42">
        <v>4.2</v>
      </c>
      <c r="I355" s="42">
        <v>14.2</v>
      </c>
      <c r="J355" s="42">
        <v>16.399999999999999</v>
      </c>
      <c r="K355" s="42">
        <v>0.6</v>
      </c>
      <c r="L355" s="42">
        <v>2.0285714285714285</v>
      </c>
      <c r="M355" s="42">
        <v>5.2</v>
      </c>
      <c r="N355" s="42">
        <v>3.2</v>
      </c>
      <c r="O355" s="42">
        <v>0.61538461538461542</v>
      </c>
      <c r="P355" s="42">
        <v>16.399999999999999</v>
      </c>
      <c r="Q355" s="42">
        <v>1</v>
      </c>
      <c r="R355" s="42">
        <v>1</v>
      </c>
      <c r="S355" s="42" t="s">
        <v>62</v>
      </c>
      <c r="T355" s="48">
        <v>0.27777777777777779</v>
      </c>
      <c r="U355" s="48">
        <v>0.33333333333333331</v>
      </c>
      <c r="V355" s="48">
        <v>0.27777777777777779</v>
      </c>
      <c r="W355" s="48">
        <v>0.33333333333333331</v>
      </c>
      <c r="X355" s="48">
        <v>0.84509804001425681</v>
      </c>
      <c r="Y355" s="48">
        <v>0.62324929039790045</v>
      </c>
      <c r="Z355" s="48">
        <v>1.1522883443830565</v>
      </c>
      <c r="AA355" s="48">
        <v>1.2148438480476977</v>
      </c>
      <c r="AB355" s="48">
        <v>-0.22184874961635639</v>
      </c>
      <c r="AC355" s="48">
        <v>0.30719030436879963</v>
      </c>
      <c r="AD355" s="48">
        <v>0.71600334363479923</v>
      </c>
      <c r="AE355" s="48">
        <v>0.50514997831990605</v>
      </c>
      <c r="AF355" s="48">
        <v>-0.21085336531489315</v>
      </c>
      <c r="AG355" s="48">
        <v>1.2148438480476977</v>
      </c>
      <c r="AH355" s="48">
        <v>0</v>
      </c>
      <c r="AI355" s="48">
        <v>0</v>
      </c>
      <c r="AJ355" s="48" t="s">
        <v>62</v>
      </c>
      <c r="AK355" s="48">
        <v>-0.55630250076728727</v>
      </c>
      <c r="AL355" s="48">
        <v>-0.47712125471966244</v>
      </c>
      <c r="AM355" s="48">
        <v>-0.55630250076728727</v>
      </c>
      <c r="AN355" s="48">
        <v>-0.47712125471966244</v>
      </c>
    </row>
    <row r="356" spans="1:40" ht="12.75" customHeight="1" x14ac:dyDescent="0.25">
      <c r="A356" s="83">
        <v>355</v>
      </c>
      <c r="B356" s="12" t="s">
        <v>1075</v>
      </c>
      <c r="C356" s="47" t="s">
        <v>1809</v>
      </c>
      <c r="D356" s="146" t="s">
        <v>1933</v>
      </c>
      <c r="E356" s="16" t="s">
        <v>1929</v>
      </c>
      <c r="F356" s="146" t="s">
        <v>1930</v>
      </c>
      <c r="G356" s="42">
        <v>8.6999999999999993</v>
      </c>
      <c r="H356" s="42">
        <v>3</v>
      </c>
      <c r="I356" s="42">
        <v>12</v>
      </c>
      <c r="J356" s="42">
        <v>14.6</v>
      </c>
      <c r="K356" s="42">
        <v>0.34482758620689657</v>
      </c>
      <c r="L356" s="42">
        <v>1.3793103448275863</v>
      </c>
      <c r="M356" s="42">
        <v>5.9</v>
      </c>
      <c r="N356" s="42">
        <v>2.7</v>
      </c>
      <c r="O356" s="42">
        <v>0.4576271186440678</v>
      </c>
      <c r="P356" s="42">
        <v>14.6</v>
      </c>
      <c r="Q356" s="42">
        <v>1</v>
      </c>
      <c r="R356" s="42">
        <v>1</v>
      </c>
      <c r="S356" s="42" t="s">
        <v>62</v>
      </c>
      <c r="T356" s="48">
        <v>0.27777777777777779</v>
      </c>
      <c r="U356" s="48">
        <v>0.27027027027027029</v>
      </c>
      <c r="V356" s="48">
        <v>0.27777777777777779</v>
      </c>
      <c r="W356" s="48">
        <v>0.27027027027027029</v>
      </c>
      <c r="X356" s="48">
        <v>0.93951925261861846</v>
      </c>
      <c r="Y356" s="48">
        <v>0.47712125471966244</v>
      </c>
      <c r="Z356" s="48">
        <v>1.0791812460476249</v>
      </c>
      <c r="AA356" s="48">
        <v>1.1643528557844371</v>
      </c>
      <c r="AB356" s="48">
        <v>-0.46239799789895608</v>
      </c>
      <c r="AC356" s="48">
        <v>0.13966199342900634</v>
      </c>
      <c r="AD356" s="48">
        <v>0.77085201164214423</v>
      </c>
      <c r="AE356" s="48">
        <v>0.43136376415898736</v>
      </c>
      <c r="AF356" s="48">
        <v>-0.33948824748315687</v>
      </c>
      <c r="AG356" s="48">
        <v>1.1643528557844371</v>
      </c>
      <c r="AH356" s="48">
        <v>0</v>
      </c>
      <c r="AI356" s="48">
        <v>0</v>
      </c>
      <c r="AJ356" s="48" t="s">
        <v>62</v>
      </c>
      <c r="AK356" s="48">
        <v>-0.55630250076728727</v>
      </c>
      <c r="AL356" s="48">
        <v>-0.56820172406699498</v>
      </c>
      <c r="AM356" s="48">
        <v>-0.55630250076728727</v>
      </c>
      <c r="AN356" s="48">
        <v>-0.56820172406699498</v>
      </c>
    </row>
    <row r="357" spans="1:40" ht="12.75" customHeight="1" x14ac:dyDescent="0.25">
      <c r="A357" s="83">
        <v>356</v>
      </c>
      <c r="B357" s="12" t="s">
        <v>1096</v>
      </c>
      <c r="C357" s="47" t="s">
        <v>1809</v>
      </c>
      <c r="D357" s="146" t="s">
        <v>1934</v>
      </c>
      <c r="E357" s="16" t="s">
        <v>1238</v>
      </c>
      <c r="F357" s="146" t="s">
        <v>1935</v>
      </c>
      <c r="G357" s="42">
        <v>12.44</v>
      </c>
      <c r="H357" s="42">
        <v>6.7</v>
      </c>
      <c r="I357" s="42">
        <v>22.85</v>
      </c>
      <c r="J357" s="42">
        <v>24.35</v>
      </c>
      <c r="K357" s="42">
        <v>0.53858520900321549</v>
      </c>
      <c r="L357" s="42">
        <v>1.836816720257235</v>
      </c>
      <c r="M357" s="42">
        <v>10.61</v>
      </c>
      <c r="N357" s="42">
        <v>5.3</v>
      </c>
      <c r="O357" s="42">
        <v>0.49952874646559853</v>
      </c>
      <c r="P357" s="42">
        <v>17.41</v>
      </c>
      <c r="Q357" s="42">
        <v>1</v>
      </c>
      <c r="R357" s="42">
        <v>1</v>
      </c>
      <c r="S357" s="42" t="s">
        <v>62</v>
      </c>
      <c r="T357" s="48">
        <v>0.35714285714285715</v>
      </c>
      <c r="U357" s="48">
        <v>0.37037037037037035</v>
      </c>
      <c r="V357" s="48">
        <v>0.35714285714285715</v>
      </c>
      <c r="W357" s="48">
        <v>0.37037037037037035</v>
      </c>
      <c r="X357" s="48">
        <v>1.0948203803547998</v>
      </c>
      <c r="Y357" s="48">
        <v>0.82607480270082645</v>
      </c>
      <c r="Z357" s="48">
        <v>1.3588862044058692</v>
      </c>
      <c r="AA357" s="48">
        <v>1.3864989655506532</v>
      </c>
      <c r="AB357" s="48">
        <v>-0.26874557765397339</v>
      </c>
      <c r="AC357" s="48">
        <v>0.26406582405106921</v>
      </c>
      <c r="AD357" s="48">
        <v>1.0257153839013406</v>
      </c>
      <c r="AE357" s="48">
        <v>0.72427586960078905</v>
      </c>
      <c r="AF357" s="48">
        <v>-0.3014395143005516</v>
      </c>
      <c r="AG357" s="48">
        <v>1.2407987711173312</v>
      </c>
      <c r="AH357" s="48">
        <v>0</v>
      </c>
      <c r="AI357" s="48">
        <v>0</v>
      </c>
      <c r="AJ357" s="48" t="s">
        <v>62</v>
      </c>
      <c r="AK357" s="48">
        <v>-0.44715803134221921</v>
      </c>
      <c r="AL357" s="48">
        <v>-0.43136376415898736</v>
      </c>
      <c r="AM357" s="48">
        <v>-0.44715803134221921</v>
      </c>
      <c r="AN357" s="48">
        <v>-0.43136376415898736</v>
      </c>
    </row>
    <row r="358" spans="1:40" ht="12.75" customHeight="1" x14ac:dyDescent="0.25">
      <c r="A358" s="83">
        <v>357</v>
      </c>
      <c r="B358" s="12" t="s">
        <v>1096</v>
      </c>
      <c r="C358" s="47" t="s">
        <v>1809</v>
      </c>
      <c r="D358" s="146" t="s">
        <v>1934</v>
      </c>
      <c r="E358" s="16" t="s">
        <v>1238</v>
      </c>
      <c r="F358" s="146" t="s">
        <v>1935</v>
      </c>
      <c r="G358" s="42">
        <v>11.98</v>
      </c>
      <c r="H358" s="42">
        <v>6</v>
      </c>
      <c r="I358" s="42">
        <v>18.66</v>
      </c>
      <c r="J358" s="42">
        <v>22.14</v>
      </c>
      <c r="K358" s="42">
        <v>0.5008347245409015</v>
      </c>
      <c r="L358" s="42">
        <v>1.5575959933222037</v>
      </c>
      <c r="M358" s="42">
        <v>9.1999999999999993</v>
      </c>
      <c r="N358" s="42">
        <v>4.24</v>
      </c>
      <c r="O358" s="42">
        <v>0.46086956521739136</v>
      </c>
      <c r="P358" s="42">
        <v>19.43</v>
      </c>
      <c r="Q358" s="42">
        <v>1</v>
      </c>
      <c r="R358" s="42">
        <v>1</v>
      </c>
      <c r="S358" s="42" t="s">
        <v>62</v>
      </c>
      <c r="T358" s="48">
        <v>0.34482758620689657</v>
      </c>
      <c r="U358" s="48">
        <v>0.33333333333333331</v>
      </c>
      <c r="V358" s="48">
        <v>0.34482758620689657</v>
      </c>
      <c r="W358" s="48">
        <v>0.33333333333333331</v>
      </c>
      <c r="X358" s="48">
        <v>1.0784568180532925</v>
      </c>
      <c r="Y358" s="48">
        <v>0.77815125038364363</v>
      </c>
      <c r="Z358" s="48">
        <v>1.2709116394104811</v>
      </c>
      <c r="AA358" s="48">
        <v>1.3451776165427041</v>
      </c>
      <c r="AB358" s="48">
        <v>-0.30030556766964894</v>
      </c>
      <c r="AC358" s="48">
        <v>0.19245482135718855</v>
      </c>
      <c r="AD358" s="48">
        <v>0.96378782734555524</v>
      </c>
      <c r="AE358" s="48">
        <v>0.6273658565927327</v>
      </c>
      <c r="AF358" s="48">
        <v>-0.3364219707528226</v>
      </c>
      <c r="AG358" s="48">
        <v>1.2884728005997825</v>
      </c>
      <c r="AH358" s="48">
        <v>0</v>
      </c>
      <c r="AI358" s="48">
        <v>0</v>
      </c>
      <c r="AJ358" s="48" t="s">
        <v>62</v>
      </c>
      <c r="AK358" s="48">
        <v>-0.46239799789895608</v>
      </c>
      <c r="AL358" s="48">
        <v>-0.47712125471966244</v>
      </c>
      <c r="AM358" s="48">
        <v>-0.46239799789895608</v>
      </c>
      <c r="AN358" s="48">
        <v>-0.47712125471966244</v>
      </c>
    </row>
    <row r="359" spans="1:40" ht="12.75" customHeight="1" x14ac:dyDescent="0.25">
      <c r="A359" s="83">
        <v>358</v>
      </c>
      <c r="B359" s="12" t="s">
        <v>1096</v>
      </c>
      <c r="C359" s="47" t="s">
        <v>1809</v>
      </c>
      <c r="D359" s="146" t="s">
        <v>1934</v>
      </c>
      <c r="E359" s="16" t="s">
        <v>1238</v>
      </c>
      <c r="F359" s="146" t="s">
        <v>1935</v>
      </c>
      <c r="G359" s="42">
        <v>11.99</v>
      </c>
      <c r="H359" s="42">
        <v>5.59</v>
      </c>
      <c r="I359" s="42">
        <v>18.2</v>
      </c>
      <c r="J359" s="42">
        <v>22.77</v>
      </c>
      <c r="K359" s="42">
        <v>0.46622185154295243</v>
      </c>
      <c r="L359" s="42">
        <v>1.5179316096747288</v>
      </c>
      <c r="M359" s="42">
        <v>10.29</v>
      </c>
      <c r="N359" s="42">
        <v>4.96</v>
      </c>
      <c r="O359" s="42">
        <v>0.48202137998056371</v>
      </c>
      <c r="P359" s="42" t="s">
        <v>62</v>
      </c>
      <c r="Q359" s="42">
        <v>1</v>
      </c>
      <c r="R359" s="42">
        <v>1</v>
      </c>
      <c r="S359" s="42" t="s">
        <v>62</v>
      </c>
      <c r="T359" s="48">
        <v>0.33333333333333331</v>
      </c>
      <c r="U359" s="48">
        <v>0.33333333333333331</v>
      </c>
      <c r="V359" s="48">
        <v>0.33333333333333331</v>
      </c>
      <c r="W359" s="48">
        <v>0.33333333333333331</v>
      </c>
      <c r="X359" s="48">
        <v>1.0788191830988487</v>
      </c>
      <c r="Y359" s="48">
        <v>0.74741180788642325</v>
      </c>
      <c r="Z359" s="48">
        <v>1.2600713879850747</v>
      </c>
      <c r="AA359" s="48">
        <v>1.3573630306151427</v>
      </c>
      <c r="AB359" s="48">
        <v>-0.33140737521242541</v>
      </c>
      <c r="AC359" s="48">
        <v>0.18125220488622609</v>
      </c>
      <c r="AD359" s="48">
        <v>1.0124153747624329</v>
      </c>
      <c r="AE359" s="48">
        <v>0.69548167649019743</v>
      </c>
      <c r="AF359" s="48">
        <v>-0.31693369827223544</v>
      </c>
      <c r="AG359" s="48" t="s">
        <v>62</v>
      </c>
      <c r="AH359" s="48">
        <v>0</v>
      </c>
      <c r="AI359" s="48">
        <v>0</v>
      </c>
      <c r="AJ359" s="48" t="s">
        <v>62</v>
      </c>
      <c r="AK359" s="48">
        <v>-0.47712125471966244</v>
      </c>
      <c r="AL359" s="48">
        <v>-0.47712125471966244</v>
      </c>
      <c r="AM359" s="48">
        <v>-0.47712125471966244</v>
      </c>
      <c r="AN359" s="48">
        <v>-0.47712125471966244</v>
      </c>
    </row>
    <row r="360" spans="1:40" ht="12.75" customHeight="1" x14ac:dyDescent="0.25">
      <c r="A360" s="83">
        <v>359</v>
      </c>
      <c r="B360" s="12" t="s">
        <v>1096</v>
      </c>
      <c r="C360" s="47" t="s">
        <v>1810</v>
      </c>
      <c r="D360" s="146" t="s">
        <v>1934</v>
      </c>
      <c r="E360" s="16" t="s">
        <v>1238</v>
      </c>
      <c r="F360" s="146" t="s">
        <v>1935</v>
      </c>
      <c r="G360" s="42">
        <v>13.68</v>
      </c>
      <c r="H360" s="42">
        <v>7.86</v>
      </c>
      <c r="I360" s="42">
        <v>34.08</v>
      </c>
      <c r="J360" s="42">
        <v>35.1</v>
      </c>
      <c r="K360" s="42">
        <v>0.57456140350877194</v>
      </c>
      <c r="L360" s="42">
        <v>2.4912280701754383</v>
      </c>
      <c r="M360" s="42">
        <v>9.75</v>
      </c>
      <c r="N360" s="42">
        <v>6.02</v>
      </c>
      <c r="O360" s="42">
        <v>0.61743589743589744</v>
      </c>
      <c r="P360" s="42">
        <v>29.740000000000002</v>
      </c>
      <c r="Q360" s="42">
        <v>1</v>
      </c>
      <c r="R360" s="42">
        <v>1</v>
      </c>
      <c r="S360" s="42" t="s">
        <v>62</v>
      </c>
      <c r="T360" s="48">
        <v>0.37037037037037035</v>
      </c>
      <c r="U360" s="48">
        <v>0.37037037037037035</v>
      </c>
      <c r="V360" s="48">
        <v>0.37037037037037035</v>
      </c>
      <c r="W360" s="48">
        <v>0.37037037037037035</v>
      </c>
      <c r="X360" s="48">
        <v>1.1360860973840974</v>
      </c>
      <c r="Y360" s="48">
        <v>0.89542254603940796</v>
      </c>
      <c r="Z360" s="48">
        <v>1.5324995860946624</v>
      </c>
      <c r="AA360" s="48">
        <v>1.5453071164658241</v>
      </c>
      <c r="AB360" s="48">
        <v>-0.24066355134468953</v>
      </c>
      <c r="AC360" s="48">
        <v>0.39641348871056503</v>
      </c>
      <c r="AD360" s="48">
        <v>0.98900461569853682</v>
      </c>
      <c r="AE360" s="48">
        <v>0.77959649125782449</v>
      </c>
      <c r="AF360" s="48">
        <v>-0.20940812444071227</v>
      </c>
      <c r="AG360" s="48">
        <v>1.4733409641859354</v>
      </c>
      <c r="AH360" s="48">
        <v>0</v>
      </c>
      <c r="AI360" s="48">
        <v>0</v>
      </c>
      <c r="AJ360" s="48" t="s">
        <v>62</v>
      </c>
      <c r="AK360" s="48">
        <v>-0.43136376415898736</v>
      </c>
      <c r="AL360" s="48">
        <v>-0.43136376415898736</v>
      </c>
      <c r="AM360" s="48">
        <v>-0.43136376415898736</v>
      </c>
      <c r="AN360" s="48">
        <v>-0.43136376415898736</v>
      </c>
    </row>
    <row r="361" spans="1:40" ht="12.75" customHeight="1" x14ac:dyDescent="0.25">
      <c r="A361" s="83">
        <v>360</v>
      </c>
      <c r="B361" s="12" t="s">
        <v>1096</v>
      </c>
      <c r="C361" s="47" t="s">
        <v>1809</v>
      </c>
      <c r="D361" s="146" t="s">
        <v>1934</v>
      </c>
      <c r="E361" s="16" t="s">
        <v>1238</v>
      </c>
      <c r="F361" s="146" t="s">
        <v>1935</v>
      </c>
      <c r="G361" s="42">
        <v>18.03</v>
      </c>
      <c r="H361" s="42">
        <v>8.3800000000000008</v>
      </c>
      <c r="I361" s="42">
        <v>39.840000000000003</v>
      </c>
      <c r="J361" s="42">
        <v>37.369999999999997</v>
      </c>
      <c r="K361" s="42">
        <v>0.46478092068774268</v>
      </c>
      <c r="L361" s="42">
        <v>2.209650582362729</v>
      </c>
      <c r="M361" s="42">
        <v>12.78</v>
      </c>
      <c r="N361" s="42">
        <v>7.06</v>
      </c>
      <c r="O361" s="42">
        <v>0.55242566510172142</v>
      </c>
      <c r="P361" s="42">
        <v>34.169999999999995</v>
      </c>
      <c r="Q361" s="42">
        <v>1</v>
      </c>
      <c r="R361" s="42">
        <v>1</v>
      </c>
      <c r="S361" s="42" t="s">
        <v>62</v>
      </c>
      <c r="T361" s="48">
        <v>0.37037037037037035</v>
      </c>
      <c r="U361" s="48">
        <v>0.38461538461538464</v>
      </c>
      <c r="V361" s="48">
        <v>0.37037037037037035</v>
      </c>
      <c r="W361" s="48">
        <v>0.38461538461538464</v>
      </c>
      <c r="X361" s="48">
        <v>1.255995726722402</v>
      </c>
      <c r="Y361" s="48">
        <v>0.9232440186302765</v>
      </c>
      <c r="Z361" s="48">
        <v>1.6003193297516611</v>
      </c>
      <c r="AA361" s="48">
        <v>1.5725230978496376</v>
      </c>
      <c r="AB361" s="48">
        <v>-0.3327517080921254</v>
      </c>
      <c r="AC361" s="48">
        <v>0.34432360302925924</v>
      </c>
      <c r="AD361" s="48">
        <v>1.1065308538223813</v>
      </c>
      <c r="AE361" s="48">
        <v>0.84880470105180372</v>
      </c>
      <c r="AF361" s="48">
        <v>-0.25772615277057759</v>
      </c>
      <c r="AG361" s="48">
        <v>1.5336449787987627</v>
      </c>
      <c r="AH361" s="48">
        <v>0</v>
      </c>
      <c r="AI361" s="48">
        <v>0</v>
      </c>
      <c r="AJ361" s="48" t="s">
        <v>62</v>
      </c>
      <c r="AK361" s="48">
        <v>-0.43136376415898736</v>
      </c>
      <c r="AL361" s="48">
        <v>-0.41497334797081792</v>
      </c>
      <c r="AM361" s="48">
        <v>-0.43136376415898736</v>
      </c>
      <c r="AN361" s="48">
        <v>-0.41497334797081792</v>
      </c>
    </row>
    <row r="362" spans="1:40" ht="12.75" customHeight="1" x14ac:dyDescent="0.25">
      <c r="A362" s="83">
        <v>361</v>
      </c>
      <c r="B362" s="12" t="s">
        <v>1096</v>
      </c>
      <c r="C362" s="47" t="s">
        <v>1809</v>
      </c>
      <c r="D362" s="146" t="s">
        <v>1934</v>
      </c>
      <c r="E362" s="16" t="s">
        <v>1238</v>
      </c>
      <c r="F362" s="146" t="s">
        <v>1935</v>
      </c>
      <c r="G362" s="42">
        <v>16.63</v>
      </c>
      <c r="H362" s="42">
        <v>6.25</v>
      </c>
      <c r="I362" s="42">
        <v>31.71</v>
      </c>
      <c r="J362" s="42">
        <v>31.46</v>
      </c>
      <c r="K362" s="42">
        <v>0.37582681900180398</v>
      </c>
      <c r="L362" s="42">
        <v>1.9067949488875529</v>
      </c>
      <c r="M362" s="42">
        <v>12.7</v>
      </c>
      <c r="N362" s="42">
        <v>6.04</v>
      </c>
      <c r="O362" s="42">
        <v>0.47559055118110238</v>
      </c>
      <c r="P362" s="42">
        <v>29.35</v>
      </c>
      <c r="Q362" s="42">
        <v>1</v>
      </c>
      <c r="R362" s="42">
        <v>1</v>
      </c>
      <c r="S362" s="42" t="s">
        <v>62</v>
      </c>
      <c r="T362" s="48">
        <v>0.37037037037037035</v>
      </c>
      <c r="U362" s="48">
        <v>0.35714285714285715</v>
      </c>
      <c r="V362" s="48">
        <v>0.37037037037037035</v>
      </c>
      <c r="W362" s="48">
        <v>0.35714285714285715</v>
      </c>
      <c r="X362" s="48">
        <v>1.2208922492195191</v>
      </c>
      <c r="Y362" s="48">
        <v>0.79588001734407521</v>
      </c>
      <c r="Z362" s="48">
        <v>1.5011962420270888</v>
      </c>
      <c r="AA362" s="48">
        <v>1.497758718287268</v>
      </c>
      <c r="AB362" s="48">
        <v>-0.42501223187544401</v>
      </c>
      <c r="AC362" s="48">
        <v>0.28030399280756951</v>
      </c>
      <c r="AD362" s="48">
        <v>1.1038037209559568</v>
      </c>
      <c r="AE362" s="48">
        <v>0.78103693862113188</v>
      </c>
      <c r="AF362" s="48">
        <v>-0.32276678233482503</v>
      </c>
      <c r="AG362" s="48">
        <v>1.4676081055836332</v>
      </c>
      <c r="AH362" s="48">
        <v>0</v>
      </c>
      <c r="AI362" s="48">
        <v>0</v>
      </c>
      <c r="AJ362" s="48" t="s">
        <v>62</v>
      </c>
      <c r="AK362" s="48">
        <v>-0.43136376415898736</v>
      </c>
      <c r="AL362" s="48">
        <v>-0.44715803134221921</v>
      </c>
      <c r="AM362" s="48">
        <v>-0.43136376415898736</v>
      </c>
      <c r="AN362" s="48">
        <v>-0.44715803134221921</v>
      </c>
    </row>
    <row r="363" spans="1:40" ht="12.75" customHeight="1" x14ac:dyDescent="0.25">
      <c r="A363" s="83">
        <v>362</v>
      </c>
      <c r="B363" s="12" t="s">
        <v>1096</v>
      </c>
      <c r="C363" s="47" t="s">
        <v>1809</v>
      </c>
      <c r="D363" s="146" t="s">
        <v>1934</v>
      </c>
      <c r="E363" s="16" t="s">
        <v>1238</v>
      </c>
      <c r="F363" s="146" t="s">
        <v>1935</v>
      </c>
      <c r="G363" s="42">
        <v>15.81</v>
      </c>
      <c r="H363" s="42">
        <v>5.99</v>
      </c>
      <c r="I363" s="42">
        <v>26.49</v>
      </c>
      <c r="J363" s="42">
        <v>26.79</v>
      </c>
      <c r="K363" s="42">
        <v>0.37887413029728023</v>
      </c>
      <c r="L363" s="42">
        <v>1.6755218216318783</v>
      </c>
      <c r="M363" s="42">
        <v>12.16</v>
      </c>
      <c r="N363" s="42">
        <v>5.35</v>
      </c>
      <c r="O363" s="42">
        <v>0.43996710526315785</v>
      </c>
      <c r="P363" s="42">
        <v>22.65</v>
      </c>
      <c r="Q363" s="42">
        <v>1</v>
      </c>
      <c r="R363" s="42">
        <v>1</v>
      </c>
      <c r="S363" s="42" t="s">
        <v>62</v>
      </c>
      <c r="T363" s="48">
        <v>0.33333333333333331</v>
      </c>
      <c r="U363" s="48">
        <v>0.35714285714285715</v>
      </c>
      <c r="V363" s="48">
        <v>0.33333333333333331</v>
      </c>
      <c r="W363" s="48">
        <v>0.35714285714285715</v>
      </c>
      <c r="X363" s="48">
        <v>1.1989318699322091</v>
      </c>
      <c r="Y363" s="48">
        <v>0.77742682238931138</v>
      </c>
      <c r="Z363" s="48">
        <v>1.4230819582972309</v>
      </c>
      <c r="AA363" s="48">
        <v>1.4279727136082088</v>
      </c>
      <c r="AB363" s="48">
        <v>-0.42150504754289764</v>
      </c>
      <c r="AC363" s="48">
        <v>0.22415008836502193</v>
      </c>
      <c r="AD363" s="48">
        <v>1.0849335749367162</v>
      </c>
      <c r="AE363" s="48">
        <v>0.72835378202122847</v>
      </c>
      <c r="AF363" s="48">
        <v>-0.35657979291548775</v>
      </c>
      <c r="AG363" s="48">
        <v>1.3550682063488506</v>
      </c>
      <c r="AH363" s="48">
        <v>0</v>
      </c>
      <c r="AI363" s="48">
        <v>0</v>
      </c>
      <c r="AJ363" s="48" t="s">
        <v>62</v>
      </c>
      <c r="AK363" s="48">
        <v>-0.47712125471966244</v>
      </c>
      <c r="AL363" s="48">
        <v>-0.44715803134221921</v>
      </c>
      <c r="AM363" s="48">
        <v>-0.47712125471966244</v>
      </c>
      <c r="AN363" s="48">
        <v>-0.44715803134221921</v>
      </c>
    </row>
    <row r="364" spans="1:40" ht="12.75" customHeight="1" x14ac:dyDescent="0.25">
      <c r="A364" s="83">
        <v>363</v>
      </c>
      <c r="B364" s="12" t="s">
        <v>1096</v>
      </c>
      <c r="C364" s="47" t="s">
        <v>1809</v>
      </c>
      <c r="D364" s="146" t="s">
        <v>1934</v>
      </c>
      <c r="E364" s="16" t="s">
        <v>1238</v>
      </c>
      <c r="F364" s="146" t="s">
        <v>1935</v>
      </c>
      <c r="G364" s="42">
        <v>15.48</v>
      </c>
      <c r="H364" s="42">
        <v>5.81</v>
      </c>
      <c r="I364" s="42">
        <v>24.21</v>
      </c>
      <c r="J364" s="42">
        <v>25.49</v>
      </c>
      <c r="K364" s="42">
        <v>0.37532299741602065</v>
      </c>
      <c r="L364" s="42">
        <v>1.5639534883720931</v>
      </c>
      <c r="M364" s="42">
        <v>12.34</v>
      </c>
      <c r="N364" s="42">
        <v>5.4109999999999996</v>
      </c>
      <c r="O364" s="42">
        <v>0.43849270664505668</v>
      </c>
      <c r="P364" s="42">
        <v>21.77</v>
      </c>
      <c r="Q364" s="42">
        <v>1</v>
      </c>
      <c r="R364" s="42">
        <v>1</v>
      </c>
      <c r="S364" s="42" t="s">
        <v>62</v>
      </c>
      <c r="T364" s="48">
        <v>0.33333333333333331</v>
      </c>
      <c r="U364" s="48">
        <v>0.3125</v>
      </c>
      <c r="V364" s="48">
        <v>0.33333333333333331</v>
      </c>
      <c r="W364" s="48">
        <v>0.3125</v>
      </c>
      <c r="X364" s="48">
        <v>1.1897709563468739</v>
      </c>
      <c r="Y364" s="48">
        <v>0.76417613239033066</v>
      </c>
      <c r="Z364" s="48">
        <v>1.3839947894417328</v>
      </c>
      <c r="AA364" s="48">
        <v>1.4063698354692675</v>
      </c>
      <c r="AB364" s="48">
        <v>-0.42559482395654308</v>
      </c>
      <c r="AC364" s="48">
        <v>0.19422383309485911</v>
      </c>
      <c r="AD364" s="48">
        <v>1.0913151596972228</v>
      </c>
      <c r="AE364" s="48">
        <v>0.73327753393258166</v>
      </c>
      <c r="AF364" s="48">
        <v>-0.35803762576464115</v>
      </c>
      <c r="AG364" s="48">
        <v>1.3378584290410944</v>
      </c>
      <c r="AH364" s="48">
        <v>0</v>
      </c>
      <c r="AI364" s="48">
        <v>0</v>
      </c>
      <c r="AJ364" s="48" t="s">
        <v>62</v>
      </c>
      <c r="AK364" s="48">
        <v>-0.47712125471966244</v>
      </c>
      <c r="AL364" s="48">
        <v>-0.50514997831990593</v>
      </c>
      <c r="AM364" s="48">
        <v>-0.47712125471966244</v>
      </c>
      <c r="AN364" s="48">
        <v>-0.50514997831990593</v>
      </c>
    </row>
    <row r="365" spans="1:40" ht="12.75" customHeight="1" x14ac:dyDescent="0.25">
      <c r="A365" s="83">
        <v>364</v>
      </c>
      <c r="B365" s="12" t="s">
        <v>1096</v>
      </c>
      <c r="C365" s="47" t="s">
        <v>1809</v>
      </c>
      <c r="D365" s="146" t="s">
        <v>1934</v>
      </c>
      <c r="E365" s="16" t="s">
        <v>1238</v>
      </c>
      <c r="F365" s="146" t="s">
        <v>1935</v>
      </c>
      <c r="G365" s="42">
        <v>12.66</v>
      </c>
      <c r="H365" s="42">
        <v>4.92</v>
      </c>
      <c r="I365" s="42">
        <v>19.850000000000001</v>
      </c>
      <c r="J365" s="42">
        <v>26.07</v>
      </c>
      <c r="K365" s="42">
        <v>0.38862559241706163</v>
      </c>
      <c r="L365" s="42">
        <v>1.5679304897314377</v>
      </c>
      <c r="M365" s="42">
        <v>9.5500000000000007</v>
      </c>
      <c r="N365" s="42">
        <v>4.51</v>
      </c>
      <c r="O365" s="42">
        <v>0.47225130890052353</v>
      </c>
      <c r="P365" s="42">
        <v>17.700000000000003</v>
      </c>
      <c r="Q365" s="42">
        <v>1</v>
      </c>
      <c r="R365" s="42">
        <v>1</v>
      </c>
      <c r="S365" s="42" t="s">
        <v>62</v>
      </c>
      <c r="T365" s="48">
        <v>0.33333333333333331</v>
      </c>
      <c r="U365" s="48">
        <v>0.3125</v>
      </c>
      <c r="V365" s="48">
        <v>0.33333333333333331</v>
      </c>
      <c r="W365" s="48">
        <v>0.3125</v>
      </c>
      <c r="X365" s="48">
        <v>1.1024337056813363</v>
      </c>
      <c r="Y365" s="48">
        <v>0.69196510276736034</v>
      </c>
      <c r="Z365" s="48">
        <v>1.2977605110991339</v>
      </c>
      <c r="AA365" s="48">
        <v>1.4161410311683289</v>
      </c>
      <c r="AB365" s="48">
        <v>-0.41046860291397597</v>
      </c>
      <c r="AC365" s="48">
        <v>0.19532680541779759</v>
      </c>
      <c r="AD365" s="48">
        <v>0.9800033715837464</v>
      </c>
      <c r="AE365" s="48">
        <v>0.65417654187796048</v>
      </c>
      <c r="AF365" s="48">
        <v>-0.32582682970578586</v>
      </c>
      <c r="AG365" s="48">
        <v>1.2479732663618066</v>
      </c>
      <c r="AH365" s="48">
        <v>0</v>
      </c>
      <c r="AI365" s="48">
        <v>0</v>
      </c>
      <c r="AJ365" s="48" t="s">
        <v>62</v>
      </c>
      <c r="AK365" s="48">
        <v>-0.47712125471966244</v>
      </c>
      <c r="AL365" s="48">
        <v>-0.50514997831990593</v>
      </c>
      <c r="AM365" s="48">
        <v>-0.47712125471966244</v>
      </c>
      <c r="AN365" s="48">
        <v>-0.50514997831990593</v>
      </c>
    </row>
    <row r="366" spans="1:40" ht="12.75" customHeight="1" x14ac:dyDescent="0.25">
      <c r="A366" s="83">
        <v>365</v>
      </c>
      <c r="B366" s="12" t="s">
        <v>1096</v>
      </c>
      <c r="C366" s="47" t="s">
        <v>1809</v>
      </c>
      <c r="D366" s="146" t="s">
        <v>1934</v>
      </c>
      <c r="E366" s="16" t="s">
        <v>1238</v>
      </c>
      <c r="F366" s="146" t="s">
        <v>1935</v>
      </c>
      <c r="G366" s="42">
        <v>10.92</v>
      </c>
      <c r="H366" s="42">
        <v>4.5999999999999996</v>
      </c>
      <c r="I366" s="42">
        <v>16.09</v>
      </c>
      <c r="J366" s="42">
        <v>18.149999999999999</v>
      </c>
      <c r="K366" s="42">
        <v>0.42124542124542119</v>
      </c>
      <c r="L366" s="42">
        <v>1.4734432234432235</v>
      </c>
      <c r="M366" s="42">
        <v>8.8800000000000008</v>
      </c>
      <c r="N366" s="42">
        <v>3.97</v>
      </c>
      <c r="O366" s="42">
        <v>0.44707207207207206</v>
      </c>
      <c r="P366" s="42">
        <v>14.249999999999998</v>
      </c>
      <c r="Q366" s="42">
        <v>1</v>
      </c>
      <c r="R366" s="42">
        <v>1</v>
      </c>
      <c r="S366" s="42" t="s">
        <v>62</v>
      </c>
      <c r="T366" s="48">
        <v>0.3125</v>
      </c>
      <c r="U366" s="48">
        <v>0.33333333333333331</v>
      </c>
      <c r="V366" s="48">
        <v>0.3125</v>
      </c>
      <c r="W366" s="48">
        <v>0.33333333333333331</v>
      </c>
      <c r="X366" s="48">
        <v>1.0382226383687185</v>
      </c>
      <c r="Y366" s="48">
        <v>0.66275783168157409</v>
      </c>
      <c r="Z366" s="48">
        <v>1.2065560440990295</v>
      </c>
      <c r="AA366" s="48">
        <v>1.2588766293721312</v>
      </c>
      <c r="AB366" s="48">
        <v>-0.37546480668714438</v>
      </c>
      <c r="AC366" s="48">
        <v>0.16833340573031114</v>
      </c>
      <c r="AD366" s="48">
        <v>0.94841296577860101</v>
      </c>
      <c r="AE366" s="48">
        <v>0.59879050676311507</v>
      </c>
      <c r="AF366" s="48">
        <v>-0.34962245901548594</v>
      </c>
      <c r="AG366" s="48">
        <v>1.153814864344529</v>
      </c>
      <c r="AH366" s="48">
        <v>0</v>
      </c>
      <c r="AI366" s="48">
        <v>0</v>
      </c>
      <c r="AJ366" s="48" t="s">
        <v>62</v>
      </c>
      <c r="AK366" s="48">
        <v>-0.50514997831990593</v>
      </c>
      <c r="AL366" s="48">
        <v>-0.47712125471966244</v>
      </c>
      <c r="AM366" s="48">
        <v>-0.50514997831990593</v>
      </c>
      <c r="AN366" s="48">
        <v>-0.47712125471966244</v>
      </c>
    </row>
    <row r="367" spans="1:40" ht="12.75" customHeight="1" x14ac:dyDescent="0.25">
      <c r="A367" s="83">
        <v>366</v>
      </c>
      <c r="B367" s="12" t="s">
        <v>1096</v>
      </c>
      <c r="C367" s="47" t="s">
        <v>1809</v>
      </c>
      <c r="D367" s="146" t="s">
        <v>1934</v>
      </c>
      <c r="E367" s="16" t="s">
        <v>1238</v>
      </c>
      <c r="F367" s="146" t="s">
        <v>1935</v>
      </c>
      <c r="G367" s="42">
        <v>13.45</v>
      </c>
      <c r="H367" s="42">
        <v>6.74</v>
      </c>
      <c r="I367" s="42">
        <v>23.44</v>
      </c>
      <c r="J367" s="42">
        <v>24.88</v>
      </c>
      <c r="K367" s="42">
        <v>0.50111524163568777</v>
      </c>
      <c r="L367" s="42">
        <v>1.7427509293680299</v>
      </c>
      <c r="M367" s="42">
        <v>10.46</v>
      </c>
      <c r="N367" s="42">
        <v>5.86</v>
      </c>
      <c r="O367" s="42">
        <v>0.56022944550669218</v>
      </c>
      <c r="P367" s="42">
        <v>20.47</v>
      </c>
      <c r="Q367" s="42">
        <v>1</v>
      </c>
      <c r="R367" s="42">
        <v>1</v>
      </c>
      <c r="S367" s="42" t="s">
        <v>62</v>
      </c>
      <c r="T367" s="48">
        <v>0.33333333333333331</v>
      </c>
      <c r="U367" s="48">
        <v>0.35714285714285715</v>
      </c>
      <c r="V367" s="48">
        <v>0.33333333333333331</v>
      </c>
      <c r="W367" s="48">
        <v>0.35714285714285715</v>
      </c>
      <c r="X367" s="48">
        <v>1.1287222843384268</v>
      </c>
      <c r="Y367" s="48">
        <v>0.8286598965353198</v>
      </c>
      <c r="Z367" s="48">
        <v>1.3699576073460531</v>
      </c>
      <c r="AA367" s="48">
        <v>1.395850376018781</v>
      </c>
      <c r="AB367" s="48">
        <v>-0.30006238780310696</v>
      </c>
      <c r="AC367" s="48">
        <v>0.24123532300762629</v>
      </c>
      <c r="AD367" s="48">
        <v>1.0195316845312554</v>
      </c>
      <c r="AE367" s="48">
        <v>0.7678976160180907</v>
      </c>
      <c r="AF367" s="48">
        <v>-0.25163406851316478</v>
      </c>
      <c r="AG367" s="48">
        <v>1.3111178426625056</v>
      </c>
      <c r="AH367" s="48">
        <v>0</v>
      </c>
      <c r="AI367" s="48">
        <v>0</v>
      </c>
      <c r="AJ367" s="48" t="s">
        <v>62</v>
      </c>
      <c r="AK367" s="48">
        <v>-0.47712125471966244</v>
      </c>
      <c r="AL367" s="48">
        <v>-0.44715803134221921</v>
      </c>
      <c r="AM367" s="48">
        <v>-0.47712125471966244</v>
      </c>
      <c r="AN367" s="48">
        <v>-0.44715803134221921</v>
      </c>
    </row>
    <row r="368" spans="1:40" ht="12.75" customHeight="1" x14ac:dyDescent="0.25">
      <c r="A368" s="83">
        <v>367</v>
      </c>
      <c r="B368" s="12" t="s">
        <v>1096</v>
      </c>
      <c r="C368" s="47" t="s">
        <v>1809</v>
      </c>
      <c r="D368" s="146" t="s">
        <v>1934</v>
      </c>
      <c r="E368" s="16" t="s">
        <v>1238</v>
      </c>
      <c r="F368" s="146" t="s">
        <v>1935</v>
      </c>
      <c r="G368" s="42">
        <v>12.1</v>
      </c>
      <c r="H368" s="42">
        <v>7.19</v>
      </c>
      <c r="I368" s="42">
        <v>25.84</v>
      </c>
      <c r="J368" s="42">
        <v>26.01</v>
      </c>
      <c r="K368" s="42">
        <v>0.59421487603305789</v>
      </c>
      <c r="L368" s="42">
        <v>2.1355371900826445</v>
      </c>
      <c r="M368" s="42">
        <v>9.0299999999999994</v>
      </c>
      <c r="N368" s="42">
        <v>5.83</v>
      </c>
      <c r="O368" s="42">
        <v>0.64562569213732013</v>
      </c>
      <c r="P368" s="42">
        <v>21.560000000000002</v>
      </c>
      <c r="Q368" s="42">
        <v>1</v>
      </c>
      <c r="R368" s="42">
        <v>1</v>
      </c>
      <c r="S368" s="42" t="s">
        <v>62</v>
      </c>
      <c r="T368" s="48">
        <v>0.33333333333333331</v>
      </c>
      <c r="U368" s="48">
        <v>0.37037037037037035</v>
      </c>
      <c r="V368" s="48">
        <v>0.33333333333333331</v>
      </c>
      <c r="W368" s="48">
        <v>0.37037037037037035</v>
      </c>
      <c r="X368" s="48">
        <v>1.0827853703164501</v>
      </c>
      <c r="Y368" s="48">
        <v>0.85672889038288258</v>
      </c>
      <c r="Z368" s="48">
        <v>1.4122925093230465</v>
      </c>
      <c r="AA368" s="48">
        <v>1.4151403521958728</v>
      </c>
      <c r="AB368" s="48">
        <v>-0.22605647993356745</v>
      </c>
      <c r="AC368" s="48">
        <v>0.32950713900659639</v>
      </c>
      <c r="AD368" s="48">
        <v>0.95568775031350572</v>
      </c>
      <c r="AE368" s="48">
        <v>0.76566855475901408</v>
      </c>
      <c r="AF368" s="48">
        <v>-0.19001919555449165</v>
      </c>
      <c r="AG368" s="48">
        <v>1.3336487565147011</v>
      </c>
      <c r="AH368" s="48">
        <v>0</v>
      </c>
      <c r="AI368" s="48">
        <v>0</v>
      </c>
      <c r="AJ368" s="48" t="s">
        <v>62</v>
      </c>
      <c r="AK368" s="48">
        <v>-0.47712125471966244</v>
      </c>
      <c r="AL368" s="48">
        <v>-0.43136376415898736</v>
      </c>
      <c r="AM368" s="48">
        <v>-0.47712125471966244</v>
      </c>
      <c r="AN368" s="48">
        <v>-0.43136376415898736</v>
      </c>
    </row>
    <row r="369" spans="1:40" ht="12.75" customHeight="1" x14ac:dyDescent="0.25">
      <c r="A369" s="83">
        <v>368</v>
      </c>
      <c r="B369" s="12" t="s">
        <v>1096</v>
      </c>
      <c r="C369" s="47" t="s">
        <v>1809</v>
      </c>
      <c r="D369" s="146" t="s">
        <v>1934</v>
      </c>
      <c r="E369" s="16" t="s">
        <v>1238</v>
      </c>
      <c r="F369" s="146" t="s">
        <v>1935</v>
      </c>
      <c r="G369" s="42">
        <v>13.12</v>
      </c>
      <c r="H369" s="42">
        <v>5.6</v>
      </c>
      <c r="I369" s="42">
        <v>22.97</v>
      </c>
      <c r="J369" s="42">
        <v>24.29</v>
      </c>
      <c r="K369" s="42">
        <v>0.42682926829268292</v>
      </c>
      <c r="L369" s="42">
        <v>1.7507621951219512</v>
      </c>
      <c r="M369" s="42">
        <v>10.17</v>
      </c>
      <c r="N369" s="42">
        <v>5.34</v>
      </c>
      <c r="O369" s="42">
        <v>0.52507374631268433</v>
      </c>
      <c r="P369" s="42">
        <v>20.56</v>
      </c>
      <c r="Q369" s="42">
        <v>1</v>
      </c>
      <c r="R369" s="42">
        <v>1</v>
      </c>
      <c r="S369" s="42" t="s">
        <v>62</v>
      </c>
      <c r="T369" s="48">
        <v>0.29411764705882354</v>
      </c>
      <c r="U369" s="48">
        <v>0.3125</v>
      </c>
      <c r="V369" s="48">
        <v>0.29411764705882354</v>
      </c>
      <c r="W369" s="48">
        <v>0.3125</v>
      </c>
      <c r="X369" s="48">
        <v>1.1179338350396415</v>
      </c>
      <c r="Y369" s="48">
        <v>0.74818802700620035</v>
      </c>
      <c r="Z369" s="48">
        <v>1.3611609951950261</v>
      </c>
      <c r="AA369" s="48">
        <v>1.3854275148051305</v>
      </c>
      <c r="AB369" s="48">
        <v>-0.36974580803344104</v>
      </c>
      <c r="AC369" s="48">
        <v>0.24322716015538459</v>
      </c>
      <c r="AD369" s="48">
        <v>1.0073209529227445</v>
      </c>
      <c r="AE369" s="48">
        <v>0.72754125702855643</v>
      </c>
      <c r="AF369" s="48">
        <v>-0.27977969589418822</v>
      </c>
      <c r="AG369" s="48">
        <v>1.3130231103232382</v>
      </c>
      <c r="AH369" s="48">
        <v>0</v>
      </c>
      <c r="AI369" s="48">
        <v>0</v>
      </c>
      <c r="AJ369" s="48" t="s">
        <v>62</v>
      </c>
      <c r="AK369" s="48">
        <v>-0.53147891704225514</v>
      </c>
      <c r="AL369" s="48">
        <v>-0.50514997831990593</v>
      </c>
      <c r="AM369" s="48">
        <v>-0.53147891704225514</v>
      </c>
      <c r="AN369" s="48">
        <v>-0.50514997831990593</v>
      </c>
    </row>
    <row r="370" spans="1:40" ht="12.75" customHeight="1" x14ac:dyDescent="0.25">
      <c r="A370" s="83">
        <v>369</v>
      </c>
      <c r="B370" s="12" t="s">
        <v>1096</v>
      </c>
      <c r="C370" s="47" t="s">
        <v>1809</v>
      </c>
      <c r="D370" s="146" t="s">
        <v>1934</v>
      </c>
      <c r="E370" s="16" t="s">
        <v>1238</v>
      </c>
      <c r="F370" s="146" t="s">
        <v>1935</v>
      </c>
      <c r="G370" s="42">
        <v>12.46</v>
      </c>
      <c r="H370" s="42">
        <v>5.49</v>
      </c>
      <c r="I370" s="42">
        <v>20.39</v>
      </c>
      <c r="J370" s="42">
        <v>24.47</v>
      </c>
      <c r="K370" s="42">
        <v>0.4406099518459069</v>
      </c>
      <c r="L370" s="42">
        <v>1.6364365971107544</v>
      </c>
      <c r="M370" s="42">
        <v>9.91</v>
      </c>
      <c r="N370" s="42">
        <v>4.8</v>
      </c>
      <c r="O370" s="42">
        <v>0.48435923309788093</v>
      </c>
      <c r="P370" s="42">
        <v>20.84</v>
      </c>
      <c r="Q370" s="42">
        <v>1</v>
      </c>
      <c r="R370" s="42">
        <v>1</v>
      </c>
      <c r="S370" s="42" t="s">
        <v>62</v>
      </c>
      <c r="T370" s="48">
        <v>0.32258064516129031</v>
      </c>
      <c r="U370" s="48">
        <v>0.3125</v>
      </c>
      <c r="V370" s="48">
        <v>0.32258064516129031</v>
      </c>
      <c r="W370" s="48">
        <v>0.3125</v>
      </c>
      <c r="X370" s="48">
        <v>1.0955180423231508</v>
      </c>
      <c r="Y370" s="48">
        <v>0.7395723444500919</v>
      </c>
      <c r="Z370" s="48">
        <v>1.30941722577814</v>
      </c>
      <c r="AA370" s="48">
        <v>1.3886339693517891</v>
      </c>
      <c r="AB370" s="48">
        <v>-0.35594569787305891</v>
      </c>
      <c r="AC370" s="48">
        <v>0.21389918345498918</v>
      </c>
      <c r="AD370" s="48">
        <v>0.99607365448527529</v>
      </c>
      <c r="AE370" s="48">
        <v>0.68124123737558717</v>
      </c>
      <c r="AF370" s="48">
        <v>-0.31483241710968812</v>
      </c>
      <c r="AG370" s="48">
        <v>1.318897714627487</v>
      </c>
      <c r="AH370" s="48">
        <v>0</v>
      </c>
      <c r="AI370" s="48">
        <v>0</v>
      </c>
      <c r="AJ370" s="48" t="s">
        <v>62</v>
      </c>
      <c r="AK370" s="48">
        <v>-0.49136169383427269</v>
      </c>
      <c r="AL370" s="48">
        <v>-0.50514997831990593</v>
      </c>
      <c r="AM370" s="48">
        <v>-0.49136169383427269</v>
      </c>
      <c r="AN370" s="48">
        <v>-0.50514997831990593</v>
      </c>
    </row>
    <row r="371" spans="1:40" ht="12.75" customHeight="1" x14ac:dyDescent="0.25">
      <c r="A371" s="83">
        <v>370</v>
      </c>
      <c r="B371" s="12" t="s">
        <v>1096</v>
      </c>
      <c r="C371" s="47" t="s">
        <v>1809</v>
      </c>
      <c r="D371" s="146" t="s">
        <v>1934</v>
      </c>
      <c r="E371" s="16" t="s">
        <v>1238</v>
      </c>
      <c r="F371" s="146" t="s">
        <v>1935</v>
      </c>
      <c r="G371" s="42">
        <v>12.29</v>
      </c>
      <c r="H371" s="42">
        <v>5.49</v>
      </c>
      <c r="I371" s="42">
        <v>19.739999999999998</v>
      </c>
      <c r="J371" s="42">
        <v>20.77</v>
      </c>
      <c r="K371" s="42">
        <v>0.44670463791700576</v>
      </c>
      <c r="L371" s="42">
        <v>1.6061838893409275</v>
      </c>
      <c r="M371" s="42">
        <v>9.85</v>
      </c>
      <c r="N371" s="42">
        <v>4.9000000000000004</v>
      </c>
      <c r="O371" s="42">
        <v>0.4974619289340102</v>
      </c>
      <c r="P371" s="42">
        <v>17.939999999999998</v>
      </c>
      <c r="Q371" s="42">
        <v>1</v>
      </c>
      <c r="R371" s="42">
        <v>1</v>
      </c>
      <c r="S371" s="42" t="s">
        <v>62</v>
      </c>
      <c r="T371" s="48">
        <v>0.29411764705882354</v>
      </c>
      <c r="U371" s="48">
        <v>0.35714285714285715</v>
      </c>
      <c r="V371" s="48">
        <v>0.29411764705882354</v>
      </c>
      <c r="W371" s="48">
        <v>0.35714285714285715</v>
      </c>
      <c r="X371" s="48">
        <v>1.0895518828864541</v>
      </c>
      <c r="Y371" s="48">
        <v>0.7395723444500919</v>
      </c>
      <c r="Z371" s="48">
        <v>1.2953471483336179</v>
      </c>
      <c r="AA371" s="48">
        <v>1.3174364965350991</v>
      </c>
      <c r="AB371" s="48">
        <v>-0.34997953843636209</v>
      </c>
      <c r="AC371" s="48">
        <v>0.20579526544716381</v>
      </c>
      <c r="AD371" s="48">
        <v>0.99343623049761176</v>
      </c>
      <c r="AE371" s="48">
        <v>0.69019608002851374</v>
      </c>
      <c r="AF371" s="48">
        <v>-0.30324015046909802</v>
      </c>
      <c r="AG371" s="48">
        <v>1.2538224387080732</v>
      </c>
      <c r="AH371" s="48">
        <v>0</v>
      </c>
      <c r="AI371" s="48">
        <v>0</v>
      </c>
      <c r="AJ371" s="48" t="s">
        <v>62</v>
      </c>
      <c r="AK371" s="48">
        <v>-0.53147891704225514</v>
      </c>
      <c r="AL371" s="48">
        <v>-0.44715803134221921</v>
      </c>
      <c r="AM371" s="48">
        <v>-0.53147891704225514</v>
      </c>
      <c r="AN371" s="48">
        <v>-0.44715803134221921</v>
      </c>
    </row>
    <row r="372" spans="1:40" ht="12.75" customHeight="1" x14ac:dyDescent="0.25">
      <c r="A372" s="83">
        <v>371</v>
      </c>
      <c r="B372" s="12" t="s">
        <v>1096</v>
      </c>
      <c r="C372" s="47" t="s">
        <v>1809</v>
      </c>
      <c r="D372" s="146" t="s">
        <v>1934</v>
      </c>
      <c r="E372" s="16" t="s">
        <v>1238</v>
      </c>
      <c r="F372" s="146" t="s">
        <v>1935</v>
      </c>
      <c r="G372" s="42">
        <v>9.5500000000000007</v>
      </c>
      <c r="H372" s="42">
        <v>4.54</v>
      </c>
      <c r="I372" s="42">
        <v>13.01</v>
      </c>
      <c r="J372" s="42">
        <v>15.87</v>
      </c>
      <c r="K372" s="42">
        <v>0.47539267015706804</v>
      </c>
      <c r="L372" s="42">
        <v>1.3623036649214659</v>
      </c>
      <c r="M372" s="42">
        <v>8.08</v>
      </c>
      <c r="N372" s="42">
        <v>3.97</v>
      </c>
      <c r="O372" s="42">
        <v>0.49133663366336633</v>
      </c>
      <c r="P372" s="42">
        <v>13.86</v>
      </c>
      <c r="Q372" s="42">
        <v>1</v>
      </c>
      <c r="R372" s="42">
        <v>1</v>
      </c>
      <c r="S372" s="42" t="s">
        <v>62</v>
      </c>
      <c r="T372" s="48">
        <v>0.27777777777777779</v>
      </c>
      <c r="U372" s="48">
        <v>0.26315789473684209</v>
      </c>
      <c r="V372" s="48">
        <v>0.27777777777777779</v>
      </c>
      <c r="W372" s="48">
        <v>0.26315789473684209</v>
      </c>
      <c r="X372" s="48">
        <v>0.9800033715837464</v>
      </c>
      <c r="Y372" s="48">
        <v>0.65705585285710388</v>
      </c>
      <c r="Z372" s="48">
        <v>1.1142772965615861</v>
      </c>
      <c r="AA372" s="48">
        <v>1.2005769267548483</v>
      </c>
      <c r="AB372" s="48">
        <v>-0.32294751872664246</v>
      </c>
      <c r="AC372" s="48">
        <v>0.13427392497783991</v>
      </c>
      <c r="AD372" s="48">
        <v>0.90741136077458617</v>
      </c>
      <c r="AE372" s="48">
        <v>0.59879050676311507</v>
      </c>
      <c r="AF372" s="48">
        <v>-0.3086208540114711</v>
      </c>
      <c r="AG372" s="48">
        <v>1.1417632302757879</v>
      </c>
      <c r="AH372" s="48">
        <v>0</v>
      </c>
      <c r="AI372" s="48">
        <v>0</v>
      </c>
      <c r="AJ372" s="48" t="s">
        <v>62</v>
      </c>
      <c r="AK372" s="48">
        <v>-0.55630250076728727</v>
      </c>
      <c r="AL372" s="48">
        <v>-0.57978359661681023</v>
      </c>
      <c r="AM372" s="48">
        <v>-0.55630250076728727</v>
      </c>
      <c r="AN372" s="48">
        <v>-0.57978359661681023</v>
      </c>
    </row>
    <row r="373" spans="1:40" ht="12.75" customHeight="1" x14ac:dyDescent="0.25">
      <c r="A373" s="83">
        <v>372</v>
      </c>
      <c r="B373" s="12" t="s">
        <v>1110</v>
      </c>
      <c r="C373" s="47" t="s">
        <v>1809</v>
      </c>
      <c r="D373" s="146" t="s">
        <v>1936</v>
      </c>
      <c r="E373" s="16" t="s">
        <v>1238</v>
      </c>
      <c r="F373" s="146" t="s">
        <v>1937</v>
      </c>
      <c r="G373" s="39">
        <v>22.2</v>
      </c>
      <c r="H373" s="39">
        <v>15.8</v>
      </c>
      <c r="I373" s="39">
        <v>40</v>
      </c>
      <c r="J373" s="42">
        <v>45.1</v>
      </c>
      <c r="K373" s="42">
        <v>0.71171171171171177</v>
      </c>
      <c r="L373" s="42">
        <v>1.8018018018018018</v>
      </c>
      <c r="M373" s="42">
        <v>16.399999999999999</v>
      </c>
      <c r="N373" s="42">
        <v>13.4</v>
      </c>
      <c r="O373" s="42">
        <v>0.81707317073170738</v>
      </c>
      <c r="P373" s="42">
        <v>30.200000000000003</v>
      </c>
      <c r="Q373" s="42">
        <v>1</v>
      </c>
      <c r="R373" s="42">
        <v>1</v>
      </c>
      <c r="S373" s="42" t="s">
        <v>62</v>
      </c>
      <c r="T373" s="48">
        <v>0.52631578947368418</v>
      </c>
      <c r="U373" s="48">
        <v>0.5</v>
      </c>
      <c r="V373" s="48">
        <v>0.52631578947368418</v>
      </c>
      <c r="W373" s="48">
        <v>0.5</v>
      </c>
      <c r="X373" s="48">
        <v>1.3463529744506386</v>
      </c>
      <c r="Y373" s="48">
        <v>1.1986570869544226</v>
      </c>
      <c r="Z373" s="48">
        <v>1.6020599913279623</v>
      </c>
      <c r="AA373" s="48">
        <v>1.6541765418779606</v>
      </c>
      <c r="AB373" s="48">
        <v>-0.14769588749621598</v>
      </c>
      <c r="AC373" s="48">
        <v>0.25570701687732378</v>
      </c>
      <c r="AD373" s="48">
        <v>1.2148438480476977</v>
      </c>
      <c r="AE373" s="48">
        <v>1.1271047983648077</v>
      </c>
      <c r="AF373" s="48">
        <v>-8.773904968289023E-2</v>
      </c>
      <c r="AG373" s="48">
        <v>1.4800069429571507</v>
      </c>
      <c r="AH373" s="48">
        <v>0</v>
      </c>
      <c r="AI373" s="48">
        <v>0</v>
      </c>
      <c r="AJ373" s="48" t="s">
        <v>62</v>
      </c>
      <c r="AK373" s="48">
        <v>-0.27875360095282897</v>
      </c>
      <c r="AL373" s="48">
        <v>-0.3010299956639812</v>
      </c>
      <c r="AM373" s="48">
        <v>-0.27875360095282897</v>
      </c>
      <c r="AN373" s="48">
        <v>-0.3010299956639812</v>
      </c>
    </row>
    <row r="374" spans="1:40" ht="12.75" customHeight="1" x14ac:dyDescent="0.25">
      <c r="A374" s="83">
        <v>373</v>
      </c>
      <c r="B374" s="12" t="s">
        <v>1110</v>
      </c>
      <c r="C374" s="47" t="s">
        <v>1809</v>
      </c>
      <c r="D374" s="146" t="s">
        <v>1938</v>
      </c>
      <c r="E374" s="16" t="s">
        <v>1238</v>
      </c>
      <c r="F374" s="146" t="s">
        <v>1935</v>
      </c>
      <c r="G374" s="39">
        <v>20.6</v>
      </c>
      <c r="H374" s="39">
        <v>14.6</v>
      </c>
      <c r="I374" s="39">
        <v>38.9</v>
      </c>
      <c r="J374" s="42">
        <v>45</v>
      </c>
      <c r="K374" s="42">
        <v>0.70873786407766981</v>
      </c>
      <c r="L374" s="42">
        <v>1.8883495145631066</v>
      </c>
      <c r="M374" s="42">
        <v>18.2</v>
      </c>
      <c r="N374" s="42">
        <v>12.1</v>
      </c>
      <c r="O374" s="42">
        <v>0.6648351648351648</v>
      </c>
      <c r="P374" s="42">
        <v>30</v>
      </c>
      <c r="Q374" s="42">
        <v>1</v>
      </c>
      <c r="R374" s="42">
        <v>1</v>
      </c>
      <c r="S374" s="42" t="s">
        <v>62</v>
      </c>
      <c r="T374" s="48">
        <v>0.45454545454545453</v>
      </c>
      <c r="U374" s="48">
        <v>0.47619047619047616</v>
      </c>
      <c r="V374" s="48">
        <v>0.45454545454545453</v>
      </c>
      <c r="W374" s="48">
        <v>0.47619047619047616</v>
      </c>
      <c r="X374" s="48">
        <v>1.3138672203691535</v>
      </c>
      <c r="Y374" s="48">
        <v>1.1643528557844371</v>
      </c>
      <c r="Z374" s="48">
        <v>1.5899496013257077</v>
      </c>
      <c r="AA374" s="48">
        <v>1.6532125137753437</v>
      </c>
      <c r="AB374" s="48">
        <v>-0.14951436458471637</v>
      </c>
      <c r="AC374" s="48">
        <v>0.2760823809565543</v>
      </c>
      <c r="AD374" s="48">
        <v>1.2600713879850747</v>
      </c>
      <c r="AE374" s="48">
        <v>1.0827853703164501</v>
      </c>
      <c r="AF374" s="48">
        <v>-0.17728601766862473</v>
      </c>
      <c r="AG374" s="48">
        <v>1.4771212547196624</v>
      </c>
      <c r="AH374" s="48">
        <v>0</v>
      </c>
      <c r="AI374" s="48">
        <v>0</v>
      </c>
      <c r="AJ374" s="48" t="s">
        <v>62</v>
      </c>
      <c r="AK374" s="48">
        <v>-0.34242268082220623</v>
      </c>
      <c r="AL374" s="48">
        <v>-0.3222192947339193</v>
      </c>
      <c r="AM374" s="48">
        <v>-0.34242268082220623</v>
      </c>
      <c r="AN374" s="48">
        <v>-0.3222192947339193</v>
      </c>
    </row>
    <row r="375" spans="1:40" ht="12.75" customHeight="1" x14ac:dyDescent="0.25">
      <c r="A375" s="83">
        <v>374</v>
      </c>
      <c r="B375" s="12" t="s">
        <v>1110</v>
      </c>
      <c r="C375" s="47" t="s">
        <v>1809</v>
      </c>
      <c r="D375" s="146" t="s">
        <v>1938</v>
      </c>
      <c r="E375" s="16" t="s">
        <v>1238</v>
      </c>
      <c r="F375" s="146" t="s">
        <v>1935</v>
      </c>
      <c r="G375" s="39">
        <v>20.3</v>
      </c>
      <c r="H375" s="39">
        <v>14.9</v>
      </c>
      <c r="I375" s="39">
        <v>42.5</v>
      </c>
      <c r="J375" s="42">
        <v>45.1</v>
      </c>
      <c r="K375" s="42">
        <v>0.73399014778325122</v>
      </c>
      <c r="L375" s="42">
        <v>2.0935960591133003</v>
      </c>
      <c r="M375" s="42">
        <v>17.100000000000001</v>
      </c>
      <c r="N375" s="42">
        <v>11.4</v>
      </c>
      <c r="O375" s="42">
        <v>0.66666666666666663</v>
      </c>
      <c r="P375" s="42">
        <v>31.5</v>
      </c>
      <c r="Q375" s="42">
        <v>1</v>
      </c>
      <c r="R375" s="42">
        <v>1</v>
      </c>
      <c r="S375" s="42" t="s">
        <v>62</v>
      </c>
      <c r="T375" s="48">
        <v>0.45454545454545453</v>
      </c>
      <c r="U375" s="48">
        <v>0.5</v>
      </c>
      <c r="V375" s="48">
        <v>0.45454545454545453</v>
      </c>
      <c r="W375" s="48">
        <v>0.5</v>
      </c>
      <c r="X375" s="48">
        <v>1.307496037913213</v>
      </c>
      <c r="Y375" s="48">
        <v>1.173186268412274</v>
      </c>
      <c r="Z375" s="48">
        <v>1.6283889300503116</v>
      </c>
      <c r="AA375" s="48">
        <v>1.6541765418779606</v>
      </c>
      <c r="AB375" s="48">
        <v>-0.1343097695009389</v>
      </c>
      <c r="AC375" s="48">
        <v>0.3208928921370986</v>
      </c>
      <c r="AD375" s="48">
        <v>1.2329961103921538</v>
      </c>
      <c r="AE375" s="48">
        <v>1.0569048513364727</v>
      </c>
      <c r="AF375" s="48">
        <v>-0.17609125905568127</v>
      </c>
      <c r="AG375" s="48">
        <v>1.4983105537896004</v>
      </c>
      <c r="AH375" s="48">
        <v>0</v>
      </c>
      <c r="AI375" s="48">
        <v>0</v>
      </c>
      <c r="AJ375" s="48" t="s">
        <v>62</v>
      </c>
      <c r="AK375" s="48">
        <v>-0.34242268082220623</v>
      </c>
      <c r="AL375" s="48">
        <v>-0.3010299956639812</v>
      </c>
      <c r="AM375" s="48">
        <v>-0.34242268082220623</v>
      </c>
      <c r="AN375" s="48">
        <v>-0.3010299956639812</v>
      </c>
    </row>
    <row r="376" spans="1:40" ht="12.75" customHeight="1" x14ac:dyDescent="0.25">
      <c r="A376" s="83">
        <v>375</v>
      </c>
      <c r="B376" s="12" t="s">
        <v>1110</v>
      </c>
      <c r="C376" s="47" t="s">
        <v>1809</v>
      </c>
      <c r="D376" s="146" t="s">
        <v>1938</v>
      </c>
      <c r="E376" s="16" t="s">
        <v>1238</v>
      </c>
      <c r="F376" s="146" t="s">
        <v>1935</v>
      </c>
      <c r="G376" s="39">
        <v>16.600000000000001</v>
      </c>
      <c r="H376" s="39">
        <v>12.4</v>
      </c>
      <c r="I376" s="39">
        <v>29.6</v>
      </c>
      <c r="J376" s="42">
        <v>35.6</v>
      </c>
      <c r="K376" s="42">
        <v>0.74698795180722888</v>
      </c>
      <c r="L376" s="42">
        <v>1.7831325301204819</v>
      </c>
      <c r="M376" s="42">
        <v>16.2</v>
      </c>
      <c r="N376" s="42">
        <v>10.7</v>
      </c>
      <c r="O376" s="42">
        <v>0.66049382716049376</v>
      </c>
      <c r="P376" s="42">
        <v>24.3</v>
      </c>
      <c r="Q376" s="42">
        <v>1</v>
      </c>
      <c r="R376" s="42">
        <v>1</v>
      </c>
      <c r="S376" s="42" t="s">
        <v>62</v>
      </c>
      <c r="T376" s="48">
        <v>0.45454545454545453</v>
      </c>
      <c r="U376" s="48">
        <v>0.45454545454545453</v>
      </c>
      <c r="V376" s="48">
        <v>0.45454545454545453</v>
      </c>
      <c r="W376" s="48">
        <v>0.45454545454545453</v>
      </c>
      <c r="X376" s="48">
        <v>1.2201080880400552</v>
      </c>
      <c r="Y376" s="48">
        <v>1.0934216851622351</v>
      </c>
      <c r="Z376" s="48">
        <v>1.4712917110589385</v>
      </c>
      <c r="AA376" s="48">
        <v>1.5514499979728751</v>
      </c>
      <c r="AB376" s="48">
        <v>-0.12668640287782004</v>
      </c>
      <c r="AC376" s="48">
        <v>0.25118362301888347</v>
      </c>
      <c r="AD376" s="48">
        <v>1.209515014542631</v>
      </c>
      <c r="AE376" s="48">
        <v>1.0293837776852097</v>
      </c>
      <c r="AF376" s="48">
        <v>-0.18013123685742136</v>
      </c>
      <c r="AG376" s="48">
        <v>1.3856062735983121</v>
      </c>
      <c r="AH376" s="48">
        <v>0</v>
      </c>
      <c r="AI376" s="48">
        <v>0</v>
      </c>
      <c r="AJ376" s="48" t="s">
        <v>62</v>
      </c>
      <c r="AK376" s="48">
        <v>-0.34242268082220623</v>
      </c>
      <c r="AL376" s="48">
        <v>-0.34242268082220623</v>
      </c>
      <c r="AM376" s="48">
        <v>-0.34242268082220623</v>
      </c>
      <c r="AN376" s="48">
        <v>-0.34242268082220623</v>
      </c>
    </row>
    <row r="377" spans="1:40" ht="12.75" customHeight="1" x14ac:dyDescent="0.25">
      <c r="A377" s="83">
        <v>376</v>
      </c>
      <c r="B377" s="12" t="s">
        <v>1110</v>
      </c>
      <c r="C377" s="47" t="s">
        <v>1809</v>
      </c>
      <c r="D377" s="146" t="s">
        <v>1938</v>
      </c>
      <c r="E377" s="16" t="s">
        <v>1238</v>
      </c>
      <c r="F377" s="146" t="s">
        <v>1935</v>
      </c>
      <c r="G377" s="39">
        <v>17.899999999999999</v>
      </c>
      <c r="H377" s="39">
        <v>12.6</v>
      </c>
      <c r="I377" s="39">
        <v>27</v>
      </c>
      <c r="J377" s="42">
        <v>33.1</v>
      </c>
      <c r="K377" s="42">
        <v>0.7039106145251397</v>
      </c>
      <c r="L377" s="42">
        <v>1.5083798882681565</v>
      </c>
      <c r="M377" s="42">
        <v>13.4</v>
      </c>
      <c r="N377" s="42">
        <v>7.9</v>
      </c>
      <c r="O377" s="42">
        <v>0.58955223880597019</v>
      </c>
      <c r="P377" s="42">
        <v>33.1</v>
      </c>
      <c r="Q377" s="42">
        <v>1</v>
      </c>
      <c r="R377" s="42">
        <v>1</v>
      </c>
      <c r="S377" s="42" t="s">
        <v>62</v>
      </c>
      <c r="T377" s="48">
        <v>0.45454545454545453</v>
      </c>
      <c r="U377" s="48">
        <v>0.43478260869565216</v>
      </c>
      <c r="V377" s="48">
        <v>0.45454545454545453</v>
      </c>
      <c r="W377" s="48">
        <v>0.43478260869565216</v>
      </c>
      <c r="X377" s="48">
        <v>1.2528530309798931</v>
      </c>
      <c r="Y377" s="48">
        <v>1.1003705451175629</v>
      </c>
      <c r="Z377" s="48">
        <v>1.4313637641589874</v>
      </c>
      <c r="AA377" s="48">
        <v>1.5198279937757189</v>
      </c>
      <c r="AB377" s="48">
        <v>-0.15248248586233024</v>
      </c>
      <c r="AC377" s="48">
        <v>0.17851073317909416</v>
      </c>
      <c r="AD377" s="48">
        <v>1.1271047983648077</v>
      </c>
      <c r="AE377" s="48">
        <v>0.89762709129044149</v>
      </c>
      <c r="AF377" s="48">
        <v>-0.22947770707436618</v>
      </c>
      <c r="AG377" s="48">
        <v>1.5198279937757189</v>
      </c>
      <c r="AH377" s="48">
        <v>0</v>
      </c>
      <c r="AI377" s="48">
        <v>0</v>
      </c>
      <c r="AJ377" s="48" t="s">
        <v>62</v>
      </c>
      <c r="AK377" s="48">
        <v>-0.34242268082220623</v>
      </c>
      <c r="AL377" s="48">
        <v>-0.3617278360175929</v>
      </c>
      <c r="AM377" s="48">
        <v>-0.34242268082220623</v>
      </c>
      <c r="AN377" s="48">
        <v>-0.3617278360175929</v>
      </c>
    </row>
    <row r="378" spans="1:40" ht="12.75" customHeight="1" x14ac:dyDescent="0.25">
      <c r="A378" s="83">
        <v>377</v>
      </c>
      <c r="B378" s="12" t="s">
        <v>1110</v>
      </c>
      <c r="C378" s="47" t="s">
        <v>1809</v>
      </c>
      <c r="D378" s="146" t="s">
        <v>1938</v>
      </c>
      <c r="E378" s="16" t="s">
        <v>1238</v>
      </c>
      <c r="F378" s="146" t="s">
        <v>1935</v>
      </c>
      <c r="G378" s="39">
        <v>12.7</v>
      </c>
      <c r="H378" s="39">
        <v>7.9</v>
      </c>
      <c r="I378" s="39">
        <v>14.5</v>
      </c>
      <c r="J378" s="42">
        <v>19.100000000000001</v>
      </c>
      <c r="K378" s="42">
        <v>0.62204724409448831</v>
      </c>
      <c r="L378" s="42">
        <v>1.1417322834645669</v>
      </c>
      <c r="M378" s="42">
        <v>8.9</v>
      </c>
      <c r="N378" s="42">
        <v>5.8</v>
      </c>
      <c r="O378" s="42">
        <v>0.65168539325842689</v>
      </c>
      <c r="P378" s="42">
        <v>19.100000000000001</v>
      </c>
      <c r="Q378" s="42">
        <v>1</v>
      </c>
      <c r="R378" s="42">
        <v>1</v>
      </c>
      <c r="S378" s="42" t="s">
        <v>62</v>
      </c>
      <c r="T378" s="47" t="s">
        <v>62</v>
      </c>
      <c r="U378" s="47" t="s">
        <v>62</v>
      </c>
      <c r="V378" s="47" t="s">
        <v>62</v>
      </c>
      <c r="W378" s="47" t="s">
        <v>62</v>
      </c>
      <c r="X378" s="48">
        <v>1.1038037209559568</v>
      </c>
      <c r="Y378" s="48">
        <v>0.89762709129044149</v>
      </c>
      <c r="Z378" s="48">
        <v>1.1613680022349748</v>
      </c>
      <c r="AA378" s="48">
        <v>1.2810333672477277</v>
      </c>
      <c r="AB378" s="48">
        <v>-0.20617662966551537</v>
      </c>
      <c r="AC378" s="48">
        <v>5.7564281279018019E-2</v>
      </c>
      <c r="AD378" s="48">
        <v>0.9493900066449128</v>
      </c>
      <c r="AE378" s="48">
        <v>0.76342799356293722</v>
      </c>
      <c r="AF378" s="48">
        <v>-0.18596201308197555</v>
      </c>
      <c r="AG378" s="48">
        <v>1.2810333672477277</v>
      </c>
      <c r="AH378" s="48">
        <v>0</v>
      </c>
      <c r="AI378" s="48">
        <v>0</v>
      </c>
      <c r="AJ378" s="48" t="s">
        <v>62</v>
      </c>
      <c r="AK378" s="48" t="s">
        <v>62</v>
      </c>
      <c r="AL378" s="48" t="s">
        <v>62</v>
      </c>
      <c r="AM378" s="48" t="s">
        <v>62</v>
      </c>
      <c r="AN378" s="48" t="s">
        <v>62</v>
      </c>
    </row>
    <row r="379" spans="1:40" ht="12.75" customHeight="1" x14ac:dyDescent="0.25">
      <c r="A379" s="83">
        <v>378</v>
      </c>
      <c r="B379" s="12" t="s">
        <v>1110</v>
      </c>
      <c r="C379" s="47" t="s">
        <v>1810</v>
      </c>
      <c r="D379" s="146" t="s">
        <v>1938</v>
      </c>
      <c r="E379" s="16" t="s">
        <v>1238</v>
      </c>
      <c r="F379" s="146" t="s">
        <v>1935</v>
      </c>
      <c r="G379" s="39">
        <v>14.83</v>
      </c>
      <c r="H379" s="39">
        <v>7.88</v>
      </c>
      <c r="I379" s="39">
        <v>29.05</v>
      </c>
      <c r="J379" s="42">
        <v>26.77</v>
      </c>
      <c r="K379" s="42">
        <v>0.53135536075522594</v>
      </c>
      <c r="L379" s="42">
        <v>1.9588671611598112</v>
      </c>
      <c r="M379" s="42">
        <v>10.74</v>
      </c>
      <c r="N379" s="42">
        <v>6.98</v>
      </c>
      <c r="O379" s="42">
        <v>0.64990689013035385</v>
      </c>
      <c r="P379" s="42">
        <v>22.53</v>
      </c>
      <c r="Q379" s="42">
        <v>1</v>
      </c>
      <c r="R379" s="42">
        <v>1</v>
      </c>
      <c r="S379" s="42" t="s">
        <v>62</v>
      </c>
      <c r="T379" s="48">
        <v>0.33333333333333331</v>
      </c>
      <c r="U379" s="48">
        <v>0.33333333333333331</v>
      </c>
      <c r="V379" s="48">
        <v>0.33333333333333331</v>
      </c>
      <c r="W379" s="48">
        <v>0.33333333333333331</v>
      </c>
      <c r="X379" s="48">
        <v>1.171141151028382</v>
      </c>
      <c r="Y379" s="48">
        <v>0.8965262174895553</v>
      </c>
      <c r="Z379" s="48">
        <v>1.4631461367263496</v>
      </c>
      <c r="AA379" s="48">
        <v>1.4276483711869326</v>
      </c>
      <c r="AB379" s="48">
        <v>-0.27461493353882666</v>
      </c>
      <c r="AC379" s="48">
        <v>0.29200498569796751</v>
      </c>
      <c r="AD379" s="48">
        <v>1.0310042813635367</v>
      </c>
      <c r="AE379" s="48">
        <v>0.84385542262316116</v>
      </c>
      <c r="AF379" s="48">
        <v>-0.18714885874037568</v>
      </c>
      <c r="AG379" s="48">
        <v>1.3527611917238309</v>
      </c>
      <c r="AH379" s="48">
        <v>0</v>
      </c>
      <c r="AI379" s="48">
        <v>0</v>
      </c>
      <c r="AJ379" s="48" t="s">
        <v>62</v>
      </c>
      <c r="AK379" s="48">
        <v>-0.47712125471966244</v>
      </c>
      <c r="AL379" s="48">
        <v>-0.47712125471966244</v>
      </c>
      <c r="AM379" s="48">
        <v>-0.47712125471966244</v>
      </c>
      <c r="AN379" s="48">
        <v>-0.47712125471966244</v>
      </c>
    </row>
    <row r="380" spans="1:40" ht="12.75" customHeight="1" x14ac:dyDescent="0.25">
      <c r="A380" s="83">
        <v>379</v>
      </c>
      <c r="B380" s="12" t="s">
        <v>1110</v>
      </c>
      <c r="C380" s="47" t="s">
        <v>1810</v>
      </c>
      <c r="D380" s="146" t="s">
        <v>1938</v>
      </c>
      <c r="E380" s="16" t="s">
        <v>1238</v>
      </c>
      <c r="F380" s="146" t="s">
        <v>1935</v>
      </c>
      <c r="G380" s="39">
        <v>14.59</v>
      </c>
      <c r="H380" s="39">
        <v>8.7200000000000006</v>
      </c>
      <c r="I380" s="39">
        <v>29.83</v>
      </c>
      <c r="J380" s="42">
        <v>28.98</v>
      </c>
      <c r="K380" s="42">
        <v>0.59766963673749152</v>
      </c>
      <c r="L380" s="42">
        <v>2.0445510623714873</v>
      </c>
      <c r="M380" s="42">
        <v>12.21</v>
      </c>
      <c r="N380" s="42">
        <v>7.08</v>
      </c>
      <c r="O380" s="42">
        <v>0.57985257985257976</v>
      </c>
      <c r="P380" s="42">
        <v>20.23</v>
      </c>
      <c r="Q380" s="42">
        <v>1</v>
      </c>
      <c r="R380" s="42">
        <v>1</v>
      </c>
      <c r="S380" s="42" t="s">
        <v>62</v>
      </c>
      <c r="T380" s="48">
        <v>0.35310734463276838</v>
      </c>
      <c r="U380" s="48">
        <v>0.33333333333333331</v>
      </c>
      <c r="V380" s="48">
        <v>0.35310734463276838</v>
      </c>
      <c r="W380" s="48">
        <v>0.33333333333333331</v>
      </c>
      <c r="X380" s="48">
        <v>1.1640552918934517</v>
      </c>
      <c r="Y380" s="48">
        <v>0.94051648493256723</v>
      </c>
      <c r="Z380" s="48">
        <v>1.4746532533620627</v>
      </c>
      <c r="AA380" s="48">
        <v>1.4620983811351558</v>
      </c>
      <c r="AB380" s="48">
        <v>-0.22353880696088432</v>
      </c>
      <c r="AC380" s="48">
        <v>0.31059796146861107</v>
      </c>
      <c r="AD380" s="48">
        <v>1.0867156639448825</v>
      </c>
      <c r="AE380" s="48">
        <v>0.85003325768976901</v>
      </c>
      <c r="AF380" s="48">
        <v>-0.23668240625511353</v>
      </c>
      <c r="AG380" s="48">
        <v>1.3059958827708047</v>
      </c>
      <c r="AH380" s="48">
        <v>0</v>
      </c>
      <c r="AI380" s="48">
        <v>0</v>
      </c>
      <c r="AJ380" s="48" t="s">
        <v>62</v>
      </c>
      <c r="AK380" s="48">
        <v>-0.4520932490177314</v>
      </c>
      <c r="AL380" s="48">
        <v>-0.47712125471966244</v>
      </c>
      <c r="AM380" s="48">
        <v>-0.4520932490177314</v>
      </c>
      <c r="AN380" s="48">
        <v>-0.47712125471966244</v>
      </c>
    </row>
    <row r="381" spans="1:40" ht="12.75" customHeight="1" x14ac:dyDescent="0.25">
      <c r="A381" s="83">
        <v>380</v>
      </c>
      <c r="B381" s="12" t="s">
        <v>1110</v>
      </c>
      <c r="C381" s="47" t="s">
        <v>1810</v>
      </c>
      <c r="D381" s="146" t="s">
        <v>1938</v>
      </c>
      <c r="E381" s="16" t="s">
        <v>1238</v>
      </c>
      <c r="F381" s="146" t="s">
        <v>1935</v>
      </c>
      <c r="G381" s="39">
        <v>13.69</v>
      </c>
      <c r="H381" s="39">
        <v>7.51</v>
      </c>
      <c r="I381" s="39">
        <v>23.65</v>
      </c>
      <c r="J381" s="42">
        <v>24.77</v>
      </c>
      <c r="K381" s="42">
        <v>0.54857560262965666</v>
      </c>
      <c r="L381" s="42">
        <v>1.7275383491599707</v>
      </c>
      <c r="M381" s="42">
        <v>11.4</v>
      </c>
      <c r="N381" s="42">
        <v>6.36</v>
      </c>
      <c r="O381" s="42">
        <v>0.55789473684210522</v>
      </c>
      <c r="P381" s="42">
        <v>16.61</v>
      </c>
      <c r="Q381" s="42">
        <v>1</v>
      </c>
      <c r="R381" s="42">
        <v>1</v>
      </c>
      <c r="S381" s="42" t="s">
        <v>62</v>
      </c>
      <c r="T381" s="48">
        <v>0.27777777777777779</v>
      </c>
      <c r="U381" s="48">
        <v>0.33333333333333331</v>
      </c>
      <c r="V381" s="48">
        <v>0.27777777777777779</v>
      </c>
      <c r="W381" s="48">
        <v>0.33333333333333331</v>
      </c>
      <c r="X381" s="48">
        <v>1.13640344813399</v>
      </c>
      <c r="Y381" s="48">
        <v>0.87563993700416842</v>
      </c>
      <c r="Z381" s="48">
        <v>1.3738311450738303</v>
      </c>
      <c r="AA381" s="48">
        <v>1.393926006585837</v>
      </c>
      <c r="AB381" s="48">
        <v>-0.2607635111298216</v>
      </c>
      <c r="AC381" s="48">
        <v>0.23742769693984037</v>
      </c>
      <c r="AD381" s="48">
        <v>1.0569048513364727</v>
      </c>
      <c r="AE381" s="48">
        <v>0.80345711564841393</v>
      </c>
      <c r="AF381" s="48">
        <v>-0.25344773568805873</v>
      </c>
      <c r="AG381" s="48">
        <v>1.2203696324513944</v>
      </c>
      <c r="AH381" s="48">
        <v>0</v>
      </c>
      <c r="AI381" s="48">
        <v>0</v>
      </c>
      <c r="AJ381" s="48" t="s">
        <v>62</v>
      </c>
      <c r="AK381" s="48">
        <v>-0.55630250076728727</v>
      </c>
      <c r="AL381" s="48">
        <v>-0.47712125471966244</v>
      </c>
      <c r="AM381" s="48">
        <v>-0.55630250076728727</v>
      </c>
      <c r="AN381" s="48">
        <v>-0.47712125471966244</v>
      </c>
    </row>
    <row r="382" spans="1:40" ht="12.75" customHeight="1" x14ac:dyDescent="0.25">
      <c r="A382" s="83">
        <v>381</v>
      </c>
      <c r="B382" s="12" t="s">
        <v>1110</v>
      </c>
      <c r="C382" s="47" t="s">
        <v>1810</v>
      </c>
      <c r="D382" s="146" t="s">
        <v>1936</v>
      </c>
      <c r="E382" s="16" t="s">
        <v>1238</v>
      </c>
      <c r="F382" s="146" t="s">
        <v>1937</v>
      </c>
      <c r="G382" s="42">
        <v>9.65</v>
      </c>
      <c r="H382" s="42">
        <v>7.51</v>
      </c>
      <c r="I382" s="39">
        <v>20.09</v>
      </c>
      <c r="J382" s="39">
        <v>21.89</v>
      </c>
      <c r="K382" s="42">
        <v>0.77823834196891184</v>
      </c>
      <c r="L382" s="42">
        <v>2.0818652849740933</v>
      </c>
      <c r="M382" s="42">
        <v>7.69</v>
      </c>
      <c r="N382" s="42">
        <v>6.44</v>
      </c>
      <c r="O382" s="42">
        <v>0.83745123537061117</v>
      </c>
      <c r="P382" s="42">
        <v>19.740000000000002</v>
      </c>
      <c r="Q382" s="42">
        <v>1</v>
      </c>
      <c r="R382" s="42">
        <v>1</v>
      </c>
      <c r="S382" s="42" t="s">
        <v>62</v>
      </c>
      <c r="T382" s="47" t="s">
        <v>62</v>
      </c>
      <c r="U382" s="48">
        <v>0.37037037037037035</v>
      </c>
      <c r="V382" s="47" t="s">
        <v>62</v>
      </c>
      <c r="W382" s="48">
        <v>0.37037037037037035</v>
      </c>
      <c r="X382" s="48">
        <v>0.98452731334379262</v>
      </c>
      <c r="Y382" s="48">
        <v>0.87563993700416842</v>
      </c>
      <c r="Z382" s="48">
        <v>1.3029799367482491</v>
      </c>
      <c r="AA382" s="48">
        <v>1.3402457615679317</v>
      </c>
      <c r="AB382" s="48">
        <v>-0.10888737633962423</v>
      </c>
      <c r="AC382" s="48">
        <v>0.31845262340445657</v>
      </c>
      <c r="AD382" s="48">
        <v>0.8859263398014311</v>
      </c>
      <c r="AE382" s="48">
        <v>0.80888586735981216</v>
      </c>
      <c r="AF382" s="48">
        <v>-7.7040472441618948E-2</v>
      </c>
      <c r="AG382" s="48">
        <v>1.2953471483336181</v>
      </c>
      <c r="AH382" s="48">
        <v>0</v>
      </c>
      <c r="AI382" s="48">
        <v>0</v>
      </c>
      <c r="AJ382" s="48" t="s">
        <v>62</v>
      </c>
      <c r="AK382" s="48" t="s">
        <v>62</v>
      </c>
      <c r="AL382" s="48">
        <v>-0.43136376415898736</v>
      </c>
      <c r="AM382" s="48" t="s">
        <v>62</v>
      </c>
      <c r="AN382" s="48">
        <v>-0.43136376415898736</v>
      </c>
    </row>
    <row r="383" spans="1:40" ht="12.75" customHeight="1" x14ac:dyDescent="0.25">
      <c r="A383" s="83">
        <v>382</v>
      </c>
      <c r="B383" s="12" t="s">
        <v>1110</v>
      </c>
      <c r="C383" s="47" t="s">
        <v>1810</v>
      </c>
      <c r="D383" s="146" t="s">
        <v>1938</v>
      </c>
      <c r="E383" s="16" t="s">
        <v>1238</v>
      </c>
      <c r="F383" s="146" t="s">
        <v>1935</v>
      </c>
      <c r="G383" s="39">
        <v>19.010000000000002</v>
      </c>
      <c r="H383" s="39">
        <v>9.84</v>
      </c>
      <c r="I383" s="39">
        <v>42.29</v>
      </c>
      <c r="J383" s="42">
        <v>41.04</v>
      </c>
      <c r="K383" s="42">
        <v>0.51762230405049969</v>
      </c>
      <c r="L383" s="42">
        <v>2.2246186217780113</v>
      </c>
      <c r="M383" s="42">
        <v>14.78</v>
      </c>
      <c r="N383" s="42">
        <v>8.44</v>
      </c>
      <c r="O383" s="42">
        <v>0.57104194857916102</v>
      </c>
      <c r="P383" s="42">
        <v>27.25</v>
      </c>
      <c r="Q383" s="42">
        <v>1</v>
      </c>
      <c r="R383" s="42">
        <v>1</v>
      </c>
      <c r="S383" s="42" t="s">
        <v>62</v>
      </c>
      <c r="T383" s="48">
        <v>0.38461538461538464</v>
      </c>
      <c r="U383" s="48">
        <v>0.37037037037037035</v>
      </c>
      <c r="V383" s="48">
        <v>0.38461538461538464</v>
      </c>
      <c r="W383" s="48">
        <v>0.37037037037037035</v>
      </c>
      <c r="X383" s="48">
        <v>1.2789821168654432</v>
      </c>
      <c r="Y383" s="48">
        <v>0.99299509843134148</v>
      </c>
      <c r="Z383" s="48">
        <v>1.6262376851469005</v>
      </c>
      <c r="AA383" s="48">
        <v>1.6132073521037598</v>
      </c>
      <c r="AB383" s="48">
        <v>-0.28598701843410168</v>
      </c>
      <c r="AC383" s="48">
        <v>0.34725556828145721</v>
      </c>
      <c r="AD383" s="48">
        <v>1.169674434058807</v>
      </c>
      <c r="AE383" s="48">
        <v>0.92634244662565501</v>
      </c>
      <c r="AF383" s="48">
        <v>-0.24333198743315188</v>
      </c>
      <c r="AG383" s="48">
        <v>1.4353665066126613</v>
      </c>
      <c r="AH383" s="48">
        <v>0</v>
      </c>
      <c r="AI383" s="48">
        <v>0</v>
      </c>
      <c r="AJ383" s="48" t="s">
        <v>62</v>
      </c>
      <c r="AK383" s="48">
        <v>-0.41497334797081792</v>
      </c>
      <c r="AL383" s="48">
        <v>-0.43136376415898736</v>
      </c>
      <c r="AM383" s="48">
        <v>-0.41497334797081792</v>
      </c>
      <c r="AN383" s="48">
        <v>-0.43136376415898736</v>
      </c>
    </row>
    <row r="384" spans="1:40" ht="12.75" customHeight="1" x14ac:dyDescent="0.25">
      <c r="A384" s="83">
        <v>383</v>
      </c>
      <c r="B384" s="12" t="s">
        <v>1110</v>
      </c>
      <c r="C384" s="47" t="s">
        <v>1810</v>
      </c>
      <c r="D384" s="146" t="s">
        <v>1938</v>
      </c>
      <c r="E384" s="16" t="s">
        <v>1238</v>
      </c>
      <c r="F384" s="146" t="s">
        <v>1935</v>
      </c>
      <c r="G384" s="42">
        <v>16.149999999999999</v>
      </c>
      <c r="H384" s="42">
        <v>8.81</v>
      </c>
      <c r="I384" s="39">
        <v>35.22</v>
      </c>
      <c r="J384" s="42">
        <v>33.729999999999997</v>
      </c>
      <c r="K384" s="42">
        <v>0.54551083591331273</v>
      </c>
      <c r="L384" s="42">
        <v>2.1808049535603717</v>
      </c>
      <c r="M384" s="42">
        <v>13.14</v>
      </c>
      <c r="N384" s="42">
        <v>6.82</v>
      </c>
      <c r="O384" s="42">
        <v>0.51902587519025878</v>
      </c>
      <c r="P384" s="42">
        <v>24.449999999999996</v>
      </c>
      <c r="Q384" s="42">
        <v>1</v>
      </c>
      <c r="R384" s="42">
        <v>1</v>
      </c>
      <c r="S384" s="42" t="s">
        <v>62</v>
      </c>
      <c r="T384" s="48">
        <v>0.34482758620689657</v>
      </c>
      <c r="U384" s="48">
        <v>0.32258064516129031</v>
      </c>
      <c r="V384" s="48">
        <v>0.34482758620689657</v>
      </c>
      <c r="W384" s="48">
        <v>0.32258064516129031</v>
      </c>
      <c r="X384" s="48">
        <v>1.2081725266671217</v>
      </c>
      <c r="Y384" s="48">
        <v>0.94497590841204793</v>
      </c>
      <c r="Z384" s="48">
        <v>1.5467893516312581</v>
      </c>
      <c r="AA384" s="48">
        <v>1.5280163411892014</v>
      </c>
      <c r="AB384" s="48">
        <v>-0.26319661825507373</v>
      </c>
      <c r="AC384" s="48">
        <v>0.33861682496413648</v>
      </c>
      <c r="AD384" s="48">
        <v>1.1185953652237619</v>
      </c>
      <c r="AE384" s="48">
        <v>0.83378437465647892</v>
      </c>
      <c r="AF384" s="48">
        <v>-0.28481099056728304</v>
      </c>
      <c r="AG384" s="48">
        <v>1.388278863459639</v>
      </c>
      <c r="AH384" s="48">
        <v>0</v>
      </c>
      <c r="AI384" s="48">
        <v>0</v>
      </c>
      <c r="AJ384" s="48" t="s">
        <v>62</v>
      </c>
      <c r="AK384" s="48">
        <v>-0.46239799789895608</v>
      </c>
      <c r="AL384" s="48">
        <v>-0.49136169383427269</v>
      </c>
      <c r="AM384" s="48">
        <v>-0.46239799789895608</v>
      </c>
      <c r="AN384" s="48">
        <v>-0.49136169383427269</v>
      </c>
    </row>
    <row r="385" spans="1:40" ht="12.75" customHeight="1" x14ac:dyDescent="0.25">
      <c r="A385" s="83">
        <v>384</v>
      </c>
      <c r="B385" s="12" t="s">
        <v>1110</v>
      </c>
      <c r="C385" s="47" t="s">
        <v>1810</v>
      </c>
      <c r="D385" s="146" t="s">
        <v>1938</v>
      </c>
      <c r="E385" s="16" t="s">
        <v>1238</v>
      </c>
      <c r="F385" s="146" t="s">
        <v>1935</v>
      </c>
      <c r="G385" s="39">
        <v>15.48</v>
      </c>
      <c r="H385" s="39">
        <v>8.1300000000000008</v>
      </c>
      <c r="I385" s="39">
        <v>29.09</v>
      </c>
      <c r="J385" s="42">
        <v>29.46</v>
      </c>
      <c r="K385" s="42">
        <v>0.52519379844961245</v>
      </c>
      <c r="L385" s="42">
        <v>1.8791989664082687</v>
      </c>
      <c r="M385" s="42">
        <v>12.33</v>
      </c>
      <c r="N385" s="42">
        <v>6.68</v>
      </c>
      <c r="O385" s="42">
        <v>0.54176804541768042</v>
      </c>
      <c r="P385" s="42">
        <v>20.54</v>
      </c>
      <c r="Q385" s="42">
        <v>1</v>
      </c>
      <c r="R385" s="42">
        <v>1</v>
      </c>
      <c r="S385" s="42" t="s">
        <v>62</v>
      </c>
      <c r="T385" s="48">
        <v>0.2857142857142857</v>
      </c>
      <c r="U385" s="48">
        <v>0.30303030303030304</v>
      </c>
      <c r="V385" s="48">
        <v>0.2857142857142857</v>
      </c>
      <c r="W385" s="48">
        <v>0.30303030303030304</v>
      </c>
      <c r="X385" s="48">
        <v>1.1897709563468739</v>
      </c>
      <c r="Y385" s="48">
        <v>0.91009054559406821</v>
      </c>
      <c r="Z385" s="48">
        <v>1.4637437212470592</v>
      </c>
      <c r="AA385" s="48">
        <v>1.4692327425066121</v>
      </c>
      <c r="AB385" s="48">
        <v>-0.27968041075280559</v>
      </c>
      <c r="AC385" s="48">
        <v>0.27397276490018541</v>
      </c>
      <c r="AD385" s="48">
        <v>1.0909630765957317</v>
      </c>
      <c r="AE385" s="48">
        <v>0.8247764624755457</v>
      </c>
      <c r="AF385" s="48">
        <v>-0.26618661412018602</v>
      </c>
      <c r="AG385" s="48">
        <v>1.3126004392612594</v>
      </c>
      <c r="AH385" s="48">
        <v>0</v>
      </c>
      <c r="AI385" s="48">
        <v>0</v>
      </c>
      <c r="AJ385" s="48" t="s">
        <v>62</v>
      </c>
      <c r="AK385" s="48">
        <v>-0.54406804435027567</v>
      </c>
      <c r="AL385" s="48">
        <v>-0.51851393987788752</v>
      </c>
      <c r="AM385" s="48">
        <v>-0.54406804435027567</v>
      </c>
      <c r="AN385" s="48">
        <v>-0.51851393987788752</v>
      </c>
    </row>
    <row r="386" spans="1:40" ht="12.75" customHeight="1" x14ac:dyDescent="0.25">
      <c r="A386" s="83">
        <v>385</v>
      </c>
      <c r="B386" s="12" t="s">
        <v>1110</v>
      </c>
      <c r="C386" s="47" t="s">
        <v>1810</v>
      </c>
      <c r="D386" s="146" t="s">
        <v>1938</v>
      </c>
      <c r="E386" s="16" t="s">
        <v>1238</v>
      </c>
      <c r="F386" s="146" t="s">
        <v>1935</v>
      </c>
      <c r="G386" s="39">
        <v>14.64</v>
      </c>
      <c r="H386" s="39">
        <v>9.31</v>
      </c>
      <c r="I386" s="39">
        <v>28.6</v>
      </c>
      <c r="J386" s="42">
        <v>28.23</v>
      </c>
      <c r="K386" s="42">
        <v>0.63592896174863389</v>
      </c>
      <c r="L386" s="42">
        <v>1.9535519125683061</v>
      </c>
      <c r="M386" s="42">
        <v>11.54</v>
      </c>
      <c r="N386" s="42">
        <v>7.39</v>
      </c>
      <c r="O386" s="42">
        <v>0.64038128249566728</v>
      </c>
      <c r="P386" s="42" t="s">
        <v>62</v>
      </c>
      <c r="Q386" s="42">
        <v>1</v>
      </c>
      <c r="R386" s="42">
        <v>1</v>
      </c>
      <c r="S386" s="42" t="s">
        <v>62</v>
      </c>
      <c r="T386" s="48">
        <v>0.32520325203252032</v>
      </c>
      <c r="U386" s="48">
        <v>0.35714285714285715</v>
      </c>
      <c r="V386" s="48">
        <v>0.32520325203252032</v>
      </c>
      <c r="W386" s="48">
        <v>0.35714285714285715</v>
      </c>
      <c r="X386" s="48">
        <v>1.1655410767223731</v>
      </c>
      <c r="Y386" s="48">
        <v>0.9689496809813426</v>
      </c>
      <c r="Z386" s="48">
        <v>1.4563660331290431</v>
      </c>
      <c r="AA386" s="48">
        <v>1.4507108781469193</v>
      </c>
      <c r="AB386" s="48">
        <v>-0.19659139574103043</v>
      </c>
      <c r="AC386" s="48">
        <v>0.29082495640666994</v>
      </c>
      <c r="AD386" s="48">
        <v>1.0622058088197126</v>
      </c>
      <c r="AE386" s="48">
        <v>0.86864443839482575</v>
      </c>
      <c r="AF386" s="48">
        <v>-0.19356137042488686</v>
      </c>
      <c r="AG386" s="48" t="s">
        <v>62</v>
      </c>
      <c r="AH386" s="48">
        <v>0</v>
      </c>
      <c r="AI386" s="48">
        <v>0</v>
      </c>
      <c r="AJ386" s="48" t="s">
        <v>62</v>
      </c>
      <c r="AK386" s="48">
        <v>-0.48784512011143555</v>
      </c>
      <c r="AL386" s="48">
        <v>-0.44715803134221921</v>
      </c>
      <c r="AM386" s="48">
        <v>-0.48784512011143555</v>
      </c>
      <c r="AN386" s="48">
        <v>-0.44715803134221921</v>
      </c>
    </row>
    <row r="387" spans="1:40" ht="12.75" customHeight="1" x14ac:dyDescent="0.25">
      <c r="A387" s="83">
        <v>386</v>
      </c>
      <c r="B387" s="12" t="s">
        <v>1110</v>
      </c>
      <c r="C387" s="47" t="s">
        <v>1810</v>
      </c>
      <c r="D387" s="146" t="s">
        <v>1938</v>
      </c>
      <c r="E387" s="16" t="s">
        <v>1238</v>
      </c>
      <c r="F387" s="146" t="s">
        <v>1935</v>
      </c>
      <c r="G387" s="39">
        <v>14.07</v>
      </c>
      <c r="H387" s="39">
        <v>6.79</v>
      </c>
      <c r="I387" s="39">
        <v>21.42</v>
      </c>
      <c r="J387" s="42">
        <v>22</v>
      </c>
      <c r="K387" s="42">
        <v>0.48258706467661688</v>
      </c>
      <c r="L387" s="42">
        <v>1.5223880597014927</v>
      </c>
      <c r="M387" s="42">
        <v>10.43</v>
      </c>
      <c r="N387" s="42">
        <v>6.09</v>
      </c>
      <c r="O387" s="42">
        <v>0.58389261744966447</v>
      </c>
      <c r="P387" s="42">
        <v>17.100000000000001</v>
      </c>
      <c r="Q387" s="42">
        <v>1</v>
      </c>
      <c r="R387" s="42">
        <v>1</v>
      </c>
      <c r="S387" s="42" t="s">
        <v>62</v>
      </c>
      <c r="T387" s="47" t="s">
        <v>62</v>
      </c>
      <c r="U387" s="48">
        <v>0.29411764705882354</v>
      </c>
      <c r="V387" s="47" t="s">
        <v>62</v>
      </c>
      <c r="W387" s="48">
        <v>0.29411764705882354</v>
      </c>
      <c r="X387" s="48">
        <v>1.1482940974347458</v>
      </c>
      <c r="Y387" s="48">
        <v>0.83186977428050168</v>
      </c>
      <c r="Z387" s="48">
        <v>1.3308194664958368</v>
      </c>
      <c r="AA387" s="48">
        <v>1.3424226808222062</v>
      </c>
      <c r="AB387" s="48">
        <v>-0.31642432315424407</v>
      </c>
      <c r="AC387" s="48">
        <v>0.18252536906109118</v>
      </c>
      <c r="AD387" s="48">
        <v>1.0182843084265309</v>
      </c>
      <c r="AE387" s="48">
        <v>0.78461729263287538</v>
      </c>
      <c r="AF387" s="48">
        <v>-0.23366701579365548</v>
      </c>
      <c r="AG387" s="48">
        <v>1.2329961103921538</v>
      </c>
      <c r="AH387" s="48">
        <v>0</v>
      </c>
      <c r="AI387" s="48">
        <v>0</v>
      </c>
      <c r="AJ387" s="48" t="s">
        <v>62</v>
      </c>
      <c r="AK387" s="48" t="s">
        <v>62</v>
      </c>
      <c r="AL387" s="48">
        <v>-0.53147891704225514</v>
      </c>
      <c r="AM387" s="48" t="s">
        <v>62</v>
      </c>
      <c r="AN387" s="48">
        <v>-0.53147891704225514</v>
      </c>
    </row>
    <row r="388" spans="1:40" ht="12.75" customHeight="1" x14ac:dyDescent="0.25">
      <c r="A388" s="83">
        <v>387</v>
      </c>
      <c r="B388" s="12" t="s">
        <v>1150</v>
      </c>
      <c r="C388" s="47" t="s">
        <v>1809</v>
      </c>
      <c r="D388" s="146" t="s">
        <v>1939</v>
      </c>
      <c r="E388" s="16" t="s">
        <v>1238</v>
      </c>
      <c r="F388" s="146" t="s">
        <v>1937</v>
      </c>
      <c r="G388" s="42">
        <v>10.14</v>
      </c>
      <c r="H388" s="42">
        <v>16.63</v>
      </c>
      <c r="I388" s="42">
        <v>30.91</v>
      </c>
      <c r="J388" s="42">
        <v>30.89</v>
      </c>
      <c r="K388" s="42">
        <v>1.6400394477317553</v>
      </c>
      <c r="L388" s="42">
        <v>3.0483234714003942</v>
      </c>
      <c r="M388" s="42">
        <v>9.42</v>
      </c>
      <c r="N388" s="42">
        <v>12.05</v>
      </c>
      <c r="O388" s="42">
        <v>1.2791932059447984</v>
      </c>
      <c r="P388" s="42">
        <v>24.23</v>
      </c>
      <c r="Q388" s="42">
        <v>1</v>
      </c>
      <c r="R388" s="42">
        <v>1</v>
      </c>
      <c r="S388" s="42" t="s">
        <v>62</v>
      </c>
      <c r="T388" s="48">
        <v>0.25</v>
      </c>
      <c r="U388" s="48">
        <v>0.25</v>
      </c>
      <c r="V388" s="48">
        <v>0.25</v>
      </c>
      <c r="W388" s="48">
        <v>0.25</v>
      </c>
      <c r="X388" s="48">
        <v>1.0060379549973173</v>
      </c>
      <c r="Y388" s="48">
        <v>1.2208922492195191</v>
      </c>
      <c r="Z388" s="48">
        <v>1.4900990050633049</v>
      </c>
      <c r="AA388" s="48">
        <v>1.4898179083014507</v>
      </c>
      <c r="AB388" s="48">
        <v>0.21485429422220204</v>
      </c>
      <c r="AC388" s="48">
        <v>0.48406105006598771</v>
      </c>
      <c r="AD388" s="48">
        <v>0.97405090279287732</v>
      </c>
      <c r="AE388" s="48">
        <v>1.0809870469108873</v>
      </c>
      <c r="AF388" s="48">
        <v>0.10693614411800983</v>
      </c>
      <c r="AG388" s="48">
        <v>1.3843534141375062</v>
      </c>
      <c r="AH388" s="48">
        <v>0</v>
      </c>
      <c r="AI388" s="48">
        <v>0</v>
      </c>
      <c r="AJ388" s="48" t="s">
        <v>62</v>
      </c>
      <c r="AK388" s="48">
        <v>-0.6020599913279624</v>
      </c>
      <c r="AL388" s="48">
        <v>-0.6020599913279624</v>
      </c>
      <c r="AM388" s="48">
        <v>-0.6020599913279624</v>
      </c>
      <c r="AN388" s="48">
        <v>-0.6020599913279624</v>
      </c>
    </row>
    <row r="389" spans="1:40" ht="12.75" customHeight="1" x14ac:dyDescent="0.25">
      <c r="A389" s="83">
        <v>388</v>
      </c>
      <c r="B389" s="12" t="s">
        <v>1150</v>
      </c>
      <c r="C389" s="47" t="s">
        <v>1809</v>
      </c>
      <c r="D389" s="146" t="s">
        <v>1940</v>
      </c>
      <c r="E389" s="16" t="s">
        <v>1238</v>
      </c>
      <c r="F389" s="146" t="s">
        <v>1935</v>
      </c>
      <c r="G389" s="42">
        <v>28.99</v>
      </c>
      <c r="H389" s="42">
        <v>20.3</v>
      </c>
      <c r="I389" s="42">
        <v>56.18</v>
      </c>
      <c r="J389" s="42">
        <v>60.6</v>
      </c>
      <c r="K389" s="42">
        <v>0.70024146257330122</v>
      </c>
      <c r="L389" s="42">
        <v>1.9379096240082787</v>
      </c>
      <c r="M389" s="42">
        <v>17.989999999999998</v>
      </c>
      <c r="N389" s="42">
        <v>12.5</v>
      </c>
      <c r="O389" s="42">
        <v>0.69483046136742643</v>
      </c>
      <c r="P389" s="42" t="s">
        <v>62</v>
      </c>
      <c r="Q389" s="42">
        <v>1</v>
      </c>
      <c r="R389" s="42">
        <v>1</v>
      </c>
      <c r="S389" s="42" t="s">
        <v>62</v>
      </c>
      <c r="T389" s="48">
        <v>0.4</v>
      </c>
      <c r="U389" s="48">
        <v>0.5</v>
      </c>
      <c r="V389" s="48">
        <v>0.4</v>
      </c>
      <c r="W389" s="48">
        <v>0.5</v>
      </c>
      <c r="X389" s="48">
        <v>1.4622482153549974</v>
      </c>
      <c r="Y389" s="48">
        <v>1.307496037913213</v>
      </c>
      <c r="Z389" s="48">
        <v>1.7495817348655593</v>
      </c>
      <c r="AA389" s="48">
        <v>1.7824726241662863</v>
      </c>
      <c r="AB389" s="48">
        <v>-0.15475217744178446</v>
      </c>
      <c r="AC389" s="48">
        <v>0.28733351951056185</v>
      </c>
      <c r="AD389" s="48">
        <v>1.2550311633455513</v>
      </c>
      <c r="AE389" s="48">
        <v>1.0969100130080565</v>
      </c>
      <c r="AF389" s="48">
        <v>-0.15812115033749491</v>
      </c>
      <c r="AG389" s="48" t="s">
        <v>62</v>
      </c>
      <c r="AH389" s="48">
        <v>0</v>
      </c>
      <c r="AI389" s="48">
        <v>0</v>
      </c>
      <c r="AJ389" s="48" t="s">
        <v>62</v>
      </c>
      <c r="AK389" s="48">
        <v>-0.3979400086720376</v>
      </c>
      <c r="AL389" s="48">
        <v>-0.3010299956639812</v>
      </c>
      <c r="AM389" s="48">
        <v>-0.3979400086720376</v>
      </c>
      <c r="AN389" s="48">
        <v>-0.3010299956639812</v>
      </c>
    </row>
    <row r="390" spans="1:40" ht="12.75" customHeight="1" x14ac:dyDescent="0.25">
      <c r="A390" s="83">
        <v>389</v>
      </c>
      <c r="B390" s="12" t="s">
        <v>1150</v>
      </c>
      <c r="C390" s="47" t="s">
        <v>1809</v>
      </c>
      <c r="D390" s="146" t="s">
        <v>1940</v>
      </c>
      <c r="E390" s="16" t="s">
        <v>1238</v>
      </c>
      <c r="F390" s="146" t="s">
        <v>1935</v>
      </c>
      <c r="G390" s="42">
        <v>26.79</v>
      </c>
      <c r="H390" s="42">
        <v>18.149999999999999</v>
      </c>
      <c r="I390" s="42">
        <v>43.82</v>
      </c>
      <c r="J390" s="42">
        <v>51.84</v>
      </c>
      <c r="K390" s="42">
        <v>0.67749160134378494</v>
      </c>
      <c r="L390" s="42">
        <v>1.635684957073535</v>
      </c>
      <c r="M390" s="42">
        <v>20.65</v>
      </c>
      <c r="N390" s="42">
        <v>13.1</v>
      </c>
      <c r="O390" s="42">
        <v>0.63438256658595649</v>
      </c>
      <c r="P390" s="42" t="s">
        <v>62</v>
      </c>
      <c r="Q390" s="42">
        <v>1</v>
      </c>
      <c r="R390" s="42">
        <v>1</v>
      </c>
      <c r="S390" s="42" t="s">
        <v>62</v>
      </c>
      <c r="T390" s="48">
        <v>0.45454545454545453</v>
      </c>
      <c r="U390" s="48">
        <v>0.41666666666666669</v>
      </c>
      <c r="V390" s="48">
        <v>0.45454545454545453</v>
      </c>
      <c r="W390" s="48">
        <v>0.41666666666666669</v>
      </c>
      <c r="X390" s="48">
        <v>1.4279727136082088</v>
      </c>
      <c r="Y390" s="48">
        <v>1.2588766293721312</v>
      </c>
      <c r="Z390" s="48">
        <v>1.6416723732246865</v>
      </c>
      <c r="AA390" s="48">
        <v>1.714664992862537</v>
      </c>
      <c r="AB390" s="48">
        <v>-0.16909608423607758</v>
      </c>
      <c r="AC390" s="48">
        <v>0.21369965961647769</v>
      </c>
      <c r="AD390" s="48">
        <v>1.3149200559924199</v>
      </c>
      <c r="AE390" s="48">
        <v>1.1172712956557642</v>
      </c>
      <c r="AF390" s="48">
        <v>-0.19764876033665552</v>
      </c>
      <c r="AG390" s="48" t="s">
        <v>62</v>
      </c>
      <c r="AH390" s="48">
        <v>0</v>
      </c>
      <c r="AI390" s="48">
        <v>0</v>
      </c>
      <c r="AJ390" s="48" t="s">
        <v>62</v>
      </c>
      <c r="AK390" s="48">
        <v>-0.34242268082220623</v>
      </c>
      <c r="AL390" s="48">
        <v>-0.38021124171160603</v>
      </c>
      <c r="AM390" s="48">
        <v>-0.34242268082220623</v>
      </c>
      <c r="AN390" s="48">
        <v>-0.38021124171160603</v>
      </c>
    </row>
    <row r="391" spans="1:40" ht="12.75" customHeight="1" x14ac:dyDescent="0.25">
      <c r="A391" s="83">
        <v>390</v>
      </c>
      <c r="B391" s="12" t="s">
        <v>1150</v>
      </c>
      <c r="C391" s="47" t="s">
        <v>1809</v>
      </c>
      <c r="D391" s="146" t="s">
        <v>1940</v>
      </c>
      <c r="E391" s="16" t="s">
        <v>1238</v>
      </c>
      <c r="F391" s="146" t="s">
        <v>1935</v>
      </c>
      <c r="G391" s="42">
        <v>25.87</v>
      </c>
      <c r="H391" s="42">
        <v>18.3</v>
      </c>
      <c r="I391" s="42">
        <v>54.4</v>
      </c>
      <c r="J391" s="42">
        <v>57.32</v>
      </c>
      <c r="K391" s="42">
        <v>0.70738306919211447</v>
      </c>
      <c r="L391" s="42">
        <v>2.1028218013142634</v>
      </c>
      <c r="M391" s="42">
        <v>19.600000000000001</v>
      </c>
      <c r="N391" s="42">
        <v>12.49</v>
      </c>
      <c r="O391" s="42">
        <v>0.6372448979591836</v>
      </c>
      <c r="P391" s="42" t="s">
        <v>62</v>
      </c>
      <c r="Q391" s="42">
        <v>1</v>
      </c>
      <c r="R391" s="42">
        <v>1</v>
      </c>
      <c r="S391" s="42" t="s">
        <v>62</v>
      </c>
      <c r="T391" s="48">
        <v>0.43478260869565216</v>
      </c>
      <c r="U391" s="48">
        <v>0.47619047619047616</v>
      </c>
      <c r="V391" s="48">
        <v>0.43478260869565216</v>
      </c>
      <c r="W391" s="48">
        <v>0.47619047619047616</v>
      </c>
      <c r="X391" s="48">
        <v>1.4127964287165435</v>
      </c>
      <c r="Y391" s="48">
        <v>1.2624510897304295</v>
      </c>
      <c r="Z391" s="48">
        <v>1.7355988996981799</v>
      </c>
      <c r="AA391" s="48">
        <v>1.7583061817253069</v>
      </c>
      <c r="AB391" s="48">
        <v>-0.15034533898611391</v>
      </c>
      <c r="AC391" s="48">
        <v>0.32280247098163645</v>
      </c>
      <c r="AD391" s="48">
        <v>1.2922560713564761</v>
      </c>
      <c r="AE391" s="48">
        <v>1.0965624383741355</v>
      </c>
      <c r="AF391" s="48">
        <v>-0.1956936329823406</v>
      </c>
      <c r="AG391" s="48" t="s">
        <v>62</v>
      </c>
      <c r="AH391" s="48">
        <v>0</v>
      </c>
      <c r="AI391" s="48">
        <v>0</v>
      </c>
      <c r="AJ391" s="48" t="s">
        <v>62</v>
      </c>
      <c r="AK391" s="48">
        <v>-0.3617278360175929</v>
      </c>
      <c r="AL391" s="48">
        <v>-0.3222192947339193</v>
      </c>
      <c r="AM391" s="48">
        <v>-0.3617278360175929</v>
      </c>
      <c r="AN391" s="48">
        <v>-0.3222192947339193</v>
      </c>
    </row>
    <row r="392" spans="1:40" ht="12.75" customHeight="1" x14ac:dyDescent="0.25">
      <c r="A392" s="83">
        <v>391</v>
      </c>
      <c r="B392" s="12" t="s">
        <v>1150</v>
      </c>
      <c r="C392" s="47" t="s">
        <v>1809</v>
      </c>
      <c r="D392" s="146" t="s">
        <v>1940</v>
      </c>
      <c r="E392" s="16" t="s">
        <v>1238</v>
      </c>
      <c r="F392" s="146" t="s">
        <v>1935</v>
      </c>
      <c r="G392" s="42">
        <v>16.62</v>
      </c>
      <c r="H392" s="42">
        <v>11.37</v>
      </c>
      <c r="I392" s="42">
        <v>23.14</v>
      </c>
      <c r="J392" s="42">
        <v>24.23</v>
      </c>
      <c r="K392" s="42">
        <v>0.68411552346570392</v>
      </c>
      <c r="L392" s="42">
        <v>1.3922984356197352</v>
      </c>
      <c r="M392" s="42">
        <v>13.49</v>
      </c>
      <c r="N392" s="42">
        <v>8.84</v>
      </c>
      <c r="O392" s="42">
        <v>0.65530022238695329</v>
      </c>
      <c r="P392" s="42" t="s">
        <v>62</v>
      </c>
      <c r="Q392" s="42">
        <v>1</v>
      </c>
      <c r="R392" s="42">
        <v>1</v>
      </c>
      <c r="S392" s="42" t="s">
        <v>62</v>
      </c>
      <c r="T392" s="48">
        <v>0.33333333333333331</v>
      </c>
      <c r="U392" s="48">
        <v>0.33333333333333331</v>
      </c>
      <c r="V392" s="48">
        <v>0.33333333333333331</v>
      </c>
      <c r="W392" s="48">
        <v>0.33333333333333331</v>
      </c>
      <c r="X392" s="48">
        <v>1.2206310194480923</v>
      </c>
      <c r="Y392" s="48">
        <v>1.0557604646877348</v>
      </c>
      <c r="Z392" s="48">
        <v>1.3643633546157308</v>
      </c>
      <c r="AA392" s="48">
        <v>1.3843534141375062</v>
      </c>
      <c r="AB392" s="48">
        <v>-0.16487055476035745</v>
      </c>
      <c r="AC392" s="48">
        <v>0.14373233516763856</v>
      </c>
      <c r="AD392" s="48">
        <v>1.1300119496719043</v>
      </c>
      <c r="AE392" s="48">
        <v>0.94645226501307311</v>
      </c>
      <c r="AF392" s="48">
        <v>-0.18355968465883116</v>
      </c>
      <c r="AG392" s="48" t="s">
        <v>62</v>
      </c>
      <c r="AH392" s="48">
        <v>0</v>
      </c>
      <c r="AI392" s="48">
        <v>0</v>
      </c>
      <c r="AJ392" s="48" t="s">
        <v>62</v>
      </c>
      <c r="AK392" s="48">
        <v>-0.47712125471966244</v>
      </c>
      <c r="AL392" s="48">
        <v>-0.47712125471966244</v>
      </c>
      <c r="AM392" s="48">
        <v>-0.47712125471966244</v>
      </c>
      <c r="AN392" s="48">
        <v>-0.47712125471966244</v>
      </c>
    </row>
    <row r="393" spans="1:40" ht="12.75" customHeight="1" x14ac:dyDescent="0.25">
      <c r="A393" s="83">
        <v>392</v>
      </c>
      <c r="B393" s="12" t="s">
        <v>1150</v>
      </c>
      <c r="C393" s="47" t="s">
        <v>1809</v>
      </c>
      <c r="D393" s="146" t="s">
        <v>1940</v>
      </c>
      <c r="E393" s="16" t="s">
        <v>1238</v>
      </c>
      <c r="F393" s="146" t="s">
        <v>1935</v>
      </c>
      <c r="G393" s="42">
        <v>26.85</v>
      </c>
      <c r="H393" s="42">
        <v>20.399999999999999</v>
      </c>
      <c r="I393" s="42">
        <v>60.8</v>
      </c>
      <c r="J393" s="42">
        <v>62.22</v>
      </c>
      <c r="K393" s="42">
        <v>0.75977653631284903</v>
      </c>
      <c r="L393" s="42">
        <v>2.2644320297951581</v>
      </c>
      <c r="M393" s="42">
        <v>20.5</v>
      </c>
      <c r="N393" s="42">
        <v>14.72</v>
      </c>
      <c r="O393" s="42">
        <v>0.71804878048780496</v>
      </c>
      <c r="P393" s="42">
        <v>53.629999999999995</v>
      </c>
      <c r="Q393" s="42">
        <v>1</v>
      </c>
      <c r="R393" s="42">
        <v>1</v>
      </c>
      <c r="S393" s="42" t="s">
        <v>62</v>
      </c>
      <c r="T393" s="48">
        <v>0.47619047619047616</v>
      </c>
      <c r="U393" s="48">
        <v>0.55555555555555558</v>
      </c>
      <c r="V393" s="48">
        <v>0.47619047619047616</v>
      </c>
      <c r="W393" s="48">
        <v>0.55555555555555558</v>
      </c>
      <c r="X393" s="48">
        <v>1.4289442900355744</v>
      </c>
      <c r="Y393" s="48">
        <v>1.3096301674258988</v>
      </c>
      <c r="Z393" s="48">
        <v>1.7839035792727349</v>
      </c>
      <c r="AA393" s="48">
        <v>1.7939300067726847</v>
      </c>
      <c r="AB393" s="48">
        <v>-0.11931412260967574</v>
      </c>
      <c r="AC393" s="48">
        <v>0.35495928923716047</v>
      </c>
      <c r="AD393" s="48">
        <v>1.3117538610557542</v>
      </c>
      <c r="AE393" s="48">
        <v>1.1679078100014801</v>
      </c>
      <c r="AF393" s="48">
        <v>-0.1438460510542742</v>
      </c>
      <c r="AG393" s="48">
        <v>1.7294077969630681</v>
      </c>
      <c r="AH393" s="48">
        <v>0</v>
      </c>
      <c r="AI393" s="48">
        <v>0</v>
      </c>
      <c r="AJ393" s="48" t="s">
        <v>62</v>
      </c>
      <c r="AK393" s="48">
        <v>-0.3222192947339193</v>
      </c>
      <c r="AL393" s="48">
        <v>-0.25527250510330607</v>
      </c>
      <c r="AM393" s="48">
        <v>-0.3222192947339193</v>
      </c>
      <c r="AN393" s="48">
        <v>-0.25527250510330607</v>
      </c>
    </row>
    <row r="394" spans="1:40" ht="12.75" customHeight="1" x14ac:dyDescent="0.25">
      <c r="A394" s="83">
        <v>393</v>
      </c>
      <c r="B394" s="12" t="s">
        <v>1150</v>
      </c>
      <c r="C394" s="47" t="s">
        <v>1810</v>
      </c>
      <c r="D394" s="146" t="s">
        <v>1940</v>
      </c>
      <c r="E394" s="16" t="s">
        <v>1238</v>
      </c>
      <c r="F394" s="146" t="s">
        <v>1935</v>
      </c>
      <c r="G394" s="39">
        <v>33.24</v>
      </c>
      <c r="H394" s="39">
        <v>23.64</v>
      </c>
      <c r="I394" s="39">
        <v>74.88</v>
      </c>
      <c r="J394" s="42">
        <v>79.05</v>
      </c>
      <c r="K394" s="42">
        <v>0.71119133574007221</v>
      </c>
      <c r="L394" s="42">
        <v>2.2527075812274364</v>
      </c>
      <c r="M394" s="42">
        <v>25.87</v>
      </c>
      <c r="N394" s="42">
        <v>18.010000000000002</v>
      </c>
      <c r="O394" s="42">
        <v>0.69617317356010822</v>
      </c>
      <c r="P394" s="42">
        <v>79.05</v>
      </c>
      <c r="Q394" s="42">
        <v>1</v>
      </c>
      <c r="R394" s="42">
        <v>1</v>
      </c>
      <c r="S394" s="42" t="s">
        <v>62</v>
      </c>
      <c r="T394" s="48">
        <v>0.55555555555555558</v>
      </c>
      <c r="U394" s="48">
        <v>0.58823529411764708</v>
      </c>
      <c r="V394" s="48">
        <v>0.55555555555555558</v>
      </c>
      <c r="W394" s="48">
        <v>0.58823529411764708</v>
      </c>
      <c r="X394" s="48">
        <v>1.5216610151120733</v>
      </c>
      <c r="Y394" s="48">
        <v>1.3736474722092178</v>
      </c>
      <c r="Z394" s="48">
        <v>1.8743658357300488</v>
      </c>
      <c r="AA394" s="48">
        <v>1.8979018742682279</v>
      </c>
      <c r="AB394" s="48">
        <v>-0.14801354290285562</v>
      </c>
      <c r="AC394" s="48">
        <v>0.35270482061797537</v>
      </c>
      <c r="AD394" s="48">
        <v>1.4127964287165435</v>
      </c>
      <c r="AE394" s="48">
        <v>1.2555137128195333</v>
      </c>
      <c r="AF394" s="48">
        <v>-0.15728271589701009</v>
      </c>
      <c r="AG394" s="48">
        <v>1.8979018742682279</v>
      </c>
      <c r="AH394" s="48">
        <v>0</v>
      </c>
      <c r="AI394" s="48">
        <v>0</v>
      </c>
      <c r="AJ394" s="48" t="s">
        <v>62</v>
      </c>
      <c r="AK394" s="48">
        <v>-0.25527250510330607</v>
      </c>
      <c r="AL394" s="48">
        <v>-0.23044892137827391</v>
      </c>
      <c r="AM394" s="48">
        <v>-0.25527250510330607</v>
      </c>
      <c r="AN394" s="48">
        <v>-0.23044892137827391</v>
      </c>
    </row>
    <row r="395" spans="1:40" ht="12.75" customHeight="1" x14ac:dyDescent="0.25">
      <c r="A395" s="83">
        <v>394</v>
      </c>
      <c r="B395" s="12" t="s">
        <v>1150</v>
      </c>
      <c r="C395" s="47" t="s">
        <v>1810</v>
      </c>
      <c r="D395" s="146" t="s">
        <v>1940</v>
      </c>
      <c r="E395" s="16" t="s">
        <v>1238</v>
      </c>
      <c r="F395" s="146" t="s">
        <v>1935</v>
      </c>
      <c r="G395" s="39">
        <v>30.51</v>
      </c>
      <c r="H395" s="39">
        <v>18.3</v>
      </c>
      <c r="I395" s="39">
        <v>60.01</v>
      </c>
      <c r="J395" s="42">
        <v>57.15</v>
      </c>
      <c r="K395" s="42">
        <v>0.59980334316617501</v>
      </c>
      <c r="L395" s="42">
        <v>1.9668960996394622</v>
      </c>
      <c r="M395" s="42">
        <v>23.93</v>
      </c>
      <c r="N395" s="42">
        <v>15.09</v>
      </c>
      <c r="O395" s="42">
        <v>0.6305892185541162</v>
      </c>
      <c r="P395" s="42">
        <v>57.15</v>
      </c>
      <c r="Q395" s="42">
        <v>1</v>
      </c>
      <c r="R395" s="42">
        <v>1</v>
      </c>
      <c r="S395" s="42" t="s">
        <v>62</v>
      </c>
      <c r="T395" s="48">
        <v>0.47619047619047616</v>
      </c>
      <c r="U395" s="48">
        <v>0.43478260869565216</v>
      </c>
      <c r="V395" s="48">
        <v>0.47619047619047616</v>
      </c>
      <c r="W395" s="48">
        <v>0.43478260869565216</v>
      </c>
      <c r="X395" s="48">
        <v>1.4844422076424071</v>
      </c>
      <c r="Y395" s="48">
        <v>1.2624510897304295</v>
      </c>
      <c r="Z395" s="48">
        <v>1.7782236267660965</v>
      </c>
      <c r="AA395" s="48">
        <v>1.7570162347313005</v>
      </c>
      <c r="AB395" s="48">
        <v>-0.22199111791197756</v>
      </c>
      <c r="AC395" s="48">
        <v>0.29378141912368938</v>
      </c>
      <c r="AD395" s="48">
        <v>1.3789426986134374</v>
      </c>
      <c r="AE395" s="48">
        <v>1.1786892397755899</v>
      </c>
      <c r="AF395" s="48">
        <v>-0.20025345883784751</v>
      </c>
      <c r="AG395" s="48">
        <v>1.7570162347313005</v>
      </c>
      <c r="AH395" s="48">
        <v>0</v>
      </c>
      <c r="AI395" s="48">
        <v>0</v>
      </c>
      <c r="AJ395" s="48" t="s">
        <v>62</v>
      </c>
      <c r="AK395" s="48">
        <v>-0.3222192947339193</v>
      </c>
      <c r="AL395" s="48">
        <v>-0.3617278360175929</v>
      </c>
      <c r="AM395" s="48">
        <v>-0.3222192947339193</v>
      </c>
      <c r="AN395" s="48">
        <v>-0.3617278360175929</v>
      </c>
    </row>
    <row r="396" spans="1:40" ht="12.75" customHeight="1" x14ac:dyDescent="0.25">
      <c r="A396" s="83">
        <v>395</v>
      </c>
      <c r="B396" s="12" t="s">
        <v>1150</v>
      </c>
      <c r="C396" s="47" t="s">
        <v>1810</v>
      </c>
      <c r="D396" s="146" t="s">
        <v>1940</v>
      </c>
      <c r="E396" s="16" t="s">
        <v>1238</v>
      </c>
      <c r="F396" s="146" t="s">
        <v>1935</v>
      </c>
      <c r="G396" s="39">
        <v>24.58</v>
      </c>
      <c r="H396" s="39">
        <v>15.79</v>
      </c>
      <c r="I396" s="39">
        <v>45.24</v>
      </c>
      <c r="J396" s="42">
        <v>46.67</v>
      </c>
      <c r="K396" s="42">
        <v>0.64239218877135884</v>
      </c>
      <c r="L396" s="42">
        <v>1.8405207485760784</v>
      </c>
      <c r="M396" s="42">
        <v>19.79</v>
      </c>
      <c r="N396" s="42">
        <v>11.22</v>
      </c>
      <c r="O396" s="42">
        <v>0.56695300656897429</v>
      </c>
      <c r="P396" s="42">
        <v>46.67</v>
      </c>
      <c r="Q396" s="42">
        <v>1</v>
      </c>
      <c r="R396" s="42">
        <v>1</v>
      </c>
      <c r="S396" s="42" t="s">
        <v>62</v>
      </c>
      <c r="T396" s="48">
        <v>0.45454545454545453</v>
      </c>
      <c r="U396" s="48">
        <v>0.4</v>
      </c>
      <c r="V396" s="48">
        <v>0.45454545454545453</v>
      </c>
      <c r="W396" s="48">
        <v>0.4</v>
      </c>
      <c r="X396" s="48">
        <v>1.3905818785504354</v>
      </c>
      <c r="Y396" s="48">
        <v>1.1983821300082942</v>
      </c>
      <c r="Z396" s="48">
        <v>1.6555225962534177</v>
      </c>
      <c r="AA396" s="48">
        <v>1.6690378008851559</v>
      </c>
      <c r="AB396" s="48">
        <v>-0.19219974854214103</v>
      </c>
      <c r="AC396" s="48">
        <v>0.26494071770298244</v>
      </c>
      <c r="AD396" s="48">
        <v>1.2964457942063963</v>
      </c>
      <c r="AE396" s="48">
        <v>1.0499928569201427</v>
      </c>
      <c r="AF396" s="48">
        <v>-0.24645293728625361</v>
      </c>
      <c r="AG396" s="48">
        <v>1.6690378008851559</v>
      </c>
      <c r="AH396" s="48">
        <v>0</v>
      </c>
      <c r="AI396" s="48">
        <v>0</v>
      </c>
      <c r="AJ396" s="48" t="s">
        <v>62</v>
      </c>
      <c r="AK396" s="48">
        <v>-0.34242268082220623</v>
      </c>
      <c r="AL396" s="48">
        <v>-0.3979400086720376</v>
      </c>
      <c r="AM396" s="48">
        <v>-0.34242268082220623</v>
      </c>
      <c r="AN396" s="48">
        <v>-0.3979400086720376</v>
      </c>
    </row>
    <row r="397" spans="1:40" ht="12.75" customHeight="1" x14ac:dyDescent="0.25">
      <c r="A397" s="83">
        <v>396</v>
      </c>
      <c r="B397" s="12" t="s">
        <v>1175</v>
      </c>
      <c r="C397" s="47" t="s">
        <v>1809</v>
      </c>
      <c r="D397" s="146" t="s">
        <v>1941</v>
      </c>
      <c r="E397" s="16" t="s">
        <v>1238</v>
      </c>
      <c r="F397" s="146" t="s">
        <v>1935</v>
      </c>
      <c r="G397" s="42">
        <v>22.8</v>
      </c>
      <c r="H397" s="42">
        <v>13</v>
      </c>
      <c r="I397" s="42">
        <v>45.9</v>
      </c>
      <c r="J397" s="42">
        <v>49.8</v>
      </c>
      <c r="K397" s="42">
        <v>0.57017543859649122</v>
      </c>
      <c r="L397" s="42">
        <v>2.013157894736842</v>
      </c>
      <c r="M397" s="42" t="s">
        <v>62</v>
      </c>
      <c r="N397" s="42" t="s">
        <v>62</v>
      </c>
      <c r="O397" s="42" t="s">
        <v>62</v>
      </c>
      <c r="P397" s="42">
        <v>42.199999999999996</v>
      </c>
      <c r="Q397" s="42">
        <v>1</v>
      </c>
      <c r="R397" s="42">
        <v>1</v>
      </c>
      <c r="S397" s="42" t="s">
        <v>62</v>
      </c>
      <c r="T397" s="48">
        <v>0.38461538461538464</v>
      </c>
      <c r="U397" s="48">
        <v>0.45454545454545453</v>
      </c>
      <c r="V397" s="48">
        <v>0.38461538461538464</v>
      </c>
      <c r="W397" s="48">
        <v>0.45454545454545453</v>
      </c>
      <c r="X397" s="48">
        <v>1.3579348470004537</v>
      </c>
      <c r="Y397" s="48">
        <v>1.1139433523068367</v>
      </c>
      <c r="Z397" s="48">
        <v>1.6618126855372612</v>
      </c>
      <c r="AA397" s="48">
        <v>1.6972293427597176</v>
      </c>
      <c r="AB397" s="48">
        <v>-0.24399149469361703</v>
      </c>
      <c r="AC397" s="48">
        <v>0.30387783853680744</v>
      </c>
      <c r="AD397" s="48" t="s">
        <v>62</v>
      </c>
      <c r="AE397" s="48" t="s">
        <v>62</v>
      </c>
      <c r="AF397" s="48" t="s">
        <v>62</v>
      </c>
      <c r="AG397" s="48">
        <v>1.6253124509616739</v>
      </c>
      <c r="AH397" s="48">
        <v>0</v>
      </c>
      <c r="AI397" s="48">
        <v>0</v>
      </c>
      <c r="AJ397" s="48" t="s">
        <v>62</v>
      </c>
      <c r="AK397" s="48">
        <v>-0.41497334797081792</v>
      </c>
      <c r="AL397" s="48">
        <v>-0.34242268082220623</v>
      </c>
      <c r="AM397" s="48">
        <v>-0.41497334797081792</v>
      </c>
      <c r="AN397" s="48">
        <v>-0.34242268082220623</v>
      </c>
    </row>
    <row r="398" spans="1:40" ht="12.75" customHeight="1" x14ac:dyDescent="0.25">
      <c r="A398" s="83">
        <v>397</v>
      </c>
      <c r="B398" s="12" t="s">
        <v>1175</v>
      </c>
      <c r="C398" s="47" t="s">
        <v>1810</v>
      </c>
      <c r="D398" s="146" t="s">
        <v>1941</v>
      </c>
      <c r="E398" s="16" t="s">
        <v>1238</v>
      </c>
      <c r="F398" s="146" t="s">
        <v>1935</v>
      </c>
      <c r="G398" s="42">
        <v>30.85</v>
      </c>
      <c r="H398" s="42">
        <v>16.190000000000001</v>
      </c>
      <c r="I398" s="42">
        <v>67.510000000000005</v>
      </c>
      <c r="J398" s="42">
        <v>69.540000000000006</v>
      </c>
      <c r="K398" s="42">
        <v>0.52479740680713127</v>
      </c>
      <c r="L398" s="42">
        <v>2.1883306320907616</v>
      </c>
      <c r="M398" s="42">
        <v>24.8</v>
      </c>
      <c r="N398" s="42">
        <v>15.69</v>
      </c>
      <c r="O398" s="42">
        <v>0.63266129032258056</v>
      </c>
      <c r="P398" s="42">
        <v>69.540000000000006</v>
      </c>
      <c r="Q398" s="42">
        <v>1</v>
      </c>
      <c r="R398" s="42">
        <v>1</v>
      </c>
      <c r="S398" s="42" t="s">
        <v>62</v>
      </c>
      <c r="T398" s="48">
        <v>0.58823529411764708</v>
      </c>
      <c r="U398" s="48">
        <v>0.55555555555555558</v>
      </c>
      <c r="V398" s="48">
        <v>0.58823529411764708</v>
      </c>
      <c r="W398" s="48">
        <v>0.55555555555555558</v>
      </c>
      <c r="X398" s="48">
        <v>1.4892551683692605</v>
      </c>
      <c r="Y398" s="48">
        <v>1.2092468487533738</v>
      </c>
      <c r="Z398" s="48">
        <v>1.8293681079888202</v>
      </c>
      <c r="AA398" s="48">
        <v>1.8422346863472396</v>
      </c>
      <c r="AB398" s="48">
        <v>-0.28000831961588674</v>
      </c>
      <c r="AC398" s="48">
        <v>0.34011293961955974</v>
      </c>
      <c r="AD398" s="48">
        <v>1.3944516808262162</v>
      </c>
      <c r="AE398" s="48">
        <v>1.1956229435869368</v>
      </c>
      <c r="AF398" s="48">
        <v>-0.19882873723927966</v>
      </c>
      <c r="AG398" s="48">
        <v>1.8422346863472396</v>
      </c>
      <c r="AH398" s="48">
        <v>0</v>
      </c>
      <c r="AI398" s="48">
        <v>0</v>
      </c>
      <c r="AJ398" s="48" t="s">
        <v>62</v>
      </c>
      <c r="AK398" s="48">
        <v>-0.23044892137827391</v>
      </c>
      <c r="AL398" s="48">
        <v>-0.25527250510330607</v>
      </c>
      <c r="AM398" s="48">
        <v>-0.23044892137827391</v>
      </c>
      <c r="AN398" s="48">
        <v>-0.25527250510330607</v>
      </c>
    </row>
    <row r="399" spans="1:40" ht="12.75" customHeight="1" x14ac:dyDescent="0.25">
      <c r="A399" s="83">
        <v>398</v>
      </c>
      <c r="B399" s="12" t="s">
        <v>1175</v>
      </c>
      <c r="C399" s="47" t="s">
        <v>1810</v>
      </c>
      <c r="D399" s="146" t="s">
        <v>1941</v>
      </c>
      <c r="E399" s="16" t="s">
        <v>1238</v>
      </c>
      <c r="F399" s="146" t="s">
        <v>1935</v>
      </c>
      <c r="G399" s="42">
        <v>25.79</v>
      </c>
      <c r="H399" s="42">
        <v>14.15</v>
      </c>
      <c r="I399" s="42">
        <v>52.7</v>
      </c>
      <c r="J399" s="42">
        <v>50.81</v>
      </c>
      <c r="K399" s="42">
        <v>0.54866227219852659</v>
      </c>
      <c r="L399" s="42">
        <v>2.043427685149283</v>
      </c>
      <c r="M399" s="42">
        <v>20.170000000000002</v>
      </c>
      <c r="N399" s="42">
        <v>12.31</v>
      </c>
      <c r="O399" s="42">
        <v>0.61031234506693111</v>
      </c>
      <c r="P399" s="42">
        <v>50.81</v>
      </c>
      <c r="Q399" s="42">
        <v>1</v>
      </c>
      <c r="R399" s="42">
        <v>1</v>
      </c>
      <c r="S399" s="42" t="s">
        <v>62</v>
      </c>
      <c r="T399" s="48">
        <v>0.47619047619047616</v>
      </c>
      <c r="U399" s="48">
        <v>0.45454545454545453</v>
      </c>
      <c r="V399" s="48">
        <v>0.47619047619047616</v>
      </c>
      <c r="W399" s="48">
        <v>0.45454545454545453</v>
      </c>
      <c r="X399" s="48">
        <v>1.4114513421379375</v>
      </c>
      <c r="Y399" s="48">
        <v>1.150756439860309</v>
      </c>
      <c r="Z399" s="48">
        <v>1.7218106152125465</v>
      </c>
      <c r="AA399" s="48">
        <v>1.7059491949102956</v>
      </c>
      <c r="AB399" s="48">
        <v>-0.26069490227762843</v>
      </c>
      <c r="AC399" s="48">
        <v>0.3103592730746092</v>
      </c>
      <c r="AD399" s="48">
        <v>1.3047058982127655</v>
      </c>
      <c r="AE399" s="48">
        <v>1.0902580529313164</v>
      </c>
      <c r="AF399" s="48">
        <v>-0.21444784528144911</v>
      </c>
      <c r="AG399" s="48">
        <v>1.7059491949102956</v>
      </c>
      <c r="AH399" s="48">
        <v>0</v>
      </c>
      <c r="AI399" s="48">
        <v>0</v>
      </c>
      <c r="AJ399" s="48" t="s">
        <v>62</v>
      </c>
      <c r="AK399" s="48">
        <v>-0.3222192947339193</v>
      </c>
      <c r="AL399" s="48">
        <v>-0.34242268082220623</v>
      </c>
      <c r="AM399" s="48">
        <v>-0.3222192947339193</v>
      </c>
      <c r="AN399" s="48">
        <v>-0.34242268082220623</v>
      </c>
    </row>
    <row r="400" spans="1:40" ht="12.75" customHeight="1" x14ac:dyDescent="0.25">
      <c r="A400" s="83">
        <v>399</v>
      </c>
      <c r="B400" s="12" t="s">
        <v>1175</v>
      </c>
      <c r="C400" s="47" t="s">
        <v>1810</v>
      </c>
      <c r="D400" s="146" t="s">
        <v>1941</v>
      </c>
      <c r="E400" s="16" t="s">
        <v>1238</v>
      </c>
      <c r="F400" s="146" t="s">
        <v>1935</v>
      </c>
      <c r="G400" s="42">
        <v>30.87</v>
      </c>
      <c r="H400" s="42">
        <v>19.72</v>
      </c>
      <c r="I400" s="42">
        <v>70.27</v>
      </c>
      <c r="J400" s="42">
        <v>71.599999999999994</v>
      </c>
      <c r="K400" s="42">
        <v>0.63880790411402655</v>
      </c>
      <c r="L400" s="42">
        <v>2.2763200518302558</v>
      </c>
      <c r="M400" s="42">
        <v>23.26</v>
      </c>
      <c r="N400" s="42">
        <v>17.66</v>
      </c>
      <c r="O400" s="42">
        <v>0.75924333619948403</v>
      </c>
      <c r="P400" s="42">
        <v>53.389999999999993</v>
      </c>
      <c r="Q400" s="42">
        <v>1</v>
      </c>
      <c r="R400" s="42">
        <v>1</v>
      </c>
      <c r="S400" s="42" t="s">
        <v>62</v>
      </c>
      <c r="T400" s="48">
        <v>0.55555555555555558</v>
      </c>
      <c r="U400" s="48">
        <v>0.55555555555555558</v>
      </c>
      <c r="V400" s="48">
        <v>0.55555555555555558</v>
      </c>
      <c r="W400" s="48">
        <v>0.55555555555555558</v>
      </c>
      <c r="X400" s="48">
        <v>1.4895366294820953</v>
      </c>
      <c r="Y400" s="48">
        <v>1.2949069106051925</v>
      </c>
      <c r="Z400" s="48">
        <v>1.8467699535372188</v>
      </c>
      <c r="AA400" s="48">
        <v>1.8549130223078556</v>
      </c>
      <c r="AB400" s="48">
        <v>-0.19462971887690297</v>
      </c>
      <c r="AC400" s="48">
        <v>0.35723332405512337</v>
      </c>
      <c r="AD400" s="48">
        <v>1.3666097103924297</v>
      </c>
      <c r="AE400" s="48">
        <v>1.2469906992415498</v>
      </c>
      <c r="AF400" s="48">
        <v>-0.11961901115087986</v>
      </c>
      <c r="AG400" s="48">
        <v>1.7274599208579089</v>
      </c>
      <c r="AH400" s="48">
        <v>0</v>
      </c>
      <c r="AI400" s="48">
        <v>0</v>
      </c>
      <c r="AJ400" s="48" t="s">
        <v>62</v>
      </c>
      <c r="AK400" s="48">
        <v>-0.25527250510330607</v>
      </c>
      <c r="AL400" s="48">
        <v>-0.25527250510330607</v>
      </c>
      <c r="AM400" s="48">
        <v>-0.25527250510330607</v>
      </c>
      <c r="AN400" s="48">
        <v>-0.25527250510330607</v>
      </c>
    </row>
    <row r="401" spans="1:40" ht="12.75" customHeight="1" x14ac:dyDescent="0.25">
      <c r="A401" s="83">
        <v>400</v>
      </c>
      <c r="B401" s="12" t="s">
        <v>1175</v>
      </c>
      <c r="C401" s="47" t="s">
        <v>1810</v>
      </c>
      <c r="D401" s="146" t="s">
        <v>1941</v>
      </c>
      <c r="E401" s="16" t="s">
        <v>1238</v>
      </c>
      <c r="F401" s="146" t="s">
        <v>1935</v>
      </c>
      <c r="G401" s="42">
        <v>33.26</v>
      </c>
      <c r="H401" s="42">
        <v>19.54</v>
      </c>
      <c r="I401" s="42">
        <v>76.39</v>
      </c>
      <c r="J401" s="42">
        <v>73.459999999999994</v>
      </c>
      <c r="K401" s="42">
        <v>0.58749248346361993</v>
      </c>
      <c r="L401" s="42">
        <v>2.2967528562838244</v>
      </c>
      <c r="M401" s="42">
        <v>25.15</v>
      </c>
      <c r="N401" s="42">
        <v>16.18</v>
      </c>
      <c r="O401" s="42">
        <v>0.64333996023856865</v>
      </c>
      <c r="P401" s="42">
        <v>62.679999999999993</v>
      </c>
      <c r="Q401" s="42">
        <v>1</v>
      </c>
      <c r="R401" s="42">
        <v>1</v>
      </c>
      <c r="S401" s="42" t="s">
        <v>62</v>
      </c>
      <c r="T401" s="48">
        <v>0.55555555555555558</v>
      </c>
      <c r="U401" s="48">
        <v>0.55555555555555558</v>
      </c>
      <c r="V401" s="48">
        <v>0.55555555555555558</v>
      </c>
      <c r="W401" s="48">
        <v>0.55555555555555558</v>
      </c>
      <c r="X401" s="48">
        <v>1.5219222448835004</v>
      </c>
      <c r="Y401" s="48">
        <v>1.2909245593827543</v>
      </c>
      <c r="Z401" s="48">
        <v>1.8830365100276798</v>
      </c>
      <c r="AA401" s="48">
        <v>1.8660509240092749</v>
      </c>
      <c r="AB401" s="48">
        <v>-0.2309976855007462</v>
      </c>
      <c r="AC401" s="48">
        <v>0.36111426514417938</v>
      </c>
      <c r="AD401" s="48">
        <v>1.4005379893919461</v>
      </c>
      <c r="AE401" s="48">
        <v>1.2089785172762535</v>
      </c>
      <c r="AF401" s="48">
        <v>-0.19155947211569266</v>
      </c>
      <c r="AG401" s="48">
        <v>1.7971289877965524</v>
      </c>
      <c r="AH401" s="48">
        <v>0</v>
      </c>
      <c r="AI401" s="48">
        <v>0</v>
      </c>
      <c r="AJ401" s="48" t="s">
        <v>62</v>
      </c>
      <c r="AK401" s="48">
        <v>-0.25527250510330607</v>
      </c>
      <c r="AL401" s="48">
        <v>-0.25527250510330607</v>
      </c>
      <c r="AM401" s="48">
        <v>-0.25527250510330607</v>
      </c>
      <c r="AN401" s="48">
        <v>-0.25527250510330607</v>
      </c>
    </row>
    <row r="402" spans="1:40" ht="12.75" customHeight="1" x14ac:dyDescent="0.25">
      <c r="A402" s="83">
        <v>401</v>
      </c>
      <c r="B402" s="12" t="s">
        <v>1175</v>
      </c>
      <c r="C402" s="47" t="s">
        <v>1810</v>
      </c>
      <c r="D402" s="146" t="s">
        <v>1941</v>
      </c>
      <c r="E402" s="16" t="s">
        <v>1238</v>
      </c>
      <c r="F402" s="146" t="s">
        <v>1935</v>
      </c>
      <c r="G402" s="42">
        <v>33.840000000000003</v>
      </c>
      <c r="H402" s="42">
        <v>18.68</v>
      </c>
      <c r="I402" s="42">
        <v>74.92</v>
      </c>
      <c r="J402" s="42">
        <v>77.45</v>
      </c>
      <c r="K402" s="42">
        <v>0.55200945626477538</v>
      </c>
      <c r="L402" s="42">
        <v>2.2139479905437351</v>
      </c>
      <c r="M402" s="42">
        <v>26.53</v>
      </c>
      <c r="N402" s="42">
        <v>16.2</v>
      </c>
      <c r="O402" s="42">
        <v>0.6106294760648322</v>
      </c>
      <c r="P402" s="42">
        <v>71.960000000000008</v>
      </c>
      <c r="Q402" s="42">
        <v>1</v>
      </c>
      <c r="R402" s="42">
        <v>1</v>
      </c>
      <c r="S402" s="42" t="s">
        <v>62</v>
      </c>
      <c r="T402" s="48">
        <v>0.5</v>
      </c>
      <c r="U402" s="48">
        <v>0.55555555555555558</v>
      </c>
      <c r="V402" s="48">
        <v>0.5</v>
      </c>
      <c r="W402" s="48">
        <v>0.55555555555555558</v>
      </c>
      <c r="X402" s="48">
        <v>1.529430354366986</v>
      </c>
      <c r="Y402" s="48">
        <v>1.2713768718940746</v>
      </c>
      <c r="Z402" s="48">
        <v>1.8745977687031998</v>
      </c>
      <c r="AA402" s="48">
        <v>1.8890214220952248</v>
      </c>
      <c r="AB402" s="48">
        <v>-0.25805348247291138</v>
      </c>
      <c r="AC402" s="48">
        <v>0.34516741433621384</v>
      </c>
      <c r="AD402" s="48">
        <v>1.4237372499823291</v>
      </c>
      <c r="AE402" s="48">
        <v>1.209515014542631</v>
      </c>
      <c r="AF402" s="48">
        <v>-0.21422223543969829</v>
      </c>
      <c r="AG402" s="48">
        <v>1.8570911546735138</v>
      </c>
      <c r="AH402" s="48">
        <v>0</v>
      </c>
      <c r="AI402" s="48">
        <v>0</v>
      </c>
      <c r="AJ402" s="48" t="s">
        <v>62</v>
      </c>
      <c r="AK402" s="48">
        <v>-0.3010299956639812</v>
      </c>
      <c r="AL402" s="48">
        <v>-0.25527250510330607</v>
      </c>
      <c r="AM402" s="48">
        <v>-0.3010299956639812</v>
      </c>
      <c r="AN402" s="48">
        <v>-0.25527250510330607</v>
      </c>
    </row>
    <row r="403" spans="1:40" ht="12.75" customHeight="1" x14ac:dyDescent="0.25">
      <c r="A403" s="83">
        <v>402</v>
      </c>
      <c r="B403" s="12" t="s">
        <v>1175</v>
      </c>
      <c r="C403" s="47" t="s">
        <v>1810</v>
      </c>
      <c r="D403" s="146" t="s">
        <v>1941</v>
      </c>
      <c r="E403" s="16" t="s">
        <v>1238</v>
      </c>
      <c r="F403" s="146" t="s">
        <v>1935</v>
      </c>
      <c r="G403" s="42">
        <v>29.02</v>
      </c>
      <c r="H403" s="42">
        <v>16.600000000000001</v>
      </c>
      <c r="I403" s="42">
        <v>62.1</v>
      </c>
      <c r="J403" s="42">
        <v>67.569999999999993</v>
      </c>
      <c r="K403" s="42">
        <v>0.57201929703652654</v>
      </c>
      <c r="L403" s="42">
        <v>2.1399035148173673</v>
      </c>
      <c r="M403" s="42">
        <v>22.42</v>
      </c>
      <c r="N403" s="42">
        <v>13.18</v>
      </c>
      <c r="O403" s="42">
        <v>0.58786797502230148</v>
      </c>
      <c r="P403" s="42">
        <v>62.489999999999995</v>
      </c>
      <c r="Q403" s="42">
        <v>1</v>
      </c>
      <c r="R403" s="42">
        <v>1</v>
      </c>
      <c r="S403" s="42" t="s">
        <v>62</v>
      </c>
      <c r="T403" s="48">
        <v>0.55555555555555558</v>
      </c>
      <c r="U403" s="48">
        <v>0.55555555555555558</v>
      </c>
      <c r="V403" s="48">
        <v>0.55555555555555558</v>
      </c>
      <c r="W403" s="48">
        <v>0.55555555555555558</v>
      </c>
      <c r="X403" s="48">
        <v>1.462697408101717</v>
      </c>
      <c r="Y403" s="48">
        <v>1.2201080880400552</v>
      </c>
      <c r="Z403" s="48">
        <v>1.7930916001765802</v>
      </c>
      <c r="AA403" s="48">
        <v>1.829753918924975</v>
      </c>
      <c r="AB403" s="48">
        <v>-0.24258932006166195</v>
      </c>
      <c r="AC403" s="48">
        <v>0.33039419207486309</v>
      </c>
      <c r="AD403" s="48">
        <v>1.3506356082589543</v>
      </c>
      <c r="AE403" s="48">
        <v>1.1199154102579911</v>
      </c>
      <c r="AF403" s="48">
        <v>-0.23072019800096333</v>
      </c>
      <c r="AG403" s="48">
        <v>1.7958105246674083</v>
      </c>
      <c r="AH403" s="48">
        <v>0</v>
      </c>
      <c r="AI403" s="48">
        <v>0</v>
      </c>
      <c r="AJ403" s="48" t="s">
        <v>62</v>
      </c>
      <c r="AK403" s="48">
        <v>-0.25527250510330607</v>
      </c>
      <c r="AL403" s="48">
        <v>-0.25527250510330607</v>
      </c>
      <c r="AM403" s="48">
        <v>-0.25527250510330607</v>
      </c>
      <c r="AN403" s="48">
        <v>-0.25527250510330607</v>
      </c>
    </row>
    <row r="404" spans="1:40" ht="12.75" customHeight="1" x14ac:dyDescent="0.25">
      <c r="A404" s="83">
        <v>403</v>
      </c>
      <c r="B404" s="12" t="s">
        <v>1175</v>
      </c>
      <c r="C404" s="47" t="s">
        <v>1810</v>
      </c>
      <c r="D404" s="146" t="s">
        <v>1941</v>
      </c>
      <c r="E404" s="16" t="s">
        <v>1238</v>
      </c>
      <c r="F404" s="146" t="s">
        <v>1935</v>
      </c>
      <c r="G404" s="42">
        <v>31.78</v>
      </c>
      <c r="H404" s="42">
        <v>18.010000000000002</v>
      </c>
      <c r="I404" s="42">
        <v>63.77</v>
      </c>
      <c r="J404" s="42">
        <v>79.180000000000007</v>
      </c>
      <c r="K404" s="42">
        <v>0.56670862177470105</v>
      </c>
      <c r="L404" s="42">
        <v>2.0066079295154187</v>
      </c>
      <c r="M404" s="42">
        <v>24.11</v>
      </c>
      <c r="N404" s="42">
        <v>14.22</v>
      </c>
      <c r="O404" s="42">
        <v>0.58979676482787224</v>
      </c>
      <c r="P404" s="42" t="s">
        <v>62</v>
      </c>
      <c r="Q404" s="42">
        <v>1</v>
      </c>
      <c r="R404" s="42">
        <v>1</v>
      </c>
      <c r="S404" s="42" t="s">
        <v>62</v>
      </c>
      <c r="T404" s="48">
        <v>0.5</v>
      </c>
      <c r="U404" s="48">
        <v>0.5</v>
      </c>
      <c r="V404" s="48">
        <v>0.5</v>
      </c>
      <c r="W404" s="48">
        <v>0.5</v>
      </c>
      <c r="X404" s="48">
        <v>1.5021538928713607</v>
      </c>
      <c r="Y404" s="48">
        <v>1.2555137128195333</v>
      </c>
      <c r="Z404" s="48">
        <v>1.8046164169872552</v>
      </c>
      <c r="AA404" s="48">
        <v>1.898615497416186</v>
      </c>
      <c r="AB404" s="48">
        <v>-0.24664018005182745</v>
      </c>
      <c r="AC404" s="48">
        <v>0.30246252411589436</v>
      </c>
      <c r="AD404" s="48">
        <v>1.3821972103774536</v>
      </c>
      <c r="AE404" s="48">
        <v>1.1528995963937476</v>
      </c>
      <c r="AF404" s="48">
        <v>-0.22929761398370618</v>
      </c>
      <c r="AG404" s="48" t="s">
        <v>62</v>
      </c>
      <c r="AH404" s="48">
        <v>0</v>
      </c>
      <c r="AI404" s="48">
        <v>0</v>
      </c>
      <c r="AJ404" s="48" t="s">
        <v>62</v>
      </c>
      <c r="AK404" s="48">
        <v>-0.3010299956639812</v>
      </c>
      <c r="AL404" s="48">
        <v>-0.3010299956639812</v>
      </c>
      <c r="AM404" s="48">
        <v>-0.3010299956639812</v>
      </c>
      <c r="AN404" s="48">
        <v>-0.3010299956639812</v>
      </c>
    </row>
    <row r="405" spans="1:40" ht="12.75" customHeight="1" x14ac:dyDescent="0.25">
      <c r="A405" s="83">
        <v>404</v>
      </c>
      <c r="B405" s="12" t="s">
        <v>1175</v>
      </c>
      <c r="C405" s="47" t="s">
        <v>1810</v>
      </c>
      <c r="D405" s="146" t="s">
        <v>1941</v>
      </c>
      <c r="E405" s="16" t="s">
        <v>1238</v>
      </c>
      <c r="F405" s="146" t="s">
        <v>1935</v>
      </c>
      <c r="G405" s="42">
        <v>29.48</v>
      </c>
      <c r="H405" s="42">
        <v>16.66</v>
      </c>
      <c r="I405" s="42">
        <v>57.41</v>
      </c>
      <c r="J405" s="42">
        <v>54.41</v>
      </c>
      <c r="K405" s="42">
        <v>0.56512890094979651</v>
      </c>
      <c r="L405" s="42">
        <v>1.9474219810040705</v>
      </c>
      <c r="M405" s="42">
        <v>23.16</v>
      </c>
      <c r="N405" s="42">
        <v>13.56</v>
      </c>
      <c r="O405" s="42">
        <v>0.58549222797927458</v>
      </c>
      <c r="P405" s="42">
        <v>49.5</v>
      </c>
      <c r="Q405" s="42">
        <v>1</v>
      </c>
      <c r="R405" s="42">
        <v>1</v>
      </c>
      <c r="S405" s="42" t="s">
        <v>62</v>
      </c>
      <c r="T405" s="48">
        <v>0.51282051282051277</v>
      </c>
      <c r="U405" s="48">
        <v>0.5</v>
      </c>
      <c r="V405" s="48">
        <v>0.51282051282051277</v>
      </c>
      <c r="W405" s="48">
        <v>0.5</v>
      </c>
      <c r="X405" s="48">
        <v>1.4695274791870139</v>
      </c>
      <c r="Y405" s="48">
        <v>1.2216749970707688</v>
      </c>
      <c r="Z405" s="48">
        <v>1.7589875468676193</v>
      </c>
      <c r="AA405" s="48">
        <v>1.7356787259059046</v>
      </c>
      <c r="AB405" s="48">
        <v>-0.24785248211624505</v>
      </c>
      <c r="AC405" s="48">
        <v>0.28946006768060539</v>
      </c>
      <c r="AD405" s="48">
        <v>1.3647385550553985</v>
      </c>
      <c r="AE405" s="48">
        <v>1.1322596895310446</v>
      </c>
      <c r="AF405" s="48">
        <v>-0.23247886552435407</v>
      </c>
      <c r="AG405" s="48">
        <v>1.6946051989335686</v>
      </c>
      <c r="AH405" s="48">
        <v>0</v>
      </c>
      <c r="AI405" s="48">
        <v>0</v>
      </c>
      <c r="AJ405" s="48" t="s">
        <v>62</v>
      </c>
      <c r="AK405" s="48">
        <v>-0.29003461136251807</v>
      </c>
      <c r="AL405" s="48">
        <v>-0.3010299956639812</v>
      </c>
      <c r="AM405" s="48">
        <v>-0.29003461136251807</v>
      </c>
      <c r="AN405" s="48">
        <v>-0.3010299956639812</v>
      </c>
    </row>
    <row r="406" spans="1:40" ht="12.75" customHeight="1" x14ac:dyDescent="0.25">
      <c r="A406" s="83">
        <v>405</v>
      </c>
      <c r="B406" s="12" t="s">
        <v>1175</v>
      </c>
      <c r="C406" s="47" t="s">
        <v>1810</v>
      </c>
      <c r="D406" s="146" t="s">
        <v>1941</v>
      </c>
      <c r="E406" s="16" t="s">
        <v>1238</v>
      </c>
      <c r="F406" s="146" t="s">
        <v>1935</v>
      </c>
      <c r="G406" s="42">
        <v>21.88</v>
      </c>
      <c r="H406" s="42">
        <v>14.62</v>
      </c>
      <c r="I406" s="42">
        <v>41.58</v>
      </c>
      <c r="J406" s="42">
        <v>42.59</v>
      </c>
      <c r="K406" s="42">
        <v>0.6681901279707495</v>
      </c>
      <c r="L406" s="42">
        <v>1.9003656307129799</v>
      </c>
      <c r="M406" s="42">
        <v>17.41</v>
      </c>
      <c r="N406" s="42">
        <v>10.83</v>
      </c>
      <c r="O406" s="42">
        <v>0.62205628948879954</v>
      </c>
      <c r="P406" s="42">
        <v>39.35</v>
      </c>
      <c r="Q406" s="42">
        <v>1</v>
      </c>
      <c r="R406" s="42">
        <v>1</v>
      </c>
      <c r="S406" s="42" t="s">
        <v>62</v>
      </c>
      <c r="T406" s="48">
        <v>0.41666666666666669</v>
      </c>
      <c r="U406" s="48">
        <v>0.41666666666666669</v>
      </c>
      <c r="V406" s="48">
        <v>0.41666666666666669</v>
      </c>
      <c r="W406" s="48">
        <v>0.41666666666666669</v>
      </c>
      <c r="X406" s="48">
        <v>1.3400473176613932</v>
      </c>
      <c r="Y406" s="48">
        <v>1.1649473726218416</v>
      </c>
      <c r="Z406" s="48">
        <v>1.6188844849954505</v>
      </c>
      <c r="AA406" s="48">
        <v>1.629307640073749</v>
      </c>
      <c r="AB406" s="48">
        <v>-0.17509994503955154</v>
      </c>
      <c r="AC406" s="48">
        <v>0.27883716733405722</v>
      </c>
      <c r="AD406" s="48">
        <v>1.2407987711173312</v>
      </c>
      <c r="AE406" s="48">
        <v>1.0346284566253203</v>
      </c>
      <c r="AF406" s="48">
        <v>-0.20617031449201084</v>
      </c>
      <c r="AG406" s="48">
        <v>1.5949447366950833</v>
      </c>
      <c r="AH406" s="48">
        <v>0</v>
      </c>
      <c r="AI406" s="48">
        <v>0</v>
      </c>
      <c r="AJ406" s="48" t="s">
        <v>62</v>
      </c>
      <c r="AK406" s="48">
        <v>-0.38021124171160603</v>
      </c>
      <c r="AL406" s="48">
        <v>-0.38021124171160603</v>
      </c>
      <c r="AM406" s="48">
        <v>-0.38021124171160603</v>
      </c>
      <c r="AN406" s="48">
        <v>-0.38021124171160603</v>
      </c>
    </row>
    <row r="407" spans="1:40" ht="12.75" customHeight="1" x14ac:dyDescent="0.25">
      <c r="A407" s="83">
        <v>406</v>
      </c>
      <c r="B407" s="12" t="s">
        <v>1175</v>
      </c>
      <c r="C407" s="47" t="s">
        <v>1810</v>
      </c>
      <c r="D407" s="146" t="s">
        <v>1941</v>
      </c>
      <c r="E407" s="16" t="s">
        <v>1238</v>
      </c>
      <c r="F407" s="146" t="s">
        <v>1935</v>
      </c>
      <c r="G407" s="42">
        <v>14.62</v>
      </c>
      <c r="H407" s="42">
        <v>9.1</v>
      </c>
      <c r="I407" s="42">
        <v>25.28</v>
      </c>
      <c r="J407" s="42">
        <v>28.82</v>
      </c>
      <c r="K407" s="42">
        <v>0.6224350205198359</v>
      </c>
      <c r="L407" s="42">
        <v>1.729138166894665</v>
      </c>
      <c r="M407" s="42">
        <v>13.1</v>
      </c>
      <c r="N407" s="42">
        <v>6.26</v>
      </c>
      <c r="O407" s="42">
        <v>0.47786259541984732</v>
      </c>
      <c r="P407" s="42">
        <v>28.82</v>
      </c>
      <c r="Q407" s="42">
        <v>1</v>
      </c>
      <c r="R407" s="42">
        <v>1</v>
      </c>
      <c r="S407" s="42" t="s">
        <v>62</v>
      </c>
      <c r="T407" s="48">
        <v>0.37037037037037035</v>
      </c>
      <c r="U407" s="48">
        <v>0.37735849056603776</v>
      </c>
      <c r="V407" s="48">
        <v>0.37037037037037035</v>
      </c>
      <c r="W407" s="48">
        <v>0.37735849056603776</v>
      </c>
      <c r="X407" s="48">
        <v>1.1649473726218416</v>
      </c>
      <c r="Y407" s="48">
        <v>0.95904139232109353</v>
      </c>
      <c r="Z407" s="48">
        <v>1.4027770696103474</v>
      </c>
      <c r="AA407" s="48">
        <v>1.4596939764779706</v>
      </c>
      <c r="AB407" s="48">
        <v>-0.205905980300748</v>
      </c>
      <c r="AC407" s="48">
        <v>0.23782969698850581</v>
      </c>
      <c r="AD407" s="48">
        <v>1.1172712956557642</v>
      </c>
      <c r="AE407" s="48">
        <v>0.7965743332104297</v>
      </c>
      <c r="AF407" s="48">
        <v>-0.32069696244533458</v>
      </c>
      <c r="AG407" s="48">
        <v>1.4596939764779706</v>
      </c>
      <c r="AH407" s="48">
        <v>0</v>
      </c>
      <c r="AI407" s="48">
        <v>0</v>
      </c>
      <c r="AJ407" s="48" t="s">
        <v>62</v>
      </c>
      <c r="AK407" s="48">
        <v>-0.43136376415898736</v>
      </c>
      <c r="AL407" s="48">
        <v>-0.42324587393680779</v>
      </c>
      <c r="AM407" s="48">
        <v>-0.43136376415898736</v>
      </c>
      <c r="AN407" s="48">
        <v>-0.42324587393680779</v>
      </c>
    </row>
    <row r="408" spans="1:40" ht="12.75" customHeight="1" x14ac:dyDescent="0.25">
      <c r="A408" s="83">
        <v>407</v>
      </c>
      <c r="B408" s="12" t="s">
        <v>1191</v>
      </c>
      <c r="C408" s="47" t="s">
        <v>1810</v>
      </c>
      <c r="D408" s="146" t="s">
        <v>1942</v>
      </c>
      <c r="E408" s="16" t="s">
        <v>1238</v>
      </c>
      <c r="F408" s="146" t="s">
        <v>1937</v>
      </c>
      <c r="G408" s="39">
        <v>16.3</v>
      </c>
      <c r="H408" s="39">
        <v>35.6</v>
      </c>
      <c r="I408" s="39">
        <v>57.2</v>
      </c>
      <c r="J408" s="42">
        <v>60.8</v>
      </c>
      <c r="K408" s="42">
        <v>2.1840490797546011</v>
      </c>
      <c r="L408" s="42">
        <v>3.5092024539877302</v>
      </c>
      <c r="M408" s="42">
        <v>18.100000000000001</v>
      </c>
      <c r="N408" s="42">
        <v>20.399999999999999</v>
      </c>
      <c r="O408" s="42">
        <v>1.1270718232044197</v>
      </c>
      <c r="P408" s="42">
        <v>60.8</v>
      </c>
      <c r="Q408" s="42">
        <v>1</v>
      </c>
      <c r="R408" s="42">
        <v>1</v>
      </c>
      <c r="S408" s="42" t="s">
        <v>62</v>
      </c>
      <c r="T408" s="48">
        <v>0.7142857142857143</v>
      </c>
      <c r="U408" s="48">
        <v>0.7142857142857143</v>
      </c>
      <c r="V408" s="48">
        <v>0.7142857142857143</v>
      </c>
      <c r="W408" s="48">
        <v>0.7142857142857143</v>
      </c>
      <c r="X408" s="48">
        <v>1.2121876044039579</v>
      </c>
      <c r="Y408" s="48">
        <v>1.5514499979728751</v>
      </c>
      <c r="Z408" s="48">
        <v>1.7573960287930241</v>
      </c>
      <c r="AA408" s="48">
        <v>1.7839035792727349</v>
      </c>
      <c r="AB408" s="48">
        <v>0.33926239356891735</v>
      </c>
      <c r="AC408" s="48">
        <v>0.54520842438906636</v>
      </c>
      <c r="AD408" s="48">
        <v>1.2576785748691846</v>
      </c>
      <c r="AE408" s="48">
        <v>1.3096301674258988</v>
      </c>
      <c r="AF408" s="48">
        <v>5.1951592556714166E-2</v>
      </c>
      <c r="AG408" s="48">
        <v>1.7839035792727349</v>
      </c>
      <c r="AH408" s="48">
        <v>0</v>
      </c>
      <c r="AI408" s="48">
        <v>0</v>
      </c>
      <c r="AJ408" s="48" t="s">
        <v>62</v>
      </c>
      <c r="AK408" s="48">
        <v>-0.14612803567823801</v>
      </c>
      <c r="AL408" s="48">
        <v>-0.14612803567823801</v>
      </c>
      <c r="AM408" s="48">
        <v>-0.14612803567823801</v>
      </c>
      <c r="AN408" s="48">
        <v>-0.14612803567823801</v>
      </c>
    </row>
    <row r="409" spans="1:40" ht="12.75" customHeight="1" x14ac:dyDescent="0.25">
      <c r="A409" s="83">
        <v>408</v>
      </c>
      <c r="B409" s="12" t="s">
        <v>1191</v>
      </c>
      <c r="C409" s="47" t="s">
        <v>1810</v>
      </c>
      <c r="D409" s="146" t="s">
        <v>1943</v>
      </c>
      <c r="E409" s="16" t="s">
        <v>1238</v>
      </c>
      <c r="F409" s="146" t="s">
        <v>1935</v>
      </c>
      <c r="G409" s="39">
        <v>35</v>
      </c>
      <c r="H409" s="39">
        <v>38.200000000000003</v>
      </c>
      <c r="I409" s="39">
        <v>96.3</v>
      </c>
      <c r="J409" s="42">
        <v>103.3</v>
      </c>
      <c r="K409" s="42">
        <v>1.0914285714285714</v>
      </c>
      <c r="L409" s="42">
        <v>2.7514285714285713</v>
      </c>
      <c r="M409" s="42">
        <v>27.2</v>
      </c>
      <c r="N409" s="42">
        <v>26.4</v>
      </c>
      <c r="O409" s="42">
        <v>0.97058823529411764</v>
      </c>
      <c r="P409" s="42">
        <v>84.1</v>
      </c>
      <c r="Q409" s="42">
        <v>1</v>
      </c>
      <c r="R409" s="42">
        <v>1</v>
      </c>
      <c r="S409" s="42" t="s">
        <v>62</v>
      </c>
      <c r="T409" s="48">
        <v>0.83333333333333337</v>
      </c>
      <c r="U409" s="48">
        <v>0.66666666666666663</v>
      </c>
      <c r="V409" s="48">
        <v>0.83333333333333337</v>
      </c>
      <c r="W409" s="48">
        <v>0.66666666666666663</v>
      </c>
      <c r="X409" s="48">
        <v>1.5440680443502757</v>
      </c>
      <c r="Y409" s="48">
        <v>1.5820633629117087</v>
      </c>
      <c r="Z409" s="48">
        <v>1.9836262871245345</v>
      </c>
      <c r="AA409" s="48">
        <v>2.0141003215196207</v>
      </c>
      <c r="AB409" s="48">
        <v>3.7995318561433095E-2</v>
      </c>
      <c r="AC409" s="48">
        <v>0.43955824277425887</v>
      </c>
      <c r="AD409" s="48">
        <v>1.4345689040341987</v>
      </c>
      <c r="AE409" s="48">
        <v>1.4216039268698311</v>
      </c>
      <c r="AF409" s="48">
        <v>-1.2964977164367649E-2</v>
      </c>
      <c r="AG409" s="48">
        <v>1.9247959957979122</v>
      </c>
      <c r="AH409" s="48">
        <v>0</v>
      </c>
      <c r="AI409" s="48">
        <v>0</v>
      </c>
      <c r="AJ409" s="48" t="s">
        <v>62</v>
      </c>
      <c r="AK409" s="48">
        <v>-7.9181246047624804E-2</v>
      </c>
      <c r="AL409" s="48">
        <v>-0.17609125905568127</v>
      </c>
      <c r="AM409" s="48">
        <v>-7.9181246047624804E-2</v>
      </c>
      <c r="AN409" s="48">
        <v>-0.17609125905568127</v>
      </c>
    </row>
    <row r="410" spans="1:40" ht="12.75" customHeight="1" x14ac:dyDescent="0.25">
      <c r="A410" s="83">
        <v>409</v>
      </c>
      <c r="B410" s="12" t="s">
        <v>1191</v>
      </c>
      <c r="C410" s="47" t="s">
        <v>1810</v>
      </c>
      <c r="D410" s="146" t="s">
        <v>1943</v>
      </c>
      <c r="E410" s="16" t="s">
        <v>1238</v>
      </c>
      <c r="F410" s="146" t="s">
        <v>1935</v>
      </c>
      <c r="G410" s="39">
        <v>31</v>
      </c>
      <c r="H410" s="39">
        <v>10.199999999999999</v>
      </c>
      <c r="I410" s="39">
        <v>54</v>
      </c>
      <c r="J410" s="42">
        <v>57.9</v>
      </c>
      <c r="K410" s="42">
        <v>0.32903225806451608</v>
      </c>
      <c r="L410" s="42">
        <v>1.7419354838709677</v>
      </c>
      <c r="M410" s="42">
        <v>20.6</v>
      </c>
      <c r="N410" s="42">
        <v>10.9</v>
      </c>
      <c r="O410" s="42">
        <v>0.529126213592233</v>
      </c>
      <c r="P410" s="42" t="s">
        <v>62</v>
      </c>
      <c r="Q410" s="42">
        <v>1</v>
      </c>
      <c r="R410" s="42">
        <v>1</v>
      </c>
      <c r="S410" s="42" t="s">
        <v>62</v>
      </c>
      <c r="T410" s="48">
        <v>0.60606060606060608</v>
      </c>
      <c r="U410" s="48">
        <v>0.55555555555555558</v>
      </c>
      <c r="V410" s="48">
        <v>0.60606060606060608</v>
      </c>
      <c r="W410" s="48">
        <v>0.55555555555555558</v>
      </c>
      <c r="X410" s="48">
        <v>1.4913616938342726</v>
      </c>
      <c r="Y410" s="48">
        <v>1.0086001717619175</v>
      </c>
      <c r="Z410" s="48">
        <v>1.7323937598229686</v>
      </c>
      <c r="AA410" s="48">
        <v>1.7626785637274363</v>
      </c>
      <c r="AB410" s="48">
        <v>-0.48276152207235518</v>
      </c>
      <c r="AC410" s="48">
        <v>0.24103206598869584</v>
      </c>
      <c r="AD410" s="48">
        <v>1.3138672203691535</v>
      </c>
      <c r="AE410" s="48">
        <v>1.0374264979406236</v>
      </c>
      <c r="AF410" s="48">
        <v>-0.27644072242852979</v>
      </c>
      <c r="AG410" s="48" t="s">
        <v>62</v>
      </c>
      <c r="AH410" s="48">
        <v>0</v>
      </c>
      <c r="AI410" s="48">
        <v>0</v>
      </c>
      <c r="AJ410" s="48" t="s">
        <v>62</v>
      </c>
      <c r="AK410" s="48">
        <v>-0.21748394421390627</v>
      </c>
      <c r="AL410" s="48">
        <v>-0.25527250510330607</v>
      </c>
      <c r="AM410" s="48">
        <v>-0.21748394421390627</v>
      </c>
      <c r="AN410" s="48">
        <v>-0.25527250510330607</v>
      </c>
    </row>
    <row r="411" spans="1:40" ht="12.75" customHeight="1" x14ac:dyDescent="0.25">
      <c r="A411" s="83">
        <v>410</v>
      </c>
      <c r="B411" s="12" t="s">
        <v>1191</v>
      </c>
      <c r="C411" s="47" t="s">
        <v>1810</v>
      </c>
      <c r="D411" s="146" t="s">
        <v>1943</v>
      </c>
      <c r="E411" s="16" t="s">
        <v>1238</v>
      </c>
      <c r="F411" s="146" t="s">
        <v>1935</v>
      </c>
      <c r="G411" s="39">
        <v>21.9</v>
      </c>
      <c r="H411" s="39">
        <v>14.3</v>
      </c>
      <c r="I411" s="39">
        <v>34.5</v>
      </c>
      <c r="J411" s="42">
        <v>35.299999999999997</v>
      </c>
      <c r="K411" s="42">
        <v>0.6529680365296805</v>
      </c>
      <c r="L411" s="42">
        <v>1.5753424657534247</v>
      </c>
      <c r="M411" s="42">
        <v>16.2</v>
      </c>
      <c r="N411" s="42">
        <v>11</v>
      </c>
      <c r="O411" s="42">
        <v>0.67901234567901236</v>
      </c>
      <c r="P411" s="42">
        <v>24.499999999999996</v>
      </c>
      <c r="Q411" s="42">
        <v>1</v>
      </c>
      <c r="R411" s="42">
        <v>1</v>
      </c>
      <c r="S411" s="42" t="s">
        <v>62</v>
      </c>
      <c r="T411" s="42" t="s">
        <v>62</v>
      </c>
      <c r="U411" s="42" t="s">
        <v>62</v>
      </c>
      <c r="V411" s="82" t="s">
        <v>62</v>
      </c>
      <c r="W411" s="82" t="s">
        <v>62</v>
      </c>
      <c r="X411" s="48">
        <v>1.3404441148401183</v>
      </c>
      <c r="Y411" s="48">
        <v>1.1553360374650619</v>
      </c>
      <c r="Z411" s="48">
        <v>1.5378190950732742</v>
      </c>
      <c r="AA411" s="48">
        <v>1.5477747053878226</v>
      </c>
      <c r="AB411" s="48">
        <v>-0.18510807737505644</v>
      </c>
      <c r="AC411" s="48">
        <v>0.19737498023315581</v>
      </c>
      <c r="AD411" s="48">
        <v>1.209515014542631</v>
      </c>
      <c r="AE411" s="48">
        <v>1.0413926851582251</v>
      </c>
      <c r="AF411" s="48">
        <v>-0.16812232938440588</v>
      </c>
      <c r="AG411" s="48">
        <v>1.3891660843645324</v>
      </c>
      <c r="AH411" s="48">
        <v>0</v>
      </c>
      <c r="AI411" s="48">
        <v>0</v>
      </c>
      <c r="AJ411" s="48" t="s">
        <v>62</v>
      </c>
      <c r="AK411" s="48" t="s">
        <v>62</v>
      </c>
      <c r="AL411" s="48" t="s">
        <v>62</v>
      </c>
      <c r="AM411" s="48" t="s">
        <v>62</v>
      </c>
      <c r="AN411" s="48" t="s">
        <v>62</v>
      </c>
    </row>
    <row r="412" spans="1:40" ht="12.75" customHeight="1" x14ac:dyDescent="0.25">
      <c r="A412" s="83">
        <v>411</v>
      </c>
      <c r="B412" s="12" t="s">
        <v>1191</v>
      </c>
      <c r="C412" s="47" t="s">
        <v>1810</v>
      </c>
      <c r="D412" s="146" t="s">
        <v>1943</v>
      </c>
      <c r="E412" s="16" t="s">
        <v>1238</v>
      </c>
      <c r="F412" s="146" t="s">
        <v>1935</v>
      </c>
      <c r="G412" s="39">
        <v>14.6</v>
      </c>
      <c r="H412" s="39">
        <v>6</v>
      </c>
      <c r="I412" s="39">
        <v>28.3</v>
      </c>
      <c r="J412" s="42">
        <v>36.5</v>
      </c>
      <c r="K412" s="42">
        <v>0.41095890410958907</v>
      </c>
      <c r="L412" s="42">
        <v>1.9383561643835618</v>
      </c>
      <c r="M412" s="42">
        <v>11.3</v>
      </c>
      <c r="N412" s="42">
        <v>5.5</v>
      </c>
      <c r="O412" s="42">
        <v>0.48672566371681414</v>
      </c>
      <c r="P412" s="42">
        <v>18.8</v>
      </c>
      <c r="Q412" s="42">
        <v>1</v>
      </c>
      <c r="R412" s="42">
        <v>1</v>
      </c>
      <c r="S412" s="42" t="s">
        <v>62</v>
      </c>
      <c r="T412" s="48">
        <v>0.29629629629629628</v>
      </c>
      <c r="U412" s="48">
        <v>0.35714285714285715</v>
      </c>
      <c r="V412" s="48">
        <v>0.29629629629629628</v>
      </c>
      <c r="W412" s="48">
        <v>0.35714285714285715</v>
      </c>
      <c r="X412" s="48">
        <v>1.1643528557844371</v>
      </c>
      <c r="Y412" s="48">
        <v>0.77815125038364363</v>
      </c>
      <c r="Z412" s="48">
        <v>1.4517864355242902</v>
      </c>
      <c r="AA412" s="48">
        <v>1.5622928644564746</v>
      </c>
      <c r="AB412" s="48">
        <v>-0.3862016054007934</v>
      </c>
      <c r="AC412" s="48">
        <v>0.28743357973985317</v>
      </c>
      <c r="AD412" s="48">
        <v>1.0530784434834197</v>
      </c>
      <c r="AE412" s="48">
        <v>0.74036268949424389</v>
      </c>
      <c r="AF412" s="48">
        <v>-0.31271575398917589</v>
      </c>
      <c r="AG412" s="48">
        <v>1.2741578492636798</v>
      </c>
      <c r="AH412" s="48">
        <v>0</v>
      </c>
      <c r="AI412" s="48">
        <v>0</v>
      </c>
      <c r="AJ412" s="48" t="s">
        <v>62</v>
      </c>
      <c r="AK412" s="48">
        <v>-0.52827377716704371</v>
      </c>
      <c r="AL412" s="48">
        <v>-0.44715803134221921</v>
      </c>
      <c r="AM412" s="48">
        <v>-0.52827377716704371</v>
      </c>
      <c r="AN412" s="48">
        <v>-0.44715803134221921</v>
      </c>
    </row>
    <row r="413" spans="1:40" ht="12.75" customHeight="1" x14ac:dyDescent="0.25">
      <c r="A413" s="83">
        <v>412</v>
      </c>
      <c r="B413" s="12" t="s">
        <v>1191</v>
      </c>
      <c r="C413" s="47" t="s">
        <v>1809</v>
      </c>
      <c r="D413" s="146" t="s">
        <v>1942</v>
      </c>
      <c r="E413" s="16" t="s">
        <v>1238</v>
      </c>
      <c r="F413" s="146" t="s">
        <v>1937</v>
      </c>
      <c r="G413" s="42">
        <v>30.6</v>
      </c>
      <c r="H413" s="42">
        <v>44.5</v>
      </c>
      <c r="I413" s="42">
        <v>82.8</v>
      </c>
      <c r="J413" s="42">
        <v>103.2</v>
      </c>
      <c r="K413" s="42">
        <v>1.4542483660130718</v>
      </c>
      <c r="L413" s="42">
        <v>2.7058823529411762</v>
      </c>
      <c r="M413" s="42">
        <v>26.4</v>
      </c>
      <c r="N413" s="42">
        <v>28.7</v>
      </c>
      <c r="O413" s="42">
        <v>1.0871212121212122</v>
      </c>
      <c r="P413" s="42">
        <v>68.599999999999994</v>
      </c>
      <c r="Q413" s="42">
        <v>1</v>
      </c>
      <c r="R413" s="42">
        <v>1</v>
      </c>
      <c r="S413" s="42" t="s">
        <v>62</v>
      </c>
      <c r="T413" s="48">
        <v>0.76923076923076927</v>
      </c>
      <c r="U413" s="48">
        <v>0.625</v>
      </c>
      <c r="V413" s="48">
        <v>0.76923076923076927</v>
      </c>
      <c r="W413" s="48">
        <v>0.625</v>
      </c>
      <c r="X413" s="48">
        <v>1.4857214264815801</v>
      </c>
      <c r="Y413" s="48">
        <v>1.6483600109809315</v>
      </c>
      <c r="Z413" s="48">
        <v>1.9180303367848801</v>
      </c>
      <c r="AA413" s="48">
        <v>2.0136796972911926</v>
      </c>
      <c r="AB413" s="48">
        <v>0.16263858449935156</v>
      </c>
      <c r="AC413" s="48">
        <v>0.4323089103033001</v>
      </c>
      <c r="AD413" s="48">
        <v>1.4216039268698311</v>
      </c>
      <c r="AE413" s="48">
        <v>1.4578818967339924</v>
      </c>
      <c r="AF413" s="48">
        <v>3.6277969864161277E-2</v>
      </c>
      <c r="AG413" s="48">
        <v>1.8363241157067516</v>
      </c>
      <c r="AH413" s="48">
        <v>0</v>
      </c>
      <c r="AI413" s="48">
        <v>0</v>
      </c>
      <c r="AJ413" s="48" t="s">
        <v>62</v>
      </c>
      <c r="AK413" s="48">
        <v>-0.11394335230683675</v>
      </c>
      <c r="AL413" s="48">
        <v>-0.20411998265592479</v>
      </c>
      <c r="AM413" s="48">
        <v>-0.11394335230683675</v>
      </c>
      <c r="AN413" s="48">
        <v>-0.20411998265592479</v>
      </c>
    </row>
    <row r="414" spans="1:40" ht="12.75" customHeight="1" x14ac:dyDescent="0.25">
      <c r="A414" s="83">
        <v>413</v>
      </c>
      <c r="B414" s="12" t="s">
        <v>1191</v>
      </c>
      <c r="C414" s="47" t="s">
        <v>1809</v>
      </c>
      <c r="D414" s="146" t="s">
        <v>1943</v>
      </c>
      <c r="E414" s="16" t="s">
        <v>1238</v>
      </c>
      <c r="F414" s="146" t="s">
        <v>1935</v>
      </c>
      <c r="G414" s="42">
        <v>43.4</v>
      </c>
      <c r="H414" s="42">
        <v>37.6</v>
      </c>
      <c r="I414" s="42">
        <v>93.5</v>
      </c>
      <c r="J414" s="42">
        <v>99.6</v>
      </c>
      <c r="K414" s="42">
        <v>0.86635944700460832</v>
      </c>
      <c r="L414" s="42">
        <v>2.1543778801843319</v>
      </c>
      <c r="M414" s="42">
        <v>30</v>
      </c>
      <c r="N414" s="42">
        <v>25.9</v>
      </c>
      <c r="O414" s="42">
        <v>0.86333333333333329</v>
      </c>
      <c r="P414" s="42">
        <v>41.199999999999996</v>
      </c>
      <c r="Q414" s="42">
        <v>1</v>
      </c>
      <c r="R414" s="42">
        <v>1</v>
      </c>
      <c r="S414" s="42" t="s">
        <v>62</v>
      </c>
      <c r="T414" s="48">
        <v>0.76923076923076927</v>
      </c>
      <c r="U414" s="48">
        <v>0.76923076923076927</v>
      </c>
      <c r="V414" s="48">
        <v>0.76923076923076927</v>
      </c>
      <c r="W414" s="48">
        <v>0.76923076923076927</v>
      </c>
      <c r="X414" s="48">
        <v>1.6374897295125106</v>
      </c>
      <c r="Y414" s="48">
        <v>1.5751878449276611</v>
      </c>
      <c r="Z414" s="48">
        <v>1.9708116108725178</v>
      </c>
      <c r="AA414" s="48">
        <v>1.9982593384236986</v>
      </c>
      <c r="AB414" s="48">
        <v>-6.2301884584849643E-2</v>
      </c>
      <c r="AC414" s="48">
        <v>0.33332188136000707</v>
      </c>
      <c r="AD414" s="48">
        <v>1.4771212547196624</v>
      </c>
      <c r="AE414" s="48">
        <v>1.4132997640812519</v>
      </c>
      <c r="AF414" s="48">
        <v>-6.3821490638410638E-2</v>
      </c>
      <c r="AG414" s="48">
        <v>1.6148972160331345</v>
      </c>
      <c r="AH414" s="48">
        <v>0</v>
      </c>
      <c r="AI414" s="48">
        <v>0</v>
      </c>
      <c r="AJ414" s="48" t="s">
        <v>62</v>
      </c>
      <c r="AK414" s="48">
        <v>-0.11394335230683675</v>
      </c>
      <c r="AL414" s="48">
        <v>-0.11394335230683675</v>
      </c>
      <c r="AM414" s="48">
        <v>-0.11394335230683675</v>
      </c>
      <c r="AN414" s="48">
        <v>-0.11394335230683675</v>
      </c>
    </row>
    <row r="415" spans="1:40" ht="12.75" customHeight="1" x14ac:dyDescent="0.25">
      <c r="A415" s="83">
        <v>414</v>
      </c>
      <c r="B415" s="12" t="s">
        <v>1191</v>
      </c>
      <c r="C415" s="47" t="s">
        <v>1809</v>
      </c>
      <c r="D415" s="146" t="s">
        <v>1943</v>
      </c>
      <c r="E415" s="16" t="s">
        <v>1238</v>
      </c>
      <c r="F415" s="146" t="s">
        <v>1935</v>
      </c>
      <c r="G415" s="42">
        <v>38.4</v>
      </c>
      <c r="H415" s="42">
        <v>32.6</v>
      </c>
      <c r="I415" s="42">
        <v>77</v>
      </c>
      <c r="J415" s="42">
        <v>85.1</v>
      </c>
      <c r="K415" s="42">
        <v>0.84895833333333337</v>
      </c>
      <c r="L415" s="42">
        <v>2.0052083333333335</v>
      </c>
      <c r="M415" s="42">
        <v>29.4</v>
      </c>
      <c r="N415" s="42">
        <v>24.1</v>
      </c>
      <c r="O415" s="42">
        <v>0.81972789115646272</v>
      </c>
      <c r="P415" s="42">
        <v>46.999999999999993</v>
      </c>
      <c r="Q415" s="42">
        <v>1</v>
      </c>
      <c r="R415" s="42">
        <v>1</v>
      </c>
      <c r="S415" s="42" t="s">
        <v>62</v>
      </c>
      <c r="T415" s="48">
        <v>0.76923076923076927</v>
      </c>
      <c r="U415" s="48">
        <v>0.625</v>
      </c>
      <c r="V415" s="48">
        <v>0.76923076923076927</v>
      </c>
      <c r="W415" s="48">
        <v>0.625</v>
      </c>
      <c r="X415" s="48">
        <v>1.5843312243675307</v>
      </c>
      <c r="Y415" s="48">
        <v>1.5132176000679389</v>
      </c>
      <c r="Z415" s="48">
        <v>1.8864907251724818</v>
      </c>
      <c r="AA415" s="48">
        <v>1.9299295600845878</v>
      </c>
      <c r="AB415" s="48">
        <v>-7.1113624299591782E-2</v>
      </c>
      <c r="AC415" s="48">
        <v>0.30215950080495108</v>
      </c>
      <c r="AD415" s="48">
        <v>1.4683473304121573</v>
      </c>
      <c r="AE415" s="48">
        <v>1.3820170425748683</v>
      </c>
      <c r="AF415" s="48">
        <v>-8.6330287837288841E-2</v>
      </c>
      <c r="AG415" s="48">
        <v>1.6720978579357173</v>
      </c>
      <c r="AH415" s="48">
        <v>0</v>
      </c>
      <c r="AI415" s="48">
        <v>0</v>
      </c>
      <c r="AJ415" s="48" t="s">
        <v>62</v>
      </c>
      <c r="AK415" s="48">
        <v>-0.11394335230683675</v>
      </c>
      <c r="AL415" s="48">
        <v>-0.20411998265592479</v>
      </c>
      <c r="AM415" s="48">
        <v>-0.11394335230683675</v>
      </c>
      <c r="AN415" s="48">
        <v>-0.20411998265592479</v>
      </c>
    </row>
    <row r="416" spans="1:40" ht="12.75" customHeight="1" x14ac:dyDescent="0.25">
      <c r="A416" s="83">
        <v>415</v>
      </c>
      <c r="B416" s="12" t="s">
        <v>1191</v>
      </c>
      <c r="C416" s="47" t="s">
        <v>1809</v>
      </c>
      <c r="D416" s="146" t="s">
        <v>1943</v>
      </c>
      <c r="E416" s="16" t="s">
        <v>1238</v>
      </c>
      <c r="F416" s="146" t="s">
        <v>1935</v>
      </c>
      <c r="G416" s="42">
        <v>34.200000000000003</v>
      </c>
      <c r="H416" s="42">
        <v>28.3</v>
      </c>
      <c r="I416" s="42">
        <v>66.900000000000006</v>
      </c>
      <c r="J416" s="42">
        <v>67.900000000000006</v>
      </c>
      <c r="K416" s="42">
        <v>0.82748538011695905</v>
      </c>
      <c r="L416" s="42">
        <v>1.9561403508771931</v>
      </c>
      <c r="M416" s="42">
        <v>26.3</v>
      </c>
      <c r="N416" s="42">
        <v>19.5</v>
      </c>
      <c r="O416" s="42">
        <v>0.7414448669201521</v>
      </c>
      <c r="P416" s="42">
        <v>44.600000000000009</v>
      </c>
      <c r="Q416" s="42">
        <v>1</v>
      </c>
      <c r="R416" s="42">
        <v>1</v>
      </c>
      <c r="S416" s="42" t="s">
        <v>62</v>
      </c>
      <c r="T416" s="48">
        <v>0.66666666666666663</v>
      </c>
      <c r="U416" s="48">
        <v>0.625</v>
      </c>
      <c r="V416" s="48">
        <v>0.66666666666666663</v>
      </c>
      <c r="W416" s="48">
        <v>0.625</v>
      </c>
      <c r="X416" s="48">
        <v>1.5340261060561351</v>
      </c>
      <c r="Y416" s="48">
        <v>1.4517864355242902</v>
      </c>
      <c r="Z416" s="48">
        <v>1.825426117767823</v>
      </c>
      <c r="AA416" s="48">
        <v>1.8318697742805017</v>
      </c>
      <c r="AB416" s="48">
        <v>-8.2239670531844805E-2</v>
      </c>
      <c r="AC416" s="48">
        <v>0.29140001171168811</v>
      </c>
      <c r="AD416" s="48">
        <v>1.4199557484897578</v>
      </c>
      <c r="AE416" s="48">
        <v>1.2900346113625181</v>
      </c>
      <c r="AF416" s="48">
        <v>-0.12992113712723985</v>
      </c>
      <c r="AG416" s="48">
        <v>1.6493348587121419</v>
      </c>
      <c r="AH416" s="48">
        <v>0</v>
      </c>
      <c r="AI416" s="48">
        <v>0</v>
      </c>
      <c r="AJ416" s="48" t="s">
        <v>62</v>
      </c>
      <c r="AK416" s="48">
        <v>-0.17609125905568127</v>
      </c>
      <c r="AL416" s="48">
        <v>-0.20411998265592479</v>
      </c>
      <c r="AM416" s="48">
        <v>-0.17609125905568127</v>
      </c>
      <c r="AN416" s="48">
        <v>-0.20411998265592479</v>
      </c>
    </row>
    <row r="417" spans="1:40" ht="12.75" customHeight="1" x14ac:dyDescent="0.25">
      <c r="A417" s="83">
        <v>416</v>
      </c>
      <c r="B417" s="12" t="s">
        <v>1191</v>
      </c>
      <c r="C417" s="47" t="s">
        <v>1809</v>
      </c>
      <c r="D417" s="146" t="s">
        <v>1943</v>
      </c>
      <c r="E417" s="16" t="s">
        <v>1238</v>
      </c>
      <c r="F417" s="146" t="s">
        <v>1935</v>
      </c>
      <c r="G417" s="42">
        <v>20.2</v>
      </c>
      <c r="H417" s="42">
        <v>15.8</v>
      </c>
      <c r="I417" s="42">
        <v>26.2</v>
      </c>
      <c r="J417" s="42">
        <v>28.3</v>
      </c>
      <c r="K417" s="42">
        <v>0.78217821782178221</v>
      </c>
      <c r="L417" s="42">
        <v>1.2970297029702971</v>
      </c>
      <c r="M417" s="42">
        <v>14.6</v>
      </c>
      <c r="N417" s="42">
        <v>9.9</v>
      </c>
      <c r="O417" s="42">
        <v>0.67808219178082196</v>
      </c>
      <c r="P417" s="42">
        <v>24.8</v>
      </c>
      <c r="Q417" s="42">
        <v>1</v>
      </c>
      <c r="R417" s="42">
        <v>1</v>
      </c>
      <c r="S417" s="42" t="s">
        <v>62</v>
      </c>
      <c r="T417" s="48">
        <v>0.45454545454545453</v>
      </c>
      <c r="U417" s="48">
        <v>0.41666666666666669</v>
      </c>
      <c r="V417" s="48">
        <v>0.45454545454545453</v>
      </c>
      <c r="W417" s="48">
        <v>0.41666666666666669</v>
      </c>
      <c r="X417" s="48">
        <v>1.3053513694466237</v>
      </c>
      <c r="Y417" s="48">
        <v>1.1986570869544226</v>
      </c>
      <c r="Z417" s="48">
        <v>1.4183012913197455</v>
      </c>
      <c r="AA417" s="48">
        <v>1.4517864355242902</v>
      </c>
      <c r="AB417" s="48">
        <v>-0.10669428249220113</v>
      </c>
      <c r="AC417" s="48">
        <v>0.11294992187312169</v>
      </c>
      <c r="AD417" s="48">
        <v>1.1643528557844371</v>
      </c>
      <c r="AE417" s="48">
        <v>0.9956351945975499</v>
      </c>
      <c r="AF417" s="48">
        <v>-0.16871766118688716</v>
      </c>
      <c r="AG417" s="48">
        <v>1.3944516808262162</v>
      </c>
      <c r="AH417" s="48">
        <v>0</v>
      </c>
      <c r="AI417" s="48">
        <v>0</v>
      </c>
      <c r="AJ417" s="48" t="s">
        <v>62</v>
      </c>
      <c r="AK417" s="48">
        <v>-0.34242268082220623</v>
      </c>
      <c r="AL417" s="48">
        <v>-0.38021124171160603</v>
      </c>
      <c r="AM417" s="48">
        <v>-0.34242268082220623</v>
      </c>
      <c r="AN417" s="48">
        <v>-0.38021124171160603</v>
      </c>
    </row>
    <row r="418" spans="1:40" ht="12.75" customHeight="1" x14ac:dyDescent="0.25">
      <c r="A418" s="83">
        <v>417</v>
      </c>
      <c r="B418" s="12" t="s">
        <v>1191</v>
      </c>
      <c r="C418" s="47" t="s">
        <v>1809</v>
      </c>
      <c r="D418" s="146" t="s">
        <v>1942</v>
      </c>
      <c r="E418" s="16" t="s">
        <v>1238</v>
      </c>
      <c r="F418" s="146" t="s">
        <v>1937</v>
      </c>
      <c r="G418" s="42">
        <v>16.5</v>
      </c>
      <c r="H418" s="42">
        <v>23.6</v>
      </c>
      <c r="I418" s="42">
        <v>37.200000000000003</v>
      </c>
      <c r="J418" s="42">
        <v>36.200000000000003</v>
      </c>
      <c r="K418" s="42">
        <v>1.4303030303030304</v>
      </c>
      <c r="L418" s="42">
        <v>2.2545454545454549</v>
      </c>
      <c r="M418" s="42">
        <v>13.6</v>
      </c>
      <c r="N418" s="42">
        <v>15.5</v>
      </c>
      <c r="O418" s="42">
        <v>1.1397058823529411</v>
      </c>
      <c r="P418" s="42">
        <v>36.200000000000003</v>
      </c>
      <c r="Q418" s="42">
        <v>1</v>
      </c>
      <c r="R418" s="42">
        <v>1</v>
      </c>
      <c r="S418" s="42" t="s">
        <v>62</v>
      </c>
      <c r="T418" s="49" t="s">
        <v>62</v>
      </c>
      <c r="U418" s="48">
        <v>0.625</v>
      </c>
      <c r="V418" s="49" t="s">
        <v>62</v>
      </c>
      <c r="W418" s="48">
        <v>0.625</v>
      </c>
      <c r="X418" s="48">
        <v>1.2174839442139063</v>
      </c>
      <c r="Y418" s="48">
        <v>1.3729120029701065</v>
      </c>
      <c r="Z418" s="48">
        <v>1.5705429398818975</v>
      </c>
      <c r="AA418" s="48">
        <v>1.5587085705331658</v>
      </c>
      <c r="AB418" s="48">
        <v>0.15542805875620033</v>
      </c>
      <c r="AC418" s="48">
        <v>0.35305899566799126</v>
      </c>
      <c r="AD418" s="48">
        <v>1.1335389083702174</v>
      </c>
      <c r="AE418" s="48">
        <v>1.1903316981702914</v>
      </c>
      <c r="AF418" s="48">
        <v>5.6792789800073948E-2</v>
      </c>
      <c r="AG418" s="48">
        <v>1.5587085705331658</v>
      </c>
      <c r="AH418" s="48">
        <v>0</v>
      </c>
      <c r="AI418" s="48">
        <v>0</v>
      </c>
      <c r="AJ418" s="48" t="s">
        <v>62</v>
      </c>
      <c r="AK418" s="48" t="s">
        <v>62</v>
      </c>
      <c r="AL418" s="48">
        <v>-0.20411998265592479</v>
      </c>
      <c r="AM418" s="48" t="s">
        <v>62</v>
      </c>
      <c r="AN418" s="48">
        <v>-0.20411998265592479</v>
      </c>
    </row>
    <row r="419" spans="1:40" ht="12.75" customHeight="1" x14ac:dyDescent="0.25">
      <c r="A419" s="83">
        <v>418</v>
      </c>
      <c r="B419" s="12" t="s">
        <v>1191</v>
      </c>
      <c r="C419" s="47" t="s">
        <v>1809</v>
      </c>
      <c r="D419" s="146" t="s">
        <v>1942</v>
      </c>
      <c r="E419" s="16" t="s">
        <v>1238</v>
      </c>
      <c r="F419" s="146" t="s">
        <v>1937</v>
      </c>
      <c r="G419" s="42">
        <v>38.1</v>
      </c>
      <c r="H419" s="42">
        <v>48.6</v>
      </c>
      <c r="I419" s="42">
        <v>95.6</v>
      </c>
      <c r="J419" s="42">
        <v>112.3</v>
      </c>
      <c r="K419" s="42">
        <v>1.2755905511811023</v>
      </c>
      <c r="L419" s="42">
        <v>2.5091863517060364</v>
      </c>
      <c r="M419" s="42">
        <v>30.6</v>
      </c>
      <c r="N419" s="42">
        <v>30.2</v>
      </c>
      <c r="O419" s="42">
        <v>0.98692810457516333</v>
      </c>
      <c r="P419" s="42">
        <v>71.699999999999989</v>
      </c>
      <c r="Q419" s="42">
        <v>1</v>
      </c>
      <c r="R419" s="42">
        <v>1</v>
      </c>
      <c r="S419" s="42" t="s">
        <v>62</v>
      </c>
      <c r="T419" s="48">
        <v>0.76923076923076927</v>
      </c>
      <c r="U419" s="48">
        <v>0.7142857142857143</v>
      </c>
      <c r="V419" s="48">
        <v>0.76923076923076927</v>
      </c>
      <c r="W419" s="48">
        <v>0.7142857142857143</v>
      </c>
      <c r="X419" s="48">
        <v>1.5809249756756194</v>
      </c>
      <c r="Y419" s="48">
        <v>1.6866362692622934</v>
      </c>
      <c r="Z419" s="48">
        <v>1.9804578922761</v>
      </c>
      <c r="AA419" s="48">
        <v>2.0503797562614579</v>
      </c>
      <c r="AB419" s="48">
        <v>0.10571129358667407</v>
      </c>
      <c r="AC419" s="48">
        <v>0.39953291660048074</v>
      </c>
      <c r="AD419" s="48">
        <v>1.4857214264815801</v>
      </c>
      <c r="AE419" s="48">
        <v>1.4800069429571505</v>
      </c>
      <c r="AF419" s="48">
        <v>-5.7144835244293951E-3</v>
      </c>
      <c r="AG419" s="48">
        <v>1.8555191556678001</v>
      </c>
      <c r="AH419" s="48">
        <v>0</v>
      </c>
      <c r="AI419" s="48">
        <v>0</v>
      </c>
      <c r="AJ419" s="48" t="s">
        <v>62</v>
      </c>
      <c r="AK419" s="48">
        <v>-0.11394335230683675</v>
      </c>
      <c r="AL419" s="48">
        <v>-0.14612803567823801</v>
      </c>
      <c r="AM419" s="48">
        <v>-0.11394335230683675</v>
      </c>
      <c r="AN419" s="48">
        <v>-0.14612803567823801</v>
      </c>
    </row>
    <row r="420" spans="1:40" ht="12.75" customHeight="1" x14ac:dyDescent="0.25">
      <c r="A420" s="83">
        <v>419</v>
      </c>
      <c r="B420" s="12" t="s">
        <v>1191</v>
      </c>
      <c r="C420" s="47" t="s">
        <v>1809</v>
      </c>
      <c r="D420" s="146" t="s">
        <v>1943</v>
      </c>
      <c r="E420" s="16" t="s">
        <v>1238</v>
      </c>
      <c r="F420" s="146" t="s">
        <v>1935</v>
      </c>
      <c r="G420" s="42">
        <v>40.4</v>
      </c>
      <c r="H420" s="42">
        <v>42.1</v>
      </c>
      <c r="I420" s="42">
        <v>87.7</v>
      </c>
      <c r="J420" s="42">
        <v>84.4</v>
      </c>
      <c r="K420" s="42">
        <v>1.0420792079207921</v>
      </c>
      <c r="L420" s="42">
        <v>2.1707920792079207</v>
      </c>
      <c r="M420" s="42">
        <v>29.4</v>
      </c>
      <c r="N420" s="42">
        <v>24.2</v>
      </c>
      <c r="O420" s="42">
        <v>0.8231292517006803</v>
      </c>
      <c r="P420" s="42">
        <v>49.500000000000007</v>
      </c>
      <c r="Q420" s="42">
        <v>1</v>
      </c>
      <c r="R420" s="42">
        <v>1</v>
      </c>
      <c r="S420" s="42" t="s">
        <v>62</v>
      </c>
      <c r="T420" s="48">
        <v>0.7142857142857143</v>
      </c>
      <c r="U420" s="48">
        <v>0.66666666666666663</v>
      </c>
      <c r="V420" s="48">
        <v>0.7142857142857143</v>
      </c>
      <c r="W420" s="48">
        <v>0.66666666666666663</v>
      </c>
      <c r="X420" s="48">
        <v>1.6063813651106049</v>
      </c>
      <c r="Y420" s="48">
        <v>1.6242820958356683</v>
      </c>
      <c r="Z420" s="48">
        <v>1.9429995933660404</v>
      </c>
      <c r="AA420" s="48">
        <v>1.9263424466256551</v>
      </c>
      <c r="AB420" s="48">
        <v>1.7900730725063357E-2</v>
      </c>
      <c r="AC420" s="48">
        <v>0.33661822825543553</v>
      </c>
      <c r="AD420" s="48">
        <v>1.4683473304121573</v>
      </c>
      <c r="AE420" s="48">
        <v>1.3838153659804313</v>
      </c>
      <c r="AF420" s="48">
        <v>-8.4531964431726003E-2</v>
      </c>
      <c r="AG420" s="48">
        <v>1.6946051989335689</v>
      </c>
      <c r="AH420" s="48">
        <v>0</v>
      </c>
      <c r="AI420" s="48">
        <v>0</v>
      </c>
      <c r="AJ420" s="48" t="s">
        <v>62</v>
      </c>
      <c r="AK420" s="48">
        <v>-0.14612803567823801</v>
      </c>
      <c r="AL420" s="48">
        <v>-0.17609125905568127</v>
      </c>
      <c r="AM420" s="48">
        <v>-0.14612803567823801</v>
      </c>
      <c r="AN420" s="48">
        <v>-0.17609125905568127</v>
      </c>
    </row>
    <row r="421" spans="1:40" ht="12.75" customHeight="1" x14ac:dyDescent="0.25">
      <c r="A421" s="83">
        <v>420</v>
      </c>
      <c r="B421" s="12" t="s">
        <v>1191</v>
      </c>
      <c r="C421" s="47" t="s">
        <v>1809</v>
      </c>
      <c r="D421" s="146" t="s">
        <v>1943</v>
      </c>
      <c r="E421" s="16" t="s">
        <v>1238</v>
      </c>
      <c r="F421" s="146" t="s">
        <v>1935</v>
      </c>
      <c r="G421" s="42">
        <v>35.700000000000003</v>
      </c>
      <c r="H421" s="42">
        <v>31.7</v>
      </c>
      <c r="I421" s="42">
        <v>67.7</v>
      </c>
      <c r="J421" s="42">
        <v>74.8</v>
      </c>
      <c r="K421" s="42">
        <v>0.88795518207282909</v>
      </c>
      <c r="L421" s="42">
        <v>1.8963585434173669</v>
      </c>
      <c r="M421" s="42">
        <v>27.4</v>
      </c>
      <c r="N421" s="42">
        <v>21.7</v>
      </c>
      <c r="O421" s="42">
        <v>0.79197080291970801</v>
      </c>
      <c r="P421" s="42">
        <v>66.2</v>
      </c>
      <c r="Q421" s="42">
        <v>1</v>
      </c>
      <c r="R421" s="42">
        <v>1</v>
      </c>
      <c r="S421" s="42" t="s">
        <v>62</v>
      </c>
      <c r="T421" s="48">
        <v>0.625</v>
      </c>
      <c r="U421" s="48">
        <v>0.55555555555555558</v>
      </c>
      <c r="V421" s="48">
        <v>0.625</v>
      </c>
      <c r="W421" s="48">
        <v>0.55555555555555558</v>
      </c>
      <c r="X421" s="48">
        <v>1.5526682161121932</v>
      </c>
      <c r="Y421" s="48">
        <v>1.5010592622177514</v>
      </c>
      <c r="Z421" s="48">
        <v>1.8305886686851442</v>
      </c>
      <c r="AA421" s="48">
        <v>1.8739015978644613</v>
      </c>
      <c r="AB421" s="48">
        <v>-5.1608953894441721E-2</v>
      </c>
      <c r="AC421" s="48">
        <v>0.27792045257295112</v>
      </c>
      <c r="AD421" s="48">
        <v>1.4377505628203879</v>
      </c>
      <c r="AE421" s="48">
        <v>1.3364597338485296</v>
      </c>
      <c r="AF421" s="48">
        <v>-0.10129082897185847</v>
      </c>
      <c r="AG421" s="48">
        <v>1.8208579894396999</v>
      </c>
      <c r="AH421" s="48">
        <v>0</v>
      </c>
      <c r="AI421" s="48">
        <v>0</v>
      </c>
      <c r="AJ421" s="48" t="s">
        <v>62</v>
      </c>
      <c r="AK421" s="48">
        <v>-0.20411998265592479</v>
      </c>
      <c r="AL421" s="48">
        <v>-0.25527250510330607</v>
      </c>
      <c r="AM421" s="48">
        <v>-0.20411998265592479</v>
      </c>
      <c r="AN421" s="48">
        <v>-0.25527250510330607</v>
      </c>
    </row>
    <row r="422" spans="1:40" ht="12.75" customHeight="1" x14ac:dyDescent="0.25">
      <c r="A422" s="83">
        <v>421</v>
      </c>
      <c r="B422" s="12" t="s">
        <v>1191</v>
      </c>
      <c r="C422" s="47" t="s">
        <v>1997</v>
      </c>
      <c r="D422" s="146" t="s">
        <v>1943</v>
      </c>
      <c r="E422" s="16" t="s">
        <v>1238</v>
      </c>
      <c r="F422" s="146" t="s">
        <v>1935</v>
      </c>
      <c r="G422" s="49">
        <v>34.799999999999997</v>
      </c>
      <c r="H422" s="33">
        <v>26.4</v>
      </c>
      <c r="I422" s="49">
        <v>67.8</v>
      </c>
      <c r="J422" s="49">
        <v>66</v>
      </c>
      <c r="K422" s="47">
        <v>0.75860000000000005</v>
      </c>
      <c r="L422" s="49">
        <v>1.9482758620689655</v>
      </c>
      <c r="M422" s="49">
        <v>26.7</v>
      </c>
      <c r="N422" s="49">
        <v>18.399999999999999</v>
      </c>
      <c r="O422" s="49">
        <v>0.68913857677902624</v>
      </c>
      <c r="P422" s="42" t="s">
        <v>62</v>
      </c>
      <c r="Q422" s="42">
        <v>1</v>
      </c>
      <c r="R422" s="42">
        <v>1</v>
      </c>
      <c r="S422" s="47" t="s">
        <v>62</v>
      </c>
      <c r="T422" s="48">
        <v>0.52631578947368418</v>
      </c>
      <c r="U422" s="48">
        <v>0.55555555555555558</v>
      </c>
      <c r="V422" s="48">
        <v>0.52631578947368418</v>
      </c>
      <c r="W422" s="48">
        <v>0.55555555555555558</v>
      </c>
      <c r="X422" s="48">
        <v>1.541579243946581</v>
      </c>
      <c r="Y422" s="48">
        <v>1.4216039268698311</v>
      </c>
      <c r="Z422" s="48">
        <v>1.8312296938670634</v>
      </c>
      <c r="AA422" s="48">
        <v>1.8195439355418688</v>
      </c>
      <c r="AB422" s="48">
        <v>-0.11998716163322823</v>
      </c>
      <c r="AC422" s="48">
        <v>0.28965044992048244</v>
      </c>
      <c r="AD422" s="48">
        <v>1.4265112613645752</v>
      </c>
      <c r="AE422" s="48">
        <v>1.2648178230095364</v>
      </c>
      <c r="AF422" s="48">
        <v>-0.16169343835503874</v>
      </c>
      <c r="AG422" s="48" t="s">
        <v>62</v>
      </c>
      <c r="AH422" s="48">
        <v>0</v>
      </c>
      <c r="AI422" s="48">
        <v>0</v>
      </c>
      <c r="AJ422" s="48" t="s">
        <v>62</v>
      </c>
      <c r="AK422" s="48">
        <v>-0.27875360095282897</v>
      </c>
      <c r="AL422" s="48">
        <v>-0.25527250510330607</v>
      </c>
      <c r="AM422" s="48">
        <v>-0.27875360095282897</v>
      </c>
      <c r="AN422" s="48">
        <v>-0.25527250510330607</v>
      </c>
    </row>
    <row r="423" spans="1:40" ht="12.75" customHeight="1" x14ac:dyDescent="0.25">
      <c r="A423" s="83">
        <v>422</v>
      </c>
      <c r="B423" s="12" t="s">
        <v>1191</v>
      </c>
      <c r="C423" s="47" t="s">
        <v>1809</v>
      </c>
      <c r="D423" s="146" t="s">
        <v>1943</v>
      </c>
      <c r="E423" s="16" t="s">
        <v>1238</v>
      </c>
      <c r="F423" s="146" t="s">
        <v>1935</v>
      </c>
      <c r="G423" s="42">
        <v>29.1</v>
      </c>
      <c r="H423" s="42">
        <v>22.1</v>
      </c>
      <c r="I423" s="42">
        <v>46.4</v>
      </c>
      <c r="J423" s="42">
        <v>52</v>
      </c>
      <c r="K423" s="42">
        <v>0.75945017182130581</v>
      </c>
      <c r="L423" s="42">
        <v>1.5945017182130583</v>
      </c>
      <c r="M423" s="42">
        <v>22.4</v>
      </c>
      <c r="N423" s="42">
        <v>15.1</v>
      </c>
      <c r="O423" s="42">
        <v>0.6741071428571429</v>
      </c>
      <c r="P423" s="42">
        <v>36.5</v>
      </c>
      <c r="Q423" s="42">
        <v>1</v>
      </c>
      <c r="R423" s="42">
        <v>1</v>
      </c>
      <c r="S423" s="42" t="s">
        <v>62</v>
      </c>
      <c r="T423" s="48">
        <v>0.55555555555555558</v>
      </c>
      <c r="U423" s="48">
        <v>0.55555555555555558</v>
      </c>
      <c r="V423" s="48">
        <v>0.55555555555555558</v>
      </c>
      <c r="W423" s="48">
        <v>0.55555555555555558</v>
      </c>
      <c r="X423" s="48">
        <v>1.4638929889859074</v>
      </c>
      <c r="Y423" s="48">
        <v>1.3443922736851108</v>
      </c>
      <c r="Z423" s="48">
        <v>1.6665179805548809</v>
      </c>
      <c r="AA423" s="48">
        <v>1.7160033436347992</v>
      </c>
      <c r="AB423" s="48">
        <v>-0.11950071530079662</v>
      </c>
      <c r="AC423" s="48">
        <v>0.20262499156897354</v>
      </c>
      <c r="AD423" s="48">
        <v>1.3502480183341627</v>
      </c>
      <c r="AE423" s="48">
        <v>1.1789769472931695</v>
      </c>
      <c r="AF423" s="48">
        <v>-0.17127107104099334</v>
      </c>
      <c r="AG423" s="48">
        <v>1.5622928644564746</v>
      </c>
      <c r="AH423" s="48">
        <v>0</v>
      </c>
      <c r="AI423" s="48">
        <v>0</v>
      </c>
      <c r="AJ423" s="48" t="s">
        <v>62</v>
      </c>
      <c r="AK423" s="48">
        <v>-0.25527250510330607</v>
      </c>
      <c r="AL423" s="48">
        <v>-0.25527250510330607</v>
      </c>
      <c r="AM423" s="48">
        <v>-0.25527250510330607</v>
      </c>
      <c r="AN423" s="48">
        <v>-0.25527250510330607</v>
      </c>
    </row>
    <row r="424" spans="1:40" ht="12.75" customHeight="1" x14ac:dyDescent="0.25">
      <c r="A424" s="83">
        <v>423</v>
      </c>
      <c r="B424" s="12" t="s">
        <v>1191</v>
      </c>
      <c r="C424" s="47" t="s">
        <v>1809</v>
      </c>
      <c r="D424" s="146" t="s">
        <v>1943</v>
      </c>
      <c r="E424" s="16" t="s">
        <v>1238</v>
      </c>
      <c r="F424" s="146" t="s">
        <v>1935</v>
      </c>
      <c r="G424" s="42">
        <v>35.72</v>
      </c>
      <c r="H424" s="42">
        <v>25.63</v>
      </c>
      <c r="I424" s="42">
        <v>59.32</v>
      </c>
      <c r="J424" s="42">
        <v>72.66</v>
      </c>
      <c r="K424" s="42">
        <v>0.71752519596864506</v>
      </c>
      <c r="L424" s="42">
        <v>1.6606942889137739</v>
      </c>
      <c r="M424" s="42">
        <v>26.05</v>
      </c>
      <c r="N424" s="42">
        <v>19.809999999999999</v>
      </c>
      <c r="O424" s="42">
        <v>0.76046065259117079</v>
      </c>
      <c r="P424" s="42">
        <v>61.48</v>
      </c>
      <c r="Q424" s="42">
        <v>1</v>
      </c>
      <c r="R424" s="42">
        <v>1</v>
      </c>
      <c r="S424" s="42" t="s">
        <v>62</v>
      </c>
      <c r="T424" s="48">
        <v>0.55555555555555558</v>
      </c>
      <c r="U424" s="42" t="s">
        <v>62</v>
      </c>
      <c r="V424" s="48">
        <v>0.55555555555555558</v>
      </c>
      <c r="W424" s="82" t="s">
        <v>62</v>
      </c>
      <c r="X424" s="48">
        <v>1.5529114502165089</v>
      </c>
      <c r="Y424" s="48">
        <v>1.408748606184244</v>
      </c>
      <c r="Z424" s="48">
        <v>1.7732011423563445</v>
      </c>
      <c r="AA424" s="48">
        <v>1.8612953935266958</v>
      </c>
      <c r="AB424" s="48">
        <v>-0.14416284403226479</v>
      </c>
      <c r="AC424" s="48">
        <v>0.22028969213983562</v>
      </c>
      <c r="AD424" s="48">
        <v>1.4158077276355432</v>
      </c>
      <c r="AE424" s="48">
        <v>1.2968844755385471</v>
      </c>
      <c r="AF424" s="48">
        <v>-0.11892325209699624</v>
      </c>
      <c r="AG424" s="48">
        <v>1.7887338588277075</v>
      </c>
      <c r="AH424" s="48">
        <v>0</v>
      </c>
      <c r="AI424" s="48">
        <v>0</v>
      </c>
      <c r="AJ424" s="48" t="s">
        <v>62</v>
      </c>
      <c r="AK424" s="48">
        <v>-0.25527250510330607</v>
      </c>
      <c r="AL424" s="48" t="s">
        <v>62</v>
      </c>
      <c r="AM424" s="48">
        <v>-0.25527250510330607</v>
      </c>
      <c r="AN424" s="48" t="s">
        <v>62</v>
      </c>
    </row>
    <row r="425" spans="1:40" ht="12.75" customHeight="1" x14ac:dyDescent="0.25">
      <c r="A425" s="83">
        <v>424</v>
      </c>
      <c r="B425" s="12" t="s">
        <v>1191</v>
      </c>
      <c r="C425" s="47" t="s">
        <v>1809</v>
      </c>
      <c r="D425" s="146" t="s">
        <v>1943</v>
      </c>
      <c r="E425" s="16" t="s">
        <v>1238</v>
      </c>
      <c r="F425" s="146" t="s">
        <v>1935</v>
      </c>
      <c r="G425" s="42">
        <v>38.54</v>
      </c>
      <c r="H425" s="42">
        <v>29.2</v>
      </c>
      <c r="I425" s="42">
        <v>61.14</v>
      </c>
      <c r="J425" s="42">
        <v>71.14</v>
      </c>
      <c r="K425" s="42">
        <v>0.75765438505448879</v>
      </c>
      <c r="L425" s="42">
        <v>1.5864037363777894</v>
      </c>
      <c r="M425" s="42">
        <v>29.6</v>
      </c>
      <c r="N425" s="42">
        <v>21.39</v>
      </c>
      <c r="O425" s="42">
        <v>0.72263513513513511</v>
      </c>
      <c r="P425" s="42">
        <v>53.370000000000005</v>
      </c>
      <c r="Q425" s="42">
        <v>1</v>
      </c>
      <c r="R425" s="42">
        <v>1</v>
      </c>
      <c r="S425" s="42" t="s">
        <v>62</v>
      </c>
      <c r="T425" s="48">
        <v>0.55555555555555558</v>
      </c>
      <c r="U425" s="48">
        <v>0.7142857142857143</v>
      </c>
      <c r="V425" s="48">
        <v>0.55555555555555558</v>
      </c>
      <c r="W425" s="48">
        <v>0.7142857142857143</v>
      </c>
      <c r="X425" s="48">
        <v>1.5859117103194342</v>
      </c>
      <c r="Y425" s="48">
        <v>1.4653828514484182</v>
      </c>
      <c r="Z425" s="48">
        <v>1.7863254343900701</v>
      </c>
      <c r="AA425" s="48">
        <v>1.8521138608497616</v>
      </c>
      <c r="AB425" s="48">
        <v>-0.12052885887101589</v>
      </c>
      <c r="AC425" s="48">
        <v>0.2004137240706359</v>
      </c>
      <c r="AD425" s="48">
        <v>1.4712917110589385</v>
      </c>
      <c r="AE425" s="48">
        <v>1.3302107845715281</v>
      </c>
      <c r="AF425" s="48">
        <v>-0.14108092648741061</v>
      </c>
      <c r="AG425" s="48">
        <v>1.7272972028035876</v>
      </c>
      <c r="AH425" s="48">
        <v>0</v>
      </c>
      <c r="AI425" s="48">
        <v>0</v>
      </c>
      <c r="AJ425" s="48" t="s">
        <v>62</v>
      </c>
      <c r="AK425" s="48">
        <v>-0.25527250510330607</v>
      </c>
      <c r="AL425" s="48">
        <v>-0.14612803567823801</v>
      </c>
      <c r="AM425" s="48">
        <v>-0.25527250510330607</v>
      </c>
      <c r="AN425" s="48">
        <v>-0.14612803567823801</v>
      </c>
    </row>
    <row r="426" spans="1:40" ht="12.75" customHeight="1" x14ac:dyDescent="0.25">
      <c r="A426" s="83">
        <v>425</v>
      </c>
      <c r="B426" s="12" t="s">
        <v>1191</v>
      </c>
      <c r="C426" s="47" t="s">
        <v>1809</v>
      </c>
      <c r="D426" s="146" t="s">
        <v>1943</v>
      </c>
      <c r="E426" s="16" t="s">
        <v>1238</v>
      </c>
      <c r="F426" s="146" t="s">
        <v>1935</v>
      </c>
      <c r="G426" s="42">
        <v>32.28</v>
      </c>
      <c r="H426" s="42">
        <v>26.79</v>
      </c>
      <c r="I426" s="42">
        <v>56.51</v>
      </c>
      <c r="J426" s="42">
        <v>60.11</v>
      </c>
      <c r="K426" s="42">
        <v>0.8299256505576208</v>
      </c>
      <c r="L426" s="42">
        <v>1.7506195786864931</v>
      </c>
      <c r="M426" s="42">
        <v>26</v>
      </c>
      <c r="N426" s="42">
        <v>19.82</v>
      </c>
      <c r="O426" s="42">
        <v>0.76230769230769235</v>
      </c>
      <c r="P426" s="42">
        <v>44.5</v>
      </c>
      <c r="Q426" s="42">
        <v>1</v>
      </c>
      <c r="R426" s="42">
        <v>1</v>
      </c>
      <c r="S426" s="42" t="s">
        <v>62</v>
      </c>
      <c r="T426" s="48">
        <v>0.66666666666666663</v>
      </c>
      <c r="U426" s="49" t="s">
        <v>62</v>
      </c>
      <c r="V426" s="48">
        <v>0.66666666666666663</v>
      </c>
      <c r="W426" s="49" t="s">
        <v>62</v>
      </c>
      <c r="X426" s="48">
        <v>1.5089335260500327</v>
      </c>
      <c r="Y426" s="48">
        <v>1.4279727136082088</v>
      </c>
      <c r="Z426" s="48">
        <v>1.7521253072978982</v>
      </c>
      <c r="AA426" s="48">
        <v>1.7789467279686166</v>
      </c>
      <c r="AB426" s="48">
        <v>-8.0960812441823959E-2</v>
      </c>
      <c r="AC426" s="48">
        <v>0.24319178124786545</v>
      </c>
      <c r="AD426" s="48">
        <v>1.414973347970818</v>
      </c>
      <c r="AE426" s="48">
        <v>1.2971036501492565</v>
      </c>
      <c r="AF426" s="48">
        <v>-0.11786969782156141</v>
      </c>
      <c r="AG426" s="48">
        <v>1.6483600109809315</v>
      </c>
      <c r="AH426" s="48">
        <v>0</v>
      </c>
      <c r="AI426" s="48">
        <v>0</v>
      </c>
      <c r="AJ426" s="48" t="s">
        <v>62</v>
      </c>
      <c r="AK426" s="48">
        <v>-0.17609125905568127</v>
      </c>
      <c r="AL426" s="48" t="s">
        <v>62</v>
      </c>
      <c r="AM426" s="48">
        <v>-0.17609125905568127</v>
      </c>
      <c r="AN426" s="48" t="s">
        <v>62</v>
      </c>
    </row>
    <row r="427" spans="1:40" ht="12.75" customHeight="1" x14ac:dyDescent="0.25">
      <c r="A427" s="83">
        <v>426</v>
      </c>
      <c r="B427" s="12" t="s">
        <v>1191</v>
      </c>
      <c r="C427" s="47" t="s">
        <v>1809</v>
      </c>
      <c r="D427" s="146" t="s">
        <v>1943</v>
      </c>
      <c r="E427" s="16" t="s">
        <v>1238</v>
      </c>
      <c r="F427" s="146" t="s">
        <v>1935</v>
      </c>
      <c r="G427" s="42">
        <v>23.88</v>
      </c>
      <c r="H427" s="42">
        <v>17.22</v>
      </c>
      <c r="I427" s="42">
        <v>31.45</v>
      </c>
      <c r="J427" s="42">
        <v>38.74</v>
      </c>
      <c r="K427" s="42">
        <v>0.72110552763819091</v>
      </c>
      <c r="L427" s="42">
        <v>1.317001675041876</v>
      </c>
      <c r="M427" s="42">
        <v>18.670000000000002</v>
      </c>
      <c r="N427" s="42">
        <v>11.88</v>
      </c>
      <c r="O427" s="42">
        <v>0.63631494376004283</v>
      </c>
      <c r="P427" s="42" t="s">
        <v>62</v>
      </c>
      <c r="Q427" s="42">
        <v>1</v>
      </c>
      <c r="R427" s="42">
        <v>1</v>
      </c>
      <c r="S427" s="42" t="s">
        <v>62</v>
      </c>
      <c r="T427" s="48">
        <v>0.5</v>
      </c>
      <c r="U427" s="48">
        <v>0.47619047619047616</v>
      </c>
      <c r="V427" s="48">
        <v>0.5</v>
      </c>
      <c r="W427" s="48">
        <v>0.47619047619047616</v>
      </c>
      <c r="X427" s="48">
        <v>1.3780343224573315</v>
      </c>
      <c r="Y427" s="48">
        <v>1.236033147117636</v>
      </c>
      <c r="Z427" s="48">
        <v>1.4976206497812876</v>
      </c>
      <c r="AA427" s="48">
        <v>1.588159616383092</v>
      </c>
      <c r="AB427" s="48">
        <v>-0.14200117533969556</v>
      </c>
      <c r="AC427" s="48">
        <v>0.11958632732395626</v>
      </c>
      <c r="AD427" s="48">
        <v>1.2711443179490785</v>
      </c>
      <c r="AE427" s="48">
        <v>1.0748164406451748</v>
      </c>
      <c r="AF427" s="48">
        <v>-0.19632787730390358</v>
      </c>
      <c r="AG427" s="48" t="s">
        <v>62</v>
      </c>
      <c r="AH427" s="48">
        <v>0</v>
      </c>
      <c r="AI427" s="48">
        <v>0</v>
      </c>
      <c r="AJ427" s="48" t="s">
        <v>62</v>
      </c>
      <c r="AK427" s="48">
        <v>-0.3010299956639812</v>
      </c>
      <c r="AL427" s="48">
        <v>-0.3222192947339193</v>
      </c>
      <c r="AM427" s="48">
        <v>-0.3010299956639812</v>
      </c>
      <c r="AN427" s="48">
        <v>-0.3222192947339193</v>
      </c>
    </row>
    <row r="428" spans="1:40" ht="12.75" customHeight="1" x14ac:dyDescent="0.25">
      <c r="A428" s="83">
        <v>427</v>
      </c>
      <c r="B428" s="12" t="s">
        <v>1191</v>
      </c>
      <c r="C428" s="47" t="s">
        <v>1809</v>
      </c>
      <c r="D428" s="146" t="s">
        <v>1943</v>
      </c>
      <c r="E428" s="16" t="s">
        <v>1238</v>
      </c>
      <c r="F428" s="146" t="s">
        <v>1935</v>
      </c>
      <c r="G428" s="42">
        <v>17.829999999999998</v>
      </c>
      <c r="H428" s="42">
        <v>12.06</v>
      </c>
      <c r="I428" s="42">
        <v>16.350000000000001</v>
      </c>
      <c r="J428" s="42">
        <v>24.51</v>
      </c>
      <c r="K428" s="42">
        <v>0.67638810992708931</v>
      </c>
      <c r="L428" s="42">
        <v>0.91699383062254647</v>
      </c>
      <c r="M428" s="42">
        <v>12.98</v>
      </c>
      <c r="N428" s="42">
        <v>8.84</v>
      </c>
      <c r="O428" s="42">
        <v>0.68104776579352844</v>
      </c>
      <c r="P428" s="42" t="s">
        <v>62</v>
      </c>
      <c r="Q428" s="42">
        <v>1</v>
      </c>
      <c r="R428" s="42">
        <v>1</v>
      </c>
      <c r="S428" s="42" t="s">
        <v>62</v>
      </c>
      <c r="T428" s="48">
        <v>0.45454545454545453</v>
      </c>
      <c r="U428" s="48">
        <v>0.45454545454545453</v>
      </c>
      <c r="V428" s="48">
        <v>0.45454545454545453</v>
      </c>
      <c r="W428" s="48">
        <v>0.45454545454545453</v>
      </c>
      <c r="X428" s="48">
        <v>1.2511513431753545</v>
      </c>
      <c r="Y428" s="48">
        <v>1.0813473078041325</v>
      </c>
      <c r="Z428" s="48">
        <v>1.2135177569963049</v>
      </c>
      <c r="AA428" s="48">
        <v>1.3893433112520779</v>
      </c>
      <c r="AB428" s="48">
        <v>-0.16980403537122202</v>
      </c>
      <c r="AC428" s="48">
        <v>-3.7633586179049633E-2</v>
      </c>
      <c r="AD428" s="48">
        <v>1.1132746924643504</v>
      </c>
      <c r="AE428" s="48">
        <v>0.94645226501307311</v>
      </c>
      <c r="AF428" s="48">
        <v>-0.16682242745127737</v>
      </c>
      <c r="AG428" s="48" t="s">
        <v>62</v>
      </c>
      <c r="AH428" s="48">
        <v>0</v>
      </c>
      <c r="AI428" s="48">
        <v>0</v>
      </c>
      <c r="AJ428" s="48" t="s">
        <v>62</v>
      </c>
      <c r="AK428" s="48">
        <v>-0.34242268082220623</v>
      </c>
      <c r="AL428" s="48">
        <v>-0.34242268082220623</v>
      </c>
      <c r="AM428" s="48">
        <v>-0.34242268082220623</v>
      </c>
      <c r="AN428" s="48">
        <v>-0.34242268082220623</v>
      </c>
    </row>
    <row r="429" spans="1:40" ht="12.75" customHeight="1" x14ac:dyDescent="0.25">
      <c r="A429" s="83">
        <v>428</v>
      </c>
      <c r="B429" s="12" t="s">
        <v>1231</v>
      </c>
      <c r="C429" s="47" t="s">
        <v>1810</v>
      </c>
      <c r="D429" s="146" t="s">
        <v>1231</v>
      </c>
      <c r="E429" s="16" t="s">
        <v>1238</v>
      </c>
      <c r="F429" s="146" t="s">
        <v>1937</v>
      </c>
      <c r="G429" s="42">
        <v>35.08</v>
      </c>
      <c r="H429" s="42">
        <v>26.54</v>
      </c>
      <c r="I429" s="42">
        <v>69.27</v>
      </c>
      <c r="J429" s="42">
        <v>63.05</v>
      </c>
      <c r="K429" s="42">
        <v>0.75655644241733178</v>
      </c>
      <c r="L429" s="42">
        <v>1.9746294184720639</v>
      </c>
      <c r="M429" s="42">
        <v>23.88</v>
      </c>
      <c r="N429" s="42">
        <v>20.3</v>
      </c>
      <c r="O429" s="42">
        <v>0.85008375209380238</v>
      </c>
      <c r="P429" s="42">
        <v>47.23</v>
      </c>
      <c r="Q429" s="42">
        <v>1</v>
      </c>
      <c r="R429" s="42">
        <v>1</v>
      </c>
      <c r="S429" s="42" t="s">
        <v>62</v>
      </c>
      <c r="T429" s="42" t="s">
        <v>62</v>
      </c>
      <c r="U429" s="48">
        <v>0.76923076923076927</v>
      </c>
      <c r="V429" s="82" t="s">
        <v>62</v>
      </c>
      <c r="W429" s="48">
        <v>0.76923076923076927</v>
      </c>
      <c r="X429" s="48">
        <v>1.545059584694003</v>
      </c>
      <c r="Y429" s="48">
        <v>1.4239009185284166</v>
      </c>
      <c r="Z429" s="48">
        <v>1.8405451876368388</v>
      </c>
      <c r="AA429" s="48">
        <v>1.7996850909091004</v>
      </c>
      <c r="AB429" s="48">
        <v>-0.12115866616558622</v>
      </c>
      <c r="AC429" s="48">
        <v>0.29548560294283588</v>
      </c>
      <c r="AD429" s="48">
        <v>1.3780343224573315</v>
      </c>
      <c r="AE429" s="48">
        <v>1.307496037913213</v>
      </c>
      <c r="AF429" s="48">
        <v>-7.0538284544118549E-2</v>
      </c>
      <c r="AG429" s="48">
        <v>1.6742179455766999</v>
      </c>
      <c r="AH429" s="48">
        <v>0</v>
      </c>
      <c r="AI429" s="48">
        <v>0</v>
      </c>
      <c r="AJ429" s="48" t="s">
        <v>62</v>
      </c>
      <c r="AK429" s="48" t="s">
        <v>62</v>
      </c>
      <c r="AL429" s="48">
        <v>-0.11394335230683675</v>
      </c>
      <c r="AM429" s="48" t="s">
        <v>62</v>
      </c>
      <c r="AN429" s="48">
        <v>-0.11394335230683675</v>
      </c>
    </row>
    <row r="430" spans="1:40" ht="12.75" customHeight="1" x14ac:dyDescent="0.25">
      <c r="A430" s="83">
        <v>429</v>
      </c>
      <c r="B430" s="12" t="s">
        <v>1231</v>
      </c>
      <c r="C430" s="47" t="s">
        <v>1810</v>
      </c>
      <c r="D430" s="146" t="s">
        <v>1231</v>
      </c>
      <c r="E430" s="16" t="s">
        <v>1238</v>
      </c>
      <c r="F430" s="146" t="s">
        <v>1937</v>
      </c>
      <c r="G430" s="42">
        <v>35.53</v>
      </c>
      <c r="H430" s="42">
        <v>24.06</v>
      </c>
      <c r="I430" s="42">
        <v>70.56</v>
      </c>
      <c r="J430" s="42">
        <v>67.06</v>
      </c>
      <c r="K430" s="42">
        <v>0.6771742189698845</v>
      </c>
      <c r="L430" s="42">
        <v>1.9859273853081902</v>
      </c>
      <c r="M430" s="42">
        <v>27.94</v>
      </c>
      <c r="N430" s="42">
        <v>20.02</v>
      </c>
      <c r="O430" s="42">
        <v>0.71653543307086609</v>
      </c>
      <c r="P430" s="42">
        <v>52.75</v>
      </c>
      <c r="Q430" s="42">
        <v>1</v>
      </c>
      <c r="R430" s="42">
        <v>1</v>
      </c>
      <c r="S430" s="42" t="s">
        <v>62</v>
      </c>
      <c r="T430" s="48">
        <v>0.76923076923076927</v>
      </c>
      <c r="U430" s="48">
        <v>0.7142857142857143</v>
      </c>
      <c r="V430" s="48">
        <v>0.76923076923076927</v>
      </c>
      <c r="W430" s="48">
        <v>0.7142857142857143</v>
      </c>
      <c r="X430" s="48">
        <v>1.5505952074893279</v>
      </c>
      <c r="Y430" s="48">
        <v>1.381295623003826</v>
      </c>
      <c r="Z430" s="48">
        <v>1.8485585721237634</v>
      </c>
      <c r="AA430" s="48">
        <v>1.8264635490928012</v>
      </c>
      <c r="AB430" s="48">
        <v>-0.16929958448550206</v>
      </c>
      <c r="AC430" s="48">
        <v>0.2979633646344354</v>
      </c>
      <c r="AD430" s="48">
        <v>1.4462264017781632</v>
      </c>
      <c r="AE430" s="48">
        <v>1.3014640731432998</v>
      </c>
      <c r="AF430" s="48">
        <v>-0.1447623286348633</v>
      </c>
      <c r="AG430" s="48">
        <v>1.7222224639697303</v>
      </c>
      <c r="AH430" s="48">
        <v>0</v>
      </c>
      <c r="AI430" s="48">
        <v>0</v>
      </c>
      <c r="AJ430" s="48" t="s">
        <v>62</v>
      </c>
      <c r="AK430" s="48">
        <v>-0.11394335230683675</v>
      </c>
      <c r="AL430" s="48">
        <v>-0.14612803567823801</v>
      </c>
      <c r="AM430" s="48">
        <v>-0.11394335230683675</v>
      </c>
      <c r="AN430" s="48">
        <v>-0.14612803567823801</v>
      </c>
    </row>
    <row r="431" spans="1:40" ht="12.75" customHeight="1" x14ac:dyDescent="0.25">
      <c r="A431" s="83">
        <v>430</v>
      </c>
      <c r="B431" s="12" t="s">
        <v>1231</v>
      </c>
      <c r="C431" s="47" t="s">
        <v>1810</v>
      </c>
      <c r="D431" s="146" t="s">
        <v>1231</v>
      </c>
      <c r="E431" s="16" t="s">
        <v>1238</v>
      </c>
      <c r="F431" s="146" t="s">
        <v>1935</v>
      </c>
      <c r="G431" s="42">
        <v>33.24</v>
      </c>
      <c r="H431" s="42">
        <v>25.85</v>
      </c>
      <c r="I431" s="42">
        <v>60.65</v>
      </c>
      <c r="J431" s="42">
        <v>67.790000000000006</v>
      </c>
      <c r="K431" s="42">
        <v>0.7776774969915764</v>
      </c>
      <c r="L431" s="42">
        <v>1.8246089049338146</v>
      </c>
      <c r="M431" s="42">
        <v>27.41</v>
      </c>
      <c r="N431" s="42">
        <v>18.64</v>
      </c>
      <c r="O431" s="42">
        <v>0.68004377964246632</v>
      </c>
      <c r="P431" s="42">
        <v>53.59</v>
      </c>
      <c r="Q431" s="42">
        <v>1</v>
      </c>
      <c r="R431" s="42">
        <v>1</v>
      </c>
      <c r="S431" s="42" t="s">
        <v>62</v>
      </c>
      <c r="T431" s="48">
        <v>0.7142857142857143</v>
      </c>
      <c r="U431" s="48">
        <v>0.7142857142857143</v>
      </c>
      <c r="V431" s="48">
        <v>0.7142857142857143</v>
      </c>
      <c r="W431" s="48">
        <v>0.7142857142857143</v>
      </c>
      <c r="X431" s="48">
        <v>1.5216610151120733</v>
      </c>
      <c r="Y431" s="48">
        <v>1.4124605474299614</v>
      </c>
      <c r="Z431" s="48">
        <v>1.7828308052025919</v>
      </c>
      <c r="AA431" s="48">
        <v>1.8311656339094424</v>
      </c>
      <c r="AB431" s="48">
        <v>-0.10920046768211208</v>
      </c>
      <c r="AC431" s="48">
        <v>0.26116979009051838</v>
      </c>
      <c r="AD431" s="48">
        <v>1.4379090355394983</v>
      </c>
      <c r="AE431" s="48">
        <v>1.2704459080179626</v>
      </c>
      <c r="AF431" s="48">
        <v>-0.16746312752153578</v>
      </c>
      <c r="AG431" s="48">
        <v>1.7290837570436119</v>
      </c>
      <c r="AH431" s="48">
        <v>0</v>
      </c>
      <c r="AI431" s="48">
        <v>0</v>
      </c>
      <c r="AJ431" s="48" t="s">
        <v>62</v>
      </c>
      <c r="AK431" s="48">
        <v>-0.14612803567823801</v>
      </c>
      <c r="AL431" s="48">
        <v>-0.14612803567823801</v>
      </c>
      <c r="AM431" s="48">
        <v>-0.14612803567823801</v>
      </c>
      <c r="AN431" s="48">
        <v>-0.14612803567823801</v>
      </c>
    </row>
    <row r="432" spans="1:40" ht="12.75" customHeight="1" x14ac:dyDescent="0.25">
      <c r="A432" s="83">
        <v>431</v>
      </c>
      <c r="B432" s="12" t="s">
        <v>1231</v>
      </c>
      <c r="C432" s="47" t="s">
        <v>1810</v>
      </c>
      <c r="D432" s="146" t="s">
        <v>1231</v>
      </c>
      <c r="E432" s="16" t="s">
        <v>1238</v>
      </c>
      <c r="F432" s="146" t="s">
        <v>1935</v>
      </c>
      <c r="G432" s="42">
        <v>35.36</v>
      </c>
      <c r="H432" s="42">
        <v>25.68</v>
      </c>
      <c r="I432" s="42">
        <v>66.209999999999994</v>
      </c>
      <c r="J432" s="42">
        <v>65.790000000000006</v>
      </c>
      <c r="K432" s="42">
        <v>0.72624434389140269</v>
      </c>
      <c r="L432" s="42">
        <v>1.8724547511312215</v>
      </c>
      <c r="M432" s="42">
        <v>28.12</v>
      </c>
      <c r="N432" s="42">
        <v>16.739999999999998</v>
      </c>
      <c r="O432" s="42">
        <v>0.59530583214793731</v>
      </c>
      <c r="P432" s="42">
        <v>45.2</v>
      </c>
      <c r="Q432" s="42">
        <v>1</v>
      </c>
      <c r="R432" s="42">
        <v>1</v>
      </c>
      <c r="S432" s="42" t="s">
        <v>62</v>
      </c>
      <c r="T432" s="48">
        <v>0.76923076923076927</v>
      </c>
      <c r="U432" s="48">
        <v>0.7142857142857143</v>
      </c>
      <c r="V432" s="48">
        <v>0.76923076923076927</v>
      </c>
      <c r="W432" s="48">
        <v>0.7142857142857143</v>
      </c>
      <c r="X432" s="48">
        <v>1.5485122563410354</v>
      </c>
      <c r="Y432" s="48">
        <v>1.4095950193968156</v>
      </c>
      <c r="Z432" s="48">
        <v>1.8209235878813175</v>
      </c>
      <c r="AA432" s="48">
        <v>1.8181598863971853</v>
      </c>
      <c r="AB432" s="48">
        <v>-0.13891723694421984</v>
      </c>
      <c r="AC432" s="48">
        <v>0.27241133154028196</v>
      </c>
      <c r="AD432" s="48">
        <v>1.4490153163477864</v>
      </c>
      <c r="AE432" s="48">
        <v>1.2237554536572413</v>
      </c>
      <c r="AF432" s="48">
        <v>-0.22525986269054524</v>
      </c>
      <c r="AG432" s="48">
        <v>1.6551384348113822</v>
      </c>
      <c r="AH432" s="48">
        <v>0</v>
      </c>
      <c r="AI432" s="48">
        <v>0</v>
      </c>
      <c r="AJ432" s="48" t="s">
        <v>62</v>
      </c>
      <c r="AK432" s="48">
        <v>-0.11394335230683675</v>
      </c>
      <c r="AL432" s="48">
        <v>-0.14612803567823801</v>
      </c>
      <c r="AM432" s="48">
        <v>-0.11394335230683675</v>
      </c>
      <c r="AN432" s="48">
        <v>-0.14612803567823801</v>
      </c>
    </row>
    <row r="433" spans="1:40" ht="12.75" customHeight="1" x14ac:dyDescent="0.25">
      <c r="A433" s="83">
        <v>432</v>
      </c>
      <c r="B433" s="12" t="s">
        <v>1231</v>
      </c>
      <c r="C433" s="47" t="s">
        <v>1810</v>
      </c>
      <c r="D433" s="146" t="s">
        <v>1231</v>
      </c>
      <c r="E433" s="16" t="s">
        <v>1238</v>
      </c>
      <c r="F433" s="146" t="s">
        <v>1935</v>
      </c>
      <c r="G433" s="42">
        <v>34.700000000000003</v>
      </c>
      <c r="H433" s="42">
        <v>27.28</v>
      </c>
      <c r="I433" s="42">
        <v>69.489999999999995</v>
      </c>
      <c r="J433" s="42" t="s">
        <v>62</v>
      </c>
      <c r="K433" s="42">
        <v>0.78616714697406342</v>
      </c>
      <c r="L433" s="42">
        <v>2.0025936599423626</v>
      </c>
      <c r="M433" s="42">
        <v>29.73</v>
      </c>
      <c r="N433" s="42">
        <v>19.149999999999999</v>
      </c>
      <c r="O433" s="42">
        <v>0.64413050790447357</v>
      </c>
      <c r="P433" s="42" t="s">
        <v>62</v>
      </c>
      <c r="Q433" s="42">
        <v>1</v>
      </c>
      <c r="R433" s="42">
        <v>1</v>
      </c>
      <c r="S433" s="42" t="s">
        <v>62</v>
      </c>
      <c r="T433" s="48">
        <v>0.66666666666666663</v>
      </c>
      <c r="U433" s="48">
        <v>0.68965517241379315</v>
      </c>
      <c r="V433" s="48">
        <v>0.66666666666666663</v>
      </c>
      <c r="W433" s="48">
        <v>0.68965517241379315</v>
      </c>
      <c r="X433" s="48">
        <v>1.5403294747908738</v>
      </c>
      <c r="Y433" s="48">
        <v>1.4358443659844413</v>
      </c>
      <c r="Z433" s="48">
        <v>1.8419223116794508</v>
      </c>
      <c r="AA433" s="48" t="s">
        <v>62</v>
      </c>
      <c r="AB433" s="48">
        <v>-0.1044851088064324</v>
      </c>
      <c r="AC433" s="48">
        <v>0.30159283688857702</v>
      </c>
      <c r="AD433" s="48">
        <v>1.4731949092049377</v>
      </c>
      <c r="AE433" s="48">
        <v>1.2821687783046416</v>
      </c>
      <c r="AF433" s="48">
        <v>-0.19102613090029624</v>
      </c>
      <c r="AG433" s="48" t="s">
        <v>62</v>
      </c>
      <c r="AH433" s="48">
        <v>0</v>
      </c>
      <c r="AI433" s="48">
        <v>0</v>
      </c>
      <c r="AJ433" s="48" t="s">
        <v>62</v>
      </c>
      <c r="AK433" s="48">
        <v>-0.17609125905568127</v>
      </c>
      <c r="AL433" s="48">
        <v>-0.16136800223497486</v>
      </c>
      <c r="AM433" s="48">
        <v>-0.17609125905568127</v>
      </c>
      <c r="AN433" s="48">
        <v>-0.16136800223497486</v>
      </c>
    </row>
    <row r="434" spans="1:40" ht="12.75" customHeight="1" x14ac:dyDescent="0.25">
      <c r="A434" s="83">
        <v>433</v>
      </c>
      <c r="B434" s="12" t="s">
        <v>1231</v>
      </c>
      <c r="C434" s="47" t="s">
        <v>1810</v>
      </c>
      <c r="D434" s="146" t="s">
        <v>1231</v>
      </c>
      <c r="E434" s="16" t="s">
        <v>1238</v>
      </c>
      <c r="F434" s="146" t="s">
        <v>1935</v>
      </c>
      <c r="G434" s="42">
        <v>35.229999999999997</v>
      </c>
      <c r="H434" s="42">
        <v>23.56</v>
      </c>
      <c r="I434" s="42">
        <v>62.54</v>
      </c>
      <c r="J434" s="42">
        <v>68.95</v>
      </c>
      <c r="K434" s="42">
        <v>0.6687482259437979</v>
      </c>
      <c r="L434" s="42">
        <v>1.775191598069827</v>
      </c>
      <c r="M434" s="42">
        <v>28.35</v>
      </c>
      <c r="N434" s="42">
        <v>17.43</v>
      </c>
      <c r="O434" s="42">
        <v>0.61481481481481481</v>
      </c>
      <c r="P434" s="42" t="s">
        <v>62</v>
      </c>
      <c r="Q434" s="42">
        <v>1</v>
      </c>
      <c r="R434" s="42">
        <v>1</v>
      </c>
      <c r="S434" s="42" t="s">
        <v>62</v>
      </c>
      <c r="T434" s="48">
        <v>0.68965517241379315</v>
      </c>
      <c r="U434" s="48">
        <v>0.64516129032258063</v>
      </c>
      <c r="V434" s="48">
        <v>0.68965517241379315</v>
      </c>
      <c r="W434" s="48">
        <v>0.64516129032258063</v>
      </c>
      <c r="X434" s="48">
        <v>1.5469126431812426</v>
      </c>
      <c r="Y434" s="48">
        <v>1.372175286115064</v>
      </c>
      <c r="Z434" s="48">
        <v>1.7961578769069144</v>
      </c>
      <c r="AA434" s="48">
        <v>1.8385342705118686</v>
      </c>
      <c r="AB434" s="48">
        <v>-0.17473735706617846</v>
      </c>
      <c r="AC434" s="48">
        <v>0.24924523372567195</v>
      </c>
      <c r="AD434" s="48">
        <v>1.4525530632289254</v>
      </c>
      <c r="AE434" s="48">
        <v>1.2412973871099933</v>
      </c>
      <c r="AF434" s="48">
        <v>-0.2112556761189322</v>
      </c>
      <c r="AG434" s="48" t="s">
        <v>62</v>
      </c>
      <c r="AH434" s="48">
        <v>0</v>
      </c>
      <c r="AI434" s="48">
        <v>0</v>
      </c>
      <c r="AJ434" s="48" t="s">
        <v>62</v>
      </c>
      <c r="AK434" s="48">
        <v>-0.16136800223497486</v>
      </c>
      <c r="AL434" s="48">
        <v>-0.1903316981702915</v>
      </c>
      <c r="AM434" s="48">
        <v>-0.16136800223497486</v>
      </c>
      <c r="AN434" s="48">
        <v>-0.1903316981702915</v>
      </c>
    </row>
    <row r="435" spans="1:40" ht="12.75" customHeight="1" x14ac:dyDescent="0.25">
      <c r="A435" s="83">
        <v>434</v>
      </c>
      <c r="B435" s="13" t="s">
        <v>1238</v>
      </c>
      <c r="C435" s="47" t="s">
        <v>1810</v>
      </c>
      <c r="D435" s="146" t="s">
        <v>1944</v>
      </c>
      <c r="E435" s="16" t="s">
        <v>1238</v>
      </c>
      <c r="F435" s="146" t="s">
        <v>1935</v>
      </c>
      <c r="G435" s="42">
        <v>17.82</v>
      </c>
      <c r="H435" s="42">
        <v>13.16</v>
      </c>
      <c r="I435" s="42">
        <v>47.12</v>
      </c>
      <c r="J435" s="42">
        <v>49.54</v>
      </c>
      <c r="K435" s="42">
        <v>0.73849607182940513</v>
      </c>
      <c r="L435" s="42">
        <v>2.6442199775533108</v>
      </c>
      <c r="M435" s="42">
        <v>15.58</v>
      </c>
      <c r="N435" s="42">
        <v>9.92</v>
      </c>
      <c r="O435" s="42">
        <v>0.63671373555840816</v>
      </c>
      <c r="P435" s="42">
        <v>49.54</v>
      </c>
      <c r="Q435" s="42">
        <v>1</v>
      </c>
      <c r="R435" s="42">
        <v>1</v>
      </c>
      <c r="S435" s="42" t="s">
        <v>62</v>
      </c>
      <c r="T435" s="48">
        <v>0.58823529411764708</v>
      </c>
      <c r="U435" s="48">
        <v>0.52631578947368418</v>
      </c>
      <c r="V435" s="48">
        <v>0.58823529411764708</v>
      </c>
      <c r="W435" s="48">
        <v>0.52631578947368418</v>
      </c>
      <c r="X435" s="48">
        <v>1.2509076997008559</v>
      </c>
      <c r="Y435" s="48">
        <v>1.1192558892779367</v>
      </c>
      <c r="Z435" s="48">
        <v>1.6732052817790453</v>
      </c>
      <c r="AA435" s="48">
        <v>1.6949560022498182</v>
      </c>
      <c r="AB435" s="48">
        <v>-0.13165181042291932</v>
      </c>
      <c r="AC435" s="48">
        <v>0.42229758207818924</v>
      </c>
      <c r="AD435" s="48">
        <v>1.1925674533365456</v>
      </c>
      <c r="AE435" s="48">
        <v>0.99651167215417868</v>
      </c>
      <c r="AF435" s="48">
        <v>-0.19605578118236702</v>
      </c>
      <c r="AG435" s="48">
        <v>1.6949560022498182</v>
      </c>
      <c r="AH435" s="48">
        <v>0</v>
      </c>
      <c r="AI435" s="48">
        <v>0</v>
      </c>
      <c r="AJ435" s="48" t="s">
        <v>62</v>
      </c>
      <c r="AK435" s="48">
        <v>-0.23044892137827391</v>
      </c>
      <c r="AL435" s="48">
        <v>-0.27875360095282897</v>
      </c>
      <c r="AM435" s="48">
        <v>-0.23044892137827391</v>
      </c>
      <c r="AN435" s="48">
        <v>-0.27875360095282897</v>
      </c>
    </row>
    <row r="436" spans="1:40" s="56" customFormat="1" ht="12.75" customHeight="1" x14ac:dyDescent="0.25">
      <c r="A436" s="83">
        <v>435</v>
      </c>
      <c r="B436" s="37" t="s">
        <v>1244</v>
      </c>
      <c r="C436" s="35" t="s">
        <v>1810</v>
      </c>
      <c r="D436" s="144" t="s">
        <v>1945</v>
      </c>
      <c r="E436" s="53" t="s">
        <v>1946</v>
      </c>
      <c r="F436" s="144" t="s">
        <v>1946</v>
      </c>
      <c r="G436" s="54">
        <v>0.68</v>
      </c>
      <c r="H436" s="54" t="s">
        <v>62</v>
      </c>
      <c r="I436" s="54">
        <v>0.87</v>
      </c>
      <c r="J436" s="54">
        <v>0.92</v>
      </c>
      <c r="K436" s="58" t="s">
        <v>62</v>
      </c>
      <c r="L436" s="58">
        <v>1.2794117647058822</v>
      </c>
      <c r="M436" s="58" t="s">
        <v>62</v>
      </c>
      <c r="N436" s="54" t="s">
        <v>62</v>
      </c>
      <c r="O436" s="54" t="s">
        <v>62</v>
      </c>
      <c r="P436" s="54"/>
      <c r="Q436" s="54">
        <v>1</v>
      </c>
      <c r="R436" s="54">
        <v>1</v>
      </c>
      <c r="S436" s="54" t="s">
        <v>62</v>
      </c>
      <c r="T436" s="54">
        <v>0.05</v>
      </c>
      <c r="U436" s="54">
        <v>0.05</v>
      </c>
      <c r="V436" s="59"/>
      <c r="W436" s="59"/>
      <c r="X436" s="55">
        <v>-0.16749108729376366</v>
      </c>
      <c r="Y436" s="55" t="s">
        <v>62</v>
      </c>
      <c r="Z436" s="55">
        <v>-6.0480747381381476E-2</v>
      </c>
      <c r="AA436" s="55">
        <v>-3.6212172654444715E-2</v>
      </c>
      <c r="AB436" s="55" t="s">
        <v>62</v>
      </c>
      <c r="AC436" s="55">
        <v>0.10701033991238217</v>
      </c>
      <c r="AD436" s="55" t="s">
        <v>62</v>
      </c>
      <c r="AE436" s="55" t="s">
        <v>62</v>
      </c>
      <c r="AF436" s="55" t="s">
        <v>62</v>
      </c>
      <c r="AG436" s="55" t="s">
        <v>62</v>
      </c>
      <c r="AH436" s="55">
        <v>0</v>
      </c>
      <c r="AI436" s="55">
        <v>0</v>
      </c>
      <c r="AJ436" s="55" t="s">
        <v>62</v>
      </c>
      <c r="AK436" s="55">
        <v>-1.3010299956639813</v>
      </c>
      <c r="AL436" s="55">
        <v>-1.3010299956639813</v>
      </c>
      <c r="AM436" s="55" t="s">
        <v>62</v>
      </c>
      <c r="AN436" s="55" t="s">
        <v>62</v>
      </c>
    </row>
    <row r="437" spans="1:40" s="56" customFormat="1" ht="12.75" customHeight="1" x14ac:dyDescent="0.25">
      <c r="A437" s="83">
        <v>436</v>
      </c>
      <c r="B437" s="37" t="s">
        <v>1244</v>
      </c>
      <c r="C437" s="35" t="s">
        <v>1810</v>
      </c>
      <c r="D437" s="144" t="s">
        <v>1945</v>
      </c>
      <c r="E437" s="53" t="s">
        <v>1946</v>
      </c>
      <c r="F437" s="144" t="s">
        <v>1946</v>
      </c>
      <c r="G437" s="54">
        <v>0.38</v>
      </c>
      <c r="H437" s="54" t="s">
        <v>62</v>
      </c>
      <c r="I437" s="54">
        <v>0.56999999999999995</v>
      </c>
      <c r="J437" s="54">
        <v>0.55000000000000004</v>
      </c>
      <c r="K437" s="58" t="s">
        <v>62</v>
      </c>
      <c r="L437" s="58">
        <v>1.4999999999999998</v>
      </c>
      <c r="M437" s="58" t="s">
        <v>62</v>
      </c>
      <c r="N437" s="54" t="s">
        <v>62</v>
      </c>
      <c r="O437" s="54" t="s">
        <v>62</v>
      </c>
      <c r="P437" s="54"/>
      <c r="Q437" s="54">
        <v>1</v>
      </c>
      <c r="R437" s="54">
        <v>1</v>
      </c>
      <c r="S437" s="54" t="s">
        <v>62</v>
      </c>
      <c r="T437" s="54">
        <v>0.05</v>
      </c>
      <c r="U437" s="54">
        <v>0.05</v>
      </c>
      <c r="V437" s="59"/>
      <c r="W437" s="59"/>
      <c r="X437" s="55">
        <v>-0.42021640338318983</v>
      </c>
      <c r="Y437" s="55" t="s">
        <v>62</v>
      </c>
      <c r="Z437" s="55">
        <v>-0.24412514432750865</v>
      </c>
      <c r="AA437" s="55">
        <v>-0.25963731050575611</v>
      </c>
      <c r="AB437" s="55" t="s">
        <v>62</v>
      </c>
      <c r="AC437" s="55">
        <v>0.17609125905568118</v>
      </c>
      <c r="AD437" s="55" t="s">
        <v>62</v>
      </c>
      <c r="AE437" s="55" t="s">
        <v>62</v>
      </c>
      <c r="AF437" s="55" t="s">
        <v>62</v>
      </c>
      <c r="AG437" s="55" t="s">
        <v>62</v>
      </c>
      <c r="AH437" s="55">
        <v>0</v>
      </c>
      <c r="AI437" s="55">
        <v>0</v>
      </c>
      <c r="AJ437" s="55" t="s">
        <v>62</v>
      </c>
      <c r="AK437" s="55">
        <v>-1.3010299956639813</v>
      </c>
      <c r="AL437" s="55">
        <v>-1.3010299956639813</v>
      </c>
      <c r="AM437" s="55" t="s">
        <v>62</v>
      </c>
      <c r="AN437" s="55" t="s">
        <v>62</v>
      </c>
    </row>
    <row r="438" spans="1:40" s="56" customFormat="1" ht="12.75" customHeight="1" x14ac:dyDescent="0.25">
      <c r="A438" s="83">
        <v>437</v>
      </c>
      <c r="B438" s="37" t="s">
        <v>1244</v>
      </c>
      <c r="C438" s="35" t="s">
        <v>1810</v>
      </c>
      <c r="D438" s="144" t="s">
        <v>1945</v>
      </c>
      <c r="E438" s="53" t="s">
        <v>1946</v>
      </c>
      <c r="F438" s="144" t="s">
        <v>1946</v>
      </c>
      <c r="G438" s="54">
        <v>1.0900000000000001</v>
      </c>
      <c r="H438" s="54" t="s">
        <v>62</v>
      </c>
      <c r="I438" s="54">
        <v>1.45</v>
      </c>
      <c r="J438" s="54">
        <v>2.15</v>
      </c>
      <c r="K438" s="58" t="s">
        <v>62</v>
      </c>
      <c r="L438" s="58">
        <v>1.330275229357798</v>
      </c>
      <c r="M438" s="58" t="s">
        <v>62</v>
      </c>
      <c r="N438" s="54" t="s">
        <v>62</v>
      </c>
      <c r="O438" s="54" t="s">
        <v>62</v>
      </c>
      <c r="P438" s="54"/>
      <c r="Q438" s="54">
        <v>1</v>
      </c>
      <c r="R438" s="54">
        <v>1</v>
      </c>
      <c r="S438" s="54" t="s">
        <v>62</v>
      </c>
      <c r="T438" s="54">
        <v>0.05</v>
      </c>
      <c r="U438" s="54">
        <v>0.05</v>
      </c>
      <c r="V438" s="59"/>
      <c r="W438" s="59"/>
      <c r="X438" s="55">
        <v>3.7426497940623665E-2</v>
      </c>
      <c r="Y438" s="55" t="s">
        <v>62</v>
      </c>
      <c r="Z438" s="55">
        <v>0.16136800223497488</v>
      </c>
      <c r="AA438" s="55">
        <v>0.33243845991560533</v>
      </c>
      <c r="AB438" s="55" t="s">
        <v>62</v>
      </c>
      <c r="AC438" s="55">
        <v>0.12394150429435119</v>
      </c>
      <c r="AD438" s="55" t="s">
        <v>62</v>
      </c>
      <c r="AE438" s="55" t="s">
        <v>62</v>
      </c>
      <c r="AF438" s="55" t="s">
        <v>62</v>
      </c>
      <c r="AG438" s="55" t="s">
        <v>62</v>
      </c>
      <c r="AH438" s="55">
        <v>0</v>
      </c>
      <c r="AI438" s="55">
        <v>0</v>
      </c>
      <c r="AJ438" s="55" t="s">
        <v>62</v>
      </c>
      <c r="AK438" s="55">
        <v>-1.3010299956639813</v>
      </c>
      <c r="AL438" s="55">
        <v>-1.3010299956639813</v>
      </c>
      <c r="AM438" s="55" t="s">
        <v>62</v>
      </c>
      <c r="AN438" s="55" t="s">
        <v>62</v>
      </c>
    </row>
    <row r="439" spans="1:40" s="56" customFormat="1" ht="12.75" customHeight="1" x14ac:dyDescent="0.25">
      <c r="A439" s="83">
        <v>438</v>
      </c>
      <c r="B439" s="37" t="s">
        <v>1244</v>
      </c>
      <c r="C439" s="35" t="s">
        <v>1810</v>
      </c>
      <c r="D439" s="144" t="s">
        <v>1945</v>
      </c>
      <c r="E439" s="53" t="s">
        <v>1946</v>
      </c>
      <c r="F439" s="144" t="s">
        <v>1946</v>
      </c>
      <c r="G439" s="54">
        <v>0.61</v>
      </c>
      <c r="H439" s="54" t="s">
        <v>62</v>
      </c>
      <c r="I439" s="54">
        <v>0.9</v>
      </c>
      <c r="J439" s="54">
        <v>0.96</v>
      </c>
      <c r="K439" s="58" t="s">
        <v>62</v>
      </c>
      <c r="L439" s="58">
        <v>1.4754098360655739</v>
      </c>
      <c r="M439" s="58" t="s">
        <v>62</v>
      </c>
      <c r="N439" s="54" t="s">
        <v>62</v>
      </c>
      <c r="O439" s="54" t="s">
        <v>62</v>
      </c>
      <c r="P439" s="54"/>
      <c r="Q439" s="54">
        <v>1</v>
      </c>
      <c r="R439" s="54">
        <v>1</v>
      </c>
      <c r="S439" s="54" t="s">
        <v>62</v>
      </c>
      <c r="T439" s="54">
        <v>0.05</v>
      </c>
      <c r="U439" s="54">
        <v>0.05</v>
      </c>
      <c r="V439" s="59"/>
      <c r="W439" s="59"/>
      <c r="X439" s="55">
        <v>-0.21467016498923297</v>
      </c>
      <c r="Y439" s="55" t="s">
        <v>62</v>
      </c>
      <c r="Z439" s="55">
        <v>-4.5757490560675115E-2</v>
      </c>
      <c r="AA439" s="55">
        <v>-1.7728766960431602E-2</v>
      </c>
      <c r="AB439" s="55" t="s">
        <v>62</v>
      </c>
      <c r="AC439" s="55">
        <v>0.16891267442855787</v>
      </c>
      <c r="AD439" s="55" t="s">
        <v>62</v>
      </c>
      <c r="AE439" s="55" t="s">
        <v>62</v>
      </c>
      <c r="AF439" s="55" t="s">
        <v>62</v>
      </c>
      <c r="AG439" s="55" t="s">
        <v>62</v>
      </c>
      <c r="AH439" s="55">
        <v>0</v>
      </c>
      <c r="AI439" s="55">
        <v>0</v>
      </c>
      <c r="AJ439" s="55" t="s">
        <v>62</v>
      </c>
      <c r="AK439" s="55">
        <v>-1.3010299956639813</v>
      </c>
      <c r="AL439" s="55">
        <v>-1.3010299956639813</v>
      </c>
      <c r="AM439" s="55" t="s">
        <v>62</v>
      </c>
      <c r="AN439" s="55" t="s">
        <v>62</v>
      </c>
    </row>
    <row r="440" spans="1:40" s="56" customFormat="1" ht="12.75" customHeight="1" x14ac:dyDescent="0.25">
      <c r="A440" s="83">
        <v>439</v>
      </c>
      <c r="B440" s="37" t="s">
        <v>1244</v>
      </c>
      <c r="C440" s="35" t="s">
        <v>1810</v>
      </c>
      <c r="D440" s="144" t="s">
        <v>1945</v>
      </c>
      <c r="E440" s="53" t="s">
        <v>1946</v>
      </c>
      <c r="F440" s="144" t="s">
        <v>1946</v>
      </c>
      <c r="G440" s="54">
        <v>0.53</v>
      </c>
      <c r="H440" s="54" t="s">
        <v>62</v>
      </c>
      <c r="I440" s="54">
        <v>0.8</v>
      </c>
      <c r="J440" s="54">
        <v>0.9</v>
      </c>
      <c r="K440" s="58" t="s">
        <v>62</v>
      </c>
      <c r="L440" s="58">
        <v>1.5094339622641511</v>
      </c>
      <c r="M440" s="58" t="s">
        <v>62</v>
      </c>
      <c r="N440" s="54" t="s">
        <v>62</v>
      </c>
      <c r="O440" s="54" t="s">
        <v>62</v>
      </c>
      <c r="P440" s="54"/>
      <c r="Q440" s="54">
        <v>1</v>
      </c>
      <c r="R440" s="54">
        <v>1</v>
      </c>
      <c r="S440" s="54" t="s">
        <v>62</v>
      </c>
      <c r="T440" s="54">
        <v>0.05</v>
      </c>
      <c r="U440" s="54">
        <v>0.05</v>
      </c>
      <c r="V440" s="59"/>
      <c r="W440" s="59"/>
      <c r="X440" s="55">
        <v>-0.27572413039921095</v>
      </c>
      <c r="Y440" s="55" t="s">
        <v>62</v>
      </c>
      <c r="Z440" s="55">
        <v>-9.6910013008056392E-2</v>
      </c>
      <c r="AA440" s="55">
        <v>-4.5757490560675115E-2</v>
      </c>
      <c r="AB440" s="55" t="s">
        <v>62</v>
      </c>
      <c r="AC440" s="55">
        <v>0.17881411739115458</v>
      </c>
      <c r="AD440" s="55" t="s">
        <v>62</v>
      </c>
      <c r="AE440" s="55" t="s">
        <v>62</v>
      </c>
      <c r="AF440" s="55" t="s">
        <v>62</v>
      </c>
      <c r="AG440" s="55" t="s">
        <v>62</v>
      </c>
      <c r="AH440" s="55">
        <v>0</v>
      </c>
      <c r="AI440" s="55">
        <v>0</v>
      </c>
      <c r="AJ440" s="55" t="s">
        <v>62</v>
      </c>
      <c r="AK440" s="55">
        <v>-1.3010299956639813</v>
      </c>
      <c r="AL440" s="55">
        <v>-1.3010299956639813</v>
      </c>
      <c r="AM440" s="55" t="s">
        <v>62</v>
      </c>
      <c r="AN440" s="55" t="s">
        <v>62</v>
      </c>
    </row>
    <row r="441" spans="1:40" s="56" customFormat="1" ht="12.75" customHeight="1" x14ac:dyDescent="0.25">
      <c r="A441" s="83">
        <v>440</v>
      </c>
      <c r="B441" s="37" t="s">
        <v>1244</v>
      </c>
      <c r="C441" s="35" t="s">
        <v>1810</v>
      </c>
      <c r="D441" s="144" t="s">
        <v>1945</v>
      </c>
      <c r="E441" s="53" t="s">
        <v>1946</v>
      </c>
      <c r="F441" s="144" t="s">
        <v>1946</v>
      </c>
      <c r="G441" s="54">
        <v>0.46</v>
      </c>
      <c r="H441" s="54" t="s">
        <v>62</v>
      </c>
      <c r="I441" s="54">
        <v>0.78</v>
      </c>
      <c r="J441" s="54">
        <v>0.81</v>
      </c>
      <c r="K441" s="58" t="s">
        <v>62</v>
      </c>
      <c r="L441" s="58">
        <v>1.6956521739130435</v>
      </c>
      <c r="M441" s="58" t="s">
        <v>62</v>
      </c>
      <c r="N441" s="54" t="s">
        <v>62</v>
      </c>
      <c r="O441" s="54" t="s">
        <v>62</v>
      </c>
      <c r="P441" s="54"/>
      <c r="Q441" s="54">
        <v>1</v>
      </c>
      <c r="R441" s="54">
        <v>1</v>
      </c>
      <c r="S441" s="54" t="s">
        <v>62</v>
      </c>
      <c r="T441" s="54">
        <v>0.05</v>
      </c>
      <c r="U441" s="54">
        <v>0.05</v>
      </c>
      <c r="V441" s="59"/>
      <c r="W441" s="59"/>
      <c r="X441" s="55">
        <v>-0.33724216831842591</v>
      </c>
      <c r="Y441" s="55" t="s">
        <v>62</v>
      </c>
      <c r="Z441" s="55">
        <v>-0.10790539730951958</v>
      </c>
      <c r="AA441" s="55">
        <v>-9.1514981121350217E-2</v>
      </c>
      <c r="AB441" s="55" t="s">
        <v>62</v>
      </c>
      <c r="AC441" s="55">
        <v>0.22933677100890631</v>
      </c>
      <c r="AD441" s="55" t="s">
        <v>62</v>
      </c>
      <c r="AE441" s="55" t="s">
        <v>62</v>
      </c>
      <c r="AF441" s="55" t="s">
        <v>62</v>
      </c>
      <c r="AG441" s="55" t="s">
        <v>62</v>
      </c>
      <c r="AH441" s="55">
        <v>0</v>
      </c>
      <c r="AI441" s="55">
        <v>0</v>
      </c>
      <c r="AJ441" s="55" t="s">
        <v>62</v>
      </c>
      <c r="AK441" s="55">
        <v>-1.3010299956639813</v>
      </c>
      <c r="AL441" s="55">
        <v>-1.3010299956639813</v>
      </c>
      <c r="AM441" s="55" t="s">
        <v>62</v>
      </c>
      <c r="AN441" s="55" t="s">
        <v>62</v>
      </c>
    </row>
    <row r="442" spans="1:40" s="56" customFormat="1" ht="12.75" customHeight="1" x14ac:dyDescent="0.25">
      <c r="A442" s="83">
        <v>441</v>
      </c>
      <c r="B442" s="37" t="s">
        <v>1244</v>
      </c>
      <c r="C442" s="35" t="s">
        <v>1810</v>
      </c>
      <c r="D442" s="144" t="s">
        <v>1947</v>
      </c>
      <c r="E442" s="53" t="s">
        <v>1946</v>
      </c>
      <c r="F442" s="144" t="s">
        <v>1946</v>
      </c>
      <c r="G442" s="54">
        <v>1.1200000000000001</v>
      </c>
      <c r="H442" s="54" t="s">
        <v>62</v>
      </c>
      <c r="I442" s="54">
        <v>1.86</v>
      </c>
      <c r="J442" s="54">
        <v>2.15</v>
      </c>
      <c r="K442" s="58" t="s">
        <v>62</v>
      </c>
      <c r="L442" s="58">
        <v>1.6607142857142856</v>
      </c>
      <c r="M442" s="58" t="s">
        <v>62</v>
      </c>
      <c r="N442" s="54" t="s">
        <v>62</v>
      </c>
      <c r="O442" s="54" t="s">
        <v>62</v>
      </c>
      <c r="P442" s="54"/>
      <c r="Q442" s="54">
        <v>1</v>
      </c>
      <c r="R442" s="54">
        <v>1</v>
      </c>
      <c r="S442" s="54" t="s">
        <v>62</v>
      </c>
      <c r="T442" s="54">
        <v>0.05</v>
      </c>
      <c r="U442" s="54">
        <v>0.05</v>
      </c>
      <c r="V442" s="59"/>
      <c r="W442" s="59"/>
      <c r="X442" s="55">
        <v>4.9218022670181653E-2</v>
      </c>
      <c r="Y442" s="55" t="s">
        <v>62</v>
      </c>
      <c r="Z442" s="55">
        <v>0.26951294421791633</v>
      </c>
      <c r="AA442" s="55">
        <v>0.33243845991560533</v>
      </c>
      <c r="AB442" s="55" t="s">
        <v>62</v>
      </c>
      <c r="AC442" s="55">
        <v>0.22029492154773467</v>
      </c>
      <c r="AD442" s="55" t="s">
        <v>62</v>
      </c>
      <c r="AE442" s="55" t="s">
        <v>62</v>
      </c>
      <c r="AF442" s="55" t="s">
        <v>62</v>
      </c>
      <c r="AG442" s="55" t="s">
        <v>62</v>
      </c>
      <c r="AH442" s="55">
        <v>0</v>
      </c>
      <c r="AI442" s="55">
        <v>0</v>
      </c>
      <c r="AJ442" s="55" t="s">
        <v>62</v>
      </c>
      <c r="AK442" s="55">
        <v>-1.3010299956639813</v>
      </c>
      <c r="AL442" s="55">
        <v>-1.3010299956639813</v>
      </c>
      <c r="AM442" s="55" t="s">
        <v>62</v>
      </c>
      <c r="AN442" s="55" t="s">
        <v>62</v>
      </c>
    </row>
    <row r="443" spans="1:40" s="56" customFormat="1" ht="12.75" customHeight="1" x14ac:dyDescent="0.25">
      <c r="A443" s="83">
        <v>442</v>
      </c>
      <c r="B443" s="37" t="s">
        <v>1244</v>
      </c>
      <c r="C443" s="35" t="s">
        <v>1810</v>
      </c>
      <c r="D443" s="144" t="s">
        <v>1947</v>
      </c>
      <c r="E443" s="53" t="s">
        <v>1946</v>
      </c>
      <c r="F443" s="144" t="s">
        <v>1946</v>
      </c>
      <c r="G443" s="54">
        <v>1.24</v>
      </c>
      <c r="H443" s="54" t="s">
        <v>62</v>
      </c>
      <c r="I443" s="54">
        <v>1.52</v>
      </c>
      <c r="J443" s="54">
        <v>2.27</v>
      </c>
      <c r="K443" s="58" t="s">
        <v>62</v>
      </c>
      <c r="L443" s="58">
        <v>1.2258064516129032</v>
      </c>
      <c r="M443" s="58" t="s">
        <v>62</v>
      </c>
      <c r="N443" s="54" t="s">
        <v>62</v>
      </c>
      <c r="O443" s="54" t="s">
        <v>62</v>
      </c>
      <c r="P443" s="54"/>
      <c r="Q443" s="54">
        <v>1</v>
      </c>
      <c r="R443" s="54">
        <v>1</v>
      </c>
      <c r="S443" s="54" t="s">
        <v>62</v>
      </c>
      <c r="T443" s="54">
        <v>0.05</v>
      </c>
      <c r="U443" s="54">
        <v>0.05</v>
      </c>
      <c r="V443" s="59"/>
      <c r="W443" s="59"/>
      <c r="X443" s="55">
        <v>9.3421685162235063E-2</v>
      </c>
      <c r="Y443" s="55" t="s">
        <v>62</v>
      </c>
      <c r="Z443" s="55">
        <v>0.18184358794477254</v>
      </c>
      <c r="AA443" s="55">
        <v>0.35602585719312274</v>
      </c>
      <c r="AB443" s="55" t="s">
        <v>62</v>
      </c>
      <c r="AC443" s="55">
        <v>8.842190278253749E-2</v>
      </c>
      <c r="AD443" s="55" t="s">
        <v>62</v>
      </c>
      <c r="AE443" s="55" t="s">
        <v>62</v>
      </c>
      <c r="AF443" s="55" t="s">
        <v>62</v>
      </c>
      <c r="AG443" s="55" t="s">
        <v>62</v>
      </c>
      <c r="AH443" s="55">
        <v>0</v>
      </c>
      <c r="AI443" s="55">
        <v>0</v>
      </c>
      <c r="AJ443" s="55" t="s">
        <v>62</v>
      </c>
      <c r="AK443" s="55">
        <v>-1.3010299956639813</v>
      </c>
      <c r="AL443" s="55">
        <v>-1.3010299956639813</v>
      </c>
      <c r="AM443" s="55" t="s">
        <v>62</v>
      </c>
      <c r="AN443" s="55" t="s">
        <v>62</v>
      </c>
    </row>
    <row r="444" spans="1:40" s="56" customFormat="1" ht="12.75" customHeight="1" x14ac:dyDescent="0.25">
      <c r="A444" s="83">
        <v>443</v>
      </c>
      <c r="B444" s="37" t="s">
        <v>1244</v>
      </c>
      <c r="C444" s="35" t="s">
        <v>1810</v>
      </c>
      <c r="D444" s="144" t="s">
        <v>1945</v>
      </c>
      <c r="E444" s="53" t="s">
        <v>1946</v>
      </c>
      <c r="F444" s="144" t="s">
        <v>1946</v>
      </c>
      <c r="G444" s="54">
        <v>0.82</v>
      </c>
      <c r="H444" s="54" t="s">
        <v>62</v>
      </c>
      <c r="I444" s="54">
        <v>1.43</v>
      </c>
      <c r="J444" s="54">
        <v>1.57</v>
      </c>
      <c r="K444" s="58" t="s">
        <v>62</v>
      </c>
      <c r="L444" s="58">
        <v>1.7439024390243902</v>
      </c>
      <c r="M444" s="58" t="s">
        <v>62</v>
      </c>
      <c r="N444" s="54" t="s">
        <v>62</v>
      </c>
      <c r="O444" s="54" t="s">
        <v>62</v>
      </c>
      <c r="P444" s="54"/>
      <c r="Q444" s="54">
        <v>1</v>
      </c>
      <c r="R444" s="54">
        <v>1</v>
      </c>
      <c r="S444" s="54" t="s">
        <v>62</v>
      </c>
      <c r="T444" s="54">
        <v>0.05</v>
      </c>
      <c r="U444" s="54">
        <v>0.05</v>
      </c>
      <c r="V444" s="59"/>
      <c r="W444" s="59"/>
      <c r="X444" s="55">
        <v>-8.6186147616283335E-2</v>
      </c>
      <c r="Y444" s="55" t="s">
        <v>62</v>
      </c>
      <c r="Z444" s="55">
        <v>0.1553360374650618</v>
      </c>
      <c r="AA444" s="55">
        <v>0.19589965240923377</v>
      </c>
      <c r="AB444" s="55" t="s">
        <v>62</v>
      </c>
      <c r="AC444" s="55">
        <v>0.24152218508134513</v>
      </c>
      <c r="AD444" s="55" t="s">
        <v>62</v>
      </c>
      <c r="AE444" s="55" t="s">
        <v>62</v>
      </c>
      <c r="AF444" s="55" t="s">
        <v>62</v>
      </c>
      <c r="AG444" s="55" t="s">
        <v>62</v>
      </c>
      <c r="AH444" s="55">
        <v>0</v>
      </c>
      <c r="AI444" s="55">
        <v>0</v>
      </c>
      <c r="AJ444" s="55" t="s">
        <v>62</v>
      </c>
      <c r="AK444" s="55">
        <v>-1.3010299956639813</v>
      </c>
      <c r="AL444" s="55">
        <v>-1.3010299956639813</v>
      </c>
      <c r="AM444" s="55" t="s">
        <v>62</v>
      </c>
      <c r="AN444" s="55" t="s">
        <v>62</v>
      </c>
    </row>
    <row r="445" spans="1:40" s="56" customFormat="1" ht="12.75" customHeight="1" x14ac:dyDescent="0.25">
      <c r="A445" s="83">
        <v>444</v>
      </c>
      <c r="B445" s="37" t="s">
        <v>1244</v>
      </c>
      <c r="C445" s="35" t="s">
        <v>1810</v>
      </c>
      <c r="D445" s="144" t="s">
        <v>1947</v>
      </c>
      <c r="E445" s="53" t="s">
        <v>1946</v>
      </c>
      <c r="F445" s="144" t="s">
        <v>1946</v>
      </c>
      <c r="G445" s="54">
        <v>1.37</v>
      </c>
      <c r="H445" s="54" t="s">
        <v>62</v>
      </c>
      <c r="I445" s="54">
        <v>2.25</v>
      </c>
      <c r="J445" s="54">
        <v>2.9</v>
      </c>
      <c r="K445" s="58" t="s">
        <v>62</v>
      </c>
      <c r="L445" s="58">
        <v>1.6423357664233575</v>
      </c>
      <c r="M445" s="58" t="s">
        <v>62</v>
      </c>
      <c r="N445" s="54" t="s">
        <v>62</v>
      </c>
      <c r="O445" s="54" t="s">
        <v>62</v>
      </c>
      <c r="P445" s="54"/>
      <c r="Q445" s="54">
        <v>1</v>
      </c>
      <c r="R445" s="54">
        <v>1</v>
      </c>
      <c r="S445" s="54" t="s">
        <v>62</v>
      </c>
      <c r="T445" s="54">
        <v>0.05</v>
      </c>
      <c r="U445" s="54">
        <v>0.05</v>
      </c>
      <c r="V445" s="59"/>
      <c r="W445" s="59"/>
      <c r="X445" s="55">
        <v>0.13672056715640679</v>
      </c>
      <c r="Y445" s="55" t="s">
        <v>62</v>
      </c>
      <c r="Z445" s="55">
        <v>0.35218251811136247</v>
      </c>
      <c r="AA445" s="55">
        <v>0.46239799789895608</v>
      </c>
      <c r="AB445" s="55" t="s">
        <v>62</v>
      </c>
      <c r="AC445" s="55">
        <v>0.21546195095495568</v>
      </c>
      <c r="AD445" s="55" t="s">
        <v>62</v>
      </c>
      <c r="AE445" s="55" t="s">
        <v>62</v>
      </c>
      <c r="AF445" s="55" t="s">
        <v>62</v>
      </c>
      <c r="AG445" s="55" t="s">
        <v>62</v>
      </c>
      <c r="AH445" s="55">
        <v>0</v>
      </c>
      <c r="AI445" s="55">
        <v>0</v>
      </c>
      <c r="AJ445" s="55" t="s">
        <v>62</v>
      </c>
      <c r="AK445" s="55">
        <v>-1.3010299956639813</v>
      </c>
      <c r="AL445" s="55">
        <v>-1.3010299956639813</v>
      </c>
      <c r="AM445" s="55" t="s">
        <v>62</v>
      </c>
      <c r="AN445" s="55" t="s">
        <v>62</v>
      </c>
    </row>
    <row r="446" spans="1:40" s="56" customFormat="1" ht="12.75" customHeight="1" x14ac:dyDescent="0.25">
      <c r="A446" s="83">
        <v>445</v>
      </c>
      <c r="B446" s="37" t="s">
        <v>1244</v>
      </c>
      <c r="C446" s="35" t="s">
        <v>1810</v>
      </c>
      <c r="D446" s="144" t="s">
        <v>1947</v>
      </c>
      <c r="E446" s="53" t="s">
        <v>1946</v>
      </c>
      <c r="F446" s="144" t="s">
        <v>1946</v>
      </c>
      <c r="G446" s="54">
        <v>1.52</v>
      </c>
      <c r="H446" s="54" t="s">
        <v>62</v>
      </c>
      <c r="I446" s="54">
        <v>2.37</v>
      </c>
      <c r="J446" s="54">
        <v>2.9</v>
      </c>
      <c r="K446" s="58" t="s">
        <v>62</v>
      </c>
      <c r="L446" s="58">
        <v>1.5592105263157896</v>
      </c>
      <c r="M446" s="58" t="s">
        <v>62</v>
      </c>
      <c r="N446" s="54" t="s">
        <v>62</v>
      </c>
      <c r="O446" s="54" t="s">
        <v>62</v>
      </c>
      <c r="P446" s="54"/>
      <c r="Q446" s="54">
        <v>1</v>
      </c>
      <c r="R446" s="54">
        <v>1</v>
      </c>
      <c r="S446" s="54" t="s">
        <v>62</v>
      </c>
      <c r="T446" s="54">
        <v>0.05</v>
      </c>
      <c r="U446" s="54">
        <v>0.05</v>
      </c>
      <c r="V446" s="59"/>
      <c r="W446" s="59"/>
      <c r="X446" s="55">
        <v>0.18184358794477254</v>
      </c>
      <c r="Y446" s="55" t="s">
        <v>62</v>
      </c>
      <c r="Z446" s="55">
        <v>0.37474834601010387</v>
      </c>
      <c r="AA446" s="55">
        <v>0.46239799789895608</v>
      </c>
      <c r="AB446" s="55" t="s">
        <v>62</v>
      </c>
      <c r="AC446" s="55">
        <v>0.19290475806533136</v>
      </c>
      <c r="AD446" s="55" t="s">
        <v>62</v>
      </c>
      <c r="AE446" s="55" t="s">
        <v>62</v>
      </c>
      <c r="AF446" s="55" t="s">
        <v>62</v>
      </c>
      <c r="AG446" s="55" t="s">
        <v>62</v>
      </c>
      <c r="AH446" s="55">
        <v>0</v>
      </c>
      <c r="AI446" s="55">
        <v>0</v>
      </c>
      <c r="AJ446" s="55" t="s">
        <v>62</v>
      </c>
      <c r="AK446" s="55">
        <v>-1.3010299956639813</v>
      </c>
      <c r="AL446" s="55">
        <v>-1.3010299956639813</v>
      </c>
      <c r="AM446" s="55" t="s">
        <v>62</v>
      </c>
      <c r="AN446" s="55" t="s">
        <v>62</v>
      </c>
    </row>
    <row r="447" spans="1:40" s="56" customFormat="1" ht="12.75" customHeight="1" x14ac:dyDescent="0.25">
      <c r="A447" s="83">
        <v>446</v>
      </c>
      <c r="B447" s="37" t="s">
        <v>1244</v>
      </c>
      <c r="C447" s="35" t="s">
        <v>1810</v>
      </c>
      <c r="D447" s="144" t="s">
        <v>1947</v>
      </c>
      <c r="E447" s="53" t="s">
        <v>1946</v>
      </c>
      <c r="F447" s="144" t="s">
        <v>1946</v>
      </c>
      <c r="G447" s="54">
        <v>1.1000000000000001</v>
      </c>
      <c r="H447" s="54" t="s">
        <v>62</v>
      </c>
      <c r="I447" s="54">
        <v>1.43</v>
      </c>
      <c r="J447" s="54">
        <v>1.89</v>
      </c>
      <c r="K447" s="58" t="s">
        <v>62</v>
      </c>
      <c r="L447" s="58">
        <v>1.2999999999999998</v>
      </c>
      <c r="M447" s="58" t="s">
        <v>62</v>
      </c>
      <c r="N447" s="54" t="s">
        <v>62</v>
      </c>
      <c r="O447" s="54" t="s">
        <v>62</v>
      </c>
      <c r="P447" s="54"/>
      <c r="Q447" s="54">
        <v>1</v>
      </c>
      <c r="R447" s="54">
        <v>1</v>
      </c>
      <c r="S447" s="54" t="s">
        <v>62</v>
      </c>
      <c r="T447" s="54">
        <v>0.05</v>
      </c>
      <c r="U447" s="54">
        <v>0.05</v>
      </c>
      <c r="V447" s="59"/>
      <c r="W447" s="59"/>
      <c r="X447" s="55">
        <v>4.1392685158225077E-2</v>
      </c>
      <c r="Y447" s="55" t="s">
        <v>62</v>
      </c>
      <c r="Z447" s="55">
        <v>0.1553360374650618</v>
      </c>
      <c r="AA447" s="55">
        <v>0.27646180417324412</v>
      </c>
      <c r="AB447" s="55" t="s">
        <v>62</v>
      </c>
      <c r="AC447" s="55">
        <v>0.11394335230683671</v>
      </c>
      <c r="AD447" s="55" t="s">
        <v>62</v>
      </c>
      <c r="AE447" s="55" t="s">
        <v>62</v>
      </c>
      <c r="AF447" s="55" t="s">
        <v>62</v>
      </c>
      <c r="AG447" s="55" t="s">
        <v>62</v>
      </c>
      <c r="AH447" s="55">
        <v>0</v>
      </c>
      <c r="AI447" s="55">
        <v>0</v>
      </c>
      <c r="AJ447" s="55" t="s">
        <v>62</v>
      </c>
      <c r="AK447" s="55">
        <v>-1.3010299956639813</v>
      </c>
      <c r="AL447" s="55">
        <v>-1.3010299956639813</v>
      </c>
      <c r="AM447" s="55" t="s">
        <v>62</v>
      </c>
      <c r="AN447" s="55" t="s">
        <v>62</v>
      </c>
    </row>
    <row r="448" spans="1:40" s="56" customFormat="1" ht="12.75" customHeight="1" x14ac:dyDescent="0.25">
      <c r="A448" s="83">
        <v>447</v>
      </c>
      <c r="B448" s="37" t="s">
        <v>1244</v>
      </c>
      <c r="C448" s="35" t="s">
        <v>1810</v>
      </c>
      <c r="D448" s="144" t="s">
        <v>1947</v>
      </c>
      <c r="E448" s="53" t="s">
        <v>1946</v>
      </c>
      <c r="F448" s="144" t="s">
        <v>1946</v>
      </c>
      <c r="G448" s="54">
        <v>1.21</v>
      </c>
      <c r="H448" s="54" t="s">
        <v>62</v>
      </c>
      <c r="I448" s="54">
        <v>1.47</v>
      </c>
      <c r="J448" s="54">
        <v>2.16</v>
      </c>
      <c r="K448" s="58" t="s">
        <v>62</v>
      </c>
      <c r="L448" s="58">
        <v>1.2148760330578512</v>
      </c>
      <c r="M448" s="58" t="s">
        <v>62</v>
      </c>
      <c r="N448" s="54" t="s">
        <v>62</v>
      </c>
      <c r="O448" s="54" t="s">
        <v>62</v>
      </c>
      <c r="P448" s="54"/>
      <c r="Q448" s="54">
        <v>1</v>
      </c>
      <c r="R448" s="54">
        <v>1</v>
      </c>
      <c r="S448" s="54" t="s">
        <v>62</v>
      </c>
      <c r="T448" s="54">
        <v>0.05</v>
      </c>
      <c r="U448" s="54">
        <v>0.05</v>
      </c>
      <c r="V448" s="59"/>
      <c r="W448" s="59"/>
      <c r="X448" s="55">
        <v>8.2785370316450071E-2</v>
      </c>
      <c r="Y448" s="55" t="s">
        <v>62</v>
      </c>
      <c r="Z448" s="55">
        <v>0.16731733474817609</v>
      </c>
      <c r="AA448" s="55">
        <v>0.3344537511509309</v>
      </c>
      <c r="AB448" s="55" t="s">
        <v>62</v>
      </c>
      <c r="AC448" s="55">
        <v>8.4531964431726003E-2</v>
      </c>
      <c r="AD448" s="55" t="s">
        <v>62</v>
      </c>
      <c r="AE448" s="55" t="s">
        <v>62</v>
      </c>
      <c r="AF448" s="55" t="s">
        <v>62</v>
      </c>
      <c r="AG448" s="55" t="s">
        <v>62</v>
      </c>
      <c r="AH448" s="55">
        <v>0</v>
      </c>
      <c r="AI448" s="55">
        <v>0</v>
      </c>
      <c r="AJ448" s="55" t="s">
        <v>62</v>
      </c>
      <c r="AK448" s="55">
        <v>-1.3010299956639813</v>
      </c>
      <c r="AL448" s="55">
        <v>-1.3010299956639813</v>
      </c>
      <c r="AM448" s="55" t="s">
        <v>62</v>
      </c>
      <c r="AN448" s="55" t="s">
        <v>62</v>
      </c>
    </row>
    <row r="449" spans="1:40" s="56" customFormat="1" ht="12.75" customHeight="1" x14ac:dyDescent="0.25">
      <c r="A449" s="83">
        <v>448</v>
      </c>
      <c r="B449" s="37" t="s">
        <v>1244</v>
      </c>
      <c r="C449" s="35" t="s">
        <v>1810</v>
      </c>
      <c r="D449" s="144" t="s">
        <v>1947</v>
      </c>
      <c r="E449" s="53" t="s">
        <v>1946</v>
      </c>
      <c r="F449" s="144" t="s">
        <v>1946</v>
      </c>
      <c r="G449" s="54">
        <v>0.68</v>
      </c>
      <c r="H449" s="54" t="s">
        <v>62</v>
      </c>
      <c r="I449" s="54">
        <v>0.8</v>
      </c>
      <c r="J449" s="54">
        <v>1.03</v>
      </c>
      <c r="K449" s="58" t="s">
        <v>62</v>
      </c>
      <c r="L449" s="58">
        <v>1.1764705882352942</v>
      </c>
      <c r="M449" s="58" t="s">
        <v>62</v>
      </c>
      <c r="N449" s="54" t="s">
        <v>62</v>
      </c>
      <c r="O449" s="54" t="s">
        <v>62</v>
      </c>
      <c r="P449" s="54"/>
      <c r="Q449" s="54">
        <v>1</v>
      </c>
      <c r="R449" s="54">
        <v>1</v>
      </c>
      <c r="S449" s="54" t="s">
        <v>62</v>
      </c>
      <c r="T449" s="54">
        <v>0.05</v>
      </c>
      <c r="U449" s="54">
        <v>0.05</v>
      </c>
      <c r="V449" s="59"/>
      <c r="W449" s="59"/>
      <c r="X449" s="55">
        <v>-0.16749108729376366</v>
      </c>
      <c r="Y449" s="55" t="s">
        <v>62</v>
      </c>
      <c r="Z449" s="55">
        <v>-9.6910013008056392E-2</v>
      </c>
      <c r="AA449" s="55">
        <v>1.2837224705172217E-2</v>
      </c>
      <c r="AB449" s="55" t="s">
        <v>62</v>
      </c>
      <c r="AC449" s="55">
        <v>7.0581074285707285E-2</v>
      </c>
      <c r="AD449" s="55" t="s">
        <v>62</v>
      </c>
      <c r="AE449" s="55" t="s">
        <v>62</v>
      </c>
      <c r="AF449" s="55" t="s">
        <v>62</v>
      </c>
      <c r="AG449" s="55" t="s">
        <v>62</v>
      </c>
      <c r="AH449" s="55">
        <v>0</v>
      </c>
      <c r="AI449" s="55">
        <v>0</v>
      </c>
      <c r="AJ449" s="55" t="s">
        <v>62</v>
      </c>
      <c r="AK449" s="55">
        <v>-1.3010299956639813</v>
      </c>
      <c r="AL449" s="55">
        <v>-1.3010299956639813</v>
      </c>
      <c r="AM449" s="55" t="s">
        <v>62</v>
      </c>
      <c r="AN449" s="55" t="s">
        <v>62</v>
      </c>
    </row>
    <row r="450" spans="1:40" s="56" customFormat="1" ht="12.75" customHeight="1" x14ac:dyDescent="0.25">
      <c r="A450" s="83">
        <v>449</v>
      </c>
      <c r="B450" s="37" t="s">
        <v>1244</v>
      </c>
      <c r="C450" s="35" t="s">
        <v>1810</v>
      </c>
      <c r="D450" s="144" t="s">
        <v>1947</v>
      </c>
      <c r="E450" s="53" t="s">
        <v>1946</v>
      </c>
      <c r="F450" s="144" t="s">
        <v>1946</v>
      </c>
      <c r="G450" s="54">
        <v>1.26</v>
      </c>
      <c r="H450" s="54" t="s">
        <v>62</v>
      </c>
      <c r="I450" s="54">
        <v>1.7</v>
      </c>
      <c r="J450" s="54">
        <v>2.27</v>
      </c>
      <c r="K450" s="58" t="s">
        <v>62</v>
      </c>
      <c r="L450" s="58">
        <v>1.3492063492063491</v>
      </c>
      <c r="M450" s="58" t="s">
        <v>62</v>
      </c>
      <c r="N450" s="54" t="s">
        <v>62</v>
      </c>
      <c r="O450" s="54" t="s">
        <v>62</v>
      </c>
      <c r="P450" s="54"/>
      <c r="Q450" s="54">
        <v>1</v>
      </c>
      <c r="R450" s="54">
        <v>1</v>
      </c>
      <c r="S450" s="54" t="s">
        <v>62</v>
      </c>
      <c r="T450" s="54">
        <v>0.05</v>
      </c>
      <c r="U450" s="54">
        <v>0.05</v>
      </c>
      <c r="V450" s="59"/>
      <c r="W450" s="59"/>
      <c r="X450" s="55">
        <v>0.10037054511756291</v>
      </c>
      <c r="Y450" s="55" t="s">
        <v>62</v>
      </c>
      <c r="Z450" s="55">
        <v>0.23044892137827391</v>
      </c>
      <c r="AA450" s="55">
        <v>0.35602585719312274</v>
      </c>
      <c r="AB450" s="55" t="s">
        <v>62</v>
      </c>
      <c r="AC450" s="55">
        <v>0.13007837626071098</v>
      </c>
      <c r="AD450" s="55" t="s">
        <v>62</v>
      </c>
      <c r="AE450" s="55" t="s">
        <v>62</v>
      </c>
      <c r="AF450" s="55" t="s">
        <v>62</v>
      </c>
      <c r="AG450" s="55" t="s">
        <v>62</v>
      </c>
      <c r="AH450" s="55">
        <v>0</v>
      </c>
      <c r="AI450" s="55">
        <v>0</v>
      </c>
      <c r="AJ450" s="55" t="s">
        <v>62</v>
      </c>
      <c r="AK450" s="55">
        <v>-1.3010299956639813</v>
      </c>
      <c r="AL450" s="55">
        <v>-1.3010299956639813</v>
      </c>
      <c r="AM450" s="55" t="s">
        <v>62</v>
      </c>
      <c r="AN450" s="55" t="s">
        <v>62</v>
      </c>
    </row>
    <row r="451" spans="1:40" s="56" customFormat="1" ht="12.75" customHeight="1" x14ac:dyDescent="0.25">
      <c r="A451" s="83">
        <v>450</v>
      </c>
      <c r="B451" s="37" t="s">
        <v>1244</v>
      </c>
      <c r="C451" s="35" t="s">
        <v>1810</v>
      </c>
      <c r="D451" s="144" t="s">
        <v>1947</v>
      </c>
      <c r="E451" s="53" t="s">
        <v>1946</v>
      </c>
      <c r="F451" s="144" t="s">
        <v>1946</v>
      </c>
      <c r="G451" s="54">
        <v>1.41</v>
      </c>
      <c r="H451" s="54" t="s">
        <v>62</v>
      </c>
      <c r="I451" s="54">
        <v>2.12</v>
      </c>
      <c r="J451" s="54">
        <v>2.69</v>
      </c>
      <c r="K451" s="58" t="s">
        <v>62</v>
      </c>
      <c r="L451" s="58">
        <v>1.5035460992907803</v>
      </c>
      <c r="M451" s="58" t="s">
        <v>62</v>
      </c>
      <c r="N451" s="54" t="s">
        <v>62</v>
      </c>
      <c r="O451" s="54" t="s">
        <v>62</v>
      </c>
      <c r="P451" s="54"/>
      <c r="Q451" s="54">
        <v>1</v>
      </c>
      <c r="R451" s="54">
        <v>1</v>
      </c>
      <c r="S451" s="54" t="s">
        <v>62</v>
      </c>
      <c r="T451" s="54">
        <v>0.05</v>
      </c>
      <c r="U451" s="54">
        <v>0.05</v>
      </c>
      <c r="V451" s="59"/>
      <c r="W451" s="59"/>
      <c r="X451" s="55">
        <v>0.14921911265537988</v>
      </c>
      <c r="Y451" s="55" t="s">
        <v>62</v>
      </c>
      <c r="Z451" s="55">
        <v>0.32633586092875144</v>
      </c>
      <c r="AA451" s="55">
        <v>0.42975228000240795</v>
      </c>
      <c r="AB451" s="55" t="s">
        <v>62</v>
      </c>
      <c r="AC451" s="55">
        <v>0.17711674827337159</v>
      </c>
      <c r="AD451" s="55" t="s">
        <v>62</v>
      </c>
      <c r="AE451" s="55" t="s">
        <v>62</v>
      </c>
      <c r="AF451" s="55" t="s">
        <v>62</v>
      </c>
      <c r="AG451" s="55" t="s">
        <v>62</v>
      </c>
      <c r="AH451" s="55">
        <v>0</v>
      </c>
      <c r="AI451" s="55">
        <v>0</v>
      </c>
      <c r="AJ451" s="55" t="s">
        <v>62</v>
      </c>
      <c r="AK451" s="55">
        <v>-1.3010299956639813</v>
      </c>
      <c r="AL451" s="55">
        <v>-1.3010299956639813</v>
      </c>
      <c r="AM451" s="55" t="s">
        <v>62</v>
      </c>
      <c r="AN451" s="55" t="s">
        <v>62</v>
      </c>
    </row>
    <row r="452" spans="1:40" s="56" customFormat="1" ht="12.75" customHeight="1" x14ac:dyDescent="0.25">
      <c r="A452" s="83">
        <v>451</v>
      </c>
      <c r="B452" s="37" t="s">
        <v>1244</v>
      </c>
      <c r="C452" s="35" t="s">
        <v>1810</v>
      </c>
      <c r="D452" s="144" t="s">
        <v>1947</v>
      </c>
      <c r="E452" s="53" t="s">
        <v>1946</v>
      </c>
      <c r="F452" s="144" t="s">
        <v>1946</v>
      </c>
      <c r="G452" s="54">
        <v>1.72</v>
      </c>
      <c r="H452" s="54" t="s">
        <v>62</v>
      </c>
      <c r="I452" s="54">
        <v>2.75</v>
      </c>
      <c r="J452" s="54">
        <v>3.47</v>
      </c>
      <c r="K452" s="58" t="s">
        <v>62</v>
      </c>
      <c r="L452" s="58">
        <v>1.5988372093023255</v>
      </c>
      <c r="M452" s="58" t="s">
        <v>62</v>
      </c>
      <c r="N452" s="54" t="s">
        <v>62</v>
      </c>
      <c r="O452" s="54" t="s">
        <v>62</v>
      </c>
      <c r="P452" s="54"/>
      <c r="Q452" s="54">
        <v>1</v>
      </c>
      <c r="R452" s="54">
        <v>1</v>
      </c>
      <c r="S452" s="54" t="s">
        <v>62</v>
      </c>
      <c r="T452" s="54">
        <v>0.05</v>
      </c>
      <c r="U452" s="55">
        <v>7.4626865671641784E-2</v>
      </c>
      <c r="V452" s="59"/>
      <c r="W452" s="55">
        <v>7.4626865671641784E-2</v>
      </c>
      <c r="X452" s="55">
        <v>0.2355284469075489</v>
      </c>
      <c r="Y452" s="55" t="s">
        <v>62</v>
      </c>
      <c r="Z452" s="55">
        <v>0.43933269383026263</v>
      </c>
      <c r="AA452" s="55">
        <v>0.54032947479087379</v>
      </c>
      <c r="AB452" s="55" t="s">
        <v>62</v>
      </c>
      <c r="AC452" s="55">
        <v>0.20380424692271373</v>
      </c>
      <c r="AD452" s="55" t="s">
        <v>62</v>
      </c>
      <c r="AE452" s="55" t="s">
        <v>62</v>
      </c>
      <c r="AF452" s="55" t="s">
        <v>62</v>
      </c>
      <c r="AG452" s="55" t="s">
        <v>62</v>
      </c>
      <c r="AH452" s="55">
        <v>0</v>
      </c>
      <c r="AI452" s="55">
        <v>0</v>
      </c>
      <c r="AJ452" s="55" t="s">
        <v>62</v>
      </c>
      <c r="AK452" s="55">
        <v>-1.3010299956639813</v>
      </c>
      <c r="AL452" s="55">
        <v>-1.1271047983648077</v>
      </c>
      <c r="AM452" s="55" t="s">
        <v>62</v>
      </c>
      <c r="AN452" s="55">
        <v>-1.1271047983648077</v>
      </c>
    </row>
    <row r="453" spans="1:40" s="56" customFormat="1" ht="12.75" customHeight="1" x14ac:dyDescent="0.25">
      <c r="A453" s="83">
        <v>452</v>
      </c>
      <c r="B453" s="37" t="s">
        <v>1244</v>
      </c>
      <c r="C453" s="35" t="s">
        <v>1810</v>
      </c>
      <c r="D453" s="144" t="s">
        <v>1947</v>
      </c>
      <c r="E453" s="53" t="s">
        <v>1946</v>
      </c>
      <c r="F453" s="144" t="s">
        <v>1946</v>
      </c>
      <c r="G453" s="54">
        <v>1.88</v>
      </c>
      <c r="H453" s="54" t="s">
        <v>62</v>
      </c>
      <c r="I453" s="54">
        <v>2.6</v>
      </c>
      <c r="J453" s="54">
        <v>3.67</v>
      </c>
      <c r="K453" s="58" t="s">
        <v>62</v>
      </c>
      <c r="L453" s="58">
        <v>1.3829787234042554</v>
      </c>
      <c r="M453" s="58" t="s">
        <v>62</v>
      </c>
      <c r="N453" s="54" t="s">
        <v>62</v>
      </c>
      <c r="O453" s="54" t="s">
        <v>62</v>
      </c>
      <c r="P453" s="54"/>
      <c r="Q453" s="54">
        <v>1</v>
      </c>
      <c r="R453" s="54">
        <v>1</v>
      </c>
      <c r="S453" s="54" t="s">
        <v>62</v>
      </c>
      <c r="T453" s="54">
        <v>0.05</v>
      </c>
      <c r="U453" s="55">
        <v>8.3333333333333329E-2</v>
      </c>
      <c r="V453" s="59"/>
      <c r="W453" s="55">
        <v>8.3333333333333329E-2</v>
      </c>
      <c r="X453" s="55">
        <v>0.27415784926367981</v>
      </c>
      <c r="Y453" s="55" t="s">
        <v>62</v>
      </c>
      <c r="Z453" s="55">
        <v>0.41497334797081797</v>
      </c>
      <c r="AA453" s="55">
        <v>0.56466606425208932</v>
      </c>
      <c r="AB453" s="55" t="s">
        <v>62</v>
      </c>
      <c r="AC453" s="55">
        <v>0.14081549870713814</v>
      </c>
      <c r="AD453" s="55" t="s">
        <v>62</v>
      </c>
      <c r="AE453" s="55" t="s">
        <v>62</v>
      </c>
      <c r="AF453" s="55" t="s">
        <v>62</v>
      </c>
      <c r="AG453" s="55" t="s">
        <v>62</v>
      </c>
      <c r="AH453" s="55">
        <v>0</v>
      </c>
      <c r="AI453" s="55">
        <v>0</v>
      </c>
      <c r="AJ453" s="55" t="s">
        <v>62</v>
      </c>
      <c r="AK453" s="55">
        <v>-1.3010299956639813</v>
      </c>
      <c r="AL453" s="55">
        <v>-1.0791812460476249</v>
      </c>
      <c r="AM453" s="55" t="s">
        <v>62</v>
      </c>
      <c r="AN453" s="55">
        <v>-1.0791812460476249</v>
      </c>
    </row>
    <row r="454" spans="1:40" s="56" customFormat="1" ht="12.75" customHeight="1" x14ac:dyDescent="0.25">
      <c r="A454" s="83">
        <v>453</v>
      </c>
      <c r="B454" s="37" t="s">
        <v>1244</v>
      </c>
      <c r="C454" s="35" t="s">
        <v>1810</v>
      </c>
      <c r="D454" s="144" t="s">
        <v>1947</v>
      </c>
      <c r="E454" s="53" t="s">
        <v>1946</v>
      </c>
      <c r="F454" s="144" t="s">
        <v>1946</v>
      </c>
      <c r="G454" s="54">
        <v>1.81</v>
      </c>
      <c r="H454" s="54" t="s">
        <v>62</v>
      </c>
      <c r="I454" s="54">
        <v>2.72</v>
      </c>
      <c r="J454" s="54">
        <v>3.28</v>
      </c>
      <c r="K454" s="58" t="s">
        <v>62</v>
      </c>
      <c r="L454" s="58">
        <v>1.5027624309392267</v>
      </c>
      <c r="M454" s="58" t="s">
        <v>62</v>
      </c>
      <c r="N454" s="54" t="s">
        <v>62</v>
      </c>
      <c r="O454" s="54" t="s">
        <v>62</v>
      </c>
      <c r="P454" s="54"/>
      <c r="Q454" s="54">
        <v>1</v>
      </c>
      <c r="R454" s="54">
        <v>1</v>
      </c>
      <c r="S454" s="54" t="s">
        <v>62</v>
      </c>
      <c r="T454" s="54">
        <v>0.05</v>
      </c>
      <c r="U454" s="55">
        <v>7.575757575757576E-2</v>
      </c>
      <c r="V454" s="59"/>
      <c r="W454" s="55">
        <v>7.575757575757576E-2</v>
      </c>
      <c r="X454" s="55">
        <v>0.2576785748691845</v>
      </c>
      <c r="Y454" s="55" t="s">
        <v>62</v>
      </c>
      <c r="Z454" s="55">
        <v>0.43456890403419873</v>
      </c>
      <c r="AA454" s="55">
        <v>0.5158738437116791</v>
      </c>
      <c r="AB454" s="55" t="s">
        <v>62</v>
      </c>
      <c r="AC454" s="55">
        <v>0.17689032916501424</v>
      </c>
      <c r="AD454" s="55" t="s">
        <v>62</v>
      </c>
      <c r="AE454" s="55" t="s">
        <v>62</v>
      </c>
      <c r="AF454" s="55" t="s">
        <v>62</v>
      </c>
      <c r="AG454" s="55" t="s">
        <v>62</v>
      </c>
      <c r="AH454" s="55">
        <v>0</v>
      </c>
      <c r="AI454" s="55">
        <v>0</v>
      </c>
      <c r="AJ454" s="55" t="s">
        <v>62</v>
      </c>
      <c r="AK454" s="55">
        <v>-1.3010299956639813</v>
      </c>
      <c r="AL454" s="55">
        <v>-1.1205739312058498</v>
      </c>
      <c r="AM454" s="55" t="s">
        <v>62</v>
      </c>
      <c r="AN454" s="55">
        <v>-1.1205739312058498</v>
      </c>
    </row>
    <row r="455" spans="1:40" s="56" customFormat="1" ht="12.75" customHeight="1" x14ac:dyDescent="0.25">
      <c r="A455" s="83">
        <v>454</v>
      </c>
      <c r="B455" s="37" t="s">
        <v>1244</v>
      </c>
      <c r="C455" s="35" t="s">
        <v>1810</v>
      </c>
      <c r="D455" s="144" t="s">
        <v>1947</v>
      </c>
      <c r="E455" s="53" t="s">
        <v>1946</v>
      </c>
      <c r="F455" s="144" t="s">
        <v>1946</v>
      </c>
      <c r="G455" s="54">
        <v>1.1200000000000001</v>
      </c>
      <c r="H455" s="54" t="s">
        <v>62</v>
      </c>
      <c r="I455" s="54">
        <v>1.41</v>
      </c>
      <c r="J455" s="54">
        <v>1.73</v>
      </c>
      <c r="K455" s="58" t="s">
        <v>62</v>
      </c>
      <c r="L455" s="58">
        <v>1.2589285714285712</v>
      </c>
      <c r="M455" s="58" t="s">
        <v>62</v>
      </c>
      <c r="N455" s="54" t="s">
        <v>62</v>
      </c>
      <c r="O455" s="54" t="s">
        <v>62</v>
      </c>
      <c r="P455" s="54"/>
      <c r="Q455" s="54">
        <v>1</v>
      </c>
      <c r="R455" s="54">
        <v>1</v>
      </c>
      <c r="S455" s="54" t="s">
        <v>62</v>
      </c>
      <c r="T455" s="54">
        <v>0.05</v>
      </c>
      <c r="U455" s="54">
        <v>0.05</v>
      </c>
      <c r="V455" s="59"/>
      <c r="W455" s="59"/>
      <c r="X455" s="55">
        <v>4.9218022670181653E-2</v>
      </c>
      <c r="Y455" s="55" t="s">
        <v>62</v>
      </c>
      <c r="Z455" s="55">
        <v>0.14921911265537988</v>
      </c>
      <c r="AA455" s="55">
        <v>0.2380461031287954</v>
      </c>
      <c r="AB455" s="55" t="s">
        <v>62</v>
      </c>
      <c r="AC455" s="55">
        <v>0.1000010899851982</v>
      </c>
      <c r="AD455" s="55" t="s">
        <v>62</v>
      </c>
      <c r="AE455" s="55" t="s">
        <v>62</v>
      </c>
      <c r="AF455" s="55" t="s">
        <v>62</v>
      </c>
      <c r="AG455" s="55" t="s">
        <v>62</v>
      </c>
      <c r="AH455" s="55">
        <v>0</v>
      </c>
      <c r="AI455" s="55">
        <v>0</v>
      </c>
      <c r="AJ455" s="55" t="s">
        <v>62</v>
      </c>
      <c r="AK455" s="55">
        <v>-1.3010299956639813</v>
      </c>
      <c r="AL455" s="55">
        <v>-1.3010299956639813</v>
      </c>
      <c r="AM455" s="55" t="s">
        <v>62</v>
      </c>
      <c r="AN455" s="55" t="s">
        <v>62</v>
      </c>
    </row>
    <row r="456" spans="1:40" s="56" customFormat="1" ht="12.75" customHeight="1" x14ac:dyDescent="0.25">
      <c r="A456" s="83">
        <v>455</v>
      </c>
      <c r="B456" s="37" t="s">
        <v>1244</v>
      </c>
      <c r="C456" s="35" t="s">
        <v>1810</v>
      </c>
      <c r="D456" s="144" t="s">
        <v>1947</v>
      </c>
      <c r="E456" s="53" t="s">
        <v>1946</v>
      </c>
      <c r="F456" s="144" t="s">
        <v>1946</v>
      </c>
      <c r="G456" s="54">
        <v>1.49</v>
      </c>
      <c r="H456" s="54" t="s">
        <v>62</v>
      </c>
      <c r="I456" s="54">
        <v>1.62</v>
      </c>
      <c r="J456" s="54">
        <v>2.2999999999999998</v>
      </c>
      <c r="K456" s="58" t="s">
        <v>62</v>
      </c>
      <c r="L456" s="58">
        <v>1.087248322147651</v>
      </c>
      <c r="M456" s="58" t="s">
        <v>62</v>
      </c>
      <c r="N456" s="54" t="s">
        <v>62</v>
      </c>
      <c r="O456" s="54" t="s">
        <v>62</v>
      </c>
      <c r="P456" s="54"/>
      <c r="Q456" s="54">
        <v>1</v>
      </c>
      <c r="R456" s="54">
        <v>1</v>
      </c>
      <c r="S456" s="54" t="s">
        <v>62</v>
      </c>
      <c r="T456" s="54">
        <v>0.05</v>
      </c>
      <c r="U456" s="54">
        <v>0.05</v>
      </c>
      <c r="V456" s="59"/>
      <c r="W456" s="59"/>
      <c r="X456" s="55">
        <v>0.17318626841227402</v>
      </c>
      <c r="Y456" s="55" t="s">
        <v>62</v>
      </c>
      <c r="Z456" s="55">
        <v>0.20951501454263097</v>
      </c>
      <c r="AA456" s="55">
        <v>0.36172783601759284</v>
      </c>
      <c r="AB456" s="55" t="s">
        <v>62</v>
      </c>
      <c r="AC456" s="55">
        <v>3.6328746130356901E-2</v>
      </c>
      <c r="AD456" s="55" t="s">
        <v>62</v>
      </c>
      <c r="AE456" s="55" t="s">
        <v>62</v>
      </c>
      <c r="AF456" s="55" t="s">
        <v>62</v>
      </c>
      <c r="AG456" s="55" t="s">
        <v>62</v>
      </c>
      <c r="AH456" s="55">
        <v>0</v>
      </c>
      <c r="AI456" s="55">
        <v>0</v>
      </c>
      <c r="AJ456" s="55" t="s">
        <v>62</v>
      </c>
      <c r="AK456" s="55">
        <v>-1.3010299956639813</v>
      </c>
      <c r="AL456" s="55">
        <v>-1.3010299956639813</v>
      </c>
      <c r="AM456" s="55" t="s">
        <v>62</v>
      </c>
      <c r="AN456" s="55" t="s">
        <v>62</v>
      </c>
    </row>
    <row r="457" spans="1:40" s="56" customFormat="1" ht="12.75" customHeight="1" x14ac:dyDescent="0.25">
      <c r="A457" s="83">
        <v>456</v>
      </c>
      <c r="B457" s="37" t="s">
        <v>1244</v>
      </c>
      <c r="C457" s="35" t="s">
        <v>1810</v>
      </c>
      <c r="D457" s="144" t="s">
        <v>1947</v>
      </c>
      <c r="E457" s="53" t="s">
        <v>1946</v>
      </c>
      <c r="F457" s="144" t="s">
        <v>1946</v>
      </c>
      <c r="G457" s="54">
        <v>1.37</v>
      </c>
      <c r="H457" s="54" t="s">
        <v>62</v>
      </c>
      <c r="I457" s="54">
        <v>2.0499999999999998</v>
      </c>
      <c r="J457" s="54">
        <v>2.13</v>
      </c>
      <c r="K457" s="58" t="s">
        <v>62</v>
      </c>
      <c r="L457" s="58">
        <v>1.4963503649635035</v>
      </c>
      <c r="M457" s="58" t="s">
        <v>62</v>
      </c>
      <c r="N457" s="54" t="s">
        <v>62</v>
      </c>
      <c r="O457" s="54" t="s">
        <v>62</v>
      </c>
      <c r="P457" s="54"/>
      <c r="Q457" s="54">
        <v>1</v>
      </c>
      <c r="R457" s="54">
        <v>1</v>
      </c>
      <c r="S457" s="54" t="s">
        <v>62</v>
      </c>
      <c r="T457" s="54">
        <v>0.05</v>
      </c>
      <c r="U457" s="54">
        <v>0.05</v>
      </c>
      <c r="V457" s="59"/>
      <c r="W457" s="59"/>
      <c r="X457" s="55">
        <v>0.13672056715640679</v>
      </c>
      <c r="Y457" s="55" t="s">
        <v>62</v>
      </c>
      <c r="Z457" s="55">
        <v>0.31175386105575426</v>
      </c>
      <c r="AA457" s="55">
        <v>0.32837960343873768</v>
      </c>
      <c r="AB457" s="55" t="s">
        <v>62</v>
      </c>
      <c r="AC457" s="55">
        <v>0.17503329389934749</v>
      </c>
      <c r="AD457" s="55" t="s">
        <v>62</v>
      </c>
      <c r="AE457" s="55" t="s">
        <v>62</v>
      </c>
      <c r="AF457" s="55" t="s">
        <v>62</v>
      </c>
      <c r="AG457" s="55" t="s">
        <v>62</v>
      </c>
      <c r="AH457" s="55">
        <v>0</v>
      </c>
      <c r="AI457" s="55">
        <v>0</v>
      </c>
      <c r="AJ457" s="55" t="s">
        <v>62</v>
      </c>
      <c r="AK457" s="55">
        <v>-1.3010299956639813</v>
      </c>
      <c r="AL457" s="55">
        <v>-1.3010299956639813</v>
      </c>
      <c r="AM457" s="55" t="s">
        <v>62</v>
      </c>
      <c r="AN457" s="55" t="s">
        <v>62</v>
      </c>
    </row>
    <row r="458" spans="1:40" s="56" customFormat="1" ht="12.75" customHeight="1" x14ac:dyDescent="0.25">
      <c r="A458" s="83">
        <v>457</v>
      </c>
      <c r="B458" s="37" t="s">
        <v>1244</v>
      </c>
      <c r="C458" s="35" t="s">
        <v>1810</v>
      </c>
      <c r="D458" s="144" t="s">
        <v>1947</v>
      </c>
      <c r="E458" s="53" t="s">
        <v>1946</v>
      </c>
      <c r="F458" s="144" t="s">
        <v>1946</v>
      </c>
      <c r="G458" s="54">
        <v>1.1599999999999999</v>
      </c>
      <c r="H458" s="54" t="s">
        <v>62</v>
      </c>
      <c r="I458" s="54">
        <v>1.95</v>
      </c>
      <c r="J458" s="54">
        <v>2.41</v>
      </c>
      <c r="K458" s="58" t="s">
        <v>62</v>
      </c>
      <c r="L458" s="58">
        <v>1.6810344827586208</v>
      </c>
      <c r="M458" s="58" t="s">
        <v>62</v>
      </c>
      <c r="N458" s="54" t="s">
        <v>62</v>
      </c>
      <c r="O458" s="54" t="s">
        <v>62</v>
      </c>
      <c r="P458" s="54"/>
      <c r="Q458" s="54">
        <v>1</v>
      </c>
      <c r="R458" s="54">
        <v>1</v>
      </c>
      <c r="S458" s="54" t="s">
        <v>62</v>
      </c>
      <c r="T458" s="54">
        <v>0.05</v>
      </c>
      <c r="U458" s="55">
        <v>8.9285714285714288E-2</v>
      </c>
      <c r="V458" s="59"/>
      <c r="W458" s="55">
        <v>8.9285714285714288E-2</v>
      </c>
      <c r="X458" s="55">
        <v>6.445798922691845E-2</v>
      </c>
      <c r="Y458" s="55" t="s">
        <v>62</v>
      </c>
      <c r="Z458" s="55">
        <v>0.29003461136251801</v>
      </c>
      <c r="AA458" s="55">
        <v>0.3820170425748684</v>
      </c>
      <c r="AB458" s="55" t="s">
        <v>62</v>
      </c>
      <c r="AC458" s="55">
        <v>0.22557662213559956</v>
      </c>
      <c r="AD458" s="55" t="s">
        <v>62</v>
      </c>
      <c r="AE458" s="55" t="s">
        <v>62</v>
      </c>
      <c r="AF458" s="55" t="s">
        <v>62</v>
      </c>
      <c r="AG458" s="55" t="s">
        <v>62</v>
      </c>
      <c r="AH458" s="55">
        <v>0</v>
      </c>
      <c r="AI458" s="55">
        <v>0</v>
      </c>
      <c r="AJ458" s="55" t="s">
        <v>62</v>
      </c>
      <c r="AK458" s="55">
        <v>-1.3010299956639813</v>
      </c>
      <c r="AL458" s="55">
        <v>-1.0492180226701815</v>
      </c>
      <c r="AM458" s="55" t="s">
        <v>62</v>
      </c>
      <c r="AN458" s="55">
        <v>-1.0492180226701815</v>
      </c>
    </row>
    <row r="459" spans="1:40" s="56" customFormat="1" ht="12.75" customHeight="1" x14ac:dyDescent="0.25">
      <c r="A459" s="83">
        <v>458</v>
      </c>
      <c r="B459" s="37" t="s">
        <v>1244</v>
      </c>
      <c r="C459" s="35" t="s">
        <v>1810</v>
      </c>
      <c r="D459" s="144" t="s">
        <v>1947</v>
      </c>
      <c r="E459" s="53" t="s">
        <v>1946</v>
      </c>
      <c r="F459" s="144" t="s">
        <v>1946</v>
      </c>
      <c r="G459" s="54">
        <v>1.19</v>
      </c>
      <c r="H459" s="54" t="s">
        <v>62</v>
      </c>
      <c r="I459" s="54">
        <v>1.93</v>
      </c>
      <c r="J459" s="54">
        <v>2.48</v>
      </c>
      <c r="K459" s="58" t="s">
        <v>62</v>
      </c>
      <c r="L459" s="58">
        <v>1.6218487394957983</v>
      </c>
      <c r="M459" s="58" t="s">
        <v>62</v>
      </c>
      <c r="N459" s="54" t="s">
        <v>62</v>
      </c>
      <c r="O459" s="54" t="s">
        <v>62</v>
      </c>
      <c r="P459" s="54"/>
      <c r="Q459" s="54">
        <v>1</v>
      </c>
      <c r="R459" s="54">
        <v>1</v>
      </c>
      <c r="S459" s="54" t="s">
        <v>62</v>
      </c>
      <c r="T459" s="54">
        <v>0.05</v>
      </c>
      <c r="U459" s="54">
        <v>0.05</v>
      </c>
      <c r="V459" s="59"/>
      <c r="W459" s="59"/>
      <c r="X459" s="55">
        <v>7.554696139253074E-2</v>
      </c>
      <c r="Y459" s="55" t="s">
        <v>62</v>
      </c>
      <c r="Z459" s="55">
        <v>0.28555730900777376</v>
      </c>
      <c r="AA459" s="55">
        <v>0.39445168082621629</v>
      </c>
      <c r="AB459" s="55" t="s">
        <v>62</v>
      </c>
      <c r="AC459" s="55">
        <v>0.21001034761524301</v>
      </c>
      <c r="AD459" s="55" t="s">
        <v>62</v>
      </c>
      <c r="AE459" s="55" t="s">
        <v>62</v>
      </c>
      <c r="AF459" s="55" t="s">
        <v>62</v>
      </c>
      <c r="AG459" s="55" t="s">
        <v>62</v>
      </c>
      <c r="AH459" s="55">
        <v>0</v>
      </c>
      <c r="AI459" s="55">
        <v>0</v>
      </c>
      <c r="AJ459" s="55" t="s">
        <v>62</v>
      </c>
      <c r="AK459" s="55">
        <v>-1.3010299956639813</v>
      </c>
      <c r="AL459" s="55">
        <v>-1.3010299956639813</v>
      </c>
      <c r="AM459" s="55" t="s">
        <v>62</v>
      </c>
      <c r="AN459" s="55" t="s">
        <v>62</v>
      </c>
    </row>
    <row r="460" spans="1:40" s="56" customFormat="1" ht="12.75" customHeight="1" x14ac:dyDescent="0.25">
      <c r="A460" s="83">
        <v>459</v>
      </c>
      <c r="B460" s="37" t="s">
        <v>1244</v>
      </c>
      <c r="C460" s="35" t="s">
        <v>1810</v>
      </c>
      <c r="D460" s="144" t="s">
        <v>1947</v>
      </c>
      <c r="E460" s="53" t="s">
        <v>1946</v>
      </c>
      <c r="F460" s="144" t="s">
        <v>1946</v>
      </c>
      <c r="G460" s="54">
        <v>1.25</v>
      </c>
      <c r="H460" s="54" t="s">
        <v>62</v>
      </c>
      <c r="I460" s="54">
        <v>1.26</v>
      </c>
      <c r="J460" s="54">
        <v>1.88</v>
      </c>
      <c r="K460" s="58" t="s">
        <v>62</v>
      </c>
      <c r="L460" s="58">
        <v>1.008</v>
      </c>
      <c r="M460" s="58" t="s">
        <v>62</v>
      </c>
      <c r="N460" s="54" t="s">
        <v>62</v>
      </c>
      <c r="O460" s="54" t="s">
        <v>62</v>
      </c>
      <c r="P460" s="54"/>
      <c r="Q460" s="54">
        <v>1</v>
      </c>
      <c r="R460" s="54">
        <v>1</v>
      </c>
      <c r="S460" s="54" t="s">
        <v>62</v>
      </c>
      <c r="T460" s="54">
        <v>0.05</v>
      </c>
      <c r="U460" s="54">
        <v>0.05</v>
      </c>
      <c r="V460" s="59"/>
      <c r="W460" s="59"/>
      <c r="X460" s="55">
        <v>9.691001300805642E-2</v>
      </c>
      <c r="Y460" s="55" t="s">
        <v>62</v>
      </c>
      <c r="Z460" s="55">
        <v>0.10037054511756291</v>
      </c>
      <c r="AA460" s="55">
        <v>0.27415784926367981</v>
      </c>
      <c r="AB460" s="55" t="s">
        <v>62</v>
      </c>
      <c r="AC460" s="55">
        <v>3.4605321095064891E-3</v>
      </c>
      <c r="AD460" s="55" t="s">
        <v>62</v>
      </c>
      <c r="AE460" s="55" t="s">
        <v>62</v>
      </c>
      <c r="AF460" s="55" t="s">
        <v>62</v>
      </c>
      <c r="AG460" s="55" t="s">
        <v>62</v>
      </c>
      <c r="AH460" s="55">
        <v>0</v>
      </c>
      <c r="AI460" s="55">
        <v>0</v>
      </c>
      <c r="AJ460" s="55" t="s">
        <v>62</v>
      </c>
      <c r="AK460" s="55">
        <v>-1.3010299956639813</v>
      </c>
      <c r="AL460" s="55">
        <v>-1.3010299956639813</v>
      </c>
      <c r="AM460" s="55" t="s">
        <v>62</v>
      </c>
      <c r="AN460" s="55" t="s">
        <v>62</v>
      </c>
    </row>
    <row r="461" spans="1:40" s="56" customFormat="1" ht="12.75" customHeight="1" x14ac:dyDescent="0.25">
      <c r="A461" s="83">
        <v>460</v>
      </c>
      <c r="B461" s="37" t="s">
        <v>1244</v>
      </c>
      <c r="C461" s="35" t="s">
        <v>1810</v>
      </c>
      <c r="D461" s="144" t="s">
        <v>1947</v>
      </c>
      <c r="E461" s="53" t="s">
        <v>1946</v>
      </c>
      <c r="F461" s="144" t="s">
        <v>1946</v>
      </c>
      <c r="G461" s="54">
        <v>1.28</v>
      </c>
      <c r="H461" s="54" t="s">
        <v>62</v>
      </c>
      <c r="I461" s="54">
        <v>1.93</v>
      </c>
      <c r="J461" s="54">
        <v>2.46</v>
      </c>
      <c r="K461" s="58" t="s">
        <v>62</v>
      </c>
      <c r="L461" s="58">
        <v>1.5078125</v>
      </c>
      <c r="M461" s="58" t="s">
        <v>62</v>
      </c>
      <c r="N461" s="54" t="s">
        <v>62</v>
      </c>
      <c r="O461" s="54" t="s">
        <v>62</v>
      </c>
      <c r="P461" s="54"/>
      <c r="Q461" s="54">
        <v>1</v>
      </c>
      <c r="R461" s="54">
        <v>1</v>
      </c>
      <c r="S461" s="54" t="s">
        <v>62</v>
      </c>
      <c r="T461" s="54">
        <v>0.05</v>
      </c>
      <c r="U461" s="54">
        <v>0.05</v>
      </c>
      <c r="V461" s="59"/>
      <c r="W461" s="59"/>
      <c r="X461" s="55">
        <v>0.10720996964786837</v>
      </c>
      <c r="Y461" s="55" t="s">
        <v>62</v>
      </c>
      <c r="Z461" s="55">
        <v>0.28555730900777376</v>
      </c>
      <c r="AA461" s="55">
        <v>0.39093510710337914</v>
      </c>
      <c r="AB461" s="55" t="s">
        <v>62</v>
      </c>
      <c r="AC461" s="55">
        <v>0.1783473393599054</v>
      </c>
      <c r="AD461" s="55" t="s">
        <v>62</v>
      </c>
      <c r="AE461" s="55" t="s">
        <v>62</v>
      </c>
      <c r="AF461" s="55" t="s">
        <v>62</v>
      </c>
      <c r="AG461" s="55" t="s">
        <v>62</v>
      </c>
      <c r="AH461" s="55">
        <v>0</v>
      </c>
      <c r="AI461" s="55">
        <v>0</v>
      </c>
      <c r="AJ461" s="55" t="s">
        <v>62</v>
      </c>
      <c r="AK461" s="55">
        <v>-1.3010299956639813</v>
      </c>
      <c r="AL461" s="55">
        <v>-1.3010299956639813</v>
      </c>
      <c r="AM461" s="55" t="s">
        <v>62</v>
      </c>
      <c r="AN461" s="55" t="s">
        <v>62</v>
      </c>
    </row>
    <row r="462" spans="1:40" s="56" customFormat="1" ht="12.75" customHeight="1" x14ac:dyDescent="0.25">
      <c r="A462" s="83">
        <v>461</v>
      </c>
      <c r="B462" s="37" t="s">
        <v>1244</v>
      </c>
      <c r="C462" s="35" t="s">
        <v>1810</v>
      </c>
      <c r="D462" s="144" t="s">
        <v>1947</v>
      </c>
      <c r="E462" s="53" t="s">
        <v>1946</v>
      </c>
      <c r="F462" s="144" t="s">
        <v>1946</v>
      </c>
      <c r="G462" s="54">
        <v>1.53</v>
      </c>
      <c r="H462" s="54" t="s">
        <v>62</v>
      </c>
      <c r="I462" s="54">
        <v>1.3</v>
      </c>
      <c r="J462" s="54">
        <v>2.34</v>
      </c>
      <c r="K462" s="58" t="s">
        <v>62</v>
      </c>
      <c r="L462" s="58">
        <v>0.84967320261437906</v>
      </c>
      <c r="M462" s="58" t="s">
        <v>62</v>
      </c>
      <c r="N462" s="54" t="s">
        <v>62</v>
      </c>
      <c r="O462" s="54" t="s">
        <v>62</v>
      </c>
      <c r="P462" s="54"/>
      <c r="Q462" s="54">
        <v>1</v>
      </c>
      <c r="R462" s="54">
        <v>1</v>
      </c>
      <c r="S462" s="54" t="s">
        <v>62</v>
      </c>
      <c r="T462" s="54">
        <v>0.05</v>
      </c>
      <c r="U462" s="54">
        <v>0.05</v>
      </c>
      <c r="V462" s="59"/>
      <c r="W462" s="59"/>
      <c r="X462" s="55">
        <v>0.18469143081759881</v>
      </c>
      <c r="Y462" s="55" t="s">
        <v>62</v>
      </c>
      <c r="Z462" s="55">
        <v>0.11394335230683679</v>
      </c>
      <c r="AA462" s="55">
        <v>0.36921585741014279</v>
      </c>
      <c r="AB462" s="55" t="s">
        <v>62</v>
      </c>
      <c r="AC462" s="55">
        <v>-7.074807851076205E-2</v>
      </c>
      <c r="AD462" s="55" t="s">
        <v>62</v>
      </c>
      <c r="AE462" s="55" t="s">
        <v>62</v>
      </c>
      <c r="AF462" s="55" t="s">
        <v>62</v>
      </c>
      <c r="AG462" s="55" t="s">
        <v>62</v>
      </c>
      <c r="AH462" s="55">
        <v>0</v>
      </c>
      <c r="AI462" s="55">
        <v>0</v>
      </c>
      <c r="AJ462" s="55" t="s">
        <v>62</v>
      </c>
      <c r="AK462" s="55">
        <v>-1.3010299956639813</v>
      </c>
      <c r="AL462" s="55">
        <v>-1.3010299956639813</v>
      </c>
      <c r="AM462" s="55" t="s">
        <v>62</v>
      </c>
      <c r="AN462" s="55" t="s">
        <v>62</v>
      </c>
    </row>
    <row r="463" spans="1:40" s="56" customFormat="1" ht="12.75" customHeight="1" x14ac:dyDescent="0.25">
      <c r="A463" s="83">
        <v>462</v>
      </c>
      <c r="B463" s="37" t="s">
        <v>1244</v>
      </c>
      <c r="C463" s="35" t="s">
        <v>1810</v>
      </c>
      <c r="D463" s="144" t="s">
        <v>1947</v>
      </c>
      <c r="E463" s="53" t="s">
        <v>1946</v>
      </c>
      <c r="F463" s="144" t="s">
        <v>1946</v>
      </c>
      <c r="G463" s="54">
        <v>1.48</v>
      </c>
      <c r="H463" s="54" t="s">
        <v>62</v>
      </c>
      <c r="I463" s="54">
        <v>1.69</v>
      </c>
      <c r="J463" s="54">
        <v>2.2999999999999998</v>
      </c>
      <c r="K463" s="58" t="s">
        <v>62</v>
      </c>
      <c r="L463" s="58">
        <v>1.1418918918918919</v>
      </c>
      <c r="M463" s="58" t="s">
        <v>62</v>
      </c>
      <c r="N463" s="54" t="s">
        <v>62</v>
      </c>
      <c r="O463" s="54" t="s">
        <v>62</v>
      </c>
      <c r="P463" s="54"/>
      <c r="Q463" s="54">
        <v>1</v>
      </c>
      <c r="R463" s="54">
        <v>1</v>
      </c>
      <c r="S463" s="54" t="s">
        <v>62</v>
      </c>
      <c r="T463" s="54">
        <v>0.05</v>
      </c>
      <c r="U463" s="54">
        <v>0.05</v>
      </c>
      <c r="V463" s="59"/>
      <c r="W463" s="59"/>
      <c r="X463" s="55">
        <v>0.17026171539495738</v>
      </c>
      <c r="Y463" s="55" t="s">
        <v>62</v>
      </c>
      <c r="Z463" s="55">
        <v>0.22788670461367352</v>
      </c>
      <c r="AA463" s="55">
        <v>0.36172783601759284</v>
      </c>
      <c r="AB463" s="55" t="s">
        <v>62</v>
      </c>
      <c r="AC463" s="55">
        <v>5.7624989218716151E-2</v>
      </c>
      <c r="AD463" s="55" t="s">
        <v>62</v>
      </c>
      <c r="AE463" s="55" t="s">
        <v>62</v>
      </c>
      <c r="AF463" s="55" t="s">
        <v>62</v>
      </c>
      <c r="AG463" s="55" t="s">
        <v>62</v>
      </c>
      <c r="AH463" s="55">
        <v>0</v>
      </c>
      <c r="AI463" s="55">
        <v>0</v>
      </c>
      <c r="AJ463" s="55" t="s">
        <v>62</v>
      </c>
      <c r="AK463" s="55">
        <v>-1.3010299956639813</v>
      </c>
      <c r="AL463" s="55">
        <v>-1.3010299956639813</v>
      </c>
      <c r="AM463" s="55" t="s">
        <v>62</v>
      </c>
      <c r="AN463" s="55" t="s">
        <v>62</v>
      </c>
    </row>
    <row r="464" spans="1:40" s="56" customFormat="1" ht="12.75" customHeight="1" x14ac:dyDescent="0.25">
      <c r="A464" s="83">
        <v>463</v>
      </c>
      <c r="B464" s="37" t="s">
        <v>1244</v>
      </c>
      <c r="C464" s="35" t="s">
        <v>1810</v>
      </c>
      <c r="D464" s="144" t="s">
        <v>1947</v>
      </c>
      <c r="E464" s="53" t="s">
        <v>1946</v>
      </c>
      <c r="F464" s="144" t="s">
        <v>1946</v>
      </c>
      <c r="G464" s="54">
        <v>1.47</v>
      </c>
      <c r="H464" s="54" t="s">
        <v>62</v>
      </c>
      <c r="I464" s="54">
        <v>1.83</v>
      </c>
      <c r="J464" s="54">
        <v>2.37</v>
      </c>
      <c r="K464" s="58" t="s">
        <v>62</v>
      </c>
      <c r="L464" s="58">
        <v>1.2448979591836735</v>
      </c>
      <c r="M464" s="58" t="s">
        <v>62</v>
      </c>
      <c r="N464" s="54" t="s">
        <v>62</v>
      </c>
      <c r="O464" s="54" t="s">
        <v>62</v>
      </c>
      <c r="P464" s="54"/>
      <c r="Q464" s="54">
        <v>1</v>
      </c>
      <c r="R464" s="54">
        <v>1</v>
      </c>
      <c r="S464" s="54" t="s">
        <v>62</v>
      </c>
      <c r="T464" s="54">
        <v>0.05</v>
      </c>
      <c r="U464" s="54">
        <v>0.05</v>
      </c>
      <c r="V464" s="59"/>
      <c r="W464" s="59"/>
      <c r="X464" s="55">
        <v>0.16731733474817609</v>
      </c>
      <c r="Y464" s="55" t="s">
        <v>62</v>
      </c>
      <c r="Z464" s="55">
        <v>0.26245108973042947</v>
      </c>
      <c r="AA464" s="55">
        <v>0.37474834601010387</v>
      </c>
      <c r="AB464" s="55" t="s">
        <v>62</v>
      </c>
      <c r="AC464" s="55">
        <v>9.5133754982253391E-2</v>
      </c>
      <c r="AD464" s="55" t="s">
        <v>62</v>
      </c>
      <c r="AE464" s="55" t="s">
        <v>62</v>
      </c>
      <c r="AF464" s="55" t="s">
        <v>62</v>
      </c>
      <c r="AG464" s="55" t="s">
        <v>62</v>
      </c>
      <c r="AH464" s="55">
        <v>0</v>
      </c>
      <c r="AI464" s="55">
        <v>0</v>
      </c>
      <c r="AJ464" s="55" t="s">
        <v>62</v>
      </c>
      <c r="AK464" s="55">
        <v>-1.3010299956639813</v>
      </c>
      <c r="AL464" s="55">
        <v>-1.3010299956639813</v>
      </c>
      <c r="AM464" s="55" t="s">
        <v>62</v>
      </c>
      <c r="AN464" s="55" t="s">
        <v>62</v>
      </c>
    </row>
    <row r="465" spans="1:40" s="56" customFormat="1" ht="12.75" customHeight="1" x14ac:dyDescent="0.25">
      <c r="A465" s="83">
        <v>464</v>
      </c>
      <c r="B465" s="37" t="s">
        <v>1244</v>
      </c>
      <c r="C465" s="35" t="s">
        <v>1810</v>
      </c>
      <c r="D465" s="144" t="s">
        <v>1947</v>
      </c>
      <c r="E465" s="53" t="s">
        <v>1946</v>
      </c>
      <c r="F465" s="144" t="s">
        <v>1946</v>
      </c>
      <c r="G465" s="54">
        <v>1.49</v>
      </c>
      <c r="H465" s="54" t="s">
        <v>62</v>
      </c>
      <c r="I465" s="54">
        <v>1.99</v>
      </c>
      <c r="J465" s="54">
        <v>2.77</v>
      </c>
      <c r="K465" s="58" t="s">
        <v>62</v>
      </c>
      <c r="L465" s="58">
        <v>1.3355704697986577</v>
      </c>
      <c r="M465" s="58" t="s">
        <v>62</v>
      </c>
      <c r="N465" s="54" t="s">
        <v>62</v>
      </c>
      <c r="O465" s="54" t="s">
        <v>62</v>
      </c>
      <c r="P465" s="54"/>
      <c r="Q465" s="54">
        <v>1</v>
      </c>
      <c r="R465" s="54">
        <v>1</v>
      </c>
      <c r="S465" s="54" t="s">
        <v>62</v>
      </c>
      <c r="T465" s="54">
        <v>0.05</v>
      </c>
      <c r="U465" s="54">
        <v>0.05</v>
      </c>
      <c r="V465" s="59"/>
      <c r="W465" s="59"/>
      <c r="X465" s="55">
        <v>0.17318626841227402</v>
      </c>
      <c r="Y465" s="55" t="s">
        <v>62</v>
      </c>
      <c r="Z465" s="55">
        <v>0.29885307640970665</v>
      </c>
      <c r="AA465" s="55">
        <v>0.44247976906444858</v>
      </c>
      <c r="AB465" s="55" t="s">
        <v>62</v>
      </c>
      <c r="AC465" s="55">
        <v>0.1256668079974326</v>
      </c>
      <c r="AD465" s="55" t="s">
        <v>62</v>
      </c>
      <c r="AE465" s="55" t="s">
        <v>62</v>
      </c>
      <c r="AF465" s="55" t="s">
        <v>62</v>
      </c>
      <c r="AG465" s="55" t="s">
        <v>62</v>
      </c>
      <c r="AH465" s="55">
        <v>0</v>
      </c>
      <c r="AI465" s="55">
        <v>0</v>
      </c>
      <c r="AJ465" s="55" t="s">
        <v>62</v>
      </c>
      <c r="AK465" s="55">
        <v>-1.3010299956639813</v>
      </c>
      <c r="AL465" s="55">
        <v>-1.3010299956639813</v>
      </c>
      <c r="AM465" s="55" t="s">
        <v>62</v>
      </c>
      <c r="AN465" s="55" t="s">
        <v>62</v>
      </c>
    </row>
    <row r="466" spans="1:40" s="56" customFormat="1" ht="12.75" customHeight="1" x14ac:dyDescent="0.25">
      <c r="A466" s="83">
        <v>465</v>
      </c>
      <c r="B466" s="37" t="s">
        <v>1244</v>
      </c>
      <c r="C466" s="35" t="s">
        <v>1810</v>
      </c>
      <c r="D466" s="144" t="s">
        <v>1947</v>
      </c>
      <c r="E466" s="53" t="s">
        <v>1946</v>
      </c>
      <c r="F466" s="144" t="s">
        <v>1946</v>
      </c>
      <c r="G466" s="54">
        <v>1.37</v>
      </c>
      <c r="H466" s="54" t="s">
        <v>62</v>
      </c>
      <c r="I466" s="54">
        <v>2.04</v>
      </c>
      <c r="J466" s="54">
        <v>2.73</v>
      </c>
      <c r="K466" s="58" t="s">
        <v>62</v>
      </c>
      <c r="L466" s="58">
        <v>1.4890510948905109</v>
      </c>
      <c r="M466" s="58" t="s">
        <v>62</v>
      </c>
      <c r="N466" s="54" t="s">
        <v>62</v>
      </c>
      <c r="O466" s="54" t="s">
        <v>62</v>
      </c>
      <c r="P466" s="54"/>
      <c r="Q466" s="54">
        <v>1</v>
      </c>
      <c r="R466" s="54">
        <v>1</v>
      </c>
      <c r="S466" s="54" t="s">
        <v>62</v>
      </c>
      <c r="T466" s="54">
        <v>0.05</v>
      </c>
      <c r="U466" s="54">
        <v>0.05</v>
      </c>
      <c r="V466" s="59"/>
      <c r="W466" s="59"/>
      <c r="X466" s="55">
        <v>0.13672056715640679</v>
      </c>
      <c r="Y466" s="55" t="s">
        <v>62</v>
      </c>
      <c r="Z466" s="55">
        <v>0.30963016742589877</v>
      </c>
      <c r="AA466" s="55">
        <v>0.43616264704075602</v>
      </c>
      <c r="AB466" s="55" t="s">
        <v>62</v>
      </c>
      <c r="AC466" s="55">
        <v>0.17290960026949198</v>
      </c>
      <c r="AD466" s="55" t="s">
        <v>62</v>
      </c>
      <c r="AE466" s="55" t="s">
        <v>62</v>
      </c>
      <c r="AF466" s="55" t="s">
        <v>62</v>
      </c>
      <c r="AG466" s="55" t="s">
        <v>62</v>
      </c>
      <c r="AH466" s="55">
        <v>0</v>
      </c>
      <c r="AI466" s="55">
        <v>0</v>
      </c>
      <c r="AJ466" s="55" t="s">
        <v>62</v>
      </c>
      <c r="AK466" s="55">
        <v>-1.3010299956639813</v>
      </c>
      <c r="AL466" s="55">
        <v>-1.3010299956639813</v>
      </c>
      <c r="AM466" s="55" t="s">
        <v>62</v>
      </c>
      <c r="AN466" s="55" t="s">
        <v>62</v>
      </c>
    </row>
    <row r="467" spans="1:40" s="56" customFormat="1" ht="12.75" customHeight="1" x14ac:dyDescent="0.25">
      <c r="A467" s="83">
        <v>466</v>
      </c>
      <c r="B467" s="37" t="s">
        <v>1244</v>
      </c>
      <c r="C467" s="35" t="s">
        <v>1810</v>
      </c>
      <c r="D467" s="144" t="s">
        <v>1947</v>
      </c>
      <c r="E467" s="53" t="s">
        <v>1946</v>
      </c>
      <c r="F467" s="144" t="s">
        <v>1946</v>
      </c>
      <c r="G467" s="54">
        <v>1.39</v>
      </c>
      <c r="H467" s="54" t="s">
        <v>62</v>
      </c>
      <c r="I467" s="54">
        <v>1.63</v>
      </c>
      <c r="J467" s="54">
        <v>2.35</v>
      </c>
      <c r="K467" s="58" t="s">
        <v>62</v>
      </c>
      <c r="L467" s="58">
        <v>1.1726618705035972</v>
      </c>
      <c r="M467" s="58" t="s">
        <v>62</v>
      </c>
      <c r="N467" s="54" t="s">
        <v>62</v>
      </c>
      <c r="O467" s="54" t="s">
        <v>62</v>
      </c>
      <c r="P467" s="54"/>
      <c r="Q467" s="54">
        <v>1</v>
      </c>
      <c r="R467" s="54">
        <v>1</v>
      </c>
      <c r="S467" s="54" t="s">
        <v>62</v>
      </c>
      <c r="T467" s="54">
        <v>0.05</v>
      </c>
      <c r="U467" s="54">
        <v>0.05</v>
      </c>
      <c r="V467" s="59"/>
      <c r="W467" s="59"/>
      <c r="X467" s="55">
        <v>0.14301480025409505</v>
      </c>
      <c r="Y467" s="55" t="s">
        <v>62</v>
      </c>
      <c r="Z467" s="55">
        <v>0.21218760440395779</v>
      </c>
      <c r="AA467" s="55">
        <v>0.37106786227173627</v>
      </c>
      <c r="AB467" s="55" t="s">
        <v>62</v>
      </c>
      <c r="AC467" s="55">
        <v>6.9172804149862738E-2</v>
      </c>
      <c r="AD467" s="55" t="s">
        <v>62</v>
      </c>
      <c r="AE467" s="55" t="s">
        <v>62</v>
      </c>
      <c r="AF467" s="55" t="s">
        <v>62</v>
      </c>
      <c r="AG467" s="55" t="s">
        <v>62</v>
      </c>
      <c r="AH467" s="55">
        <v>0</v>
      </c>
      <c r="AI467" s="55">
        <v>0</v>
      </c>
      <c r="AJ467" s="55" t="s">
        <v>62</v>
      </c>
      <c r="AK467" s="55">
        <v>-1.3010299956639813</v>
      </c>
      <c r="AL467" s="55">
        <v>-1.3010299956639813</v>
      </c>
      <c r="AM467" s="55" t="s">
        <v>62</v>
      </c>
      <c r="AN467" s="55" t="s">
        <v>62</v>
      </c>
    </row>
    <row r="468" spans="1:40" s="56" customFormat="1" ht="12.75" customHeight="1" x14ac:dyDescent="0.25">
      <c r="A468" s="83">
        <v>467</v>
      </c>
      <c r="B468" s="37" t="s">
        <v>1244</v>
      </c>
      <c r="C468" s="35" t="s">
        <v>1810</v>
      </c>
      <c r="D468" s="144" t="s">
        <v>1947</v>
      </c>
      <c r="E468" s="53" t="s">
        <v>1946</v>
      </c>
      <c r="F468" s="144" t="s">
        <v>1946</v>
      </c>
      <c r="G468" s="54">
        <v>1.79</v>
      </c>
      <c r="H468" s="54" t="s">
        <v>62</v>
      </c>
      <c r="I468" s="54">
        <v>2.2999999999999998</v>
      </c>
      <c r="J468" s="54">
        <v>3.36</v>
      </c>
      <c r="K468" s="58" t="s">
        <v>62</v>
      </c>
      <c r="L468" s="58">
        <v>1.2849162011173183</v>
      </c>
      <c r="M468" s="58" t="s">
        <v>62</v>
      </c>
      <c r="N468" s="54" t="s">
        <v>62</v>
      </c>
      <c r="O468" s="54" t="s">
        <v>62</v>
      </c>
      <c r="P468" s="54"/>
      <c r="Q468" s="54">
        <v>1</v>
      </c>
      <c r="R468" s="54">
        <v>1</v>
      </c>
      <c r="S468" s="54" t="s">
        <v>62</v>
      </c>
      <c r="T468" s="54" t="s">
        <v>62</v>
      </c>
      <c r="U468" s="54" t="s">
        <v>62</v>
      </c>
      <c r="V468" s="59" t="s">
        <v>62</v>
      </c>
      <c r="W468" s="59" t="s">
        <v>62</v>
      </c>
      <c r="X468" s="55">
        <v>0.2528530309798932</v>
      </c>
      <c r="Y468" s="55" t="s">
        <v>62</v>
      </c>
      <c r="Z468" s="55">
        <v>0.36172783601759284</v>
      </c>
      <c r="AA468" s="55">
        <v>0.52633927738984398</v>
      </c>
      <c r="AB468" s="55" t="s">
        <v>62</v>
      </c>
      <c r="AC468" s="55">
        <v>0.10887480503769967</v>
      </c>
      <c r="AD468" s="55" t="s">
        <v>62</v>
      </c>
      <c r="AE468" s="55" t="s">
        <v>62</v>
      </c>
      <c r="AF468" s="55" t="s">
        <v>62</v>
      </c>
      <c r="AG468" s="55" t="s">
        <v>62</v>
      </c>
      <c r="AH468" s="55">
        <v>0</v>
      </c>
      <c r="AI468" s="55">
        <v>0</v>
      </c>
      <c r="AJ468" s="55" t="s">
        <v>62</v>
      </c>
      <c r="AK468" s="55" t="s">
        <v>62</v>
      </c>
      <c r="AL468" s="55" t="s">
        <v>62</v>
      </c>
      <c r="AM468" s="55" t="s">
        <v>62</v>
      </c>
      <c r="AN468" s="55" t="s">
        <v>62</v>
      </c>
    </row>
    <row r="469" spans="1:40" s="56" customFormat="1" ht="12.75" customHeight="1" x14ac:dyDescent="0.25">
      <c r="A469" s="83">
        <v>468</v>
      </c>
      <c r="B469" s="37" t="s">
        <v>1268</v>
      </c>
      <c r="C469" s="35" t="s">
        <v>1811</v>
      </c>
      <c r="D469" s="144" t="s">
        <v>1268</v>
      </c>
      <c r="E469" s="53" t="s">
        <v>1946</v>
      </c>
      <c r="F469" s="144" t="s">
        <v>1946</v>
      </c>
      <c r="G469" s="54">
        <v>0.96</v>
      </c>
      <c r="H469" s="54" t="s">
        <v>62</v>
      </c>
      <c r="I469" s="54">
        <v>2.58</v>
      </c>
      <c r="J469" s="54">
        <v>2.83</v>
      </c>
      <c r="K469" s="54" t="s">
        <v>62</v>
      </c>
      <c r="L469" s="58">
        <v>2.6875</v>
      </c>
      <c r="M469" s="58" t="s">
        <v>62</v>
      </c>
      <c r="N469" s="58" t="s">
        <v>62</v>
      </c>
      <c r="O469" s="58" t="s">
        <v>62</v>
      </c>
      <c r="P469" s="54"/>
      <c r="Q469" s="54">
        <v>1</v>
      </c>
      <c r="R469" s="54" t="s">
        <v>62</v>
      </c>
      <c r="S469" s="58" t="s">
        <v>62</v>
      </c>
      <c r="T469" s="54">
        <v>0.05</v>
      </c>
      <c r="U469" s="54">
        <v>0.05</v>
      </c>
      <c r="V469" s="59"/>
      <c r="W469" s="59"/>
      <c r="X469" s="55">
        <v>-1.7728766960431602E-2</v>
      </c>
      <c r="Y469" s="55" t="s">
        <v>62</v>
      </c>
      <c r="Z469" s="55">
        <v>0.41161970596323016</v>
      </c>
      <c r="AA469" s="55">
        <v>0.45178643552429026</v>
      </c>
      <c r="AB469" s="55" t="s">
        <v>62</v>
      </c>
      <c r="AC469" s="55">
        <v>0.42934847292366174</v>
      </c>
      <c r="AD469" s="55" t="s">
        <v>62</v>
      </c>
      <c r="AE469" s="55" t="s">
        <v>62</v>
      </c>
      <c r="AF469" s="55" t="s">
        <v>62</v>
      </c>
      <c r="AG469" s="55" t="s">
        <v>62</v>
      </c>
      <c r="AH469" s="55">
        <v>0</v>
      </c>
      <c r="AI469" s="55" t="s">
        <v>62</v>
      </c>
      <c r="AJ469" s="55" t="s">
        <v>62</v>
      </c>
      <c r="AK469" s="55">
        <v>-1.3010299956639813</v>
      </c>
      <c r="AL469" s="55">
        <v>-1.3010299956639813</v>
      </c>
      <c r="AM469" s="55" t="s">
        <v>62</v>
      </c>
      <c r="AN469" s="55" t="s">
        <v>62</v>
      </c>
    </row>
    <row r="470" spans="1:40" s="56" customFormat="1" ht="12.75" customHeight="1" x14ac:dyDescent="0.25">
      <c r="A470" s="83">
        <v>469</v>
      </c>
      <c r="B470" s="37" t="s">
        <v>1268</v>
      </c>
      <c r="C470" s="35" t="s">
        <v>1811</v>
      </c>
      <c r="D470" s="144" t="s">
        <v>1268</v>
      </c>
      <c r="E470" s="53" t="s">
        <v>1946</v>
      </c>
      <c r="F470" s="144" t="s">
        <v>1946</v>
      </c>
      <c r="G470" s="54">
        <v>1.61</v>
      </c>
      <c r="H470" s="54" t="s">
        <v>62</v>
      </c>
      <c r="I470" s="54">
        <v>2.97</v>
      </c>
      <c r="J470" s="54">
        <v>3.78</v>
      </c>
      <c r="K470" s="54" t="s">
        <v>62</v>
      </c>
      <c r="L470" s="58">
        <v>1.84472049689441</v>
      </c>
      <c r="M470" s="58" t="s">
        <v>62</v>
      </c>
      <c r="N470" s="58" t="s">
        <v>62</v>
      </c>
      <c r="O470" s="58" t="s">
        <v>62</v>
      </c>
      <c r="P470" s="54"/>
      <c r="Q470" s="54">
        <v>1</v>
      </c>
      <c r="R470" s="54" t="s">
        <v>62</v>
      </c>
      <c r="S470" s="58" t="s">
        <v>62</v>
      </c>
      <c r="T470" s="54">
        <v>0.05</v>
      </c>
      <c r="U470" s="55">
        <v>9.5002850085502563E-2</v>
      </c>
      <c r="V470" s="59"/>
      <c r="W470" s="55">
        <v>9.5002850085502563E-2</v>
      </c>
      <c r="X470" s="55">
        <v>0.20682587603184974</v>
      </c>
      <c r="Y470" s="55" t="s">
        <v>62</v>
      </c>
      <c r="Z470" s="55">
        <v>0.47275644931721239</v>
      </c>
      <c r="AA470" s="55">
        <v>0.57749179983722532</v>
      </c>
      <c r="AB470" s="55" t="s">
        <v>62</v>
      </c>
      <c r="AC470" s="55">
        <v>0.26593057328536263</v>
      </c>
      <c r="AD470" s="55" t="s">
        <v>62</v>
      </c>
      <c r="AE470" s="55" t="s">
        <v>62</v>
      </c>
      <c r="AF470" s="55" t="s">
        <v>62</v>
      </c>
      <c r="AG470" s="55" t="s">
        <v>62</v>
      </c>
      <c r="AH470" s="55">
        <v>0</v>
      </c>
      <c r="AI470" s="55" t="s">
        <v>62</v>
      </c>
      <c r="AJ470" s="55" t="s">
        <v>62</v>
      </c>
      <c r="AK470" s="55">
        <v>-1.3010299956639813</v>
      </c>
      <c r="AL470" s="55">
        <v>-1.0222633656812588</v>
      </c>
      <c r="AM470" s="55" t="s">
        <v>62</v>
      </c>
      <c r="AN470" s="55">
        <v>-1.0222633656812588</v>
      </c>
    </row>
    <row r="471" spans="1:40" s="56" customFormat="1" ht="12.75" customHeight="1" x14ac:dyDescent="0.25">
      <c r="A471" s="83">
        <v>470</v>
      </c>
      <c r="B471" s="37" t="s">
        <v>1268</v>
      </c>
      <c r="C471" s="35" t="s">
        <v>1811</v>
      </c>
      <c r="D471" s="144" t="s">
        <v>1268</v>
      </c>
      <c r="E471" s="53" t="s">
        <v>1946</v>
      </c>
      <c r="F471" s="144" t="s">
        <v>1946</v>
      </c>
      <c r="G471" s="54">
        <v>1</v>
      </c>
      <c r="H471" s="54" t="s">
        <v>62</v>
      </c>
      <c r="I471" s="54">
        <v>2.0299999999999998</v>
      </c>
      <c r="J471" s="54">
        <v>2.4700000000000002</v>
      </c>
      <c r="K471" s="54" t="s">
        <v>62</v>
      </c>
      <c r="L471" s="58">
        <v>2.0299999999999998</v>
      </c>
      <c r="M471" s="58" t="s">
        <v>62</v>
      </c>
      <c r="N471" s="58" t="s">
        <v>62</v>
      </c>
      <c r="O471" s="58" t="s">
        <v>62</v>
      </c>
      <c r="P471" s="54"/>
      <c r="Q471" s="54">
        <v>1</v>
      </c>
      <c r="R471" s="54" t="s">
        <v>62</v>
      </c>
      <c r="S471" s="58" t="s">
        <v>62</v>
      </c>
      <c r="T471" s="54">
        <v>0.05</v>
      </c>
      <c r="U471" s="55">
        <v>0.12001920307249161</v>
      </c>
      <c r="V471" s="59"/>
      <c r="W471" s="55">
        <v>0.12001920307249161</v>
      </c>
      <c r="X471" s="55">
        <v>0</v>
      </c>
      <c r="Y471" s="55" t="s">
        <v>62</v>
      </c>
      <c r="Z471" s="55">
        <v>0.30749603791321289</v>
      </c>
      <c r="AA471" s="55">
        <v>0.39269695325966575</v>
      </c>
      <c r="AB471" s="55" t="s">
        <v>62</v>
      </c>
      <c r="AC471" s="55">
        <v>0.30749603791321289</v>
      </c>
      <c r="AD471" s="55" t="s">
        <v>62</v>
      </c>
      <c r="AE471" s="55" t="s">
        <v>62</v>
      </c>
      <c r="AF471" s="55" t="s">
        <v>62</v>
      </c>
      <c r="AG471" s="55" t="s">
        <v>62</v>
      </c>
      <c r="AH471" s="55">
        <v>0</v>
      </c>
      <c r="AI471" s="55" t="s">
        <v>62</v>
      </c>
      <c r="AJ471" s="55" t="s">
        <v>62</v>
      </c>
      <c r="AK471" s="55">
        <v>-1.3010299956639813</v>
      </c>
      <c r="AL471" s="55">
        <v>-0.92074926127570822</v>
      </c>
      <c r="AM471" s="55" t="s">
        <v>62</v>
      </c>
      <c r="AN471" s="55">
        <v>-0.92074926127570822</v>
      </c>
    </row>
    <row r="472" spans="1:40" s="56" customFormat="1" ht="12.75" customHeight="1" x14ac:dyDescent="0.25">
      <c r="A472" s="83">
        <v>471</v>
      </c>
      <c r="B472" s="37" t="s">
        <v>1268</v>
      </c>
      <c r="C472" s="35" t="s">
        <v>1811</v>
      </c>
      <c r="D472" s="144" t="s">
        <v>1268</v>
      </c>
      <c r="E472" s="53" t="s">
        <v>1946</v>
      </c>
      <c r="F472" s="144" t="s">
        <v>1946</v>
      </c>
      <c r="G472" s="54">
        <v>1.33</v>
      </c>
      <c r="H472" s="54" t="s">
        <v>62</v>
      </c>
      <c r="I472" s="54">
        <v>2.81</v>
      </c>
      <c r="J472" s="54">
        <v>3.38</v>
      </c>
      <c r="K472" s="54" t="s">
        <v>62</v>
      </c>
      <c r="L472" s="58">
        <v>2.1127819548872178</v>
      </c>
      <c r="M472" s="58" t="s">
        <v>62</v>
      </c>
      <c r="N472" s="58" t="s">
        <v>62</v>
      </c>
      <c r="O472" s="58" t="s">
        <v>62</v>
      </c>
      <c r="P472" s="54"/>
      <c r="Q472" s="54">
        <v>1</v>
      </c>
      <c r="R472" s="54" t="s">
        <v>62</v>
      </c>
      <c r="S472" s="58" t="s">
        <v>62</v>
      </c>
      <c r="T472" s="54">
        <v>0.05</v>
      </c>
      <c r="U472" s="55">
        <v>0.13000520020800832</v>
      </c>
      <c r="V472" s="59"/>
      <c r="W472" s="55">
        <v>0.13000520020800832</v>
      </c>
      <c r="X472" s="55">
        <v>0.12385164096708581</v>
      </c>
      <c r="Y472" s="55" t="s">
        <v>62</v>
      </c>
      <c r="Z472" s="55">
        <v>0.44870631990507992</v>
      </c>
      <c r="AA472" s="55">
        <v>0.52891670027765469</v>
      </c>
      <c r="AB472" s="55" t="s">
        <v>62</v>
      </c>
      <c r="AC472" s="55">
        <v>0.32485467893799402</v>
      </c>
      <c r="AD472" s="55" t="s">
        <v>62</v>
      </c>
      <c r="AE472" s="55" t="s">
        <v>62</v>
      </c>
      <c r="AF472" s="55" t="s">
        <v>62</v>
      </c>
      <c r="AG472" s="55" t="s">
        <v>62</v>
      </c>
      <c r="AH472" s="55">
        <v>0</v>
      </c>
      <c r="AI472" s="55" t="s">
        <v>62</v>
      </c>
      <c r="AJ472" s="55" t="s">
        <v>62</v>
      </c>
      <c r="AK472" s="55">
        <v>-1.3010299956639813</v>
      </c>
      <c r="AL472" s="55">
        <v>-0.88603927556644224</v>
      </c>
      <c r="AM472" s="55" t="s">
        <v>62</v>
      </c>
      <c r="AN472" s="55">
        <v>-0.88603927556644224</v>
      </c>
    </row>
    <row r="473" spans="1:40" s="56" customFormat="1" ht="12.75" customHeight="1" x14ac:dyDescent="0.25">
      <c r="A473" s="83">
        <v>472</v>
      </c>
      <c r="B473" s="37" t="s">
        <v>1268</v>
      </c>
      <c r="C473" s="35" t="s">
        <v>1811</v>
      </c>
      <c r="D473" s="144" t="s">
        <v>1268</v>
      </c>
      <c r="E473" s="53" t="s">
        <v>1946</v>
      </c>
      <c r="F473" s="144" t="s">
        <v>1946</v>
      </c>
      <c r="G473" s="54">
        <v>2.36</v>
      </c>
      <c r="H473" s="54" t="s">
        <v>62</v>
      </c>
      <c r="I473" s="54">
        <v>4.2</v>
      </c>
      <c r="J473" s="54">
        <v>5.43</v>
      </c>
      <c r="K473" s="54" t="s">
        <v>62</v>
      </c>
      <c r="L473" s="58">
        <v>1.7796610169491527</v>
      </c>
      <c r="M473" s="58" t="s">
        <v>62</v>
      </c>
      <c r="N473" s="58" t="s">
        <v>62</v>
      </c>
      <c r="O473" s="58" t="s">
        <v>62</v>
      </c>
      <c r="P473" s="54"/>
      <c r="Q473" s="54">
        <v>1</v>
      </c>
      <c r="R473" s="54" t="s">
        <v>62</v>
      </c>
      <c r="S473" s="58" t="s">
        <v>62</v>
      </c>
      <c r="T473" s="54">
        <v>0.05</v>
      </c>
      <c r="U473" s="55">
        <v>0.1445086705202312</v>
      </c>
      <c r="V473" s="59"/>
      <c r="W473" s="55">
        <v>0.1445086705202312</v>
      </c>
      <c r="X473" s="55">
        <v>0.37291200297010657</v>
      </c>
      <c r="Y473" s="55" t="s">
        <v>62</v>
      </c>
      <c r="Z473" s="55">
        <v>0.62324929039790045</v>
      </c>
      <c r="AA473" s="55">
        <v>0.73479982958884693</v>
      </c>
      <c r="AB473" s="55" t="s">
        <v>62</v>
      </c>
      <c r="AC473" s="55">
        <v>0.25033728742779393</v>
      </c>
      <c r="AD473" s="55" t="s">
        <v>62</v>
      </c>
      <c r="AE473" s="55" t="s">
        <v>62</v>
      </c>
      <c r="AF473" s="55" t="s">
        <v>62</v>
      </c>
      <c r="AG473" s="55" t="s">
        <v>62</v>
      </c>
      <c r="AH473" s="55">
        <v>0</v>
      </c>
      <c r="AI473" s="55" t="s">
        <v>62</v>
      </c>
      <c r="AJ473" s="55" t="s">
        <v>62</v>
      </c>
      <c r="AK473" s="55">
        <v>-1.3010299956639813</v>
      </c>
      <c r="AL473" s="55">
        <v>-0.84010609445675788</v>
      </c>
      <c r="AM473" s="55" t="s">
        <v>62</v>
      </c>
      <c r="AN473" s="55">
        <v>-0.84010609445675788</v>
      </c>
    </row>
    <row r="474" spans="1:40" s="56" customFormat="1" ht="12.75" customHeight="1" x14ac:dyDescent="0.25">
      <c r="A474" s="83">
        <v>473</v>
      </c>
      <c r="B474" s="37" t="s">
        <v>1268</v>
      </c>
      <c r="C474" s="35" t="s">
        <v>1811</v>
      </c>
      <c r="D474" s="144" t="s">
        <v>1268</v>
      </c>
      <c r="E474" s="53" t="s">
        <v>1946</v>
      </c>
      <c r="F474" s="144" t="s">
        <v>1946</v>
      </c>
      <c r="G474" s="54">
        <v>1.82</v>
      </c>
      <c r="H474" s="54" t="s">
        <v>62</v>
      </c>
      <c r="I474" s="54">
        <v>3.36</v>
      </c>
      <c r="J474" s="54">
        <v>4.3899999999999997</v>
      </c>
      <c r="K474" s="54" t="s">
        <v>62</v>
      </c>
      <c r="L474" s="58">
        <v>1.846153846153846</v>
      </c>
      <c r="M474" s="58" t="s">
        <v>62</v>
      </c>
      <c r="N474" s="58" t="s">
        <v>62</v>
      </c>
      <c r="O474" s="58" t="s">
        <v>62</v>
      </c>
      <c r="P474" s="54"/>
      <c r="Q474" s="54">
        <v>1</v>
      </c>
      <c r="R474" s="54" t="s">
        <v>62</v>
      </c>
      <c r="S474" s="58" t="s">
        <v>62</v>
      </c>
      <c r="T474" s="54">
        <v>0.05</v>
      </c>
      <c r="U474" s="55">
        <v>0.14168319637291019</v>
      </c>
      <c r="V474" s="59"/>
      <c r="W474" s="55">
        <v>0.14168319637291019</v>
      </c>
      <c r="X474" s="55">
        <v>0.26007138798507479</v>
      </c>
      <c r="Y474" s="55" t="s">
        <v>62</v>
      </c>
      <c r="Z474" s="55">
        <v>0.52633927738984398</v>
      </c>
      <c r="AA474" s="55">
        <v>0.64246452024212131</v>
      </c>
      <c r="AB474" s="55" t="s">
        <v>62</v>
      </c>
      <c r="AC474" s="55">
        <v>0.2662678894047692</v>
      </c>
      <c r="AD474" s="55" t="s">
        <v>62</v>
      </c>
      <c r="AE474" s="55" t="s">
        <v>62</v>
      </c>
      <c r="AF474" s="55" t="s">
        <v>62</v>
      </c>
      <c r="AG474" s="55" t="s">
        <v>62</v>
      </c>
      <c r="AH474" s="55">
        <v>0</v>
      </c>
      <c r="AI474" s="55" t="s">
        <v>62</v>
      </c>
      <c r="AJ474" s="55" t="s">
        <v>62</v>
      </c>
      <c r="AK474" s="55">
        <v>-1.3010299956639813</v>
      </c>
      <c r="AL474" s="55">
        <v>-0.84868165402395035</v>
      </c>
      <c r="AM474" s="55" t="s">
        <v>62</v>
      </c>
      <c r="AN474" s="55">
        <v>-0.84868165402395035</v>
      </c>
    </row>
    <row r="475" spans="1:40" s="56" customFormat="1" ht="12.75" customHeight="1" x14ac:dyDescent="0.25">
      <c r="A475" s="83">
        <v>474</v>
      </c>
      <c r="B475" s="37" t="s">
        <v>1268</v>
      </c>
      <c r="C475" s="35" t="s">
        <v>1811</v>
      </c>
      <c r="D475" s="144" t="s">
        <v>1268</v>
      </c>
      <c r="E475" s="53" t="s">
        <v>1946</v>
      </c>
      <c r="F475" s="144" t="s">
        <v>1946</v>
      </c>
      <c r="G475" s="54">
        <v>1</v>
      </c>
      <c r="H475" s="54" t="s">
        <v>62</v>
      </c>
      <c r="I475" s="54">
        <v>1.95</v>
      </c>
      <c r="J475" s="54">
        <v>2.46</v>
      </c>
      <c r="K475" s="54" t="s">
        <v>62</v>
      </c>
      <c r="L475" s="58">
        <v>1.95</v>
      </c>
      <c r="M475" s="58" t="s">
        <v>62</v>
      </c>
      <c r="N475" s="58" t="s">
        <v>62</v>
      </c>
      <c r="O475" s="58" t="s">
        <v>62</v>
      </c>
      <c r="P475" s="54"/>
      <c r="Q475" s="54">
        <v>1</v>
      </c>
      <c r="R475" s="54" t="s">
        <v>62</v>
      </c>
      <c r="S475" s="58" t="s">
        <v>62</v>
      </c>
      <c r="T475" s="54">
        <v>0.05</v>
      </c>
      <c r="U475" s="55">
        <v>0.12254901960784315</v>
      </c>
      <c r="V475" s="59"/>
      <c r="W475" s="55">
        <v>0.12254901960784315</v>
      </c>
      <c r="X475" s="55">
        <v>0</v>
      </c>
      <c r="Y475" s="55" t="s">
        <v>62</v>
      </c>
      <c r="Z475" s="55">
        <v>0.29003461136251801</v>
      </c>
      <c r="AA475" s="55">
        <v>0.39093510710337914</v>
      </c>
      <c r="AB475" s="55" t="s">
        <v>62</v>
      </c>
      <c r="AC475" s="55">
        <v>0.29003461136251801</v>
      </c>
      <c r="AD475" s="55" t="s">
        <v>62</v>
      </c>
      <c r="AE475" s="55" t="s">
        <v>62</v>
      </c>
      <c r="AF475" s="55" t="s">
        <v>62</v>
      </c>
      <c r="AG475" s="55" t="s">
        <v>62</v>
      </c>
      <c r="AH475" s="55">
        <v>0</v>
      </c>
      <c r="AI475" s="55" t="s">
        <v>62</v>
      </c>
      <c r="AJ475" s="55" t="s">
        <v>62</v>
      </c>
      <c r="AK475" s="55">
        <v>-1.3010299956639813</v>
      </c>
      <c r="AL475" s="55">
        <v>-0.91169015875386117</v>
      </c>
      <c r="AM475" s="55" t="s">
        <v>62</v>
      </c>
      <c r="AN475" s="55">
        <v>-0.91169015875386117</v>
      </c>
    </row>
    <row r="476" spans="1:40" ht="12.75" customHeight="1" x14ac:dyDescent="0.25">
      <c r="A476" s="83">
        <v>475</v>
      </c>
      <c r="B476" s="12" t="s">
        <v>1299</v>
      </c>
      <c r="C476" s="47" t="s">
        <v>1810</v>
      </c>
      <c r="D476" s="13" t="s">
        <v>1299</v>
      </c>
      <c r="E476" s="16" t="s">
        <v>1948</v>
      </c>
      <c r="F476" s="146" t="s">
        <v>1948</v>
      </c>
      <c r="G476" s="1" t="s">
        <v>1304</v>
      </c>
      <c r="H476" s="42">
        <v>2.41</v>
      </c>
      <c r="I476" s="42">
        <v>5.34</v>
      </c>
      <c r="J476" s="42">
        <v>6.1</v>
      </c>
      <c r="K476" s="1">
        <v>0.79276315789473684</v>
      </c>
      <c r="L476" s="1">
        <v>1.756578947368421</v>
      </c>
      <c r="M476" s="42">
        <v>3.37</v>
      </c>
      <c r="N476" s="42">
        <v>1.96</v>
      </c>
      <c r="O476" s="42">
        <v>0.58160237388724034</v>
      </c>
      <c r="P476" s="42" t="s">
        <v>62</v>
      </c>
      <c r="Q476" s="42">
        <v>1</v>
      </c>
      <c r="R476" s="42">
        <v>1</v>
      </c>
      <c r="S476" s="42" t="s">
        <v>62</v>
      </c>
      <c r="T476" s="42" t="s">
        <v>62</v>
      </c>
      <c r="U476" s="48">
        <v>0.1</v>
      </c>
      <c r="V476" s="82" t="s">
        <v>62</v>
      </c>
      <c r="W476" s="48">
        <v>0.1</v>
      </c>
      <c r="X476" s="48">
        <v>0.48287358360875376</v>
      </c>
      <c r="Y476" s="48">
        <v>0.3820170425748684</v>
      </c>
      <c r="Z476" s="48">
        <v>0.72754125702855643</v>
      </c>
      <c r="AA476" s="48">
        <v>0.78532983501076703</v>
      </c>
      <c r="AB476" s="48">
        <v>-0.10085654103388536</v>
      </c>
      <c r="AC476" s="48">
        <v>0.24466767341980267</v>
      </c>
      <c r="AD476" s="48">
        <v>0.52762990087133865</v>
      </c>
      <c r="AE476" s="48">
        <v>0.29225607135647602</v>
      </c>
      <c r="AF476" s="48">
        <v>-0.23537382951486258</v>
      </c>
      <c r="AG476" s="48" t="s">
        <v>62</v>
      </c>
      <c r="AH476" s="48">
        <v>0</v>
      </c>
      <c r="AI476" s="48">
        <v>0</v>
      </c>
      <c r="AJ476" s="48" t="s">
        <v>62</v>
      </c>
      <c r="AK476" s="48" t="s">
        <v>62</v>
      </c>
      <c r="AL476" s="48">
        <v>-1</v>
      </c>
      <c r="AM476" s="48" t="s">
        <v>62</v>
      </c>
      <c r="AN476" s="48">
        <v>-1</v>
      </c>
    </row>
    <row r="477" spans="1:40" ht="12.75" customHeight="1" x14ac:dyDescent="0.25">
      <c r="A477" s="83">
        <v>476</v>
      </c>
      <c r="B477" s="12" t="s">
        <v>1299</v>
      </c>
      <c r="C477" s="47" t="s">
        <v>1810</v>
      </c>
      <c r="D477" s="13" t="s">
        <v>1299</v>
      </c>
      <c r="E477" s="16" t="s">
        <v>1948</v>
      </c>
      <c r="F477" s="146" t="s">
        <v>1948</v>
      </c>
      <c r="G477" s="1" t="s">
        <v>1305</v>
      </c>
      <c r="H477" s="42">
        <v>2.33</v>
      </c>
      <c r="I477" s="42">
        <v>4.79</v>
      </c>
      <c r="J477" s="42">
        <v>5.77</v>
      </c>
      <c r="K477" s="1">
        <v>0.68328445747800581</v>
      </c>
      <c r="L477" s="1">
        <v>1.4046920821114368</v>
      </c>
      <c r="M477" s="42">
        <v>3.46</v>
      </c>
      <c r="N477" s="42">
        <v>1.73</v>
      </c>
      <c r="O477" s="42">
        <v>0.5</v>
      </c>
      <c r="P477" s="42" t="s">
        <v>62</v>
      </c>
      <c r="Q477" s="42">
        <v>1</v>
      </c>
      <c r="R477" s="42">
        <v>1</v>
      </c>
      <c r="S477" s="42" t="s">
        <v>62</v>
      </c>
      <c r="T477" s="48">
        <v>0.1111111111111111</v>
      </c>
      <c r="U477" s="48">
        <v>0.1</v>
      </c>
      <c r="V477" s="48">
        <v>0.1111111111111111</v>
      </c>
      <c r="W477" s="48">
        <v>0.1</v>
      </c>
      <c r="X477" s="48">
        <v>0.53275437899249778</v>
      </c>
      <c r="Y477" s="48">
        <v>0.36735592102601899</v>
      </c>
      <c r="Z477" s="48">
        <v>0.68033551341456322</v>
      </c>
      <c r="AA477" s="48">
        <v>0.76117581315573135</v>
      </c>
      <c r="AB477" s="48">
        <v>-0.16539845796647878</v>
      </c>
      <c r="AC477" s="48">
        <v>0.14758113442206547</v>
      </c>
      <c r="AD477" s="48">
        <v>0.53907609879277663</v>
      </c>
      <c r="AE477" s="48">
        <v>0.2380461031287954</v>
      </c>
      <c r="AF477" s="48">
        <v>-0.3010299956639812</v>
      </c>
      <c r="AG477" s="48" t="s">
        <v>62</v>
      </c>
      <c r="AH477" s="48">
        <v>0</v>
      </c>
      <c r="AI477" s="48">
        <v>0</v>
      </c>
      <c r="AJ477" s="48" t="s">
        <v>62</v>
      </c>
      <c r="AK477" s="48">
        <v>-0.95424250943932487</v>
      </c>
      <c r="AL477" s="48">
        <v>-1</v>
      </c>
      <c r="AM477" s="48">
        <v>-0.95424250943932487</v>
      </c>
      <c r="AN477" s="48">
        <v>-1</v>
      </c>
    </row>
    <row r="478" spans="1:40" ht="12.75" customHeight="1" x14ac:dyDescent="0.25">
      <c r="A478" s="83">
        <v>477</v>
      </c>
      <c r="B478" s="12" t="s">
        <v>1299</v>
      </c>
      <c r="C478" s="47" t="s">
        <v>1810</v>
      </c>
      <c r="D478" s="13" t="s">
        <v>1299</v>
      </c>
      <c r="E478" s="16" t="s">
        <v>1948</v>
      </c>
      <c r="F478" s="146" t="s">
        <v>1948</v>
      </c>
      <c r="G478" s="1" t="s">
        <v>1306</v>
      </c>
      <c r="H478" s="42">
        <v>1.91</v>
      </c>
      <c r="I478" s="42">
        <v>4.25</v>
      </c>
      <c r="J478" s="42">
        <v>4.54</v>
      </c>
      <c r="K478" s="1">
        <v>0.6586206896551724</v>
      </c>
      <c r="L478" s="1">
        <v>1.4655172413793105</v>
      </c>
      <c r="M478" s="42">
        <v>3.28</v>
      </c>
      <c r="N478" s="42">
        <v>1.66</v>
      </c>
      <c r="O478" s="42">
        <v>0.50609756097560976</v>
      </c>
      <c r="P478" s="42" t="s">
        <v>62</v>
      </c>
      <c r="Q478" s="42">
        <v>1</v>
      </c>
      <c r="R478" s="42">
        <v>1</v>
      </c>
      <c r="S478" s="42" t="s">
        <v>62</v>
      </c>
      <c r="T478" s="48">
        <v>0.1</v>
      </c>
      <c r="U478" s="48">
        <v>0.10526315789473684</v>
      </c>
      <c r="V478" s="48">
        <v>0.1</v>
      </c>
      <c r="W478" s="48">
        <v>0.10526315789473684</v>
      </c>
      <c r="X478" s="48">
        <v>0.46239799789895608</v>
      </c>
      <c r="Y478" s="48">
        <v>0.28103336724772754</v>
      </c>
      <c r="Z478" s="48">
        <v>0.62838893005031149</v>
      </c>
      <c r="AA478" s="48">
        <v>0.65705585285710388</v>
      </c>
      <c r="AB478" s="48">
        <v>-0.18136463065122857</v>
      </c>
      <c r="AC478" s="48">
        <v>0.16599093215135549</v>
      </c>
      <c r="AD478" s="48">
        <v>0.5158738437116791</v>
      </c>
      <c r="AE478" s="48">
        <v>0.22010808804005508</v>
      </c>
      <c r="AF478" s="48">
        <v>-0.295765755671624</v>
      </c>
      <c r="AG478" s="48" t="s">
        <v>62</v>
      </c>
      <c r="AH478" s="48">
        <v>0</v>
      </c>
      <c r="AI478" s="48">
        <v>0</v>
      </c>
      <c r="AJ478" s="48" t="s">
        <v>62</v>
      </c>
      <c r="AK478" s="48">
        <v>-1</v>
      </c>
      <c r="AL478" s="48">
        <v>-0.97772360528884783</v>
      </c>
      <c r="AM478" s="48">
        <v>-1</v>
      </c>
      <c r="AN478" s="48">
        <v>-0.97772360528884783</v>
      </c>
    </row>
    <row r="479" spans="1:40" ht="12.75" customHeight="1" x14ac:dyDescent="0.25">
      <c r="A479" s="83">
        <v>478</v>
      </c>
      <c r="B479" s="12" t="s">
        <v>1299</v>
      </c>
      <c r="C479" s="47" t="s">
        <v>1810</v>
      </c>
      <c r="D479" s="13" t="s">
        <v>1299</v>
      </c>
      <c r="E479" s="16" t="s">
        <v>1948</v>
      </c>
      <c r="F479" s="146" t="s">
        <v>1948</v>
      </c>
      <c r="G479" s="1" t="s">
        <v>1307</v>
      </c>
      <c r="H479" s="42">
        <v>1.65</v>
      </c>
      <c r="I479" s="42">
        <v>3.74</v>
      </c>
      <c r="J479" s="42">
        <v>4.5199999999999996</v>
      </c>
      <c r="K479" s="1">
        <v>0.71428571428571419</v>
      </c>
      <c r="L479" s="1">
        <v>1.6190476190476191</v>
      </c>
      <c r="M479" s="42">
        <v>2.5499999999999998</v>
      </c>
      <c r="N479" s="42">
        <v>1.55</v>
      </c>
      <c r="O479" s="42">
        <v>0.60784313725490202</v>
      </c>
      <c r="P479" s="42" t="s">
        <v>62</v>
      </c>
      <c r="Q479" s="42">
        <v>1</v>
      </c>
      <c r="R479" s="42">
        <v>1</v>
      </c>
      <c r="S479" s="42" t="s">
        <v>62</v>
      </c>
      <c r="T479" s="42" t="s">
        <v>62</v>
      </c>
      <c r="U479" s="42" t="s">
        <v>62</v>
      </c>
      <c r="V479" s="82" t="s">
        <v>62</v>
      </c>
      <c r="W479" s="82" t="s">
        <v>62</v>
      </c>
      <c r="X479" s="48">
        <v>0.36361197989214433</v>
      </c>
      <c r="Y479" s="48">
        <v>0.21748394421390627</v>
      </c>
      <c r="Z479" s="48">
        <v>0.57287160220048017</v>
      </c>
      <c r="AA479" s="48">
        <v>0.65513843481138212</v>
      </c>
      <c r="AB479" s="48">
        <v>-0.14612803567823809</v>
      </c>
      <c r="AC479" s="48">
        <v>0.20925962230833586</v>
      </c>
      <c r="AD479" s="48">
        <v>0.40654018043395512</v>
      </c>
      <c r="AE479" s="48">
        <v>0.1903316981702915</v>
      </c>
      <c r="AF479" s="48">
        <v>-0.21620848226366365</v>
      </c>
      <c r="AG479" s="48" t="s">
        <v>62</v>
      </c>
      <c r="AH479" s="48">
        <v>0</v>
      </c>
      <c r="AI479" s="48">
        <v>0</v>
      </c>
      <c r="AJ479" s="48" t="s">
        <v>62</v>
      </c>
      <c r="AK479" s="48" t="s">
        <v>62</v>
      </c>
      <c r="AL479" s="48" t="s">
        <v>62</v>
      </c>
      <c r="AM479" s="48" t="s">
        <v>62</v>
      </c>
      <c r="AN479" s="48" t="s">
        <v>62</v>
      </c>
    </row>
    <row r="480" spans="1:40" ht="12.75" customHeight="1" x14ac:dyDescent="0.25">
      <c r="A480" s="83">
        <v>479</v>
      </c>
      <c r="B480" s="12" t="s">
        <v>1299</v>
      </c>
      <c r="C480" s="47" t="s">
        <v>1810</v>
      </c>
      <c r="D480" s="13" t="s">
        <v>1299</v>
      </c>
      <c r="E480" s="16" t="s">
        <v>1948</v>
      </c>
      <c r="F480" s="146" t="s">
        <v>1948</v>
      </c>
      <c r="G480" s="1" t="s">
        <v>1308</v>
      </c>
      <c r="H480" s="42">
        <v>1.77</v>
      </c>
      <c r="I480" s="42">
        <v>4.3099999999999996</v>
      </c>
      <c r="J480" s="42">
        <v>4.4800000000000004</v>
      </c>
      <c r="K480" s="1">
        <v>0.75965665236051505</v>
      </c>
      <c r="L480" s="1">
        <v>1.8497854077253217</v>
      </c>
      <c r="M480" s="42">
        <v>2.62</v>
      </c>
      <c r="N480" s="42">
        <v>1.74</v>
      </c>
      <c r="O480" s="42">
        <v>0.66412213740458015</v>
      </c>
      <c r="P480" s="42" t="s">
        <v>62</v>
      </c>
      <c r="Q480" s="42">
        <v>1</v>
      </c>
      <c r="R480" s="42">
        <v>1</v>
      </c>
      <c r="S480" s="42" t="s">
        <v>62</v>
      </c>
      <c r="T480" s="48">
        <v>0.10526315789473684</v>
      </c>
      <c r="U480" s="48">
        <v>0.10526315789473684</v>
      </c>
      <c r="V480" s="48">
        <v>0.10526315789473684</v>
      </c>
      <c r="W480" s="48">
        <v>0.10526315789473684</v>
      </c>
      <c r="X480" s="48">
        <v>0.36735592102601899</v>
      </c>
      <c r="Y480" s="48">
        <v>0.24797326636180664</v>
      </c>
      <c r="Z480" s="48">
        <v>0.63447727016073152</v>
      </c>
      <c r="AA480" s="48">
        <v>0.651278013998144</v>
      </c>
      <c r="AB480" s="48">
        <v>-0.11938265466421233</v>
      </c>
      <c r="AC480" s="48">
        <v>0.26712134913471258</v>
      </c>
      <c r="AD480" s="48">
        <v>0.41830129131974547</v>
      </c>
      <c r="AE480" s="48">
        <v>0.24054924828259971</v>
      </c>
      <c r="AF480" s="48">
        <v>-0.17775204303714573</v>
      </c>
      <c r="AG480" s="48" t="s">
        <v>62</v>
      </c>
      <c r="AH480" s="48">
        <v>0</v>
      </c>
      <c r="AI480" s="48">
        <v>0</v>
      </c>
      <c r="AJ480" s="48" t="s">
        <v>62</v>
      </c>
      <c r="AK480" s="48">
        <v>-0.97772360528884783</v>
      </c>
      <c r="AL480" s="48">
        <v>-0.97772360528884783</v>
      </c>
      <c r="AM480" s="48">
        <v>-0.97772360528884783</v>
      </c>
      <c r="AN480" s="48">
        <v>-0.97772360528884783</v>
      </c>
    </row>
    <row r="481" spans="1:40" ht="12.75" customHeight="1" x14ac:dyDescent="0.25">
      <c r="A481" s="83">
        <v>480</v>
      </c>
      <c r="B481" s="12" t="s">
        <v>1299</v>
      </c>
      <c r="C481" s="47" t="s">
        <v>1810</v>
      </c>
      <c r="D481" s="13" t="s">
        <v>1299</v>
      </c>
      <c r="E481" s="16" t="s">
        <v>1948</v>
      </c>
      <c r="F481" s="146" t="s">
        <v>1948</v>
      </c>
      <c r="G481" s="1" t="s">
        <v>1309</v>
      </c>
      <c r="H481" s="42">
        <v>1.74</v>
      </c>
      <c r="I481" s="42">
        <v>3.53</v>
      </c>
      <c r="J481" s="42">
        <v>3.96</v>
      </c>
      <c r="K481" s="1">
        <v>0.75652173913043486</v>
      </c>
      <c r="L481" s="1">
        <v>1.5347826086956522</v>
      </c>
      <c r="M481" s="42">
        <v>2.5099999999999998</v>
      </c>
      <c r="N481" s="42">
        <v>1.46</v>
      </c>
      <c r="O481" s="42">
        <v>0.58167330677290841</v>
      </c>
      <c r="P481" s="42" t="s">
        <v>62</v>
      </c>
      <c r="Q481" s="42">
        <v>1</v>
      </c>
      <c r="R481" s="42">
        <v>1</v>
      </c>
      <c r="S481" s="42" t="s">
        <v>62</v>
      </c>
      <c r="T481" s="48">
        <v>0.1111111111111111</v>
      </c>
      <c r="U481" s="48">
        <v>0.1111111111111111</v>
      </c>
      <c r="V481" s="48">
        <v>0.1111111111111111</v>
      </c>
      <c r="W481" s="48">
        <v>0.1111111111111111</v>
      </c>
      <c r="X481" s="48">
        <v>0.36172783601759284</v>
      </c>
      <c r="Y481" s="48">
        <v>0.24054924828259971</v>
      </c>
      <c r="Z481" s="48">
        <v>0.54777470538782258</v>
      </c>
      <c r="AA481" s="48">
        <v>0.5976951859255123</v>
      </c>
      <c r="AB481" s="48">
        <v>-0.12117858773499311</v>
      </c>
      <c r="AC481" s="48">
        <v>0.18604686937022968</v>
      </c>
      <c r="AD481" s="48">
        <v>0.39967372148103808</v>
      </c>
      <c r="AE481" s="48">
        <v>0.16435285578443709</v>
      </c>
      <c r="AF481" s="48">
        <v>-0.23532086569660102</v>
      </c>
      <c r="AG481" s="48" t="s">
        <v>62</v>
      </c>
      <c r="AH481" s="48">
        <v>0</v>
      </c>
      <c r="AI481" s="48">
        <v>0</v>
      </c>
      <c r="AJ481" s="48" t="s">
        <v>62</v>
      </c>
      <c r="AK481" s="48">
        <v>-0.95424250943932487</v>
      </c>
      <c r="AL481" s="48">
        <v>-0.95424250943932487</v>
      </c>
      <c r="AM481" s="48">
        <v>-0.95424250943932487</v>
      </c>
      <c r="AN481" s="48">
        <v>-0.95424250943932487</v>
      </c>
    </row>
    <row r="482" spans="1:40" ht="12.75" customHeight="1" x14ac:dyDescent="0.25">
      <c r="A482" s="83">
        <v>481</v>
      </c>
      <c r="B482" s="12" t="s">
        <v>1299</v>
      </c>
      <c r="C482" s="47" t="s">
        <v>1810</v>
      </c>
      <c r="D482" s="13" t="s">
        <v>1299</v>
      </c>
      <c r="E482" s="16" t="s">
        <v>1948</v>
      </c>
      <c r="F482" s="146" t="s">
        <v>1948</v>
      </c>
      <c r="G482" s="1" t="s">
        <v>1310</v>
      </c>
      <c r="H482" s="42">
        <v>1.68</v>
      </c>
      <c r="I482" s="42">
        <v>4.21</v>
      </c>
      <c r="J482" s="42">
        <v>3.79</v>
      </c>
      <c r="K482" s="1">
        <v>0.74008810572687223</v>
      </c>
      <c r="L482" s="1">
        <v>1.8546255506607929</v>
      </c>
      <c r="M482" s="42">
        <v>2.6</v>
      </c>
      <c r="N482" s="42">
        <v>1.39</v>
      </c>
      <c r="O482" s="42">
        <v>0.5346153846153846</v>
      </c>
      <c r="P482" s="42" t="s">
        <v>62</v>
      </c>
      <c r="Q482" s="42">
        <v>1</v>
      </c>
      <c r="R482" s="42">
        <v>1</v>
      </c>
      <c r="S482" s="42" t="s">
        <v>62</v>
      </c>
      <c r="T482" s="48">
        <v>0.10416666666666667</v>
      </c>
      <c r="U482" s="48">
        <v>0.1111111111111111</v>
      </c>
      <c r="V482" s="48">
        <v>0.10416666666666667</v>
      </c>
      <c r="W482" s="48">
        <v>0.1111111111111111</v>
      </c>
      <c r="X482" s="48">
        <v>0.35602585719312274</v>
      </c>
      <c r="Y482" s="48">
        <v>0.22530928172586284</v>
      </c>
      <c r="Z482" s="48">
        <v>0.62428209583566829</v>
      </c>
      <c r="AA482" s="48">
        <v>0.57863920996807239</v>
      </c>
      <c r="AB482" s="48">
        <v>-0.13071657546725987</v>
      </c>
      <c r="AC482" s="48">
        <v>0.26825623864254561</v>
      </c>
      <c r="AD482" s="48">
        <v>0.41497334797081797</v>
      </c>
      <c r="AE482" s="48">
        <v>0.14301480025409505</v>
      </c>
      <c r="AF482" s="48">
        <v>-0.2719585477167229</v>
      </c>
      <c r="AG482" s="48" t="s">
        <v>62</v>
      </c>
      <c r="AH482" s="48">
        <v>0</v>
      </c>
      <c r="AI482" s="48">
        <v>0</v>
      </c>
      <c r="AJ482" s="48" t="s">
        <v>62</v>
      </c>
      <c r="AK482" s="48">
        <v>-0.98227123303956843</v>
      </c>
      <c r="AL482" s="48">
        <v>-0.95424250943932487</v>
      </c>
      <c r="AM482" s="48">
        <v>-0.98227123303956843</v>
      </c>
      <c r="AN482" s="48">
        <v>-0.95424250943932487</v>
      </c>
    </row>
    <row r="483" spans="1:40" ht="12.75" customHeight="1" x14ac:dyDescent="0.25">
      <c r="A483" s="83">
        <v>482</v>
      </c>
      <c r="B483" s="12" t="s">
        <v>1299</v>
      </c>
      <c r="C483" s="47" t="s">
        <v>1810</v>
      </c>
      <c r="D483" s="13" t="s">
        <v>1299</v>
      </c>
      <c r="E483" s="16" t="s">
        <v>1948</v>
      </c>
      <c r="F483" s="146" t="s">
        <v>1948</v>
      </c>
      <c r="G483" s="42">
        <v>3.51</v>
      </c>
      <c r="H483" s="42">
        <v>1.9</v>
      </c>
      <c r="I483" s="42">
        <v>3.96</v>
      </c>
      <c r="J483" s="42">
        <v>4.6100000000000003</v>
      </c>
      <c r="K483" s="1">
        <v>0.54131054131054135</v>
      </c>
      <c r="L483" s="1">
        <v>1.1282051282051282</v>
      </c>
      <c r="M483" s="42">
        <v>2.77</v>
      </c>
      <c r="N483" s="42">
        <v>1.77</v>
      </c>
      <c r="O483" s="42">
        <v>0.63898916967509023</v>
      </c>
      <c r="P483" s="42" t="s">
        <v>62</v>
      </c>
      <c r="Q483" s="42">
        <v>1</v>
      </c>
      <c r="R483" s="42">
        <v>1</v>
      </c>
      <c r="S483" s="42" t="s">
        <v>62</v>
      </c>
      <c r="T483" s="48">
        <v>0.1111111111111111</v>
      </c>
      <c r="U483" s="48">
        <v>0.16666666666666666</v>
      </c>
      <c r="V483" s="48">
        <v>0.1111111111111111</v>
      </c>
      <c r="W483" s="48">
        <v>0.16666666666666666</v>
      </c>
      <c r="X483" s="48">
        <v>0.54530711646582408</v>
      </c>
      <c r="Y483" s="48">
        <v>0.27875360095282892</v>
      </c>
      <c r="Z483" s="48">
        <v>0.5976951859255123</v>
      </c>
      <c r="AA483" s="48">
        <v>0.6637009253896482</v>
      </c>
      <c r="AB483" s="48">
        <v>-0.26655351551299511</v>
      </c>
      <c r="AC483" s="48">
        <v>5.238806945968822E-2</v>
      </c>
      <c r="AD483" s="48">
        <v>0.44247976906444858</v>
      </c>
      <c r="AE483" s="48">
        <v>0.24797326636180664</v>
      </c>
      <c r="AF483" s="48">
        <v>-0.19450650270264194</v>
      </c>
      <c r="AG483" s="48" t="s">
        <v>62</v>
      </c>
      <c r="AH483" s="48">
        <v>0</v>
      </c>
      <c r="AI483" s="48">
        <v>0</v>
      </c>
      <c r="AJ483" s="48" t="s">
        <v>62</v>
      </c>
      <c r="AK483" s="48">
        <v>-0.95424250943932487</v>
      </c>
      <c r="AL483" s="48">
        <v>-0.77815125038364363</v>
      </c>
      <c r="AM483" s="48">
        <v>-0.95424250943932487</v>
      </c>
      <c r="AN483" s="48">
        <v>-0.77815125038364363</v>
      </c>
    </row>
    <row r="484" spans="1:40" ht="12.75" customHeight="1" x14ac:dyDescent="0.25">
      <c r="A484" s="83">
        <v>483</v>
      </c>
      <c r="B484" s="18" t="s">
        <v>1312</v>
      </c>
      <c r="C484" s="47" t="s">
        <v>1810</v>
      </c>
      <c r="D484" s="148" t="s">
        <v>1312</v>
      </c>
      <c r="E484" s="16" t="s">
        <v>1948</v>
      </c>
      <c r="F484" s="146" t="s">
        <v>1948</v>
      </c>
      <c r="G484" s="42">
        <v>1.97</v>
      </c>
      <c r="H484" s="42">
        <v>1.57</v>
      </c>
      <c r="I484" s="42">
        <v>3.25</v>
      </c>
      <c r="J484" s="42">
        <v>3.63</v>
      </c>
      <c r="K484" s="42">
        <v>0.79695431472081224</v>
      </c>
      <c r="L484" s="42">
        <v>1.649746192893401</v>
      </c>
      <c r="M484" s="42">
        <v>2.42</v>
      </c>
      <c r="N484" s="42">
        <v>1.41</v>
      </c>
      <c r="O484" s="42">
        <v>0.5826446280991735</v>
      </c>
      <c r="P484" s="42">
        <v>1.42</v>
      </c>
      <c r="Q484" s="42">
        <v>1</v>
      </c>
      <c r="R484" s="42">
        <v>1</v>
      </c>
      <c r="S484" s="42" t="s">
        <v>62</v>
      </c>
      <c r="T484" s="48">
        <v>0.2857142857142857</v>
      </c>
      <c r="U484" s="48">
        <v>0.2857142857142857</v>
      </c>
      <c r="V484" s="48">
        <v>0.2857142857142857</v>
      </c>
      <c r="W484" s="48">
        <v>0.2857142857142857</v>
      </c>
      <c r="X484" s="48">
        <v>0.2944662261615929</v>
      </c>
      <c r="Y484" s="48">
        <v>0.19589965240923377</v>
      </c>
      <c r="Z484" s="48">
        <v>0.51188336097887432</v>
      </c>
      <c r="AA484" s="48">
        <v>0.55990662503611255</v>
      </c>
      <c r="AB484" s="48">
        <v>-9.8566573752359166E-2</v>
      </c>
      <c r="AC484" s="48">
        <v>0.21741713481728145</v>
      </c>
      <c r="AD484" s="48">
        <v>0.38381536598043126</v>
      </c>
      <c r="AE484" s="48">
        <v>0.14921911265537988</v>
      </c>
      <c r="AF484" s="48">
        <v>-0.23459625332505141</v>
      </c>
      <c r="AG484" s="48">
        <v>0.15228834438305647</v>
      </c>
      <c r="AH484" s="48">
        <v>0</v>
      </c>
      <c r="AI484" s="48">
        <v>0</v>
      </c>
      <c r="AJ484" s="48" t="s">
        <v>62</v>
      </c>
      <c r="AK484" s="48">
        <v>-0.54406804435027567</v>
      </c>
      <c r="AL484" s="48">
        <v>-0.54406804435027567</v>
      </c>
      <c r="AM484" s="48">
        <v>-0.54406804435027567</v>
      </c>
      <c r="AN484" s="48">
        <v>-0.54406804435027567</v>
      </c>
    </row>
    <row r="485" spans="1:40" ht="12.75" customHeight="1" x14ac:dyDescent="0.25">
      <c r="A485" s="83">
        <v>484</v>
      </c>
      <c r="B485" s="18" t="s">
        <v>1328</v>
      </c>
      <c r="C485" s="47" t="s">
        <v>1810</v>
      </c>
      <c r="D485" s="146" t="s">
        <v>1328</v>
      </c>
      <c r="E485" s="148" t="s">
        <v>1949</v>
      </c>
      <c r="F485" s="146" t="s">
        <v>1949</v>
      </c>
      <c r="G485" s="42">
        <v>2.06</v>
      </c>
      <c r="H485" s="42">
        <v>1.93</v>
      </c>
      <c r="I485" s="42">
        <v>5.22</v>
      </c>
      <c r="J485" s="42">
        <v>5.64</v>
      </c>
      <c r="K485" s="42">
        <v>0.93689320388349506</v>
      </c>
      <c r="L485" s="1">
        <v>2.5339805825242716</v>
      </c>
      <c r="M485" s="42" t="s">
        <v>62</v>
      </c>
      <c r="N485" s="42" t="s">
        <v>62</v>
      </c>
      <c r="O485" s="42" t="s">
        <v>62</v>
      </c>
      <c r="P485" s="42" t="s">
        <v>62</v>
      </c>
      <c r="Q485" s="42">
        <v>1</v>
      </c>
      <c r="R485" s="42">
        <v>1</v>
      </c>
      <c r="S485" s="1" t="s">
        <v>62</v>
      </c>
      <c r="T485" s="42">
        <v>0.05</v>
      </c>
      <c r="U485" s="42">
        <v>0.05</v>
      </c>
      <c r="V485" s="82"/>
      <c r="W485" s="82"/>
      <c r="X485" s="48">
        <v>0.31386722036915343</v>
      </c>
      <c r="Y485" s="48">
        <v>0.28555730900777376</v>
      </c>
      <c r="Z485" s="48">
        <v>0.71767050300226209</v>
      </c>
      <c r="AA485" s="48">
        <v>0.7512791039833423</v>
      </c>
      <c r="AB485" s="48">
        <v>-2.830991136137968E-2</v>
      </c>
      <c r="AC485" s="48">
        <v>0.40380328263310872</v>
      </c>
      <c r="AD485" s="48" t="s">
        <v>62</v>
      </c>
      <c r="AE485" s="48" t="s">
        <v>62</v>
      </c>
      <c r="AF485" s="48" t="s">
        <v>62</v>
      </c>
      <c r="AG485" s="48" t="s">
        <v>62</v>
      </c>
      <c r="AH485" s="48">
        <v>0</v>
      </c>
      <c r="AI485" s="48">
        <v>0</v>
      </c>
      <c r="AJ485" s="48" t="s">
        <v>62</v>
      </c>
      <c r="AK485" s="48">
        <v>-1.3010299956639813</v>
      </c>
      <c r="AL485" s="48">
        <v>-1.3010299956639813</v>
      </c>
      <c r="AM485" s="48" t="s">
        <v>62</v>
      </c>
      <c r="AN485" s="48" t="s">
        <v>62</v>
      </c>
    </row>
    <row r="486" spans="1:40" ht="12.75" customHeight="1" x14ac:dyDescent="0.25">
      <c r="A486" s="83">
        <v>485</v>
      </c>
      <c r="B486" s="18" t="s">
        <v>1328</v>
      </c>
      <c r="C486" s="47" t="s">
        <v>1810</v>
      </c>
      <c r="D486" s="146" t="s">
        <v>1328</v>
      </c>
      <c r="E486" s="148" t="s">
        <v>1949</v>
      </c>
      <c r="F486" s="146" t="s">
        <v>1949</v>
      </c>
      <c r="G486" s="42">
        <v>2.12</v>
      </c>
      <c r="H486" s="42">
        <v>1.31</v>
      </c>
      <c r="I486" s="42">
        <v>1.8</v>
      </c>
      <c r="J486" s="42">
        <v>1.71</v>
      </c>
      <c r="K486" s="42">
        <v>0.61792452830188682</v>
      </c>
      <c r="L486" s="1">
        <v>0.84905660377358494</v>
      </c>
      <c r="M486" s="42" t="s">
        <v>62</v>
      </c>
      <c r="N486" s="42" t="s">
        <v>62</v>
      </c>
      <c r="O486" s="42" t="s">
        <v>62</v>
      </c>
      <c r="P486" s="42" t="s">
        <v>62</v>
      </c>
      <c r="Q486" s="42">
        <v>1</v>
      </c>
      <c r="R486" s="42">
        <v>1</v>
      </c>
      <c r="S486" s="1" t="s">
        <v>62</v>
      </c>
      <c r="T486" s="42">
        <v>0.05</v>
      </c>
      <c r="U486" s="42">
        <v>0.05</v>
      </c>
      <c r="V486" s="82"/>
      <c r="W486" s="82"/>
      <c r="X486" s="48">
        <v>0.32633586092875144</v>
      </c>
      <c r="Y486" s="48">
        <v>0.11727129565576427</v>
      </c>
      <c r="Z486" s="48">
        <v>0.25527250510330607</v>
      </c>
      <c r="AA486" s="48">
        <v>0.23299611039215382</v>
      </c>
      <c r="AB486" s="48">
        <v>-0.20906456527298717</v>
      </c>
      <c r="AC486" s="48">
        <v>-7.1063355825445346E-2</v>
      </c>
      <c r="AD486" s="48" t="s">
        <v>62</v>
      </c>
      <c r="AE486" s="48" t="s">
        <v>62</v>
      </c>
      <c r="AF486" s="48" t="s">
        <v>62</v>
      </c>
      <c r="AG486" s="48" t="s">
        <v>62</v>
      </c>
      <c r="AH486" s="48">
        <v>0</v>
      </c>
      <c r="AI486" s="48">
        <v>0</v>
      </c>
      <c r="AJ486" s="48" t="s">
        <v>62</v>
      </c>
      <c r="AK486" s="48">
        <v>-1.3010299956639813</v>
      </c>
      <c r="AL486" s="48">
        <v>-1.3010299956639813</v>
      </c>
      <c r="AM486" s="48" t="s">
        <v>62</v>
      </c>
      <c r="AN486" s="48" t="s">
        <v>62</v>
      </c>
    </row>
    <row r="487" spans="1:40" s="56" customFormat="1" ht="12.75" customHeight="1" x14ac:dyDescent="0.25">
      <c r="A487" s="83">
        <v>486</v>
      </c>
      <c r="B487" s="63" t="s">
        <v>1335</v>
      </c>
      <c r="C487" s="35" t="s">
        <v>1811</v>
      </c>
      <c r="D487" s="144" t="s">
        <v>1335</v>
      </c>
      <c r="E487" s="147" t="s">
        <v>1949</v>
      </c>
      <c r="F487" s="144" t="s">
        <v>1949</v>
      </c>
      <c r="G487" s="54">
        <v>0.45</v>
      </c>
      <c r="H487" s="54" t="s">
        <v>62</v>
      </c>
      <c r="I487" s="54">
        <v>1.42</v>
      </c>
      <c r="J487" s="54">
        <v>1.47</v>
      </c>
      <c r="K487" s="54" t="s">
        <v>62</v>
      </c>
      <c r="L487" s="58">
        <v>3.1555555555555554</v>
      </c>
      <c r="M487" s="54">
        <v>0.42</v>
      </c>
      <c r="N487" s="54" t="s">
        <v>62</v>
      </c>
      <c r="O487" s="54" t="s">
        <v>62</v>
      </c>
      <c r="P487" s="54" t="s">
        <v>62</v>
      </c>
      <c r="Q487" s="54">
        <v>1</v>
      </c>
      <c r="R487" s="54" t="s">
        <v>62</v>
      </c>
      <c r="S487" s="58" t="s">
        <v>62</v>
      </c>
      <c r="T487" s="54">
        <v>0.05</v>
      </c>
      <c r="U487" s="54">
        <v>0.05</v>
      </c>
      <c r="V487" s="59"/>
      <c r="W487" s="59"/>
      <c r="X487" s="55">
        <v>-0.34678748622465633</v>
      </c>
      <c r="Y487" s="55" t="s">
        <v>62</v>
      </c>
      <c r="Z487" s="55">
        <v>0.15228834438305647</v>
      </c>
      <c r="AA487" s="55">
        <v>0.16731733474817609</v>
      </c>
      <c r="AB487" s="55" t="s">
        <v>62</v>
      </c>
      <c r="AC487" s="55">
        <v>0.49907583060771277</v>
      </c>
      <c r="AD487" s="55">
        <v>-0.37675070960209955</v>
      </c>
      <c r="AE487" s="55" t="s">
        <v>62</v>
      </c>
      <c r="AF487" s="55" t="s">
        <v>62</v>
      </c>
      <c r="AG487" s="55" t="s">
        <v>62</v>
      </c>
      <c r="AH487" s="55">
        <v>0</v>
      </c>
      <c r="AI487" s="55" t="s">
        <v>62</v>
      </c>
      <c r="AJ487" s="55" t="s">
        <v>62</v>
      </c>
      <c r="AK487" s="55">
        <v>-1.3010299956639813</v>
      </c>
      <c r="AL487" s="55">
        <v>-1.3010299956639813</v>
      </c>
      <c r="AM487" s="55" t="s">
        <v>62</v>
      </c>
      <c r="AN487" s="55" t="s">
        <v>62</v>
      </c>
    </row>
    <row r="488" spans="1:40" s="56" customFormat="1" ht="12.75" customHeight="1" x14ac:dyDescent="0.25">
      <c r="A488" s="83">
        <v>487</v>
      </c>
      <c r="B488" s="63" t="s">
        <v>1335</v>
      </c>
      <c r="C488" s="35" t="s">
        <v>1811</v>
      </c>
      <c r="D488" s="144" t="s">
        <v>1335</v>
      </c>
      <c r="E488" s="147" t="s">
        <v>1949</v>
      </c>
      <c r="F488" s="144" t="s">
        <v>1949</v>
      </c>
      <c r="G488" s="54">
        <v>0.5</v>
      </c>
      <c r="H488" s="54" t="s">
        <v>62</v>
      </c>
      <c r="I488" s="54">
        <v>2</v>
      </c>
      <c r="J488" s="54">
        <v>2.2000000000000002</v>
      </c>
      <c r="K488" s="54" t="s">
        <v>62</v>
      </c>
      <c r="L488" s="58">
        <v>4</v>
      </c>
      <c r="M488" s="54">
        <v>0.32</v>
      </c>
      <c r="N488" s="54" t="s">
        <v>62</v>
      </c>
      <c r="O488" s="54" t="s">
        <v>62</v>
      </c>
      <c r="P488" s="54" t="s">
        <v>62</v>
      </c>
      <c r="Q488" s="54">
        <v>1</v>
      </c>
      <c r="R488" s="54" t="s">
        <v>62</v>
      </c>
      <c r="S488" s="58" t="s">
        <v>62</v>
      </c>
      <c r="T488" s="54">
        <v>0.05</v>
      </c>
      <c r="U488" s="54">
        <v>0.05</v>
      </c>
      <c r="V488" s="59"/>
      <c r="W488" s="59"/>
      <c r="X488" s="55">
        <v>-0.3010299956639812</v>
      </c>
      <c r="Y488" s="55" t="s">
        <v>62</v>
      </c>
      <c r="Z488" s="55">
        <v>0.3010299956639812</v>
      </c>
      <c r="AA488" s="55">
        <v>0.34242268082220628</v>
      </c>
      <c r="AB488" s="55" t="s">
        <v>62</v>
      </c>
      <c r="AC488" s="55">
        <v>0.6020599913279624</v>
      </c>
      <c r="AD488" s="55">
        <v>-0.49485002168009401</v>
      </c>
      <c r="AE488" s="55" t="s">
        <v>62</v>
      </c>
      <c r="AF488" s="55" t="s">
        <v>62</v>
      </c>
      <c r="AG488" s="55" t="s">
        <v>62</v>
      </c>
      <c r="AH488" s="55">
        <v>0</v>
      </c>
      <c r="AI488" s="55" t="s">
        <v>62</v>
      </c>
      <c r="AJ488" s="55" t="s">
        <v>62</v>
      </c>
      <c r="AK488" s="55">
        <v>-1.3010299956639813</v>
      </c>
      <c r="AL488" s="55">
        <v>-1.3010299956639813</v>
      </c>
      <c r="AM488" s="55" t="s">
        <v>62</v>
      </c>
      <c r="AN488" s="55" t="s">
        <v>62</v>
      </c>
    </row>
    <row r="489" spans="1:40" s="56" customFormat="1" ht="12.75" customHeight="1" x14ac:dyDescent="0.25">
      <c r="A489" s="83">
        <v>488</v>
      </c>
      <c r="B489" s="63" t="s">
        <v>1335</v>
      </c>
      <c r="C489" s="35" t="s">
        <v>1812</v>
      </c>
      <c r="D489" s="144" t="s">
        <v>1335</v>
      </c>
      <c r="E489" s="147" t="s">
        <v>1949</v>
      </c>
      <c r="F489" s="144" t="s">
        <v>1949</v>
      </c>
      <c r="G489" s="54">
        <v>0.9</v>
      </c>
      <c r="H489" s="54" t="s">
        <v>62</v>
      </c>
      <c r="I489" s="54">
        <v>3.8</v>
      </c>
      <c r="J489" s="54">
        <v>4</v>
      </c>
      <c r="K489" s="54" t="s">
        <v>62</v>
      </c>
      <c r="L489" s="58">
        <v>4.2222222222222223</v>
      </c>
      <c r="M489" s="54">
        <v>0.64</v>
      </c>
      <c r="N489" s="54" t="s">
        <v>62</v>
      </c>
      <c r="O489" s="54" t="s">
        <v>62</v>
      </c>
      <c r="P489" s="54" t="s">
        <v>62</v>
      </c>
      <c r="Q489" s="54">
        <v>1</v>
      </c>
      <c r="R489" s="54" t="s">
        <v>62</v>
      </c>
      <c r="S489" s="58" t="s">
        <v>62</v>
      </c>
      <c r="T489" s="54">
        <v>0.05</v>
      </c>
      <c r="U489" s="54">
        <v>0.05</v>
      </c>
      <c r="V489" s="59"/>
      <c r="W489" s="59"/>
      <c r="X489" s="55">
        <v>-4.5757490560675115E-2</v>
      </c>
      <c r="Y489" s="55" t="s">
        <v>62</v>
      </c>
      <c r="Z489" s="55">
        <v>0.57978359661681012</v>
      </c>
      <c r="AA489" s="55">
        <v>0.6020599913279624</v>
      </c>
      <c r="AB489" s="55" t="s">
        <v>62</v>
      </c>
      <c r="AC489" s="55">
        <v>0.62554108717748524</v>
      </c>
      <c r="AD489" s="55">
        <v>-0.19382002601611281</v>
      </c>
      <c r="AE489" s="55" t="s">
        <v>62</v>
      </c>
      <c r="AF489" s="55" t="s">
        <v>62</v>
      </c>
      <c r="AG489" s="55" t="s">
        <v>62</v>
      </c>
      <c r="AH489" s="55">
        <v>0</v>
      </c>
      <c r="AI489" s="55" t="s">
        <v>62</v>
      </c>
      <c r="AJ489" s="55" t="s">
        <v>62</v>
      </c>
      <c r="AK489" s="55">
        <v>-1.3010299956639813</v>
      </c>
      <c r="AL489" s="55">
        <v>-1.3010299956639813</v>
      </c>
      <c r="AM489" s="55" t="s">
        <v>62</v>
      </c>
      <c r="AN489" s="55" t="s">
        <v>62</v>
      </c>
    </row>
    <row r="490" spans="1:40" ht="12.75" customHeight="1" x14ac:dyDescent="0.25">
      <c r="A490" s="83">
        <v>489</v>
      </c>
      <c r="B490" s="12" t="s">
        <v>1341</v>
      </c>
      <c r="C490" s="47" t="s">
        <v>1810</v>
      </c>
      <c r="D490" s="146" t="s">
        <v>1950</v>
      </c>
      <c r="E490" s="16" t="s">
        <v>1951</v>
      </c>
      <c r="F490" s="146" t="s">
        <v>1952</v>
      </c>
      <c r="G490" s="42">
        <v>2.4700000000000002</v>
      </c>
      <c r="H490" s="42">
        <v>1.42</v>
      </c>
      <c r="I490" s="42">
        <v>5.91</v>
      </c>
      <c r="J490" s="42">
        <v>7.75</v>
      </c>
      <c r="K490" s="42">
        <v>0.57489878542510109</v>
      </c>
      <c r="L490" s="1">
        <v>2.3927125506072873</v>
      </c>
      <c r="M490" s="42">
        <v>2.65</v>
      </c>
      <c r="N490" s="42">
        <v>1.1599999999999999</v>
      </c>
      <c r="O490" s="42">
        <v>0.43773584905660373</v>
      </c>
      <c r="P490" s="42">
        <v>2.92</v>
      </c>
      <c r="Q490" s="42" t="s">
        <v>62</v>
      </c>
      <c r="R490" s="42" t="s">
        <v>62</v>
      </c>
      <c r="S490" s="1" t="s">
        <v>62</v>
      </c>
      <c r="T490" s="42">
        <v>0.05</v>
      </c>
      <c r="U490" s="48">
        <v>0.2</v>
      </c>
      <c r="V490" s="82"/>
      <c r="W490" s="48">
        <v>0.2</v>
      </c>
      <c r="X490" s="48">
        <v>0.39269695325966575</v>
      </c>
      <c r="Y490" s="48">
        <v>0.15228834438305647</v>
      </c>
      <c r="Z490" s="48">
        <v>0.77158748088125539</v>
      </c>
      <c r="AA490" s="48">
        <v>0.88930170250631024</v>
      </c>
      <c r="AB490" s="48">
        <v>-0.24040860887660934</v>
      </c>
      <c r="AC490" s="48">
        <v>0.37889052762158959</v>
      </c>
      <c r="AD490" s="48">
        <v>0.42324587393680785</v>
      </c>
      <c r="AE490" s="48">
        <v>6.445798922691845E-2</v>
      </c>
      <c r="AF490" s="48">
        <v>-0.35878788470988943</v>
      </c>
      <c r="AG490" s="48">
        <v>0.46538285144841829</v>
      </c>
      <c r="AH490" s="48" t="s">
        <v>62</v>
      </c>
      <c r="AI490" s="48" t="s">
        <v>62</v>
      </c>
      <c r="AJ490" s="48" t="s">
        <v>62</v>
      </c>
      <c r="AK490" s="48">
        <v>-1.3010299956639813</v>
      </c>
      <c r="AL490" s="48">
        <v>-0.69897000433601875</v>
      </c>
      <c r="AM490" s="48" t="s">
        <v>62</v>
      </c>
      <c r="AN490" s="48">
        <v>-0.69897000433601875</v>
      </c>
    </row>
    <row r="491" spans="1:40" ht="12.75" customHeight="1" x14ac:dyDescent="0.25">
      <c r="A491" s="83">
        <v>490</v>
      </c>
      <c r="B491" s="12" t="s">
        <v>1341</v>
      </c>
      <c r="C491" s="47" t="s">
        <v>1810</v>
      </c>
      <c r="D491" s="146" t="s">
        <v>1950</v>
      </c>
      <c r="E491" s="16" t="s">
        <v>1951</v>
      </c>
      <c r="F491" s="146" t="s">
        <v>1952</v>
      </c>
      <c r="G491" s="42">
        <v>2.77</v>
      </c>
      <c r="H491" s="42">
        <v>1.21</v>
      </c>
      <c r="I491" s="42">
        <v>5.56</v>
      </c>
      <c r="J491" s="42">
        <v>6.68</v>
      </c>
      <c r="K491" s="42">
        <v>0.43682310469314078</v>
      </c>
      <c r="L491" s="1">
        <v>2.0072202166064979</v>
      </c>
      <c r="M491" s="42">
        <v>2.36</v>
      </c>
      <c r="N491" s="42">
        <v>1.03</v>
      </c>
      <c r="O491" s="42">
        <v>0.43644067796610175</v>
      </c>
      <c r="P491" s="42" t="s">
        <v>62</v>
      </c>
      <c r="Q491" s="42" t="s">
        <v>62</v>
      </c>
      <c r="R491" s="42" t="s">
        <v>62</v>
      </c>
      <c r="S491" s="1" t="s">
        <v>62</v>
      </c>
      <c r="T491" s="42">
        <v>0.05</v>
      </c>
      <c r="U491" s="48">
        <v>0.16666666666666666</v>
      </c>
      <c r="V491" s="82"/>
      <c r="W491" s="48">
        <v>0.16666666666666666</v>
      </c>
      <c r="X491" s="48">
        <v>0.44247976906444858</v>
      </c>
      <c r="Y491" s="48">
        <v>8.2785370316450071E-2</v>
      </c>
      <c r="Z491" s="48">
        <v>0.74507479158205747</v>
      </c>
      <c r="AA491" s="48">
        <v>0.8247764624755457</v>
      </c>
      <c r="AB491" s="48">
        <v>-0.35969439874799847</v>
      </c>
      <c r="AC491" s="48">
        <v>0.30259502251760884</v>
      </c>
      <c r="AD491" s="48">
        <v>0.37291200297010657</v>
      </c>
      <c r="AE491" s="48">
        <v>1.2837224705172217E-2</v>
      </c>
      <c r="AF491" s="48">
        <v>-0.36007477826493434</v>
      </c>
      <c r="AG491" s="48" t="s">
        <v>62</v>
      </c>
      <c r="AH491" s="48" t="s">
        <v>62</v>
      </c>
      <c r="AI491" s="48" t="s">
        <v>62</v>
      </c>
      <c r="AJ491" s="48" t="s">
        <v>62</v>
      </c>
      <c r="AK491" s="48">
        <v>-1.3010299956639813</v>
      </c>
      <c r="AL491" s="48">
        <v>-0.77815125038364363</v>
      </c>
      <c r="AM491" s="48" t="s">
        <v>62</v>
      </c>
      <c r="AN491" s="48">
        <v>-0.77815125038364363</v>
      </c>
    </row>
    <row r="492" spans="1:40" ht="12.75" customHeight="1" x14ac:dyDescent="0.25">
      <c r="A492" s="83">
        <v>491</v>
      </c>
      <c r="B492" s="12" t="s">
        <v>1341</v>
      </c>
      <c r="C492" s="47" t="s">
        <v>1810</v>
      </c>
      <c r="D492" s="146" t="s">
        <v>1950</v>
      </c>
      <c r="E492" s="16" t="s">
        <v>1951</v>
      </c>
      <c r="F492" s="146" t="s">
        <v>1952</v>
      </c>
      <c r="G492" s="42">
        <v>2.56</v>
      </c>
      <c r="H492" s="42">
        <v>1.28</v>
      </c>
      <c r="I492" s="42">
        <v>5.61</v>
      </c>
      <c r="J492" s="42">
        <v>6.23</v>
      </c>
      <c r="K492" s="42">
        <v>0.5</v>
      </c>
      <c r="L492" s="1">
        <v>2.19140625</v>
      </c>
      <c r="M492" s="42">
        <v>2.23</v>
      </c>
      <c r="N492" s="42">
        <v>1.08</v>
      </c>
      <c r="O492" s="42">
        <v>0.48430493273542602</v>
      </c>
      <c r="P492" s="42" t="s">
        <v>62</v>
      </c>
      <c r="Q492" s="42" t="s">
        <v>62</v>
      </c>
      <c r="R492" s="42" t="s">
        <v>62</v>
      </c>
      <c r="S492" s="1" t="s">
        <v>62</v>
      </c>
      <c r="T492" s="42">
        <v>0.05</v>
      </c>
      <c r="U492" s="48">
        <v>0.16666666666666666</v>
      </c>
      <c r="V492" s="82"/>
      <c r="W492" s="48">
        <v>0.16666666666666666</v>
      </c>
      <c r="X492" s="48">
        <v>0.40823996531184958</v>
      </c>
      <c r="Y492" s="48">
        <v>0.10720996964786837</v>
      </c>
      <c r="Z492" s="48">
        <v>0.74896286125616141</v>
      </c>
      <c r="AA492" s="48">
        <v>0.79448804665916961</v>
      </c>
      <c r="AB492" s="48">
        <v>-0.3010299956639812</v>
      </c>
      <c r="AC492" s="48">
        <v>0.34072289594431182</v>
      </c>
      <c r="AD492" s="48">
        <v>0.34830486304816066</v>
      </c>
      <c r="AE492" s="48">
        <v>3.342375548694973E-2</v>
      </c>
      <c r="AF492" s="48">
        <v>-0.31488110756121096</v>
      </c>
      <c r="AG492" s="48" t="s">
        <v>62</v>
      </c>
      <c r="AH492" s="48" t="s">
        <v>62</v>
      </c>
      <c r="AI492" s="48" t="s">
        <v>62</v>
      </c>
      <c r="AJ492" s="48" t="s">
        <v>62</v>
      </c>
      <c r="AK492" s="48">
        <v>-1.3010299956639813</v>
      </c>
      <c r="AL492" s="48">
        <v>-0.77815125038364363</v>
      </c>
      <c r="AM492" s="48" t="s">
        <v>62</v>
      </c>
      <c r="AN492" s="48">
        <v>-0.77815125038364363</v>
      </c>
    </row>
    <row r="493" spans="1:40" ht="12.75" customHeight="1" x14ac:dyDescent="0.25">
      <c r="A493" s="83">
        <v>492</v>
      </c>
      <c r="B493" s="12" t="s">
        <v>1341</v>
      </c>
      <c r="C493" s="47" t="s">
        <v>1810</v>
      </c>
      <c r="D493" s="146" t="s">
        <v>1950</v>
      </c>
      <c r="E493" s="16" t="s">
        <v>1951</v>
      </c>
      <c r="F493" s="146" t="s">
        <v>1952</v>
      </c>
      <c r="G493" s="42">
        <v>2.85</v>
      </c>
      <c r="H493" s="42">
        <v>1.33</v>
      </c>
      <c r="I493" s="42">
        <v>6.13</v>
      </c>
      <c r="J493" s="42">
        <v>6.8</v>
      </c>
      <c r="K493" s="42">
        <v>0.46666666666666667</v>
      </c>
      <c r="L493" s="1">
        <v>2.1508771929824562</v>
      </c>
      <c r="M493" s="42">
        <v>2.2200000000000002</v>
      </c>
      <c r="N493" s="42">
        <v>1.1299999999999999</v>
      </c>
      <c r="O493" s="42">
        <v>0.50900900900900892</v>
      </c>
      <c r="P493" s="42" t="s">
        <v>62</v>
      </c>
      <c r="Q493" s="42" t="s">
        <v>62</v>
      </c>
      <c r="R493" s="42" t="s">
        <v>62</v>
      </c>
      <c r="S493" s="1" t="s">
        <v>62</v>
      </c>
      <c r="T493" s="42">
        <v>0.05</v>
      </c>
      <c r="U493" s="48">
        <v>0.2</v>
      </c>
      <c r="V493" s="82"/>
      <c r="W493" s="48">
        <v>0.2</v>
      </c>
      <c r="X493" s="48">
        <v>0.45484486000851021</v>
      </c>
      <c r="Y493" s="48">
        <v>0.12385164096708581</v>
      </c>
      <c r="Z493" s="48">
        <v>0.78746047451841505</v>
      </c>
      <c r="AA493" s="48">
        <v>0.83250891270623628</v>
      </c>
      <c r="AB493" s="48">
        <v>-0.33099321904142442</v>
      </c>
      <c r="AC493" s="48">
        <v>0.33261561450990484</v>
      </c>
      <c r="AD493" s="48">
        <v>0.34635297445063867</v>
      </c>
      <c r="AE493" s="48">
        <v>5.3078443483419682E-2</v>
      </c>
      <c r="AF493" s="48">
        <v>-0.293274530967219</v>
      </c>
      <c r="AG493" s="48" t="s">
        <v>62</v>
      </c>
      <c r="AH493" s="48" t="s">
        <v>62</v>
      </c>
      <c r="AI493" s="48" t="s">
        <v>62</v>
      </c>
      <c r="AJ493" s="48" t="s">
        <v>62</v>
      </c>
      <c r="AK493" s="48">
        <v>-1.3010299956639813</v>
      </c>
      <c r="AL493" s="48">
        <v>-0.69897000433601875</v>
      </c>
      <c r="AM493" s="48" t="s">
        <v>62</v>
      </c>
      <c r="AN493" s="48">
        <v>-0.69897000433601875</v>
      </c>
    </row>
    <row r="494" spans="1:40" ht="12.75" customHeight="1" x14ac:dyDescent="0.25">
      <c r="A494" s="83">
        <v>493</v>
      </c>
      <c r="B494" s="12" t="s">
        <v>1341</v>
      </c>
      <c r="C494" s="47" t="s">
        <v>1810</v>
      </c>
      <c r="D494" s="146" t="s">
        <v>1950</v>
      </c>
      <c r="E494" s="16" t="s">
        <v>1951</v>
      </c>
      <c r="F494" s="146" t="s">
        <v>1952</v>
      </c>
      <c r="G494" s="42">
        <v>3.3</v>
      </c>
      <c r="H494" s="42">
        <v>1.47</v>
      </c>
      <c r="I494" s="42">
        <v>6.43</v>
      </c>
      <c r="J494" s="42">
        <v>7.1</v>
      </c>
      <c r="K494" s="42">
        <v>0.44545454545454549</v>
      </c>
      <c r="L494" s="1">
        <v>1.9484848484848485</v>
      </c>
      <c r="M494" s="42">
        <v>2.78</v>
      </c>
      <c r="N494" s="42">
        <v>1.18</v>
      </c>
      <c r="O494" s="42">
        <v>0.42446043165467628</v>
      </c>
      <c r="P494" s="42" t="s">
        <v>62</v>
      </c>
      <c r="Q494" s="42" t="s">
        <v>62</v>
      </c>
      <c r="R494" s="42" t="s">
        <v>62</v>
      </c>
      <c r="S494" s="1" t="s">
        <v>62</v>
      </c>
      <c r="T494" s="42">
        <v>0.05</v>
      </c>
      <c r="U494" s="48">
        <v>0.20661157024793389</v>
      </c>
      <c r="V494" s="82"/>
      <c r="W494" s="48">
        <v>0.20661157024793389</v>
      </c>
      <c r="X494" s="48">
        <v>0.51851393987788741</v>
      </c>
      <c r="Y494" s="48">
        <v>0.16731733474817609</v>
      </c>
      <c r="Z494" s="48">
        <v>0.80821097292422206</v>
      </c>
      <c r="AA494" s="48">
        <v>0.85125834871907524</v>
      </c>
      <c r="AB494" s="48">
        <v>-0.35119660512971135</v>
      </c>
      <c r="AC494" s="48">
        <v>0.2896970330463346</v>
      </c>
      <c r="AD494" s="48">
        <v>0.44404479591807622</v>
      </c>
      <c r="AE494" s="48">
        <v>7.1882007306125359E-2</v>
      </c>
      <c r="AF494" s="48">
        <v>-0.37216278861195085</v>
      </c>
      <c r="AG494" s="48" t="s">
        <v>62</v>
      </c>
      <c r="AH494" s="48" t="s">
        <v>62</v>
      </c>
      <c r="AI494" s="48" t="s">
        <v>62</v>
      </c>
      <c r="AJ494" s="48" t="s">
        <v>62</v>
      </c>
      <c r="AK494" s="48">
        <v>-1.3010299956639813</v>
      </c>
      <c r="AL494" s="48">
        <v>-0.68484536164441245</v>
      </c>
      <c r="AM494" s="48" t="s">
        <v>62</v>
      </c>
      <c r="AN494" s="48">
        <v>-0.68484536164441245</v>
      </c>
    </row>
    <row r="495" spans="1:40" ht="12.75" customHeight="1" x14ac:dyDescent="0.25">
      <c r="A495" s="83">
        <v>494</v>
      </c>
      <c r="B495" s="12" t="s">
        <v>1341</v>
      </c>
      <c r="C495" s="47" t="s">
        <v>1810</v>
      </c>
      <c r="D495" s="146" t="s">
        <v>1950</v>
      </c>
      <c r="E495" s="16" t="s">
        <v>1951</v>
      </c>
      <c r="F495" s="146" t="s">
        <v>1952</v>
      </c>
      <c r="G495" s="42">
        <v>2.64</v>
      </c>
      <c r="H495" s="42">
        <v>1.33</v>
      </c>
      <c r="I495" s="42">
        <v>6.22</v>
      </c>
      <c r="J495" s="42">
        <v>6.66</v>
      </c>
      <c r="K495" s="42">
        <v>0.50378787878787878</v>
      </c>
      <c r="L495" s="1">
        <v>2.356060606060606</v>
      </c>
      <c r="M495" s="42">
        <v>2.87</v>
      </c>
      <c r="N495" s="42">
        <v>1.1200000000000001</v>
      </c>
      <c r="O495" s="42">
        <v>0.3902439024390244</v>
      </c>
      <c r="P495" s="42" t="s">
        <v>62</v>
      </c>
      <c r="Q495" s="42" t="s">
        <v>62</v>
      </c>
      <c r="R495" s="42" t="s">
        <v>62</v>
      </c>
      <c r="S495" s="1" t="s">
        <v>62</v>
      </c>
      <c r="T495" s="42">
        <v>0.05</v>
      </c>
      <c r="U495" s="48">
        <v>0.15384615384615385</v>
      </c>
      <c r="V495" s="82"/>
      <c r="W495" s="48">
        <v>0.15384615384615385</v>
      </c>
      <c r="X495" s="48">
        <v>0.42160392686983106</v>
      </c>
      <c r="Y495" s="48">
        <v>0.12385164096708581</v>
      </c>
      <c r="Z495" s="48">
        <v>0.79379038469081864</v>
      </c>
      <c r="AA495" s="48">
        <v>0.82347422917030111</v>
      </c>
      <c r="AB495" s="48">
        <v>-0.29775228590274527</v>
      </c>
      <c r="AC495" s="48">
        <v>0.37218645782098764</v>
      </c>
      <c r="AD495" s="48">
        <v>0.45788189673399232</v>
      </c>
      <c r="AE495" s="48">
        <v>4.9218022670181653E-2</v>
      </c>
      <c r="AF495" s="48">
        <v>-0.40866387406381072</v>
      </c>
      <c r="AG495" s="48" t="s">
        <v>62</v>
      </c>
      <c r="AH495" s="48" t="s">
        <v>62</v>
      </c>
      <c r="AI495" s="48" t="s">
        <v>62</v>
      </c>
      <c r="AJ495" s="48" t="s">
        <v>62</v>
      </c>
      <c r="AK495" s="48">
        <v>-1.3010299956639813</v>
      </c>
      <c r="AL495" s="48">
        <v>-0.81291335664285558</v>
      </c>
      <c r="AM495" s="48" t="s">
        <v>62</v>
      </c>
      <c r="AN495" s="48">
        <v>-0.81291335664285558</v>
      </c>
    </row>
    <row r="496" spans="1:40" ht="12.75" customHeight="1" x14ac:dyDescent="0.25">
      <c r="A496" s="83">
        <v>495</v>
      </c>
      <c r="B496" s="12" t="s">
        <v>1346</v>
      </c>
      <c r="C496" s="47" t="s">
        <v>1810</v>
      </c>
      <c r="D496" s="146" t="s">
        <v>1955</v>
      </c>
      <c r="E496" s="16" t="s">
        <v>1951</v>
      </c>
      <c r="F496" s="146" t="s">
        <v>1954</v>
      </c>
      <c r="G496" s="42">
        <v>5.03</v>
      </c>
      <c r="H496" s="42">
        <v>2.99</v>
      </c>
      <c r="I496" s="42">
        <v>8.94</v>
      </c>
      <c r="J496" s="42">
        <v>10.46</v>
      </c>
      <c r="K496" s="42">
        <v>0.59443339960238573</v>
      </c>
      <c r="L496" s="42">
        <v>1.7773359840954273</v>
      </c>
      <c r="M496" s="42">
        <v>4.58</v>
      </c>
      <c r="N496" s="42">
        <v>2.41</v>
      </c>
      <c r="O496" s="42">
        <v>0.52620087336244548</v>
      </c>
      <c r="P496" s="42">
        <v>10.46</v>
      </c>
      <c r="Q496" s="42">
        <v>1</v>
      </c>
      <c r="R496" s="42">
        <v>1</v>
      </c>
      <c r="S496" s="42" t="s">
        <v>62</v>
      </c>
      <c r="T496" s="42" t="s">
        <v>62</v>
      </c>
      <c r="U496" s="48">
        <v>0.30303030303030304</v>
      </c>
      <c r="V496" s="82" t="s">
        <v>62</v>
      </c>
      <c r="W496" s="48">
        <v>0.30303030303030304</v>
      </c>
      <c r="X496" s="48">
        <v>0.70156798505592743</v>
      </c>
      <c r="Y496" s="48">
        <v>0.47567118832442967</v>
      </c>
      <c r="Z496" s="48">
        <v>0.95133751879591766</v>
      </c>
      <c r="AA496" s="48">
        <v>1.0195316845312554</v>
      </c>
      <c r="AB496" s="48">
        <v>-0.22589679673149771</v>
      </c>
      <c r="AC496" s="48">
        <v>0.24976953373999022</v>
      </c>
      <c r="AD496" s="48">
        <v>0.66086547800386919</v>
      </c>
      <c r="AE496" s="48">
        <v>0.3820170425748684</v>
      </c>
      <c r="AF496" s="48">
        <v>-0.27884843542900073</v>
      </c>
      <c r="AG496" s="48">
        <v>1.0195316845312554</v>
      </c>
      <c r="AH496" s="48">
        <v>0</v>
      </c>
      <c r="AI496" s="48">
        <v>0</v>
      </c>
      <c r="AJ496" s="48" t="s">
        <v>62</v>
      </c>
      <c r="AK496" s="48" t="s">
        <v>62</v>
      </c>
      <c r="AL496" s="48">
        <v>-0.51851393987788752</v>
      </c>
      <c r="AM496" s="48" t="s">
        <v>62</v>
      </c>
      <c r="AN496" s="48">
        <v>-0.51851393987788752</v>
      </c>
    </row>
    <row r="497" spans="1:40" ht="12.75" customHeight="1" x14ac:dyDescent="0.25">
      <c r="A497" s="83">
        <v>496</v>
      </c>
      <c r="B497" s="12" t="s">
        <v>1346</v>
      </c>
      <c r="C497" s="47" t="s">
        <v>1810</v>
      </c>
      <c r="D497" s="146" t="s">
        <v>1956</v>
      </c>
      <c r="E497" s="16" t="s">
        <v>1951</v>
      </c>
      <c r="F497" s="146" t="s">
        <v>1952</v>
      </c>
      <c r="G497" s="42">
        <v>7.06</v>
      </c>
      <c r="H497" s="42">
        <v>3.2</v>
      </c>
      <c r="I497" s="42">
        <v>10.44</v>
      </c>
      <c r="J497" s="42">
        <v>12.81</v>
      </c>
      <c r="K497" s="42">
        <v>0.45325779036827202</v>
      </c>
      <c r="L497" s="42">
        <v>1.4787535410764872</v>
      </c>
      <c r="M497" s="42">
        <v>5.63</v>
      </c>
      <c r="N497" s="42">
        <v>2.73</v>
      </c>
      <c r="O497" s="42">
        <v>0.48490230905861459</v>
      </c>
      <c r="P497" s="42">
        <v>7.44</v>
      </c>
      <c r="Q497" s="42">
        <v>1</v>
      </c>
      <c r="R497" s="42">
        <v>1</v>
      </c>
      <c r="S497" s="42" t="s">
        <v>62</v>
      </c>
      <c r="T497" s="48">
        <v>0.16666666666666666</v>
      </c>
      <c r="U497" s="48">
        <v>0.29761904761904762</v>
      </c>
      <c r="V497" s="48">
        <v>0.16666666666666666</v>
      </c>
      <c r="W497" s="48">
        <v>0.29761904761904762</v>
      </c>
      <c r="X497" s="48">
        <v>0.84880470105180372</v>
      </c>
      <c r="Y497" s="48">
        <v>0.50514997831990605</v>
      </c>
      <c r="Z497" s="48">
        <v>1.0187004986662433</v>
      </c>
      <c r="AA497" s="48">
        <v>1.1075491297446862</v>
      </c>
      <c r="AB497" s="48">
        <v>-0.34365472273189773</v>
      </c>
      <c r="AC497" s="48">
        <v>0.16989579761443957</v>
      </c>
      <c r="AD497" s="48">
        <v>0.75050839485134624</v>
      </c>
      <c r="AE497" s="48">
        <v>0.43616264704075602</v>
      </c>
      <c r="AF497" s="48">
        <v>-0.31434574781059016</v>
      </c>
      <c r="AG497" s="48">
        <v>0.87157293554587878</v>
      </c>
      <c r="AH497" s="48">
        <v>0</v>
      </c>
      <c r="AI497" s="48">
        <v>0</v>
      </c>
      <c r="AJ497" s="48" t="s">
        <v>62</v>
      </c>
      <c r="AK497" s="48">
        <v>-0.77815125038364363</v>
      </c>
      <c r="AL497" s="48">
        <v>-0.5263392773898441</v>
      </c>
      <c r="AM497" s="48">
        <v>-0.77815125038364363</v>
      </c>
      <c r="AN497" s="48">
        <v>-0.5263392773898441</v>
      </c>
    </row>
    <row r="498" spans="1:40" ht="12.75" customHeight="1" x14ac:dyDescent="0.25">
      <c r="A498" s="83">
        <v>497</v>
      </c>
      <c r="B498" s="12" t="s">
        <v>1346</v>
      </c>
      <c r="C498" s="47" t="s">
        <v>1810</v>
      </c>
      <c r="D498" s="146" t="s">
        <v>1956</v>
      </c>
      <c r="E498" s="16" t="s">
        <v>1951</v>
      </c>
      <c r="F498" s="146" t="s">
        <v>1952</v>
      </c>
      <c r="G498" s="42">
        <v>6.68</v>
      </c>
      <c r="H498" s="42">
        <v>3.02</v>
      </c>
      <c r="I498" s="42">
        <v>9.8800000000000008</v>
      </c>
      <c r="J498" s="42">
        <v>12.74</v>
      </c>
      <c r="K498" s="42">
        <v>0.45209580838323354</v>
      </c>
      <c r="L498" s="42">
        <v>1.4790419161676649</v>
      </c>
      <c r="M498" s="42">
        <v>5.91</v>
      </c>
      <c r="N498" s="42">
        <v>2.78</v>
      </c>
      <c r="O498" s="42">
        <v>0.47038917089678506</v>
      </c>
      <c r="P498" s="42">
        <v>6.63</v>
      </c>
      <c r="Q498" s="42">
        <v>1</v>
      </c>
      <c r="R498" s="42">
        <v>1</v>
      </c>
      <c r="S498" s="42" t="s">
        <v>62</v>
      </c>
      <c r="T498" s="48">
        <v>0.14285714285714285</v>
      </c>
      <c r="U498" s="48">
        <v>0.2857142857142857</v>
      </c>
      <c r="V498" s="48">
        <v>0.14285714285714285</v>
      </c>
      <c r="W498" s="48">
        <v>0.2857142857142857</v>
      </c>
      <c r="X498" s="48">
        <v>0.8247764624755457</v>
      </c>
      <c r="Y498" s="48">
        <v>0.48000694295715063</v>
      </c>
      <c r="Z498" s="48">
        <v>0.9947569445876282</v>
      </c>
      <c r="AA498" s="48">
        <v>1.1051694279993316</v>
      </c>
      <c r="AB498" s="48">
        <v>-0.34476951951839502</v>
      </c>
      <c r="AC498" s="48">
        <v>0.16998048211208253</v>
      </c>
      <c r="AD498" s="48">
        <v>0.77158748088125539</v>
      </c>
      <c r="AE498" s="48">
        <v>0.44404479591807622</v>
      </c>
      <c r="AF498" s="48">
        <v>-0.32754268496317912</v>
      </c>
      <c r="AG498" s="48">
        <v>0.8215135284047731</v>
      </c>
      <c r="AH498" s="48">
        <v>0</v>
      </c>
      <c r="AI498" s="48">
        <v>0</v>
      </c>
      <c r="AJ498" s="48" t="s">
        <v>62</v>
      </c>
      <c r="AK498" s="48">
        <v>-0.84509804001425681</v>
      </c>
      <c r="AL498" s="48">
        <v>-0.54406804435027567</v>
      </c>
      <c r="AM498" s="48">
        <v>-0.84509804001425681</v>
      </c>
      <c r="AN498" s="48">
        <v>-0.54406804435027567</v>
      </c>
    </row>
    <row r="499" spans="1:40" ht="12.75" customHeight="1" x14ac:dyDescent="0.25">
      <c r="A499" s="83">
        <v>498</v>
      </c>
      <c r="B499" s="12" t="s">
        <v>1346</v>
      </c>
      <c r="C499" s="47" t="s">
        <v>1810</v>
      </c>
      <c r="D499" s="146" t="s">
        <v>1956</v>
      </c>
      <c r="E499" s="16" t="s">
        <v>1951</v>
      </c>
      <c r="F499" s="146" t="s">
        <v>1952</v>
      </c>
      <c r="G499" s="42">
        <v>7.25</v>
      </c>
      <c r="H499" s="42">
        <v>3.38</v>
      </c>
      <c r="I499" s="42">
        <v>11.07</v>
      </c>
      <c r="J499" s="42">
        <v>11.72</v>
      </c>
      <c r="K499" s="42">
        <v>0.46620689655172415</v>
      </c>
      <c r="L499" s="42">
        <v>1.526896551724138</v>
      </c>
      <c r="M499" s="42">
        <v>5.82</v>
      </c>
      <c r="N499" s="42">
        <v>2.87</v>
      </c>
      <c r="O499" s="42">
        <v>0.49312714776632299</v>
      </c>
      <c r="P499" s="42">
        <v>7.1300000000000008</v>
      </c>
      <c r="Q499" s="42">
        <v>1</v>
      </c>
      <c r="R499" s="42">
        <v>1</v>
      </c>
      <c r="S499" s="42" t="s">
        <v>62</v>
      </c>
      <c r="T499" s="42" t="s">
        <v>62</v>
      </c>
      <c r="U499" s="48">
        <v>0.30769230769230771</v>
      </c>
      <c r="V499" s="82" t="s">
        <v>62</v>
      </c>
      <c r="W499" s="48">
        <v>0.30769230769230771</v>
      </c>
      <c r="X499" s="48">
        <v>0.86033800657099369</v>
      </c>
      <c r="Y499" s="48">
        <v>0.52891670027765469</v>
      </c>
      <c r="Z499" s="48">
        <v>1.0441476208787228</v>
      </c>
      <c r="AA499" s="48">
        <v>1.0689276116820718</v>
      </c>
      <c r="AB499" s="48">
        <v>-0.33142130629333894</v>
      </c>
      <c r="AC499" s="48">
        <v>0.18380961430772913</v>
      </c>
      <c r="AD499" s="48">
        <v>0.7649229846498885</v>
      </c>
      <c r="AE499" s="48">
        <v>0.45788189673399232</v>
      </c>
      <c r="AF499" s="48">
        <v>-0.30704108791589618</v>
      </c>
      <c r="AG499" s="48">
        <v>0.85308952985186559</v>
      </c>
      <c r="AH499" s="48">
        <v>0</v>
      </c>
      <c r="AI499" s="48">
        <v>0</v>
      </c>
      <c r="AJ499" s="48" t="s">
        <v>62</v>
      </c>
      <c r="AK499" s="48" t="s">
        <v>62</v>
      </c>
      <c r="AL499" s="48">
        <v>-0.51188336097887432</v>
      </c>
      <c r="AM499" s="48" t="s">
        <v>62</v>
      </c>
      <c r="AN499" s="48">
        <v>-0.51188336097887432</v>
      </c>
    </row>
    <row r="500" spans="1:40" ht="12.75" customHeight="1" x14ac:dyDescent="0.25">
      <c r="A500" s="83">
        <v>499</v>
      </c>
      <c r="B500" s="12" t="s">
        <v>1346</v>
      </c>
      <c r="C500" s="47" t="s">
        <v>1810</v>
      </c>
      <c r="D500" s="146" t="s">
        <v>1956</v>
      </c>
      <c r="E500" s="16" t="s">
        <v>1951</v>
      </c>
      <c r="F500" s="146" t="s">
        <v>1952</v>
      </c>
      <c r="G500" s="42">
        <v>7.06</v>
      </c>
      <c r="H500" s="42">
        <v>2.89</v>
      </c>
      <c r="I500" s="42">
        <v>9.82</v>
      </c>
      <c r="J500" s="42">
        <v>10.65</v>
      </c>
      <c r="K500" s="42">
        <v>0.40934844192634567</v>
      </c>
      <c r="L500" s="42">
        <v>1.3909348441926346</v>
      </c>
      <c r="M500" s="42">
        <v>5.46</v>
      </c>
      <c r="N500" s="42">
        <v>2.58</v>
      </c>
      <c r="O500" s="42">
        <v>0.47252747252747257</v>
      </c>
      <c r="P500" s="42">
        <v>6.0500000000000007</v>
      </c>
      <c r="Q500" s="42">
        <v>1</v>
      </c>
      <c r="R500" s="42">
        <v>1</v>
      </c>
      <c r="S500" s="42" t="s">
        <v>62</v>
      </c>
      <c r="T500" s="48">
        <v>0.14285714285714285</v>
      </c>
      <c r="U500" s="48">
        <v>0.26666666666666666</v>
      </c>
      <c r="V500" s="48">
        <v>0.14285714285714285</v>
      </c>
      <c r="W500" s="48">
        <v>0.26666666666666666</v>
      </c>
      <c r="X500" s="48">
        <v>0.84880470105180372</v>
      </c>
      <c r="Y500" s="48">
        <v>0.46089784275654788</v>
      </c>
      <c r="Z500" s="48">
        <v>0.99211148778694969</v>
      </c>
      <c r="AA500" s="48">
        <v>1.0273496077747566</v>
      </c>
      <c r="AB500" s="48">
        <v>-0.38790685829525584</v>
      </c>
      <c r="AC500" s="48">
        <v>0.14330678673514591</v>
      </c>
      <c r="AD500" s="48">
        <v>0.73719264270473728</v>
      </c>
      <c r="AE500" s="48">
        <v>0.41161970596323016</v>
      </c>
      <c r="AF500" s="48">
        <v>-0.32557293674150706</v>
      </c>
      <c r="AG500" s="48">
        <v>0.78175537465246892</v>
      </c>
      <c r="AH500" s="48">
        <v>0</v>
      </c>
      <c r="AI500" s="48">
        <v>0</v>
      </c>
      <c r="AJ500" s="48" t="s">
        <v>62</v>
      </c>
      <c r="AK500" s="48">
        <v>-0.84509804001425681</v>
      </c>
      <c r="AL500" s="48">
        <v>-0.57403126772771884</v>
      </c>
      <c r="AM500" s="48">
        <v>-0.84509804001425681</v>
      </c>
      <c r="AN500" s="48">
        <v>-0.57403126772771884</v>
      </c>
    </row>
    <row r="501" spans="1:40" ht="12.75" customHeight="1" x14ac:dyDescent="0.25">
      <c r="A501" s="83">
        <v>500</v>
      </c>
      <c r="B501" s="12" t="s">
        <v>1346</v>
      </c>
      <c r="C501" s="47" t="s">
        <v>1810</v>
      </c>
      <c r="D501" s="146" t="s">
        <v>1956</v>
      </c>
      <c r="E501" s="16" t="s">
        <v>1951</v>
      </c>
      <c r="F501" s="146" t="s">
        <v>1952</v>
      </c>
      <c r="G501" s="42">
        <v>4.9400000000000004</v>
      </c>
      <c r="H501" s="42">
        <v>2.5099999999999998</v>
      </c>
      <c r="I501" s="42">
        <v>6.23</v>
      </c>
      <c r="J501" s="42">
        <v>6.18</v>
      </c>
      <c r="K501" s="42">
        <v>0.5080971659919028</v>
      </c>
      <c r="L501" s="42">
        <v>1.2611336032388665</v>
      </c>
      <c r="M501" s="42">
        <v>3.71</v>
      </c>
      <c r="N501" s="42">
        <v>2.02</v>
      </c>
      <c r="O501" s="42">
        <v>0.54447439353099736</v>
      </c>
      <c r="P501" s="42">
        <v>4.3999999999999995</v>
      </c>
      <c r="Q501" s="42">
        <v>1</v>
      </c>
      <c r="R501" s="42">
        <v>1</v>
      </c>
      <c r="S501" s="42" t="s">
        <v>62</v>
      </c>
      <c r="T501" s="48">
        <v>0.16666666666666666</v>
      </c>
      <c r="U501" s="48">
        <v>0.26666666666666666</v>
      </c>
      <c r="V501" s="48">
        <v>0.16666666666666666</v>
      </c>
      <c r="W501" s="48">
        <v>0.26666666666666666</v>
      </c>
      <c r="X501" s="48">
        <v>0.69372694892364695</v>
      </c>
      <c r="Y501" s="48">
        <v>0.39967372148103808</v>
      </c>
      <c r="Z501" s="48">
        <v>0.79448804665916961</v>
      </c>
      <c r="AA501" s="48">
        <v>0.79098847508881587</v>
      </c>
      <c r="AB501" s="48">
        <v>-0.29405322744260881</v>
      </c>
      <c r="AC501" s="48">
        <v>0.10076109773552272</v>
      </c>
      <c r="AD501" s="48">
        <v>0.56937390961504586</v>
      </c>
      <c r="AE501" s="48">
        <v>0.30535136944662378</v>
      </c>
      <c r="AF501" s="48">
        <v>-0.26402254016842208</v>
      </c>
      <c r="AG501" s="48">
        <v>0.64345267648618742</v>
      </c>
      <c r="AH501" s="48">
        <v>0</v>
      </c>
      <c r="AI501" s="48">
        <v>0</v>
      </c>
      <c r="AJ501" s="48" t="s">
        <v>62</v>
      </c>
      <c r="AK501" s="48">
        <v>-0.77815125038364363</v>
      </c>
      <c r="AL501" s="48">
        <v>-0.57403126772771884</v>
      </c>
      <c r="AM501" s="48">
        <v>-0.77815125038364363</v>
      </c>
      <c r="AN501" s="48">
        <v>-0.57403126772771884</v>
      </c>
    </row>
    <row r="502" spans="1:40" ht="12.75" customHeight="1" x14ac:dyDescent="0.25">
      <c r="A502" s="83">
        <v>501</v>
      </c>
      <c r="B502" s="12" t="s">
        <v>1346</v>
      </c>
      <c r="C502" s="47" t="s">
        <v>1810</v>
      </c>
      <c r="D502" s="146" t="s">
        <v>1956</v>
      </c>
      <c r="E502" s="16" t="s">
        <v>1951</v>
      </c>
      <c r="F502" s="146" t="s">
        <v>1952</v>
      </c>
      <c r="G502" s="42">
        <v>9.2799999999999994</v>
      </c>
      <c r="H502" s="42">
        <v>3.26</v>
      </c>
      <c r="I502" s="42">
        <v>14.25</v>
      </c>
      <c r="J502" s="42">
        <v>14.69</v>
      </c>
      <c r="K502" s="42">
        <v>0.35129310344827586</v>
      </c>
      <c r="L502" s="42">
        <v>1.5355603448275863</v>
      </c>
      <c r="M502" s="42">
        <v>5.52</v>
      </c>
      <c r="N502" s="42">
        <v>3.19</v>
      </c>
      <c r="O502" s="42">
        <v>0.57789855072463769</v>
      </c>
      <c r="P502" s="42" t="s">
        <v>62</v>
      </c>
      <c r="Q502" s="42">
        <v>1</v>
      </c>
      <c r="R502" s="42">
        <v>1</v>
      </c>
      <c r="S502" s="42" t="s">
        <v>62</v>
      </c>
      <c r="T502" s="42" t="s">
        <v>62</v>
      </c>
      <c r="U502" s="48">
        <v>0.37037037037037035</v>
      </c>
      <c r="V502" s="82" t="s">
        <v>62</v>
      </c>
      <c r="W502" s="48">
        <v>0.37037037037037035</v>
      </c>
      <c r="X502" s="48">
        <v>0.96754797621886202</v>
      </c>
      <c r="Y502" s="48">
        <v>0.51321760006793893</v>
      </c>
      <c r="Z502" s="48">
        <v>1.153814864344529</v>
      </c>
      <c r="AA502" s="48">
        <v>1.1670217957902564</v>
      </c>
      <c r="AB502" s="48">
        <v>-0.45433037615092309</v>
      </c>
      <c r="AC502" s="48">
        <v>0.18626688812566697</v>
      </c>
      <c r="AD502" s="48">
        <v>0.74193907772919887</v>
      </c>
      <c r="AE502" s="48">
        <v>0.50379068305718111</v>
      </c>
      <c r="AF502" s="48">
        <v>-0.23814839467201776</v>
      </c>
      <c r="AG502" s="48" t="s">
        <v>62</v>
      </c>
      <c r="AH502" s="48">
        <v>0</v>
      </c>
      <c r="AI502" s="48">
        <v>0</v>
      </c>
      <c r="AJ502" s="48" t="s">
        <v>62</v>
      </c>
      <c r="AK502" s="48" t="s">
        <v>62</v>
      </c>
      <c r="AL502" s="48">
        <v>-0.43136376415898736</v>
      </c>
      <c r="AM502" s="48" t="s">
        <v>62</v>
      </c>
      <c r="AN502" s="48">
        <v>-0.43136376415898736</v>
      </c>
    </row>
    <row r="503" spans="1:40" ht="12.75" customHeight="1" x14ac:dyDescent="0.25">
      <c r="A503" s="83">
        <v>502</v>
      </c>
      <c r="B503" s="12" t="s">
        <v>1346</v>
      </c>
      <c r="C503" s="47" t="s">
        <v>1810</v>
      </c>
      <c r="D503" s="146" t="s">
        <v>1956</v>
      </c>
      <c r="E503" s="16" t="s">
        <v>1951</v>
      </c>
      <c r="F503" s="146" t="s">
        <v>1952</v>
      </c>
      <c r="G503" s="42">
        <v>7.26</v>
      </c>
      <c r="H503" s="42">
        <v>4.1100000000000003</v>
      </c>
      <c r="I503" s="42">
        <v>15.72</v>
      </c>
      <c r="J503" s="42">
        <v>14.97</v>
      </c>
      <c r="K503" s="42">
        <v>0.56611570247933896</v>
      </c>
      <c r="L503" s="42">
        <v>2.1652892561983474</v>
      </c>
      <c r="M503" s="42">
        <v>5.99</v>
      </c>
      <c r="N503" s="42">
        <v>3.41</v>
      </c>
      <c r="O503" s="42">
        <v>0.56928213689482476</v>
      </c>
      <c r="P503" s="42">
        <v>14.97</v>
      </c>
      <c r="Q503" s="42">
        <v>1</v>
      </c>
      <c r="R503" s="42">
        <v>1</v>
      </c>
      <c r="S503" s="42" t="s">
        <v>62</v>
      </c>
      <c r="T503" s="48">
        <v>0.18181818181818182</v>
      </c>
      <c r="U503" s="48">
        <v>0.30769230769230771</v>
      </c>
      <c r="V503" s="48">
        <v>0.18181818181818182</v>
      </c>
      <c r="W503" s="48">
        <v>0.30769230769230771</v>
      </c>
      <c r="X503" s="48">
        <v>0.86093662070009369</v>
      </c>
      <c r="Y503" s="48">
        <v>0.61384182187606928</v>
      </c>
      <c r="Z503" s="48">
        <v>1.1964525417033891</v>
      </c>
      <c r="AA503" s="48">
        <v>1.1752218003430523</v>
      </c>
      <c r="AB503" s="48">
        <v>-0.24709479882402441</v>
      </c>
      <c r="AC503" s="48">
        <v>0.33551592100329547</v>
      </c>
      <c r="AD503" s="48">
        <v>0.77742682238931138</v>
      </c>
      <c r="AE503" s="48">
        <v>0.53275437899249778</v>
      </c>
      <c r="AF503" s="48">
        <v>-0.24467244339681363</v>
      </c>
      <c r="AG503" s="48">
        <v>1.1752218003430523</v>
      </c>
      <c r="AH503" s="48">
        <v>0</v>
      </c>
      <c r="AI503" s="48">
        <v>0</v>
      </c>
      <c r="AJ503" s="48" t="s">
        <v>62</v>
      </c>
      <c r="AK503" s="48">
        <v>-0.74036268949424389</v>
      </c>
      <c r="AL503" s="48">
        <v>-0.51188336097887432</v>
      </c>
      <c r="AM503" s="48">
        <v>-0.74036268949424389</v>
      </c>
      <c r="AN503" s="48">
        <v>-0.51188336097887432</v>
      </c>
    </row>
    <row r="504" spans="1:40" ht="12.75" customHeight="1" x14ac:dyDescent="0.25">
      <c r="A504" s="83">
        <v>503</v>
      </c>
      <c r="B504" s="12" t="s">
        <v>1346</v>
      </c>
      <c r="C504" s="47" t="s">
        <v>1810</v>
      </c>
      <c r="D504" s="146" t="s">
        <v>1956</v>
      </c>
      <c r="E504" s="16" t="s">
        <v>1951</v>
      </c>
      <c r="F504" s="146" t="s">
        <v>1952</v>
      </c>
      <c r="G504" s="42">
        <v>8.84</v>
      </c>
      <c r="H504" s="42">
        <v>3.96</v>
      </c>
      <c r="I504" s="42">
        <v>15.28</v>
      </c>
      <c r="J504" s="42">
        <v>16.3</v>
      </c>
      <c r="K504" s="42">
        <v>0.44796380090497739</v>
      </c>
      <c r="L504" s="42">
        <v>1.7285067873303166</v>
      </c>
      <c r="M504" s="42">
        <v>6.25</v>
      </c>
      <c r="N504" s="42">
        <v>2.98</v>
      </c>
      <c r="O504" s="42">
        <v>0.4768</v>
      </c>
      <c r="P504" s="42">
        <v>8.1300000000000008</v>
      </c>
      <c r="Q504" s="42">
        <v>1</v>
      </c>
      <c r="R504" s="42">
        <v>1</v>
      </c>
      <c r="S504" s="42" t="s">
        <v>62</v>
      </c>
      <c r="T504" s="42" t="s">
        <v>62</v>
      </c>
      <c r="U504" s="48">
        <v>0.32258064516129031</v>
      </c>
      <c r="V504" s="82" t="s">
        <v>62</v>
      </c>
      <c r="W504" s="48">
        <v>0.32258064516129031</v>
      </c>
      <c r="X504" s="48">
        <v>0.94645226501307311</v>
      </c>
      <c r="Y504" s="48">
        <v>0.5976951859255123</v>
      </c>
      <c r="Z504" s="48">
        <v>1.1841233542396712</v>
      </c>
      <c r="AA504" s="48">
        <v>1.2121876044039579</v>
      </c>
      <c r="AB504" s="48">
        <v>-0.34875707908756076</v>
      </c>
      <c r="AC504" s="48">
        <v>0.23767108922659799</v>
      </c>
      <c r="AD504" s="48">
        <v>0.79588001734407521</v>
      </c>
      <c r="AE504" s="48">
        <v>0.47421626407625522</v>
      </c>
      <c r="AF504" s="48">
        <v>-0.32166375326781999</v>
      </c>
      <c r="AG504" s="48">
        <v>0.91009054559406821</v>
      </c>
      <c r="AH504" s="48">
        <v>0</v>
      </c>
      <c r="AI504" s="48">
        <v>0</v>
      </c>
      <c r="AJ504" s="48" t="s">
        <v>62</v>
      </c>
      <c r="AK504" s="48" t="s">
        <v>62</v>
      </c>
      <c r="AL504" s="48">
        <v>-0.49136169383427269</v>
      </c>
      <c r="AM504" s="48" t="s">
        <v>62</v>
      </c>
      <c r="AN504" s="48">
        <v>-0.49136169383427269</v>
      </c>
    </row>
    <row r="505" spans="1:40" ht="12.75" customHeight="1" x14ac:dyDescent="0.25">
      <c r="A505" s="83">
        <v>504</v>
      </c>
      <c r="B505" s="12" t="s">
        <v>1346</v>
      </c>
      <c r="C505" s="47" t="s">
        <v>1810</v>
      </c>
      <c r="D505" s="146" t="s">
        <v>1956</v>
      </c>
      <c r="E505" s="16" t="s">
        <v>1951</v>
      </c>
      <c r="F505" s="146" t="s">
        <v>1952</v>
      </c>
      <c r="G505" s="42">
        <v>6.96</v>
      </c>
      <c r="H505" s="42">
        <v>2.92</v>
      </c>
      <c r="I505" s="42">
        <v>9.7799999999999994</v>
      </c>
      <c r="J505" s="42">
        <v>11.36</v>
      </c>
      <c r="K505" s="42">
        <v>0.41954022988505746</v>
      </c>
      <c r="L505" s="42">
        <v>1.4051724137931034</v>
      </c>
      <c r="M505" s="42">
        <v>5.35</v>
      </c>
      <c r="N505" s="42">
        <v>2.63</v>
      </c>
      <c r="O505" s="42">
        <v>0.49158878504672898</v>
      </c>
      <c r="P505" s="42">
        <v>8.48</v>
      </c>
      <c r="Q505" s="42">
        <v>1</v>
      </c>
      <c r="R505" s="42">
        <v>1</v>
      </c>
      <c r="S505" s="42" t="s">
        <v>62</v>
      </c>
      <c r="T505" s="48">
        <v>0.18181818181818182</v>
      </c>
      <c r="U505" s="48">
        <v>0.26096033402922758</v>
      </c>
      <c r="V505" s="48">
        <v>0.18181818181818182</v>
      </c>
      <c r="W505" s="48">
        <v>0.26096033402922758</v>
      </c>
      <c r="X505" s="48">
        <v>0.84260923961056211</v>
      </c>
      <c r="Y505" s="48">
        <v>0.46538285144841829</v>
      </c>
      <c r="Z505" s="48">
        <v>0.99033885478760142</v>
      </c>
      <c r="AA505" s="48">
        <v>1.055378331375</v>
      </c>
      <c r="AB505" s="48">
        <v>-0.37722638816214382</v>
      </c>
      <c r="AC505" s="48">
        <v>0.14772961517703934</v>
      </c>
      <c r="AD505" s="48">
        <v>0.72835378202122847</v>
      </c>
      <c r="AE505" s="48">
        <v>0.41995574848975786</v>
      </c>
      <c r="AF505" s="48">
        <v>-0.30839803353147055</v>
      </c>
      <c r="AG505" s="48">
        <v>0.92839585225671384</v>
      </c>
      <c r="AH505" s="48">
        <v>0</v>
      </c>
      <c r="AI505" s="48">
        <v>0</v>
      </c>
      <c r="AJ505" s="48" t="s">
        <v>62</v>
      </c>
      <c r="AK505" s="48">
        <v>-0.74036268949424389</v>
      </c>
      <c r="AL505" s="48">
        <v>-0.58342550040650676</v>
      </c>
      <c r="AM505" s="48">
        <v>-0.74036268949424389</v>
      </c>
      <c r="AN505" s="48">
        <v>-0.58342550040650676</v>
      </c>
    </row>
    <row r="506" spans="1:40" ht="12.75" customHeight="1" x14ac:dyDescent="0.25">
      <c r="A506" s="83">
        <v>505</v>
      </c>
      <c r="B506" s="12" t="s">
        <v>1346</v>
      </c>
      <c r="C506" s="47" t="s">
        <v>1810</v>
      </c>
      <c r="D506" s="146" t="s">
        <v>1955</v>
      </c>
      <c r="E506" s="16" t="s">
        <v>1951</v>
      </c>
      <c r="F506" s="146" t="s">
        <v>1954</v>
      </c>
      <c r="G506" s="42">
        <v>8.02</v>
      </c>
      <c r="H506" s="42">
        <v>4.63</v>
      </c>
      <c r="I506" s="42">
        <v>15.64</v>
      </c>
      <c r="J506" s="42">
        <v>15.56</v>
      </c>
      <c r="K506" s="42">
        <v>0.57730673316708236</v>
      </c>
      <c r="L506" s="42">
        <v>1.950124688279302</v>
      </c>
      <c r="M506" s="42">
        <v>6.32</v>
      </c>
      <c r="N506" s="42">
        <v>3.54</v>
      </c>
      <c r="O506" s="42">
        <v>0.560126582278481</v>
      </c>
      <c r="P506" s="42">
        <v>10.06</v>
      </c>
      <c r="Q506" s="42">
        <v>1</v>
      </c>
      <c r="R506" s="42">
        <v>1</v>
      </c>
      <c r="S506" s="42" t="s">
        <v>62</v>
      </c>
      <c r="T506" s="48">
        <v>0.16666666666666666</v>
      </c>
      <c r="U506" s="48">
        <v>0.33333333333333331</v>
      </c>
      <c r="V506" s="48">
        <v>0.16666666666666666</v>
      </c>
      <c r="W506" s="48">
        <v>0.33333333333333331</v>
      </c>
      <c r="X506" s="48">
        <v>0.90417436828416353</v>
      </c>
      <c r="Y506" s="48">
        <v>0.66558099101795309</v>
      </c>
      <c r="Z506" s="48">
        <v>1.1942367487238292</v>
      </c>
      <c r="AA506" s="48">
        <v>1.1920095926536702</v>
      </c>
      <c r="AB506" s="48">
        <v>-0.23859337726621033</v>
      </c>
      <c r="AC506" s="48">
        <v>0.29006238043966576</v>
      </c>
      <c r="AD506" s="48">
        <v>0.80071707828238503</v>
      </c>
      <c r="AE506" s="48">
        <v>0.54900326202578786</v>
      </c>
      <c r="AF506" s="48">
        <v>-0.25171381625659722</v>
      </c>
      <c r="AG506" s="48">
        <v>1.0025979807199086</v>
      </c>
      <c r="AH506" s="48">
        <v>0</v>
      </c>
      <c r="AI506" s="48">
        <v>0</v>
      </c>
      <c r="AJ506" s="48" t="s">
        <v>62</v>
      </c>
      <c r="AK506" s="48">
        <v>-0.77815125038364363</v>
      </c>
      <c r="AL506" s="48">
        <v>-0.47712125471966244</v>
      </c>
      <c r="AM506" s="48">
        <v>-0.77815125038364363</v>
      </c>
      <c r="AN506" s="48">
        <v>-0.47712125471966244</v>
      </c>
    </row>
    <row r="507" spans="1:40" ht="12.75" customHeight="1" x14ac:dyDescent="0.25">
      <c r="A507" s="83">
        <v>506</v>
      </c>
      <c r="B507" s="12" t="s">
        <v>1346</v>
      </c>
      <c r="C507" s="47" t="s">
        <v>1810</v>
      </c>
      <c r="D507" s="146" t="s">
        <v>1955</v>
      </c>
      <c r="E507" s="16" t="s">
        <v>1951</v>
      </c>
      <c r="F507" s="146" t="s">
        <v>1954</v>
      </c>
      <c r="G507" s="42">
        <v>7.91</v>
      </c>
      <c r="H507" s="42">
        <v>4.6100000000000003</v>
      </c>
      <c r="I507" s="42">
        <v>16.600000000000001</v>
      </c>
      <c r="J507" s="42">
        <v>16.87</v>
      </c>
      <c r="K507" s="42">
        <v>0.58280657395701652</v>
      </c>
      <c r="L507" s="42">
        <v>2.0986093552465235</v>
      </c>
      <c r="M507" s="42">
        <v>6.69</v>
      </c>
      <c r="N507" s="42">
        <v>3.63</v>
      </c>
      <c r="O507" s="42">
        <v>0.54260089686098645</v>
      </c>
      <c r="P507" s="42">
        <v>12.9</v>
      </c>
      <c r="Q507" s="42">
        <v>1</v>
      </c>
      <c r="R507" s="42">
        <v>1</v>
      </c>
      <c r="S507" s="42" t="s">
        <v>62</v>
      </c>
      <c r="T507" s="42" t="s">
        <v>62</v>
      </c>
      <c r="U507" s="48">
        <v>0.31585596967782692</v>
      </c>
      <c r="V507" s="82" t="s">
        <v>62</v>
      </c>
      <c r="W507" s="48">
        <v>0.31585596967782692</v>
      </c>
      <c r="X507" s="48">
        <v>0.89817648349767654</v>
      </c>
      <c r="Y507" s="48">
        <v>0.6637009253896482</v>
      </c>
      <c r="Z507" s="48">
        <v>1.2201080880400552</v>
      </c>
      <c r="AA507" s="48">
        <v>1.2271150825891253</v>
      </c>
      <c r="AB507" s="48">
        <v>-0.23447555810802834</v>
      </c>
      <c r="AC507" s="48">
        <v>0.32193160454237857</v>
      </c>
      <c r="AD507" s="48">
        <v>0.82542611776782315</v>
      </c>
      <c r="AE507" s="48">
        <v>0.55990662503611255</v>
      </c>
      <c r="AF507" s="48">
        <v>-0.26551949273171066</v>
      </c>
      <c r="AG507" s="48">
        <v>1.110589710299249</v>
      </c>
      <c r="AH507" s="48">
        <v>0</v>
      </c>
      <c r="AI507" s="48">
        <v>0</v>
      </c>
      <c r="AJ507" s="48" t="s">
        <v>62</v>
      </c>
      <c r="AK507" s="48" t="s">
        <v>62</v>
      </c>
      <c r="AL507" s="48">
        <v>-0.50051091052633712</v>
      </c>
      <c r="AM507" s="48" t="s">
        <v>62</v>
      </c>
      <c r="AN507" s="48">
        <v>-0.50051091052633712</v>
      </c>
    </row>
    <row r="508" spans="1:40" ht="12.75" customHeight="1" x14ac:dyDescent="0.25">
      <c r="A508" s="83">
        <v>507</v>
      </c>
      <c r="B508" s="12" t="s">
        <v>1346</v>
      </c>
      <c r="C508" s="47" t="s">
        <v>1810</v>
      </c>
      <c r="D508" s="146" t="s">
        <v>1956</v>
      </c>
      <c r="E508" s="16" t="s">
        <v>1951</v>
      </c>
      <c r="F508" s="146" t="s">
        <v>1952</v>
      </c>
      <c r="G508" s="42">
        <v>9.84</v>
      </c>
      <c r="H508" s="42">
        <v>4.8</v>
      </c>
      <c r="I508" s="42">
        <v>18.809999999999999</v>
      </c>
      <c r="J508" s="42">
        <v>19.579999999999998</v>
      </c>
      <c r="K508" s="42">
        <v>0.48780487804878048</v>
      </c>
      <c r="L508" s="42">
        <v>1.9115853658536583</v>
      </c>
      <c r="M508" s="42">
        <v>7.45</v>
      </c>
      <c r="N508" s="42">
        <v>4.3</v>
      </c>
      <c r="O508" s="42">
        <v>0.57718120805369122</v>
      </c>
      <c r="P508" s="42">
        <v>18.149999999999999</v>
      </c>
      <c r="Q508" s="42">
        <v>1</v>
      </c>
      <c r="R508" s="42">
        <v>1</v>
      </c>
      <c r="S508" s="42" t="s">
        <v>62</v>
      </c>
      <c r="T508" s="48">
        <v>0.15384615384615385</v>
      </c>
      <c r="U508" s="48">
        <v>0.3125</v>
      </c>
      <c r="V508" s="48">
        <v>0.15384615384615385</v>
      </c>
      <c r="W508" s="48">
        <v>0.3125</v>
      </c>
      <c r="X508" s="48">
        <v>0.99299509843134148</v>
      </c>
      <c r="Y508" s="48">
        <v>0.68124123737558717</v>
      </c>
      <c r="Z508" s="48">
        <v>1.2743887955503788</v>
      </c>
      <c r="AA508" s="48">
        <v>1.291812687467119</v>
      </c>
      <c r="AB508" s="48">
        <v>-0.31175386105575431</v>
      </c>
      <c r="AC508" s="48">
        <v>0.28139369711903733</v>
      </c>
      <c r="AD508" s="48">
        <v>0.87215627274829288</v>
      </c>
      <c r="AE508" s="48">
        <v>0.63346845557958653</v>
      </c>
      <c r="AF508" s="48">
        <v>-0.23868781716870635</v>
      </c>
      <c r="AG508" s="48">
        <v>1.2588766293721312</v>
      </c>
      <c r="AH508" s="48">
        <v>0</v>
      </c>
      <c r="AI508" s="48">
        <v>0</v>
      </c>
      <c r="AJ508" s="48" t="s">
        <v>62</v>
      </c>
      <c r="AK508" s="48">
        <v>-0.81291335664285558</v>
      </c>
      <c r="AL508" s="48">
        <v>-0.50514997831990593</v>
      </c>
      <c r="AM508" s="48">
        <v>-0.81291335664285558</v>
      </c>
      <c r="AN508" s="48">
        <v>-0.50514997831990593</v>
      </c>
    </row>
    <row r="509" spans="1:40" ht="12.75" customHeight="1" x14ac:dyDescent="0.25">
      <c r="A509" s="83">
        <v>508</v>
      </c>
      <c r="B509" s="12" t="s">
        <v>1346</v>
      </c>
      <c r="C509" s="47" t="s">
        <v>1810</v>
      </c>
      <c r="D509" s="146" t="s">
        <v>1956</v>
      </c>
      <c r="E509" s="16" t="s">
        <v>1951</v>
      </c>
      <c r="F509" s="146" t="s">
        <v>1952</v>
      </c>
      <c r="G509" s="42">
        <v>8.24</v>
      </c>
      <c r="H509" s="42">
        <v>4.29</v>
      </c>
      <c r="I509" s="42">
        <v>13.85</v>
      </c>
      <c r="J509" s="42">
        <v>14.82</v>
      </c>
      <c r="K509" s="42">
        <v>0.52063106796116498</v>
      </c>
      <c r="L509" s="42">
        <v>1.6808252427184465</v>
      </c>
      <c r="M509" s="42">
        <v>6.68</v>
      </c>
      <c r="N509" s="42">
        <v>3.87</v>
      </c>
      <c r="O509" s="42">
        <v>0.5793413173652695</v>
      </c>
      <c r="P509" s="42">
        <v>9.629999999999999</v>
      </c>
      <c r="Q509" s="42">
        <v>1</v>
      </c>
      <c r="R509" s="42">
        <v>1</v>
      </c>
      <c r="S509" s="42" t="s">
        <v>62</v>
      </c>
      <c r="T509" s="48">
        <v>0.18181818181818182</v>
      </c>
      <c r="U509" s="48">
        <v>0.31585596967782692</v>
      </c>
      <c r="V509" s="48">
        <v>0.18181818181818182</v>
      </c>
      <c r="W509" s="48">
        <v>0.31585596967782692</v>
      </c>
      <c r="X509" s="48">
        <v>0.91592721169711577</v>
      </c>
      <c r="Y509" s="48">
        <v>0.63245729218472424</v>
      </c>
      <c r="Z509" s="48">
        <v>1.1414497734004674</v>
      </c>
      <c r="AA509" s="48">
        <v>1.1708482036433094</v>
      </c>
      <c r="AB509" s="48">
        <v>-0.28346991951239159</v>
      </c>
      <c r="AC509" s="48">
        <v>0.22552256170335153</v>
      </c>
      <c r="AD509" s="48">
        <v>0.8247764624755457</v>
      </c>
      <c r="AE509" s="48">
        <v>0.5877109650189114</v>
      </c>
      <c r="AF509" s="48">
        <v>-0.23706549745663424</v>
      </c>
      <c r="AG509" s="48">
        <v>0.98362628712453448</v>
      </c>
      <c r="AH509" s="48">
        <v>0</v>
      </c>
      <c r="AI509" s="48">
        <v>0</v>
      </c>
      <c r="AJ509" s="48" t="s">
        <v>62</v>
      </c>
      <c r="AK509" s="48">
        <v>-0.74036268949424389</v>
      </c>
      <c r="AL509" s="48">
        <v>-0.50051091052633712</v>
      </c>
      <c r="AM509" s="48">
        <v>-0.74036268949424389</v>
      </c>
      <c r="AN509" s="48">
        <v>-0.50051091052633712</v>
      </c>
    </row>
    <row r="510" spans="1:40" ht="12.75" customHeight="1" x14ac:dyDescent="0.25">
      <c r="A510" s="83">
        <v>509</v>
      </c>
      <c r="B510" s="12" t="s">
        <v>1346</v>
      </c>
      <c r="C510" s="47" t="s">
        <v>1810</v>
      </c>
      <c r="D510" s="146" t="s">
        <v>1956</v>
      </c>
      <c r="E510" s="16" t="s">
        <v>1951</v>
      </c>
      <c r="F510" s="146" t="s">
        <v>1952</v>
      </c>
      <c r="G510" s="42">
        <v>7.9</v>
      </c>
      <c r="H510" s="42">
        <v>4.3899999999999997</v>
      </c>
      <c r="I510" s="42">
        <v>14.49</v>
      </c>
      <c r="J510" s="42">
        <v>15.05</v>
      </c>
      <c r="K510" s="42">
        <v>0.55569620253164553</v>
      </c>
      <c r="L510" s="42">
        <v>1.8341772151898734</v>
      </c>
      <c r="M510" s="42">
        <v>6.31</v>
      </c>
      <c r="N510" s="42">
        <v>3.84</v>
      </c>
      <c r="O510" s="42">
        <v>0.60855784469096674</v>
      </c>
      <c r="P510" s="42">
        <v>9.66</v>
      </c>
      <c r="Q510" s="42">
        <v>1</v>
      </c>
      <c r="R510" s="42">
        <v>1</v>
      </c>
      <c r="S510" s="42" t="s">
        <v>62</v>
      </c>
      <c r="T510" s="42" t="s">
        <v>62</v>
      </c>
      <c r="U510" s="48">
        <v>0.2857142857142857</v>
      </c>
      <c r="V510" s="82" t="s">
        <v>62</v>
      </c>
      <c r="W510" s="48">
        <v>0.2857142857142857</v>
      </c>
      <c r="X510" s="48">
        <v>0.89762709129044149</v>
      </c>
      <c r="Y510" s="48">
        <v>0.64246452024212131</v>
      </c>
      <c r="Z510" s="48">
        <v>1.1610683854711745</v>
      </c>
      <c r="AA510" s="48">
        <v>1.1775364999298621</v>
      </c>
      <c r="AB510" s="48">
        <v>-0.25516257104832007</v>
      </c>
      <c r="AC510" s="48">
        <v>0.26344129418073314</v>
      </c>
      <c r="AD510" s="48">
        <v>0.80002935924413432</v>
      </c>
      <c r="AE510" s="48">
        <v>0.58433122436753082</v>
      </c>
      <c r="AF510" s="48">
        <v>-0.2156981348766035</v>
      </c>
      <c r="AG510" s="48">
        <v>0.9849771264154934</v>
      </c>
      <c r="AH510" s="48">
        <v>0</v>
      </c>
      <c r="AI510" s="48">
        <v>0</v>
      </c>
      <c r="AJ510" s="48" t="s">
        <v>62</v>
      </c>
      <c r="AK510" s="48" t="s">
        <v>62</v>
      </c>
      <c r="AL510" s="48">
        <v>-0.54406804435027567</v>
      </c>
      <c r="AM510" s="48" t="s">
        <v>62</v>
      </c>
      <c r="AN510" s="48">
        <v>-0.54406804435027567</v>
      </c>
    </row>
    <row r="511" spans="1:40" ht="12.75" customHeight="1" x14ac:dyDescent="0.25">
      <c r="A511" s="83">
        <v>510</v>
      </c>
      <c r="B511" s="12" t="s">
        <v>1346</v>
      </c>
      <c r="C511" s="47" t="s">
        <v>1810</v>
      </c>
      <c r="D511" s="146" t="s">
        <v>1956</v>
      </c>
      <c r="E511" s="16" t="s">
        <v>1951</v>
      </c>
      <c r="F511" s="146" t="s">
        <v>1952</v>
      </c>
      <c r="G511" s="42">
        <v>9.14</v>
      </c>
      <c r="H511" s="42">
        <v>4.3899999999999997</v>
      </c>
      <c r="I511" s="42">
        <v>15.16</v>
      </c>
      <c r="J511" s="42">
        <v>15.63</v>
      </c>
      <c r="K511" s="42">
        <v>0.48030634573304148</v>
      </c>
      <c r="L511" s="42">
        <v>1.6586433260393871</v>
      </c>
      <c r="M511" s="42">
        <v>6.69</v>
      </c>
      <c r="N511" s="42">
        <v>3.63</v>
      </c>
      <c r="O511" s="42">
        <v>0.54260089686098645</v>
      </c>
      <c r="P511" s="42">
        <v>11.05</v>
      </c>
      <c r="Q511" s="42">
        <v>1</v>
      </c>
      <c r="R511" s="42">
        <v>1</v>
      </c>
      <c r="S511" s="42" t="s">
        <v>62</v>
      </c>
      <c r="T511" s="48">
        <v>0.15384615384615385</v>
      </c>
      <c r="U511" s="48">
        <v>0.26096033402922758</v>
      </c>
      <c r="V511" s="48">
        <v>0.15384615384615385</v>
      </c>
      <c r="W511" s="48">
        <v>0.26096033402922758</v>
      </c>
      <c r="X511" s="48">
        <v>0.96094619573383144</v>
      </c>
      <c r="Y511" s="48">
        <v>0.64246452024212131</v>
      </c>
      <c r="Z511" s="48">
        <v>1.1806992012960347</v>
      </c>
      <c r="AA511" s="48">
        <v>1.1939589780191868</v>
      </c>
      <c r="AB511" s="48">
        <v>-0.31848167549171014</v>
      </c>
      <c r="AC511" s="48">
        <v>0.21975300556220326</v>
      </c>
      <c r="AD511" s="48">
        <v>0.82542611776782315</v>
      </c>
      <c r="AE511" s="48">
        <v>0.55990662503611255</v>
      </c>
      <c r="AF511" s="48">
        <v>-0.26551949273171066</v>
      </c>
      <c r="AG511" s="48">
        <v>1.0433622780211296</v>
      </c>
      <c r="AH511" s="48">
        <v>0</v>
      </c>
      <c r="AI511" s="48">
        <v>0</v>
      </c>
      <c r="AJ511" s="48" t="s">
        <v>62</v>
      </c>
      <c r="AK511" s="48">
        <v>-0.81291335664285558</v>
      </c>
      <c r="AL511" s="48">
        <v>-0.58342550040650676</v>
      </c>
      <c r="AM511" s="48">
        <v>-0.81291335664285558</v>
      </c>
      <c r="AN511" s="48">
        <v>-0.58342550040650676</v>
      </c>
    </row>
    <row r="512" spans="1:40" ht="12.75" customHeight="1" x14ac:dyDescent="0.25">
      <c r="A512" s="83">
        <v>511</v>
      </c>
      <c r="B512" s="12" t="s">
        <v>1389</v>
      </c>
      <c r="C512" s="47" t="s">
        <v>1809</v>
      </c>
      <c r="D512" s="146" t="s">
        <v>1957</v>
      </c>
      <c r="E512" s="16" t="s">
        <v>1951</v>
      </c>
      <c r="F512" s="146" t="s">
        <v>1952</v>
      </c>
      <c r="G512" s="39">
        <v>7.95</v>
      </c>
      <c r="H512" s="39">
        <v>4.84</v>
      </c>
      <c r="I512" s="39">
        <v>17.97</v>
      </c>
      <c r="J512" s="42">
        <v>21.66</v>
      </c>
      <c r="K512" s="42">
        <v>0.60880503144654086</v>
      </c>
      <c r="L512" s="42">
        <v>2.2603773584905658</v>
      </c>
      <c r="M512" s="42">
        <v>6.73</v>
      </c>
      <c r="N512" s="42">
        <v>4.5</v>
      </c>
      <c r="O512" s="42">
        <v>0.66864784546805345</v>
      </c>
      <c r="P512" s="42" t="s">
        <v>62</v>
      </c>
      <c r="Q512" s="42">
        <v>1</v>
      </c>
      <c r="R512" s="42">
        <v>1</v>
      </c>
      <c r="S512" s="42" t="s">
        <v>62</v>
      </c>
      <c r="T512" s="48">
        <v>0.33333333333333331</v>
      </c>
      <c r="U512" s="48">
        <v>0.2857142857142857</v>
      </c>
      <c r="V512" s="48">
        <v>0.33333333333333331</v>
      </c>
      <c r="W512" s="48">
        <v>0.2857142857142857</v>
      </c>
      <c r="X512" s="48">
        <v>0.90036712865647028</v>
      </c>
      <c r="Y512" s="48">
        <v>0.68484536164441245</v>
      </c>
      <c r="Z512" s="48">
        <v>1.2545480771089739</v>
      </c>
      <c r="AA512" s="48">
        <v>1.3356584522893016</v>
      </c>
      <c r="AB512" s="48">
        <v>-0.21552176701205783</v>
      </c>
      <c r="AC512" s="48">
        <v>0.35418094845250347</v>
      </c>
      <c r="AD512" s="48">
        <v>0.82801506422397686</v>
      </c>
      <c r="AE512" s="48">
        <v>0.65321251377534373</v>
      </c>
      <c r="AF512" s="48">
        <v>-0.17480255044863319</v>
      </c>
      <c r="AG512" s="48" t="s">
        <v>62</v>
      </c>
      <c r="AH512" s="48">
        <v>0</v>
      </c>
      <c r="AI512" s="48">
        <v>0</v>
      </c>
      <c r="AJ512" s="48" t="s">
        <v>62</v>
      </c>
      <c r="AK512" s="48">
        <v>-0.47712125471966244</v>
      </c>
      <c r="AL512" s="48">
        <v>-0.54406804435027567</v>
      </c>
      <c r="AM512" s="48">
        <v>-0.47712125471966244</v>
      </c>
      <c r="AN512" s="48">
        <v>-0.54406804435027567</v>
      </c>
    </row>
    <row r="513" spans="1:40" ht="12.75" customHeight="1" x14ac:dyDescent="0.25">
      <c r="A513" s="83">
        <v>512</v>
      </c>
      <c r="B513" s="12" t="s">
        <v>1389</v>
      </c>
      <c r="C513" s="47" t="s">
        <v>1809</v>
      </c>
      <c r="D513" s="146" t="s">
        <v>1957</v>
      </c>
      <c r="E513" s="16" t="s">
        <v>1951</v>
      </c>
      <c r="F513" s="146" t="s">
        <v>1952</v>
      </c>
      <c r="G513" s="39">
        <v>6.91</v>
      </c>
      <c r="H513" s="39">
        <v>4.18</v>
      </c>
      <c r="I513" s="39">
        <v>12.34</v>
      </c>
      <c r="J513" s="42">
        <v>15.5</v>
      </c>
      <c r="K513" s="42">
        <v>0.60492040520984081</v>
      </c>
      <c r="L513" s="42">
        <v>1.7858176555716352</v>
      </c>
      <c r="M513" s="42">
        <v>5.71</v>
      </c>
      <c r="N513" s="42">
        <v>3.36</v>
      </c>
      <c r="O513" s="42">
        <v>0.58844133099824869</v>
      </c>
      <c r="P513" s="42">
        <v>15.5</v>
      </c>
      <c r="Q513" s="42">
        <v>1</v>
      </c>
      <c r="R513" s="42">
        <v>1</v>
      </c>
      <c r="S513" s="42" t="s">
        <v>62</v>
      </c>
      <c r="T513" s="48">
        <v>0.2857142857142857</v>
      </c>
      <c r="U513" s="48">
        <v>0.30769230769230771</v>
      </c>
      <c r="V513" s="48">
        <v>0.2857142857142857</v>
      </c>
      <c r="W513" s="48">
        <v>0.30769230769230771</v>
      </c>
      <c r="X513" s="48">
        <v>0.8394780473741984</v>
      </c>
      <c r="Y513" s="48">
        <v>0.62117628177503514</v>
      </c>
      <c r="Z513" s="48">
        <v>1.0913151596972228</v>
      </c>
      <c r="AA513" s="48">
        <v>1.1903316981702914</v>
      </c>
      <c r="AB513" s="48">
        <v>-0.2183017655991632</v>
      </c>
      <c r="AC513" s="48">
        <v>0.25183711232302441</v>
      </c>
      <c r="AD513" s="48">
        <v>0.75663610824584804</v>
      </c>
      <c r="AE513" s="48">
        <v>0.52633927738984398</v>
      </c>
      <c r="AF513" s="48">
        <v>-0.230296830856004</v>
      </c>
      <c r="AG513" s="48">
        <v>1.1903316981702914</v>
      </c>
      <c r="AH513" s="48">
        <v>0</v>
      </c>
      <c r="AI513" s="48">
        <v>0</v>
      </c>
      <c r="AJ513" s="48" t="s">
        <v>62</v>
      </c>
      <c r="AK513" s="48">
        <v>-0.54406804435027567</v>
      </c>
      <c r="AL513" s="48">
        <v>-0.51188336097887432</v>
      </c>
      <c r="AM513" s="48">
        <v>-0.54406804435027567</v>
      </c>
      <c r="AN513" s="48">
        <v>-0.51188336097887432</v>
      </c>
    </row>
    <row r="514" spans="1:40" ht="12.75" customHeight="1" x14ac:dyDescent="0.25">
      <c r="A514" s="83">
        <v>513</v>
      </c>
      <c r="B514" s="12" t="s">
        <v>1389</v>
      </c>
      <c r="C514" s="47" t="s">
        <v>1809</v>
      </c>
      <c r="D514" s="146" t="s">
        <v>1958</v>
      </c>
      <c r="E514" s="16" t="s">
        <v>1951</v>
      </c>
      <c r="F514" s="146" t="s">
        <v>1954</v>
      </c>
      <c r="G514" s="39">
        <v>5.99</v>
      </c>
      <c r="H514" s="39">
        <v>4.45</v>
      </c>
      <c r="I514" s="39">
        <v>12.8</v>
      </c>
      <c r="J514" s="42">
        <v>14</v>
      </c>
      <c r="K514" s="42">
        <v>0.74290484140233726</v>
      </c>
      <c r="L514" s="42">
        <v>2.1368948247078463</v>
      </c>
      <c r="M514" s="42">
        <v>4.8</v>
      </c>
      <c r="N514" s="42">
        <v>3.26</v>
      </c>
      <c r="O514" s="42">
        <v>0.6791666666666667</v>
      </c>
      <c r="P514" s="42">
        <v>8.4</v>
      </c>
      <c r="Q514" s="42">
        <v>1</v>
      </c>
      <c r="R514" s="42">
        <v>1</v>
      </c>
      <c r="S514" s="42" t="s">
        <v>62</v>
      </c>
      <c r="T514" s="48">
        <v>0.2857142857142857</v>
      </c>
      <c r="U514" s="48">
        <v>0.25</v>
      </c>
      <c r="V514" s="48">
        <v>0.2857142857142857</v>
      </c>
      <c r="W514" s="48">
        <v>0.25</v>
      </c>
      <c r="X514" s="48">
        <v>0.77742682238931138</v>
      </c>
      <c r="Y514" s="48">
        <v>0.64836001098093166</v>
      </c>
      <c r="Z514" s="48">
        <v>1.1072099696478683</v>
      </c>
      <c r="AA514" s="48">
        <v>1.146128035678238</v>
      </c>
      <c r="AB514" s="48">
        <v>-0.12906681140837978</v>
      </c>
      <c r="AC514" s="48">
        <v>0.32978314725855695</v>
      </c>
      <c r="AD514" s="48">
        <v>0.68124123737558717</v>
      </c>
      <c r="AE514" s="48">
        <v>0.51321760006793893</v>
      </c>
      <c r="AF514" s="48">
        <v>-0.16802363730764819</v>
      </c>
      <c r="AG514" s="48">
        <v>0.9242792860618817</v>
      </c>
      <c r="AH514" s="48">
        <v>0</v>
      </c>
      <c r="AI514" s="48">
        <v>0</v>
      </c>
      <c r="AJ514" s="48" t="s">
        <v>62</v>
      </c>
      <c r="AK514" s="48">
        <v>-0.54406804435027567</v>
      </c>
      <c r="AL514" s="48">
        <v>-0.6020599913279624</v>
      </c>
      <c r="AM514" s="48">
        <v>-0.54406804435027567</v>
      </c>
      <c r="AN514" s="48">
        <v>-0.6020599913279624</v>
      </c>
    </row>
    <row r="515" spans="1:40" ht="12.75" customHeight="1" x14ac:dyDescent="0.25">
      <c r="A515" s="83">
        <v>514</v>
      </c>
      <c r="B515" s="12" t="s">
        <v>1389</v>
      </c>
      <c r="C515" s="47" t="s">
        <v>1809</v>
      </c>
      <c r="D515" s="146" t="s">
        <v>1957</v>
      </c>
      <c r="E515" s="16" t="s">
        <v>1951</v>
      </c>
      <c r="F515" s="146" t="s">
        <v>1952</v>
      </c>
      <c r="G515" s="39">
        <v>6.19</v>
      </c>
      <c r="H515" s="39">
        <v>3.97</v>
      </c>
      <c r="I515" s="39">
        <v>13.78</v>
      </c>
      <c r="J515" s="42">
        <v>13.91</v>
      </c>
      <c r="K515" s="42">
        <v>0.64135702746365109</v>
      </c>
      <c r="L515" s="42">
        <v>2.2261712439418413</v>
      </c>
      <c r="M515" s="42">
        <v>5.58</v>
      </c>
      <c r="N515" s="42">
        <v>3.42</v>
      </c>
      <c r="O515" s="42">
        <v>0.61290322580645162</v>
      </c>
      <c r="P515" s="42" t="s">
        <v>62</v>
      </c>
      <c r="Q515" s="42">
        <v>1</v>
      </c>
      <c r="R515" s="42">
        <v>1</v>
      </c>
      <c r="S515" s="42" t="s">
        <v>62</v>
      </c>
      <c r="T515" s="48">
        <v>0.33333333333333331</v>
      </c>
      <c r="U515" s="48">
        <v>0.31585596967782692</v>
      </c>
      <c r="V515" s="48">
        <v>0.33333333333333331</v>
      </c>
      <c r="W515" s="48">
        <v>0.31585596967782692</v>
      </c>
      <c r="X515" s="48">
        <v>0.79169064902011799</v>
      </c>
      <c r="Y515" s="48">
        <v>0.59879050676311507</v>
      </c>
      <c r="Z515" s="48">
        <v>1.1392492175716069</v>
      </c>
      <c r="AA515" s="48">
        <v>1.1433271299920464</v>
      </c>
      <c r="AB515" s="48">
        <v>-0.19290014225700289</v>
      </c>
      <c r="AC515" s="48">
        <v>0.34755856855148898</v>
      </c>
      <c r="AD515" s="48">
        <v>0.74663419893757876</v>
      </c>
      <c r="AE515" s="48">
        <v>0.53402610605613499</v>
      </c>
      <c r="AF515" s="48">
        <v>-0.21260809288144372</v>
      </c>
      <c r="AG515" s="48" t="s">
        <v>62</v>
      </c>
      <c r="AH515" s="48">
        <v>0</v>
      </c>
      <c r="AI515" s="48">
        <v>0</v>
      </c>
      <c r="AJ515" s="48" t="s">
        <v>62</v>
      </c>
      <c r="AK515" s="48">
        <v>-0.47712125471966244</v>
      </c>
      <c r="AL515" s="48">
        <v>-0.50051091052633712</v>
      </c>
      <c r="AM515" s="48">
        <v>-0.47712125471966244</v>
      </c>
      <c r="AN515" s="48">
        <v>-0.50051091052633712</v>
      </c>
    </row>
    <row r="516" spans="1:40" ht="12.75" customHeight="1" x14ac:dyDescent="0.25">
      <c r="A516" s="83">
        <v>515</v>
      </c>
      <c r="B516" s="12" t="s">
        <v>1389</v>
      </c>
      <c r="C516" s="47" t="s">
        <v>1809</v>
      </c>
      <c r="D516" s="146" t="s">
        <v>1957</v>
      </c>
      <c r="E516" s="16" t="s">
        <v>1951</v>
      </c>
      <c r="F516" s="146" t="s">
        <v>1952</v>
      </c>
      <c r="G516" s="39">
        <v>7.24</v>
      </c>
      <c r="H516" s="39">
        <v>4.0599999999999996</v>
      </c>
      <c r="I516" s="39">
        <v>14.77</v>
      </c>
      <c r="J516" s="42">
        <v>15.27</v>
      </c>
      <c r="K516" s="42">
        <v>0.56077348066298338</v>
      </c>
      <c r="L516" s="42">
        <v>2.0400552486187844</v>
      </c>
      <c r="M516" s="42">
        <v>5.91</v>
      </c>
      <c r="N516" s="42">
        <v>3.28</v>
      </c>
      <c r="O516" s="42">
        <v>0.55499153976311333</v>
      </c>
      <c r="P516" s="42" t="s">
        <v>62</v>
      </c>
      <c r="Q516" s="42">
        <v>1</v>
      </c>
      <c r="R516" s="42">
        <v>1</v>
      </c>
      <c r="S516" s="42" t="s">
        <v>62</v>
      </c>
      <c r="T516" s="48">
        <v>0.34482758620689657</v>
      </c>
      <c r="U516" s="51" t="s">
        <v>62</v>
      </c>
      <c r="V516" s="48">
        <v>0.34482758620689657</v>
      </c>
      <c r="W516" s="51" t="s">
        <v>62</v>
      </c>
      <c r="X516" s="48">
        <v>0.85973856619714695</v>
      </c>
      <c r="Y516" s="48">
        <v>0.60852603357719404</v>
      </c>
      <c r="Z516" s="48">
        <v>1.1693804953119495</v>
      </c>
      <c r="AA516" s="48">
        <v>1.1838390370564211</v>
      </c>
      <c r="AB516" s="48">
        <v>-0.2512125326199528</v>
      </c>
      <c r="AC516" s="48">
        <v>0.30964192911480259</v>
      </c>
      <c r="AD516" s="48">
        <v>0.77158748088125539</v>
      </c>
      <c r="AE516" s="48">
        <v>0.5158738437116791</v>
      </c>
      <c r="AF516" s="48">
        <v>-0.25571363716957629</v>
      </c>
      <c r="AG516" s="48" t="s">
        <v>62</v>
      </c>
      <c r="AH516" s="48">
        <v>0</v>
      </c>
      <c r="AI516" s="48">
        <v>0</v>
      </c>
      <c r="AJ516" s="48" t="s">
        <v>62</v>
      </c>
      <c r="AK516" s="48">
        <v>-0.46239799789895608</v>
      </c>
      <c r="AL516" s="48" t="s">
        <v>62</v>
      </c>
      <c r="AM516" s="48">
        <v>-0.46239799789895608</v>
      </c>
      <c r="AN516" s="48" t="s">
        <v>62</v>
      </c>
    </row>
    <row r="517" spans="1:40" ht="12.75" customHeight="1" x14ac:dyDescent="0.25">
      <c r="A517" s="83">
        <v>516</v>
      </c>
      <c r="B517" s="12" t="s">
        <v>1389</v>
      </c>
      <c r="C517" s="47" t="s">
        <v>1809</v>
      </c>
      <c r="D517" s="146" t="s">
        <v>1957</v>
      </c>
      <c r="E517" s="16" t="s">
        <v>1951</v>
      </c>
      <c r="F517" s="146" t="s">
        <v>1952</v>
      </c>
      <c r="G517" s="39">
        <v>5.57</v>
      </c>
      <c r="H517" s="39">
        <v>3.26</v>
      </c>
      <c r="I517" s="39">
        <v>10.14</v>
      </c>
      <c r="J517" s="42">
        <v>11.05</v>
      </c>
      <c r="K517" s="42">
        <v>0.58527827648114894</v>
      </c>
      <c r="L517" s="42">
        <v>1.8204667863554758</v>
      </c>
      <c r="M517" s="42">
        <v>5.18</v>
      </c>
      <c r="N517" s="42">
        <v>2.94</v>
      </c>
      <c r="O517" s="42">
        <v>0.56756756756756754</v>
      </c>
      <c r="P517" s="42">
        <v>7.1300000000000008</v>
      </c>
      <c r="Q517" s="42">
        <v>1</v>
      </c>
      <c r="R517" s="42">
        <v>1</v>
      </c>
      <c r="S517" s="42" t="s">
        <v>62</v>
      </c>
      <c r="T517" s="48">
        <v>0.2857142857142857</v>
      </c>
      <c r="U517" s="48">
        <v>0.26666666666666666</v>
      </c>
      <c r="V517" s="48">
        <v>0.2857142857142857</v>
      </c>
      <c r="W517" s="48">
        <v>0.26666666666666666</v>
      </c>
      <c r="X517" s="48">
        <v>0.74585519517372889</v>
      </c>
      <c r="Y517" s="48">
        <v>0.51321760006793893</v>
      </c>
      <c r="Z517" s="48">
        <v>1.0060379549973173</v>
      </c>
      <c r="AA517" s="48">
        <v>1.0433622780211296</v>
      </c>
      <c r="AB517" s="48">
        <v>-0.23263759510578996</v>
      </c>
      <c r="AC517" s="48">
        <v>0.26018275982358829</v>
      </c>
      <c r="AD517" s="48">
        <v>0.71432975974523305</v>
      </c>
      <c r="AE517" s="48">
        <v>0.46834733041215726</v>
      </c>
      <c r="AF517" s="48">
        <v>-0.24598242933307574</v>
      </c>
      <c r="AG517" s="48">
        <v>0.85308952985186559</v>
      </c>
      <c r="AH517" s="48">
        <v>0</v>
      </c>
      <c r="AI517" s="48">
        <v>0</v>
      </c>
      <c r="AJ517" s="48" t="s">
        <v>62</v>
      </c>
      <c r="AK517" s="48">
        <v>-0.54406804435027567</v>
      </c>
      <c r="AL517" s="48">
        <v>-0.57403126772771884</v>
      </c>
      <c r="AM517" s="48">
        <v>-0.54406804435027567</v>
      </c>
      <c r="AN517" s="48">
        <v>-0.57403126772771884</v>
      </c>
    </row>
    <row r="518" spans="1:40" ht="12.75" customHeight="1" x14ac:dyDescent="0.25">
      <c r="A518" s="83">
        <v>517</v>
      </c>
      <c r="B518" s="12" t="s">
        <v>1389</v>
      </c>
      <c r="C518" s="47" t="s">
        <v>1809</v>
      </c>
      <c r="D518" s="146" t="s">
        <v>1957</v>
      </c>
      <c r="E518" s="16" t="s">
        <v>1951</v>
      </c>
      <c r="F518" s="146" t="s">
        <v>1952</v>
      </c>
      <c r="G518" s="39">
        <v>6.18</v>
      </c>
      <c r="H518" s="39">
        <v>3.48</v>
      </c>
      <c r="I518" s="39">
        <v>9.98</v>
      </c>
      <c r="J518" s="42">
        <v>11.37</v>
      </c>
      <c r="K518" s="42">
        <v>0.56310679611650483</v>
      </c>
      <c r="L518" s="42">
        <v>1.614886731391586</v>
      </c>
      <c r="M518" s="42">
        <v>5.45</v>
      </c>
      <c r="N518" s="42">
        <v>2.9</v>
      </c>
      <c r="O518" s="42">
        <v>0.53211009174311918</v>
      </c>
      <c r="P518" s="42" t="s">
        <v>62</v>
      </c>
      <c r="Q518" s="42">
        <v>1</v>
      </c>
      <c r="R518" s="42">
        <v>1</v>
      </c>
      <c r="S518" s="42" t="s">
        <v>62</v>
      </c>
      <c r="T518" s="51" t="s">
        <v>62</v>
      </c>
      <c r="U518" s="48">
        <v>0.22222222222222221</v>
      </c>
      <c r="V518" s="51" t="s">
        <v>62</v>
      </c>
      <c r="W518" s="48">
        <v>0.22222222222222221</v>
      </c>
      <c r="X518" s="48">
        <v>0.79098847508881587</v>
      </c>
      <c r="Y518" s="48">
        <v>0.54157924394658097</v>
      </c>
      <c r="Z518" s="48">
        <v>0.99913054128737111</v>
      </c>
      <c r="AA518" s="48">
        <v>1.0557604646877348</v>
      </c>
      <c r="AB518" s="48">
        <v>-0.24940923114223496</v>
      </c>
      <c r="AC518" s="48">
        <v>0.20814206619855533</v>
      </c>
      <c r="AD518" s="48">
        <v>0.73639650227664244</v>
      </c>
      <c r="AE518" s="48">
        <v>0.46239799789895608</v>
      </c>
      <c r="AF518" s="48">
        <v>-0.27399850437768641</v>
      </c>
      <c r="AG518" s="48" t="s">
        <v>62</v>
      </c>
      <c r="AH518" s="48">
        <v>0</v>
      </c>
      <c r="AI518" s="48">
        <v>0</v>
      </c>
      <c r="AJ518" s="48" t="s">
        <v>62</v>
      </c>
      <c r="AK518" s="48" t="s">
        <v>62</v>
      </c>
      <c r="AL518" s="48">
        <v>-0.65321251377534373</v>
      </c>
      <c r="AM518" s="48" t="s">
        <v>62</v>
      </c>
      <c r="AN518" s="48">
        <v>-0.65321251377534373</v>
      </c>
    </row>
    <row r="519" spans="1:40" ht="12.75" customHeight="1" x14ac:dyDescent="0.25">
      <c r="A519" s="83">
        <v>518</v>
      </c>
      <c r="B519" s="12" t="s">
        <v>1389</v>
      </c>
      <c r="C519" s="47" t="s">
        <v>1809</v>
      </c>
      <c r="D519" s="146" t="s">
        <v>1958</v>
      </c>
      <c r="E519" s="16" t="s">
        <v>1951</v>
      </c>
      <c r="F519" s="146" t="s">
        <v>1954</v>
      </c>
      <c r="G519" s="39">
        <v>4.45</v>
      </c>
      <c r="H519" s="39">
        <v>4.2</v>
      </c>
      <c r="I519" s="39">
        <v>10.87</v>
      </c>
      <c r="J519" s="42">
        <v>11.29</v>
      </c>
      <c r="K519" s="42">
        <v>0.9438202247191011</v>
      </c>
      <c r="L519" s="42">
        <v>2.4426966292134829</v>
      </c>
      <c r="M519" s="42">
        <v>3.59</v>
      </c>
      <c r="N519" s="42">
        <v>3.35</v>
      </c>
      <c r="O519" s="42">
        <v>0.93314763231197773</v>
      </c>
      <c r="P519" s="42">
        <v>11.29</v>
      </c>
      <c r="Q519" s="42">
        <v>1</v>
      </c>
      <c r="R519" s="42">
        <v>1</v>
      </c>
      <c r="S519" s="42" t="s">
        <v>62</v>
      </c>
      <c r="T519" s="48">
        <v>0.33333333333333331</v>
      </c>
      <c r="U519" s="48">
        <v>0.35310734463276838</v>
      </c>
      <c r="V519" s="48">
        <v>0.33333333333333331</v>
      </c>
      <c r="W519" s="48">
        <v>0.35310734463276838</v>
      </c>
      <c r="X519" s="48">
        <v>0.64836001098093166</v>
      </c>
      <c r="Y519" s="48">
        <v>0.62324929039790045</v>
      </c>
      <c r="Z519" s="48">
        <v>1.0362295440862945</v>
      </c>
      <c r="AA519" s="48">
        <v>1.0526939419249679</v>
      </c>
      <c r="AB519" s="48">
        <v>-2.5110720583031137E-2</v>
      </c>
      <c r="AC519" s="48">
        <v>0.38786953310536287</v>
      </c>
      <c r="AD519" s="48">
        <v>0.55509444857831913</v>
      </c>
      <c r="AE519" s="48">
        <v>0.5250448070368452</v>
      </c>
      <c r="AF519" s="48">
        <v>-3.0049641541473906E-2</v>
      </c>
      <c r="AG519" s="48">
        <v>1.0526939419249679</v>
      </c>
      <c r="AH519" s="48">
        <v>0</v>
      </c>
      <c r="AI519" s="48">
        <v>0</v>
      </c>
      <c r="AJ519" s="48" t="s">
        <v>62</v>
      </c>
      <c r="AK519" s="48">
        <v>-0.47712125471966244</v>
      </c>
      <c r="AL519" s="48">
        <v>-0.4520932490177314</v>
      </c>
      <c r="AM519" s="48">
        <v>-0.47712125471966244</v>
      </c>
      <c r="AN519" s="48">
        <v>-0.4520932490177314</v>
      </c>
    </row>
    <row r="520" spans="1:40" ht="12.75" customHeight="1" x14ac:dyDescent="0.25">
      <c r="A520" s="83">
        <v>519</v>
      </c>
      <c r="B520" s="12" t="s">
        <v>1389</v>
      </c>
      <c r="C520" s="47" t="s">
        <v>1809</v>
      </c>
      <c r="D520" s="146" t="s">
        <v>1958</v>
      </c>
      <c r="E520" s="16" t="s">
        <v>1951</v>
      </c>
      <c r="F520" s="146" t="s">
        <v>1954</v>
      </c>
      <c r="G520" s="39">
        <v>4.99</v>
      </c>
      <c r="H520" s="39">
        <v>5.99</v>
      </c>
      <c r="I520" s="39">
        <v>13.15</v>
      </c>
      <c r="J520" s="42">
        <v>12.72</v>
      </c>
      <c r="K520" s="42">
        <v>1.2004008016032064</v>
      </c>
      <c r="L520" s="42">
        <v>2.6352705410821642</v>
      </c>
      <c r="M520" s="42">
        <v>4.28</v>
      </c>
      <c r="N520" s="42">
        <v>4.3600000000000003</v>
      </c>
      <c r="O520" s="42">
        <v>1.0186915887850467</v>
      </c>
      <c r="P520" s="42">
        <v>12.72</v>
      </c>
      <c r="Q520" s="42">
        <v>1</v>
      </c>
      <c r="R520" s="42">
        <v>1</v>
      </c>
      <c r="S520" s="42" t="s">
        <v>62</v>
      </c>
      <c r="T520" s="48">
        <v>0.4</v>
      </c>
      <c r="U520" s="48">
        <v>0.33333333333333331</v>
      </c>
      <c r="V520" s="48">
        <v>0.4</v>
      </c>
      <c r="W520" s="48">
        <v>0.33333333333333331</v>
      </c>
      <c r="X520" s="48">
        <v>0.69810054562338997</v>
      </c>
      <c r="Y520" s="48">
        <v>0.77742682238931138</v>
      </c>
      <c r="Z520" s="48">
        <v>1.1189257528257768</v>
      </c>
      <c r="AA520" s="48">
        <v>1.1044871113123951</v>
      </c>
      <c r="AB520" s="48">
        <v>7.9326276765921452E-2</v>
      </c>
      <c r="AC520" s="48">
        <v>0.42082520720238675</v>
      </c>
      <c r="AD520" s="48">
        <v>0.63144376901317201</v>
      </c>
      <c r="AE520" s="48">
        <v>0.63948648926858609</v>
      </c>
      <c r="AF520" s="48">
        <v>8.0427202554139952E-3</v>
      </c>
      <c r="AG520" s="48">
        <v>1.1044871113123951</v>
      </c>
      <c r="AH520" s="48">
        <v>0</v>
      </c>
      <c r="AI520" s="48">
        <v>0</v>
      </c>
      <c r="AJ520" s="48" t="s">
        <v>62</v>
      </c>
      <c r="AK520" s="48">
        <v>-0.3979400086720376</v>
      </c>
      <c r="AL520" s="48">
        <v>-0.47712125471966244</v>
      </c>
      <c r="AM520" s="48">
        <v>-0.3979400086720376</v>
      </c>
      <c r="AN520" s="48">
        <v>-0.47712125471966244</v>
      </c>
    </row>
    <row r="521" spans="1:40" ht="12.75" customHeight="1" x14ac:dyDescent="0.25">
      <c r="A521" s="83">
        <v>520</v>
      </c>
      <c r="B521" s="12" t="s">
        <v>1389</v>
      </c>
      <c r="C521" s="47" t="s">
        <v>1809</v>
      </c>
      <c r="D521" s="146" t="s">
        <v>1958</v>
      </c>
      <c r="E521" s="16" t="s">
        <v>1951</v>
      </c>
      <c r="F521" s="146" t="s">
        <v>1954</v>
      </c>
      <c r="G521" s="39">
        <v>4.22</v>
      </c>
      <c r="H521" s="39">
        <v>4.1500000000000004</v>
      </c>
      <c r="I521" s="39">
        <v>9.02</v>
      </c>
      <c r="J521" s="42">
        <v>10.96</v>
      </c>
      <c r="K521" s="42">
        <v>0.98341232227488162</v>
      </c>
      <c r="L521" s="42">
        <v>2.1374407582938391</v>
      </c>
      <c r="M521" s="42">
        <v>3.5</v>
      </c>
      <c r="N521" s="42">
        <v>3.34</v>
      </c>
      <c r="O521" s="42">
        <v>0.95428571428571429</v>
      </c>
      <c r="P521" s="42">
        <v>10.96</v>
      </c>
      <c r="Q521" s="42">
        <v>1</v>
      </c>
      <c r="R521" s="42">
        <v>1</v>
      </c>
      <c r="S521" s="42" t="s">
        <v>62</v>
      </c>
      <c r="T521" s="48">
        <v>0.35310734463276838</v>
      </c>
      <c r="U521" s="48">
        <v>0.33333333333333331</v>
      </c>
      <c r="V521" s="48">
        <v>0.35310734463276838</v>
      </c>
      <c r="W521" s="48">
        <v>0.33333333333333331</v>
      </c>
      <c r="X521" s="48">
        <v>0.62531245096167387</v>
      </c>
      <c r="Y521" s="48">
        <v>0.61804809671209271</v>
      </c>
      <c r="Z521" s="48">
        <v>0.95520653754194174</v>
      </c>
      <c r="AA521" s="48">
        <v>1.0398105541483504</v>
      </c>
      <c r="AB521" s="48">
        <v>-7.2643542495811047E-3</v>
      </c>
      <c r="AC521" s="48">
        <v>0.32989408658026792</v>
      </c>
      <c r="AD521" s="48">
        <v>0.54406804435027567</v>
      </c>
      <c r="AE521" s="48">
        <v>0.52374646681156445</v>
      </c>
      <c r="AF521" s="48">
        <v>-2.0321577538711156E-2</v>
      </c>
      <c r="AG521" s="48">
        <v>1.0398105541483504</v>
      </c>
      <c r="AH521" s="48">
        <v>0</v>
      </c>
      <c r="AI521" s="48">
        <v>0</v>
      </c>
      <c r="AJ521" s="48" t="s">
        <v>62</v>
      </c>
      <c r="AK521" s="48">
        <v>-0.4520932490177314</v>
      </c>
      <c r="AL521" s="48">
        <v>-0.47712125471966244</v>
      </c>
      <c r="AM521" s="48">
        <v>-0.4520932490177314</v>
      </c>
      <c r="AN521" s="48">
        <v>-0.47712125471966244</v>
      </c>
    </row>
    <row r="522" spans="1:40" ht="12.75" customHeight="1" x14ac:dyDescent="0.25">
      <c r="A522" s="83">
        <v>521</v>
      </c>
      <c r="B522" s="12" t="s">
        <v>1408</v>
      </c>
      <c r="C522" s="47" t="s">
        <v>1809</v>
      </c>
      <c r="D522" s="146" t="s">
        <v>1959</v>
      </c>
      <c r="E522" s="16" t="s">
        <v>1951</v>
      </c>
      <c r="F522" s="146" t="s">
        <v>1954</v>
      </c>
      <c r="G522" s="39">
        <v>3.74</v>
      </c>
      <c r="H522" s="39">
        <v>1.49</v>
      </c>
      <c r="I522" s="39">
        <v>6.19</v>
      </c>
      <c r="J522" s="42">
        <v>7.29</v>
      </c>
      <c r="K522" s="42">
        <v>0.39839572192513367</v>
      </c>
      <c r="L522" s="42">
        <v>1.6550802139037433</v>
      </c>
      <c r="M522" s="42">
        <v>3.22</v>
      </c>
      <c r="N522" s="42">
        <v>1.65</v>
      </c>
      <c r="O522" s="42">
        <v>0.51242236024844712</v>
      </c>
      <c r="P522" s="42"/>
      <c r="Q522" s="42">
        <v>6</v>
      </c>
      <c r="R522" s="42">
        <v>1</v>
      </c>
      <c r="S522" s="42" t="s">
        <v>62</v>
      </c>
      <c r="T522" s="38" t="s">
        <v>1998</v>
      </c>
      <c r="U522" s="48">
        <v>0.14285714285714285</v>
      </c>
      <c r="V522" s="52" t="s">
        <v>1990</v>
      </c>
      <c r="W522" s="48">
        <v>0.14285714285714285</v>
      </c>
      <c r="X522" s="48">
        <v>0.57287160220048017</v>
      </c>
      <c r="Y522" s="48">
        <v>0.17318626841227402</v>
      </c>
      <c r="Z522" s="48">
        <v>0.79169064902011799</v>
      </c>
      <c r="AA522" s="48">
        <v>0.86272752831797461</v>
      </c>
      <c r="AB522" s="48">
        <v>-0.39968533378820614</v>
      </c>
      <c r="AC522" s="48">
        <v>0.21881904681963779</v>
      </c>
      <c r="AD522" s="48">
        <v>0.50785587169583091</v>
      </c>
      <c r="AE522" s="48">
        <v>0.21748394421390627</v>
      </c>
      <c r="AF522" s="48">
        <v>-0.2903719274819247</v>
      </c>
      <c r="AG522" s="48" t="s">
        <v>62</v>
      </c>
      <c r="AH522" s="48">
        <v>0.77815125038364363</v>
      </c>
      <c r="AI522" s="48">
        <v>0</v>
      </c>
      <c r="AJ522" s="48" t="s">
        <v>62</v>
      </c>
      <c r="AK522" s="48">
        <v>-1.3010299956639813</v>
      </c>
      <c r="AL522" s="48">
        <v>-0.84509804001425681</v>
      </c>
      <c r="AM522" s="48" t="s">
        <v>62</v>
      </c>
      <c r="AN522" s="48">
        <v>-0.84509804001425681</v>
      </c>
    </row>
    <row r="523" spans="1:40" ht="12.75" customHeight="1" x14ac:dyDescent="0.25">
      <c r="A523" s="83">
        <v>522</v>
      </c>
      <c r="B523" s="12" t="s">
        <v>1408</v>
      </c>
      <c r="C523" s="47" t="s">
        <v>1809</v>
      </c>
      <c r="D523" s="146" t="s">
        <v>1959</v>
      </c>
      <c r="E523" s="16" t="s">
        <v>1951</v>
      </c>
      <c r="F523" s="146" t="s">
        <v>1954</v>
      </c>
      <c r="G523" s="39">
        <v>3.89</v>
      </c>
      <c r="H523" s="39">
        <v>1.76</v>
      </c>
      <c r="I523" s="39">
        <v>5.9</v>
      </c>
      <c r="J523" s="42">
        <v>6.26</v>
      </c>
      <c r="K523" s="42">
        <v>0.45244215938303339</v>
      </c>
      <c r="L523" s="42">
        <v>1.5167095115681235</v>
      </c>
      <c r="M523" s="42">
        <v>2.68</v>
      </c>
      <c r="N523" s="42">
        <v>1.05</v>
      </c>
      <c r="O523" s="42">
        <v>0.39179104477611942</v>
      </c>
      <c r="P523" s="42"/>
      <c r="Q523" s="42">
        <v>1</v>
      </c>
      <c r="R523" s="42">
        <v>1</v>
      </c>
      <c r="S523" s="42" t="s">
        <v>62</v>
      </c>
      <c r="T523" s="38" t="s">
        <v>1998</v>
      </c>
      <c r="U523" s="48">
        <v>0.16666666666666666</v>
      </c>
      <c r="V523" s="52" t="s">
        <v>1990</v>
      </c>
      <c r="W523" s="48">
        <v>0.16666666666666666</v>
      </c>
      <c r="X523" s="48">
        <v>0.58994960132570773</v>
      </c>
      <c r="Y523" s="48">
        <v>0.24551266781414982</v>
      </c>
      <c r="Z523" s="48">
        <v>0.77085201164214423</v>
      </c>
      <c r="AA523" s="48">
        <v>0.7965743332104297</v>
      </c>
      <c r="AB523" s="48">
        <v>-0.34443693351155796</v>
      </c>
      <c r="AC523" s="48">
        <v>0.18090241031643647</v>
      </c>
      <c r="AD523" s="48">
        <v>0.42813479402878885</v>
      </c>
      <c r="AE523" s="48">
        <v>2.1189299069938092E-2</v>
      </c>
      <c r="AF523" s="48">
        <v>-0.40694549495885074</v>
      </c>
      <c r="AG523" s="48" t="s">
        <v>62</v>
      </c>
      <c r="AH523" s="48">
        <v>0</v>
      </c>
      <c r="AI523" s="48">
        <v>0</v>
      </c>
      <c r="AJ523" s="48" t="s">
        <v>62</v>
      </c>
      <c r="AK523" s="48">
        <v>-1.3010299956639813</v>
      </c>
      <c r="AL523" s="48">
        <v>-0.77815125038364363</v>
      </c>
      <c r="AM523" s="48" t="s">
        <v>62</v>
      </c>
      <c r="AN523" s="48">
        <v>-0.77815125038364363</v>
      </c>
    </row>
    <row r="524" spans="1:40" ht="12.75" customHeight="1" x14ac:dyDescent="0.25">
      <c r="A524" s="83">
        <v>523</v>
      </c>
      <c r="B524" s="12" t="s">
        <v>1408</v>
      </c>
      <c r="C524" s="47" t="s">
        <v>1809</v>
      </c>
      <c r="D524" s="146" t="s">
        <v>1960</v>
      </c>
      <c r="E524" s="16" t="s">
        <v>1951</v>
      </c>
      <c r="F524" s="146" t="s">
        <v>1952</v>
      </c>
      <c r="G524" s="39">
        <v>4.75</v>
      </c>
      <c r="H524" s="39">
        <v>1.8</v>
      </c>
      <c r="I524" s="39">
        <v>7.89</v>
      </c>
      <c r="J524" s="42">
        <v>9.56</v>
      </c>
      <c r="K524" s="42">
        <v>0.37894736842105264</v>
      </c>
      <c r="L524" s="42">
        <v>1.6610526315789473</v>
      </c>
      <c r="M524" s="42">
        <v>3.83</v>
      </c>
      <c r="N524" s="42">
        <v>1.52</v>
      </c>
      <c r="O524" s="42">
        <v>0.39686684073107048</v>
      </c>
      <c r="P524" s="42"/>
      <c r="Q524" s="42">
        <v>1</v>
      </c>
      <c r="R524" s="42">
        <v>1</v>
      </c>
      <c r="S524" s="42" t="s">
        <v>62</v>
      </c>
      <c r="T524" s="38" t="s">
        <v>1998</v>
      </c>
      <c r="U524" s="48">
        <v>0.16666666666666666</v>
      </c>
      <c r="V524" s="52" t="s">
        <v>1990</v>
      </c>
      <c r="W524" s="48">
        <v>0.16666666666666666</v>
      </c>
      <c r="X524" s="48">
        <v>0.67669360962486658</v>
      </c>
      <c r="Y524" s="48">
        <v>0.25527250510330607</v>
      </c>
      <c r="Z524" s="48">
        <v>0.8970770032094203</v>
      </c>
      <c r="AA524" s="48">
        <v>0.98045789227610014</v>
      </c>
      <c r="AB524" s="48">
        <v>-0.42142110452156051</v>
      </c>
      <c r="AC524" s="48">
        <v>0.22038339358455372</v>
      </c>
      <c r="AD524" s="48">
        <v>0.58319877396862274</v>
      </c>
      <c r="AE524" s="48">
        <v>0.18184358794477254</v>
      </c>
      <c r="AF524" s="48">
        <v>-0.40135518602385023</v>
      </c>
      <c r="AG524" s="48" t="s">
        <v>62</v>
      </c>
      <c r="AH524" s="48">
        <v>0</v>
      </c>
      <c r="AI524" s="48">
        <v>0</v>
      </c>
      <c r="AJ524" s="48" t="s">
        <v>62</v>
      </c>
      <c r="AK524" s="48">
        <v>-1.3010299956639813</v>
      </c>
      <c r="AL524" s="48">
        <v>-0.77815125038364363</v>
      </c>
      <c r="AM524" s="48" t="s">
        <v>62</v>
      </c>
      <c r="AN524" s="48">
        <v>-0.77815125038364363</v>
      </c>
    </row>
    <row r="525" spans="1:40" ht="12.75" customHeight="1" x14ac:dyDescent="0.25">
      <c r="A525" s="83">
        <v>524</v>
      </c>
      <c r="B525" s="12" t="s">
        <v>1408</v>
      </c>
      <c r="C525" s="47" t="s">
        <v>1809</v>
      </c>
      <c r="D525" s="146" t="s">
        <v>1959</v>
      </c>
      <c r="E525" s="16" t="s">
        <v>1951</v>
      </c>
      <c r="F525" s="146" t="s">
        <v>1954</v>
      </c>
      <c r="G525" s="39">
        <v>2.74</v>
      </c>
      <c r="H525" s="39">
        <v>1.17</v>
      </c>
      <c r="I525" s="39">
        <v>5.12</v>
      </c>
      <c r="J525" s="42">
        <v>5.66</v>
      </c>
      <c r="K525" s="42">
        <v>0.42700729927007292</v>
      </c>
      <c r="L525" s="42">
        <v>1.8686131386861313</v>
      </c>
      <c r="M525" s="42">
        <v>2.3199999999999998</v>
      </c>
      <c r="N525" s="42">
        <v>0.94</v>
      </c>
      <c r="O525" s="42">
        <v>0.40517241379310348</v>
      </c>
      <c r="P525" s="42"/>
      <c r="Q525" s="42">
        <v>1</v>
      </c>
      <c r="R525" s="42">
        <v>1</v>
      </c>
      <c r="S525" s="42" t="s">
        <v>62</v>
      </c>
      <c r="T525" s="38" t="s">
        <v>1998</v>
      </c>
      <c r="U525" s="48">
        <v>0.15384615384615385</v>
      </c>
      <c r="V525" s="52" t="s">
        <v>1990</v>
      </c>
      <c r="W525" s="48">
        <v>0.15384615384615385</v>
      </c>
      <c r="X525" s="48">
        <v>0.43775056282038799</v>
      </c>
      <c r="Y525" s="48">
        <v>6.8185861746161619E-2</v>
      </c>
      <c r="Z525" s="48">
        <v>0.70926996097583073</v>
      </c>
      <c r="AA525" s="48">
        <v>0.75281643118827146</v>
      </c>
      <c r="AB525" s="48">
        <v>-0.3695647010742264</v>
      </c>
      <c r="AC525" s="48">
        <v>0.27151939815544279</v>
      </c>
      <c r="AD525" s="48">
        <v>0.36548798489089962</v>
      </c>
      <c r="AE525" s="48">
        <v>-2.6872146400301365E-2</v>
      </c>
      <c r="AF525" s="48">
        <v>-0.39236013129120095</v>
      </c>
      <c r="AG525" s="48" t="s">
        <v>62</v>
      </c>
      <c r="AH525" s="48">
        <v>0</v>
      </c>
      <c r="AI525" s="48">
        <v>0</v>
      </c>
      <c r="AJ525" s="48" t="s">
        <v>62</v>
      </c>
      <c r="AK525" s="48">
        <v>-1.3010299956639813</v>
      </c>
      <c r="AL525" s="48">
        <v>-0.81291335664285558</v>
      </c>
      <c r="AM525" s="48" t="s">
        <v>62</v>
      </c>
      <c r="AN525" s="48">
        <v>-0.81291335664285558</v>
      </c>
    </row>
    <row r="526" spans="1:40" ht="12.75" customHeight="1" x14ac:dyDescent="0.25">
      <c r="A526" s="83">
        <v>525</v>
      </c>
      <c r="B526" s="12" t="s">
        <v>1408</v>
      </c>
      <c r="C526" s="47" t="s">
        <v>1809</v>
      </c>
      <c r="D526" s="146" t="s">
        <v>1960</v>
      </c>
      <c r="E526" s="16" t="s">
        <v>1951</v>
      </c>
      <c r="F526" s="146" t="s">
        <v>1952</v>
      </c>
      <c r="G526" s="39">
        <v>4.54</v>
      </c>
      <c r="H526" s="39">
        <v>1.99</v>
      </c>
      <c r="I526" s="39">
        <v>7.95</v>
      </c>
      <c r="J526" s="42">
        <v>10.16</v>
      </c>
      <c r="K526" s="42">
        <v>0.43832599118942733</v>
      </c>
      <c r="L526" s="42">
        <v>1.751101321585903</v>
      </c>
      <c r="M526" s="42">
        <v>2.11</v>
      </c>
      <c r="N526" s="42" t="s">
        <v>62</v>
      </c>
      <c r="O526" s="42" t="s">
        <v>62</v>
      </c>
      <c r="P526" s="42"/>
      <c r="Q526" s="42">
        <v>1</v>
      </c>
      <c r="R526" s="42">
        <v>1</v>
      </c>
      <c r="S526" s="42" t="s">
        <v>62</v>
      </c>
      <c r="T526" s="38" t="s">
        <v>1998</v>
      </c>
      <c r="U526" s="51" t="s">
        <v>62</v>
      </c>
      <c r="V526" s="52" t="s">
        <v>1990</v>
      </c>
      <c r="W526" s="51" t="s">
        <v>62</v>
      </c>
      <c r="X526" s="48">
        <v>0.65705585285710388</v>
      </c>
      <c r="Y526" s="48">
        <v>0.29885307640970665</v>
      </c>
      <c r="Z526" s="48">
        <v>0.90036712865647028</v>
      </c>
      <c r="AA526" s="48">
        <v>1.0068937079479006</v>
      </c>
      <c r="AB526" s="48">
        <v>-0.35820277644739723</v>
      </c>
      <c r="AC526" s="48">
        <v>0.24331127579936637</v>
      </c>
      <c r="AD526" s="48">
        <v>0.32428245529769262</v>
      </c>
      <c r="AE526" s="48" t="s">
        <v>62</v>
      </c>
      <c r="AF526" s="48" t="s">
        <v>62</v>
      </c>
      <c r="AG526" s="48" t="s">
        <v>62</v>
      </c>
      <c r="AH526" s="48">
        <v>0</v>
      </c>
      <c r="AI526" s="48">
        <v>0</v>
      </c>
      <c r="AJ526" s="48" t="s">
        <v>62</v>
      </c>
      <c r="AK526" s="48">
        <v>-1.3010299956639813</v>
      </c>
      <c r="AL526" s="48" t="s">
        <v>62</v>
      </c>
      <c r="AM526" s="48" t="s">
        <v>62</v>
      </c>
      <c r="AN526" s="48" t="s">
        <v>62</v>
      </c>
    </row>
    <row r="527" spans="1:40" ht="12.75" customHeight="1" x14ac:dyDescent="0.25">
      <c r="A527" s="83">
        <v>526</v>
      </c>
      <c r="B527" s="12" t="s">
        <v>1408</v>
      </c>
      <c r="C527" s="47" t="s">
        <v>1809</v>
      </c>
      <c r="D527" s="146" t="s">
        <v>1960</v>
      </c>
      <c r="E527" s="16" t="s">
        <v>1951</v>
      </c>
      <c r="F527" s="146" t="s">
        <v>1952</v>
      </c>
      <c r="G527" s="39">
        <v>4.26</v>
      </c>
      <c r="H527" s="39">
        <v>1.74</v>
      </c>
      <c r="I527" s="39">
        <v>7.81</v>
      </c>
      <c r="J527" s="42">
        <v>9.3000000000000007</v>
      </c>
      <c r="K527" s="42">
        <v>0.40845070422535212</v>
      </c>
      <c r="L527" s="42">
        <v>1.8333333333333333</v>
      </c>
      <c r="M527" s="42">
        <v>3.4</v>
      </c>
      <c r="N527" s="42">
        <v>1.69</v>
      </c>
      <c r="O527" s="42">
        <v>0.49705882352941178</v>
      </c>
      <c r="P527" s="42"/>
      <c r="Q527" s="42">
        <v>1</v>
      </c>
      <c r="R527" s="42">
        <v>1</v>
      </c>
      <c r="S527" s="42" t="s">
        <v>62</v>
      </c>
      <c r="T527" s="38" t="s">
        <v>1998</v>
      </c>
      <c r="U527" s="48">
        <v>0.18181818181818182</v>
      </c>
      <c r="V527" s="52" t="s">
        <v>1990</v>
      </c>
      <c r="W527" s="48">
        <v>0.18181818181818182</v>
      </c>
      <c r="X527" s="48">
        <v>0.62940959910271888</v>
      </c>
      <c r="Y527" s="48">
        <v>0.24054924828259971</v>
      </c>
      <c r="Z527" s="48">
        <v>0.89265103387730027</v>
      </c>
      <c r="AA527" s="48">
        <v>0.96848294855393513</v>
      </c>
      <c r="AB527" s="48">
        <v>-0.38886035082011916</v>
      </c>
      <c r="AC527" s="48">
        <v>0.2632414347745814</v>
      </c>
      <c r="AD527" s="48">
        <v>0.53147891704225514</v>
      </c>
      <c r="AE527" s="48">
        <v>0.22788670461367352</v>
      </c>
      <c r="AF527" s="48">
        <v>-0.30359221242858159</v>
      </c>
      <c r="AG527" s="48" t="s">
        <v>62</v>
      </c>
      <c r="AH527" s="48">
        <v>0</v>
      </c>
      <c r="AI527" s="48">
        <v>0</v>
      </c>
      <c r="AJ527" s="48" t="s">
        <v>62</v>
      </c>
      <c r="AK527" s="48">
        <v>-1.3010299956639813</v>
      </c>
      <c r="AL527" s="48">
        <v>-0.74036268949424389</v>
      </c>
      <c r="AM527" s="48" t="s">
        <v>62</v>
      </c>
      <c r="AN527" s="48">
        <v>-0.74036268949424389</v>
      </c>
    </row>
    <row r="528" spans="1:40" ht="12.75" customHeight="1" x14ac:dyDescent="0.25">
      <c r="A528" s="83">
        <v>527</v>
      </c>
      <c r="B528" s="12" t="s">
        <v>1408</v>
      </c>
      <c r="C528" s="47" t="s">
        <v>1810</v>
      </c>
      <c r="D528" s="146" t="s">
        <v>1960</v>
      </c>
      <c r="E528" s="16" t="s">
        <v>1951</v>
      </c>
      <c r="F528" s="146" t="s">
        <v>1952</v>
      </c>
      <c r="G528" s="39">
        <v>5.15</v>
      </c>
      <c r="H528" s="39">
        <v>1.97</v>
      </c>
      <c r="I528" s="39">
        <v>7.29</v>
      </c>
      <c r="J528" s="42">
        <v>8.84</v>
      </c>
      <c r="K528" s="42">
        <v>0.38252427184466015</v>
      </c>
      <c r="L528" s="42">
        <v>1.4155339805825242</v>
      </c>
      <c r="M528" s="42" t="s">
        <v>62</v>
      </c>
      <c r="N528" s="42" t="s">
        <v>62</v>
      </c>
      <c r="O528" s="42" t="s">
        <v>62</v>
      </c>
      <c r="P528" s="42" t="s">
        <v>62</v>
      </c>
      <c r="Q528" s="42">
        <v>1</v>
      </c>
      <c r="R528" s="42">
        <v>1</v>
      </c>
      <c r="S528" s="42" t="s">
        <v>62</v>
      </c>
      <c r="T528" s="38" t="s">
        <v>1998</v>
      </c>
      <c r="U528" s="48">
        <v>0.2</v>
      </c>
      <c r="V528" s="52" t="s">
        <v>1990</v>
      </c>
      <c r="W528" s="48">
        <v>0.2</v>
      </c>
      <c r="X528" s="48">
        <v>0.71180722904119109</v>
      </c>
      <c r="Y528" s="48">
        <v>0.2944662261615929</v>
      </c>
      <c r="Z528" s="48">
        <v>0.86272752831797461</v>
      </c>
      <c r="AA528" s="48">
        <v>0.94645226501307311</v>
      </c>
      <c r="AB528" s="48">
        <v>-0.41734100287959813</v>
      </c>
      <c r="AC528" s="48">
        <v>0.1509202992767836</v>
      </c>
      <c r="AD528" s="48" t="s">
        <v>62</v>
      </c>
      <c r="AE528" s="48" t="s">
        <v>62</v>
      </c>
      <c r="AF528" s="48" t="s">
        <v>62</v>
      </c>
      <c r="AG528" s="48" t="s">
        <v>62</v>
      </c>
      <c r="AH528" s="48">
        <v>0</v>
      </c>
      <c r="AI528" s="48">
        <v>0</v>
      </c>
      <c r="AJ528" s="48" t="s">
        <v>62</v>
      </c>
      <c r="AK528" s="48">
        <v>-1.3010299956639813</v>
      </c>
      <c r="AL528" s="48">
        <v>-0.69897000433601875</v>
      </c>
      <c r="AM528" s="48" t="s">
        <v>62</v>
      </c>
      <c r="AN528" s="48">
        <v>-0.69897000433601875</v>
      </c>
    </row>
    <row r="529" spans="1:40" ht="12.75" customHeight="1" x14ac:dyDescent="0.25">
      <c r="A529" s="83">
        <v>528</v>
      </c>
      <c r="B529" s="12" t="s">
        <v>1408</v>
      </c>
      <c r="C529" s="47" t="s">
        <v>1810</v>
      </c>
      <c r="D529" s="146" t="s">
        <v>1960</v>
      </c>
      <c r="E529" s="16" t="s">
        <v>1951</v>
      </c>
      <c r="F529" s="146" t="s">
        <v>1952</v>
      </c>
      <c r="G529" s="39">
        <v>5.35</v>
      </c>
      <c r="H529" s="39">
        <v>1.9</v>
      </c>
      <c r="I529" s="39">
        <v>7.74</v>
      </c>
      <c r="J529" s="42">
        <v>8.4700000000000006</v>
      </c>
      <c r="K529" s="42">
        <v>0.35514018691588783</v>
      </c>
      <c r="L529" s="42">
        <v>1.4467289719626168</v>
      </c>
      <c r="M529" s="42" t="s">
        <v>62</v>
      </c>
      <c r="N529" s="42" t="s">
        <v>62</v>
      </c>
      <c r="O529" s="42" t="s">
        <v>62</v>
      </c>
      <c r="P529" s="42" t="s">
        <v>62</v>
      </c>
      <c r="Q529" s="42">
        <v>1</v>
      </c>
      <c r="R529" s="42">
        <v>1</v>
      </c>
      <c r="S529" s="42" t="s">
        <v>62</v>
      </c>
      <c r="T529" s="38" t="s">
        <v>1998</v>
      </c>
      <c r="U529" s="48">
        <v>0.2</v>
      </c>
      <c r="V529" s="52" t="s">
        <v>1990</v>
      </c>
      <c r="W529" s="48">
        <v>0.2</v>
      </c>
      <c r="X529" s="48">
        <v>0.72835378202122847</v>
      </c>
      <c r="Y529" s="48">
        <v>0.27875360095282892</v>
      </c>
      <c r="Z529" s="48">
        <v>0.88874096068289266</v>
      </c>
      <c r="AA529" s="48">
        <v>0.92788341033070698</v>
      </c>
      <c r="AB529" s="48">
        <v>-0.4496001810683995</v>
      </c>
      <c r="AC529" s="48">
        <v>0.16038717866166416</v>
      </c>
      <c r="AD529" s="48" t="s">
        <v>62</v>
      </c>
      <c r="AE529" s="48" t="s">
        <v>62</v>
      </c>
      <c r="AF529" s="48" t="s">
        <v>62</v>
      </c>
      <c r="AG529" s="48" t="s">
        <v>62</v>
      </c>
      <c r="AH529" s="48">
        <v>0</v>
      </c>
      <c r="AI529" s="48">
        <v>0</v>
      </c>
      <c r="AJ529" s="48" t="s">
        <v>62</v>
      </c>
      <c r="AK529" s="48">
        <v>-1.3010299956639813</v>
      </c>
      <c r="AL529" s="48">
        <v>-0.69897000433601875</v>
      </c>
      <c r="AM529" s="48" t="s">
        <v>62</v>
      </c>
      <c r="AN529" s="48">
        <v>-0.69897000433601875</v>
      </c>
    </row>
    <row r="530" spans="1:40" ht="12.75" customHeight="1" x14ac:dyDescent="0.25">
      <c r="A530" s="83">
        <v>529</v>
      </c>
      <c r="B530" s="12" t="s">
        <v>1408</v>
      </c>
      <c r="C530" s="47" t="s">
        <v>1810</v>
      </c>
      <c r="D530" s="146" t="s">
        <v>1960</v>
      </c>
      <c r="E530" s="16" t="s">
        <v>1951</v>
      </c>
      <c r="F530" s="146" t="s">
        <v>1952</v>
      </c>
      <c r="G530" s="39">
        <v>4.6100000000000003</v>
      </c>
      <c r="H530" s="39">
        <v>1.63</v>
      </c>
      <c r="I530" s="39">
        <v>5.53</v>
      </c>
      <c r="J530" s="42">
        <v>6.26</v>
      </c>
      <c r="K530" s="42">
        <v>0.35357917570498909</v>
      </c>
      <c r="L530" s="42">
        <v>1.1995661605206074</v>
      </c>
      <c r="M530" s="42" t="s">
        <v>62</v>
      </c>
      <c r="N530" s="42" t="s">
        <v>62</v>
      </c>
      <c r="O530" s="42" t="s">
        <v>62</v>
      </c>
      <c r="P530" s="42" t="s">
        <v>62</v>
      </c>
      <c r="Q530" s="42">
        <v>1</v>
      </c>
      <c r="R530" s="42">
        <v>1</v>
      </c>
      <c r="S530" s="42" t="s">
        <v>62</v>
      </c>
      <c r="T530" s="38" t="s">
        <v>1998</v>
      </c>
      <c r="U530" s="48">
        <v>0.2</v>
      </c>
      <c r="V530" s="52" t="s">
        <v>1990</v>
      </c>
      <c r="W530" s="48">
        <v>0.2</v>
      </c>
      <c r="X530" s="48">
        <v>0.6637009253896482</v>
      </c>
      <c r="Y530" s="48">
        <v>0.21218760440395779</v>
      </c>
      <c r="Z530" s="48">
        <v>0.74272513130469831</v>
      </c>
      <c r="AA530" s="48">
        <v>0.7965743332104297</v>
      </c>
      <c r="AB530" s="48">
        <v>-0.45151332098569041</v>
      </c>
      <c r="AC530" s="48">
        <v>7.9024205915050119E-2</v>
      </c>
      <c r="AD530" s="48" t="s">
        <v>62</v>
      </c>
      <c r="AE530" s="48" t="s">
        <v>62</v>
      </c>
      <c r="AF530" s="48" t="s">
        <v>62</v>
      </c>
      <c r="AG530" s="48" t="s">
        <v>62</v>
      </c>
      <c r="AH530" s="48">
        <v>0</v>
      </c>
      <c r="AI530" s="48">
        <v>0</v>
      </c>
      <c r="AJ530" s="48" t="s">
        <v>62</v>
      </c>
      <c r="AK530" s="48">
        <v>-1.3010299956639813</v>
      </c>
      <c r="AL530" s="48">
        <v>-0.69897000433601875</v>
      </c>
      <c r="AM530" s="48" t="s">
        <v>62</v>
      </c>
      <c r="AN530" s="48">
        <v>-0.69897000433601875</v>
      </c>
    </row>
    <row r="531" spans="1:40" ht="12.75" customHeight="1" x14ac:dyDescent="0.25">
      <c r="A531" s="83">
        <v>530</v>
      </c>
      <c r="B531" s="12" t="s">
        <v>1408</v>
      </c>
      <c r="C531" s="47" t="s">
        <v>1810</v>
      </c>
      <c r="D531" s="146" t="s">
        <v>1960</v>
      </c>
      <c r="E531" s="16" t="s">
        <v>1951</v>
      </c>
      <c r="F531" s="146" t="s">
        <v>1952</v>
      </c>
      <c r="G531" s="39">
        <v>4.24</v>
      </c>
      <c r="H531" s="39">
        <v>1.7</v>
      </c>
      <c r="I531" s="39">
        <v>4.9000000000000004</v>
      </c>
      <c r="J531" s="42">
        <v>6.73</v>
      </c>
      <c r="K531" s="42">
        <v>0.40094339622641506</v>
      </c>
      <c r="L531" s="42">
        <v>1.1556603773584906</v>
      </c>
      <c r="M531" s="42" t="s">
        <v>62</v>
      </c>
      <c r="N531" s="42" t="s">
        <v>62</v>
      </c>
      <c r="O531" s="42" t="s">
        <v>62</v>
      </c>
      <c r="P531" s="42" t="s">
        <v>62</v>
      </c>
      <c r="Q531" s="42">
        <v>1</v>
      </c>
      <c r="R531" s="42">
        <v>1</v>
      </c>
      <c r="S531" s="42" t="s">
        <v>62</v>
      </c>
      <c r="T531" s="38" t="s">
        <v>1998</v>
      </c>
      <c r="U531" s="48">
        <v>0.16666666666666666</v>
      </c>
      <c r="V531" s="52" t="s">
        <v>1990</v>
      </c>
      <c r="W531" s="48">
        <v>0.16666666666666666</v>
      </c>
      <c r="X531" s="48">
        <v>0.6273658565927327</v>
      </c>
      <c r="Y531" s="48">
        <v>0.23044892137827391</v>
      </c>
      <c r="Z531" s="48">
        <v>0.69019608002851374</v>
      </c>
      <c r="AA531" s="48">
        <v>0.82801506422397686</v>
      </c>
      <c r="AB531" s="48">
        <v>-0.39691693521445875</v>
      </c>
      <c r="AC531" s="48">
        <v>6.2830223435781041E-2</v>
      </c>
      <c r="AD531" s="48" t="s">
        <v>62</v>
      </c>
      <c r="AE531" s="48" t="s">
        <v>62</v>
      </c>
      <c r="AF531" s="48" t="s">
        <v>62</v>
      </c>
      <c r="AG531" s="48" t="s">
        <v>62</v>
      </c>
      <c r="AH531" s="48">
        <v>0</v>
      </c>
      <c r="AI531" s="48">
        <v>0</v>
      </c>
      <c r="AJ531" s="48" t="s">
        <v>62</v>
      </c>
      <c r="AK531" s="48">
        <v>-1.3010299956639813</v>
      </c>
      <c r="AL531" s="48">
        <v>-0.77815125038364363</v>
      </c>
      <c r="AM531" s="48" t="s">
        <v>62</v>
      </c>
      <c r="AN531" s="48">
        <v>-0.77815125038364363</v>
      </c>
    </row>
    <row r="532" spans="1:40" ht="12.75" customHeight="1" x14ac:dyDescent="0.25">
      <c r="A532" s="83">
        <v>531</v>
      </c>
      <c r="B532" s="13" t="s">
        <v>1495</v>
      </c>
      <c r="C532" s="47" t="s">
        <v>1809</v>
      </c>
      <c r="D532" s="146" t="s">
        <v>1963</v>
      </c>
      <c r="E532" s="16" t="s">
        <v>1951</v>
      </c>
      <c r="F532" s="146" t="s">
        <v>1954</v>
      </c>
      <c r="G532" s="42">
        <v>4.8</v>
      </c>
      <c r="H532" s="42">
        <v>7.4</v>
      </c>
      <c r="I532" s="42">
        <v>12.1</v>
      </c>
      <c r="J532" s="42">
        <v>16.600000000000001</v>
      </c>
      <c r="K532" s="42">
        <v>1.5416666666666667</v>
      </c>
      <c r="L532" s="42">
        <v>2.5208333333333335</v>
      </c>
      <c r="M532" s="42">
        <v>5.7</v>
      </c>
      <c r="N532" s="42">
        <v>3.8</v>
      </c>
      <c r="O532" s="42">
        <v>0.66666666666666663</v>
      </c>
      <c r="P532" s="42">
        <v>5.0000000000000018</v>
      </c>
      <c r="Q532" s="42">
        <v>1</v>
      </c>
      <c r="R532" s="42">
        <v>1</v>
      </c>
      <c r="S532" s="42" t="s">
        <v>62</v>
      </c>
      <c r="T532" s="49"/>
      <c r="U532" s="48">
        <v>0.2857142857142857</v>
      </c>
      <c r="V532" s="49"/>
      <c r="W532" s="48">
        <v>0.2857142857142857</v>
      </c>
      <c r="X532" s="48">
        <v>0.68124123737558717</v>
      </c>
      <c r="Y532" s="48">
        <v>0.86923171973097624</v>
      </c>
      <c r="Z532" s="48">
        <v>1.0827853703164501</v>
      </c>
      <c r="AA532" s="48">
        <v>1.2201080880400552</v>
      </c>
      <c r="AB532" s="48">
        <v>0.18799048235538898</v>
      </c>
      <c r="AC532" s="48">
        <v>0.40154413294086289</v>
      </c>
      <c r="AD532" s="48">
        <v>0.75587485567249146</v>
      </c>
      <c r="AE532" s="48">
        <v>0.57978359661681012</v>
      </c>
      <c r="AF532" s="48">
        <v>-0.17609125905568127</v>
      </c>
      <c r="AG532" s="48">
        <v>0.69897000433601897</v>
      </c>
      <c r="AH532" s="48">
        <v>0</v>
      </c>
      <c r="AI532" s="48">
        <v>0</v>
      </c>
      <c r="AJ532" s="48" t="s">
        <v>62</v>
      </c>
      <c r="AK532" s="48" t="s">
        <v>62</v>
      </c>
      <c r="AL532" s="48">
        <v>-0.54406804435027567</v>
      </c>
      <c r="AM532" s="48" t="s">
        <v>62</v>
      </c>
      <c r="AN532" s="48">
        <v>-0.54406804435027567</v>
      </c>
    </row>
    <row r="533" spans="1:40" ht="12.75" customHeight="1" x14ac:dyDescent="0.25">
      <c r="A533" s="83">
        <v>532</v>
      </c>
      <c r="B533" s="13" t="s">
        <v>1495</v>
      </c>
      <c r="C533" s="47" t="s">
        <v>1809</v>
      </c>
      <c r="D533" s="146" t="s">
        <v>1963</v>
      </c>
      <c r="E533" s="16" t="s">
        <v>1951</v>
      </c>
      <c r="F533" s="146" t="s">
        <v>1954</v>
      </c>
      <c r="G533" s="42">
        <v>8.6</v>
      </c>
      <c r="H533" s="42">
        <v>6.2</v>
      </c>
      <c r="I533" s="42">
        <v>20.7</v>
      </c>
      <c r="J533" s="42">
        <v>19.8</v>
      </c>
      <c r="K533" s="42">
        <v>0.72093023255813959</v>
      </c>
      <c r="L533" s="42">
        <v>2.4069767441860463</v>
      </c>
      <c r="M533" s="42">
        <v>6.6</v>
      </c>
      <c r="N533" s="42">
        <v>4.0999999999999996</v>
      </c>
      <c r="O533" s="42">
        <v>0.62121212121212122</v>
      </c>
      <c r="P533" s="42">
        <v>4.8000000000000007</v>
      </c>
      <c r="Q533" s="42">
        <v>1</v>
      </c>
      <c r="R533" s="42">
        <v>1</v>
      </c>
      <c r="S533" s="42" t="s">
        <v>62</v>
      </c>
      <c r="T533" s="49"/>
      <c r="U533" s="48">
        <v>0.30012004801920766</v>
      </c>
      <c r="V533" s="49"/>
      <c r="W533" s="48">
        <v>0.30012004801920766</v>
      </c>
      <c r="X533" s="48">
        <v>0.93449845124356767</v>
      </c>
      <c r="Y533" s="48">
        <v>0.79239168949825389</v>
      </c>
      <c r="Z533" s="48">
        <v>1.3159703454569178</v>
      </c>
      <c r="AA533" s="48">
        <v>1.2966651902615312</v>
      </c>
      <c r="AB533" s="48">
        <v>-0.14210676174531381</v>
      </c>
      <c r="AC533" s="48">
        <v>0.38147189421334998</v>
      </c>
      <c r="AD533" s="48">
        <v>0.81954393554186866</v>
      </c>
      <c r="AE533" s="48">
        <v>0.61278385671973545</v>
      </c>
      <c r="AF533" s="48">
        <v>-0.20676007882213318</v>
      </c>
      <c r="AG533" s="48">
        <v>0.68124123737558728</v>
      </c>
      <c r="AH533" s="48">
        <v>0</v>
      </c>
      <c r="AI533" s="48">
        <v>0</v>
      </c>
      <c r="AJ533" s="48" t="s">
        <v>62</v>
      </c>
      <c r="AK533" s="48" t="s">
        <v>62</v>
      </c>
      <c r="AL533" s="48">
        <v>-0.52270499273475002</v>
      </c>
      <c r="AM533" s="48" t="s">
        <v>62</v>
      </c>
      <c r="AN533" s="48">
        <v>-0.52270499273475002</v>
      </c>
    </row>
    <row r="534" spans="1:40" ht="12.75" customHeight="1" x14ac:dyDescent="0.25">
      <c r="A534" s="83">
        <v>533</v>
      </c>
      <c r="B534" s="13" t="s">
        <v>1495</v>
      </c>
      <c r="C534" s="47" t="s">
        <v>1809</v>
      </c>
      <c r="D534" s="146" t="s">
        <v>1963</v>
      </c>
      <c r="E534" s="16" t="s">
        <v>1951</v>
      </c>
      <c r="F534" s="146" t="s">
        <v>1954</v>
      </c>
      <c r="G534" s="42">
        <v>8.8000000000000007</v>
      </c>
      <c r="H534" s="42">
        <v>5.8</v>
      </c>
      <c r="I534" s="42">
        <v>18.399999999999999</v>
      </c>
      <c r="J534" s="42">
        <v>19.3</v>
      </c>
      <c r="K534" s="42">
        <v>0.65909090909090906</v>
      </c>
      <c r="L534" s="42">
        <v>2.0909090909090904</v>
      </c>
      <c r="M534" s="42">
        <v>6.1</v>
      </c>
      <c r="N534" s="42">
        <v>3.6</v>
      </c>
      <c r="O534" s="42">
        <v>0.59016393442622961</v>
      </c>
      <c r="P534" s="42">
        <v>10.3</v>
      </c>
      <c r="Q534" s="42">
        <v>1</v>
      </c>
      <c r="R534" s="42">
        <v>1</v>
      </c>
      <c r="S534" s="42" t="s">
        <v>62</v>
      </c>
      <c r="T534" s="49"/>
      <c r="U534" s="48">
        <v>0.3125</v>
      </c>
      <c r="V534" s="49"/>
      <c r="W534" s="48">
        <v>0.3125</v>
      </c>
      <c r="X534" s="48">
        <v>0.94448267215016868</v>
      </c>
      <c r="Y534" s="48">
        <v>0.76342799356293722</v>
      </c>
      <c r="Z534" s="48">
        <v>1.2648178230095364</v>
      </c>
      <c r="AA534" s="48">
        <v>1.2855573090077739</v>
      </c>
      <c r="AB534" s="48">
        <v>-0.18105467858723137</v>
      </c>
      <c r="AC534" s="48">
        <v>0.32033515085936776</v>
      </c>
      <c r="AD534" s="48">
        <v>0.78532983501076703</v>
      </c>
      <c r="AE534" s="48">
        <v>0.55630250076728727</v>
      </c>
      <c r="AF534" s="48">
        <v>-0.22902733424347971</v>
      </c>
      <c r="AG534" s="48">
        <v>1.0128372247051722</v>
      </c>
      <c r="AH534" s="48">
        <v>0</v>
      </c>
      <c r="AI534" s="48">
        <v>0</v>
      </c>
      <c r="AJ534" s="48" t="s">
        <v>62</v>
      </c>
      <c r="AK534" s="48" t="s">
        <v>62</v>
      </c>
      <c r="AL534" s="48">
        <v>-0.50514997831990593</v>
      </c>
      <c r="AM534" s="48" t="s">
        <v>62</v>
      </c>
      <c r="AN534" s="48">
        <v>-0.50514997831990593</v>
      </c>
    </row>
    <row r="535" spans="1:40" ht="12.75" customHeight="1" x14ac:dyDescent="0.25">
      <c r="A535" s="83">
        <v>534</v>
      </c>
      <c r="B535" s="13" t="s">
        <v>1495</v>
      </c>
      <c r="C535" s="47" t="s">
        <v>1809</v>
      </c>
      <c r="D535" s="146" t="s">
        <v>1964</v>
      </c>
      <c r="E535" s="16" t="s">
        <v>1951</v>
      </c>
      <c r="F535" s="146" t="s">
        <v>1952</v>
      </c>
      <c r="G535" s="42">
        <v>12.1</v>
      </c>
      <c r="H535" s="42">
        <v>5.0999999999999996</v>
      </c>
      <c r="I535" s="42">
        <v>21</v>
      </c>
      <c r="J535" s="42">
        <v>35.799999999999997</v>
      </c>
      <c r="K535" s="42">
        <v>0.42148760330578511</v>
      </c>
      <c r="L535" s="42">
        <v>1.7355371900826446</v>
      </c>
      <c r="M535" s="42">
        <v>9.1</v>
      </c>
      <c r="N535" s="42">
        <v>5.2</v>
      </c>
      <c r="O535" s="42">
        <v>0.57142857142857151</v>
      </c>
      <c r="P535" s="42">
        <v>19.799999999999997</v>
      </c>
      <c r="Q535" s="42">
        <v>1</v>
      </c>
      <c r="R535" s="42">
        <v>1</v>
      </c>
      <c r="S535" s="42" t="s">
        <v>62</v>
      </c>
      <c r="T535" s="49"/>
      <c r="U535" s="48">
        <v>0.3125</v>
      </c>
      <c r="V535" s="49"/>
      <c r="W535" s="48">
        <v>0.3125</v>
      </c>
      <c r="X535" s="48">
        <v>1.0827853703164501</v>
      </c>
      <c r="Y535" s="48">
        <v>0.70757017609793638</v>
      </c>
      <c r="Z535" s="48">
        <v>1.3222192947339193</v>
      </c>
      <c r="AA535" s="48">
        <v>1.5538830266438743</v>
      </c>
      <c r="AB535" s="48">
        <v>-0.37521519421851374</v>
      </c>
      <c r="AC535" s="48">
        <v>0.23943392441746919</v>
      </c>
      <c r="AD535" s="48">
        <v>0.95904139232109353</v>
      </c>
      <c r="AE535" s="48">
        <v>0.71600334363479923</v>
      </c>
      <c r="AF535" s="48">
        <v>-0.24303804868629439</v>
      </c>
      <c r="AG535" s="48">
        <v>1.2966651902615312</v>
      </c>
      <c r="AH535" s="48">
        <v>0</v>
      </c>
      <c r="AI535" s="48">
        <v>0</v>
      </c>
      <c r="AJ535" s="48" t="s">
        <v>62</v>
      </c>
      <c r="AK535" s="48" t="s">
        <v>62</v>
      </c>
      <c r="AL535" s="48">
        <v>-0.50514997831990593</v>
      </c>
      <c r="AM535" s="48" t="s">
        <v>62</v>
      </c>
      <c r="AN535" s="48">
        <v>-0.50514997831990593</v>
      </c>
    </row>
    <row r="536" spans="1:40" ht="12.75" customHeight="1" x14ac:dyDescent="0.25">
      <c r="A536" s="83">
        <v>535</v>
      </c>
      <c r="B536" s="13" t="s">
        <v>1495</v>
      </c>
      <c r="C536" s="47" t="s">
        <v>1809</v>
      </c>
      <c r="D536" s="146" t="s">
        <v>1964</v>
      </c>
      <c r="E536" s="16" t="s">
        <v>1951</v>
      </c>
      <c r="F536" s="146" t="s">
        <v>1952</v>
      </c>
      <c r="G536" s="42">
        <v>14.3</v>
      </c>
      <c r="H536" s="42">
        <v>5.8</v>
      </c>
      <c r="I536" s="42">
        <v>30</v>
      </c>
      <c r="J536" s="42">
        <v>36.799999999999997</v>
      </c>
      <c r="K536" s="42">
        <v>0.40559440559440557</v>
      </c>
      <c r="L536" s="42">
        <v>2.0979020979020979</v>
      </c>
      <c r="M536" s="42">
        <v>9.8000000000000007</v>
      </c>
      <c r="N536" s="42">
        <v>4.5</v>
      </c>
      <c r="O536" s="42">
        <v>0.45918367346938771</v>
      </c>
      <c r="P536" s="42" t="s">
        <v>62</v>
      </c>
      <c r="Q536" s="42">
        <v>1</v>
      </c>
      <c r="R536" s="42">
        <v>1</v>
      </c>
      <c r="S536" s="42" t="s">
        <v>62</v>
      </c>
      <c r="T536" s="48">
        <v>0.2857142857142857</v>
      </c>
      <c r="U536" s="48">
        <v>0.30769230769230771</v>
      </c>
      <c r="V536" s="48">
        <v>0.2857142857142857</v>
      </c>
      <c r="W536" s="48">
        <v>0.30769230769230771</v>
      </c>
      <c r="X536" s="48">
        <v>1.1553360374650619</v>
      </c>
      <c r="Y536" s="48">
        <v>0.76342799356293722</v>
      </c>
      <c r="Z536" s="48">
        <v>1.4771212547196624</v>
      </c>
      <c r="AA536" s="48">
        <v>1.5658478186735176</v>
      </c>
      <c r="AB536" s="48">
        <v>-0.39190804390212453</v>
      </c>
      <c r="AC536" s="48">
        <v>0.32178521725460063</v>
      </c>
      <c r="AD536" s="48">
        <v>0.99122607569249488</v>
      </c>
      <c r="AE536" s="48">
        <v>0.65321251377534373</v>
      </c>
      <c r="AF536" s="48">
        <v>-0.33801356191715121</v>
      </c>
      <c r="AG536" s="48" t="s">
        <v>62</v>
      </c>
      <c r="AH536" s="48">
        <v>0</v>
      </c>
      <c r="AI536" s="48">
        <v>0</v>
      </c>
      <c r="AJ536" s="48" t="s">
        <v>62</v>
      </c>
      <c r="AK536" s="48">
        <v>-0.54406804435027567</v>
      </c>
      <c r="AL536" s="48">
        <v>-0.51188336097887432</v>
      </c>
      <c r="AM536" s="48">
        <v>-0.54406804435027567</v>
      </c>
      <c r="AN536" s="48">
        <v>-0.51188336097887432</v>
      </c>
    </row>
    <row r="537" spans="1:40" ht="12.75" customHeight="1" x14ac:dyDescent="0.25">
      <c r="A537" s="83">
        <v>536</v>
      </c>
      <c r="B537" s="13" t="s">
        <v>1495</v>
      </c>
      <c r="C537" s="47" t="s">
        <v>1809</v>
      </c>
      <c r="D537" s="146" t="s">
        <v>1964</v>
      </c>
      <c r="E537" s="16" t="s">
        <v>1951</v>
      </c>
      <c r="F537" s="146" t="s">
        <v>1952</v>
      </c>
      <c r="G537" s="42">
        <v>10.5</v>
      </c>
      <c r="H537" s="42">
        <v>5.5</v>
      </c>
      <c r="I537" s="42">
        <v>23</v>
      </c>
      <c r="J537" s="42">
        <v>27</v>
      </c>
      <c r="K537" s="42">
        <v>0.52380952380952384</v>
      </c>
      <c r="L537" s="42">
        <v>2.1904761904761907</v>
      </c>
      <c r="M537" s="42">
        <v>8.1</v>
      </c>
      <c r="N537" s="42">
        <v>4</v>
      </c>
      <c r="O537" s="42">
        <v>0.49382716049382719</v>
      </c>
      <c r="P537" s="42" t="s">
        <v>62</v>
      </c>
      <c r="Q537" s="42">
        <v>1</v>
      </c>
      <c r="R537" s="42">
        <v>1</v>
      </c>
      <c r="S537" s="42" t="s">
        <v>62</v>
      </c>
      <c r="T537" s="48">
        <v>0.2857142857142857</v>
      </c>
      <c r="U537" s="48">
        <v>0.33333333333333331</v>
      </c>
      <c r="V537" s="48">
        <v>0.2857142857142857</v>
      </c>
      <c r="W537" s="48">
        <v>0.33333333333333331</v>
      </c>
      <c r="X537" s="48">
        <v>1.0211892990699381</v>
      </c>
      <c r="Y537" s="48">
        <v>0.74036268949424389</v>
      </c>
      <c r="Z537" s="48">
        <v>1.3617278360175928</v>
      </c>
      <c r="AA537" s="48">
        <v>1.4313637641589874</v>
      </c>
      <c r="AB537" s="48">
        <v>-0.28082660957569422</v>
      </c>
      <c r="AC537" s="48">
        <v>0.34053853694765485</v>
      </c>
      <c r="AD537" s="48">
        <v>0.90848501887864974</v>
      </c>
      <c r="AE537" s="48">
        <v>0.6020599913279624</v>
      </c>
      <c r="AF537" s="48">
        <v>-0.30642502755068735</v>
      </c>
      <c r="AG537" s="48" t="s">
        <v>62</v>
      </c>
      <c r="AH537" s="48">
        <v>0</v>
      </c>
      <c r="AI537" s="48">
        <v>0</v>
      </c>
      <c r="AJ537" s="48" t="s">
        <v>62</v>
      </c>
      <c r="AK537" s="48">
        <v>-0.54406804435027567</v>
      </c>
      <c r="AL537" s="48">
        <v>-0.47712125471966244</v>
      </c>
      <c r="AM537" s="48">
        <v>-0.54406804435027567</v>
      </c>
      <c r="AN537" s="48">
        <v>-0.47712125471966244</v>
      </c>
    </row>
    <row r="538" spans="1:40" ht="12.75" customHeight="1" x14ac:dyDescent="0.25">
      <c r="A538" s="83">
        <v>537</v>
      </c>
      <c r="B538" s="13" t="s">
        <v>1495</v>
      </c>
      <c r="C538" s="47" t="s">
        <v>1809</v>
      </c>
      <c r="D538" s="146" t="s">
        <v>1964</v>
      </c>
      <c r="E538" s="16" t="s">
        <v>1951</v>
      </c>
      <c r="F538" s="146" t="s">
        <v>1952</v>
      </c>
      <c r="G538" s="42">
        <v>13.1</v>
      </c>
      <c r="H538" s="42">
        <v>5.7</v>
      </c>
      <c r="I538" s="42">
        <v>26</v>
      </c>
      <c r="J538" s="42">
        <v>33.5</v>
      </c>
      <c r="K538" s="42">
        <v>0.4351145038167939</v>
      </c>
      <c r="L538" s="42">
        <v>1.9847328244274809</v>
      </c>
      <c r="M538" s="42">
        <v>11.3</v>
      </c>
      <c r="N538" s="42">
        <v>6.4</v>
      </c>
      <c r="O538" s="42">
        <v>0.5663716814159292</v>
      </c>
      <c r="P538" s="42">
        <v>33.5</v>
      </c>
      <c r="Q538" s="42">
        <v>1</v>
      </c>
      <c r="R538" s="42">
        <v>1</v>
      </c>
      <c r="S538" s="42" t="s">
        <v>62</v>
      </c>
      <c r="T538" s="48">
        <v>0.25</v>
      </c>
      <c r="U538" s="48">
        <v>0.36363636363636365</v>
      </c>
      <c r="V538" s="48">
        <v>0.25</v>
      </c>
      <c r="W538" s="48">
        <v>0.36363636363636365</v>
      </c>
      <c r="X538" s="48">
        <v>1.1172712956557642</v>
      </c>
      <c r="Y538" s="48">
        <v>0.75587485567249146</v>
      </c>
      <c r="Z538" s="48">
        <v>1.414973347970818</v>
      </c>
      <c r="AA538" s="48">
        <v>1.5250448070368452</v>
      </c>
      <c r="AB538" s="48">
        <v>-0.36139643998327287</v>
      </c>
      <c r="AC538" s="48">
        <v>0.2977020523150537</v>
      </c>
      <c r="AD538" s="48">
        <v>1.0530784434834197</v>
      </c>
      <c r="AE538" s="48">
        <v>0.80617997398388719</v>
      </c>
      <c r="AF538" s="48">
        <v>-0.24689846949953256</v>
      </c>
      <c r="AG538" s="48">
        <v>1.5250448070368452</v>
      </c>
      <c r="AH538" s="48">
        <v>0</v>
      </c>
      <c r="AI538" s="48">
        <v>0</v>
      </c>
      <c r="AJ538" s="48" t="s">
        <v>62</v>
      </c>
      <c r="AK538" s="48">
        <v>-0.6020599913279624</v>
      </c>
      <c r="AL538" s="48">
        <v>-0.43933269383026263</v>
      </c>
      <c r="AM538" s="48">
        <v>-0.6020599913279624</v>
      </c>
      <c r="AN538" s="48">
        <v>-0.43933269383026263</v>
      </c>
    </row>
    <row r="539" spans="1:40" ht="12.75" customHeight="1" x14ac:dyDescent="0.25">
      <c r="A539" s="83">
        <v>538</v>
      </c>
      <c r="B539" s="13" t="s">
        <v>1495</v>
      </c>
      <c r="C539" s="47" t="s">
        <v>1809</v>
      </c>
      <c r="D539" s="146" t="s">
        <v>1964</v>
      </c>
      <c r="E539" s="16" t="s">
        <v>1951</v>
      </c>
      <c r="F539" s="146" t="s">
        <v>1952</v>
      </c>
      <c r="G539" s="42">
        <v>11</v>
      </c>
      <c r="H539" s="42">
        <v>5.3</v>
      </c>
      <c r="I539" s="42">
        <v>20.5</v>
      </c>
      <c r="J539" s="42">
        <v>22.7</v>
      </c>
      <c r="K539" s="42">
        <v>0.48181818181818181</v>
      </c>
      <c r="L539" s="42">
        <v>1.8636363636363635</v>
      </c>
      <c r="M539" s="42">
        <v>6.7</v>
      </c>
      <c r="N539" s="42">
        <v>3.8</v>
      </c>
      <c r="O539" s="42">
        <v>0.56716417910447758</v>
      </c>
      <c r="P539" s="42">
        <v>22.7</v>
      </c>
      <c r="Q539" s="42">
        <v>1</v>
      </c>
      <c r="R539" s="42">
        <v>1</v>
      </c>
      <c r="S539" s="42" t="s">
        <v>62</v>
      </c>
      <c r="T539" s="48">
        <v>0.25</v>
      </c>
      <c r="U539" s="48">
        <v>0.29411764705882354</v>
      </c>
      <c r="V539" s="48">
        <v>0.25</v>
      </c>
      <c r="W539" s="48">
        <v>0.29411764705882354</v>
      </c>
      <c r="X539" s="48">
        <v>1.0413926851582251</v>
      </c>
      <c r="Y539" s="48">
        <v>0.72427586960078905</v>
      </c>
      <c r="Z539" s="48">
        <v>1.3117538610557542</v>
      </c>
      <c r="AA539" s="48">
        <v>1.3560258571931227</v>
      </c>
      <c r="AB539" s="48">
        <v>-0.31711681555743598</v>
      </c>
      <c r="AC539" s="48">
        <v>0.27036117589752923</v>
      </c>
      <c r="AD539" s="48">
        <v>0.82607480270082645</v>
      </c>
      <c r="AE539" s="48">
        <v>0.57978359661681012</v>
      </c>
      <c r="AF539" s="48">
        <v>-0.24629120608401631</v>
      </c>
      <c r="AG539" s="48">
        <v>1.3560258571931227</v>
      </c>
      <c r="AH539" s="48">
        <v>0</v>
      </c>
      <c r="AI539" s="48">
        <v>0</v>
      </c>
      <c r="AJ539" s="48" t="s">
        <v>62</v>
      </c>
      <c r="AK539" s="48">
        <v>-0.6020599913279624</v>
      </c>
      <c r="AL539" s="48">
        <v>-0.53147891704225514</v>
      </c>
      <c r="AM539" s="48">
        <v>-0.6020599913279624</v>
      </c>
      <c r="AN539" s="48">
        <v>-0.53147891704225514</v>
      </c>
    </row>
    <row r="540" spans="1:40" ht="12.75" customHeight="1" x14ac:dyDescent="0.25">
      <c r="A540" s="83">
        <v>539</v>
      </c>
      <c r="B540" s="13" t="s">
        <v>1495</v>
      </c>
      <c r="C540" s="47" t="s">
        <v>1809</v>
      </c>
      <c r="D540" s="146" t="s">
        <v>1964</v>
      </c>
      <c r="E540" s="16" t="s">
        <v>1951</v>
      </c>
      <c r="F540" s="146" t="s">
        <v>1952</v>
      </c>
      <c r="G540" s="42">
        <v>11.1</v>
      </c>
      <c r="H540" s="42">
        <v>4.8</v>
      </c>
      <c r="I540" s="42">
        <v>25</v>
      </c>
      <c r="J540" s="42">
        <v>28</v>
      </c>
      <c r="K540" s="42">
        <v>0.43243243243243246</v>
      </c>
      <c r="L540" s="42">
        <v>2.2522522522522523</v>
      </c>
      <c r="M540" s="42">
        <v>8.6999999999999993</v>
      </c>
      <c r="N540" s="42">
        <v>4.3</v>
      </c>
      <c r="O540" s="42">
        <v>0.4942528735632184</v>
      </c>
      <c r="P540" s="42" t="s">
        <v>62</v>
      </c>
      <c r="Q540" s="42">
        <v>1</v>
      </c>
      <c r="R540" s="42">
        <v>1</v>
      </c>
      <c r="S540" s="42" t="s">
        <v>62</v>
      </c>
      <c r="T540" s="49" t="s">
        <v>62</v>
      </c>
      <c r="U540" s="48">
        <v>0.34482758620689657</v>
      </c>
      <c r="V540" s="49" t="s">
        <v>62</v>
      </c>
      <c r="W540" s="48">
        <v>0.34482758620689657</v>
      </c>
      <c r="X540" s="48">
        <v>1.0453229787866574</v>
      </c>
      <c r="Y540" s="48">
        <v>0.68124123737558717</v>
      </c>
      <c r="Z540" s="48">
        <v>1.3979400086720377</v>
      </c>
      <c r="AA540" s="48">
        <v>1.4471580313422192</v>
      </c>
      <c r="AB540" s="48">
        <v>-0.36408174141107019</v>
      </c>
      <c r="AC540" s="48">
        <v>0.35261702988538018</v>
      </c>
      <c r="AD540" s="48">
        <v>0.93951925261861846</v>
      </c>
      <c r="AE540" s="48">
        <v>0.63346845557958653</v>
      </c>
      <c r="AF540" s="48">
        <v>-0.30605079703903199</v>
      </c>
      <c r="AG540" s="48" t="s">
        <v>62</v>
      </c>
      <c r="AH540" s="48">
        <v>0</v>
      </c>
      <c r="AI540" s="48">
        <v>0</v>
      </c>
      <c r="AJ540" s="48" t="s">
        <v>62</v>
      </c>
      <c r="AK540" s="48" t="s">
        <v>62</v>
      </c>
      <c r="AL540" s="48">
        <v>-0.46239799789895608</v>
      </c>
      <c r="AM540" s="48" t="s">
        <v>62</v>
      </c>
      <c r="AN540" s="48">
        <v>-0.46239799789895608</v>
      </c>
    </row>
    <row r="541" spans="1:40" ht="12.75" customHeight="1" x14ac:dyDescent="0.25">
      <c r="A541" s="83">
        <v>540</v>
      </c>
      <c r="B541" s="12" t="s">
        <v>1500</v>
      </c>
      <c r="C541" s="47" t="s">
        <v>1810</v>
      </c>
      <c r="D541" s="146" t="s">
        <v>1966</v>
      </c>
      <c r="E541" s="16" t="s">
        <v>1951</v>
      </c>
      <c r="F541" s="146" t="s">
        <v>1952</v>
      </c>
      <c r="G541" s="2">
        <v>6.18</v>
      </c>
      <c r="H541" s="2">
        <v>2.5099999999999998</v>
      </c>
      <c r="I541" s="2">
        <v>12.68</v>
      </c>
      <c r="J541" s="42">
        <v>13.15</v>
      </c>
      <c r="K541" s="42">
        <v>0.40614886731391586</v>
      </c>
      <c r="L541" s="42">
        <v>2.0517799352750807</v>
      </c>
      <c r="M541" s="42">
        <v>5.3</v>
      </c>
      <c r="N541" s="42">
        <v>2.1800000000000002</v>
      </c>
      <c r="O541" s="42">
        <v>0.41132075471698115</v>
      </c>
      <c r="P541" s="42">
        <v>13.15</v>
      </c>
      <c r="Q541" s="42">
        <v>1</v>
      </c>
      <c r="R541" s="42">
        <v>1</v>
      </c>
      <c r="S541" s="42" t="s">
        <v>62</v>
      </c>
      <c r="T541" s="49" t="s">
        <v>62</v>
      </c>
      <c r="U541" s="48">
        <v>0.23084025854108955</v>
      </c>
      <c r="V541" s="49" t="s">
        <v>62</v>
      </c>
      <c r="W541" s="48">
        <v>0.23084025854108955</v>
      </c>
      <c r="X541" s="48">
        <v>0.79098847508881587</v>
      </c>
      <c r="Y541" s="48">
        <v>0.39967372148103808</v>
      </c>
      <c r="Z541" s="48">
        <v>1.1031192535457139</v>
      </c>
      <c r="AA541" s="48">
        <v>1.1189257528257768</v>
      </c>
      <c r="AB541" s="48">
        <v>-0.39131475360777768</v>
      </c>
      <c r="AC541" s="48">
        <v>0.31213077845689802</v>
      </c>
      <c r="AD541" s="48">
        <v>0.72427586960078905</v>
      </c>
      <c r="AE541" s="48">
        <v>0.33845649360460484</v>
      </c>
      <c r="AF541" s="48">
        <v>-0.38581937599618421</v>
      </c>
      <c r="AG541" s="48">
        <v>1.1189257528257768</v>
      </c>
      <c r="AH541" s="48">
        <v>0</v>
      </c>
      <c r="AI541" s="48">
        <v>0</v>
      </c>
      <c r="AJ541" s="48" t="s">
        <v>62</v>
      </c>
      <c r="AK541" s="48" t="s">
        <v>62</v>
      </c>
      <c r="AL541" s="48">
        <v>-0.63668844795328272</v>
      </c>
      <c r="AM541" s="48" t="s">
        <v>62</v>
      </c>
      <c r="AN541" s="48">
        <v>-0.63668844795328272</v>
      </c>
    </row>
    <row r="542" spans="1:40" ht="12.75" customHeight="1" x14ac:dyDescent="0.25">
      <c r="A542" s="83">
        <v>541</v>
      </c>
      <c r="B542" s="12" t="s">
        <v>1500</v>
      </c>
      <c r="C542" s="47" t="s">
        <v>1810</v>
      </c>
      <c r="D542" s="146" t="s">
        <v>1966</v>
      </c>
      <c r="E542" s="16" t="s">
        <v>1951</v>
      </c>
      <c r="F542" s="146" t="s">
        <v>1952</v>
      </c>
      <c r="G542" s="2">
        <v>6.65</v>
      </c>
      <c r="H542" s="2">
        <v>2.25</v>
      </c>
      <c r="I542" s="2">
        <v>11.85</v>
      </c>
      <c r="J542" s="42">
        <v>12.44</v>
      </c>
      <c r="K542" s="42">
        <v>0.33834586466165412</v>
      </c>
      <c r="L542" s="42">
        <v>1.7819548872180451</v>
      </c>
      <c r="M542" s="42">
        <v>5.43</v>
      </c>
      <c r="N542" s="42">
        <v>2.15</v>
      </c>
      <c r="O542" s="42">
        <v>0.39594843462246776</v>
      </c>
      <c r="P542" s="42">
        <v>12.44</v>
      </c>
      <c r="Q542" s="42">
        <v>1</v>
      </c>
      <c r="R542" s="42">
        <v>1</v>
      </c>
      <c r="S542" s="42" t="s">
        <v>62</v>
      </c>
      <c r="T542" s="48">
        <v>0.16666666666666666</v>
      </c>
      <c r="U542" s="48">
        <v>0.23084025854108955</v>
      </c>
      <c r="V542" s="48">
        <v>0.16666666666666666</v>
      </c>
      <c r="W542" s="48">
        <v>0.23084025854108955</v>
      </c>
      <c r="X542" s="48">
        <v>0.82282164530310464</v>
      </c>
      <c r="Y542" s="48">
        <v>0.35218251811136247</v>
      </c>
      <c r="Z542" s="48">
        <v>1.0737183503461227</v>
      </c>
      <c r="AA542" s="48">
        <v>1.0948203803547998</v>
      </c>
      <c r="AB542" s="48">
        <v>-0.47063912719174211</v>
      </c>
      <c r="AC542" s="48">
        <v>0.25089670504301809</v>
      </c>
      <c r="AD542" s="48">
        <v>0.73479982958884693</v>
      </c>
      <c r="AE542" s="48">
        <v>0.33243845991560533</v>
      </c>
      <c r="AF542" s="48">
        <v>-0.40236136967324165</v>
      </c>
      <c r="AG542" s="48">
        <v>1.0948203803547998</v>
      </c>
      <c r="AH542" s="48">
        <v>0</v>
      </c>
      <c r="AI542" s="48">
        <v>0</v>
      </c>
      <c r="AJ542" s="48" t="s">
        <v>62</v>
      </c>
      <c r="AK542" s="48">
        <v>-0.77815125038364363</v>
      </c>
      <c r="AL542" s="48">
        <v>-0.63668844795328272</v>
      </c>
      <c r="AM542" s="48">
        <v>-0.77815125038364363</v>
      </c>
      <c r="AN542" s="48">
        <v>-0.63668844795328272</v>
      </c>
    </row>
    <row r="543" spans="1:40" ht="12.75" customHeight="1" x14ac:dyDescent="0.25">
      <c r="A543" s="83">
        <v>542</v>
      </c>
      <c r="B543" s="12" t="s">
        <v>1500</v>
      </c>
      <c r="C543" s="47" t="s">
        <v>1810</v>
      </c>
      <c r="D543" s="146" t="s">
        <v>1966</v>
      </c>
      <c r="E543" s="16" t="s">
        <v>1951</v>
      </c>
      <c r="F543" s="146" t="s">
        <v>1952</v>
      </c>
      <c r="G543" s="2">
        <v>6.52</v>
      </c>
      <c r="H543" s="2">
        <v>2.59</v>
      </c>
      <c r="I543" s="2">
        <v>12.18</v>
      </c>
      <c r="J543" s="42">
        <v>12.13</v>
      </c>
      <c r="K543" s="42">
        <v>0.39723926380368096</v>
      </c>
      <c r="L543" s="42">
        <v>1.8680981595092025</v>
      </c>
      <c r="M543" s="42">
        <v>5.29</v>
      </c>
      <c r="N543" s="42">
        <v>2.2200000000000002</v>
      </c>
      <c r="O543" s="42">
        <v>0.41965973534971646</v>
      </c>
      <c r="P543" s="42">
        <v>12.13</v>
      </c>
      <c r="Q543" s="42">
        <v>1</v>
      </c>
      <c r="R543" s="42">
        <v>1</v>
      </c>
      <c r="S543" s="42" t="s">
        <v>62</v>
      </c>
      <c r="T543" s="48">
        <v>0.16666666666666666</v>
      </c>
      <c r="U543" s="48">
        <v>0.23084025854108955</v>
      </c>
      <c r="V543" s="48">
        <v>0.16666666666666666</v>
      </c>
      <c r="W543" s="48">
        <v>0.23084025854108955</v>
      </c>
      <c r="X543" s="48">
        <v>0.81424759573192018</v>
      </c>
      <c r="Y543" s="48">
        <v>0.4132997640812518</v>
      </c>
      <c r="Z543" s="48">
        <v>1.0856472882968566</v>
      </c>
      <c r="AA543" s="48">
        <v>1.0838608008665731</v>
      </c>
      <c r="AB543" s="48">
        <v>-0.40094783165066838</v>
      </c>
      <c r="AC543" s="48">
        <v>0.2713996925649364</v>
      </c>
      <c r="AD543" s="48">
        <v>0.72345567203518579</v>
      </c>
      <c r="AE543" s="48">
        <v>0.34635297445063867</v>
      </c>
      <c r="AF543" s="48">
        <v>-0.37710269758454712</v>
      </c>
      <c r="AG543" s="48">
        <v>1.0838608008665731</v>
      </c>
      <c r="AH543" s="48">
        <v>0</v>
      </c>
      <c r="AI543" s="48">
        <v>0</v>
      </c>
      <c r="AJ543" s="48" t="s">
        <v>62</v>
      </c>
      <c r="AK543" s="48">
        <v>-0.77815125038364363</v>
      </c>
      <c r="AL543" s="48">
        <v>-0.63668844795328272</v>
      </c>
      <c r="AM543" s="48">
        <v>-0.77815125038364363</v>
      </c>
      <c r="AN543" s="48">
        <v>-0.63668844795328272</v>
      </c>
    </row>
    <row r="544" spans="1:40" ht="12.75" customHeight="1" x14ac:dyDescent="0.25">
      <c r="A544" s="83">
        <v>543</v>
      </c>
      <c r="B544" s="12" t="s">
        <v>1500</v>
      </c>
      <c r="C544" s="47" t="s">
        <v>1810</v>
      </c>
      <c r="D544" s="146" t="s">
        <v>1966</v>
      </c>
      <c r="E544" s="16" t="s">
        <v>1951</v>
      </c>
      <c r="F544" s="146" t="s">
        <v>1952</v>
      </c>
      <c r="G544" s="2">
        <v>4.41</v>
      </c>
      <c r="H544" s="2">
        <v>2.38</v>
      </c>
      <c r="I544" s="2">
        <v>9.09</v>
      </c>
      <c r="J544" s="42">
        <v>8.74</v>
      </c>
      <c r="K544" s="42">
        <v>0.53968253968253965</v>
      </c>
      <c r="L544" s="42">
        <v>2.0612244897959182</v>
      </c>
      <c r="M544" s="42">
        <v>3.58</v>
      </c>
      <c r="N544" s="42">
        <v>1.81</v>
      </c>
      <c r="O544" s="42">
        <v>0.505586592178771</v>
      </c>
      <c r="P544" s="42">
        <v>5.9600000000000009</v>
      </c>
      <c r="Q544" s="42">
        <v>1</v>
      </c>
      <c r="R544" s="42">
        <v>1</v>
      </c>
      <c r="S544" s="42" t="s">
        <v>62</v>
      </c>
      <c r="T544" s="49" t="s">
        <v>62</v>
      </c>
      <c r="U544" s="48">
        <v>0.26666666666666666</v>
      </c>
      <c r="V544" s="49" t="s">
        <v>62</v>
      </c>
      <c r="W544" s="48">
        <v>0.26666666666666666</v>
      </c>
      <c r="X544" s="48">
        <v>0.6444385894678385</v>
      </c>
      <c r="Y544" s="48">
        <v>0.37657695705651195</v>
      </c>
      <c r="Z544" s="48">
        <v>0.95856388322196739</v>
      </c>
      <c r="AA544" s="48">
        <v>0.94151143263440307</v>
      </c>
      <c r="AB544" s="48">
        <v>-0.2678616324113266</v>
      </c>
      <c r="AC544" s="48">
        <v>0.3141252937541289</v>
      </c>
      <c r="AD544" s="48">
        <v>0.55388302664387434</v>
      </c>
      <c r="AE544" s="48">
        <v>0.2576785748691845</v>
      </c>
      <c r="AF544" s="48">
        <v>-0.29620445177468979</v>
      </c>
      <c r="AG544" s="48">
        <v>0.77524625974023653</v>
      </c>
      <c r="AH544" s="48">
        <v>0</v>
      </c>
      <c r="AI544" s="48">
        <v>0</v>
      </c>
      <c r="AJ544" s="48" t="s">
        <v>62</v>
      </c>
      <c r="AK544" s="48" t="s">
        <v>62</v>
      </c>
      <c r="AL544" s="48">
        <v>-0.57403126772771884</v>
      </c>
      <c r="AM544" s="48" t="s">
        <v>62</v>
      </c>
      <c r="AN544" s="48">
        <v>-0.57403126772771884</v>
      </c>
    </row>
    <row r="545" spans="1:40" ht="12.75" customHeight="1" x14ac:dyDescent="0.25">
      <c r="A545" s="83">
        <v>544</v>
      </c>
      <c r="B545" s="12" t="s">
        <v>1500</v>
      </c>
      <c r="C545" s="47" t="s">
        <v>1810</v>
      </c>
      <c r="D545" s="146" t="s">
        <v>1966</v>
      </c>
      <c r="E545" s="16" t="s">
        <v>1951</v>
      </c>
      <c r="F545" s="146" t="s">
        <v>1952</v>
      </c>
      <c r="G545" s="2">
        <v>5.23</v>
      </c>
      <c r="H545" s="2">
        <v>2.13</v>
      </c>
      <c r="I545" s="2">
        <v>9.2899999999999991</v>
      </c>
      <c r="J545" s="42">
        <v>9.64</v>
      </c>
      <c r="K545" s="42">
        <v>0.40726577437858502</v>
      </c>
      <c r="L545" s="42">
        <v>1.7762906309751432</v>
      </c>
      <c r="M545" s="42">
        <v>4.01</v>
      </c>
      <c r="N545" s="42">
        <v>1.99</v>
      </c>
      <c r="O545" s="42">
        <v>0.49625935162094764</v>
      </c>
      <c r="P545" s="42">
        <v>6.74</v>
      </c>
      <c r="Q545" s="42">
        <v>1</v>
      </c>
      <c r="R545" s="42">
        <v>1</v>
      </c>
      <c r="S545" s="42" t="s">
        <v>62</v>
      </c>
      <c r="T545" s="48">
        <v>0.17543859649122806</v>
      </c>
      <c r="U545" s="48">
        <v>0.23529411764705882</v>
      </c>
      <c r="V545" s="48">
        <v>0.17543859649122806</v>
      </c>
      <c r="W545" s="48">
        <v>0.23529411764705882</v>
      </c>
      <c r="X545" s="48">
        <v>0.71850168886727428</v>
      </c>
      <c r="Y545" s="48">
        <v>0.32837960343873768</v>
      </c>
      <c r="Z545" s="48">
        <v>0.96801571399364172</v>
      </c>
      <c r="AA545" s="48">
        <v>0.98407703390283086</v>
      </c>
      <c r="AB545" s="48">
        <v>-0.3901220854285366</v>
      </c>
      <c r="AC545" s="48">
        <v>0.24951402512636747</v>
      </c>
      <c r="AD545" s="48">
        <v>0.60314437262018228</v>
      </c>
      <c r="AE545" s="48">
        <v>0.29885307640970665</v>
      </c>
      <c r="AF545" s="48">
        <v>-0.30429129621047563</v>
      </c>
      <c r="AG545" s="48">
        <v>0.8286598965353198</v>
      </c>
      <c r="AH545" s="48">
        <v>0</v>
      </c>
      <c r="AI545" s="48">
        <v>0</v>
      </c>
      <c r="AJ545" s="48" t="s">
        <v>62</v>
      </c>
      <c r="AK545" s="48">
        <v>-0.75587485567249146</v>
      </c>
      <c r="AL545" s="48">
        <v>-0.62838893005031149</v>
      </c>
      <c r="AM545" s="48">
        <v>-0.75587485567249146</v>
      </c>
      <c r="AN545" s="48">
        <v>-0.62838893005031149</v>
      </c>
    </row>
    <row r="546" spans="1:40" ht="12.75" customHeight="1" x14ac:dyDescent="0.25">
      <c r="A546" s="83">
        <v>545</v>
      </c>
      <c r="B546" s="12" t="s">
        <v>1500</v>
      </c>
      <c r="C546" s="47" t="s">
        <v>1810</v>
      </c>
      <c r="D546" s="146" t="s">
        <v>1966</v>
      </c>
      <c r="E546" s="16" t="s">
        <v>1951</v>
      </c>
      <c r="F546" s="146" t="s">
        <v>1952</v>
      </c>
      <c r="G546" s="2">
        <v>5.14</v>
      </c>
      <c r="H546" s="2">
        <v>2.2799999999999998</v>
      </c>
      <c r="I546" s="2">
        <v>8.07</v>
      </c>
      <c r="J546" s="42">
        <v>8.48</v>
      </c>
      <c r="K546" s="42">
        <v>0.44357976653696496</v>
      </c>
      <c r="L546" s="42">
        <v>1.5700389105058368</v>
      </c>
      <c r="M546" s="42">
        <v>4.45</v>
      </c>
      <c r="N546" s="42">
        <v>2.09</v>
      </c>
      <c r="O546" s="42">
        <v>0.46966292134831455</v>
      </c>
      <c r="P546" s="42">
        <v>6.01</v>
      </c>
      <c r="Q546" s="42">
        <v>1</v>
      </c>
      <c r="R546" s="42">
        <v>1</v>
      </c>
      <c r="S546" s="42" t="s">
        <v>62</v>
      </c>
      <c r="T546" s="48">
        <v>0.15384615384615385</v>
      </c>
      <c r="U546" s="48">
        <v>0.22222222222222221</v>
      </c>
      <c r="V546" s="48">
        <v>0.15384615384615385</v>
      </c>
      <c r="W546" s="48">
        <v>0.22222222222222221</v>
      </c>
      <c r="X546" s="48">
        <v>0.71096311899527576</v>
      </c>
      <c r="Y546" s="48">
        <v>0.35793484700045375</v>
      </c>
      <c r="Z546" s="48">
        <v>0.90687353472207044</v>
      </c>
      <c r="AA546" s="48">
        <v>0.92839585225671384</v>
      </c>
      <c r="AB546" s="48">
        <v>-0.35302827199482195</v>
      </c>
      <c r="AC546" s="48">
        <v>0.19591041572679474</v>
      </c>
      <c r="AD546" s="48">
        <v>0.64836001098093166</v>
      </c>
      <c r="AE546" s="48">
        <v>0.32014628611105395</v>
      </c>
      <c r="AF546" s="48">
        <v>-0.32821372486987765</v>
      </c>
      <c r="AG546" s="48">
        <v>0.77887447200273952</v>
      </c>
      <c r="AH546" s="48">
        <v>0</v>
      </c>
      <c r="AI546" s="48">
        <v>0</v>
      </c>
      <c r="AJ546" s="48" t="s">
        <v>62</v>
      </c>
      <c r="AK546" s="48">
        <v>-0.81291335664285558</v>
      </c>
      <c r="AL546" s="48">
        <v>-0.65321251377534373</v>
      </c>
      <c r="AM546" s="48">
        <v>-0.81291335664285558</v>
      </c>
      <c r="AN546" s="48">
        <v>-0.65321251377534373</v>
      </c>
    </row>
    <row r="547" spans="1:40" ht="12.75" customHeight="1" x14ac:dyDescent="0.25">
      <c r="A547" s="83">
        <v>546</v>
      </c>
      <c r="B547" s="12" t="s">
        <v>1713</v>
      </c>
      <c r="C547" s="47" t="s">
        <v>1813</v>
      </c>
      <c r="D547" s="146" t="s">
        <v>1970</v>
      </c>
      <c r="E547" s="16" t="s">
        <v>1971</v>
      </c>
      <c r="F547" s="146" t="s">
        <v>1972</v>
      </c>
      <c r="G547" s="42">
        <v>4.5</v>
      </c>
      <c r="H547" s="42">
        <v>4.5</v>
      </c>
      <c r="I547" s="42">
        <v>9.8000000000000007</v>
      </c>
      <c r="J547" s="42">
        <v>9.4</v>
      </c>
      <c r="K547" s="42">
        <v>1</v>
      </c>
      <c r="L547" s="42">
        <v>2.177777777777778</v>
      </c>
      <c r="M547" s="42">
        <v>4.3</v>
      </c>
      <c r="N547" s="42">
        <v>3.6</v>
      </c>
      <c r="O547" s="42">
        <v>0.83720930232558144</v>
      </c>
      <c r="P547" s="42">
        <v>9.4</v>
      </c>
      <c r="Q547" s="42">
        <v>1</v>
      </c>
      <c r="R547" s="42">
        <v>1</v>
      </c>
      <c r="S547" s="42" t="s">
        <v>62</v>
      </c>
      <c r="T547" s="48">
        <v>0.88888888888888884</v>
      </c>
      <c r="U547" s="48">
        <v>0.72727272727272729</v>
      </c>
      <c r="V547" s="48">
        <v>0.88888888888888884</v>
      </c>
      <c r="W547" s="48">
        <v>0.72727272727272729</v>
      </c>
      <c r="X547" s="48">
        <v>0.65321251377534373</v>
      </c>
      <c r="Y547" s="48">
        <v>0.65321251377534373</v>
      </c>
      <c r="Z547" s="48">
        <v>0.99122607569249488</v>
      </c>
      <c r="AA547" s="48">
        <v>0.97312785359969867</v>
      </c>
      <c r="AB547" s="48">
        <v>0</v>
      </c>
      <c r="AC547" s="48">
        <v>0.33801356191715121</v>
      </c>
      <c r="AD547" s="48">
        <v>0.63346845557958653</v>
      </c>
      <c r="AE547" s="48">
        <v>0.55630250076728727</v>
      </c>
      <c r="AF547" s="48">
        <v>-7.7165954812299237E-2</v>
      </c>
      <c r="AG547" s="48">
        <v>0.97312785359969867</v>
      </c>
      <c r="AH547" s="48">
        <v>0</v>
      </c>
      <c r="AI547" s="48">
        <v>0</v>
      </c>
      <c r="AJ547" s="48" t="s">
        <v>62</v>
      </c>
      <c r="AK547" s="48">
        <v>-5.1152522447381311E-2</v>
      </c>
      <c r="AL547" s="48">
        <v>-0.13830269816628143</v>
      </c>
      <c r="AM547" s="48">
        <v>-5.1152522447381311E-2</v>
      </c>
      <c r="AN547" s="48">
        <v>-0.13830269816628143</v>
      </c>
    </row>
    <row r="548" spans="1:40" ht="12.75" customHeight="1" x14ac:dyDescent="0.25">
      <c r="A548" s="83">
        <v>547</v>
      </c>
      <c r="B548" s="12" t="s">
        <v>1713</v>
      </c>
      <c r="C548" s="47" t="s">
        <v>1813</v>
      </c>
      <c r="D548" s="146" t="s">
        <v>1970</v>
      </c>
      <c r="E548" s="16" t="s">
        <v>1971</v>
      </c>
      <c r="F548" s="146" t="s">
        <v>1972</v>
      </c>
      <c r="G548" s="42">
        <v>5.0999999999999996</v>
      </c>
      <c r="H548" s="42">
        <v>3.8</v>
      </c>
      <c r="I548" s="42">
        <v>8.8000000000000007</v>
      </c>
      <c r="J548" s="42">
        <v>9.6</v>
      </c>
      <c r="K548" s="42">
        <v>0.74509803921568629</v>
      </c>
      <c r="L548" s="42">
        <v>1.7254901960784317</v>
      </c>
      <c r="M548" s="42">
        <v>4.2</v>
      </c>
      <c r="N548" s="42">
        <v>2.8</v>
      </c>
      <c r="O548" s="42">
        <v>0.66666666666666663</v>
      </c>
      <c r="P548" s="42">
        <v>9.6</v>
      </c>
      <c r="Q548" s="42">
        <v>1</v>
      </c>
      <c r="R548" s="42">
        <v>1</v>
      </c>
      <c r="S548" s="42" t="s">
        <v>62</v>
      </c>
      <c r="T548" s="48">
        <v>0.83333333333333337</v>
      </c>
      <c r="U548" s="48">
        <v>0.7142857142857143</v>
      </c>
      <c r="V548" s="48">
        <v>0.83333333333333337</v>
      </c>
      <c r="W548" s="48">
        <v>0.7142857142857143</v>
      </c>
      <c r="X548" s="48">
        <v>0.70757017609793638</v>
      </c>
      <c r="Y548" s="48">
        <v>0.57978359661681012</v>
      </c>
      <c r="Z548" s="48">
        <v>0.94448267215016868</v>
      </c>
      <c r="AA548" s="48">
        <v>0.98227123303956843</v>
      </c>
      <c r="AB548" s="48">
        <v>-0.12778657948112621</v>
      </c>
      <c r="AC548" s="48">
        <v>0.23691249605223233</v>
      </c>
      <c r="AD548" s="48">
        <v>0.62324929039790045</v>
      </c>
      <c r="AE548" s="48">
        <v>0.44715803134221921</v>
      </c>
      <c r="AF548" s="48">
        <v>-0.17609125905568127</v>
      </c>
      <c r="AG548" s="48">
        <v>0.98227123303956843</v>
      </c>
      <c r="AH548" s="48">
        <v>0</v>
      </c>
      <c r="AI548" s="48">
        <v>0</v>
      </c>
      <c r="AJ548" s="48" t="s">
        <v>62</v>
      </c>
      <c r="AK548" s="48">
        <v>-7.9181246047624804E-2</v>
      </c>
      <c r="AL548" s="48">
        <v>-0.14612803567823801</v>
      </c>
      <c r="AM548" s="48">
        <v>-7.9181246047624804E-2</v>
      </c>
      <c r="AN548" s="48">
        <v>-0.14612803567823801</v>
      </c>
    </row>
    <row r="549" spans="1:40" ht="12.75" customHeight="1" x14ac:dyDescent="0.25">
      <c r="A549" s="83">
        <v>548</v>
      </c>
      <c r="B549" s="12" t="s">
        <v>1713</v>
      </c>
      <c r="C549" s="47" t="s">
        <v>1813</v>
      </c>
      <c r="D549" s="146" t="s">
        <v>1970</v>
      </c>
      <c r="E549" s="16" t="s">
        <v>1971</v>
      </c>
      <c r="F549" s="146" t="s">
        <v>1972</v>
      </c>
      <c r="G549" s="42">
        <v>5.7</v>
      </c>
      <c r="H549" s="42">
        <v>4.2</v>
      </c>
      <c r="I549" s="42">
        <v>9.8000000000000007</v>
      </c>
      <c r="J549" s="42">
        <v>10.7</v>
      </c>
      <c r="K549" s="42">
        <v>0.73684210526315785</v>
      </c>
      <c r="L549" s="42">
        <v>1.7192982456140351</v>
      </c>
      <c r="M549" s="42">
        <v>6</v>
      </c>
      <c r="N549" s="42">
        <v>3.5</v>
      </c>
      <c r="O549" s="42">
        <v>0.58333333333333337</v>
      </c>
      <c r="P549" s="42">
        <v>10.7</v>
      </c>
      <c r="Q549" s="42">
        <v>1</v>
      </c>
      <c r="R549" s="42">
        <v>1</v>
      </c>
      <c r="S549" s="42" t="s">
        <v>62</v>
      </c>
      <c r="T549" s="48">
        <v>0.63211125158027814</v>
      </c>
      <c r="U549" s="48">
        <v>0.57736720554272514</v>
      </c>
      <c r="V549" s="48">
        <v>0.63211125158027814</v>
      </c>
      <c r="W549" s="48">
        <v>0.57736720554272514</v>
      </c>
      <c r="X549" s="48">
        <v>0.75587485567249146</v>
      </c>
      <c r="Y549" s="48">
        <v>0.62324929039790045</v>
      </c>
      <c r="Z549" s="48">
        <v>0.99122607569249488</v>
      </c>
      <c r="AA549" s="48">
        <v>1.0293837776852097</v>
      </c>
      <c r="AB549" s="48">
        <v>-0.13262556527459096</v>
      </c>
      <c r="AC549" s="48">
        <v>0.23535122002000347</v>
      </c>
      <c r="AD549" s="48">
        <v>0.77815125038364363</v>
      </c>
      <c r="AE549" s="48">
        <v>0.54406804435027567</v>
      </c>
      <c r="AF549" s="48">
        <v>-0.23408320603336796</v>
      </c>
      <c r="AG549" s="48">
        <v>1.0293837776852097</v>
      </c>
      <c r="AH549" s="48">
        <v>0</v>
      </c>
      <c r="AI549" s="48">
        <v>0</v>
      </c>
      <c r="AJ549" s="48" t="s">
        <v>62</v>
      </c>
      <c r="AK549" s="48">
        <v>-0.19920647916165773</v>
      </c>
      <c r="AL549" s="48">
        <v>-0.23854788768132787</v>
      </c>
      <c r="AM549" s="48">
        <v>-0.19920647916165773</v>
      </c>
      <c r="AN549" s="48">
        <v>-0.23854788768132787</v>
      </c>
    </row>
    <row r="550" spans="1:40" ht="12.75" customHeight="1" x14ac:dyDescent="0.25">
      <c r="A550" s="83">
        <v>549</v>
      </c>
      <c r="B550" s="12" t="s">
        <v>1713</v>
      </c>
      <c r="C550" s="47" t="s">
        <v>1810</v>
      </c>
      <c r="D550" s="146" t="s">
        <v>1973</v>
      </c>
      <c r="E550" s="16" t="s">
        <v>1971</v>
      </c>
      <c r="F550" s="146" t="s">
        <v>1974</v>
      </c>
      <c r="G550" s="42">
        <v>5.66</v>
      </c>
      <c r="H550" s="42">
        <v>2.72</v>
      </c>
      <c r="I550" s="42">
        <v>8.09</v>
      </c>
      <c r="J550" s="42">
        <v>9.74</v>
      </c>
      <c r="K550" s="42">
        <v>0.48056537102473501</v>
      </c>
      <c r="L550" s="42">
        <v>1.4293286219081272</v>
      </c>
      <c r="M550" s="42">
        <v>4.3600000000000003</v>
      </c>
      <c r="N550" s="42">
        <v>2.06</v>
      </c>
      <c r="O550" s="42">
        <v>0.47247706422018348</v>
      </c>
      <c r="P550" s="42">
        <v>9.74</v>
      </c>
      <c r="Q550" s="42">
        <v>1</v>
      </c>
      <c r="R550" s="42">
        <v>1</v>
      </c>
      <c r="S550" s="42" t="s">
        <v>62</v>
      </c>
      <c r="T550" s="48">
        <v>0.47619047619047616</v>
      </c>
      <c r="U550" s="48">
        <v>0.47619047619047616</v>
      </c>
      <c r="V550" s="48">
        <v>0.47619047619047616</v>
      </c>
      <c r="W550" s="48">
        <v>0.47619047619047616</v>
      </c>
      <c r="X550" s="48">
        <v>0.75281643118827146</v>
      </c>
      <c r="Y550" s="48">
        <v>0.43456890403419873</v>
      </c>
      <c r="Z550" s="48">
        <v>0.90794852161227224</v>
      </c>
      <c r="AA550" s="48">
        <v>0.9885589568786155</v>
      </c>
      <c r="AB550" s="48">
        <v>-0.31824752715407267</v>
      </c>
      <c r="AC550" s="48">
        <v>0.15513209042400086</v>
      </c>
      <c r="AD550" s="48">
        <v>0.63948648926858609</v>
      </c>
      <c r="AE550" s="48">
        <v>0.31386722036915343</v>
      </c>
      <c r="AF550" s="48">
        <v>-0.3256192688994326</v>
      </c>
      <c r="AG550" s="48">
        <v>0.9885589568786155</v>
      </c>
      <c r="AH550" s="48">
        <v>0</v>
      </c>
      <c r="AI550" s="48">
        <v>0</v>
      </c>
      <c r="AJ550" s="48" t="s">
        <v>62</v>
      </c>
      <c r="AK550" s="48">
        <v>-0.3222192947339193</v>
      </c>
      <c r="AL550" s="48">
        <v>-0.3222192947339193</v>
      </c>
      <c r="AM550" s="48">
        <v>-0.3222192947339193</v>
      </c>
      <c r="AN550" s="48">
        <v>-0.3222192947339193</v>
      </c>
    </row>
    <row r="551" spans="1:40" ht="12.75" customHeight="1" x14ac:dyDescent="0.25">
      <c r="A551" s="83">
        <v>550</v>
      </c>
      <c r="B551" s="15" t="s">
        <v>1761</v>
      </c>
      <c r="C551" s="47" t="s">
        <v>1810</v>
      </c>
      <c r="D551" s="146" t="s">
        <v>1976</v>
      </c>
      <c r="E551" s="16" t="s">
        <v>1971</v>
      </c>
      <c r="F551" s="146" t="s">
        <v>1974</v>
      </c>
      <c r="G551" s="2">
        <v>2.4300000000000002</v>
      </c>
      <c r="H551" s="42">
        <v>0.8</v>
      </c>
      <c r="I551" s="2">
        <v>3.88</v>
      </c>
      <c r="J551" s="42">
        <v>3.91</v>
      </c>
      <c r="K551" s="42">
        <v>0.32921810699588477</v>
      </c>
      <c r="L551" s="42">
        <v>1.596707818930041</v>
      </c>
      <c r="M551" s="42" t="s">
        <v>62</v>
      </c>
      <c r="N551" s="42" t="s">
        <v>62</v>
      </c>
      <c r="O551" s="42" t="s">
        <v>62</v>
      </c>
      <c r="P551" s="42"/>
      <c r="Q551" s="42">
        <v>1</v>
      </c>
      <c r="R551" s="42">
        <v>1</v>
      </c>
      <c r="S551" s="42" t="s">
        <v>62</v>
      </c>
      <c r="T551" s="42">
        <v>0.05</v>
      </c>
      <c r="U551" s="48">
        <v>0.4</v>
      </c>
      <c r="V551" s="82"/>
      <c r="W551" s="48">
        <v>0.4</v>
      </c>
      <c r="X551" s="48">
        <v>0.38560627359831223</v>
      </c>
      <c r="Y551" s="48">
        <v>-9.6910013008056392E-2</v>
      </c>
      <c r="Z551" s="48">
        <v>0.58883172559420727</v>
      </c>
      <c r="AA551" s="48">
        <v>0.59217675739586684</v>
      </c>
      <c r="AB551" s="48">
        <v>-0.48251628660636858</v>
      </c>
      <c r="AC551" s="48">
        <v>0.20322545199589501</v>
      </c>
      <c r="AD551" s="48" t="s">
        <v>62</v>
      </c>
      <c r="AE551" s="48" t="s">
        <v>62</v>
      </c>
      <c r="AF551" s="48" t="s">
        <v>62</v>
      </c>
      <c r="AG551" s="48" t="s">
        <v>62</v>
      </c>
      <c r="AH551" s="48">
        <v>0</v>
      </c>
      <c r="AI551" s="48">
        <v>0</v>
      </c>
      <c r="AJ551" s="48" t="s">
        <v>62</v>
      </c>
      <c r="AK551" s="48">
        <v>-1.3010299956639813</v>
      </c>
      <c r="AL551" s="48">
        <v>-0.3979400086720376</v>
      </c>
      <c r="AM551" s="48" t="s">
        <v>62</v>
      </c>
      <c r="AN551" s="48">
        <v>-0.3979400086720376</v>
      </c>
    </row>
    <row r="552" spans="1:40" s="141" customFormat="1" ht="12.75" customHeight="1" x14ac:dyDescent="0.2">
      <c r="A552" s="83">
        <v>551</v>
      </c>
      <c r="B552" s="137" t="s">
        <v>2492</v>
      </c>
      <c r="C552" s="135" t="s">
        <v>2493</v>
      </c>
      <c r="D552" s="142" t="s">
        <v>62</v>
      </c>
      <c r="E552" s="142" t="s">
        <v>62</v>
      </c>
      <c r="F552" s="142" t="s">
        <v>62</v>
      </c>
      <c r="G552" s="138">
        <v>13.2</v>
      </c>
      <c r="H552" s="138">
        <v>7.7</v>
      </c>
      <c r="I552" s="138">
        <v>21.3</v>
      </c>
      <c r="J552" s="139">
        <v>24.7</v>
      </c>
      <c r="K552" s="150">
        <v>0.58333333333333337</v>
      </c>
      <c r="L552" s="150">
        <v>1.6136363636363638</v>
      </c>
      <c r="M552" s="130" t="s">
        <v>62</v>
      </c>
      <c r="N552" s="130" t="s">
        <v>62</v>
      </c>
      <c r="O552" s="130" t="s">
        <v>62</v>
      </c>
      <c r="P552" s="130" t="s">
        <v>62</v>
      </c>
      <c r="Q552" s="130" t="s">
        <v>62</v>
      </c>
      <c r="R552" s="130" t="s">
        <v>62</v>
      </c>
      <c r="S552" s="130" t="s">
        <v>62</v>
      </c>
      <c r="T552" s="149" t="s">
        <v>62</v>
      </c>
      <c r="U552" s="150">
        <v>3.0985915492957745</v>
      </c>
      <c r="V552" s="149" t="s">
        <v>62</v>
      </c>
      <c r="W552" s="150">
        <v>3.0985915492957745</v>
      </c>
      <c r="X552" s="159">
        <v>1.1205739312058498</v>
      </c>
      <c r="Y552" s="159">
        <v>0.88649072517248184</v>
      </c>
      <c r="Z552" s="159">
        <v>1.3283796034387378</v>
      </c>
      <c r="AA552" s="159">
        <v>1.3926969532596658</v>
      </c>
      <c r="AB552" s="159">
        <v>-0.23408320603336796</v>
      </c>
      <c r="AC552" s="159">
        <v>0.2078056722328879</v>
      </c>
      <c r="AD552" s="155" t="s">
        <v>62</v>
      </c>
      <c r="AE552" s="155" t="s">
        <v>62</v>
      </c>
      <c r="AF552" s="155" t="s">
        <v>62</v>
      </c>
      <c r="AG552" s="155" t="s">
        <v>62</v>
      </c>
      <c r="AH552" s="155" t="s">
        <v>62</v>
      </c>
      <c r="AI552" s="155" t="s">
        <v>62</v>
      </c>
      <c r="AJ552" s="155" t="s">
        <v>62</v>
      </c>
      <c r="AK552" s="155" t="s">
        <v>62</v>
      </c>
      <c r="AL552" s="154">
        <v>0.49116433210313093</v>
      </c>
      <c r="AM552" s="155" t="s">
        <v>62</v>
      </c>
      <c r="AN552" s="154">
        <v>0.49116433210313093</v>
      </c>
    </row>
    <row r="553" spans="1:40" s="141" customFormat="1" ht="12.75" customHeight="1" x14ac:dyDescent="0.2">
      <c r="A553" s="83">
        <v>552</v>
      </c>
      <c r="B553" s="134" t="s">
        <v>2495</v>
      </c>
      <c r="C553" s="135" t="s">
        <v>1810</v>
      </c>
      <c r="D553" s="142" t="s">
        <v>62</v>
      </c>
      <c r="E553" s="142" t="s">
        <v>62</v>
      </c>
      <c r="F553" s="142" t="s">
        <v>62</v>
      </c>
      <c r="G553" s="139">
        <v>28.83</v>
      </c>
      <c r="H553" s="139" t="s">
        <v>62</v>
      </c>
      <c r="I553" s="139">
        <v>58.97</v>
      </c>
      <c r="J553" s="139">
        <v>47.9</v>
      </c>
      <c r="K553" s="151" t="s">
        <v>62</v>
      </c>
      <c r="L553" s="151">
        <f t="shared" ref="L553" si="0">I553/G553</f>
        <v>2.0454387790496011</v>
      </c>
      <c r="M553" s="130" t="s">
        <v>62</v>
      </c>
      <c r="N553" s="130" t="s">
        <v>62</v>
      </c>
      <c r="O553" s="130" t="s">
        <v>62</v>
      </c>
      <c r="P553" s="130" t="s">
        <v>62</v>
      </c>
      <c r="Q553" s="130" t="s">
        <v>62</v>
      </c>
      <c r="R553" s="130" t="s">
        <v>62</v>
      </c>
      <c r="S553" s="130" t="s">
        <v>62</v>
      </c>
      <c r="T553" s="150">
        <v>0.17343045438779051</v>
      </c>
      <c r="U553" s="150">
        <v>2.4444632864168221</v>
      </c>
      <c r="V553" s="150">
        <v>0.17343045438779051</v>
      </c>
      <c r="W553" s="150">
        <v>2.4444632864168221</v>
      </c>
      <c r="X553" s="159">
        <v>1.4598446423882079</v>
      </c>
      <c r="Y553" s="156" t="s">
        <v>62</v>
      </c>
      <c r="Z553" s="159">
        <v>1.7706311277778066</v>
      </c>
      <c r="AA553" s="159">
        <v>1.6803355134145632</v>
      </c>
      <c r="AB553" s="156" t="s">
        <v>62</v>
      </c>
      <c r="AC553" s="159">
        <v>0.3107864853895988</v>
      </c>
      <c r="AD553" s="155" t="s">
        <v>62</v>
      </c>
      <c r="AE553" s="155" t="s">
        <v>62</v>
      </c>
      <c r="AF553" s="155" t="s">
        <v>62</v>
      </c>
      <c r="AG553" s="155" t="s">
        <v>62</v>
      </c>
      <c r="AH553" s="155" t="s">
        <v>62</v>
      </c>
      <c r="AI553" s="155" t="s">
        <v>62</v>
      </c>
      <c r="AJ553" s="155" t="s">
        <v>62</v>
      </c>
      <c r="AK553" s="154">
        <v>-0.76087463805218891</v>
      </c>
      <c r="AL553" s="154">
        <v>0.38818351894642</v>
      </c>
      <c r="AM553" s="154">
        <v>-0.76087463805218891</v>
      </c>
      <c r="AN553" s="154">
        <v>0.38818351894642</v>
      </c>
    </row>
  </sheetData>
  <sortState ref="A2:W1337">
    <sortCondition ref="A1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7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11.42578125" defaultRowHeight="12.75" x14ac:dyDescent="0.25"/>
  <cols>
    <col min="1" max="1" width="5.42578125" style="22" customWidth="1"/>
    <col min="2" max="2" width="21" style="22" customWidth="1"/>
    <col min="3" max="3" width="28" style="22" customWidth="1"/>
    <col min="4" max="4" width="21" style="22" customWidth="1"/>
    <col min="5" max="5" width="30.7109375" style="22" customWidth="1"/>
    <col min="6" max="6" width="36.85546875" style="22" customWidth="1"/>
    <col min="7" max="12" width="5.7109375" style="22" customWidth="1"/>
    <col min="13" max="15" width="5.140625" style="22" customWidth="1"/>
    <col min="16" max="16" width="8.140625" style="22" customWidth="1"/>
    <col min="17" max="18" width="6.28515625" style="22" customWidth="1"/>
    <col min="19" max="19" width="5.140625" style="22" customWidth="1"/>
    <col min="20" max="21" width="7.140625" style="48" customWidth="1"/>
    <col min="22" max="22" width="7.140625" style="22" customWidth="1"/>
    <col min="23" max="23" width="7.140625" style="48" customWidth="1"/>
    <col min="24" max="40" width="8.5703125" style="48" customWidth="1"/>
    <col min="41" max="16384" width="11.42578125" style="22"/>
  </cols>
  <sheetData>
    <row r="1" spans="1:40" ht="12.75" customHeight="1" x14ac:dyDescent="0.25">
      <c r="B1" s="43" t="s">
        <v>0</v>
      </c>
      <c r="C1" s="43" t="s">
        <v>4</v>
      </c>
      <c r="D1" s="19" t="s">
        <v>1822</v>
      </c>
      <c r="E1" s="19" t="s">
        <v>1823</v>
      </c>
      <c r="F1" s="19" t="s">
        <v>1824</v>
      </c>
      <c r="G1" s="43" t="s">
        <v>13</v>
      </c>
      <c r="H1" s="43" t="s">
        <v>14</v>
      </c>
      <c r="I1" s="43" t="s">
        <v>15</v>
      </c>
      <c r="J1" s="43" t="s">
        <v>16</v>
      </c>
      <c r="K1" s="43" t="s">
        <v>17</v>
      </c>
      <c r="L1" s="43" t="s">
        <v>18</v>
      </c>
      <c r="M1" s="43" t="s">
        <v>19</v>
      </c>
      <c r="N1" s="43" t="s">
        <v>20</v>
      </c>
      <c r="O1" s="43" t="s">
        <v>21</v>
      </c>
      <c r="P1" s="43" t="s">
        <v>1806</v>
      </c>
      <c r="Q1" s="43" t="s">
        <v>1991</v>
      </c>
      <c r="R1" s="43" t="s">
        <v>1992</v>
      </c>
      <c r="S1" s="43" t="s">
        <v>33</v>
      </c>
      <c r="T1" s="43" t="s">
        <v>1808</v>
      </c>
      <c r="U1" s="43" t="s">
        <v>1807</v>
      </c>
      <c r="V1" s="76" t="s">
        <v>1995</v>
      </c>
      <c r="W1" s="81" t="s">
        <v>1996</v>
      </c>
      <c r="X1" s="43" t="s">
        <v>1999</v>
      </c>
      <c r="Y1" s="43" t="s">
        <v>2000</v>
      </c>
      <c r="Z1" s="43" t="s">
        <v>2001</v>
      </c>
      <c r="AA1" s="43" t="s">
        <v>2002</v>
      </c>
      <c r="AB1" s="43" t="s">
        <v>2003</v>
      </c>
      <c r="AC1" s="43" t="s">
        <v>2004</v>
      </c>
      <c r="AD1" s="43" t="s">
        <v>2005</v>
      </c>
      <c r="AE1" s="43" t="s">
        <v>2006</v>
      </c>
      <c r="AF1" s="43" t="s">
        <v>2007</v>
      </c>
      <c r="AG1" s="43" t="s">
        <v>2008</v>
      </c>
      <c r="AH1" s="43" t="s">
        <v>2009</v>
      </c>
      <c r="AI1" s="43" t="s">
        <v>2010</v>
      </c>
      <c r="AJ1" s="43" t="s">
        <v>2011</v>
      </c>
      <c r="AK1" s="81" t="s">
        <v>2012</v>
      </c>
      <c r="AL1" s="81" t="s">
        <v>2013</v>
      </c>
      <c r="AM1" s="81" t="s">
        <v>2014</v>
      </c>
      <c r="AN1" s="81" t="s">
        <v>2015</v>
      </c>
    </row>
    <row r="2" spans="1:40" ht="12.75" customHeight="1" x14ac:dyDescent="0.25">
      <c r="A2" s="22">
        <v>1</v>
      </c>
      <c r="B2" s="12" t="s">
        <v>153</v>
      </c>
      <c r="C2" s="47" t="s">
        <v>1810</v>
      </c>
      <c r="D2" s="20" t="s">
        <v>1834</v>
      </c>
      <c r="E2" s="16" t="s">
        <v>1829</v>
      </c>
      <c r="F2" s="20" t="s">
        <v>1830</v>
      </c>
      <c r="G2" s="42">
        <v>15.1</v>
      </c>
      <c r="H2" s="42">
        <v>7.17</v>
      </c>
      <c r="I2" s="42">
        <v>31.66</v>
      </c>
      <c r="J2" s="42">
        <v>25.28</v>
      </c>
      <c r="K2" s="42">
        <v>0.47483443708609274</v>
      </c>
      <c r="L2" s="42">
        <v>2.0966887417218545</v>
      </c>
      <c r="M2" s="42">
        <v>11.72</v>
      </c>
      <c r="N2" s="42">
        <v>6.61</v>
      </c>
      <c r="O2" s="42">
        <v>0.56399317406143346</v>
      </c>
      <c r="P2" s="42">
        <v>15.910000000000002</v>
      </c>
      <c r="Q2" s="42">
        <v>1</v>
      </c>
      <c r="R2" s="42">
        <v>1</v>
      </c>
      <c r="S2" s="42" t="s">
        <v>62</v>
      </c>
      <c r="T2" s="42" t="s">
        <v>62</v>
      </c>
      <c r="U2" s="48">
        <v>0.38461538461538464</v>
      </c>
      <c r="V2" s="77" t="s">
        <v>62</v>
      </c>
      <c r="W2" s="48">
        <v>0.38461538461538464</v>
      </c>
      <c r="X2" s="48">
        <v>1.1789769472931695</v>
      </c>
      <c r="Y2" s="48">
        <v>0.85551915566780012</v>
      </c>
      <c r="Z2" s="48">
        <v>1.500510910526337</v>
      </c>
      <c r="AA2" s="48">
        <v>1.4027770696103474</v>
      </c>
      <c r="AB2" s="48">
        <v>-0.32345779162536931</v>
      </c>
      <c r="AC2" s="48">
        <v>0.32153396323316769</v>
      </c>
      <c r="AD2" s="48">
        <v>1.0689276116820718</v>
      </c>
      <c r="AE2" s="48">
        <v>0.82020145948564027</v>
      </c>
      <c r="AF2" s="48">
        <v>-0.2487261521964316</v>
      </c>
      <c r="AG2" s="48">
        <v>1.2016701796465816</v>
      </c>
      <c r="AH2" s="48">
        <v>0</v>
      </c>
      <c r="AI2" s="48">
        <v>0</v>
      </c>
      <c r="AJ2" s="48" t="s">
        <v>62</v>
      </c>
      <c r="AK2" s="48" t="s">
        <v>62</v>
      </c>
      <c r="AL2" s="48">
        <v>-0.41497334797081792</v>
      </c>
      <c r="AM2" s="48" t="s">
        <v>62</v>
      </c>
      <c r="AN2" s="48">
        <v>-0.41497334797081792</v>
      </c>
    </row>
    <row r="3" spans="1:40" ht="12.75" customHeight="1" x14ac:dyDescent="0.25">
      <c r="A3" s="22">
        <v>2</v>
      </c>
      <c r="B3" s="12" t="s">
        <v>182</v>
      </c>
      <c r="C3" s="47" t="s">
        <v>1809</v>
      </c>
      <c r="D3" s="20" t="s">
        <v>1838</v>
      </c>
      <c r="E3" s="16" t="s">
        <v>1839</v>
      </c>
      <c r="F3" s="20" t="s">
        <v>1840</v>
      </c>
      <c r="G3" s="42">
        <v>23.03</v>
      </c>
      <c r="H3" s="42">
        <v>11.74</v>
      </c>
      <c r="I3" s="42">
        <v>60.54</v>
      </c>
      <c r="J3" s="42">
        <v>65.459999999999994</v>
      </c>
      <c r="K3" s="42">
        <v>0.50976986539296565</v>
      </c>
      <c r="L3" s="42">
        <v>2.62</v>
      </c>
      <c r="M3" s="42" t="s">
        <v>62</v>
      </c>
      <c r="N3" s="42" t="s">
        <v>62</v>
      </c>
      <c r="O3" s="42" t="s">
        <v>62</v>
      </c>
      <c r="P3" s="42" t="s">
        <v>62</v>
      </c>
      <c r="Q3" s="42">
        <v>1</v>
      </c>
      <c r="R3" s="42">
        <v>1</v>
      </c>
      <c r="S3" s="42" t="s">
        <v>62</v>
      </c>
      <c r="T3" s="48">
        <v>0.47619047619047616</v>
      </c>
      <c r="U3" s="48">
        <v>0.43478260869565216</v>
      </c>
      <c r="V3" s="48">
        <v>0.47619047619047616</v>
      </c>
      <c r="W3" s="48">
        <v>0.43478260869565216</v>
      </c>
      <c r="X3" s="48">
        <v>1.3622939379642311</v>
      </c>
      <c r="Y3" s="48">
        <v>1.0696680969115957</v>
      </c>
      <c r="Z3" s="48">
        <v>1.7820424166205542</v>
      </c>
      <c r="AA3" s="48">
        <v>1.8159760009719854</v>
      </c>
      <c r="AB3" s="48">
        <v>-0.2926258410526355</v>
      </c>
      <c r="AC3" s="48">
        <v>0.41830129131974547</v>
      </c>
      <c r="AD3" s="48" t="s">
        <v>62</v>
      </c>
      <c r="AE3" s="48" t="s">
        <v>62</v>
      </c>
      <c r="AF3" s="48" t="s">
        <v>62</v>
      </c>
      <c r="AG3" s="48" t="s">
        <v>62</v>
      </c>
      <c r="AH3" s="48">
        <v>0</v>
      </c>
      <c r="AI3" s="48">
        <v>0</v>
      </c>
      <c r="AJ3" s="48" t="s">
        <v>62</v>
      </c>
      <c r="AK3" s="48">
        <v>-0.3222192947339193</v>
      </c>
      <c r="AL3" s="48">
        <v>-0.3617278360175929</v>
      </c>
      <c r="AM3" s="48">
        <v>-0.3222192947339193</v>
      </c>
      <c r="AN3" s="48">
        <v>-0.3617278360175929</v>
      </c>
    </row>
    <row r="4" spans="1:40" ht="12.75" customHeight="1" x14ac:dyDescent="0.25">
      <c r="A4" s="22">
        <v>3</v>
      </c>
      <c r="B4" s="12" t="s">
        <v>182</v>
      </c>
      <c r="C4" s="47" t="s">
        <v>1809</v>
      </c>
      <c r="D4" s="20" t="s">
        <v>1838</v>
      </c>
      <c r="E4" s="16" t="s">
        <v>1839</v>
      </c>
      <c r="F4" s="20" t="s">
        <v>1840</v>
      </c>
      <c r="G4" s="42">
        <v>27.51</v>
      </c>
      <c r="H4" s="42">
        <v>9.15</v>
      </c>
      <c r="I4" s="42">
        <v>50.73</v>
      </c>
      <c r="J4" s="42">
        <v>62.12</v>
      </c>
      <c r="K4" s="42">
        <v>0.33260632497273718</v>
      </c>
      <c r="L4" s="42">
        <v>1.8440567066521263</v>
      </c>
      <c r="M4" s="42">
        <v>23.32</v>
      </c>
      <c r="N4" s="42">
        <v>9.06</v>
      </c>
      <c r="O4" s="42">
        <v>0.38850771869639794</v>
      </c>
      <c r="P4" s="42" t="s">
        <v>62</v>
      </c>
      <c r="Q4" s="42">
        <v>1</v>
      </c>
      <c r="R4" s="42">
        <v>1</v>
      </c>
      <c r="S4" s="42" t="s">
        <v>62</v>
      </c>
      <c r="T4" s="42" t="s">
        <v>62</v>
      </c>
      <c r="U4" s="48">
        <v>0.4</v>
      </c>
      <c r="V4" s="77" t="s">
        <v>62</v>
      </c>
      <c r="W4" s="48">
        <v>0.4</v>
      </c>
      <c r="X4" s="48">
        <v>1.4394905903896835</v>
      </c>
      <c r="Y4" s="48">
        <v>0.96142109406644827</v>
      </c>
      <c r="Z4" s="48">
        <v>1.7052648623174043</v>
      </c>
      <c r="AA4" s="48">
        <v>1.7932314470565209</v>
      </c>
      <c r="AB4" s="48">
        <v>-0.47806949632323525</v>
      </c>
      <c r="AC4" s="48">
        <v>0.26577427192772063</v>
      </c>
      <c r="AD4" s="48">
        <v>1.3677285460869766</v>
      </c>
      <c r="AE4" s="48">
        <v>0.95712819767681312</v>
      </c>
      <c r="AF4" s="48">
        <v>-0.41060034841016341</v>
      </c>
      <c r="AG4" s="48" t="s">
        <v>62</v>
      </c>
      <c r="AH4" s="48">
        <v>0</v>
      </c>
      <c r="AI4" s="48">
        <v>0</v>
      </c>
      <c r="AJ4" s="48" t="s">
        <v>62</v>
      </c>
      <c r="AK4" s="48" t="s">
        <v>62</v>
      </c>
      <c r="AL4" s="48">
        <v>-0.3979400086720376</v>
      </c>
      <c r="AM4" s="48" t="s">
        <v>62</v>
      </c>
      <c r="AN4" s="48">
        <v>-0.3979400086720376</v>
      </c>
    </row>
    <row r="5" spans="1:40" ht="12.75" customHeight="1" x14ac:dyDescent="0.25">
      <c r="A5" s="83">
        <v>4</v>
      </c>
      <c r="B5" s="12" t="s">
        <v>182</v>
      </c>
      <c r="C5" s="47" t="s">
        <v>1809</v>
      </c>
      <c r="D5" s="20" t="s">
        <v>1841</v>
      </c>
      <c r="E5" s="16" t="s">
        <v>1839</v>
      </c>
      <c r="F5" s="20" t="s">
        <v>1842</v>
      </c>
      <c r="G5" s="42">
        <v>17.2</v>
      </c>
      <c r="H5" s="42">
        <v>11.3</v>
      </c>
      <c r="I5" s="42">
        <v>43.65</v>
      </c>
      <c r="J5" s="42">
        <v>44.13</v>
      </c>
      <c r="K5" s="42">
        <v>0.65697674418604657</v>
      </c>
      <c r="L5" s="42">
        <v>2.5377906976744184</v>
      </c>
      <c r="M5" s="42">
        <v>16.440000000000001</v>
      </c>
      <c r="N5" s="42">
        <v>8.6999999999999993</v>
      </c>
      <c r="O5" s="42">
        <v>0.52919708029197077</v>
      </c>
      <c r="P5" s="42" t="s">
        <v>62</v>
      </c>
      <c r="Q5" s="42">
        <v>1</v>
      </c>
      <c r="R5" s="42">
        <v>1</v>
      </c>
      <c r="S5" s="42" t="s">
        <v>62</v>
      </c>
      <c r="T5" s="42" t="s">
        <v>62</v>
      </c>
      <c r="U5" s="48">
        <v>0.45454545454545453</v>
      </c>
      <c r="V5" s="77" t="s">
        <v>62</v>
      </c>
      <c r="W5" s="48">
        <v>0.45454545454545453</v>
      </c>
      <c r="X5" s="48">
        <v>1.2355284469075489</v>
      </c>
      <c r="Y5" s="48">
        <v>1.0530784434834197</v>
      </c>
      <c r="Z5" s="48">
        <v>1.6399842480415885</v>
      </c>
      <c r="AA5" s="48">
        <v>1.6447339274471926</v>
      </c>
      <c r="AB5" s="48">
        <v>-0.18245000342412915</v>
      </c>
      <c r="AC5" s="48">
        <v>0.40445580113403956</v>
      </c>
      <c r="AD5" s="48">
        <v>1.2159018132040316</v>
      </c>
      <c r="AE5" s="48">
        <v>0.93951925261861846</v>
      </c>
      <c r="AF5" s="48">
        <v>-0.27638256058541311</v>
      </c>
      <c r="AG5" s="48" t="s">
        <v>62</v>
      </c>
      <c r="AH5" s="48">
        <v>0</v>
      </c>
      <c r="AI5" s="48">
        <v>0</v>
      </c>
      <c r="AJ5" s="48" t="s">
        <v>62</v>
      </c>
      <c r="AK5" s="48" t="s">
        <v>62</v>
      </c>
      <c r="AL5" s="48">
        <v>-0.34242268082220623</v>
      </c>
      <c r="AM5" s="48" t="s">
        <v>62</v>
      </c>
      <c r="AN5" s="48">
        <v>-0.34242268082220623</v>
      </c>
    </row>
    <row r="6" spans="1:40" ht="12.75" customHeight="1" x14ac:dyDescent="0.25">
      <c r="A6" s="83">
        <v>5</v>
      </c>
      <c r="B6" s="12" t="s">
        <v>182</v>
      </c>
      <c r="C6" s="47" t="s">
        <v>1809</v>
      </c>
      <c r="D6" s="20" t="s">
        <v>1838</v>
      </c>
      <c r="E6" s="16" t="s">
        <v>1839</v>
      </c>
      <c r="F6" s="20" t="s">
        <v>1840</v>
      </c>
      <c r="G6" s="42">
        <v>22.27</v>
      </c>
      <c r="H6" s="42">
        <v>7.16</v>
      </c>
      <c r="I6" s="42">
        <v>52.84</v>
      </c>
      <c r="J6" s="42">
        <v>58.52</v>
      </c>
      <c r="K6" s="42">
        <v>0.32150875617422542</v>
      </c>
      <c r="L6" s="42">
        <v>2.3726986977997306</v>
      </c>
      <c r="M6" s="42" t="s">
        <v>62</v>
      </c>
      <c r="N6" s="42" t="s">
        <v>62</v>
      </c>
      <c r="O6" s="42" t="s">
        <v>62</v>
      </c>
      <c r="P6" s="42" t="s">
        <v>62</v>
      </c>
      <c r="Q6" s="42">
        <v>1</v>
      </c>
      <c r="R6" s="42">
        <v>1</v>
      </c>
      <c r="S6" s="42" t="s">
        <v>62</v>
      </c>
      <c r="T6" s="48">
        <v>0.33333333333333331</v>
      </c>
      <c r="U6" s="42" t="s">
        <v>62</v>
      </c>
      <c r="V6" s="48">
        <v>0.33333333333333331</v>
      </c>
      <c r="W6" s="82" t="s">
        <v>62</v>
      </c>
      <c r="X6" s="48">
        <v>1.3477202170340381</v>
      </c>
      <c r="Y6" s="48">
        <v>0.8549130223078556</v>
      </c>
      <c r="Z6" s="48">
        <v>1.7229628089424895</v>
      </c>
      <c r="AA6" s="48">
        <v>1.7673043174532732</v>
      </c>
      <c r="AB6" s="48">
        <v>-0.49280719472618262</v>
      </c>
      <c r="AC6" s="48">
        <v>0.37524259190845144</v>
      </c>
      <c r="AD6" s="48" t="s">
        <v>62</v>
      </c>
      <c r="AE6" s="48" t="s">
        <v>62</v>
      </c>
      <c r="AF6" s="48" t="s">
        <v>62</v>
      </c>
      <c r="AG6" s="48" t="s">
        <v>62</v>
      </c>
      <c r="AH6" s="48">
        <v>0</v>
      </c>
      <c r="AI6" s="48">
        <v>0</v>
      </c>
      <c r="AJ6" s="48" t="s">
        <v>62</v>
      </c>
      <c r="AK6" s="48">
        <v>-0.47712125471966244</v>
      </c>
      <c r="AL6" s="48" t="s">
        <v>62</v>
      </c>
      <c r="AM6" s="48">
        <v>-0.47712125471966244</v>
      </c>
      <c r="AN6" s="48" t="s">
        <v>62</v>
      </c>
    </row>
    <row r="7" spans="1:40" ht="12.75" customHeight="1" x14ac:dyDescent="0.25">
      <c r="A7" s="83">
        <v>6</v>
      </c>
      <c r="B7" s="12" t="s">
        <v>182</v>
      </c>
      <c r="C7" s="47" t="s">
        <v>1809</v>
      </c>
      <c r="D7" s="20" t="s">
        <v>1841</v>
      </c>
      <c r="E7" s="16" t="s">
        <v>1839</v>
      </c>
      <c r="F7" s="20" t="s">
        <v>1842</v>
      </c>
      <c r="G7" s="42">
        <v>13.84</v>
      </c>
      <c r="H7" s="42">
        <v>9.0500000000000007</v>
      </c>
      <c r="I7" s="42">
        <v>28.75</v>
      </c>
      <c r="J7" s="42">
        <v>35.85</v>
      </c>
      <c r="K7" s="42">
        <v>0.65390173410404628</v>
      </c>
      <c r="L7" s="42">
        <v>2.0773121387283235</v>
      </c>
      <c r="M7" s="42" t="s">
        <v>62</v>
      </c>
      <c r="N7" s="42" t="s">
        <v>62</v>
      </c>
      <c r="O7" s="42" t="s">
        <v>62</v>
      </c>
      <c r="P7" s="42" t="s">
        <v>62</v>
      </c>
      <c r="Q7" s="42">
        <v>1</v>
      </c>
      <c r="R7" s="42">
        <v>1</v>
      </c>
      <c r="S7" s="42" t="s">
        <v>62</v>
      </c>
      <c r="T7" s="42" t="s">
        <v>62</v>
      </c>
      <c r="U7" s="48">
        <v>0.37037037037037035</v>
      </c>
      <c r="V7" s="77" t="s">
        <v>62</v>
      </c>
      <c r="W7" s="48">
        <v>0.37037037037037035</v>
      </c>
      <c r="X7" s="48">
        <v>1.141136090120739</v>
      </c>
      <c r="Y7" s="48">
        <v>0.9566485792052033</v>
      </c>
      <c r="Z7" s="48">
        <v>1.4586378490256493</v>
      </c>
      <c r="AA7" s="48">
        <v>1.5544891600038189</v>
      </c>
      <c r="AB7" s="48">
        <v>-0.18448751091553567</v>
      </c>
      <c r="AC7" s="48">
        <v>0.31750175890491028</v>
      </c>
      <c r="AD7" s="48" t="s">
        <v>62</v>
      </c>
      <c r="AE7" s="48" t="s">
        <v>62</v>
      </c>
      <c r="AF7" s="48" t="s">
        <v>62</v>
      </c>
      <c r="AG7" s="48" t="s">
        <v>62</v>
      </c>
      <c r="AH7" s="48">
        <v>0</v>
      </c>
      <c r="AI7" s="48">
        <v>0</v>
      </c>
      <c r="AJ7" s="48" t="s">
        <v>62</v>
      </c>
      <c r="AK7" s="48" t="s">
        <v>62</v>
      </c>
      <c r="AL7" s="48">
        <v>-0.43136376415898736</v>
      </c>
      <c r="AM7" s="48" t="s">
        <v>62</v>
      </c>
      <c r="AN7" s="48">
        <v>-0.43136376415898736</v>
      </c>
    </row>
    <row r="8" spans="1:40" ht="12.75" customHeight="1" x14ac:dyDescent="0.25">
      <c r="A8" s="83">
        <v>7</v>
      </c>
      <c r="B8" s="12" t="s">
        <v>182</v>
      </c>
      <c r="C8" s="47" t="s">
        <v>1809</v>
      </c>
      <c r="D8" s="20" t="s">
        <v>1841</v>
      </c>
      <c r="E8" s="16" t="s">
        <v>1839</v>
      </c>
      <c r="F8" s="20" t="s">
        <v>1842</v>
      </c>
      <c r="G8" s="42">
        <v>16.61</v>
      </c>
      <c r="H8" s="42">
        <v>11.21</v>
      </c>
      <c r="I8" s="42">
        <v>34.33</v>
      </c>
      <c r="J8" s="42">
        <v>39.53</v>
      </c>
      <c r="K8" s="42">
        <v>0.67489464178205905</v>
      </c>
      <c r="L8" s="42">
        <v>2.0668272125225768</v>
      </c>
      <c r="M8" s="42">
        <v>14.47</v>
      </c>
      <c r="N8" s="42">
        <v>9.43</v>
      </c>
      <c r="O8" s="42">
        <v>0.65169315825846574</v>
      </c>
      <c r="P8" s="42">
        <v>31.410000000000004</v>
      </c>
      <c r="Q8" s="42">
        <v>1</v>
      </c>
      <c r="R8" s="42">
        <v>1</v>
      </c>
      <c r="S8" s="42" t="s">
        <v>62</v>
      </c>
      <c r="T8" s="48">
        <v>0.33333333333333331</v>
      </c>
      <c r="U8" s="48">
        <v>0.38461538461538464</v>
      </c>
      <c r="V8" s="48">
        <v>0.33333333333333331</v>
      </c>
      <c r="W8" s="48">
        <v>0.38461538461538464</v>
      </c>
      <c r="X8" s="48">
        <v>1.2203696324513944</v>
      </c>
      <c r="Y8" s="48">
        <v>1.0496056125949731</v>
      </c>
      <c r="Z8" s="48">
        <v>1.53567380342575</v>
      </c>
      <c r="AA8" s="48">
        <v>1.5969268143429707</v>
      </c>
      <c r="AB8" s="48">
        <v>-0.17076401985642128</v>
      </c>
      <c r="AC8" s="48">
        <v>0.31530417097435565</v>
      </c>
      <c r="AD8" s="48">
        <v>1.1604685311190375</v>
      </c>
      <c r="AE8" s="48">
        <v>0.97451169273732841</v>
      </c>
      <c r="AF8" s="48">
        <v>-0.18595683838170912</v>
      </c>
      <c r="AG8" s="48">
        <v>1.4970679363985049</v>
      </c>
      <c r="AH8" s="48">
        <v>0</v>
      </c>
      <c r="AI8" s="48">
        <v>0</v>
      </c>
      <c r="AJ8" s="48" t="s">
        <v>62</v>
      </c>
      <c r="AK8" s="48">
        <v>-0.47712125471966244</v>
      </c>
      <c r="AL8" s="48">
        <v>-0.41497334797081792</v>
      </c>
      <c r="AM8" s="48">
        <v>-0.47712125471966244</v>
      </c>
      <c r="AN8" s="48">
        <v>-0.41497334797081792</v>
      </c>
    </row>
    <row r="9" spans="1:40" ht="12.75" customHeight="1" x14ac:dyDescent="0.25">
      <c r="A9" s="83">
        <v>8</v>
      </c>
      <c r="B9" s="12" t="s">
        <v>182</v>
      </c>
      <c r="C9" s="47" t="s">
        <v>1809</v>
      </c>
      <c r="D9" s="20" t="s">
        <v>1838</v>
      </c>
      <c r="E9" s="16" t="s">
        <v>1839</v>
      </c>
      <c r="F9" s="20" t="s">
        <v>1840</v>
      </c>
      <c r="G9" s="42">
        <v>21.48</v>
      </c>
      <c r="H9" s="42">
        <v>12.57</v>
      </c>
      <c r="I9" s="42">
        <v>46.02</v>
      </c>
      <c r="J9" s="42">
        <v>46.26</v>
      </c>
      <c r="K9" s="42">
        <v>0.58519553072625696</v>
      </c>
      <c r="L9" s="42">
        <v>2.1424581005586592</v>
      </c>
      <c r="M9" s="42">
        <v>18.79</v>
      </c>
      <c r="N9" s="42">
        <v>10.130000000000001</v>
      </c>
      <c r="O9" s="42">
        <v>0.5391165513571049</v>
      </c>
      <c r="P9" s="42">
        <v>39.299999999999997</v>
      </c>
      <c r="Q9" s="42">
        <v>1</v>
      </c>
      <c r="R9" s="42">
        <v>1</v>
      </c>
      <c r="S9" s="42" t="s">
        <v>62</v>
      </c>
      <c r="T9" s="48">
        <v>0.42881646655231559</v>
      </c>
      <c r="U9" s="48">
        <v>0.43478260869565216</v>
      </c>
      <c r="V9" s="48">
        <v>0.42881646655231559</v>
      </c>
      <c r="W9" s="48">
        <v>0.43478260869565216</v>
      </c>
      <c r="X9" s="48">
        <v>1.332034277027518</v>
      </c>
      <c r="Y9" s="48">
        <v>1.0993352776859577</v>
      </c>
      <c r="Z9" s="48">
        <v>1.6629466143326246</v>
      </c>
      <c r="AA9" s="48">
        <v>1.6652056284346006</v>
      </c>
      <c r="AB9" s="48">
        <v>-0.23269899934156027</v>
      </c>
      <c r="AC9" s="48">
        <v>0.33091233730510661</v>
      </c>
      <c r="AD9" s="48">
        <v>1.2739267801005256</v>
      </c>
      <c r="AE9" s="48">
        <v>1.0056094453602804</v>
      </c>
      <c r="AF9" s="48">
        <v>-0.26831733474024516</v>
      </c>
      <c r="AG9" s="48">
        <v>1.5943925503754266</v>
      </c>
      <c r="AH9" s="48">
        <v>0</v>
      </c>
      <c r="AI9" s="48">
        <v>0</v>
      </c>
      <c r="AJ9" s="48" t="s">
        <v>62</v>
      </c>
      <c r="AK9" s="48">
        <v>-0.36772854608697647</v>
      </c>
      <c r="AL9" s="48">
        <v>-0.3617278360175929</v>
      </c>
      <c r="AM9" s="48">
        <v>-0.36772854608697647</v>
      </c>
      <c r="AN9" s="48">
        <v>-0.3617278360175929</v>
      </c>
    </row>
    <row r="10" spans="1:40" ht="12.75" customHeight="1" x14ac:dyDescent="0.25">
      <c r="A10" s="83">
        <v>9</v>
      </c>
      <c r="B10" s="12" t="s">
        <v>182</v>
      </c>
      <c r="C10" s="47" t="s">
        <v>1809</v>
      </c>
      <c r="D10" s="20" t="s">
        <v>1838</v>
      </c>
      <c r="E10" s="16" t="s">
        <v>1839</v>
      </c>
      <c r="F10" s="20" t="s">
        <v>1840</v>
      </c>
      <c r="G10" s="42">
        <v>18.88</v>
      </c>
      <c r="H10" s="42">
        <v>10.57</v>
      </c>
      <c r="I10" s="42">
        <v>37.82</v>
      </c>
      <c r="J10" s="42">
        <v>45.43</v>
      </c>
      <c r="K10" s="42">
        <v>0.55985169491525433</v>
      </c>
      <c r="L10" s="42">
        <v>2.0031779661016951</v>
      </c>
      <c r="M10" s="42">
        <v>16.850000000000001</v>
      </c>
      <c r="N10" s="42">
        <v>9.0399999999999991</v>
      </c>
      <c r="O10" s="42">
        <v>0.53649851632047463</v>
      </c>
      <c r="P10" s="42" t="s">
        <v>62</v>
      </c>
      <c r="Q10" s="42">
        <v>1</v>
      </c>
      <c r="R10" s="42">
        <v>1</v>
      </c>
      <c r="S10" s="42" t="s">
        <v>62</v>
      </c>
      <c r="T10" s="48">
        <v>0.47619047619047616</v>
      </c>
      <c r="U10" s="48">
        <v>0.38461538461538464</v>
      </c>
      <c r="V10" s="48">
        <v>0.47619047619047616</v>
      </c>
      <c r="W10" s="48">
        <v>0.38461538461538464</v>
      </c>
      <c r="X10" s="48">
        <v>1.2760019899620501</v>
      </c>
      <c r="Y10" s="48">
        <v>1.0240749873074262</v>
      </c>
      <c r="Z10" s="48">
        <v>1.5777215245090208</v>
      </c>
      <c r="AA10" s="48">
        <v>1.6573427368146261</v>
      </c>
      <c r="AB10" s="48">
        <v>-0.25192700265462381</v>
      </c>
      <c r="AC10" s="48">
        <v>0.30171953454697076</v>
      </c>
      <c r="AD10" s="48">
        <v>1.2265999052073575</v>
      </c>
      <c r="AE10" s="48">
        <v>0.95616843047536326</v>
      </c>
      <c r="AF10" s="48">
        <v>-0.27043147473199425</v>
      </c>
      <c r="AG10" s="48" t="s">
        <v>62</v>
      </c>
      <c r="AH10" s="48">
        <v>0</v>
      </c>
      <c r="AI10" s="48">
        <v>0</v>
      </c>
      <c r="AJ10" s="48" t="s">
        <v>62</v>
      </c>
      <c r="AK10" s="48">
        <v>-0.3222192947339193</v>
      </c>
      <c r="AL10" s="48">
        <v>-0.41497334797081792</v>
      </c>
      <c r="AM10" s="48">
        <v>-0.3222192947339193</v>
      </c>
      <c r="AN10" s="48">
        <v>-0.41497334797081792</v>
      </c>
    </row>
    <row r="11" spans="1:40" ht="12.75" customHeight="1" x14ac:dyDescent="0.25">
      <c r="A11" s="83">
        <v>10</v>
      </c>
      <c r="B11" s="12" t="s">
        <v>182</v>
      </c>
      <c r="C11" s="47" t="s">
        <v>1809</v>
      </c>
      <c r="D11" s="20" t="s">
        <v>1838</v>
      </c>
      <c r="E11" s="16" t="s">
        <v>1839</v>
      </c>
      <c r="F11" s="20" t="s">
        <v>1840</v>
      </c>
      <c r="G11" s="42">
        <v>19.91</v>
      </c>
      <c r="H11" s="42">
        <v>10.32</v>
      </c>
      <c r="I11" s="42">
        <v>41.69</v>
      </c>
      <c r="J11" s="42">
        <v>42.78</v>
      </c>
      <c r="K11" s="42">
        <v>0.51833249623304878</v>
      </c>
      <c r="L11" s="42">
        <v>2.0939226519337013</v>
      </c>
      <c r="M11" s="42">
        <v>18.16</v>
      </c>
      <c r="N11" s="42">
        <v>9.86</v>
      </c>
      <c r="O11" s="42">
        <v>0.54295154185022021</v>
      </c>
      <c r="P11" s="42">
        <v>34.43</v>
      </c>
      <c r="Q11" s="42">
        <v>1</v>
      </c>
      <c r="R11" s="42">
        <v>1</v>
      </c>
      <c r="S11" s="42" t="s">
        <v>62</v>
      </c>
      <c r="T11" s="48">
        <v>0.4</v>
      </c>
      <c r="U11" s="48">
        <v>0.41666666666666669</v>
      </c>
      <c r="V11" s="48">
        <v>0.4</v>
      </c>
      <c r="W11" s="48">
        <v>0.41666666666666669</v>
      </c>
      <c r="X11" s="48">
        <v>1.2990712600274095</v>
      </c>
      <c r="Y11" s="48">
        <v>1.0136796972911926</v>
      </c>
      <c r="Z11" s="48">
        <v>1.6200318951262973</v>
      </c>
      <c r="AA11" s="48">
        <v>1.6312407802355091</v>
      </c>
      <c r="AB11" s="48">
        <v>-0.28539156273621696</v>
      </c>
      <c r="AC11" s="48">
        <v>0.32096063509888778</v>
      </c>
      <c r="AD11" s="48">
        <v>1.2591158441850663</v>
      </c>
      <c r="AE11" s="48">
        <v>0.99387691494121122</v>
      </c>
      <c r="AF11" s="48">
        <v>-0.26523892924385511</v>
      </c>
      <c r="AG11" s="48">
        <v>1.5369370227046735</v>
      </c>
      <c r="AH11" s="48">
        <v>0</v>
      </c>
      <c r="AI11" s="48">
        <v>0</v>
      </c>
      <c r="AJ11" s="48" t="s">
        <v>62</v>
      </c>
      <c r="AK11" s="48">
        <v>-0.3979400086720376</v>
      </c>
      <c r="AL11" s="48">
        <v>-0.38021124171160603</v>
      </c>
      <c r="AM11" s="48">
        <v>-0.3979400086720376</v>
      </c>
      <c r="AN11" s="48">
        <v>-0.38021124171160603</v>
      </c>
    </row>
    <row r="12" spans="1:40" ht="12.75" customHeight="1" x14ac:dyDescent="0.25">
      <c r="A12" s="83">
        <v>11</v>
      </c>
      <c r="B12" s="12" t="s">
        <v>197</v>
      </c>
      <c r="C12" s="47" t="s">
        <v>1809</v>
      </c>
      <c r="D12" s="20" t="s">
        <v>1843</v>
      </c>
      <c r="E12" s="16" t="s">
        <v>1839</v>
      </c>
      <c r="F12" s="20" t="s">
        <v>1840</v>
      </c>
      <c r="G12" s="42">
        <v>19</v>
      </c>
      <c r="H12" s="42">
        <v>6.5</v>
      </c>
      <c r="I12" s="42">
        <v>34.799999999999997</v>
      </c>
      <c r="J12" s="42">
        <v>40.9</v>
      </c>
      <c r="K12" s="42">
        <v>0.34210526315789475</v>
      </c>
      <c r="L12" s="42">
        <v>1.831578947368421</v>
      </c>
      <c r="M12" s="42">
        <v>14.8</v>
      </c>
      <c r="N12" s="42">
        <v>6.4</v>
      </c>
      <c r="O12" s="42">
        <v>0.43243243243243246</v>
      </c>
      <c r="P12" s="42">
        <v>40.9</v>
      </c>
      <c r="Q12" s="42">
        <v>1</v>
      </c>
      <c r="R12" s="42">
        <v>1</v>
      </c>
      <c r="S12" s="42" t="s">
        <v>62</v>
      </c>
      <c r="T12" s="48">
        <v>0.4</v>
      </c>
      <c r="U12" s="48">
        <v>0.38461538461538464</v>
      </c>
      <c r="V12" s="48">
        <v>0.4</v>
      </c>
      <c r="W12" s="48">
        <v>0.38461538461538464</v>
      </c>
      <c r="X12" s="48">
        <v>1.2787536009528289</v>
      </c>
      <c r="Y12" s="48">
        <v>0.81291335664285558</v>
      </c>
      <c r="Z12" s="48">
        <v>1.541579243946581</v>
      </c>
      <c r="AA12" s="48">
        <v>1.6117233080073419</v>
      </c>
      <c r="AB12" s="48">
        <v>-0.46584024430997339</v>
      </c>
      <c r="AC12" s="48">
        <v>0.26282564299375194</v>
      </c>
      <c r="AD12" s="48">
        <v>1.1702617153949575</v>
      </c>
      <c r="AE12" s="48">
        <v>0.80617997398388719</v>
      </c>
      <c r="AF12" s="48">
        <v>-0.36408174141107019</v>
      </c>
      <c r="AG12" s="48">
        <v>1.6117233080073419</v>
      </c>
      <c r="AH12" s="48">
        <v>0</v>
      </c>
      <c r="AI12" s="48">
        <v>0</v>
      </c>
      <c r="AJ12" s="48" t="s">
        <v>62</v>
      </c>
      <c r="AK12" s="48">
        <v>-0.3979400086720376</v>
      </c>
      <c r="AL12" s="48">
        <v>-0.41497334797081792</v>
      </c>
      <c r="AM12" s="48">
        <v>-0.3979400086720376</v>
      </c>
      <c r="AN12" s="48">
        <v>-0.41497334797081792</v>
      </c>
    </row>
    <row r="13" spans="1:40" ht="12.75" customHeight="1" x14ac:dyDescent="0.25">
      <c r="A13" s="83">
        <v>12</v>
      </c>
      <c r="B13" s="12" t="s">
        <v>197</v>
      </c>
      <c r="C13" s="47" t="s">
        <v>1809</v>
      </c>
      <c r="D13" s="20" t="s">
        <v>1843</v>
      </c>
      <c r="E13" s="16" t="s">
        <v>1839</v>
      </c>
      <c r="F13" s="20" t="s">
        <v>1840</v>
      </c>
      <c r="G13" s="42">
        <v>18.399999999999999</v>
      </c>
      <c r="H13" s="42">
        <v>7.3</v>
      </c>
      <c r="I13" s="42">
        <v>32.299999999999997</v>
      </c>
      <c r="J13" s="42">
        <v>39.6</v>
      </c>
      <c r="K13" s="42">
        <v>0.39673913043478265</v>
      </c>
      <c r="L13" s="42">
        <v>1.7554347826086956</v>
      </c>
      <c r="M13" s="42">
        <v>15.6</v>
      </c>
      <c r="N13" s="42">
        <v>7.5</v>
      </c>
      <c r="O13" s="42">
        <v>0.48076923076923078</v>
      </c>
      <c r="P13" s="42" t="s">
        <v>62</v>
      </c>
      <c r="Q13" s="42">
        <v>1</v>
      </c>
      <c r="R13" s="42">
        <v>1</v>
      </c>
      <c r="S13" s="42" t="s">
        <v>62</v>
      </c>
      <c r="T13" s="48">
        <v>0.4</v>
      </c>
      <c r="U13" s="48">
        <v>0.37509377344336081</v>
      </c>
      <c r="V13" s="48">
        <v>0.4</v>
      </c>
      <c r="W13" s="48">
        <v>0.37509377344336081</v>
      </c>
      <c r="X13" s="48">
        <v>1.2648178230095364</v>
      </c>
      <c r="Y13" s="48">
        <v>0.86332286012045589</v>
      </c>
      <c r="Z13" s="48">
        <v>1.5092025223311027</v>
      </c>
      <c r="AA13" s="48">
        <v>1.5976951859255124</v>
      </c>
      <c r="AB13" s="48">
        <v>-0.40149496288908054</v>
      </c>
      <c r="AC13" s="48">
        <v>0.2443846993215664</v>
      </c>
      <c r="AD13" s="48">
        <v>1.1931245983544616</v>
      </c>
      <c r="AE13" s="48">
        <v>0.87506126339170009</v>
      </c>
      <c r="AF13" s="48">
        <v>-0.31806333496276151</v>
      </c>
      <c r="AG13" s="48" t="s">
        <v>62</v>
      </c>
      <c r="AH13" s="48">
        <v>0</v>
      </c>
      <c r="AI13" s="48">
        <v>0</v>
      </c>
      <c r="AJ13" s="48" t="s">
        <v>62</v>
      </c>
      <c r="AK13" s="48">
        <v>-0.3979400086720376</v>
      </c>
      <c r="AL13" s="48">
        <v>-0.42586014507784042</v>
      </c>
      <c r="AM13" s="48">
        <v>-0.3979400086720376</v>
      </c>
      <c r="AN13" s="48">
        <v>-0.42586014507784042</v>
      </c>
    </row>
    <row r="14" spans="1:40" ht="12.75" customHeight="1" x14ac:dyDescent="0.25">
      <c r="A14" s="83">
        <v>13</v>
      </c>
      <c r="B14" s="12" t="s">
        <v>197</v>
      </c>
      <c r="C14" s="47" t="s">
        <v>1809</v>
      </c>
      <c r="D14" s="20" t="s">
        <v>1843</v>
      </c>
      <c r="E14" s="16" t="s">
        <v>1839</v>
      </c>
      <c r="F14" s="20" t="s">
        <v>1840</v>
      </c>
      <c r="G14" s="42">
        <v>18.100000000000001</v>
      </c>
      <c r="H14" s="42">
        <v>7.5</v>
      </c>
      <c r="I14" s="42">
        <v>34.5</v>
      </c>
      <c r="J14" s="42">
        <v>38.299999999999997</v>
      </c>
      <c r="K14" s="42">
        <v>0.41436464088397784</v>
      </c>
      <c r="L14" s="42">
        <v>1.9060773480662982</v>
      </c>
      <c r="M14" s="42">
        <v>15</v>
      </c>
      <c r="N14" s="42">
        <v>6.4</v>
      </c>
      <c r="O14" s="42">
        <v>0.42666666666666669</v>
      </c>
      <c r="P14" s="42" t="s">
        <v>62</v>
      </c>
      <c r="Q14" s="42">
        <v>1</v>
      </c>
      <c r="R14" s="42">
        <v>1</v>
      </c>
      <c r="S14" s="42" t="s">
        <v>62</v>
      </c>
      <c r="T14" s="42" t="s">
        <v>62</v>
      </c>
      <c r="U14" s="42" t="s">
        <v>62</v>
      </c>
      <c r="V14" s="77" t="s">
        <v>62</v>
      </c>
      <c r="W14" s="82" t="s">
        <v>62</v>
      </c>
      <c r="X14" s="48">
        <v>1.2576785748691846</v>
      </c>
      <c r="Y14" s="48">
        <v>0.87506126339170009</v>
      </c>
      <c r="Z14" s="48">
        <v>1.5378190950732742</v>
      </c>
      <c r="AA14" s="48">
        <v>1.5831987739686226</v>
      </c>
      <c r="AB14" s="48">
        <v>-0.38261731147748451</v>
      </c>
      <c r="AC14" s="48">
        <v>0.28014052020408958</v>
      </c>
      <c r="AD14" s="48">
        <v>1.1760912590556813</v>
      </c>
      <c r="AE14" s="48">
        <v>0.80617997398388719</v>
      </c>
      <c r="AF14" s="48">
        <v>-0.36991128507179405</v>
      </c>
      <c r="AG14" s="48" t="s">
        <v>62</v>
      </c>
      <c r="AH14" s="48">
        <v>0</v>
      </c>
      <c r="AI14" s="48">
        <v>0</v>
      </c>
      <c r="AJ14" s="48" t="s">
        <v>62</v>
      </c>
      <c r="AK14" s="48" t="s">
        <v>62</v>
      </c>
      <c r="AL14" s="48" t="s">
        <v>62</v>
      </c>
      <c r="AM14" s="48" t="s">
        <v>62</v>
      </c>
      <c r="AN14" s="48" t="s">
        <v>62</v>
      </c>
    </row>
    <row r="15" spans="1:40" ht="12.75" customHeight="1" x14ac:dyDescent="0.25">
      <c r="A15" s="83">
        <v>14</v>
      </c>
      <c r="B15" s="12" t="s">
        <v>197</v>
      </c>
      <c r="C15" s="47" t="s">
        <v>1809</v>
      </c>
      <c r="D15" s="20" t="s">
        <v>1843</v>
      </c>
      <c r="E15" s="16" t="s">
        <v>1839</v>
      </c>
      <c r="F15" s="20" t="s">
        <v>1840</v>
      </c>
      <c r="G15" s="42">
        <v>17.399999999999999</v>
      </c>
      <c r="H15" s="42">
        <v>8.8000000000000007</v>
      </c>
      <c r="I15" s="42">
        <v>34.6</v>
      </c>
      <c r="J15" s="42">
        <v>38.799999999999997</v>
      </c>
      <c r="K15" s="42">
        <v>0.50574712643678166</v>
      </c>
      <c r="L15" s="42">
        <v>1.9885057471264371</v>
      </c>
      <c r="M15" s="42">
        <v>14.3</v>
      </c>
      <c r="N15" s="42">
        <v>8.1</v>
      </c>
      <c r="O15" s="42">
        <v>0.56643356643356635</v>
      </c>
      <c r="P15" s="42">
        <v>38.799999999999997</v>
      </c>
      <c r="Q15" s="42">
        <v>1</v>
      </c>
      <c r="R15" s="42">
        <v>1</v>
      </c>
      <c r="S15" s="42" t="s">
        <v>62</v>
      </c>
      <c r="T15" s="48">
        <v>0.5</v>
      </c>
      <c r="U15" s="48">
        <v>0.43478260869565216</v>
      </c>
      <c r="V15" s="48">
        <v>0.5</v>
      </c>
      <c r="W15" s="48">
        <v>0.43478260869565216</v>
      </c>
      <c r="X15" s="48">
        <v>1.2405492482825997</v>
      </c>
      <c r="Y15" s="48">
        <v>0.94448267215016868</v>
      </c>
      <c r="Z15" s="48">
        <v>1.5390760987927767</v>
      </c>
      <c r="AA15" s="48">
        <v>1.5888317255942073</v>
      </c>
      <c r="AB15" s="48">
        <v>-0.29606657613243104</v>
      </c>
      <c r="AC15" s="48">
        <v>0.29852685051017697</v>
      </c>
      <c r="AD15" s="48">
        <v>1.1553360374650619</v>
      </c>
      <c r="AE15" s="48">
        <v>0.90848501887864974</v>
      </c>
      <c r="AF15" s="48">
        <v>-0.24685101858641212</v>
      </c>
      <c r="AG15" s="48">
        <v>1.5888317255942073</v>
      </c>
      <c r="AH15" s="48">
        <v>0</v>
      </c>
      <c r="AI15" s="48">
        <v>0</v>
      </c>
      <c r="AJ15" s="48" t="s">
        <v>62</v>
      </c>
      <c r="AK15" s="48">
        <v>-0.3010299956639812</v>
      </c>
      <c r="AL15" s="48">
        <v>-0.3617278360175929</v>
      </c>
      <c r="AM15" s="48">
        <v>-0.3010299956639812</v>
      </c>
      <c r="AN15" s="48">
        <v>-0.3617278360175929</v>
      </c>
    </row>
    <row r="16" spans="1:40" ht="12.75" customHeight="1" x14ac:dyDescent="0.25">
      <c r="A16" s="83">
        <v>15</v>
      </c>
      <c r="B16" s="12" t="s">
        <v>197</v>
      </c>
      <c r="C16" s="47" t="s">
        <v>1809</v>
      </c>
      <c r="D16" s="20" t="s">
        <v>1843</v>
      </c>
      <c r="E16" s="16" t="s">
        <v>1839</v>
      </c>
      <c r="F16" s="20" t="s">
        <v>1840</v>
      </c>
      <c r="G16" s="42">
        <v>15</v>
      </c>
      <c r="H16" s="42">
        <v>8</v>
      </c>
      <c r="I16" s="42">
        <v>28.3</v>
      </c>
      <c r="J16" s="42">
        <v>29.4</v>
      </c>
      <c r="K16" s="42">
        <v>0.53333333333333333</v>
      </c>
      <c r="L16" s="42">
        <v>1.8866666666666667</v>
      </c>
      <c r="M16" s="42">
        <v>12.7</v>
      </c>
      <c r="N16" s="42">
        <v>5.7</v>
      </c>
      <c r="O16" s="42">
        <v>0.44881889763779531</v>
      </c>
      <c r="P16" s="42" t="s">
        <v>62</v>
      </c>
      <c r="Q16" s="42">
        <v>1</v>
      </c>
      <c r="R16" s="42">
        <v>1</v>
      </c>
      <c r="S16" s="42" t="s">
        <v>62</v>
      </c>
      <c r="T16" s="48">
        <v>0.44444444444444442</v>
      </c>
      <c r="U16" s="48">
        <v>0.4</v>
      </c>
      <c r="V16" s="48">
        <v>0.44444444444444442</v>
      </c>
      <c r="W16" s="48">
        <v>0.4</v>
      </c>
      <c r="X16" s="48">
        <v>1.1760912590556813</v>
      </c>
      <c r="Y16" s="48">
        <v>0.90308998699194354</v>
      </c>
      <c r="Z16" s="48">
        <v>1.4517864355242902</v>
      </c>
      <c r="AA16" s="48">
        <v>1.4683473304121573</v>
      </c>
      <c r="AB16" s="48">
        <v>-0.27300127206373764</v>
      </c>
      <c r="AC16" s="48">
        <v>0.27569517646860903</v>
      </c>
      <c r="AD16" s="48">
        <v>1.1038037209559568</v>
      </c>
      <c r="AE16" s="48">
        <v>0.75587485567249146</v>
      </c>
      <c r="AF16" s="48">
        <v>-0.34792886528346545</v>
      </c>
      <c r="AG16" s="48" t="s">
        <v>62</v>
      </c>
      <c r="AH16" s="48">
        <v>0</v>
      </c>
      <c r="AI16" s="48">
        <v>0</v>
      </c>
      <c r="AJ16" s="48" t="s">
        <v>62</v>
      </c>
      <c r="AK16" s="48">
        <v>-0.35218251811136253</v>
      </c>
      <c r="AL16" s="48">
        <v>-0.3979400086720376</v>
      </c>
      <c r="AM16" s="48">
        <v>-0.35218251811136253</v>
      </c>
      <c r="AN16" s="48">
        <v>-0.3979400086720376</v>
      </c>
    </row>
    <row r="17" spans="1:40" ht="12.75" customHeight="1" x14ac:dyDescent="0.25">
      <c r="A17" s="83">
        <v>16</v>
      </c>
      <c r="B17" s="12" t="s">
        <v>197</v>
      </c>
      <c r="C17" s="47" t="s">
        <v>1809</v>
      </c>
      <c r="D17" s="20" t="s">
        <v>1843</v>
      </c>
      <c r="E17" s="16" t="s">
        <v>1839</v>
      </c>
      <c r="F17" s="20" t="s">
        <v>1840</v>
      </c>
      <c r="G17" s="42">
        <v>14.9</v>
      </c>
      <c r="H17" s="42">
        <v>6.7</v>
      </c>
      <c r="I17" s="42">
        <v>25.4</v>
      </c>
      <c r="J17" s="42">
        <v>26.9</v>
      </c>
      <c r="K17" s="42">
        <v>0.44966442953020136</v>
      </c>
      <c r="L17" s="42">
        <v>1.704697986577181</v>
      </c>
      <c r="M17" s="42">
        <v>6.8</v>
      </c>
      <c r="N17" s="42">
        <v>5</v>
      </c>
      <c r="O17" s="42">
        <v>0.73529411764705888</v>
      </c>
      <c r="P17" s="42">
        <v>26.9</v>
      </c>
      <c r="Q17" s="42">
        <v>1</v>
      </c>
      <c r="R17" s="42">
        <v>1</v>
      </c>
      <c r="S17" s="42" t="s">
        <v>62</v>
      </c>
      <c r="T17" s="48">
        <v>0.41666666666666669</v>
      </c>
      <c r="U17" s="42" t="s">
        <v>62</v>
      </c>
      <c r="V17" s="48">
        <v>0.41666666666666669</v>
      </c>
      <c r="W17" s="82" t="s">
        <v>62</v>
      </c>
      <c r="X17" s="48">
        <v>1.173186268412274</v>
      </c>
      <c r="Y17" s="48">
        <v>0.82607480270082645</v>
      </c>
      <c r="Z17" s="48">
        <v>1.4048337166199381</v>
      </c>
      <c r="AA17" s="48">
        <v>1.4297522800024081</v>
      </c>
      <c r="AB17" s="48">
        <v>-0.34711146571144758</v>
      </c>
      <c r="AC17" s="48">
        <v>0.23164744820766395</v>
      </c>
      <c r="AD17" s="48">
        <v>0.83250891270623628</v>
      </c>
      <c r="AE17" s="48">
        <v>0.69897000433601886</v>
      </c>
      <c r="AF17" s="48">
        <v>-0.13353890837021748</v>
      </c>
      <c r="AG17" s="48">
        <v>1.4297522800024081</v>
      </c>
      <c r="AH17" s="48">
        <v>0</v>
      </c>
      <c r="AI17" s="48">
        <v>0</v>
      </c>
      <c r="AJ17" s="48" t="s">
        <v>62</v>
      </c>
      <c r="AK17" s="48">
        <v>-0.38021124171160603</v>
      </c>
      <c r="AL17" s="48" t="s">
        <v>62</v>
      </c>
      <c r="AM17" s="48">
        <v>-0.38021124171160603</v>
      </c>
      <c r="AN17" s="48" t="s">
        <v>62</v>
      </c>
    </row>
    <row r="18" spans="1:40" ht="12.75" customHeight="1" x14ac:dyDescent="0.25">
      <c r="A18" s="83">
        <v>17</v>
      </c>
      <c r="B18" s="12" t="s">
        <v>197</v>
      </c>
      <c r="C18" s="47" t="s">
        <v>1810</v>
      </c>
      <c r="D18" s="20" t="s">
        <v>1843</v>
      </c>
      <c r="E18" s="16" t="s">
        <v>1839</v>
      </c>
      <c r="F18" s="20" t="s">
        <v>1840</v>
      </c>
      <c r="G18" s="42">
        <v>30.03</v>
      </c>
      <c r="H18" s="42">
        <v>11.42</v>
      </c>
      <c r="I18" s="42">
        <v>62.47</v>
      </c>
      <c r="J18" s="42">
        <v>77.05</v>
      </c>
      <c r="K18" s="42">
        <v>0.38028638028638029</v>
      </c>
      <c r="L18" s="42">
        <v>2.0802530802530801</v>
      </c>
      <c r="M18" s="42">
        <v>24.24</v>
      </c>
      <c r="N18" s="42">
        <v>10.09</v>
      </c>
      <c r="O18" s="42">
        <v>0.41625412541254125</v>
      </c>
      <c r="P18" s="42" t="s">
        <v>62</v>
      </c>
      <c r="Q18" s="42">
        <v>1</v>
      </c>
      <c r="R18" s="42">
        <v>1</v>
      </c>
      <c r="S18" s="42" t="s">
        <v>62</v>
      </c>
      <c r="T18" s="48">
        <v>0.5714285714285714</v>
      </c>
      <c r="U18" s="48">
        <v>0.55555555555555558</v>
      </c>
      <c r="V18" s="48">
        <v>0.5714285714285714</v>
      </c>
      <c r="W18" s="48">
        <v>0.55555555555555558</v>
      </c>
      <c r="X18" s="48">
        <v>1.4775553321989812</v>
      </c>
      <c r="Y18" s="48">
        <v>1.0576661039098292</v>
      </c>
      <c r="Z18" s="48">
        <v>1.7956715059460218</v>
      </c>
      <c r="AA18" s="48">
        <v>1.886772643054438</v>
      </c>
      <c r="AB18" s="48">
        <v>-0.41988922828915182</v>
      </c>
      <c r="AC18" s="48">
        <v>0.31811617374704065</v>
      </c>
      <c r="AD18" s="48">
        <v>1.3845326154942486</v>
      </c>
      <c r="AE18" s="48">
        <v>1.0038911662369105</v>
      </c>
      <c r="AF18" s="48">
        <v>-0.38064144925733806</v>
      </c>
      <c r="AG18" s="48" t="s">
        <v>62</v>
      </c>
      <c r="AH18" s="48">
        <v>0</v>
      </c>
      <c r="AI18" s="48">
        <v>0</v>
      </c>
      <c r="AJ18" s="48" t="s">
        <v>62</v>
      </c>
      <c r="AK18" s="48">
        <v>-0.24303804868629447</v>
      </c>
      <c r="AL18" s="48">
        <v>-0.25527250510330607</v>
      </c>
      <c r="AM18" s="48">
        <v>-0.24303804868629447</v>
      </c>
      <c r="AN18" s="48">
        <v>-0.25527250510330607</v>
      </c>
    </row>
    <row r="19" spans="1:40" ht="12.75" customHeight="1" x14ac:dyDescent="0.25">
      <c r="A19" s="83">
        <v>18</v>
      </c>
      <c r="B19" s="12" t="s">
        <v>197</v>
      </c>
      <c r="C19" s="47" t="s">
        <v>1810</v>
      </c>
      <c r="D19" s="20" t="s">
        <v>1843</v>
      </c>
      <c r="E19" s="16" t="s">
        <v>1839</v>
      </c>
      <c r="F19" s="20" t="s">
        <v>1840</v>
      </c>
      <c r="G19" s="42">
        <v>27.52</v>
      </c>
      <c r="H19" s="42">
        <v>9.75</v>
      </c>
      <c r="I19" s="42">
        <v>59.96</v>
      </c>
      <c r="J19" s="42">
        <v>66.319999999999993</v>
      </c>
      <c r="K19" s="42">
        <v>0.35428779069767441</v>
      </c>
      <c r="L19" s="42">
        <v>2.1787790697674421</v>
      </c>
      <c r="M19" s="42">
        <v>22.21</v>
      </c>
      <c r="N19" s="42">
        <v>8.5299999999999994</v>
      </c>
      <c r="O19" s="42">
        <v>0.38406123367852313</v>
      </c>
      <c r="P19" s="42" t="s">
        <v>62</v>
      </c>
      <c r="Q19" s="42">
        <v>1</v>
      </c>
      <c r="R19" s="42">
        <v>1</v>
      </c>
      <c r="S19" s="42" t="s">
        <v>62</v>
      </c>
      <c r="T19" s="48">
        <v>0.5</v>
      </c>
      <c r="U19" s="48">
        <v>0.48402710551790901</v>
      </c>
      <c r="V19" s="48">
        <v>0.5</v>
      </c>
      <c r="W19" s="48">
        <v>0.48402710551790901</v>
      </c>
      <c r="X19" s="48">
        <v>1.4396484295634737</v>
      </c>
      <c r="Y19" s="48">
        <v>0.98900461569853682</v>
      </c>
      <c r="Z19" s="48">
        <v>1.7778616241762419</v>
      </c>
      <c r="AA19" s="48">
        <v>1.8216445175422171</v>
      </c>
      <c r="AB19" s="48">
        <v>-0.4506438138649369</v>
      </c>
      <c r="AC19" s="48">
        <v>0.33821319461276822</v>
      </c>
      <c r="AD19" s="48">
        <v>1.346548558548474</v>
      </c>
      <c r="AE19" s="48">
        <v>0.93094903116752303</v>
      </c>
      <c r="AF19" s="48">
        <v>-0.41559952738095102</v>
      </c>
      <c r="AG19" s="48" t="s">
        <v>62</v>
      </c>
      <c r="AH19" s="48">
        <v>0</v>
      </c>
      <c r="AI19" s="48">
        <v>0</v>
      </c>
      <c r="AJ19" s="48" t="s">
        <v>62</v>
      </c>
      <c r="AK19" s="48">
        <v>-0.3010299956639812</v>
      </c>
      <c r="AL19" s="48">
        <v>-0.31513031718360179</v>
      </c>
      <c r="AM19" s="48">
        <v>-0.3010299956639812</v>
      </c>
      <c r="AN19" s="48">
        <v>-0.31513031718360179</v>
      </c>
    </row>
    <row r="20" spans="1:40" ht="12.75" customHeight="1" x14ac:dyDescent="0.25">
      <c r="A20" s="83">
        <v>19</v>
      </c>
      <c r="B20" s="12" t="s">
        <v>197</v>
      </c>
      <c r="C20" s="47" t="s">
        <v>1810</v>
      </c>
      <c r="D20" s="20" t="s">
        <v>1844</v>
      </c>
      <c r="E20" s="16" t="s">
        <v>1839</v>
      </c>
      <c r="F20" s="20" t="s">
        <v>1842</v>
      </c>
      <c r="G20" s="42">
        <v>24.2</v>
      </c>
      <c r="H20" s="42">
        <v>14.53</v>
      </c>
      <c r="I20" s="42">
        <v>34.03</v>
      </c>
      <c r="J20" s="42">
        <v>39.369999999999997</v>
      </c>
      <c r="K20" s="42">
        <v>0.60041322314049583</v>
      </c>
      <c r="L20" s="42">
        <v>1.4061983471074382</v>
      </c>
      <c r="M20" s="42">
        <v>13.99</v>
      </c>
      <c r="N20" s="42">
        <v>11.78</v>
      </c>
      <c r="O20" s="42">
        <v>0.84203002144388839</v>
      </c>
      <c r="P20" s="42">
        <v>6.3399999999999963</v>
      </c>
      <c r="Q20" s="42">
        <v>1</v>
      </c>
      <c r="R20" s="42">
        <v>5</v>
      </c>
      <c r="S20" s="42" t="s">
        <v>62</v>
      </c>
      <c r="T20" s="50">
        <v>0.05</v>
      </c>
      <c r="U20" s="48">
        <v>0.625</v>
      </c>
      <c r="V20" s="50"/>
      <c r="W20" s="48">
        <v>0.625</v>
      </c>
      <c r="X20" s="48">
        <v>1.3838153659804313</v>
      </c>
      <c r="Y20" s="48">
        <v>1.1622656142980214</v>
      </c>
      <c r="Z20" s="48">
        <v>1.5318619490958094</v>
      </c>
      <c r="AA20" s="48">
        <v>1.5951654147902294</v>
      </c>
      <c r="AB20" s="48">
        <v>-0.22154975168240978</v>
      </c>
      <c r="AC20" s="48">
        <v>0.14804658311537816</v>
      </c>
      <c r="AD20" s="48">
        <v>1.1458177144918276</v>
      </c>
      <c r="AE20" s="48">
        <v>1.0711452904510828</v>
      </c>
      <c r="AF20" s="48">
        <v>-7.4672424040744839E-2</v>
      </c>
      <c r="AG20" s="48">
        <v>0.80208925788173246</v>
      </c>
      <c r="AH20" s="48">
        <v>0</v>
      </c>
      <c r="AI20" s="48">
        <v>0.69897000433601886</v>
      </c>
      <c r="AJ20" s="48" t="s">
        <v>62</v>
      </c>
      <c r="AK20" s="48">
        <v>-1.3010299956639813</v>
      </c>
      <c r="AL20" s="48">
        <v>-0.20411998265592479</v>
      </c>
      <c r="AM20" s="48" t="s">
        <v>62</v>
      </c>
      <c r="AN20" s="48">
        <v>-0.20411998265592479</v>
      </c>
    </row>
    <row r="21" spans="1:40" ht="12.75" customHeight="1" x14ac:dyDescent="0.25">
      <c r="A21" s="83">
        <v>20</v>
      </c>
      <c r="B21" s="12" t="s">
        <v>197</v>
      </c>
      <c r="C21" s="47" t="s">
        <v>1810</v>
      </c>
      <c r="D21" s="20" t="s">
        <v>1844</v>
      </c>
      <c r="E21" s="16" t="s">
        <v>1839</v>
      </c>
      <c r="F21" s="20" t="s">
        <v>1842</v>
      </c>
      <c r="G21" s="42">
        <v>22.32</v>
      </c>
      <c r="H21" s="42">
        <v>17.46</v>
      </c>
      <c r="I21" s="42">
        <v>40.19</v>
      </c>
      <c r="J21" s="42">
        <v>44.38</v>
      </c>
      <c r="K21" s="42">
        <v>0.78225806451612911</v>
      </c>
      <c r="L21" s="42">
        <v>1.8006272401433689</v>
      </c>
      <c r="M21" s="42">
        <v>16.48</v>
      </c>
      <c r="N21" s="42">
        <v>15.19</v>
      </c>
      <c r="O21" s="42">
        <v>0.92172330097087374</v>
      </c>
      <c r="P21" s="42">
        <v>18.430000000000003</v>
      </c>
      <c r="Q21" s="42">
        <v>1</v>
      </c>
      <c r="R21" s="42" t="s">
        <v>62</v>
      </c>
      <c r="S21" s="42" t="s">
        <v>62</v>
      </c>
      <c r="T21" s="48">
        <v>0.4</v>
      </c>
      <c r="U21" s="48">
        <v>0.58823529411764708</v>
      </c>
      <c r="V21" s="48">
        <v>0.4</v>
      </c>
      <c r="W21" s="48">
        <v>0.58823529411764708</v>
      </c>
      <c r="X21" s="48">
        <v>1.3486941902655412</v>
      </c>
      <c r="Y21" s="48">
        <v>1.242044239369551</v>
      </c>
      <c r="Z21" s="48">
        <v>1.6041180061920348</v>
      </c>
      <c r="AA21" s="48">
        <v>1.6471872978959896</v>
      </c>
      <c r="AB21" s="48">
        <v>-0.10664995089599018</v>
      </c>
      <c r="AC21" s="48">
        <v>0.25542381592649366</v>
      </c>
      <c r="AD21" s="48">
        <v>1.216957207361097</v>
      </c>
      <c r="AE21" s="48">
        <v>1.1815577738627863</v>
      </c>
      <c r="AF21" s="48">
        <v>-3.5399433498310665E-2</v>
      </c>
      <c r="AG21" s="48">
        <v>1.2655253352190738</v>
      </c>
      <c r="AH21" s="48">
        <v>0</v>
      </c>
      <c r="AI21" s="48" t="s">
        <v>62</v>
      </c>
      <c r="AJ21" s="48" t="s">
        <v>62</v>
      </c>
      <c r="AK21" s="48">
        <v>-0.3979400086720376</v>
      </c>
      <c r="AL21" s="48">
        <v>-0.23044892137827391</v>
      </c>
      <c r="AM21" s="48">
        <v>-0.3979400086720376</v>
      </c>
      <c r="AN21" s="48">
        <v>-0.23044892137827391</v>
      </c>
    </row>
    <row r="22" spans="1:40" ht="12.75" customHeight="1" x14ac:dyDescent="0.25">
      <c r="A22" s="83">
        <v>21</v>
      </c>
      <c r="B22" s="12" t="s">
        <v>197</v>
      </c>
      <c r="C22" s="47" t="s">
        <v>1810</v>
      </c>
      <c r="D22" s="20" t="s">
        <v>1844</v>
      </c>
      <c r="E22" s="16" t="s">
        <v>1839</v>
      </c>
      <c r="F22" s="20" t="s">
        <v>1842</v>
      </c>
      <c r="G22" s="42">
        <v>23.5</v>
      </c>
      <c r="H22" s="42">
        <v>14.33</v>
      </c>
      <c r="I22" s="42">
        <v>44.09</v>
      </c>
      <c r="J22" s="42">
        <v>48.33</v>
      </c>
      <c r="K22" s="42">
        <v>0.60978723404255319</v>
      </c>
      <c r="L22" s="42">
        <v>1.8761702127659576</v>
      </c>
      <c r="M22" s="42">
        <v>17.420000000000002</v>
      </c>
      <c r="N22" s="42">
        <v>12.34</v>
      </c>
      <c r="O22" s="42">
        <v>0.70838117106773812</v>
      </c>
      <c r="P22" s="42">
        <v>27.639999999999997</v>
      </c>
      <c r="Q22" s="42">
        <v>1</v>
      </c>
      <c r="R22" s="42" t="s">
        <v>62</v>
      </c>
      <c r="S22" s="42" t="s">
        <v>62</v>
      </c>
      <c r="T22" s="48">
        <v>0.33333333333333331</v>
      </c>
      <c r="U22" s="48">
        <v>0.60024009603841533</v>
      </c>
      <c r="V22" s="48">
        <v>0.33333333333333331</v>
      </c>
      <c r="W22" s="48">
        <v>0.60024009603841533</v>
      </c>
      <c r="X22" s="48">
        <v>1.3710678622717363</v>
      </c>
      <c r="Y22" s="48">
        <v>1.1562461903973444</v>
      </c>
      <c r="Z22" s="48">
        <v>1.6443400988263226</v>
      </c>
      <c r="AA22" s="48">
        <v>1.6842167951388805</v>
      </c>
      <c r="AB22" s="48">
        <v>-0.2148216718743918</v>
      </c>
      <c r="AC22" s="48">
        <v>0.27327223655458638</v>
      </c>
      <c r="AD22" s="48">
        <v>1.2410481506716444</v>
      </c>
      <c r="AE22" s="48">
        <v>1.0913151596972228</v>
      </c>
      <c r="AF22" s="48">
        <v>-0.14973299097442158</v>
      </c>
      <c r="AG22" s="48">
        <v>1.4415380387021608</v>
      </c>
      <c r="AH22" s="48">
        <v>0</v>
      </c>
      <c r="AI22" s="48" t="s">
        <v>62</v>
      </c>
      <c r="AJ22" s="48" t="s">
        <v>62</v>
      </c>
      <c r="AK22" s="48">
        <v>-0.47712125471966244</v>
      </c>
      <c r="AL22" s="48">
        <v>-0.22167499707076882</v>
      </c>
      <c r="AM22" s="48">
        <v>-0.47712125471966244</v>
      </c>
      <c r="AN22" s="48">
        <v>-0.22167499707076882</v>
      </c>
    </row>
    <row r="23" spans="1:40" ht="12.75" customHeight="1" x14ac:dyDescent="0.25">
      <c r="A23" s="83">
        <v>22</v>
      </c>
      <c r="B23" s="12" t="s">
        <v>197</v>
      </c>
      <c r="C23" s="47" t="s">
        <v>1810</v>
      </c>
      <c r="D23" s="20" t="s">
        <v>1844</v>
      </c>
      <c r="E23" s="16" t="s">
        <v>1839</v>
      </c>
      <c r="F23" s="20" t="s">
        <v>1842</v>
      </c>
      <c r="G23" s="42">
        <v>19.73</v>
      </c>
      <c r="H23" s="42">
        <v>14.21</v>
      </c>
      <c r="I23" s="42">
        <v>35.93</v>
      </c>
      <c r="J23" s="42">
        <v>37.78</v>
      </c>
      <c r="K23" s="42">
        <v>0.72022301064368988</v>
      </c>
      <c r="L23" s="42">
        <v>1.8210846426761276</v>
      </c>
      <c r="M23" s="42">
        <v>14.33</v>
      </c>
      <c r="N23" s="42">
        <v>12.09</v>
      </c>
      <c r="O23" s="42">
        <v>0.84368457780879269</v>
      </c>
      <c r="P23" s="42">
        <v>9.7200000000000024</v>
      </c>
      <c r="Q23" s="42">
        <v>1</v>
      </c>
      <c r="R23" s="42">
        <v>5</v>
      </c>
      <c r="S23" s="42" t="s">
        <v>62</v>
      </c>
      <c r="T23" s="48">
        <v>0.44444444444444442</v>
      </c>
      <c r="U23" s="48">
        <v>0.60024009603841533</v>
      </c>
      <c r="V23" s="48">
        <v>0.44444444444444442</v>
      </c>
      <c r="W23" s="48">
        <v>0.60024009603841533</v>
      </c>
      <c r="X23" s="48">
        <v>1.2951270852521912</v>
      </c>
      <c r="Y23" s="48">
        <v>1.1525940779274697</v>
      </c>
      <c r="Z23" s="48">
        <v>1.5554572172046495</v>
      </c>
      <c r="AA23" s="48">
        <v>1.5772619535858148</v>
      </c>
      <c r="AB23" s="48">
        <v>-0.14253300732472141</v>
      </c>
      <c r="AC23" s="48">
        <v>0.26033013195245824</v>
      </c>
      <c r="AD23" s="48">
        <v>1.1562461903973444</v>
      </c>
      <c r="AE23" s="48">
        <v>1.082426300860772</v>
      </c>
      <c r="AF23" s="48">
        <v>-7.3819889536572619E-2</v>
      </c>
      <c r="AG23" s="48">
        <v>0.98766626492627474</v>
      </c>
      <c r="AH23" s="48">
        <v>0</v>
      </c>
      <c r="AI23" s="48">
        <v>0.69897000433601886</v>
      </c>
      <c r="AJ23" s="48" t="s">
        <v>62</v>
      </c>
      <c r="AK23" s="48">
        <v>-0.35218251811136253</v>
      </c>
      <c r="AL23" s="48">
        <v>-0.22167499707076882</v>
      </c>
      <c r="AM23" s="48">
        <v>-0.35218251811136253</v>
      </c>
      <c r="AN23" s="48">
        <v>-0.22167499707076882</v>
      </c>
    </row>
    <row r="24" spans="1:40" ht="12.75" customHeight="1" x14ac:dyDescent="0.25">
      <c r="A24" s="83">
        <v>23</v>
      </c>
      <c r="B24" s="12" t="s">
        <v>197</v>
      </c>
      <c r="C24" s="47" t="s">
        <v>1810</v>
      </c>
      <c r="D24" s="20" t="s">
        <v>1844</v>
      </c>
      <c r="E24" s="16" t="s">
        <v>1839</v>
      </c>
      <c r="F24" s="20" t="s">
        <v>1842</v>
      </c>
      <c r="G24" s="42">
        <v>21.96</v>
      </c>
      <c r="H24" s="42">
        <v>14.47</v>
      </c>
      <c r="I24" s="42">
        <v>40.9</v>
      </c>
      <c r="J24" s="42">
        <v>45.1</v>
      </c>
      <c r="K24" s="42">
        <v>0.65892531876138438</v>
      </c>
      <c r="L24" s="42">
        <v>1.8624772313296902</v>
      </c>
      <c r="M24" s="42">
        <v>17.04</v>
      </c>
      <c r="N24" s="42">
        <v>11.48</v>
      </c>
      <c r="O24" s="42">
        <v>0.67370892018779349</v>
      </c>
      <c r="P24" s="42">
        <v>26.400000000000002</v>
      </c>
      <c r="Q24" s="42">
        <v>1</v>
      </c>
      <c r="R24" s="42">
        <v>7</v>
      </c>
      <c r="S24" s="42" t="s">
        <v>62</v>
      </c>
      <c r="T24" s="48">
        <v>0.42881646655231559</v>
      </c>
      <c r="U24" s="48">
        <v>0.625</v>
      </c>
      <c r="V24" s="48">
        <v>0.42881646655231559</v>
      </c>
      <c r="W24" s="48">
        <v>0.625</v>
      </c>
      <c r="X24" s="48">
        <v>1.3416323357780544</v>
      </c>
      <c r="Y24" s="48">
        <v>1.1604685311190375</v>
      </c>
      <c r="Z24" s="48">
        <v>1.6117233080073419</v>
      </c>
      <c r="AA24" s="48">
        <v>1.6541765418779606</v>
      </c>
      <c r="AB24" s="48">
        <v>-0.1811638046590168</v>
      </c>
      <c r="AC24" s="48">
        <v>0.27009097222928746</v>
      </c>
      <c r="AD24" s="48">
        <v>1.2314695904306814</v>
      </c>
      <c r="AE24" s="48">
        <v>1.0599418880619547</v>
      </c>
      <c r="AF24" s="48">
        <v>-0.17152770236872655</v>
      </c>
      <c r="AG24" s="48">
        <v>1.4216039268698311</v>
      </c>
      <c r="AH24" s="48">
        <v>0</v>
      </c>
      <c r="AI24" s="48">
        <v>0.84509804001425681</v>
      </c>
      <c r="AJ24" s="48" t="s">
        <v>62</v>
      </c>
      <c r="AK24" s="48">
        <v>-0.36772854608697647</v>
      </c>
      <c r="AL24" s="48">
        <v>-0.20411998265592479</v>
      </c>
      <c r="AM24" s="48">
        <v>-0.36772854608697647</v>
      </c>
      <c r="AN24" s="48">
        <v>-0.20411998265592479</v>
      </c>
    </row>
    <row r="25" spans="1:40" ht="12.75" customHeight="1" x14ac:dyDescent="0.25">
      <c r="A25" s="83">
        <v>24</v>
      </c>
      <c r="B25" s="12" t="s">
        <v>197</v>
      </c>
      <c r="C25" s="47" t="s">
        <v>1810</v>
      </c>
      <c r="D25" s="20" t="s">
        <v>1843</v>
      </c>
      <c r="E25" s="16" t="s">
        <v>1839</v>
      </c>
      <c r="F25" s="20" t="s">
        <v>1840</v>
      </c>
      <c r="G25" s="42">
        <v>31.11</v>
      </c>
      <c r="H25" s="42">
        <v>13.27</v>
      </c>
      <c r="I25" s="42">
        <v>66.459999999999994</v>
      </c>
      <c r="J25" s="42">
        <v>75.08</v>
      </c>
      <c r="K25" s="42">
        <v>0.42655094824815171</v>
      </c>
      <c r="L25" s="42">
        <v>2.136290581806493</v>
      </c>
      <c r="M25" s="42">
        <v>24.93</v>
      </c>
      <c r="N25" s="42">
        <v>11.83</v>
      </c>
      <c r="O25" s="42">
        <v>0.47452868030485362</v>
      </c>
      <c r="P25" s="42" t="s">
        <v>62</v>
      </c>
      <c r="Q25" s="42">
        <v>1</v>
      </c>
      <c r="R25" s="42">
        <v>1</v>
      </c>
      <c r="S25" s="42" t="s">
        <v>62</v>
      </c>
      <c r="T25" s="48">
        <v>0.43478260869565216</v>
      </c>
      <c r="U25" s="48">
        <v>0.44444444444444442</v>
      </c>
      <c r="V25" s="48">
        <v>0.43478260869565216</v>
      </c>
      <c r="W25" s="48">
        <v>0.44444444444444442</v>
      </c>
      <c r="X25" s="48">
        <v>1.4929000111087034</v>
      </c>
      <c r="Y25" s="48">
        <v>1.1228709228644356</v>
      </c>
      <c r="Z25" s="48">
        <v>1.8225603369426921</v>
      </c>
      <c r="AA25" s="48">
        <v>1.8755242639493086</v>
      </c>
      <c r="AB25" s="48">
        <v>-0.37002908824426789</v>
      </c>
      <c r="AC25" s="48">
        <v>0.3296603258339888</v>
      </c>
      <c r="AD25" s="48">
        <v>1.3967222785037734</v>
      </c>
      <c r="AE25" s="48">
        <v>1.0729847446279304</v>
      </c>
      <c r="AF25" s="48">
        <v>-0.32373753387584303</v>
      </c>
      <c r="AG25" s="48" t="s">
        <v>62</v>
      </c>
      <c r="AH25" s="48">
        <v>0</v>
      </c>
      <c r="AI25" s="48">
        <v>0</v>
      </c>
      <c r="AJ25" s="48" t="s">
        <v>62</v>
      </c>
      <c r="AK25" s="48">
        <v>-0.3617278360175929</v>
      </c>
      <c r="AL25" s="48">
        <v>-0.35218251811136253</v>
      </c>
      <c r="AM25" s="48">
        <v>-0.3617278360175929</v>
      </c>
      <c r="AN25" s="48">
        <v>-0.35218251811136253</v>
      </c>
    </row>
    <row r="26" spans="1:40" ht="12.75" customHeight="1" x14ac:dyDescent="0.25">
      <c r="A26" s="83">
        <v>25</v>
      </c>
      <c r="B26" s="12" t="s">
        <v>197</v>
      </c>
      <c r="C26" s="47" t="s">
        <v>1810</v>
      </c>
      <c r="D26" s="20" t="s">
        <v>1843</v>
      </c>
      <c r="E26" s="16" t="s">
        <v>1839</v>
      </c>
      <c r="F26" s="20" t="s">
        <v>1840</v>
      </c>
      <c r="G26" s="42">
        <v>33.799999999999997</v>
      </c>
      <c r="H26" s="42">
        <v>11.95</v>
      </c>
      <c r="I26" s="42">
        <v>72.84</v>
      </c>
      <c r="J26" s="42">
        <v>81.37</v>
      </c>
      <c r="K26" s="42">
        <v>0.35355029585798819</v>
      </c>
      <c r="L26" s="42">
        <v>2.1550295857988169</v>
      </c>
      <c r="M26" s="42">
        <v>29.25</v>
      </c>
      <c r="N26" s="42">
        <v>12.79</v>
      </c>
      <c r="O26" s="42">
        <v>0.43726495726495723</v>
      </c>
      <c r="P26" s="42" t="s">
        <v>62</v>
      </c>
      <c r="Q26" s="42">
        <v>1</v>
      </c>
      <c r="R26" s="42">
        <v>1</v>
      </c>
      <c r="S26" s="42" t="s">
        <v>62</v>
      </c>
      <c r="T26" s="48">
        <v>0.46168051708217911</v>
      </c>
      <c r="U26" s="48">
        <v>0.45454545454545453</v>
      </c>
      <c r="V26" s="48">
        <v>0.46168051708217911</v>
      </c>
      <c r="W26" s="48">
        <v>0.45454545454545453</v>
      </c>
      <c r="X26" s="48">
        <v>1.5289167002776547</v>
      </c>
      <c r="Y26" s="48">
        <v>1.0773679052841565</v>
      </c>
      <c r="Z26" s="48">
        <v>1.8623699371228823</v>
      </c>
      <c r="AA26" s="48">
        <v>1.9104643159956136</v>
      </c>
      <c r="AB26" s="48">
        <v>-0.4515487949934982</v>
      </c>
      <c r="AC26" s="48">
        <v>0.33345323684522776</v>
      </c>
      <c r="AD26" s="48">
        <v>1.4661258704181992</v>
      </c>
      <c r="AE26" s="48">
        <v>1.106870544478654</v>
      </c>
      <c r="AF26" s="48">
        <v>-0.35925532593954534</v>
      </c>
      <c r="AG26" s="48" t="s">
        <v>62</v>
      </c>
      <c r="AH26" s="48">
        <v>0</v>
      </c>
      <c r="AI26" s="48">
        <v>0</v>
      </c>
      <c r="AJ26" s="48" t="s">
        <v>62</v>
      </c>
      <c r="AK26" s="48">
        <v>-0.33565845228930158</v>
      </c>
      <c r="AL26" s="48">
        <v>-0.34242268082220623</v>
      </c>
      <c r="AM26" s="48">
        <v>-0.33565845228930158</v>
      </c>
      <c r="AN26" s="48">
        <v>-0.34242268082220623</v>
      </c>
    </row>
    <row r="27" spans="1:40" ht="12.75" customHeight="1" x14ac:dyDescent="0.25">
      <c r="A27" s="83">
        <v>26</v>
      </c>
      <c r="B27" s="12" t="s">
        <v>197</v>
      </c>
      <c r="C27" s="47" t="s">
        <v>1810</v>
      </c>
      <c r="D27" s="20" t="s">
        <v>1843</v>
      </c>
      <c r="E27" s="16" t="s">
        <v>1839</v>
      </c>
      <c r="F27" s="20" t="s">
        <v>1840</v>
      </c>
      <c r="G27" s="42">
        <v>27.46</v>
      </c>
      <c r="H27" s="42">
        <v>8.68</v>
      </c>
      <c r="I27" s="42">
        <v>54.13</v>
      </c>
      <c r="J27" s="42">
        <v>57.42</v>
      </c>
      <c r="K27" s="42">
        <v>0.31609613983976692</v>
      </c>
      <c r="L27" s="42">
        <v>1.9712308812818646</v>
      </c>
      <c r="M27" s="42">
        <v>23.56</v>
      </c>
      <c r="N27" s="42">
        <v>9.06</v>
      </c>
      <c r="O27" s="42">
        <v>0.38455008488964348</v>
      </c>
      <c r="P27" s="42">
        <v>57.42</v>
      </c>
      <c r="Q27" s="42">
        <v>1</v>
      </c>
      <c r="R27" s="42">
        <v>1</v>
      </c>
      <c r="S27" s="42" t="s">
        <v>62</v>
      </c>
      <c r="T27" s="48">
        <v>0.43478260869565216</v>
      </c>
      <c r="U27" s="48">
        <v>0.45454545454545453</v>
      </c>
      <c r="V27" s="48">
        <v>0.43478260869565216</v>
      </c>
      <c r="W27" s="48">
        <v>0.45454545454545453</v>
      </c>
      <c r="X27" s="48">
        <v>1.4387005329007363</v>
      </c>
      <c r="Y27" s="48">
        <v>0.93851972517649185</v>
      </c>
      <c r="Z27" s="48">
        <v>1.7334380270910614</v>
      </c>
      <c r="AA27" s="48">
        <v>1.7590631881604872</v>
      </c>
      <c r="AB27" s="48">
        <v>-0.50018080772424445</v>
      </c>
      <c r="AC27" s="48">
        <v>0.29473749419032502</v>
      </c>
      <c r="AD27" s="48">
        <v>1.372175286115064</v>
      </c>
      <c r="AE27" s="48">
        <v>0.95712819767681312</v>
      </c>
      <c r="AF27" s="48">
        <v>-0.41504708843825094</v>
      </c>
      <c r="AG27" s="48">
        <v>1.7590631881604872</v>
      </c>
      <c r="AH27" s="48">
        <v>0</v>
      </c>
      <c r="AI27" s="48">
        <v>0</v>
      </c>
      <c r="AJ27" s="48" t="s">
        <v>62</v>
      </c>
      <c r="AK27" s="48">
        <v>-0.3617278360175929</v>
      </c>
      <c r="AL27" s="48">
        <v>-0.34242268082220623</v>
      </c>
      <c r="AM27" s="48">
        <v>-0.3617278360175929</v>
      </c>
      <c r="AN27" s="48">
        <v>-0.34242268082220623</v>
      </c>
    </row>
    <row r="28" spans="1:40" ht="12.75" customHeight="1" x14ac:dyDescent="0.25">
      <c r="A28" s="83">
        <v>27</v>
      </c>
      <c r="B28" s="12" t="s">
        <v>197</v>
      </c>
      <c r="C28" s="47" t="s">
        <v>1810</v>
      </c>
      <c r="D28" s="20" t="s">
        <v>1843</v>
      </c>
      <c r="E28" s="16" t="s">
        <v>1839</v>
      </c>
      <c r="F28" s="20" t="s">
        <v>1840</v>
      </c>
      <c r="G28" s="42">
        <v>20.98</v>
      </c>
      <c r="H28" s="42">
        <v>9.73</v>
      </c>
      <c r="I28" s="42">
        <v>41.42</v>
      </c>
      <c r="J28" s="42">
        <v>43.3</v>
      </c>
      <c r="K28" s="42">
        <v>0.46377502383222119</v>
      </c>
      <c r="L28" s="42">
        <v>1.9742612011439467</v>
      </c>
      <c r="M28" s="42">
        <v>18.03</v>
      </c>
      <c r="N28" s="42">
        <v>8.11</v>
      </c>
      <c r="O28" s="42">
        <v>0.44980587909040481</v>
      </c>
      <c r="P28" s="42" t="s">
        <v>62</v>
      </c>
      <c r="Q28" s="42">
        <v>1</v>
      </c>
      <c r="R28" s="42">
        <v>1</v>
      </c>
      <c r="S28" s="42" t="s">
        <v>62</v>
      </c>
      <c r="T28" s="48">
        <v>0.38461538461538464</v>
      </c>
      <c r="U28" s="48">
        <v>0.42881646655231559</v>
      </c>
      <c r="V28" s="48">
        <v>0.38461538461538464</v>
      </c>
      <c r="W28" s="48">
        <v>0.42881646655231559</v>
      </c>
      <c r="X28" s="48">
        <v>1.321805483857539</v>
      </c>
      <c r="Y28" s="48">
        <v>0.98811284026835189</v>
      </c>
      <c r="Z28" s="48">
        <v>1.6172100945574339</v>
      </c>
      <c r="AA28" s="48">
        <v>1.6364878963533653</v>
      </c>
      <c r="AB28" s="48">
        <v>-0.3336926435891871</v>
      </c>
      <c r="AC28" s="48">
        <v>0.29540461069989477</v>
      </c>
      <c r="AD28" s="48">
        <v>1.255995726722402</v>
      </c>
      <c r="AE28" s="48">
        <v>0.90902085421115597</v>
      </c>
      <c r="AF28" s="48">
        <v>-0.34697487251124598</v>
      </c>
      <c r="AG28" s="48" t="s">
        <v>62</v>
      </c>
      <c r="AH28" s="48">
        <v>0</v>
      </c>
      <c r="AI28" s="48">
        <v>0</v>
      </c>
      <c r="AJ28" s="48" t="s">
        <v>62</v>
      </c>
      <c r="AK28" s="48">
        <v>-0.41497334797081792</v>
      </c>
      <c r="AL28" s="48">
        <v>-0.36772854608697647</v>
      </c>
      <c r="AM28" s="48">
        <v>-0.41497334797081792</v>
      </c>
      <c r="AN28" s="48">
        <v>-0.36772854608697647</v>
      </c>
    </row>
    <row r="29" spans="1:40" ht="12.75" customHeight="1" x14ac:dyDescent="0.25">
      <c r="A29" s="83">
        <v>28</v>
      </c>
      <c r="B29" s="12" t="s">
        <v>197</v>
      </c>
      <c r="C29" s="47" t="s">
        <v>1810</v>
      </c>
      <c r="D29" s="20" t="s">
        <v>1844</v>
      </c>
      <c r="E29" s="16" t="s">
        <v>1839</v>
      </c>
      <c r="F29" s="20" t="s">
        <v>1842</v>
      </c>
      <c r="G29" s="42">
        <v>18.61</v>
      </c>
      <c r="H29" s="42">
        <v>14.28</v>
      </c>
      <c r="I29" s="42">
        <v>32.26</v>
      </c>
      <c r="J29" s="42">
        <v>27.45</v>
      </c>
      <c r="K29" s="42">
        <v>0.76732939279957013</v>
      </c>
      <c r="L29" s="42">
        <v>1.7334766254701772</v>
      </c>
      <c r="M29" s="42">
        <v>14.1</v>
      </c>
      <c r="N29" s="42">
        <v>9.9499999999999993</v>
      </c>
      <c r="O29" s="42">
        <v>0.70567375886524819</v>
      </c>
      <c r="P29" s="42">
        <v>11.84</v>
      </c>
      <c r="Q29" s="42">
        <v>1</v>
      </c>
      <c r="R29" s="42">
        <v>5</v>
      </c>
      <c r="S29" s="42" t="s">
        <v>62</v>
      </c>
      <c r="T29" s="48">
        <v>0.38461538461538464</v>
      </c>
      <c r="U29" s="48">
        <v>0.5</v>
      </c>
      <c r="V29" s="48">
        <v>0.38461538461538464</v>
      </c>
      <c r="W29" s="48">
        <v>0.5</v>
      </c>
      <c r="X29" s="48">
        <v>1.269746373130767</v>
      </c>
      <c r="Y29" s="48">
        <v>1.1547282074401555</v>
      </c>
      <c r="Z29" s="48">
        <v>1.5086643630529426</v>
      </c>
      <c r="AA29" s="48">
        <v>1.4385423487861106</v>
      </c>
      <c r="AB29" s="48">
        <v>-0.11501816569061142</v>
      </c>
      <c r="AC29" s="48">
        <v>0.23891798992217567</v>
      </c>
      <c r="AD29" s="48">
        <v>1.1492191126553799</v>
      </c>
      <c r="AE29" s="48">
        <v>0.99782308074572545</v>
      </c>
      <c r="AF29" s="48">
        <v>-0.15139603190965448</v>
      </c>
      <c r="AG29" s="48">
        <v>1.073351702386901</v>
      </c>
      <c r="AH29" s="48">
        <v>0</v>
      </c>
      <c r="AI29" s="48">
        <v>0.69897000433601886</v>
      </c>
      <c r="AJ29" s="48" t="s">
        <v>62</v>
      </c>
      <c r="AK29" s="48">
        <v>-0.41497334797081792</v>
      </c>
      <c r="AL29" s="48">
        <v>-0.3010299956639812</v>
      </c>
      <c r="AM29" s="48">
        <v>-0.41497334797081792</v>
      </c>
      <c r="AN29" s="48">
        <v>-0.3010299956639812</v>
      </c>
    </row>
    <row r="30" spans="1:40" ht="12.75" customHeight="1" x14ac:dyDescent="0.25">
      <c r="A30" s="83">
        <v>29</v>
      </c>
      <c r="B30" s="12" t="s">
        <v>197</v>
      </c>
      <c r="C30" s="47" t="s">
        <v>1810</v>
      </c>
      <c r="D30" s="20" t="s">
        <v>1843</v>
      </c>
      <c r="E30" s="16" t="s">
        <v>1839</v>
      </c>
      <c r="F30" s="20" t="s">
        <v>1840</v>
      </c>
      <c r="G30" s="42">
        <v>21.99</v>
      </c>
      <c r="H30" s="42">
        <v>9.2100000000000009</v>
      </c>
      <c r="I30" s="42">
        <v>39.159999999999997</v>
      </c>
      <c r="J30" s="42">
        <v>40.409999999999997</v>
      </c>
      <c r="K30" s="42">
        <v>0.41882673942701237</v>
      </c>
      <c r="L30" s="42">
        <v>1.7808094588449295</v>
      </c>
      <c r="M30" s="42">
        <v>18.55</v>
      </c>
      <c r="N30" s="42">
        <v>8.35</v>
      </c>
      <c r="O30" s="42">
        <v>0.45013477088948783</v>
      </c>
      <c r="P30" s="42" t="s">
        <v>62</v>
      </c>
      <c r="Q30" s="42">
        <v>1</v>
      </c>
      <c r="R30" s="42">
        <v>1</v>
      </c>
      <c r="S30" s="42" t="s">
        <v>62</v>
      </c>
      <c r="T30" s="48">
        <v>0.41666666666666669</v>
      </c>
      <c r="U30" s="48">
        <v>0.41666666666666669</v>
      </c>
      <c r="V30" s="48">
        <v>0.41666666666666669</v>
      </c>
      <c r="W30" s="48">
        <v>0.41666666666666669</v>
      </c>
      <c r="X30" s="48">
        <v>1.3422252293607904</v>
      </c>
      <c r="Y30" s="48">
        <v>0.96425963019684902</v>
      </c>
      <c r="Z30" s="48">
        <v>1.5928426831311002</v>
      </c>
      <c r="AA30" s="48">
        <v>1.606488850442648</v>
      </c>
      <c r="AB30" s="48">
        <v>-0.37796559916394135</v>
      </c>
      <c r="AC30" s="48">
        <v>0.25061745377030981</v>
      </c>
      <c r="AD30" s="48">
        <v>1.2683439139510646</v>
      </c>
      <c r="AE30" s="48">
        <v>0.92168647548360205</v>
      </c>
      <c r="AF30" s="48">
        <v>-0.34665743846746261</v>
      </c>
      <c r="AG30" s="48" t="s">
        <v>62</v>
      </c>
      <c r="AH30" s="48">
        <v>0</v>
      </c>
      <c r="AI30" s="48">
        <v>0</v>
      </c>
      <c r="AJ30" s="48" t="s">
        <v>62</v>
      </c>
      <c r="AK30" s="48">
        <v>-0.38021124171160603</v>
      </c>
      <c r="AL30" s="48">
        <v>-0.38021124171160603</v>
      </c>
      <c r="AM30" s="48">
        <v>-0.38021124171160603</v>
      </c>
      <c r="AN30" s="48">
        <v>-0.38021124171160603</v>
      </c>
    </row>
    <row r="31" spans="1:40" ht="12.75" customHeight="1" x14ac:dyDescent="0.25">
      <c r="A31" s="83">
        <v>30</v>
      </c>
      <c r="B31" s="12" t="s">
        <v>197</v>
      </c>
      <c r="C31" s="47" t="s">
        <v>1810</v>
      </c>
      <c r="D31" s="20" t="s">
        <v>1843</v>
      </c>
      <c r="E31" s="16" t="s">
        <v>1839</v>
      </c>
      <c r="F31" s="20" t="s">
        <v>1840</v>
      </c>
      <c r="G31" s="42">
        <v>17.62</v>
      </c>
      <c r="H31" s="42">
        <v>7.38</v>
      </c>
      <c r="I31" s="42">
        <v>30.29</v>
      </c>
      <c r="J31" s="42">
        <v>30.1</v>
      </c>
      <c r="K31" s="42">
        <v>0.41884222474460836</v>
      </c>
      <c r="L31" s="42">
        <v>1.7190692395005673</v>
      </c>
      <c r="M31" s="42">
        <v>14.62</v>
      </c>
      <c r="N31" s="42">
        <v>6.91</v>
      </c>
      <c r="O31" s="42">
        <v>0.47264021887824903</v>
      </c>
      <c r="P31" s="42" t="s">
        <v>62</v>
      </c>
      <c r="Q31" s="42">
        <v>1</v>
      </c>
      <c r="R31" s="42">
        <v>1</v>
      </c>
      <c r="S31" s="42" t="s">
        <v>62</v>
      </c>
      <c r="T31" s="48">
        <v>0.4</v>
      </c>
      <c r="U31" s="48">
        <v>0.42881646655231559</v>
      </c>
      <c r="V31" s="48">
        <v>0.4</v>
      </c>
      <c r="W31" s="48">
        <v>0.42881646655231559</v>
      </c>
      <c r="X31" s="48">
        <v>1.2460059040760292</v>
      </c>
      <c r="Y31" s="48">
        <v>0.86805636182304158</v>
      </c>
      <c r="Z31" s="48">
        <v>1.4812992733328558</v>
      </c>
      <c r="AA31" s="48">
        <v>1.4785664955938433</v>
      </c>
      <c r="AB31" s="48">
        <v>-0.3779495422529876</v>
      </c>
      <c r="AC31" s="48">
        <v>0.23529336925682659</v>
      </c>
      <c r="AD31" s="48">
        <v>1.1649473726218416</v>
      </c>
      <c r="AE31" s="48">
        <v>0.8394780473741984</v>
      </c>
      <c r="AF31" s="48">
        <v>-0.32546932524764322</v>
      </c>
      <c r="AG31" s="48" t="s">
        <v>62</v>
      </c>
      <c r="AH31" s="48">
        <v>0</v>
      </c>
      <c r="AI31" s="48">
        <v>0</v>
      </c>
      <c r="AJ31" s="48" t="s">
        <v>62</v>
      </c>
      <c r="AK31" s="48">
        <v>-0.3979400086720376</v>
      </c>
      <c r="AL31" s="48">
        <v>-0.36772854608697647</v>
      </c>
      <c r="AM31" s="48">
        <v>-0.3979400086720376</v>
      </c>
      <c r="AN31" s="48">
        <v>-0.36772854608697647</v>
      </c>
    </row>
    <row r="32" spans="1:40" ht="12.75" customHeight="1" x14ac:dyDescent="0.25">
      <c r="A32" s="83">
        <v>31</v>
      </c>
      <c r="B32" s="12" t="s">
        <v>248</v>
      </c>
      <c r="C32" s="47" t="s">
        <v>1809</v>
      </c>
      <c r="D32" s="20" t="s">
        <v>1846</v>
      </c>
      <c r="E32" s="16" t="s">
        <v>1839</v>
      </c>
      <c r="F32" s="20" t="s">
        <v>1840</v>
      </c>
      <c r="G32" s="42">
        <v>17.8</v>
      </c>
      <c r="H32" s="42">
        <v>6.4</v>
      </c>
      <c r="I32" s="42">
        <v>32.299999999999997</v>
      </c>
      <c r="J32" s="42">
        <v>38.4</v>
      </c>
      <c r="K32" s="42">
        <v>0.3595505617977528</v>
      </c>
      <c r="L32" s="42">
        <v>1.8146067415730334</v>
      </c>
      <c r="M32" s="42">
        <v>11.7</v>
      </c>
      <c r="N32" s="42">
        <v>5.3</v>
      </c>
      <c r="O32" s="42">
        <v>0.45299145299145299</v>
      </c>
      <c r="P32" s="42">
        <v>29.099999999999998</v>
      </c>
      <c r="Q32" s="42">
        <v>1</v>
      </c>
      <c r="R32" s="42">
        <v>1</v>
      </c>
      <c r="S32" s="42" t="s">
        <v>62</v>
      </c>
      <c r="T32" s="48">
        <v>0.27777777777777779</v>
      </c>
      <c r="U32" s="48">
        <v>0.33333333333333331</v>
      </c>
      <c r="V32" s="48">
        <v>0.27777777777777779</v>
      </c>
      <c r="W32" s="48">
        <v>0.33333333333333331</v>
      </c>
      <c r="X32" s="48">
        <v>1.2504200023088941</v>
      </c>
      <c r="Y32" s="48">
        <v>0.80617997398388719</v>
      </c>
      <c r="Z32" s="48">
        <v>1.5092025223311027</v>
      </c>
      <c r="AA32" s="48">
        <v>1.5843312243675307</v>
      </c>
      <c r="AB32" s="48">
        <v>-0.44424002832500681</v>
      </c>
      <c r="AC32" s="48">
        <v>0.25878252002220881</v>
      </c>
      <c r="AD32" s="48">
        <v>1.0681858617461617</v>
      </c>
      <c r="AE32" s="48">
        <v>0.72427586960078905</v>
      </c>
      <c r="AF32" s="48">
        <v>-0.3439099921453726</v>
      </c>
      <c r="AG32" s="48">
        <v>1.4638929889859074</v>
      </c>
      <c r="AH32" s="48">
        <v>0</v>
      </c>
      <c r="AI32" s="48">
        <v>0</v>
      </c>
      <c r="AJ32" s="48" t="s">
        <v>62</v>
      </c>
      <c r="AK32" s="48">
        <v>-0.55630250076728727</v>
      </c>
      <c r="AL32" s="48">
        <v>-0.47712125471966244</v>
      </c>
      <c r="AM32" s="48">
        <v>-0.55630250076728727</v>
      </c>
      <c r="AN32" s="48">
        <v>-0.47712125471966244</v>
      </c>
    </row>
    <row r="33" spans="1:40" ht="12.75" customHeight="1" x14ac:dyDescent="0.25">
      <c r="A33" s="83">
        <v>32</v>
      </c>
      <c r="B33" s="12" t="s">
        <v>248</v>
      </c>
      <c r="C33" s="47" t="s">
        <v>1809</v>
      </c>
      <c r="D33" s="20" t="s">
        <v>1846</v>
      </c>
      <c r="E33" s="16" t="s">
        <v>1839</v>
      </c>
      <c r="F33" s="20" t="s">
        <v>1840</v>
      </c>
      <c r="G33" s="42">
        <v>18.600000000000001</v>
      </c>
      <c r="H33" s="42">
        <v>9.1</v>
      </c>
      <c r="I33" s="42">
        <v>41.8</v>
      </c>
      <c r="J33" s="42">
        <v>46.8</v>
      </c>
      <c r="K33" s="42">
        <v>0.48924731182795694</v>
      </c>
      <c r="L33" s="42">
        <v>2.247311827956989</v>
      </c>
      <c r="M33" s="42">
        <v>14.2</v>
      </c>
      <c r="N33" s="42">
        <v>7</v>
      </c>
      <c r="O33" s="42">
        <v>0.49295774647887325</v>
      </c>
      <c r="P33" s="42" t="s">
        <v>62</v>
      </c>
      <c r="Q33" s="42">
        <v>1</v>
      </c>
      <c r="R33" s="42">
        <v>1</v>
      </c>
      <c r="S33" s="42" t="s">
        <v>62</v>
      </c>
      <c r="T33" s="48">
        <v>0.37593984962406013</v>
      </c>
      <c r="U33" s="48">
        <v>0.37037037037037035</v>
      </c>
      <c r="V33" s="48">
        <v>0.37593984962406013</v>
      </c>
      <c r="W33" s="48">
        <v>0.37037037037037035</v>
      </c>
      <c r="X33" s="48">
        <v>1.2695129442179163</v>
      </c>
      <c r="Y33" s="48">
        <v>0.95904139232109353</v>
      </c>
      <c r="Z33" s="48">
        <v>1.6211762817750353</v>
      </c>
      <c r="AA33" s="48">
        <v>1.670245853074124</v>
      </c>
      <c r="AB33" s="48">
        <v>-0.31047155189682274</v>
      </c>
      <c r="AC33" s="48">
        <v>0.35166333755711882</v>
      </c>
      <c r="AD33" s="48">
        <v>1.1522883443830565</v>
      </c>
      <c r="AE33" s="48">
        <v>0.84509804001425681</v>
      </c>
      <c r="AF33" s="48">
        <v>-0.30719030436879963</v>
      </c>
      <c r="AG33" s="48" t="s">
        <v>62</v>
      </c>
      <c r="AH33" s="48">
        <v>0</v>
      </c>
      <c r="AI33" s="48">
        <v>0</v>
      </c>
      <c r="AJ33" s="48" t="s">
        <v>62</v>
      </c>
      <c r="AK33" s="48">
        <v>-0.42488163663106704</v>
      </c>
      <c r="AL33" s="48">
        <v>-0.43136376415898736</v>
      </c>
      <c r="AM33" s="48">
        <v>-0.42488163663106704</v>
      </c>
      <c r="AN33" s="48">
        <v>-0.43136376415898736</v>
      </c>
    </row>
    <row r="34" spans="1:40" ht="12.75" customHeight="1" x14ac:dyDescent="0.25">
      <c r="A34" s="83">
        <v>33</v>
      </c>
      <c r="B34" s="12" t="s">
        <v>300</v>
      </c>
      <c r="C34" s="47" t="s">
        <v>1810</v>
      </c>
      <c r="D34" s="20" t="s">
        <v>1853</v>
      </c>
      <c r="E34" s="16" t="s">
        <v>464</v>
      </c>
      <c r="F34" s="20" t="s">
        <v>1854</v>
      </c>
      <c r="G34" s="39">
        <v>15.11</v>
      </c>
      <c r="H34" s="39">
        <v>8.7899999999999991</v>
      </c>
      <c r="I34" s="39">
        <v>34.979999999999997</v>
      </c>
      <c r="J34" s="39">
        <v>34.04</v>
      </c>
      <c r="K34" s="42">
        <v>0.58173395102581071</v>
      </c>
      <c r="L34" s="42">
        <v>2.3150231634679019</v>
      </c>
      <c r="M34" s="39">
        <v>13.05</v>
      </c>
      <c r="N34" s="39">
        <v>8.19</v>
      </c>
      <c r="O34" s="42">
        <v>0.62758620689655165</v>
      </c>
      <c r="P34" s="39" t="s">
        <v>62</v>
      </c>
      <c r="Q34" s="42">
        <v>1</v>
      </c>
      <c r="R34" s="42">
        <v>1</v>
      </c>
      <c r="S34" s="39" t="s">
        <v>62</v>
      </c>
      <c r="T34" s="48">
        <v>0.33333333333333331</v>
      </c>
      <c r="U34" s="48">
        <v>0.41666666666666669</v>
      </c>
      <c r="V34" s="48">
        <v>0.33333333333333331</v>
      </c>
      <c r="W34" s="48">
        <v>0.41666666666666669</v>
      </c>
      <c r="X34" s="48">
        <v>1.1792644643390253</v>
      </c>
      <c r="Y34" s="48">
        <v>0.94398887507377183</v>
      </c>
      <c r="Z34" s="48">
        <v>1.5438198051426577</v>
      </c>
      <c r="AA34" s="48">
        <v>1.5319895514125503</v>
      </c>
      <c r="AB34" s="48">
        <v>-0.23527558926525349</v>
      </c>
      <c r="AC34" s="48">
        <v>0.36455534080363233</v>
      </c>
      <c r="AD34" s="48">
        <v>1.1156105116742998</v>
      </c>
      <c r="AE34" s="48">
        <v>0.9132839017604184</v>
      </c>
      <c r="AF34" s="48">
        <v>-0.20232660991388135</v>
      </c>
      <c r="AG34" s="48" t="s">
        <v>62</v>
      </c>
      <c r="AH34" s="48">
        <v>0</v>
      </c>
      <c r="AI34" s="48">
        <v>0</v>
      </c>
      <c r="AJ34" s="48" t="s">
        <v>62</v>
      </c>
      <c r="AK34" s="48">
        <v>-0.47712125471966244</v>
      </c>
      <c r="AL34" s="48">
        <v>-0.38021124171160603</v>
      </c>
      <c r="AM34" s="48">
        <v>-0.47712125471966244</v>
      </c>
      <c r="AN34" s="48">
        <v>-0.38021124171160603</v>
      </c>
    </row>
    <row r="35" spans="1:40" ht="12.75" customHeight="1" x14ac:dyDescent="0.25">
      <c r="A35" s="83">
        <v>34</v>
      </c>
      <c r="B35" s="12" t="s">
        <v>300</v>
      </c>
      <c r="C35" s="47" t="s">
        <v>1810</v>
      </c>
      <c r="D35" s="20" t="s">
        <v>1853</v>
      </c>
      <c r="E35" s="16" t="s">
        <v>464</v>
      </c>
      <c r="F35" s="20" t="s">
        <v>1854</v>
      </c>
      <c r="G35" s="39">
        <v>19.82</v>
      </c>
      <c r="H35" s="39">
        <v>9.5500000000000007</v>
      </c>
      <c r="I35" s="39">
        <v>46.37</v>
      </c>
      <c r="J35" s="39">
        <v>48.96</v>
      </c>
      <c r="K35" s="42">
        <v>0.48183652875882949</v>
      </c>
      <c r="L35" s="42">
        <v>2.3395560040363268</v>
      </c>
      <c r="M35" s="39">
        <v>16.22</v>
      </c>
      <c r="N35" s="39">
        <v>8.52</v>
      </c>
      <c r="O35" s="42">
        <v>0.52527743526510484</v>
      </c>
      <c r="P35" s="39" t="s">
        <v>62</v>
      </c>
      <c r="Q35" s="42">
        <v>1</v>
      </c>
      <c r="R35" s="42">
        <v>1</v>
      </c>
      <c r="S35" s="39" t="s">
        <v>62</v>
      </c>
      <c r="T35" s="48">
        <v>0.30769230769230771</v>
      </c>
      <c r="U35" s="48">
        <v>0.4</v>
      </c>
      <c r="V35" s="48">
        <v>0.30769230769230771</v>
      </c>
      <c r="W35" s="48">
        <v>0.4</v>
      </c>
      <c r="X35" s="48">
        <v>1.2971036501492565</v>
      </c>
      <c r="Y35" s="48">
        <v>0.9800033715837464</v>
      </c>
      <c r="Z35" s="48">
        <v>1.6662370958958044</v>
      </c>
      <c r="AA35" s="48">
        <v>1.6898414091375047</v>
      </c>
      <c r="AB35" s="48">
        <v>-0.31710027856551015</v>
      </c>
      <c r="AC35" s="48">
        <v>0.36913344574654788</v>
      </c>
      <c r="AD35" s="48">
        <v>1.2100508498751372</v>
      </c>
      <c r="AE35" s="48">
        <v>0.93043959476670013</v>
      </c>
      <c r="AF35" s="48">
        <v>-0.2796112551084371</v>
      </c>
      <c r="AG35" s="48" t="s">
        <v>62</v>
      </c>
      <c r="AH35" s="48">
        <v>0</v>
      </c>
      <c r="AI35" s="48">
        <v>0</v>
      </c>
      <c r="AJ35" s="48" t="s">
        <v>62</v>
      </c>
      <c r="AK35" s="48">
        <v>-0.51188336097887432</v>
      </c>
      <c r="AL35" s="48">
        <v>-0.3979400086720376</v>
      </c>
      <c r="AM35" s="48">
        <v>-0.51188336097887432</v>
      </c>
      <c r="AN35" s="48">
        <v>-0.3979400086720376</v>
      </c>
    </row>
    <row r="36" spans="1:40" ht="12.75" customHeight="1" x14ac:dyDescent="0.25">
      <c r="A36" s="83">
        <v>35</v>
      </c>
      <c r="B36" s="12" t="s">
        <v>309</v>
      </c>
      <c r="C36" s="47" t="s">
        <v>1809</v>
      </c>
      <c r="D36" s="20" t="s">
        <v>1855</v>
      </c>
      <c r="E36" s="16" t="s">
        <v>464</v>
      </c>
      <c r="F36" s="20" t="s">
        <v>1856</v>
      </c>
      <c r="G36" s="39">
        <v>9.11</v>
      </c>
      <c r="H36" s="39">
        <v>5.61</v>
      </c>
      <c r="I36" s="39">
        <v>14.18</v>
      </c>
      <c r="J36" s="39">
        <v>15.48</v>
      </c>
      <c r="K36" s="42">
        <v>0.61580680570801327</v>
      </c>
      <c r="L36" s="42">
        <v>1.5565312843029639</v>
      </c>
      <c r="M36" s="39">
        <v>7.7</v>
      </c>
      <c r="N36" s="39">
        <v>4.24</v>
      </c>
      <c r="O36" s="42">
        <v>0.55064935064935061</v>
      </c>
      <c r="P36" s="42">
        <v>15.48</v>
      </c>
      <c r="Q36" s="42">
        <v>1</v>
      </c>
      <c r="R36" s="42">
        <v>1</v>
      </c>
      <c r="S36" s="42" t="s">
        <v>62</v>
      </c>
      <c r="T36" s="48">
        <v>0.45454545454545453</v>
      </c>
      <c r="U36" s="48">
        <v>0.41666666666666669</v>
      </c>
      <c r="V36" s="48">
        <v>0.45454545454545453</v>
      </c>
      <c r="W36" s="48">
        <v>0.41666666666666669</v>
      </c>
      <c r="X36" s="48">
        <v>0.95951837697299824</v>
      </c>
      <c r="Y36" s="48">
        <v>0.74896286125616141</v>
      </c>
      <c r="Z36" s="48">
        <v>1.1516762308470476</v>
      </c>
      <c r="AA36" s="48">
        <v>1.1897709563468739</v>
      </c>
      <c r="AB36" s="48">
        <v>-0.21055551571683678</v>
      </c>
      <c r="AC36" s="48">
        <v>0.19215785387404954</v>
      </c>
      <c r="AD36" s="48">
        <v>0.88649072517248184</v>
      </c>
      <c r="AE36" s="48">
        <v>0.6273658565927327</v>
      </c>
      <c r="AF36" s="48">
        <v>-0.25912486857974926</v>
      </c>
      <c r="AG36" s="48">
        <v>1.1897709563468739</v>
      </c>
      <c r="AH36" s="48">
        <v>0</v>
      </c>
      <c r="AI36" s="48">
        <v>0</v>
      </c>
      <c r="AJ36" s="48" t="s">
        <v>62</v>
      </c>
      <c r="AK36" s="48">
        <v>-0.34242268082220623</v>
      </c>
      <c r="AL36" s="48">
        <v>-0.38021124171160603</v>
      </c>
      <c r="AM36" s="48">
        <v>-0.34242268082220623</v>
      </c>
      <c r="AN36" s="48">
        <v>-0.38021124171160603</v>
      </c>
    </row>
    <row r="37" spans="1:40" ht="12.75" customHeight="1" x14ac:dyDescent="0.25">
      <c r="A37" s="83">
        <v>36</v>
      </c>
      <c r="B37" s="12" t="s">
        <v>309</v>
      </c>
      <c r="C37" s="47" t="s">
        <v>1809</v>
      </c>
      <c r="D37" s="20" t="s">
        <v>1855</v>
      </c>
      <c r="E37" s="16" t="s">
        <v>464</v>
      </c>
      <c r="F37" s="20" t="s">
        <v>1856</v>
      </c>
      <c r="G37" s="39">
        <v>11.58</v>
      </c>
      <c r="H37" s="39">
        <v>6.88</v>
      </c>
      <c r="I37" s="39">
        <v>22.61</v>
      </c>
      <c r="J37" s="39">
        <v>23.41</v>
      </c>
      <c r="K37" s="42">
        <v>0.59412780656303976</v>
      </c>
      <c r="L37" s="42">
        <v>1.9525043177892918</v>
      </c>
      <c r="M37" s="39">
        <v>10.52</v>
      </c>
      <c r="N37" s="39">
        <v>5.2</v>
      </c>
      <c r="O37" s="42">
        <v>0.49429657794676812</v>
      </c>
      <c r="P37" s="42">
        <v>23.41</v>
      </c>
      <c r="Q37" s="42">
        <v>1</v>
      </c>
      <c r="R37" s="42">
        <v>1</v>
      </c>
      <c r="S37" s="42" t="s">
        <v>62</v>
      </c>
      <c r="T37" s="48">
        <v>0.47619047619047616</v>
      </c>
      <c r="U37" s="48">
        <v>0.5</v>
      </c>
      <c r="V37" s="48">
        <v>0.47619047619047616</v>
      </c>
      <c r="W37" s="48">
        <v>0.5</v>
      </c>
      <c r="X37" s="48">
        <v>1.0637085593914173</v>
      </c>
      <c r="Y37" s="48">
        <v>0.83758843823551132</v>
      </c>
      <c r="Z37" s="48">
        <v>1.3543005623453597</v>
      </c>
      <c r="AA37" s="48">
        <v>1.3694014136966244</v>
      </c>
      <c r="AB37" s="48">
        <v>-0.22612012115590605</v>
      </c>
      <c r="AC37" s="48">
        <v>0.29059200295394233</v>
      </c>
      <c r="AD37" s="48">
        <v>1.0220157398177203</v>
      </c>
      <c r="AE37" s="48">
        <v>0.71600334363479923</v>
      </c>
      <c r="AF37" s="48">
        <v>-0.30601239618292103</v>
      </c>
      <c r="AG37" s="48">
        <v>1.3694014136966244</v>
      </c>
      <c r="AH37" s="48">
        <v>0</v>
      </c>
      <c r="AI37" s="48">
        <v>0</v>
      </c>
      <c r="AJ37" s="48" t="s">
        <v>62</v>
      </c>
      <c r="AK37" s="48">
        <v>-0.3222192947339193</v>
      </c>
      <c r="AL37" s="48">
        <v>-0.3010299956639812</v>
      </c>
      <c r="AM37" s="48">
        <v>-0.3222192947339193</v>
      </c>
      <c r="AN37" s="48">
        <v>-0.3010299956639812</v>
      </c>
    </row>
    <row r="38" spans="1:40" ht="12.75" customHeight="1" x14ac:dyDescent="0.25">
      <c r="A38" s="83">
        <v>37</v>
      </c>
      <c r="B38" s="12" t="s">
        <v>309</v>
      </c>
      <c r="C38" s="47" t="s">
        <v>1809</v>
      </c>
      <c r="D38" s="20" t="s">
        <v>1855</v>
      </c>
      <c r="E38" s="16" t="s">
        <v>464</v>
      </c>
      <c r="F38" s="20" t="s">
        <v>1856</v>
      </c>
      <c r="G38" s="39">
        <v>9.1999999999999993</v>
      </c>
      <c r="H38" s="39">
        <v>4.8099999999999996</v>
      </c>
      <c r="I38" s="39">
        <v>11.21</v>
      </c>
      <c r="J38" s="39">
        <v>12.88</v>
      </c>
      <c r="K38" s="42">
        <v>0.52282608695652177</v>
      </c>
      <c r="L38" s="42">
        <v>1.2184782608695655</v>
      </c>
      <c r="M38" s="39">
        <v>7.29</v>
      </c>
      <c r="N38" s="39">
        <v>3.76</v>
      </c>
      <c r="O38" s="42">
        <v>0.51577503429355276</v>
      </c>
      <c r="P38" s="42">
        <v>12.88</v>
      </c>
      <c r="Q38" s="42">
        <v>1</v>
      </c>
      <c r="R38" s="42">
        <v>1</v>
      </c>
      <c r="S38" s="42" t="s">
        <v>62</v>
      </c>
      <c r="T38" s="48">
        <v>0.5</v>
      </c>
      <c r="U38" s="48">
        <v>0.5</v>
      </c>
      <c r="V38" s="48">
        <v>0.5</v>
      </c>
      <c r="W38" s="48">
        <v>0.5</v>
      </c>
      <c r="X38" s="48">
        <v>0.96378782734555524</v>
      </c>
      <c r="Y38" s="48">
        <v>0.6821450763738317</v>
      </c>
      <c r="Z38" s="48">
        <v>1.0496056125949731</v>
      </c>
      <c r="AA38" s="48">
        <v>1.1099158630237933</v>
      </c>
      <c r="AB38" s="48">
        <v>-0.28164275097172348</v>
      </c>
      <c r="AC38" s="48">
        <v>8.5817785249417966E-2</v>
      </c>
      <c r="AD38" s="48">
        <v>0.86272752831797461</v>
      </c>
      <c r="AE38" s="48">
        <v>0.57518784492766106</v>
      </c>
      <c r="AF38" s="48">
        <v>-0.28753968339031361</v>
      </c>
      <c r="AG38" s="48">
        <v>1.1099158630237933</v>
      </c>
      <c r="AH38" s="48">
        <v>0</v>
      </c>
      <c r="AI38" s="48">
        <v>0</v>
      </c>
      <c r="AJ38" s="48" t="s">
        <v>62</v>
      </c>
      <c r="AK38" s="48">
        <v>-0.3010299956639812</v>
      </c>
      <c r="AL38" s="48">
        <v>-0.3010299956639812</v>
      </c>
      <c r="AM38" s="48">
        <v>-0.3010299956639812</v>
      </c>
      <c r="AN38" s="48">
        <v>-0.3010299956639812</v>
      </c>
    </row>
    <row r="39" spans="1:40" ht="12.75" customHeight="1" x14ac:dyDescent="0.25">
      <c r="A39" s="83">
        <v>38</v>
      </c>
      <c r="B39" s="12" t="s">
        <v>309</v>
      </c>
      <c r="C39" s="47" t="s">
        <v>1809</v>
      </c>
      <c r="D39" s="20" t="s">
        <v>1857</v>
      </c>
      <c r="E39" s="16" t="s">
        <v>464</v>
      </c>
      <c r="F39" s="20" t="s">
        <v>1854</v>
      </c>
      <c r="G39" s="39">
        <v>19.55</v>
      </c>
      <c r="H39" s="39">
        <v>9.3800000000000008</v>
      </c>
      <c r="I39" s="39">
        <v>24.28</v>
      </c>
      <c r="J39" s="39">
        <v>26.61</v>
      </c>
      <c r="K39" s="42">
        <v>0.47979539641943736</v>
      </c>
      <c r="L39" s="42">
        <v>1.2419437340153452</v>
      </c>
      <c r="M39" s="39">
        <v>12.79</v>
      </c>
      <c r="N39" s="39">
        <v>8.74</v>
      </c>
      <c r="O39" s="42">
        <v>0.68334636434714624</v>
      </c>
      <c r="P39" s="42">
        <v>26.61</v>
      </c>
      <c r="Q39" s="42">
        <v>1</v>
      </c>
      <c r="R39" s="42">
        <v>1</v>
      </c>
      <c r="S39" s="42" t="s">
        <v>62</v>
      </c>
      <c r="T39" s="48">
        <v>0.47619047619047616</v>
      </c>
      <c r="U39" s="48">
        <v>0.5</v>
      </c>
      <c r="V39" s="48">
        <v>0.47619047619047616</v>
      </c>
      <c r="W39" s="48">
        <v>0.5</v>
      </c>
      <c r="X39" s="48">
        <v>1.2911467617318857</v>
      </c>
      <c r="Y39" s="48">
        <v>0.97220283837906452</v>
      </c>
      <c r="Z39" s="48">
        <v>1.38524868240322</v>
      </c>
      <c r="AA39" s="48">
        <v>1.4250448745513888</v>
      </c>
      <c r="AB39" s="48">
        <v>-0.31894392335282112</v>
      </c>
      <c r="AC39" s="48">
        <v>9.4101920671334327E-2</v>
      </c>
      <c r="AD39" s="48">
        <v>1.106870544478654</v>
      </c>
      <c r="AE39" s="48">
        <v>0.94151143263440307</v>
      </c>
      <c r="AF39" s="48">
        <v>-0.16535911184425087</v>
      </c>
      <c r="AG39" s="48">
        <v>1.4250448745513888</v>
      </c>
      <c r="AH39" s="48">
        <v>0</v>
      </c>
      <c r="AI39" s="48">
        <v>0</v>
      </c>
      <c r="AJ39" s="48" t="s">
        <v>62</v>
      </c>
      <c r="AK39" s="48">
        <v>-0.3222192947339193</v>
      </c>
      <c r="AL39" s="48">
        <v>-0.3010299956639812</v>
      </c>
      <c r="AM39" s="48">
        <v>-0.3222192947339193</v>
      </c>
      <c r="AN39" s="48">
        <v>-0.3010299956639812</v>
      </c>
    </row>
    <row r="40" spans="1:40" ht="12.75" customHeight="1" x14ac:dyDescent="0.25">
      <c r="A40" s="83">
        <v>39</v>
      </c>
      <c r="B40" s="12" t="s">
        <v>309</v>
      </c>
      <c r="C40" s="47" t="s">
        <v>1809</v>
      </c>
      <c r="D40" s="20" t="s">
        <v>1857</v>
      </c>
      <c r="E40" s="16" t="s">
        <v>464</v>
      </c>
      <c r="F40" s="20" t="s">
        <v>1854</v>
      </c>
      <c r="G40" s="39">
        <v>17.059999999999999</v>
      </c>
      <c r="H40" s="39">
        <v>9.82</v>
      </c>
      <c r="I40" s="39">
        <v>24.08</v>
      </c>
      <c r="J40" s="39">
        <v>28.07</v>
      </c>
      <c r="K40" s="42">
        <v>0.57561547479484176</v>
      </c>
      <c r="L40" s="42">
        <v>1.4114888628370457</v>
      </c>
      <c r="M40" s="39">
        <v>14.29</v>
      </c>
      <c r="N40" s="39">
        <v>8.0500000000000007</v>
      </c>
      <c r="O40" s="42">
        <v>0.56333100069979014</v>
      </c>
      <c r="P40" s="42">
        <v>28.07</v>
      </c>
      <c r="Q40" s="42">
        <v>1</v>
      </c>
      <c r="R40" s="42">
        <v>1</v>
      </c>
      <c r="S40" s="42" t="s">
        <v>62</v>
      </c>
      <c r="T40" s="48">
        <v>0.33333333333333331</v>
      </c>
      <c r="U40" s="48">
        <v>0.38461538461538464</v>
      </c>
      <c r="V40" s="48">
        <v>0.33333333333333331</v>
      </c>
      <c r="W40" s="48">
        <v>0.38461538461538464</v>
      </c>
      <c r="X40" s="48">
        <v>1.2319790268315043</v>
      </c>
      <c r="Y40" s="48">
        <v>0.99211148778694969</v>
      </c>
      <c r="Z40" s="48">
        <v>1.3816564825857869</v>
      </c>
      <c r="AA40" s="48">
        <v>1.4482424126344391</v>
      </c>
      <c r="AB40" s="48">
        <v>-0.23986753904455455</v>
      </c>
      <c r="AC40" s="48">
        <v>0.14967745575428271</v>
      </c>
      <c r="AD40" s="48">
        <v>1.1550322287909702</v>
      </c>
      <c r="AE40" s="48">
        <v>0.90579588036786851</v>
      </c>
      <c r="AF40" s="48">
        <v>-0.24923634842310166</v>
      </c>
      <c r="AG40" s="48">
        <v>1.4482424126344391</v>
      </c>
      <c r="AH40" s="48">
        <v>0</v>
      </c>
      <c r="AI40" s="48">
        <v>0</v>
      </c>
      <c r="AJ40" s="48" t="s">
        <v>62</v>
      </c>
      <c r="AK40" s="48">
        <v>-0.47712125471966244</v>
      </c>
      <c r="AL40" s="48">
        <v>-0.41497334797081792</v>
      </c>
      <c r="AM40" s="48">
        <v>-0.47712125471966244</v>
      </c>
      <c r="AN40" s="48">
        <v>-0.41497334797081792</v>
      </c>
    </row>
    <row r="41" spans="1:40" ht="12.75" customHeight="1" x14ac:dyDescent="0.25">
      <c r="A41" s="83">
        <v>40</v>
      </c>
      <c r="B41" s="12" t="s">
        <v>338</v>
      </c>
      <c r="C41" s="47" t="s">
        <v>1809</v>
      </c>
      <c r="D41" s="20" t="s">
        <v>1859</v>
      </c>
      <c r="E41" s="16" t="s">
        <v>464</v>
      </c>
      <c r="F41" s="20" t="s">
        <v>1856</v>
      </c>
      <c r="G41" s="42">
        <v>12.9</v>
      </c>
      <c r="H41" s="42">
        <v>12.9</v>
      </c>
      <c r="I41" s="42">
        <v>20</v>
      </c>
      <c r="J41" s="42">
        <v>24.1</v>
      </c>
      <c r="K41" s="42">
        <v>1</v>
      </c>
      <c r="L41" s="42">
        <v>1.5503875968992247</v>
      </c>
      <c r="M41" s="42">
        <v>11.9</v>
      </c>
      <c r="N41" s="42">
        <v>10.4</v>
      </c>
      <c r="O41" s="42">
        <v>0.87394957983193278</v>
      </c>
      <c r="P41" s="42">
        <v>24.1</v>
      </c>
      <c r="Q41" s="42">
        <v>1</v>
      </c>
      <c r="R41" s="42">
        <v>1</v>
      </c>
      <c r="S41" s="42" t="s">
        <v>62</v>
      </c>
      <c r="T41" s="48">
        <v>0.66666666666666663</v>
      </c>
      <c r="U41" s="48">
        <v>0.75075075075075071</v>
      </c>
      <c r="V41" s="48">
        <v>0.66666666666666663</v>
      </c>
      <c r="W41" s="48">
        <v>0.75075075075075071</v>
      </c>
      <c r="X41" s="48">
        <v>1.110589710299249</v>
      </c>
      <c r="Y41" s="48">
        <v>1.110589710299249</v>
      </c>
      <c r="Z41" s="48">
        <v>1.3010299956639813</v>
      </c>
      <c r="AA41" s="48">
        <v>1.3820170425748683</v>
      </c>
      <c r="AB41" s="48">
        <v>0</v>
      </c>
      <c r="AC41" s="48">
        <v>0.1904402853647322</v>
      </c>
      <c r="AD41" s="48">
        <v>1.0755469613925308</v>
      </c>
      <c r="AE41" s="48">
        <v>1.0170333392987803</v>
      </c>
      <c r="AF41" s="48">
        <v>-5.8513622093750405E-2</v>
      </c>
      <c r="AG41" s="48">
        <v>1.3820170425748683</v>
      </c>
      <c r="AH41" s="48">
        <v>0</v>
      </c>
      <c r="AI41" s="48">
        <v>0</v>
      </c>
      <c r="AJ41" s="48" t="s">
        <v>62</v>
      </c>
      <c r="AK41" s="48">
        <v>-0.17609125905568127</v>
      </c>
      <c r="AL41" s="48">
        <v>-0.12450422483428229</v>
      </c>
      <c r="AM41" s="48">
        <v>-0.17609125905568127</v>
      </c>
      <c r="AN41" s="48">
        <v>-0.12450422483428229</v>
      </c>
    </row>
    <row r="42" spans="1:40" ht="12.75" customHeight="1" x14ac:dyDescent="0.25">
      <c r="A42" s="83">
        <v>41</v>
      </c>
      <c r="B42" s="12" t="s">
        <v>338</v>
      </c>
      <c r="C42" s="47" t="s">
        <v>1809</v>
      </c>
      <c r="D42" s="20" t="s">
        <v>1859</v>
      </c>
      <c r="E42" s="16" t="s">
        <v>464</v>
      </c>
      <c r="F42" s="20" t="s">
        <v>1856</v>
      </c>
      <c r="G42" s="42">
        <v>16</v>
      </c>
      <c r="H42" s="42">
        <v>13.2</v>
      </c>
      <c r="I42" s="42">
        <v>30</v>
      </c>
      <c r="J42" s="42">
        <v>31</v>
      </c>
      <c r="K42" s="42">
        <v>0.82499999999999996</v>
      </c>
      <c r="L42" s="42">
        <v>1.875</v>
      </c>
      <c r="M42" s="42">
        <v>14</v>
      </c>
      <c r="N42" s="42">
        <v>9.8000000000000007</v>
      </c>
      <c r="O42" s="42">
        <v>0.70000000000000007</v>
      </c>
      <c r="P42" s="42">
        <v>31</v>
      </c>
      <c r="Q42" s="42">
        <v>1</v>
      </c>
      <c r="R42" s="42">
        <v>1</v>
      </c>
      <c r="S42" s="42" t="s">
        <v>62</v>
      </c>
      <c r="T42" s="48">
        <v>0.55555555555555558</v>
      </c>
      <c r="U42" s="48">
        <v>0.55555555555555558</v>
      </c>
      <c r="V42" s="48">
        <v>0.55555555555555558</v>
      </c>
      <c r="W42" s="48">
        <v>0.55555555555555558</v>
      </c>
      <c r="X42" s="48">
        <v>1.2041199826559248</v>
      </c>
      <c r="Y42" s="48">
        <v>1.1205739312058498</v>
      </c>
      <c r="Z42" s="48">
        <v>1.4771212547196624</v>
      </c>
      <c r="AA42" s="48">
        <v>1.4913616938342726</v>
      </c>
      <c r="AB42" s="48">
        <v>-8.3546051450074932E-2</v>
      </c>
      <c r="AC42" s="48">
        <v>0.27300127206373764</v>
      </c>
      <c r="AD42" s="48">
        <v>1.146128035678238</v>
      </c>
      <c r="AE42" s="48">
        <v>0.99122607569249488</v>
      </c>
      <c r="AF42" s="48">
        <v>-0.15490195998574313</v>
      </c>
      <c r="AG42" s="48">
        <v>1.4913616938342726</v>
      </c>
      <c r="AH42" s="48">
        <v>0</v>
      </c>
      <c r="AI42" s="48">
        <v>0</v>
      </c>
      <c r="AJ42" s="48" t="s">
        <v>62</v>
      </c>
      <c r="AK42" s="48">
        <v>-0.25527250510330607</v>
      </c>
      <c r="AL42" s="48">
        <v>-0.25527250510330607</v>
      </c>
      <c r="AM42" s="48">
        <v>-0.25527250510330607</v>
      </c>
      <c r="AN42" s="48">
        <v>-0.25527250510330607</v>
      </c>
    </row>
    <row r="43" spans="1:40" ht="12.75" customHeight="1" x14ac:dyDescent="0.25">
      <c r="A43" s="83">
        <v>42</v>
      </c>
      <c r="B43" s="12" t="s">
        <v>338</v>
      </c>
      <c r="C43" s="47" t="s">
        <v>1809</v>
      </c>
      <c r="D43" s="20" t="s">
        <v>1859</v>
      </c>
      <c r="E43" s="16" t="s">
        <v>464</v>
      </c>
      <c r="F43" s="20" t="s">
        <v>1856</v>
      </c>
      <c r="G43" s="42">
        <v>16</v>
      </c>
      <c r="H43" s="42">
        <v>10</v>
      </c>
      <c r="I43" s="42">
        <v>27</v>
      </c>
      <c r="J43" s="42">
        <v>29</v>
      </c>
      <c r="K43" s="42">
        <v>0.625</v>
      </c>
      <c r="L43" s="42">
        <v>1.6875</v>
      </c>
      <c r="M43" s="42">
        <v>14.1</v>
      </c>
      <c r="N43" s="42">
        <v>8.6999999999999993</v>
      </c>
      <c r="O43" s="42">
        <v>0.61702127659574468</v>
      </c>
      <c r="P43" s="42">
        <v>29</v>
      </c>
      <c r="Q43" s="42">
        <v>1</v>
      </c>
      <c r="R43" s="42">
        <v>1</v>
      </c>
      <c r="S43" s="42" t="s">
        <v>62</v>
      </c>
      <c r="T43" s="48">
        <v>0.58823529411764708</v>
      </c>
      <c r="U43" s="48">
        <v>0.5</v>
      </c>
      <c r="V43" s="48">
        <v>0.58823529411764708</v>
      </c>
      <c r="W43" s="48">
        <v>0.5</v>
      </c>
      <c r="X43" s="48">
        <v>1.2041199826559248</v>
      </c>
      <c r="Y43" s="48">
        <v>1</v>
      </c>
      <c r="Z43" s="48">
        <v>1.4313637641589874</v>
      </c>
      <c r="AA43" s="48">
        <v>1.4623979978989561</v>
      </c>
      <c r="AB43" s="48">
        <v>-0.20411998265592479</v>
      </c>
      <c r="AC43" s="48">
        <v>0.22724378150306254</v>
      </c>
      <c r="AD43" s="48">
        <v>1.1492191126553799</v>
      </c>
      <c r="AE43" s="48">
        <v>0.93951925261861846</v>
      </c>
      <c r="AF43" s="48">
        <v>-0.20969986003676139</v>
      </c>
      <c r="AG43" s="48">
        <v>1.4623979978989561</v>
      </c>
      <c r="AH43" s="48">
        <v>0</v>
      </c>
      <c r="AI43" s="48">
        <v>0</v>
      </c>
      <c r="AJ43" s="48" t="s">
        <v>62</v>
      </c>
      <c r="AK43" s="48">
        <v>-0.23044892137827391</v>
      </c>
      <c r="AL43" s="48">
        <v>-0.3010299956639812</v>
      </c>
      <c r="AM43" s="48">
        <v>-0.23044892137827391</v>
      </c>
      <c r="AN43" s="48">
        <v>-0.3010299956639812</v>
      </c>
    </row>
    <row r="44" spans="1:40" ht="12.75" customHeight="1" x14ac:dyDescent="0.25">
      <c r="A44" s="83">
        <v>43</v>
      </c>
      <c r="B44" s="12" t="s">
        <v>338</v>
      </c>
      <c r="C44" s="47" t="s">
        <v>1809</v>
      </c>
      <c r="D44" s="20" t="s">
        <v>1859</v>
      </c>
      <c r="E44" s="16" t="s">
        <v>464</v>
      </c>
      <c r="F44" s="20" t="s">
        <v>1856</v>
      </c>
      <c r="G44" s="42">
        <v>16.600000000000001</v>
      </c>
      <c r="H44" s="42">
        <v>13.3</v>
      </c>
      <c r="I44" s="42">
        <v>29.1</v>
      </c>
      <c r="J44" s="42">
        <v>36</v>
      </c>
      <c r="K44" s="42">
        <v>0.8012048192771084</v>
      </c>
      <c r="L44" s="42">
        <v>1.7530120481927711</v>
      </c>
      <c r="M44" s="42">
        <v>15.1</v>
      </c>
      <c r="N44" s="42">
        <v>9.8000000000000007</v>
      </c>
      <c r="O44" s="42">
        <v>0.64900662251655639</v>
      </c>
      <c r="P44" s="42">
        <v>36</v>
      </c>
      <c r="Q44" s="42">
        <v>1</v>
      </c>
      <c r="R44" s="42">
        <v>1</v>
      </c>
      <c r="S44" s="42" t="s">
        <v>62</v>
      </c>
      <c r="T44" s="48">
        <v>0.5714285714285714</v>
      </c>
      <c r="U44" s="48">
        <v>0.58823529411764708</v>
      </c>
      <c r="V44" s="48">
        <v>0.5714285714285714</v>
      </c>
      <c r="W44" s="48">
        <v>0.58823529411764708</v>
      </c>
      <c r="X44" s="48">
        <v>1.2201080880400552</v>
      </c>
      <c r="Y44" s="48">
        <v>1.1238516409670858</v>
      </c>
      <c r="Z44" s="48">
        <v>1.4638929889859074</v>
      </c>
      <c r="AA44" s="48">
        <v>1.5563025007672873</v>
      </c>
      <c r="AB44" s="48">
        <v>-9.625644707296932E-2</v>
      </c>
      <c r="AC44" s="48">
        <v>0.2437849009458522</v>
      </c>
      <c r="AD44" s="48">
        <v>1.1789769472931695</v>
      </c>
      <c r="AE44" s="48">
        <v>0.99122607569249488</v>
      </c>
      <c r="AF44" s="48">
        <v>-0.18775087160067452</v>
      </c>
      <c r="AG44" s="48">
        <v>1.5563025007672873</v>
      </c>
      <c r="AH44" s="48">
        <v>0</v>
      </c>
      <c r="AI44" s="48">
        <v>0</v>
      </c>
      <c r="AJ44" s="48" t="s">
        <v>62</v>
      </c>
      <c r="AK44" s="48">
        <v>-0.24303804868629447</v>
      </c>
      <c r="AL44" s="48">
        <v>-0.23044892137827391</v>
      </c>
      <c r="AM44" s="48">
        <v>-0.24303804868629447</v>
      </c>
      <c r="AN44" s="48">
        <v>-0.23044892137827391</v>
      </c>
    </row>
    <row r="45" spans="1:40" ht="12.75" customHeight="1" x14ac:dyDescent="0.25">
      <c r="A45" s="83">
        <v>44</v>
      </c>
      <c r="B45" s="12" t="s">
        <v>363</v>
      </c>
      <c r="C45" s="47" t="s">
        <v>1810</v>
      </c>
      <c r="D45" s="20" t="s">
        <v>1862</v>
      </c>
      <c r="E45" s="16" t="s">
        <v>464</v>
      </c>
      <c r="F45" s="20" t="s">
        <v>1856</v>
      </c>
      <c r="G45" s="42">
        <v>12.16</v>
      </c>
      <c r="H45" s="42">
        <v>10.94</v>
      </c>
      <c r="I45" s="42">
        <v>19.64</v>
      </c>
      <c r="J45" s="42">
        <v>21.41</v>
      </c>
      <c r="K45" s="42">
        <v>0.89967105263157887</v>
      </c>
      <c r="L45" s="42">
        <v>1.6151315789473684</v>
      </c>
      <c r="M45" s="39">
        <v>9.11</v>
      </c>
      <c r="N45" s="39">
        <v>6.73</v>
      </c>
      <c r="O45" s="42">
        <v>0.73874862788144902</v>
      </c>
      <c r="P45" s="42">
        <v>21.41</v>
      </c>
      <c r="Q45" s="42">
        <v>1</v>
      </c>
      <c r="R45" s="42">
        <v>1</v>
      </c>
      <c r="S45" s="39" t="s">
        <v>62</v>
      </c>
      <c r="T45" s="48">
        <v>0.7142857142857143</v>
      </c>
      <c r="U45" s="48">
        <v>0.58823529411764708</v>
      </c>
      <c r="V45" s="48">
        <v>0.7142857142857143</v>
      </c>
      <c r="W45" s="48">
        <v>0.58823529411764708</v>
      </c>
      <c r="X45" s="48">
        <v>1.0849335749367162</v>
      </c>
      <c r="Y45" s="48">
        <v>1.0390173219974119</v>
      </c>
      <c r="Z45" s="48">
        <v>1.2931414834509309</v>
      </c>
      <c r="AA45" s="48">
        <v>1.3306166672944384</v>
      </c>
      <c r="AB45" s="48">
        <v>-4.5916252939304202E-2</v>
      </c>
      <c r="AC45" s="48">
        <v>0.20820790851421472</v>
      </c>
      <c r="AD45" s="48">
        <v>0.95951837697299824</v>
      </c>
      <c r="AE45" s="48">
        <v>0.82801506422397686</v>
      </c>
      <c r="AF45" s="48">
        <v>-0.13150331274902136</v>
      </c>
      <c r="AG45" s="48">
        <v>1.3306166672944384</v>
      </c>
      <c r="AH45" s="48">
        <v>0</v>
      </c>
      <c r="AI45" s="48">
        <v>0</v>
      </c>
      <c r="AJ45" s="48" t="s">
        <v>62</v>
      </c>
      <c r="AK45" s="48">
        <v>-0.14612803567823801</v>
      </c>
      <c r="AL45" s="48">
        <v>-0.23044892137827391</v>
      </c>
      <c r="AM45" s="48">
        <v>-0.14612803567823801</v>
      </c>
      <c r="AN45" s="48">
        <v>-0.23044892137827391</v>
      </c>
    </row>
    <row r="46" spans="1:40" ht="12.75" customHeight="1" x14ac:dyDescent="0.25">
      <c r="A46" s="83">
        <v>45</v>
      </c>
      <c r="B46" s="12" t="s">
        <v>363</v>
      </c>
      <c r="C46" s="47" t="s">
        <v>1810</v>
      </c>
      <c r="D46" s="20" t="s">
        <v>1862</v>
      </c>
      <c r="E46" s="16" t="s">
        <v>464</v>
      </c>
      <c r="F46" s="20" t="s">
        <v>1856</v>
      </c>
      <c r="G46" s="42">
        <v>15.01</v>
      </c>
      <c r="H46" s="42">
        <v>12.45</v>
      </c>
      <c r="I46" s="42">
        <v>27.85</v>
      </c>
      <c r="J46" s="42">
        <v>26.65</v>
      </c>
      <c r="K46" s="42">
        <v>0.82944703530979347</v>
      </c>
      <c r="L46" s="42">
        <v>1.8554297135243172</v>
      </c>
      <c r="M46" s="39">
        <v>12.01</v>
      </c>
      <c r="N46" s="39">
        <v>7.98</v>
      </c>
      <c r="O46" s="42">
        <v>0.66444629475437145</v>
      </c>
      <c r="P46" s="42">
        <v>26.65</v>
      </c>
      <c r="Q46" s="42">
        <v>1</v>
      </c>
      <c r="R46" s="42">
        <v>1</v>
      </c>
      <c r="S46" s="39" t="s">
        <v>62</v>
      </c>
      <c r="T46" s="48">
        <v>0.66666666666666663</v>
      </c>
      <c r="U46" s="48">
        <v>0.58823529411764708</v>
      </c>
      <c r="V46" s="48">
        <v>0.66666666666666663</v>
      </c>
      <c r="W46" s="48">
        <v>0.58823529411764708</v>
      </c>
      <c r="X46" s="48">
        <v>1.1763806922432705</v>
      </c>
      <c r="Y46" s="48">
        <v>1.0951693514317551</v>
      </c>
      <c r="Z46" s="48">
        <v>1.4448251995097476</v>
      </c>
      <c r="AA46" s="48">
        <v>1.4256972133625911</v>
      </c>
      <c r="AB46" s="48">
        <v>-8.1211340811515251E-2</v>
      </c>
      <c r="AC46" s="48">
        <v>0.26844450726647734</v>
      </c>
      <c r="AD46" s="48">
        <v>1.079543007402906</v>
      </c>
      <c r="AE46" s="48">
        <v>0.90200289135072942</v>
      </c>
      <c r="AF46" s="48">
        <v>-0.17754011605217657</v>
      </c>
      <c r="AG46" s="48">
        <v>1.4256972133625911</v>
      </c>
      <c r="AH46" s="48">
        <v>0</v>
      </c>
      <c r="AI46" s="48">
        <v>0</v>
      </c>
      <c r="AJ46" s="48" t="s">
        <v>62</v>
      </c>
      <c r="AK46" s="48">
        <v>-0.17609125905568127</v>
      </c>
      <c r="AL46" s="48">
        <v>-0.23044892137827391</v>
      </c>
      <c r="AM46" s="48">
        <v>-0.17609125905568127</v>
      </c>
      <c r="AN46" s="48">
        <v>-0.23044892137827391</v>
      </c>
    </row>
    <row r="47" spans="1:40" ht="12.75" customHeight="1" x14ac:dyDescent="0.25">
      <c r="A47" s="83">
        <v>46</v>
      </c>
      <c r="B47" s="12" t="s">
        <v>363</v>
      </c>
      <c r="C47" s="47" t="s">
        <v>1810</v>
      </c>
      <c r="D47" s="20" t="s">
        <v>1862</v>
      </c>
      <c r="E47" s="16" t="s">
        <v>464</v>
      </c>
      <c r="F47" s="20" t="s">
        <v>1856</v>
      </c>
      <c r="G47" s="42">
        <v>15.3</v>
      </c>
      <c r="H47" s="42">
        <v>8.7899999999999991</v>
      </c>
      <c r="I47" s="42">
        <v>23.85</v>
      </c>
      <c r="J47" s="42">
        <v>23.25</v>
      </c>
      <c r="K47" s="42">
        <v>0.57450980392156858</v>
      </c>
      <c r="L47" s="42">
        <v>1.5588235294117647</v>
      </c>
      <c r="M47" s="39">
        <v>10.3</v>
      </c>
      <c r="N47" s="39">
        <v>6.94</v>
      </c>
      <c r="O47" s="42">
        <v>0.67378640776699028</v>
      </c>
      <c r="P47" s="42">
        <v>23.25</v>
      </c>
      <c r="Q47" s="42">
        <v>1</v>
      </c>
      <c r="R47" s="42">
        <v>1</v>
      </c>
      <c r="S47" s="39" t="s">
        <v>62</v>
      </c>
      <c r="T47" s="48">
        <v>0.66666666666666663</v>
      </c>
      <c r="U47" s="48">
        <v>0.66666666666666663</v>
      </c>
      <c r="V47" s="48">
        <v>0.66666666666666663</v>
      </c>
      <c r="W47" s="48">
        <v>0.66666666666666663</v>
      </c>
      <c r="X47" s="48">
        <v>1.1846914308175989</v>
      </c>
      <c r="Y47" s="48">
        <v>0.94398887507377183</v>
      </c>
      <c r="Z47" s="48">
        <v>1.3774883833761327</v>
      </c>
      <c r="AA47" s="48">
        <v>1.3664229572259727</v>
      </c>
      <c r="AB47" s="48">
        <v>-0.24070255574382693</v>
      </c>
      <c r="AC47" s="48">
        <v>0.19279695255853393</v>
      </c>
      <c r="AD47" s="48">
        <v>1.0128372247051722</v>
      </c>
      <c r="AE47" s="48">
        <v>0.84135947045485493</v>
      </c>
      <c r="AF47" s="48">
        <v>-0.1714777542503173</v>
      </c>
      <c r="AG47" s="48">
        <v>1.3664229572259727</v>
      </c>
      <c r="AH47" s="48">
        <v>0</v>
      </c>
      <c r="AI47" s="48">
        <v>0</v>
      </c>
      <c r="AJ47" s="48" t="s">
        <v>62</v>
      </c>
      <c r="AK47" s="48">
        <v>-0.17609125905568127</v>
      </c>
      <c r="AL47" s="48">
        <v>-0.17609125905568127</v>
      </c>
      <c r="AM47" s="48">
        <v>-0.17609125905568127</v>
      </c>
      <c r="AN47" s="48">
        <v>-0.17609125905568127</v>
      </c>
    </row>
    <row r="48" spans="1:40" ht="12.75" customHeight="1" x14ac:dyDescent="0.25">
      <c r="A48" s="83">
        <v>47</v>
      </c>
      <c r="B48" s="12" t="s">
        <v>363</v>
      </c>
      <c r="C48" s="47" t="s">
        <v>1810</v>
      </c>
      <c r="D48" s="20" t="s">
        <v>1862</v>
      </c>
      <c r="E48" s="16" t="s">
        <v>464</v>
      </c>
      <c r="F48" s="20" t="s">
        <v>1856</v>
      </c>
      <c r="G48" s="42">
        <v>14.9</v>
      </c>
      <c r="H48" s="42">
        <v>8.32</v>
      </c>
      <c r="I48" s="42">
        <v>31.8</v>
      </c>
      <c r="J48" s="42">
        <v>20.94</v>
      </c>
      <c r="K48" s="42">
        <v>0.5583892617449665</v>
      </c>
      <c r="L48" s="42">
        <v>2.1342281879194629</v>
      </c>
      <c r="M48" s="39">
        <v>12.18</v>
      </c>
      <c r="N48" s="39">
        <v>7.89</v>
      </c>
      <c r="O48" s="42">
        <v>0.64778325123152714</v>
      </c>
      <c r="P48" s="42">
        <v>20.94</v>
      </c>
      <c r="Q48" s="42">
        <v>1</v>
      </c>
      <c r="R48" s="42">
        <v>1</v>
      </c>
      <c r="S48" s="39" t="s">
        <v>62</v>
      </c>
      <c r="T48" s="48">
        <v>0.7142857142857143</v>
      </c>
      <c r="U48" s="48">
        <v>0.625</v>
      </c>
      <c r="V48" s="48">
        <v>0.7142857142857143</v>
      </c>
      <c r="W48" s="48">
        <v>0.625</v>
      </c>
      <c r="X48" s="48">
        <v>1.173186268412274</v>
      </c>
      <c r="Y48" s="48">
        <v>0.92012332629072391</v>
      </c>
      <c r="Z48" s="48">
        <v>1.5024271199844328</v>
      </c>
      <c r="AA48" s="48">
        <v>1.3209766773428235</v>
      </c>
      <c r="AB48" s="48">
        <v>-0.25306294212155006</v>
      </c>
      <c r="AC48" s="48">
        <v>0.3292408515721586</v>
      </c>
      <c r="AD48" s="48">
        <v>1.0856472882968566</v>
      </c>
      <c r="AE48" s="48">
        <v>0.8970770032094203</v>
      </c>
      <c r="AF48" s="48">
        <v>-0.18857028508743623</v>
      </c>
      <c r="AG48" s="48">
        <v>1.3209766773428235</v>
      </c>
      <c r="AH48" s="48">
        <v>0</v>
      </c>
      <c r="AI48" s="48">
        <v>0</v>
      </c>
      <c r="AJ48" s="48" t="s">
        <v>62</v>
      </c>
      <c r="AK48" s="48">
        <v>-0.14612803567823801</v>
      </c>
      <c r="AL48" s="48">
        <v>-0.20411998265592479</v>
      </c>
      <c r="AM48" s="48">
        <v>-0.14612803567823801</v>
      </c>
      <c r="AN48" s="48">
        <v>-0.20411998265592479</v>
      </c>
    </row>
    <row r="49" spans="1:40" ht="12.75" customHeight="1" x14ac:dyDescent="0.25">
      <c r="A49" s="83">
        <v>48</v>
      </c>
      <c r="B49" s="12" t="s">
        <v>363</v>
      </c>
      <c r="C49" s="47" t="s">
        <v>1810</v>
      </c>
      <c r="D49" s="20" t="s">
        <v>1863</v>
      </c>
      <c r="E49" s="16" t="s">
        <v>464</v>
      </c>
      <c r="F49" s="20" t="s">
        <v>1854</v>
      </c>
      <c r="G49" s="42">
        <v>17.93</v>
      </c>
      <c r="H49" s="42">
        <v>9.16</v>
      </c>
      <c r="I49" s="42">
        <v>33.409999999999997</v>
      </c>
      <c r="J49" s="42">
        <v>37.229999999999997</v>
      </c>
      <c r="K49" s="42">
        <v>0.51087562744004467</v>
      </c>
      <c r="L49" s="42">
        <v>1.8633575013943111</v>
      </c>
      <c r="M49" s="39">
        <v>15.63</v>
      </c>
      <c r="N49" s="39">
        <v>8.17</v>
      </c>
      <c r="O49" s="42">
        <v>0.52271273192578371</v>
      </c>
      <c r="P49" s="42">
        <v>37.229999999999997</v>
      </c>
      <c r="Q49" s="42">
        <v>1</v>
      </c>
      <c r="R49" s="42">
        <v>1</v>
      </c>
      <c r="S49" s="39" t="s">
        <v>62</v>
      </c>
      <c r="T49" s="48">
        <v>0.54054054054054057</v>
      </c>
      <c r="U49" s="48">
        <v>0.52631578947368418</v>
      </c>
      <c r="V49" s="48">
        <v>0.54054054054054057</v>
      </c>
      <c r="W49" s="48">
        <v>0.52631578947368418</v>
      </c>
      <c r="X49" s="48">
        <v>1.2535802895621828</v>
      </c>
      <c r="Y49" s="48">
        <v>0.96189547366785044</v>
      </c>
      <c r="Z49" s="48">
        <v>1.5238764756381313</v>
      </c>
      <c r="AA49" s="48">
        <v>1.5708930362183922</v>
      </c>
      <c r="AB49" s="48">
        <v>-0.29168481589433243</v>
      </c>
      <c r="AC49" s="48">
        <v>0.27029618607594841</v>
      </c>
      <c r="AD49" s="48">
        <v>1.1939589780191868</v>
      </c>
      <c r="AE49" s="48">
        <v>0.9122220565324155</v>
      </c>
      <c r="AF49" s="48">
        <v>-0.28173692148677143</v>
      </c>
      <c r="AG49" s="48">
        <v>1.5708930362183922</v>
      </c>
      <c r="AH49" s="48">
        <v>0</v>
      </c>
      <c r="AI49" s="48">
        <v>0</v>
      </c>
      <c r="AJ49" s="48" t="s">
        <v>62</v>
      </c>
      <c r="AK49" s="48">
        <v>-0.26717172840301379</v>
      </c>
      <c r="AL49" s="48">
        <v>-0.27875360095282897</v>
      </c>
      <c r="AM49" s="48">
        <v>-0.26717172840301379</v>
      </c>
      <c r="AN49" s="48">
        <v>-0.27875360095282897</v>
      </c>
    </row>
    <row r="50" spans="1:40" ht="12.75" customHeight="1" x14ac:dyDescent="0.25">
      <c r="A50" s="83">
        <v>49</v>
      </c>
      <c r="B50" s="12" t="s">
        <v>363</v>
      </c>
      <c r="C50" s="47" t="s">
        <v>1810</v>
      </c>
      <c r="D50" s="20" t="s">
        <v>1863</v>
      </c>
      <c r="E50" s="16" t="s">
        <v>464</v>
      </c>
      <c r="F50" s="20" t="s">
        <v>1854</v>
      </c>
      <c r="G50" s="42">
        <v>18.13</v>
      </c>
      <c r="H50" s="42">
        <v>9.39</v>
      </c>
      <c r="I50" s="42">
        <v>35.08</v>
      </c>
      <c r="J50" s="42">
        <v>37.74</v>
      </c>
      <c r="K50" s="42">
        <v>0.51792608935466089</v>
      </c>
      <c r="L50" s="42">
        <v>1.9349145063430777</v>
      </c>
      <c r="M50" s="39">
        <v>15.54</v>
      </c>
      <c r="N50" s="39">
        <v>7.6</v>
      </c>
      <c r="O50" s="42">
        <v>0.48906048906048905</v>
      </c>
      <c r="P50" s="42">
        <v>37.74</v>
      </c>
      <c r="Q50" s="42">
        <v>1</v>
      </c>
      <c r="R50" s="42">
        <v>1</v>
      </c>
      <c r="S50" s="39" t="s">
        <v>62</v>
      </c>
      <c r="T50" s="48">
        <v>0.52631578947368418</v>
      </c>
      <c r="U50" s="48">
        <v>0.55555555555555558</v>
      </c>
      <c r="V50" s="48">
        <v>0.52631578947368418</v>
      </c>
      <c r="W50" s="48">
        <v>0.55555555555555558</v>
      </c>
      <c r="X50" s="48">
        <v>1.2583978040955086</v>
      </c>
      <c r="Y50" s="48">
        <v>0.97266559226611093</v>
      </c>
      <c r="Z50" s="48">
        <v>1.545059584694003</v>
      </c>
      <c r="AA50" s="48">
        <v>1.5768018958289125</v>
      </c>
      <c r="AB50" s="48">
        <v>-0.28573221182939762</v>
      </c>
      <c r="AC50" s="48">
        <v>0.28666178059849423</v>
      </c>
      <c r="AD50" s="48">
        <v>1.1914510144648955</v>
      </c>
      <c r="AE50" s="48">
        <v>0.88081359228079137</v>
      </c>
      <c r="AF50" s="48">
        <v>-0.31063742218410412</v>
      </c>
      <c r="AG50" s="48">
        <v>1.5768018958289125</v>
      </c>
      <c r="AH50" s="48">
        <v>0</v>
      </c>
      <c r="AI50" s="48">
        <v>0</v>
      </c>
      <c r="AJ50" s="48" t="s">
        <v>62</v>
      </c>
      <c r="AK50" s="48">
        <v>-0.27875360095282897</v>
      </c>
      <c r="AL50" s="48">
        <v>-0.25527250510330607</v>
      </c>
      <c r="AM50" s="48">
        <v>-0.27875360095282897</v>
      </c>
      <c r="AN50" s="48">
        <v>-0.25527250510330607</v>
      </c>
    </row>
    <row r="51" spans="1:40" ht="12.75" customHeight="1" x14ac:dyDescent="0.25">
      <c r="A51" s="83">
        <v>50</v>
      </c>
      <c r="B51" s="12" t="s">
        <v>363</v>
      </c>
      <c r="C51" s="47" t="s">
        <v>1810</v>
      </c>
      <c r="D51" s="20" t="s">
        <v>1863</v>
      </c>
      <c r="E51" s="16" t="s">
        <v>464</v>
      </c>
      <c r="F51" s="20" t="s">
        <v>1854</v>
      </c>
      <c r="G51" s="42">
        <v>18.7</v>
      </c>
      <c r="H51" s="42">
        <v>8.4</v>
      </c>
      <c r="I51" s="42">
        <v>30.98</v>
      </c>
      <c r="J51" s="42">
        <v>37.869999999999997</v>
      </c>
      <c r="K51" s="42">
        <v>0.44919786096256686</v>
      </c>
      <c r="L51" s="42">
        <v>1.6566844919786097</v>
      </c>
      <c r="M51" s="42">
        <v>14.87</v>
      </c>
      <c r="N51" s="39">
        <v>7.44</v>
      </c>
      <c r="O51" s="42">
        <v>0.50033624747814398</v>
      </c>
      <c r="P51" s="42">
        <v>37.869999999999997</v>
      </c>
      <c r="Q51" s="42">
        <v>1</v>
      </c>
      <c r="R51" s="42">
        <v>1</v>
      </c>
      <c r="S51" s="39" t="s">
        <v>62</v>
      </c>
      <c r="T51" s="48">
        <v>0.58823529411764708</v>
      </c>
      <c r="U51" s="48">
        <v>0.625</v>
      </c>
      <c r="V51" s="48">
        <v>0.58823529411764708</v>
      </c>
      <c r="W51" s="48">
        <v>0.625</v>
      </c>
      <c r="X51" s="48">
        <v>1.271841606536499</v>
      </c>
      <c r="Y51" s="48">
        <v>0.9242792860618817</v>
      </c>
      <c r="Z51" s="48">
        <v>1.4910814134231871</v>
      </c>
      <c r="AA51" s="48">
        <v>1.5782953051208262</v>
      </c>
      <c r="AB51" s="48">
        <v>-0.34756232047461727</v>
      </c>
      <c r="AC51" s="48">
        <v>0.21923980688668823</v>
      </c>
      <c r="AD51" s="48">
        <v>1.1723109685219542</v>
      </c>
      <c r="AE51" s="48">
        <v>0.87157293554587878</v>
      </c>
      <c r="AF51" s="48">
        <v>-0.30073803297607543</v>
      </c>
      <c r="AG51" s="48">
        <v>1.5782953051208262</v>
      </c>
      <c r="AH51" s="48">
        <v>0</v>
      </c>
      <c r="AI51" s="48">
        <v>0</v>
      </c>
      <c r="AJ51" s="48" t="s">
        <v>62</v>
      </c>
      <c r="AK51" s="48">
        <v>-0.23044892137827391</v>
      </c>
      <c r="AL51" s="48">
        <v>-0.20411998265592479</v>
      </c>
      <c r="AM51" s="48">
        <v>-0.23044892137827391</v>
      </c>
      <c r="AN51" s="48">
        <v>-0.20411998265592479</v>
      </c>
    </row>
    <row r="52" spans="1:40" ht="12.75" customHeight="1" x14ac:dyDescent="0.25">
      <c r="A52" s="83">
        <v>51</v>
      </c>
      <c r="B52" s="12" t="s">
        <v>363</v>
      </c>
      <c r="C52" s="47" t="s">
        <v>1810</v>
      </c>
      <c r="D52" s="20" t="s">
        <v>1863</v>
      </c>
      <c r="E52" s="16" t="s">
        <v>464</v>
      </c>
      <c r="F52" s="20" t="s">
        <v>1854</v>
      </c>
      <c r="G52" s="42">
        <v>18.47</v>
      </c>
      <c r="H52" s="42">
        <v>8.9</v>
      </c>
      <c r="I52" s="42">
        <v>34.86</v>
      </c>
      <c r="J52" s="42">
        <v>38.93</v>
      </c>
      <c r="K52" s="42">
        <v>0.48186247969680568</v>
      </c>
      <c r="L52" s="42">
        <v>1.887384948565241</v>
      </c>
      <c r="M52" s="39">
        <v>15.08</v>
      </c>
      <c r="N52" s="39">
        <v>7.22</v>
      </c>
      <c r="O52" s="42">
        <v>0.47877984084880637</v>
      </c>
      <c r="P52" s="42">
        <v>38.93</v>
      </c>
      <c r="Q52" s="42">
        <v>1</v>
      </c>
      <c r="R52" s="42">
        <v>1</v>
      </c>
      <c r="S52" s="39" t="s">
        <v>62</v>
      </c>
      <c r="T52" s="48">
        <v>0.55555555555555558</v>
      </c>
      <c r="U52" s="48">
        <v>0.58823529411764708</v>
      </c>
      <c r="V52" s="48">
        <v>0.55555555555555558</v>
      </c>
      <c r="W52" s="48">
        <v>0.58823529411764708</v>
      </c>
      <c r="X52" s="48">
        <v>1.2664668954402414</v>
      </c>
      <c r="Y52" s="48">
        <v>0.9493900066449128</v>
      </c>
      <c r="Z52" s="48">
        <v>1.5423273827739743</v>
      </c>
      <c r="AA52" s="48">
        <v>1.5902844037181618</v>
      </c>
      <c r="AB52" s="48">
        <v>-0.31707688879532858</v>
      </c>
      <c r="AC52" s="48">
        <v>0.27586048733373297</v>
      </c>
      <c r="AD52" s="48">
        <v>1.1784013415337553</v>
      </c>
      <c r="AE52" s="48">
        <v>0.85853719756963909</v>
      </c>
      <c r="AF52" s="48">
        <v>-0.31986414396411611</v>
      </c>
      <c r="AG52" s="48">
        <v>1.5902844037181618</v>
      </c>
      <c r="AH52" s="48">
        <v>0</v>
      </c>
      <c r="AI52" s="48">
        <v>0</v>
      </c>
      <c r="AJ52" s="48" t="s">
        <v>62</v>
      </c>
      <c r="AK52" s="48">
        <v>-0.25527250510330607</v>
      </c>
      <c r="AL52" s="48">
        <v>-0.23044892137827391</v>
      </c>
      <c r="AM52" s="48">
        <v>-0.25527250510330607</v>
      </c>
      <c r="AN52" s="48">
        <v>-0.23044892137827391</v>
      </c>
    </row>
    <row r="53" spans="1:40" ht="12.75" customHeight="1" x14ac:dyDescent="0.25">
      <c r="A53" s="83">
        <v>52</v>
      </c>
      <c r="B53" s="12" t="s">
        <v>363</v>
      </c>
      <c r="C53" s="47" t="s">
        <v>1810</v>
      </c>
      <c r="D53" s="20" t="s">
        <v>1862</v>
      </c>
      <c r="E53" s="16" t="s">
        <v>464</v>
      </c>
      <c r="F53" s="20" t="s">
        <v>1856</v>
      </c>
      <c r="G53" s="42">
        <v>8.56</v>
      </c>
      <c r="H53" s="42">
        <v>7.34</v>
      </c>
      <c r="I53" s="42">
        <v>14.8</v>
      </c>
      <c r="J53" s="42">
        <v>15.38</v>
      </c>
      <c r="K53" s="42">
        <v>0.85747663551401865</v>
      </c>
      <c r="L53" s="42">
        <v>1.7289719626168225</v>
      </c>
      <c r="M53" s="39">
        <v>6.75</v>
      </c>
      <c r="N53" s="39">
        <v>5.03</v>
      </c>
      <c r="O53" s="42">
        <v>0.74518518518518517</v>
      </c>
      <c r="P53" s="42">
        <v>15.38</v>
      </c>
      <c r="Q53" s="42">
        <v>1</v>
      </c>
      <c r="R53" s="42">
        <v>1</v>
      </c>
      <c r="S53" s="39" t="s">
        <v>62</v>
      </c>
      <c r="T53" s="48">
        <v>0.625</v>
      </c>
      <c r="U53" s="48">
        <v>0.58823529411764708</v>
      </c>
      <c r="V53" s="48">
        <v>0.625</v>
      </c>
      <c r="W53" s="48">
        <v>0.58823529411764708</v>
      </c>
      <c r="X53" s="48">
        <v>0.93247376467715326</v>
      </c>
      <c r="Y53" s="48">
        <v>0.86569605991607057</v>
      </c>
      <c r="Z53" s="48">
        <v>1.1702617153949575</v>
      </c>
      <c r="AA53" s="48">
        <v>1.1869563354654122</v>
      </c>
      <c r="AB53" s="48">
        <v>-6.6777704761082718E-2</v>
      </c>
      <c r="AC53" s="48">
        <v>0.23778795071780418</v>
      </c>
      <c r="AD53" s="48">
        <v>0.82930377283102497</v>
      </c>
      <c r="AE53" s="48">
        <v>0.70156798505592743</v>
      </c>
      <c r="AF53" s="48">
        <v>-0.12773578777509753</v>
      </c>
      <c r="AG53" s="48">
        <v>1.1869563354654122</v>
      </c>
      <c r="AH53" s="48">
        <v>0</v>
      </c>
      <c r="AI53" s="48">
        <v>0</v>
      </c>
      <c r="AJ53" s="48" t="s">
        <v>62</v>
      </c>
      <c r="AK53" s="48">
        <v>-0.20411998265592479</v>
      </c>
      <c r="AL53" s="48">
        <v>-0.23044892137827391</v>
      </c>
      <c r="AM53" s="48">
        <v>-0.20411998265592479</v>
      </c>
      <c r="AN53" s="48">
        <v>-0.23044892137827391</v>
      </c>
    </row>
    <row r="54" spans="1:40" ht="12.75" customHeight="1" x14ac:dyDescent="0.25">
      <c r="A54" s="83">
        <v>53</v>
      </c>
      <c r="B54" s="12" t="s">
        <v>363</v>
      </c>
      <c r="C54" s="47" t="s">
        <v>1810</v>
      </c>
      <c r="D54" s="20" t="s">
        <v>1863</v>
      </c>
      <c r="E54" s="16" t="s">
        <v>464</v>
      </c>
      <c r="F54" s="20" t="s">
        <v>1854</v>
      </c>
      <c r="G54" s="42">
        <v>13.1</v>
      </c>
      <c r="H54" s="42">
        <v>8.91</v>
      </c>
      <c r="I54" s="42">
        <v>27.14</v>
      </c>
      <c r="J54" s="42">
        <v>30.32</v>
      </c>
      <c r="K54" s="42">
        <v>0.68015267175572525</v>
      </c>
      <c r="L54" s="42">
        <v>2.0717557251908398</v>
      </c>
      <c r="M54" s="39">
        <v>12.25</v>
      </c>
      <c r="N54" s="39">
        <v>6.85</v>
      </c>
      <c r="O54" s="42">
        <v>0.55918367346938769</v>
      </c>
      <c r="P54" s="42">
        <v>30.32</v>
      </c>
      <c r="Q54" s="42">
        <v>1</v>
      </c>
      <c r="R54" s="42">
        <v>1</v>
      </c>
      <c r="S54" s="39" t="s">
        <v>62</v>
      </c>
      <c r="T54" s="48">
        <v>0.54585152838427942</v>
      </c>
      <c r="U54" s="48">
        <v>0.52631578947368418</v>
      </c>
      <c r="V54" s="48">
        <v>0.54585152838427942</v>
      </c>
      <c r="W54" s="48">
        <v>0.52631578947368418</v>
      </c>
      <c r="X54" s="48">
        <v>1.1172712956557642</v>
      </c>
      <c r="Y54" s="48">
        <v>0.94987770403687477</v>
      </c>
      <c r="Z54" s="48">
        <v>1.4336098433237183</v>
      </c>
      <c r="AA54" s="48">
        <v>1.4817291969600159</v>
      </c>
      <c r="AB54" s="48">
        <v>-0.16739359161888945</v>
      </c>
      <c r="AC54" s="48">
        <v>0.31633854766795405</v>
      </c>
      <c r="AD54" s="48">
        <v>1.0881360887005513</v>
      </c>
      <c r="AE54" s="48">
        <v>0.83569057149242554</v>
      </c>
      <c r="AF54" s="48">
        <v>-0.25244551720812575</v>
      </c>
      <c r="AG54" s="48">
        <v>1.4817291969600159</v>
      </c>
      <c r="AH54" s="48">
        <v>0</v>
      </c>
      <c r="AI54" s="48">
        <v>0</v>
      </c>
      <c r="AJ54" s="48" t="s">
        <v>62</v>
      </c>
      <c r="AK54" s="48">
        <v>-0.26292546933183164</v>
      </c>
      <c r="AL54" s="48">
        <v>-0.27875360095282897</v>
      </c>
      <c r="AM54" s="48">
        <v>-0.26292546933183164</v>
      </c>
      <c r="AN54" s="48">
        <v>-0.27875360095282897</v>
      </c>
    </row>
    <row r="55" spans="1:40" ht="12.75" customHeight="1" x14ac:dyDescent="0.25">
      <c r="A55" s="83">
        <v>54</v>
      </c>
      <c r="B55" s="12" t="s">
        <v>363</v>
      </c>
      <c r="C55" s="47" t="s">
        <v>1810</v>
      </c>
      <c r="D55" s="20" t="s">
        <v>1863</v>
      </c>
      <c r="E55" s="16" t="s">
        <v>464</v>
      </c>
      <c r="F55" s="20" t="s">
        <v>1854</v>
      </c>
      <c r="G55" s="42">
        <v>13.9</v>
      </c>
      <c r="H55" s="42">
        <v>7.58</v>
      </c>
      <c r="I55" s="42">
        <v>24.4</v>
      </c>
      <c r="J55" s="42">
        <v>27.98</v>
      </c>
      <c r="K55" s="42">
        <v>0.54532374100719427</v>
      </c>
      <c r="L55" s="42">
        <v>1.7553956834532372</v>
      </c>
      <c r="M55" s="39">
        <v>11.89</v>
      </c>
      <c r="N55" s="39">
        <v>6.14</v>
      </c>
      <c r="O55" s="42">
        <v>0.51640033641715721</v>
      </c>
      <c r="P55" s="42">
        <v>27.98</v>
      </c>
      <c r="Q55" s="42">
        <v>1</v>
      </c>
      <c r="R55" s="42">
        <v>1</v>
      </c>
      <c r="S55" s="39" t="s">
        <v>62</v>
      </c>
      <c r="T55" s="48">
        <v>0.52631578947368418</v>
      </c>
      <c r="U55" s="48">
        <v>0.5</v>
      </c>
      <c r="V55" s="48">
        <v>0.52631578947368418</v>
      </c>
      <c r="W55" s="48">
        <v>0.5</v>
      </c>
      <c r="X55" s="48">
        <v>1.1430148002540952</v>
      </c>
      <c r="Y55" s="48">
        <v>0.87966920563205353</v>
      </c>
      <c r="Z55" s="48">
        <v>1.3873898263387294</v>
      </c>
      <c r="AA55" s="48">
        <v>1.4468477101558088</v>
      </c>
      <c r="AB55" s="48">
        <v>-0.26334559462204155</v>
      </c>
      <c r="AC55" s="48">
        <v>0.24437502608463427</v>
      </c>
      <c r="AD55" s="48">
        <v>1.0751818546186915</v>
      </c>
      <c r="AE55" s="48">
        <v>0.78816837114116767</v>
      </c>
      <c r="AF55" s="48">
        <v>-0.28701348347752398</v>
      </c>
      <c r="AG55" s="48">
        <v>1.4468477101558088</v>
      </c>
      <c r="AH55" s="48">
        <v>0</v>
      </c>
      <c r="AI55" s="48">
        <v>0</v>
      </c>
      <c r="AJ55" s="48" t="s">
        <v>62</v>
      </c>
      <c r="AK55" s="48">
        <v>-0.27875360095282897</v>
      </c>
      <c r="AL55" s="48">
        <v>-0.3010299956639812</v>
      </c>
      <c r="AM55" s="48">
        <v>-0.27875360095282897</v>
      </c>
      <c r="AN55" s="48">
        <v>-0.3010299956639812</v>
      </c>
    </row>
    <row r="56" spans="1:40" ht="12.75" customHeight="1" x14ac:dyDescent="0.25">
      <c r="A56" s="83">
        <v>55</v>
      </c>
      <c r="B56" s="12" t="s">
        <v>363</v>
      </c>
      <c r="C56" s="47" t="s">
        <v>1810</v>
      </c>
      <c r="D56" s="20" t="s">
        <v>1863</v>
      </c>
      <c r="E56" s="16" t="s">
        <v>464</v>
      </c>
      <c r="F56" s="20" t="s">
        <v>1854</v>
      </c>
      <c r="G56" s="42">
        <v>12.56</v>
      </c>
      <c r="H56" s="42">
        <v>6.77</v>
      </c>
      <c r="I56" s="42">
        <v>20.95</v>
      </c>
      <c r="J56" s="42">
        <v>25.33</v>
      </c>
      <c r="K56" s="42">
        <v>0.53901273885350309</v>
      </c>
      <c r="L56" s="42">
        <v>1.6679936305732483</v>
      </c>
      <c r="M56" s="39">
        <v>11.36</v>
      </c>
      <c r="N56" s="39">
        <v>5.58</v>
      </c>
      <c r="O56" s="42">
        <v>0.49119718309859156</v>
      </c>
      <c r="P56" s="42">
        <v>25.33</v>
      </c>
      <c r="Q56" s="42">
        <v>1</v>
      </c>
      <c r="R56" s="42">
        <v>1</v>
      </c>
      <c r="S56" s="39" t="s">
        <v>62</v>
      </c>
      <c r="T56" s="48">
        <v>0.5</v>
      </c>
      <c r="U56" s="48">
        <v>0.5</v>
      </c>
      <c r="V56" s="48">
        <v>0.5</v>
      </c>
      <c r="W56" s="48">
        <v>0.5</v>
      </c>
      <c r="X56" s="48">
        <v>1.0989896394011773</v>
      </c>
      <c r="Y56" s="48">
        <v>0.83058866868514425</v>
      </c>
      <c r="Z56" s="48">
        <v>1.3211840273023141</v>
      </c>
      <c r="AA56" s="48">
        <v>1.4036351897905479</v>
      </c>
      <c r="AB56" s="48">
        <v>-0.26840097071603308</v>
      </c>
      <c r="AC56" s="48">
        <v>0.22219438790113677</v>
      </c>
      <c r="AD56" s="48">
        <v>1.055378331375</v>
      </c>
      <c r="AE56" s="48">
        <v>0.74663419893757876</v>
      </c>
      <c r="AF56" s="48">
        <v>-0.30874413243742133</v>
      </c>
      <c r="AG56" s="48">
        <v>1.4036351897905479</v>
      </c>
      <c r="AH56" s="48">
        <v>0</v>
      </c>
      <c r="AI56" s="48">
        <v>0</v>
      </c>
      <c r="AJ56" s="48" t="s">
        <v>62</v>
      </c>
      <c r="AK56" s="48">
        <v>-0.3010299956639812</v>
      </c>
      <c r="AL56" s="48">
        <v>-0.3010299956639812</v>
      </c>
      <c r="AM56" s="48">
        <v>-0.3010299956639812</v>
      </c>
      <c r="AN56" s="48">
        <v>-0.3010299956639812</v>
      </c>
    </row>
    <row r="57" spans="1:40" ht="12.75" customHeight="1" x14ac:dyDescent="0.25">
      <c r="A57" s="83">
        <v>56</v>
      </c>
      <c r="B57" s="12" t="s">
        <v>363</v>
      </c>
      <c r="C57" s="47" t="s">
        <v>1810</v>
      </c>
      <c r="D57" s="20" t="s">
        <v>1863</v>
      </c>
      <c r="E57" s="16" t="s">
        <v>464</v>
      </c>
      <c r="F57" s="20" t="s">
        <v>1854</v>
      </c>
      <c r="G57" s="42">
        <v>12.27</v>
      </c>
      <c r="H57" s="42">
        <v>6.45</v>
      </c>
      <c r="I57" s="42">
        <v>19.84</v>
      </c>
      <c r="J57" s="42">
        <v>23.61</v>
      </c>
      <c r="K57" s="42">
        <v>0.52567237163814184</v>
      </c>
      <c r="L57" s="42">
        <v>1.6169519152404239</v>
      </c>
      <c r="M57" s="39">
        <v>11.29</v>
      </c>
      <c r="N57" s="39">
        <v>5.42</v>
      </c>
      <c r="O57" s="42">
        <v>0.48007085916740483</v>
      </c>
      <c r="P57" s="42">
        <v>23.61</v>
      </c>
      <c r="Q57" s="42">
        <v>1</v>
      </c>
      <c r="R57" s="42">
        <v>1</v>
      </c>
      <c r="S57" s="39" t="s">
        <v>62</v>
      </c>
      <c r="T57" s="48">
        <v>0.42881646655231559</v>
      </c>
      <c r="U57" s="48">
        <v>0.5</v>
      </c>
      <c r="V57" s="48">
        <v>0.42881646655231559</v>
      </c>
      <c r="W57" s="48">
        <v>0.5</v>
      </c>
      <c r="X57" s="48">
        <v>1.0888445627270043</v>
      </c>
      <c r="Y57" s="48">
        <v>0.80955971463526777</v>
      </c>
      <c r="Z57" s="48">
        <v>1.2975416678181599</v>
      </c>
      <c r="AA57" s="48">
        <v>1.3730959870787269</v>
      </c>
      <c r="AB57" s="48">
        <v>-0.27928484809173643</v>
      </c>
      <c r="AC57" s="48">
        <v>0.20869710509115563</v>
      </c>
      <c r="AD57" s="48">
        <v>1.0526939419249679</v>
      </c>
      <c r="AE57" s="48">
        <v>0.73399928653838686</v>
      </c>
      <c r="AF57" s="48">
        <v>-0.31869465538658087</v>
      </c>
      <c r="AG57" s="48">
        <v>1.3730959870787269</v>
      </c>
      <c r="AH57" s="48">
        <v>0</v>
      </c>
      <c r="AI57" s="48">
        <v>0</v>
      </c>
      <c r="AJ57" s="48" t="s">
        <v>62</v>
      </c>
      <c r="AK57" s="48">
        <v>-0.36772854608697647</v>
      </c>
      <c r="AL57" s="48">
        <v>-0.3010299956639812</v>
      </c>
      <c r="AM57" s="48">
        <v>-0.36772854608697647</v>
      </c>
      <c r="AN57" s="48">
        <v>-0.3010299956639812</v>
      </c>
    </row>
    <row r="58" spans="1:40" ht="12.75" customHeight="1" x14ac:dyDescent="0.25">
      <c r="A58" s="83">
        <v>57</v>
      </c>
      <c r="B58" s="12" t="s">
        <v>363</v>
      </c>
      <c r="C58" s="47" t="s">
        <v>1810</v>
      </c>
      <c r="D58" s="20" t="s">
        <v>1863</v>
      </c>
      <c r="E58" s="16" t="s">
        <v>464</v>
      </c>
      <c r="F58" s="20" t="s">
        <v>1854</v>
      </c>
      <c r="G58" s="42">
        <v>11.73</v>
      </c>
      <c r="H58" s="42">
        <v>5.99</v>
      </c>
      <c r="I58" s="42">
        <v>18.079999999999998</v>
      </c>
      <c r="J58" s="42">
        <v>25.8</v>
      </c>
      <c r="K58" s="42">
        <v>0.51065643648763859</v>
      </c>
      <c r="L58" s="42">
        <v>1.5413469735720373</v>
      </c>
      <c r="M58" s="39">
        <v>11.56</v>
      </c>
      <c r="N58" s="39">
        <v>5.46</v>
      </c>
      <c r="O58" s="42">
        <v>0.47231833910034599</v>
      </c>
      <c r="P58" s="42">
        <v>25.8</v>
      </c>
      <c r="Q58" s="42">
        <v>1</v>
      </c>
      <c r="R58" s="42">
        <v>1</v>
      </c>
      <c r="S58" s="39" t="s">
        <v>62</v>
      </c>
      <c r="T58" s="42" t="s">
        <v>62</v>
      </c>
      <c r="U58" s="48">
        <v>0.47080979284369118</v>
      </c>
      <c r="V58" s="77" t="s">
        <v>62</v>
      </c>
      <c r="W58" s="48">
        <v>0.47080979284369118</v>
      </c>
      <c r="X58" s="48">
        <v>1.0692980121155293</v>
      </c>
      <c r="Y58" s="48">
        <v>0.77742682238931138</v>
      </c>
      <c r="Z58" s="48">
        <v>1.2571984261393445</v>
      </c>
      <c r="AA58" s="48">
        <v>1.4116197059632303</v>
      </c>
      <c r="AB58" s="48">
        <v>-0.29187118972621784</v>
      </c>
      <c r="AC58" s="48">
        <v>0.18790041402381522</v>
      </c>
      <c r="AD58" s="48">
        <v>1.0629578340845103</v>
      </c>
      <c r="AE58" s="48">
        <v>0.73719264270473728</v>
      </c>
      <c r="AF58" s="48">
        <v>-0.32576519137977306</v>
      </c>
      <c r="AG58" s="48">
        <v>1.4116197059632303</v>
      </c>
      <c r="AH58" s="48">
        <v>0</v>
      </c>
      <c r="AI58" s="48">
        <v>0</v>
      </c>
      <c r="AJ58" s="48" t="s">
        <v>62</v>
      </c>
      <c r="AK58" s="48" t="s">
        <v>62</v>
      </c>
      <c r="AL58" s="48">
        <v>-0.32715451240943144</v>
      </c>
      <c r="AM58" s="48" t="s">
        <v>62</v>
      </c>
      <c r="AN58" s="48">
        <v>-0.32715451240943144</v>
      </c>
    </row>
    <row r="59" spans="1:40" ht="12.75" customHeight="1" x14ac:dyDescent="0.25">
      <c r="A59" s="83">
        <v>58</v>
      </c>
      <c r="B59" s="12" t="s">
        <v>363</v>
      </c>
      <c r="C59" s="47" t="s">
        <v>1810</v>
      </c>
      <c r="D59" s="20" t="s">
        <v>1863</v>
      </c>
      <c r="E59" s="16" t="s">
        <v>464</v>
      </c>
      <c r="F59" s="20" t="s">
        <v>1854</v>
      </c>
      <c r="G59" s="42">
        <v>11.49</v>
      </c>
      <c r="H59" s="42">
        <v>5.89</v>
      </c>
      <c r="I59" s="42">
        <v>18.57</v>
      </c>
      <c r="J59" s="42">
        <v>20.86</v>
      </c>
      <c r="K59" s="42">
        <v>0.51261966927763269</v>
      </c>
      <c r="L59" s="42">
        <v>1.6161879895561357</v>
      </c>
      <c r="M59" s="39">
        <v>10.63</v>
      </c>
      <c r="N59" s="39">
        <v>5.0999999999999996</v>
      </c>
      <c r="O59" s="42">
        <v>0.47977422389463775</v>
      </c>
      <c r="P59" s="42">
        <v>20.86</v>
      </c>
      <c r="Q59" s="42">
        <v>1</v>
      </c>
      <c r="R59" s="42">
        <v>1</v>
      </c>
      <c r="S59" s="39" t="s">
        <v>62</v>
      </c>
      <c r="T59" s="48">
        <v>0.42881646655231559</v>
      </c>
      <c r="U59" s="48">
        <v>0.44444444444444442</v>
      </c>
      <c r="V59" s="48">
        <v>0.42881646655231559</v>
      </c>
      <c r="W59" s="48">
        <v>0.44444444444444442</v>
      </c>
      <c r="X59" s="48">
        <v>1.0603200286882852</v>
      </c>
      <c r="Y59" s="48">
        <v>0.77011529478710161</v>
      </c>
      <c r="Z59" s="48">
        <v>1.2688119037397805</v>
      </c>
      <c r="AA59" s="48">
        <v>1.319314304090512</v>
      </c>
      <c r="AB59" s="48">
        <v>-0.29020473390118356</v>
      </c>
      <c r="AC59" s="48">
        <v>0.20849187505149522</v>
      </c>
      <c r="AD59" s="48">
        <v>1.0265332645232967</v>
      </c>
      <c r="AE59" s="48">
        <v>0.70757017609793638</v>
      </c>
      <c r="AF59" s="48">
        <v>-0.31896308842536047</v>
      </c>
      <c r="AG59" s="48">
        <v>1.319314304090512</v>
      </c>
      <c r="AH59" s="48">
        <v>0</v>
      </c>
      <c r="AI59" s="48">
        <v>0</v>
      </c>
      <c r="AJ59" s="48" t="s">
        <v>62</v>
      </c>
      <c r="AK59" s="48">
        <v>-0.36772854608697647</v>
      </c>
      <c r="AL59" s="48">
        <v>-0.35218251811136253</v>
      </c>
      <c r="AM59" s="48">
        <v>-0.36772854608697647</v>
      </c>
      <c r="AN59" s="48">
        <v>-0.35218251811136253</v>
      </c>
    </row>
    <row r="60" spans="1:40" ht="12.75" customHeight="1" x14ac:dyDescent="0.25">
      <c r="A60" s="83">
        <v>59</v>
      </c>
      <c r="B60" s="12" t="s">
        <v>363</v>
      </c>
      <c r="C60" s="47" t="s">
        <v>1810</v>
      </c>
      <c r="D60" s="20" t="s">
        <v>1863</v>
      </c>
      <c r="E60" s="16" t="s">
        <v>464</v>
      </c>
      <c r="F60" s="20" t="s">
        <v>1854</v>
      </c>
      <c r="G60" s="42">
        <v>10.79</v>
      </c>
      <c r="H60" s="42">
        <v>8.2200000000000006</v>
      </c>
      <c r="I60" s="42">
        <v>22.91</v>
      </c>
      <c r="J60" s="42">
        <v>22.16</v>
      </c>
      <c r="K60" s="42">
        <v>0.76181649675625596</v>
      </c>
      <c r="L60" s="42">
        <v>2.1232622798887859</v>
      </c>
      <c r="M60" s="39">
        <v>9.3800000000000008</v>
      </c>
      <c r="N60" s="39">
        <v>6.35</v>
      </c>
      <c r="O60" s="42">
        <v>0.6769722814498933</v>
      </c>
      <c r="P60" s="42">
        <v>22.16</v>
      </c>
      <c r="Q60" s="42">
        <v>1</v>
      </c>
      <c r="R60" s="42">
        <v>1</v>
      </c>
      <c r="S60" s="39" t="s">
        <v>62</v>
      </c>
      <c r="T60" s="48">
        <v>0.625</v>
      </c>
      <c r="U60" s="48">
        <v>0.625</v>
      </c>
      <c r="V60" s="48">
        <v>0.625</v>
      </c>
      <c r="W60" s="48">
        <v>0.625</v>
      </c>
      <c r="X60" s="48">
        <v>1.0330214446829107</v>
      </c>
      <c r="Y60" s="48">
        <v>0.91487181754005042</v>
      </c>
      <c r="Z60" s="48">
        <v>1.3600250891893975</v>
      </c>
      <c r="AA60" s="48">
        <v>1.3455697560563922</v>
      </c>
      <c r="AB60" s="48">
        <v>-0.11814962714286018</v>
      </c>
      <c r="AC60" s="48">
        <v>0.32700364450648683</v>
      </c>
      <c r="AD60" s="48">
        <v>0.97220283837906452</v>
      </c>
      <c r="AE60" s="48">
        <v>0.80277372529197566</v>
      </c>
      <c r="AF60" s="48">
        <v>-0.16942911308708886</v>
      </c>
      <c r="AG60" s="48">
        <v>1.3455697560563922</v>
      </c>
      <c r="AH60" s="48">
        <v>0</v>
      </c>
      <c r="AI60" s="48">
        <v>0</v>
      </c>
      <c r="AJ60" s="48" t="s">
        <v>62</v>
      </c>
      <c r="AK60" s="48">
        <v>-0.20411998265592479</v>
      </c>
      <c r="AL60" s="48">
        <v>-0.20411998265592479</v>
      </c>
      <c r="AM60" s="48">
        <v>-0.20411998265592479</v>
      </c>
      <c r="AN60" s="48">
        <v>-0.20411998265592479</v>
      </c>
    </row>
    <row r="61" spans="1:40" ht="12.75" customHeight="1" x14ac:dyDescent="0.25">
      <c r="A61" s="83">
        <v>60</v>
      </c>
      <c r="B61" s="12" t="s">
        <v>363</v>
      </c>
      <c r="C61" s="47" t="s">
        <v>1810</v>
      </c>
      <c r="D61" s="20" t="s">
        <v>1863</v>
      </c>
      <c r="E61" s="16" t="s">
        <v>464</v>
      </c>
      <c r="F61" s="20" t="s">
        <v>1854</v>
      </c>
      <c r="G61" s="42">
        <v>13.02</v>
      </c>
      <c r="H61" s="42">
        <v>8.3800000000000008</v>
      </c>
      <c r="I61" s="42">
        <v>22.86</v>
      </c>
      <c r="J61" s="42">
        <v>24.03</v>
      </c>
      <c r="K61" s="42">
        <v>0.64362519201228885</v>
      </c>
      <c r="L61" s="42">
        <v>1.7557603686635945</v>
      </c>
      <c r="M61" s="39">
        <v>10.78</v>
      </c>
      <c r="N61" s="39">
        <v>6.11</v>
      </c>
      <c r="O61" s="42">
        <v>0.56679035250463827</v>
      </c>
      <c r="P61" s="42">
        <v>24.03</v>
      </c>
      <c r="Q61" s="42">
        <v>1</v>
      </c>
      <c r="R61" s="42">
        <v>1</v>
      </c>
      <c r="S61" s="39" t="s">
        <v>62</v>
      </c>
      <c r="T61" s="48">
        <v>0.55555555555555558</v>
      </c>
      <c r="U61" s="48">
        <v>0.55555555555555558</v>
      </c>
      <c r="V61" s="48">
        <v>0.55555555555555558</v>
      </c>
      <c r="W61" s="48">
        <v>0.55555555555555558</v>
      </c>
      <c r="X61" s="48">
        <v>1.1146109842321732</v>
      </c>
      <c r="Y61" s="48">
        <v>0.9232440186302765</v>
      </c>
      <c r="Z61" s="48">
        <v>1.3590762260592628</v>
      </c>
      <c r="AA61" s="48">
        <v>1.3807537708039002</v>
      </c>
      <c r="AB61" s="48">
        <v>-0.19136696560189659</v>
      </c>
      <c r="AC61" s="48">
        <v>0.24446524182708981</v>
      </c>
      <c r="AD61" s="48">
        <v>1.0326187608507198</v>
      </c>
      <c r="AE61" s="48">
        <v>0.78604121024255424</v>
      </c>
      <c r="AF61" s="48">
        <v>-0.24657755060816564</v>
      </c>
      <c r="AG61" s="48">
        <v>1.3807537708039002</v>
      </c>
      <c r="AH61" s="48">
        <v>0</v>
      </c>
      <c r="AI61" s="48">
        <v>0</v>
      </c>
      <c r="AJ61" s="48" t="s">
        <v>62</v>
      </c>
      <c r="AK61" s="48">
        <v>-0.25527250510330607</v>
      </c>
      <c r="AL61" s="48">
        <v>-0.25527250510330607</v>
      </c>
      <c r="AM61" s="48">
        <v>-0.25527250510330607</v>
      </c>
      <c r="AN61" s="48">
        <v>-0.25527250510330607</v>
      </c>
    </row>
    <row r="62" spans="1:40" ht="12.75" customHeight="1" x14ac:dyDescent="0.25">
      <c r="A62" s="83">
        <v>61</v>
      </c>
      <c r="B62" s="12" t="s">
        <v>363</v>
      </c>
      <c r="C62" s="47" t="s">
        <v>1810</v>
      </c>
      <c r="D62" s="20" t="s">
        <v>1863</v>
      </c>
      <c r="E62" s="16" t="s">
        <v>464</v>
      </c>
      <c r="F62" s="20" t="s">
        <v>1854</v>
      </c>
      <c r="G62" s="42">
        <v>14.63</v>
      </c>
      <c r="H62" s="42">
        <v>7.85</v>
      </c>
      <c r="I62" s="42">
        <v>23.03</v>
      </c>
      <c r="J62" s="42">
        <v>23.85</v>
      </c>
      <c r="K62" s="42">
        <v>0.53656869446343125</v>
      </c>
      <c r="L62" s="42">
        <v>1.5741626794258372</v>
      </c>
      <c r="M62" s="39">
        <v>11.21</v>
      </c>
      <c r="N62" s="39">
        <v>5.76</v>
      </c>
      <c r="O62" s="42">
        <v>0.51382694023193576</v>
      </c>
      <c r="P62" s="42">
        <v>23.85</v>
      </c>
      <c r="Q62" s="42">
        <v>1</v>
      </c>
      <c r="R62" s="42">
        <v>1</v>
      </c>
      <c r="S62" s="39" t="s">
        <v>62</v>
      </c>
      <c r="T62" s="48">
        <v>0.53333333333333333</v>
      </c>
      <c r="U62" s="48">
        <v>0.55555555555555558</v>
      </c>
      <c r="V62" s="48">
        <v>0.53333333333333333</v>
      </c>
      <c r="W62" s="48">
        <v>0.55555555555555558</v>
      </c>
      <c r="X62" s="48">
        <v>1.1652443261253109</v>
      </c>
      <c r="Y62" s="48">
        <v>0.89486965674525254</v>
      </c>
      <c r="Z62" s="48">
        <v>1.3622939379642311</v>
      </c>
      <c r="AA62" s="48">
        <v>1.3774883833761327</v>
      </c>
      <c r="AB62" s="48">
        <v>-0.27037466938005833</v>
      </c>
      <c r="AC62" s="48">
        <v>0.19704961183892025</v>
      </c>
      <c r="AD62" s="48">
        <v>1.0496056125949731</v>
      </c>
      <c r="AE62" s="48">
        <v>0.76042248342321206</v>
      </c>
      <c r="AF62" s="48">
        <v>-0.28918312917176114</v>
      </c>
      <c r="AG62" s="48">
        <v>1.3774883833761327</v>
      </c>
      <c r="AH62" s="48">
        <v>0</v>
      </c>
      <c r="AI62" s="48">
        <v>0</v>
      </c>
      <c r="AJ62" s="48" t="s">
        <v>62</v>
      </c>
      <c r="AK62" s="48">
        <v>-0.27300127206373764</v>
      </c>
      <c r="AL62" s="48">
        <v>-0.25527250510330607</v>
      </c>
      <c r="AM62" s="48">
        <v>-0.27300127206373764</v>
      </c>
      <c r="AN62" s="48">
        <v>-0.25527250510330607</v>
      </c>
    </row>
    <row r="63" spans="1:40" ht="12.75" customHeight="1" x14ac:dyDescent="0.25">
      <c r="A63" s="83">
        <v>62</v>
      </c>
      <c r="B63" s="12" t="s">
        <v>363</v>
      </c>
      <c r="C63" s="47" t="s">
        <v>1810</v>
      </c>
      <c r="D63" s="20" t="s">
        <v>1863</v>
      </c>
      <c r="E63" s="16" t="s">
        <v>464</v>
      </c>
      <c r="F63" s="20" t="s">
        <v>1854</v>
      </c>
      <c r="G63" s="42">
        <v>14.22</v>
      </c>
      <c r="H63" s="42">
        <v>7.87</v>
      </c>
      <c r="I63" s="42">
        <v>21.53</v>
      </c>
      <c r="J63" s="42">
        <v>24.52</v>
      </c>
      <c r="K63" s="42">
        <v>0.55344585091420528</v>
      </c>
      <c r="L63" s="42">
        <v>1.5140646976090013</v>
      </c>
      <c r="M63" s="39">
        <v>10.77</v>
      </c>
      <c r="N63" s="39">
        <v>5.57</v>
      </c>
      <c r="O63" s="42">
        <v>0.51717734447539465</v>
      </c>
      <c r="P63" s="42">
        <v>24.52</v>
      </c>
      <c r="Q63" s="42">
        <v>1</v>
      </c>
      <c r="R63" s="42">
        <v>1</v>
      </c>
      <c r="S63" s="39" t="s">
        <v>62</v>
      </c>
      <c r="T63" s="48">
        <v>0.60024009603841533</v>
      </c>
      <c r="U63" s="48">
        <v>0.52631578947368418</v>
      </c>
      <c r="V63" s="48">
        <v>0.60024009603841533</v>
      </c>
      <c r="W63" s="48">
        <v>0.52631578947368418</v>
      </c>
      <c r="X63" s="48">
        <v>1.1528995963937476</v>
      </c>
      <c r="Y63" s="48">
        <v>0.89597473235906455</v>
      </c>
      <c r="Z63" s="48">
        <v>1.3330440298234871</v>
      </c>
      <c r="AA63" s="48">
        <v>1.3895204658463773</v>
      </c>
      <c r="AB63" s="48">
        <v>-0.25692486403468301</v>
      </c>
      <c r="AC63" s="48">
        <v>0.18014443342973965</v>
      </c>
      <c r="AD63" s="48">
        <v>1.0322157032979815</v>
      </c>
      <c r="AE63" s="48">
        <v>0.74585519517372889</v>
      </c>
      <c r="AF63" s="48">
        <v>-0.28636050812425268</v>
      </c>
      <c r="AG63" s="48">
        <v>1.3895204658463773</v>
      </c>
      <c r="AH63" s="48">
        <v>0</v>
      </c>
      <c r="AI63" s="48">
        <v>0</v>
      </c>
      <c r="AJ63" s="48" t="s">
        <v>62</v>
      </c>
      <c r="AK63" s="48">
        <v>-0.22167499707076882</v>
      </c>
      <c r="AL63" s="48">
        <v>-0.27875360095282897</v>
      </c>
      <c r="AM63" s="48">
        <v>-0.22167499707076882</v>
      </c>
      <c r="AN63" s="48">
        <v>-0.27875360095282897</v>
      </c>
    </row>
    <row r="64" spans="1:40" ht="12.75" customHeight="1" x14ac:dyDescent="0.25">
      <c r="A64" s="83">
        <v>63</v>
      </c>
      <c r="B64" s="12" t="s">
        <v>363</v>
      </c>
      <c r="C64" s="47" t="s">
        <v>1810</v>
      </c>
      <c r="D64" s="20" t="s">
        <v>1863</v>
      </c>
      <c r="E64" s="16" t="s">
        <v>464</v>
      </c>
      <c r="F64" s="20" t="s">
        <v>1854</v>
      </c>
      <c r="G64" s="42">
        <v>13.67</v>
      </c>
      <c r="H64" s="42">
        <v>7.82</v>
      </c>
      <c r="I64" s="42">
        <v>24.99</v>
      </c>
      <c r="J64" s="42">
        <v>27.11</v>
      </c>
      <c r="K64" s="42">
        <v>0.57205559619604973</v>
      </c>
      <c r="L64" s="42">
        <v>1.8280907095830283</v>
      </c>
      <c r="M64" s="39">
        <v>11.25</v>
      </c>
      <c r="N64" s="39">
        <v>5.76</v>
      </c>
      <c r="O64" s="42">
        <v>0.51200000000000001</v>
      </c>
      <c r="P64" s="42">
        <v>27.11</v>
      </c>
      <c r="Q64" s="42">
        <v>1</v>
      </c>
      <c r="R64" s="42">
        <v>1</v>
      </c>
      <c r="S64" s="39" t="s">
        <v>62</v>
      </c>
      <c r="T64" s="48">
        <v>0.52631578947368418</v>
      </c>
      <c r="U64" s="48">
        <v>0.5</v>
      </c>
      <c r="V64" s="48">
        <v>0.52631578947368418</v>
      </c>
      <c r="W64" s="48">
        <v>0.5</v>
      </c>
      <c r="X64" s="48">
        <v>1.1357685145678222</v>
      </c>
      <c r="Y64" s="48">
        <v>0.89320675305984798</v>
      </c>
      <c r="Z64" s="48">
        <v>1.3977662561264499</v>
      </c>
      <c r="AA64" s="48">
        <v>1.4331295175804855</v>
      </c>
      <c r="AB64" s="48">
        <v>-0.24256176150797429</v>
      </c>
      <c r="AC64" s="48">
        <v>0.26199774155862771</v>
      </c>
      <c r="AD64" s="48">
        <v>1.0511525224473812</v>
      </c>
      <c r="AE64" s="48">
        <v>0.76042248342321206</v>
      </c>
      <c r="AF64" s="48">
        <v>-0.29073003902416922</v>
      </c>
      <c r="AG64" s="48">
        <v>1.4331295175804855</v>
      </c>
      <c r="AH64" s="48">
        <v>0</v>
      </c>
      <c r="AI64" s="48">
        <v>0</v>
      </c>
      <c r="AJ64" s="48" t="s">
        <v>62</v>
      </c>
      <c r="AK64" s="48">
        <v>-0.27875360095282897</v>
      </c>
      <c r="AL64" s="48">
        <v>-0.3010299956639812</v>
      </c>
      <c r="AM64" s="48">
        <v>-0.27875360095282897</v>
      </c>
      <c r="AN64" s="48">
        <v>-0.3010299956639812</v>
      </c>
    </row>
    <row r="65" spans="1:40" ht="12.75" customHeight="1" x14ac:dyDescent="0.25">
      <c r="A65" s="83">
        <v>64</v>
      </c>
      <c r="B65" s="12" t="s">
        <v>363</v>
      </c>
      <c r="C65" s="47" t="s">
        <v>1810</v>
      </c>
      <c r="D65" s="20" t="s">
        <v>1863</v>
      </c>
      <c r="E65" s="16" t="s">
        <v>464</v>
      </c>
      <c r="F65" s="20" t="s">
        <v>1854</v>
      </c>
      <c r="G65" s="42">
        <v>12.96</v>
      </c>
      <c r="H65" s="42">
        <v>8.4499999999999993</v>
      </c>
      <c r="I65" s="42">
        <v>24.57</v>
      </c>
      <c r="J65" s="42">
        <v>28.1</v>
      </c>
      <c r="K65" s="42">
        <v>0.65200617283950613</v>
      </c>
      <c r="L65" s="42">
        <v>1.8958333333333333</v>
      </c>
      <c r="M65" s="39">
        <v>12.36</v>
      </c>
      <c r="N65" s="39">
        <v>6.8</v>
      </c>
      <c r="O65" s="42">
        <v>0.55016181229773464</v>
      </c>
      <c r="P65" s="42">
        <v>28.1</v>
      </c>
      <c r="Q65" s="42">
        <v>1</v>
      </c>
      <c r="R65" s="42">
        <v>1</v>
      </c>
      <c r="S65" s="39" t="s">
        <v>62</v>
      </c>
      <c r="T65" s="48">
        <v>0.46168051708217911</v>
      </c>
      <c r="U65" s="48">
        <v>0.5</v>
      </c>
      <c r="V65" s="48">
        <v>0.46168051708217911</v>
      </c>
      <c r="W65" s="48">
        <v>0.5</v>
      </c>
      <c r="X65" s="48">
        <v>1.1126050015345745</v>
      </c>
      <c r="Y65" s="48">
        <v>0.9268567089496923</v>
      </c>
      <c r="Z65" s="48">
        <v>1.390405156480081</v>
      </c>
      <c r="AA65" s="48">
        <v>1.4487063199050798</v>
      </c>
      <c r="AB65" s="48">
        <v>-0.18574829258488221</v>
      </c>
      <c r="AC65" s="48">
        <v>0.27780015494550636</v>
      </c>
      <c r="AD65" s="48">
        <v>1.0920184707527971</v>
      </c>
      <c r="AE65" s="48">
        <v>0.83250891270623628</v>
      </c>
      <c r="AF65" s="48">
        <v>-0.25950955804656073</v>
      </c>
      <c r="AG65" s="48">
        <v>1.4487063199050798</v>
      </c>
      <c r="AH65" s="48">
        <v>0</v>
      </c>
      <c r="AI65" s="48">
        <v>0</v>
      </c>
      <c r="AJ65" s="48" t="s">
        <v>62</v>
      </c>
      <c r="AK65" s="48">
        <v>-0.33565845228930158</v>
      </c>
      <c r="AL65" s="48">
        <v>-0.3010299956639812</v>
      </c>
      <c r="AM65" s="48">
        <v>-0.33565845228930158</v>
      </c>
      <c r="AN65" s="48">
        <v>-0.3010299956639812</v>
      </c>
    </row>
    <row r="66" spans="1:40" ht="12.75" customHeight="1" x14ac:dyDescent="0.25">
      <c r="A66" s="83">
        <v>65</v>
      </c>
      <c r="B66" s="12" t="s">
        <v>363</v>
      </c>
      <c r="C66" s="47" t="s">
        <v>1810</v>
      </c>
      <c r="D66" s="20" t="s">
        <v>1863</v>
      </c>
      <c r="E66" s="16" t="s">
        <v>464</v>
      </c>
      <c r="F66" s="20" t="s">
        <v>1854</v>
      </c>
      <c r="G66" s="42">
        <v>12.82</v>
      </c>
      <c r="H66" s="42">
        <v>6.94</v>
      </c>
      <c r="I66" s="42">
        <v>22.76</v>
      </c>
      <c r="J66" s="42">
        <v>28.16</v>
      </c>
      <c r="K66" s="42">
        <v>0.54134165366614662</v>
      </c>
      <c r="L66" s="42">
        <v>1.7753510140405617</v>
      </c>
      <c r="M66" s="39">
        <v>12.13</v>
      </c>
      <c r="N66" s="39">
        <v>6.29</v>
      </c>
      <c r="O66" s="42">
        <v>0.51854905193734535</v>
      </c>
      <c r="P66" s="42">
        <v>28.16</v>
      </c>
      <c r="Q66" s="42">
        <v>1</v>
      </c>
      <c r="R66" s="42">
        <v>1</v>
      </c>
      <c r="S66" s="39" t="s">
        <v>62</v>
      </c>
      <c r="T66" s="48">
        <v>0.45454545454545453</v>
      </c>
      <c r="U66" s="48">
        <v>0.47619047619047616</v>
      </c>
      <c r="V66" s="48">
        <v>0.45454545454545453</v>
      </c>
      <c r="W66" s="48">
        <v>0.47619047619047616</v>
      </c>
      <c r="X66" s="48">
        <v>1.1078880251827987</v>
      </c>
      <c r="Y66" s="48">
        <v>0.84135947045485493</v>
      </c>
      <c r="Z66" s="48">
        <v>1.3571722577230336</v>
      </c>
      <c r="AA66" s="48">
        <v>1.4496326504700745</v>
      </c>
      <c r="AB66" s="48">
        <v>-0.26652855472794373</v>
      </c>
      <c r="AC66" s="48">
        <v>0.24928423254023496</v>
      </c>
      <c r="AD66" s="48">
        <v>1.0838608008665731</v>
      </c>
      <c r="AE66" s="48">
        <v>0.79865064544526898</v>
      </c>
      <c r="AF66" s="48">
        <v>-0.28521015542130412</v>
      </c>
      <c r="AG66" s="48">
        <v>1.4496326504700745</v>
      </c>
      <c r="AH66" s="48">
        <v>0</v>
      </c>
      <c r="AI66" s="48">
        <v>0</v>
      </c>
      <c r="AJ66" s="48" t="s">
        <v>62</v>
      </c>
      <c r="AK66" s="48">
        <v>-0.34242268082220623</v>
      </c>
      <c r="AL66" s="48">
        <v>-0.3222192947339193</v>
      </c>
      <c r="AM66" s="48">
        <v>-0.34242268082220623</v>
      </c>
      <c r="AN66" s="48">
        <v>-0.3222192947339193</v>
      </c>
    </row>
    <row r="67" spans="1:40" ht="12.75" customHeight="1" x14ac:dyDescent="0.25">
      <c r="A67" s="83">
        <v>66</v>
      </c>
      <c r="B67" s="12" t="s">
        <v>363</v>
      </c>
      <c r="C67" s="47" t="s">
        <v>1810</v>
      </c>
      <c r="D67" s="20" t="s">
        <v>1863</v>
      </c>
      <c r="E67" s="16" t="s">
        <v>464</v>
      </c>
      <c r="F67" s="20" t="s">
        <v>1854</v>
      </c>
      <c r="G67" s="42">
        <v>11.07</v>
      </c>
      <c r="H67" s="42">
        <v>6.07</v>
      </c>
      <c r="I67" s="42">
        <v>18.78</v>
      </c>
      <c r="J67" s="42">
        <v>20.72</v>
      </c>
      <c r="K67" s="42">
        <v>0.54832881662149957</v>
      </c>
      <c r="L67" s="42">
        <v>1.6964769647696478</v>
      </c>
      <c r="M67" s="39">
        <v>10.34</v>
      </c>
      <c r="N67" s="39">
        <v>4.99</v>
      </c>
      <c r="O67" s="42">
        <v>0.48259187620889749</v>
      </c>
      <c r="P67" s="42">
        <v>20.72</v>
      </c>
      <c r="Q67" s="42">
        <v>1</v>
      </c>
      <c r="R67" s="42">
        <v>1</v>
      </c>
      <c r="S67" s="39" t="s">
        <v>62</v>
      </c>
      <c r="T67" s="48">
        <v>0.42881646655231559</v>
      </c>
      <c r="U67" s="48">
        <v>0.42881646655231559</v>
      </c>
      <c r="V67" s="48">
        <v>0.42881646655231559</v>
      </c>
      <c r="W67" s="48">
        <v>0.42881646655231559</v>
      </c>
      <c r="X67" s="48">
        <v>1.0441476208787228</v>
      </c>
      <c r="Y67" s="48">
        <v>0.78318869107525757</v>
      </c>
      <c r="Z67" s="48">
        <v>1.2736955879300922</v>
      </c>
      <c r="AA67" s="48">
        <v>1.3163897510731954</v>
      </c>
      <c r="AB67" s="48">
        <v>-0.26095892980346519</v>
      </c>
      <c r="AC67" s="48">
        <v>0.22954796705136934</v>
      </c>
      <c r="AD67" s="48">
        <v>1.0145205387579237</v>
      </c>
      <c r="AE67" s="48">
        <v>0.69810054562338997</v>
      </c>
      <c r="AF67" s="48">
        <v>-0.31641999313453378</v>
      </c>
      <c r="AG67" s="48">
        <v>1.3163897510731954</v>
      </c>
      <c r="AH67" s="48">
        <v>0</v>
      </c>
      <c r="AI67" s="48">
        <v>0</v>
      </c>
      <c r="AJ67" s="48" t="s">
        <v>62</v>
      </c>
      <c r="AK67" s="48">
        <v>-0.36772854608697647</v>
      </c>
      <c r="AL67" s="48">
        <v>-0.36772854608697647</v>
      </c>
      <c r="AM67" s="48">
        <v>-0.36772854608697647</v>
      </c>
      <c r="AN67" s="48">
        <v>-0.36772854608697647</v>
      </c>
    </row>
    <row r="68" spans="1:40" ht="12.75" customHeight="1" x14ac:dyDescent="0.25">
      <c r="A68" s="83">
        <v>67</v>
      </c>
      <c r="B68" s="12" t="s">
        <v>436</v>
      </c>
      <c r="C68" s="47" t="s">
        <v>1809</v>
      </c>
      <c r="D68" s="20" t="s">
        <v>1864</v>
      </c>
      <c r="E68" s="16" t="s">
        <v>464</v>
      </c>
      <c r="F68" s="20" t="s">
        <v>1856</v>
      </c>
      <c r="G68" s="39">
        <v>17.98</v>
      </c>
      <c r="H68" s="39">
        <v>11.29</v>
      </c>
      <c r="I68" s="39">
        <v>36.369999999999997</v>
      </c>
      <c r="J68" s="39">
        <v>37.770000000000003</v>
      </c>
      <c r="K68" s="42">
        <v>0.62791991101223577</v>
      </c>
      <c r="L68" s="42">
        <v>2.022803114571746</v>
      </c>
      <c r="M68" s="39">
        <v>13.37</v>
      </c>
      <c r="N68" s="39">
        <v>7.24</v>
      </c>
      <c r="O68" s="42">
        <v>0.54151084517576664</v>
      </c>
      <c r="P68" s="42">
        <v>37.770000000000003</v>
      </c>
      <c r="Q68" s="42">
        <v>1</v>
      </c>
      <c r="R68" s="42">
        <v>1</v>
      </c>
      <c r="S68" s="39" t="s">
        <v>62</v>
      </c>
      <c r="T68" s="48">
        <v>0.38461538461538464</v>
      </c>
      <c r="U68" s="48">
        <v>0.33333333333333331</v>
      </c>
      <c r="V68" s="48">
        <v>0.38461538461538464</v>
      </c>
      <c r="W68" s="48">
        <v>0.33333333333333331</v>
      </c>
      <c r="X68" s="48">
        <v>1.25478968739721</v>
      </c>
      <c r="Y68" s="48">
        <v>1.0526939419249679</v>
      </c>
      <c r="Z68" s="48">
        <v>1.5607433010547118</v>
      </c>
      <c r="AA68" s="48">
        <v>1.577146984827525</v>
      </c>
      <c r="AB68" s="48">
        <v>-0.20209574547224213</v>
      </c>
      <c r="AC68" s="48">
        <v>0.30595361365750184</v>
      </c>
      <c r="AD68" s="48">
        <v>1.1261314072619844</v>
      </c>
      <c r="AE68" s="48">
        <v>0.85973856619714695</v>
      </c>
      <c r="AF68" s="48">
        <v>-0.26639284106483746</v>
      </c>
      <c r="AG68" s="48">
        <v>1.577146984827525</v>
      </c>
      <c r="AH68" s="48">
        <v>0</v>
      </c>
      <c r="AI68" s="48">
        <v>0</v>
      </c>
      <c r="AJ68" s="48" t="s">
        <v>62</v>
      </c>
      <c r="AK68" s="48">
        <v>-0.41497334797081792</v>
      </c>
      <c r="AL68" s="48">
        <v>-0.47712125471966244</v>
      </c>
      <c r="AM68" s="48">
        <v>-0.41497334797081792</v>
      </c>
      <c r="AN68" s="48">
        <v>-0.47712125471966244</v>
      </c>
    </row>
    <row r="69" spans="1:40" ht="12.75" customHeight="1" x14ac:dyDescent="0.25">
      <c r="A69" s="83">
        <v>68</v>
      </c>
      <c r="B69" s="12" t="s">
        <v>436</v>
      </c>
      <c r="C69" s="47" t="s">
        <v>1809</v>
      </c>
      <c r="D69" s="20" t="s">
        <v>1865</v>
      </c>
      <c r="E69" s="16" t="s">
        <v>464</v>
      </c>
      <c r="F69" s="20" t="s">
        <v>1854</v>
      </c>
      <c r="G69" s="39">
        <v>14.63</v>
      </c>
      <c r="H69" s="39">
        <v>4.45</v>
      </c>
      <c r="I69" s="39">
        <v>18.41</v>
      </c>
      <c r="J69" s="39">
        <v>23.67</v>
      </c>
      <c r="K69" s="42">
        <v>0.30416951469583048</v>
      </c>
      <c r="L69" s="42">
        <v>1.2583732057416268</v>
      </c>
      <c r="M69" s="39">
        <v>10.94</v>
      </c>
      <c r="N69" s="39">
        <v>4.7699999999999996</v>
      </c>
      <c r="O69" s="42">
        <v>0.43601462522851919</v>
      </c>
      <c r="P69" s="42">
        <v>23.67</v>
      </c>
      <c r="Q69" s="42">
        <v>1</v>
      </c>
      <c r="R69" s="42">
        <v>1</v>
      </c>
      <c r="S69" s="39" t="s">
        <v>62</v>
      </c>
      <c r="T69" s="48">
        <v>0.37037037037037035</v>
      </c>
      <c r="U69" s="48">
        <v>0.4</v>
      </c>
      <c r="V69" s="48">
        <v>0.37037037037037035</v>
      </c>
      <c r="W69" s="48">
        <v>0.4</v>
      </c>
      <c r="X69" s="48">
        <v>1.1652443261253109</v>
      </c>
      <c r="Y69" s="48">
        <v>0.64836001098093166</v>
      </c>
      <c r="Z69" s="48">
        <v>1.2650537885040147</v>
      </c>
      <c r="AA69" s="48">
        <v>1.3741982579290828</v>
      </c>
      <c r="AB69" s="48">
        <v>-0.51688431514437927</v>
      </c>
      <c r="AC69" s="48">
        <v>9.9809462378703875E-2</v>
      </c>
      <c r="AD69" s="48">
        <v>1.0390173219974119</v>
      </c>
      <c r="AE69" s="48">
        <v>0.67851837904011392</v>
      </c>
      <c r="AF69" s="48">
        <v>-0.36049894295729806</v>
      </c>
      <c r="AG69" s="48">
        <v>1.3741982579290828</v>
      </c>
      <c r="AH69" s="48">
        <v>0</v>
      </c>
      <c r="AI69" s="48">
        <v>0</v>
      </c>
      <c r="AJ69" s="48" t="s">
        <v>62</v>
      </c>
      <c r="AK69" s="48">
        <v>-0.43136376415898736</v>
      </c>
      <c r="AL69" s="48">
        <v>-0.3979400086720376</v>
      </c>
      <c r="AM69" s="48">
        <v>-0.43136376415898736</v>
      </c>
      <c r="AN69" s="48">
        <v>-0.3979400086720376</v>
      </c>
    </row>
    <row r="70" spans="1:40" ht="12.75" customHeight="1" x14ac:dyDescent="0.25">
      <c r="A70" s="83">
        <v>69</v>
      </c>
      <c r="B70" s="12" t="s">
        <v>448</v>
      </c>
      <c r="C70" s="47" t="s">
        <v>1809</v>
      </c>
      <c r="D70" s="20" t="s">
        <v>1866</v>
      </c>
      <c r="E70" s="16" t="s">
        <v>464</v>
      </c>
      <c r="F70" s="20" t="s">
        <v>1856</v>
      </c>
      <c r="G70" s="39">
        <v>13.55</v>
      </c>
      <c r="H70" s="39">
        <v>8.4600000000000009</v>
      </c>
      <c r="I70" s="39">
        <v>28.14</v>
      </c>
      <c r="J70" s="39">
        <v>27.69</v>
      </c>
      <c r="K70" s="42">
        <v>0.62435424354243541</v>
      </c>
      <c r="L70" s="42">
        <v>2.0767527675276751</v>
      </c>
      <c r="M70" s="39">
        <v>11.87</v>
      </c>
      <c r="N70" s="39">
        <v>6.31</v>
      </c>
      <c r="O70" s="42">
        <v>0.53159224936815497</v>
      </c>
      <c r="P70" s="42">
        <v>27.69</v>
      </c>
      <c r="Q70" s="42">
        <v>1</v>
      </c>
      <c r="R70" s="42">
        <v>1</v>
      </c>
      <c r="S70" s="39" t="s">
        <v>62</v>
      </c>
      <c r="T70" s="48">
        <v>0.36496350364963503</v>
      </c>
      <c r="U70" s="39" t="s">
        <v>62</v>
      </c>
      <c r="V70" s="48">
        <v>0.36496350364963503</v>
      </c>
      <c r="W70" s="44" t="s">
        <v>62</v>
      </c>
      <c r="X70" s="48">
        <v>1.1319392952104246</v>
      </c>
      <c r="Y70" s="48">
        <v>0.92737036303902354</v>
      </c>
      <c r="Z70" s="48">
        <v>1.449324093098727</v>
      </c>
      <c r="AA70" s="48">
        <v>1.4423229557455746</v>
      </c>
      <c r="AB70" s="48">
        <v>-0.20456893217140101</v>
      </c>
      <c r="AC70" s="48">
        <v>0.31738479788830232</v>
      </c>
      <c r="AD70" s="48">
        <v>1.0744507189545911</v>
      </c>
      <c r="AE70" s="48">
        <v>0.80002935924413432</v>
      </c>
      <c r="AF70" s="48">
        <v>-0.27442135971045695</v>
      </c>
      <c r="AG70" s="48">
        <v>1.4423229557455746</v>
      </c>
      <c r="AH70" s="48">
        <v>0</v>
      </c>
      <c r="AI70" s="48">
        <v>0</v>
      </c>
      <c r="AJ70" s="48" t="s">
        <v>62</v>
      </c>
      <c r="AK70" s="48">
        <v>-0.43775056282038799</v>
      </c>
      <c r="AL70" s="48" t="s">
        <v>62</v>
      </c>
      <c r="AM70" s="48">
        <v>-0.43775056282038799</v>
      </c>
      <c r="AN70" s="48" t="s">
        <v>62</v>
      </c>
    </row>
    <row r="71" spans="1:40" ht="12.75" customHeight="1" x14ac:dyDescent="0.25">
      <c r="A71" s="83">
        <v>70</v>
      </c>
      <c r="B71" s="12" t="s">
        <v>448</v>
      </c>
      <c r="C71" s="47" t="s">
        <v>1809</v>
      </c>
      <c r="D71" s="20" t="s">
        <v>1867</v>
      </c>
      <c r="E71" s="16" t="s">
        <v>464</v>
      </c>
      <c r="F71" s="20" t="s">
        <v>1854</v>
      </c>
      <c r="G71" s="39">
        <v>18.760000000000002</v>
      </c>
      <c r="H71" s="39">
        <v>6.68</v>
      </c>
      <c r="I71" s="39">
        <v>41</v>
      </c>
      <c r="J71" s="39">
        <v>43</v>
      </c>
      <c r="K71" s="42">
        <v>0.35607675906183367</v>
      </c>
      <c r="L71" s="42" t="s">
        <v>62</v>
      </c>
      <c r="M71" s="39">
        <v>14.25</v>
      </c>
      <c r="N71" s="39">
        <v>6.82</v>
      </c>
      <c r="O71" s="42">
        <v>0.47859649122807019</v>
      </c>
      <c r="P71" s="42">
        <v>43</v>
      </c>
      <c r="Q71" s="42">
        <v>1</v>
      </c>
      <c r="R71" s="42">
        <v>1</v>
      </c>
      <c r="S71" s="39" t="s">
        <v>62</v>
      </c>
      <c r="T71" s="48">
        <v>0.35714285714285715</v>
      </c>
      <c r="U71" s="48">
        <v>0.38461538461538464</v>
      </c>
      <c r="V71" s="48">
        <v>0.35714285714285715</v>
      </c>
      <c r="W71" s="48">
        <v>0.38461538461538464</v>
      </c>
      <c r="X71" s="48">
        <v>1.2732328340430457</v>
      </c>
      <c r="Y71" s="48">
        <v>0.8247764624755457</v>
      </c>
      <c r="Z71" s="48">
        <v>1.6127838567197355</v>
      </c>
      <c r="AA71" s="48">
        <v>1.6334684555795864</v>
      </c>
      <c r="AB71" s="48">
        <v>-0.44845637156750001</v>
      </c>
      <c r="AC71" s="48" t="s">
        <v>62</v>
      </c>
      <c r="AD71" s="48">
        <v>1.153814864344529</v>
      </c>
      <c r="AE71" s="48">
        <v>0.83378437465647892</v>
      </c>
      <c r="AF71" s="48">
        <v>-0.32003048968805009</v>
      </c>
      <c r="AG71" s="48">
        <v>1.6334684555795864</v>
      </c>
      <c r="AH71" s="48">
        <v>0</v>
      </c>
      <c r="AI71" s="48">
        <v>0</v>
      </c>
      <c r="AJ71" s="48" t="s">
        <v>62</v>
      </c>
      <c r="AK71" s="48">
        <v>-0.44715803134221921</v>
      </c>
      <c r="AL71" s="48">
        <v>-0.41497334797081792</v>
      </c>
      <c r="AM71" s="48">
        <v>-0.44715803134221921</v>
      </c>
      <c r="AN71" s="48">
        <v>-0.41497334797081792</v>
      </c>
    </row>
    <row r="72" spans="1:40" ht="12.75" customHeight="1" x14ac:dyDescent="0.25">
      <c r="A72" s="83">
        <v>71</v>
      </c>
      <c r="B72" s="12" t="s">
        <v>457</v>
      </c>
      <c r="C72" s="47" t="s">
        <v>1809</v>
      </c>
      <c r="D72" s="20" t="s">
        <v>1868</v>
      </c>
      <c r="E72" s="16" t="s">
        <v>464</v>
      </c>
      <c r="F72" s="20" t="s">
        <v>1856</v>
      </c>
      <c r="G72" s="39">
        <v>13.93</v>
      </c>
      <c r="H72" s="39">
        <v>9.94</v>
      </c>
      <c r="I72" s="39">
        <v>30.13</v>
      </c>
      <c r="J72" s="39">
        <v>30.57</v>
      </c>
      <c r="K72" s="42">
        <v>0.71356783919597988</v>
      </c>
      <c r="L72" s="42">
        <v>2.1629576453697057</v>
      </c>
      <c r="M72" s="39" t="s">
        <v>62</v>
      </c>
      <c r="N72" s="39" t="s">
        <v>62</v>
      </c>
      <c r="O72" s="39" t="s">
        <v>62</v>
      </c>
      <c r="P72" s="39" t="s">
        <v>62</v>
      </c>
      <c r="Q72" s="42">
        <v>1</v>
      </c>
      <c r="R72" s="42">
        <v>1</v>
      </c>
      <c r="S72" s="39" t="s">
        <v>62</v>
      </c>
      <c r="T72" s="39" t="s">
        <v>62</v>
      </c>
      <c r="U72" s="39" t="s">
        <v>62</v>
      </c>
      <c r="V72" s="44" t="s">
        <v>62</v>
      </c>
      <c r="W72" s="44" t="s">
        <v>62</v>
      </c>
      <c r="X72" s="48">
        <v>1.1439511164239635</v>
      </c>
      <c r="Y72" s="48">
        <v>0.99738638439731331</v>
      </c>
      <c r="Z72" s="48">
        <v>1.4789991316733571</v>
      </c>
      <c r="AA72" s="48">
        <v>1.4852954387260888</v>
      </c>
      <c r="AB72" s="48">
        <v>-0.14656473202665019</v>
      </c>
      <c r="AC72" s="48">
        <v>0.33504801524939365</v>
      </c>
      <c r="AD72" s="48" t="s">
        <v>62</v>
      </c>
      <c r="AE72" s="48" t="s">
        <v>62</v>
      </c>
      <c r="AF72" s="48" t="s">
        <v>62</v>
      </c>
      <c r="AG72" s="48" t="s">
        <v>62</v>
      </c>
      <c r="AH72" s="48">
        <v>0</v>
      </c>
      <c r="AI72" s="48">
        <v>0</v>
      </c>
      <c r="AJ72" s="48" t="s">
        <v>62</v>
      </c>
      <c r="AK72" s="48" t="s">
        <v>62</v>
      </c>
      <c r="AL72" s="48" t="s">
        <v>62</v>
      </c>
      <c r="AM72" s="48" t="s">
        <v>62</v>
      </c>
      <c r="AN72" s="48" t="s">
        <v>62</v>
      </c>
    </row>
    <row r="73" spans="1:40" ht="12.75" customHeight="1" x14ac:dyDescent="0.25">
      <c r="A73" s="83">
        <v>72</v>
      </c>
      <c r="B73" s="12" t="s">
        <v>457</v>
      </c>
      <c r="C73" s="47" t="s">
        <v>1809</v>
      </c>
      <c r="D73" s="20" t="s">
        <v>1869</v>
      </c>
      <c r="E73" s="16" t="s">
        <v>464</v>
      </c>
      <c r="F73" s="20" t="s">
        <v>1854</v>
      </c>
      <c r="G73" s="39">
        <v>15.02</v>
      </c>
      <c r="H73" s="39">
        <v>8.9</v>
      </c>
      <c r="I73" s="39">
        <v>33.15</v>
      </c>
      <c r="J73" s="39">
        <v>30.16</v>
      </c>
      <c r="K73" s="42">
        <v>0.5925432756324901</v>
      </c>
      <c r="L73" s="42">
        <v>2.2070572569906792</v>
      </c>
      <c r="M73" s="39" t="s">
        <v>62</v>
      </c>
      <c r="N73" s="39" t="s">
        <v>62</v>
      </c>
      <c r="O73" s="39" t="s">
        <v>62</v>
      </c>
      <c r="P73" s="39" t="s">
        <v>62</v>
      </c>
      <c r="Q73" s="42">
        <v>1</v>
      </c>
      <c r="R73" s="42">
        <v>1</v>
      </c>
      <c r="S73" s="39" t="s">
        <v>62</v>
      </c>
      <c r="T73" s="39" t="s">
        <v>62</v>
      </c>
      <c r="U73" s="39" t="s">
        <v>62</v>
      </c>
      <c r="V73" s="44" t="s">
        <v>62</v>
      </c>
      <c r="W73" s="44" t="s">
        <v>62</v>
      </c>
      <c r="X73" s="48">
        <v>1.1766699326681496</v>
      </c>
      <c r="Y73" s="48">
        <v>0.9493900066449128</v>
      </c>
      <c r="Z73" s="48">
        <v>1.520483532740792</v>
      </c>
      <c r="AA73" s="48">
        <v>1.4794313371977363</v>
      </c>
      <c r="AB73" s="48">
        <v>-0.22727992602323674</v>
      </c>
      <c r="AC73" s="48">
        <v>0.34381360007264239</v>
      </c>
      <c r="AD73" s="48" t="s">
        <v>62</v>
      </c>
      <c r="AE73" s="48" t="s">
        <v>62</v>
      </c>
      <c r="AF73" s="48" t="s">
        <v>62</v>
      </c>
      <c r="AG73" s="48" t="s">
        <v>62</v>
      </c>
      <c r="AH73" s="48">
        <v>0</v>
      </c>
      <c r="AI73" s="48">
        <v>0</v>
      </c>
      <c r="AJ73" s="48" t="s">
        <v>62</v>
      </c>
      <c r="AK73" s="48" t="s">
        <v>62</v>
      </c>
      <c r="AL73" s="48" t="s">
        <v>62</v>
      </c>
      <c r="AM73" s="48" t="s">
        <v>62</v>
      </c>
      <c r="AN73" s="48" t="s">
        <v>62</v>
      </c>
    </row>
    <row r="74" spans="1:40" ht="12.75" customHeight="1" x14ac:dyDescent="0.25">
      <c r="A74" s="83">
        <v>73</v>
      </c>
      <c r="B74" s="12" t="s">
        <v>457</v>
      </c>
      <c r="C74" s="47" t="s">
        <v>1809</v>
      </c>
      <c r="D74" s="20" t="s">
        <v>1869</v>
      </c>
      <c r="E74" s="16" t="s">
        <v>464</v>
      </c>
      <c r="F74" s="20" t="s">
        <v>1854</v>
      </c>
      <c r="G74" s="39">
        <v>13.53</v>
      </c>
      <c r="H74" s="39">
        <v>8.7799999999999994</v>
      </c>
      <c r="I74" s="39">
        <v>27.03</v>
      </c>
      <c r="J74" s="39">
        <v>29.25</v>
      </c>
      <c r="K74" s="42">
        <v>0.64892830746489283</v>
      </c>
      <c r="L74" s="42">
        <v>1.9977827050997785</v>
      </c>
      <c r="M74" s="39" t="s">
        <v>62</v>
      </c>
      <c r="N74" s="39" t="s">
        <v>62</v>
      </c>
      <c r="O74" s="39" t="s">
        <v>62</v>
      </c>
      <c r="P74" s="39" t="s">
        <v>62</v>
      </c>
      <c r="Q74" s="42">
        <v>1</v>
      </c>
      <c r="R74" s="42">
        <v>1</v>
      </c>
      <c r="S74" s="39" t="s">
        <v>62</v>
      </c>
      <c r="T74" s="39" t="s">
        <v>62</v>
      </c>
      <c r="U74" s="39" t="s">
        <v>62</v>
      </c>
      <c r="V74" s="44" t="s">
        <v>62</v>
      </c>
      <c r="W74" s="44" t="s">
        <v>62</v>
      </c>
      <c r="X74" s="48">
        <v>1.131297796597623</v>
      </c>
      <c r="Y74" s="48">
        <v>0.94349451590610256</v>
      </c>
      <c r="Z74" s="48">
        <v>1.4318460456987254</v>
      </c>
      <c r="AA74" s="48">
        <v>1.4661258704181992</v>
      </c>
      <c r="AB74" s="48">
        <v>-0.18780328069152041</v>
      </c>
      <c r="AC74" s="48">
        <v>0.3005482491011025</v>
      </c>
      <c r="AD74" s="48" t="s">
        <v>62</v>
      </c>
      <c r="AE74" s="48" t="s">
        <v>62</v>
      </c>
      <c r="AF74" s="48" t="s">
        <v>62</v>
      </c>
      <c r="AG74" s="48" t="s">
        <v>62</v>
      </c>
      <c r="AH74" s="48">
        <v>0</v>
      </c>
      <c r="AI74" s="48">
        <v>0</v>
      </c>
      <c r="AJ74" s="48" t="s">
        <v>62</v>
      </c>
      <c r="AK74" s="48" t="s">
        <v>62</v>
      </c>
      <c r="AL74" s="48" t="s">
        <v>62</v>
      </c>
      <c r="AM74" s="48" t="s">
        <v>62</v>
      </c>
      <c r="AN74" s="48" t="s">
        <v>62</v>
      </c>
    </row>
    <row r="75" spans="1:40" ht="12.75" customHeight="1" x14ac:dyDescent="0.25">
      <c r="A75" s="83">
        <v>74</v>
      </c>
      <c r="B75" s="12" t="s">
        <v>457</v>
      </c>
      <c r="C75" s="47" t="s">
        <v>1809</v>
      </c>
      <c r="D75" s="20" t="s">
        <v>1869</v>
      </c>
      <c r="E75" s="16" t="s">
        <v>464</v>
      </c>
      <c r="F75" s="20" t="s">
        <v>1854</v>
      </c>
      <c r="G75" s="39">
        <v>11.82</v>
      </c>
      <c r="H75" s="39">
        <v>7.75</v>
      </c>
      <c r="I75" s="39">
        <v>22.17</v>
      </c>
      <c r="J75" s="39">
        <v>27.78</v>
      </c>
      <c r="K75" s="42">
        <v>0.65566835871404394</v>
      </c>
      <c r="L75" s="42">
        <v>1.8756345177664975</v>
      </c>
      <c r="M75" s="39" t="s">
        <v>62</v>
      </c>
      <c r="N75" s="39" t="s">
        <v>62</v>
      </c>
      <c r="O75" s="39" t="s">
        <v>62</v>
      </c>
      <c r="P75" s="39" t="s">
        <v>62</v>
      </c>
      <c r="Q75" s="42">
        <v>1</v>
      </c>
      <c r="R75" s="42">
        <v>1</v>
      </c>
      <c r="S75" s="39" t="s">
        <v>62</v>
      </c>
      <c r="T75" s="39" t="s">
        <v>62</v>
      </c>
      <c r="U75" s="39" t="s">
        <v>62</v>
      </c>
      <c r="V75" s="44" t="s">
        <v>62</v>
      </c>
      <c r="W75" s="44" t="s">
        <v>62</v>
      </c>
      <c r="X75" s="48">
        <v>1.0726174765452365</v>
      </c>
      <c r="Y75" s="48">
        <v>0.88930170250631024</v>
      </c>
      <c r="Z75" s="48">
        <v>1.3457656931144881</v>
      </c>
      <c r="AA75" s="48">
        <v>1.4437322414015967</v>
      </c>
      <c r="AB75" s="48">
        <v>-0.18331577403892629</v>
      </c>
      <c r="AC75" s="48">
        <v>0.27314821656925165</v>
      </c>
      <c r="AD75" s="48" t="s">
        <v>62</v>
      </c>
      <c r="AE75" s="48" t="s">
        <v>62</v>
      </c>
      <c r="AF75" s="48" t="s">
        <v>62</v>
      </c>
      <c r="AG75" s="48" t="s">
        <v>62</v>
      </c>
      <c r="AH75" s="48">
        <v>0</v>
      </c>
      <c r="AI75" s="48">
        <v>0</v>
      </c>
      <c r="AJ75" s="48" t="s">
        <v>62</v>
      </c>
      <c r="AK75" s="48" t="s">
        <v>62</v>
      </c>
      <c r="AL75" s="48" t="s">
        <v>62</v>
      </c>
      <c r="AM75" s="48" t="s">
        <v>62</v>
      </c>
      <c r="AN75" s="48" t="s">
        <v>62</v>
      </c>
    </row>
    <row r="76" spans="1:40" ht="12.75" customHeight="1" x14ac:dyDescent="0.25">
      <c r="A76" s="83">
        <v>75</v>
      </c>
      <c r="B76" s="13" t="s">
        <v>464</v>
      </c>
      <c r="C76" s="47" t="s">
        <v>1809</v>
      </c>
      <c r="D76" s="20" t="s">
        <v>1870</v>
      </c>
      <c r="E76" s="16" t="s">
        <v>464</v>
      </c>
      <c r="F76" s="20" t="s">
        <v>1854</v>
      </c>
      <c r="G76" s="39">
        <v>10.95</v>
      </c>
      <c r="H76" s="39">
        <v>4.5999999999999996</v>
      </c>
      <c r="I76" s="39">
        <v>19.25</v>
      </c>
      <c r="J76" s="39">
        <v>22.56</v>
      </c>
      <c r="K76" s="42">
        <v>0.42009132420091322</v>
      </c>
      <c r="L76" s="42">
        <v>1.7579908675799087</v>
      </c>
      <c r="M76" s="39">
        <v>8.99</v>
      </c>
      <c r="N76" s="39">
        <v>4.18</v>
      </c>
      <c r="O76" s="42">
        <v>0.46496106785317015</v>
      </c>
      <c r="P76" s="42">
        <v>22.56</v>
      </c>
      <c r="Q76" s="42">
        <v>1</v>
      </c>
      <c r="R76" s="42">
        <v>1</v>
      </c>
      <c r="S76" s="39" t="s">
        <v>62</v>
      </c>
      <c r="T76" s="48">
        <v>0.41666666666666669</v>
      </c>
      <c r="U76" s="48">
        <v>0.43478260869565216</v>
      </c>
      <c r="V76" s="48">
        <v>0.41666666666666669</v>
      </c>
      <c r="W76" s="48">
        <v>0.43478260869565216</v>
      </c>
      <c r="X76" s="48">
        <v>1.039414119176137</v>
      </c>
      <c r="Y76" s="48">
        <v>0.66275783168157409</v>
      </c>
      <c r="Z76" s="48">
        <v>1.2844307338445196</v>
      </c>
      <c r="AA76" s="48">
        <v>1.3533390953113047</v>
      </c>
      <c r="AB76" s="48">
        <v>-0.37665628749456309</v>
      </c>
      <c r="AC76" s="48">
        <v>0.24501661466838234</v>
      </c>
      <c r="AD76" s="48">
        <v>0.95375969173322883</v>
      </c>
      <c r="AE76" s="48">
        <v>0.62117628177503514</v>
      </c>
      <c r="AF76" s="48">
        <v>-0.33258340995819363</v>
      </c>
      <c r="AG76" s="48">
        <v>1.3533390953113047</v>
      </c>
      <c r="AH76" s="48">
        <v>0</v>
      </c>
      <c r="AI76" s="48">
        <v>0</v>
      </c>
      <c r="AJ76" s="48" t="s">
        <v>62</v>
      </c>
      <c r="AK76" s="48">
        <v>-0.38021124171160603</v>
      </c>
      <c r="AL76" s="48">
        <v>-0.3617278360175929</v>
      </c>
      <c r="AM76" s="48">
        <v>-0.38021124171160603</v>
      </c>
      <c r="AN76" s="48">
        <v>-0.3617278360175929</v>
      </c>
    </row>
    <row r="77" spans="1:40" ht="12.75" customHeight="1" x14ac:dyDescent="0.25">
      <c r="A77" s="83">
        <v>76</v>
      </c>
      <c r="B77" s="13" t="s">
        <v>464</v>
      </c>
      <c r="C77" s="47" t="s">
        <v>1809</v>
      </c>
      <c r="D77" s="20" t="s">
        <v>1870</v>
      </c>
      <c r="E77" s="16" t="s">
        <v>464</v>
      </c>
      <c r="F77" s="20" t="s">
        <v>1854</v>
      </c>
      <c r="G77" s="39">
        <v>10.5</v>
      </c>
      <c r="H77" s="39">
        <v>4.18</v>
      </c>
      <c r="I77" s="39">
        <v>19.55</v>
      </c>
      <c r="J77" s="39">
        <v>18.8</v>
      </c>
      <c r="K77" s="42">
        <v>0.39809523809523806</v>
      </c>
      <c r="L77" s="42">
        <v>1.861904761904762</v>
      </c>
      <c r="M77" s="39">
        <v>9.08</v>
      </c>
      <c r="N77" s="39">
        <v>3.97</v>
      </c>
      <c r="O77" s="42">
        <v>0.43722466960352424</v>
      </c>
      <c r="P77" s="42">
        <v>18.8</v>
      </c>
      <c r="Q77" s="42">
        <v>1</v>
      </c>
      <c r="R77" s="42">
        <v>1</v>
      </c>
      <c r="S77" s="39" t="s">
        <v>62</v>
      </c>
      <c r="T77" s="48">
        <v>0.33333333333333331</v>
      </c>
      <c r="U77" s="48">
        <v>0.38095238095238093</v>
      </c>
      <c r="V77" s="48">
        <v>0.33333333333333331</v>
      </c>
      <c r="W77" s="48">
        <v>0.38095238095238093</v>
      </c>
      <c r="X77" s="48">
        <v>1.0211892990699381</v>
      </c>
      <c r="Y77" s="48">
        <v>0.62117628177503514</v>
      </c>
      <c r="Z77" s="48">
        <v>1.2911467617318857</v>
      </c>
      <c r="AA77" s="48">
        <v>1.2741578492636798</v>
      </c>
      <c r="AB77" s="48">
        <v>-0.40001301729490291</v>
      </c>
      <c r="AC77" s="48">
        <v>0.26995746266194753</v>
      </c>
      <c r="AD77" s="48">
        <v>0.95808584852108514</v>
      </c>
      <c r="AE77" s="48">
        <v>0.59879050676311507</v>
      </c>
      <c r="AF77" s="48">
        <v>-0.35929534175797001</v>
      </c>
      <c r="AG77" s="48">
        <v>1.2741578492636798</v>
      </c>
      <c r="AH77" s="48">
        <v>0</v>
      </c>
      <c r="AI77" s="48">
        <v>0</v>
      </c>
      <c r="AJ77" s="48" t="s">
        <v>62</v>
      </c>
      <c r="AK77" s="48">
        <v>-0.47712125471966244</v>
      </c>
      <c r="AL77" s="48">
        <v>-0.41912930774197571</v>
      </c>
      <c r="AM77" s="48">
        <v>-0.47712125471966244</v>
      </c>
      <c r="AN77" s="48">
        <v>-0.41912930774197571</v>
      </c>
    </row>
    <row r="78" spans="1:40" ht="12.75" customHeight="1" x14ac:dyDescent="0.25">
      <c r="A78" s="83">
        <v>77</v>
      </c>
      <c r="B78" s="13" t="s">
        <v>464</v>
      </c>
      <c r="C78" s="47" t="s">
        <v>1810</v>
      </c>
      <c r="D78" s="20" t="s">
        <v>1871</v>
      </c>
      <c r="E78" s="16" t="s">
        <v>464</v>
      </c>
      <c r="F78" s="20" t="s">
        <v>1856</v>
      </c>
      <c r="G78" s="39">
        <v>13.31</v>
      </c>
      <c r="H78" s="39">
        <v>8.81</v>
      </c>
      <c r="I78" s="39">
        <v>36.78</v>
      </c>
      <c r="J78" s="39">
        <v>37.18</v>
      </c>
      <c r="K78" s="42">
        <v>0.66190833959429007</v>
      </c>
      <c r="L78" s="42">
        <v>2.7633358377160029</v>
      </c>
      <c r="M78" s="39">
        <v>12.89</v>
      </c>
      <c r="N78" s="39">
        <v>6.6</v>
      </c>
      <c r="O78" s="42">
        <v>0.51202482544608219</v>
      </c>
      <c r="P78" s="42">
        <v>37.18</v>
      </c>
      <c r="Q78" s="42">
        <v>1</v>
      </c>
      <c r="R78" s="42">
        <v>1</v>
      </c>
      <c r="S78" s="39" t="s">
        <v>62</v>
      </c>
      <c r="T78" s="48">
        <v>0.33333333333333331</v>
      </c>
      <c r="U78" s="39" t="s">
        <v>62</v>
      </c>
      <c r="V78" s="48">
        <v>0.33333333333333331</v>
      </c>
      <c r="W78" s="44" t="s">
        <v>62</v>
      </c>
      <c r="X78" s="48">
        <v>1.1241780554746752</v>
      </c>
      <c r="Y78" s="48">
        <v>0.94497590841204793</v>
      </c>
      <c r="Z78" s="48">
        <v>1.5656117249020587</v>
      </c>
      <c r="AA78" s="48">
        <v>1.5703093854358798</v>
      </c>
      <c r="AB78" s="48">
        <v>-0.17920214706262716</v>
      </c>
      <c r="AC78" s="48">
        <v>0.44143366942738355</v>
      </c>
      <c r="AD78" s="48">
        <v>1.110252917353403</v>
      </c>
      <c r="AE78" s="48">
        <v>0.81954393554186866</v>
      </c>
      <c r="AF78" s="48">
        <v>-0.29070898181153437</v>
      </c>
      <c r="AG78" s="48">
        <v>1.5703093854358798</v>
      </c>
      <c r="AH78" s="48">
        <v>0</v>
      </c>
      <c r="AI78" s="48">
        <v>0</v>
      </c>
      <c r="AJ78" s="48" t="s">
        <v>62</v>
      </c>
      <c r="AK78" s="48">
        <v>-0.47712125471966244</v>
      </c>
      <c r="AL78" s="48" t="s">
        <v>62</v>
      </c>
      <c r="AM78" s="48">
        <v>-0.47712125471966244</v>
      </c>
      <c r="AN78" s="48" t="s">
        <v>62</v>
      </c>
    </row>
    <row r="79" spans="1:40" ht="12.75" customHeight="1" x14ac:dyDescent="0.25">
      <c r="A79" s="83">
        <v>78</v>
      </c>
      <c r="B79" s="13" t="s">
        <v>464</v>
      </c>
      <c r="C79" s="47" t="s">
        <v>1810</v>
      </c>
      <c r="D79" s="20" t="s">
        <v>1870</v>
      </c>
      <c r="E79" s="16" t="s">
        <v>464</v>
      </c>
      <c r="F79" s="20" t="s">
        <v>1854</v>
      </c>
      <c r="G79" s="39">
        <v>13.43</v>
      </c>
      <c r="H79" s="39">
        <v>7.25</v>
      </c>
      <c r="I79" s="39">
        <v>34.270000000000003</v>
      </c>
      <c r="J79" s="39">
        <v>32.25</v>
      </c>
      <c r="K79" s="42">
        <v>0.53983618763961283</v>
      </c>
      <c r="L79" s="42">
        <v>2.5517498138495909</v>
      </c>
      <c r="M79" s="39">
        <v>12.7</v>
      </c>
      <c r="N79" s="39">
        <v>6.08</v>
      </c>
      <c r="O79" s="42">
        <v>0.47874015748031501</v>
      </c>
      <c r="P79" s="42">
        <v>32.25</v>
      </c>
      <c r="Q79" s="42">
        <v>1</v>
      </c>
      <c r="R79" s="42">
        <v>1</v>
      </c>
      <c r="S79" s="39" t="s">
        <v>62</v>
      </c>
      <c r="T79" s="39" t="s">
        <v>62</v>
      </c>
      <c r="U79" s="48">
        <v>0.44444444444444442</v>
      </c>
      <c r="V79" s="44" t="s">
        <v>62</v>
      </c>
      <c r="W79" s="48">
        <v>0.44444444444444442</v>
      </c>
      <c r="X79" s="48">
        <v>1.1280760126687153</v>
      </c>
      <c r="Y79" s="48">
        <v>0.86033800657099369</v>
      </c>
      <c r="Z79" s="48">
        <v>1.5349141044298669</v>
      </c>
      <c r="AA79" s="48">
        <v>1.5085297189712865</v>
      </c>
      <c r="AB79" s="48">
        <v>-0.26773800609772164</v>
      </c>
      <c r="AC79" s="48">
        <v>0.40683809176115165</v>
      </c>
      <c r="AD79" s="48">
        <v>1.1038037209559568</v>
      </c>
      <c r="AE79" s="48">
        <v>0.78390357927273491</v>
      </c>
      <c r="AF79" s="48">
        <v>-0.31990014168322189</v>
      </c>
      <c r="AG79" s="48">
        <v>1.5085297189712865</v>
      </c>
      <c r="AH79" s="48">
        <v>0</v>
      </c>
      <c r="AI79" s="48">
        <v>0</v>
      </c>
      <c r="AJ79" s="48" t="s">
        <v>62</v>
      </c>
      <c r="AK79" s="48" t="s">
        <v>62</v>
      </c>
      <c r="AL79" s="48">
        <v>-0.35218251811136253</v>
      </c>
      <c r="AM79" s="48" t="s">
        <v>62</v>
      </c>
      <c r="AN79" s="48">
        <v>-0.35218251811136253</v>
      </c>
    </row>
    <row r="80" spans="1:40" ht="12.75" customHeight="1" x14ac:dyDescent="0.25">
      <c r="A80" s="83">
        <v>79</v>
      </c>
      <c r="B80" s="13" t="s">
        <v>464</v>
      </c>
      <c r="C80" s="47" t="s">
        <v>1810</v>
      </c>
      <c r="D80" s="20" t="s">
        <v>1870</v>
      </c>
      <c r="E80" s="16" t="s">
        <v>464</v>
      </c>
      <c r="F80" s="20" t="s">
        <v>1854</v>
      </c>
      <c r="G80" s="42">
        <v>15.36</v>
      </c>
      <c r="H80" s="42">
        <v>7.35</v>
      </c>
      <c r="I80" s="42">
        <v>24.67</v>
      </c>
      <c r="J80" s="42">
        <v>27.45</v>
      </c>
      <c r="K80" s="42">
        <v>0.478515625</v>
      </c>
      <c r="L80" s="42">
        <v>1.6061197916666667</v>
      </c>
      <c r="M80" s="42">
        <v>13</v>
      </c>
      <c r="N80" s="42">
        <v>6.01</v>
      </c>
      <c r="O80" s="42">
        <v>0.46230769230769231</v>
      </c>
      <c r="P80" s="42">
        <v>27.45</v>
      </c>
      <c r="Q80" s="42">
        <v>1</v>
      </c>
      <c r="R80" s="42">
        <v>1</v>
      </c>
      <c r="S80" s="42" t="s">
        <v>62</v>
      </c>
      <c r="T80" s="48">
        <v>0.58823529411764708</v>
      </c>
      <c r="U80" s="48">
        <v>0.5</v>
      </c>
      <c r="V80" s="48">
        <v>0.58823529411764708</v>
      </c>
      <c r="W80" s="48">
        <v>0.5</v>
      </c>
      <c r="X80" s="48">
        <v>1.1863912156954932</v>
      </c>
      <c r="Y80" s="48">
        <v>0.86628733908419486</v>
      </c>
      <c r="Z80" s="48">
        <v>1.3921691494897361</v>
      </c>
      <c r="AA80" s="48">
        <v>1.4385423487861106</v>
      </c>
      <c r="AB80" s="48">
        <v>-0.3201038766112983</v>
      </c>
      <c r="AC80" s="48">
        <v>0.20577793379424286</v>
      </c>
      <c r="AD80" s="48">
        <v>1.1139433523068367</v>
      </c>
      <c r="AE80" s="48">
        <v>0.77887447200273952</v>
      </c>
      <c r="AF80" s="48">
        <v>-0.33506888030409726</v>
      </c>
      <c r="AG80" s="48">
        <v>1.4385423487861106</v>
      </c>
      <c r="AH80" s="48">
        <v>0</v>
      </c>
      <c r="AI80" s="48">
        <v>0</v>
      </c>
      <c r="AJ80" s="48" t="s">
        <v>62</v>
      </c>
      <c r="AK80" s="48">
        <v>-0.23044892137827391</v>
      </c>
      <c r="AL80" s="48">
        <v>-0.3010299956639812</v>
      </c>
      <c r="AM80" s="48">
        <v>-0.23044892137827391</v>
      </c>
      <c r="AN80" s="48">
        <v>-0.3010299956639812</v>
      </c>
    </row>
    <row r="81" spans="1:40" ht="12.75" customHeight="1" x14ac:dyDescent="0.25">
      <c r="A81" s="83">
        <v>80</v>
      </c>
      <c r="B81" s="13" t="s">
        <v>464</v>
      </c>
      <c r="C81" s="47" t="s">
        <v>1810</v>
      </c>
      <c r="D81" s="20" t="s">
        <v>1870</v>
      </c>
      <c r="E81" s="16" t="s">
        <v>464</v>
      </c>
      <c r="F81" s="20" t="s">
        <v>1854</v>
      </c>
      <c r="G81" s="42">
        <v>12.13</v>
      </c>
      <c r="H81" s="42">
        <v>5.68</v>
      </c>
      <c r="I81" s="42">
        <v>27.04</v>
      </c>
      <c r="J81" s="42">
        <v>28.88</v>
      </c>
      <c r="K81" s="42">
        <v>0.46826051112943112</v>
      </c>
      <c r="L81" s="42">
        <v>2.2291838417147565</v>
      </c>
      <c r="M81" s="42">
        <v>8.7899999999999991</v>
      </c>
      <c r="N81" s="42">
        <v>3.95</v>
      </c>
      <c r="O81" s="42">
        <v>0.44937428896473269</v>
      </c>
      <c r="P81" s="42">
        <v>28.88</v>
      </c>
      <c r="Q81" s="42">
        <v>1</v>
      </c>
      <c r="R81" s="42">
        <v>1</v>
      </c>
      <c r="S81" s="42" t="s">
        <v>62</v>
      </c>
      <c r="T81" s="39" t="s">
        <v>62</v>
      </c>
      <c r="U81" s="39" t="s">
        <v>62</v>
      </c>
      <c r="V81" s="44" t="s">
        <v>62</v>
      </c>
      <c r="W81" s="44" t="s">
        <v>62</v>
      </c>
      <c r="X81" s="48">
        <v>1.0838608008665731</v>
      </c>
      <c r="Y81" s="48">
        <v>0.75434833571101889</v>
      </c>
      <c r="Z81" s="48">
        <v>1.4320066872695982</v>
      </c>
      <c r="AA81" s="48">
        <v>1.4605971888976015</v>
      </c>
      <c r="AB81" s="48">
        <v>-0.32951246515555416</v>
      </c>
      <c r="AC81" s="48">
        <v>0.3481458864030253</v>
      </c>
      <c r="AD81" s="48">
        <v>0.94398887507377183</v>
      </c>
      <c r="AE81" s="48">
        <v>0.59659709562646024</v>
      </c>
      <c r="AF81" s="48">
        <v>-0.34739177944731164</v>
      </c>
      <c r="AG81" s="48">
        <v>1.4605971888976015</v>
      </c>
      <c r="AH81" s="48">
        <v>0</v>
      </c>
      <c r="AI81" s="48">
        <v>0</v>
      </c>
      <c r="AJ81" s="48" t="s">
        <v>62</v>
      </c>
      <c r="AK81" s="48" t="s">
        <v>62</v>
      </c>
      <c r="AL81" s="48" t="s">
        <v>62</v>
      </c>
      <c r="AM81" s="48" t="s">
        <v>62</v>
      </c>
      <c r="AN81" s="48" t="s">
        <v>62</v>
      </c>
    </row>
    <row r="82" spans="1:40" ht="12.75" customHeight="1" x14ac:dyDescent="0.25">
      <c r="A82" s="83">
        <v>81</v>
      </c>
      <c r="B82" s="13" t="s">
        <v>464</v>
      </c>
      <c r="C82" s="47" t="s">
        <v>1809</v>
      </c>
      <c r="D82" s="20" t="s">
        <v>1870</v>
      </c>
      <c r="E82" s="16" t="s">
        <v>464</v>
      </c>
      <c r="F82" s="20" t="s">
        <v>1854</v>
      </c>
      <c r="G82" s="39">
        <v>11.4</v>
      </c>
      <c r="H82" s="39">
        <v>6.1</v>
      </c>
      <c r="I82" s="39">
        <v>22</v>
      </c>
      <c r="J82" s="42">
        <v>26</v>
      </c>
      <c r="K82" s="42">
        <v>0.53508771929824561</v>
      </c>
      <c r="L82" s="42">
        <v>1.9298245614035088</v>
      </c>
      <c r="M82" s="39">
        <v>8.6999999999999993</v>
      </c>
      <c r="N82" s="39">
        <v>4.9000000000000004</v>
      </c>
      <c r="O82" s="42">
        <v>0.56321839080459779</v>
      </c>
      <c r="P82" s="42">
        <v>26</v>
      </c>
      <c r="Q82" s="42">
        <v>1</v>
      </c>
      <c r="R82" s="42">
        <v>1</v>
      </c>
      <c r="S82" s="39" t="s">
        <v>62</v>
      </c>
      <c r="T82" s="48">
        <v>0.4</v>
      </c>
      <c r="U82" s="48">
        <v>0.38461538461538464</v>
      </c>
      <c r="V82" s="48">
        <v>0.4</v>
      </c>
      <c r="W82" s="48">
        <v>0.38461538461538464</v>
      </c>
      <c r="X82" s="48">
        <v>1.0569048513364727</v>
      </c>
      <c r="Y82" s="48">
        <v>0.78532983501076703</v>
      </c>
      <c r="Z82" s="48">
        <v>1.3424226808222062</v>
      </c>
      <c r="AA82" s="48">
        <v>1.414973347970818</v>
      </c>
      <c r="AB82" s="48">
        <v>-0.27157501632570558</v>
      </c>
      <c r="AC82" s="48">
        <v>0.28551782948573362</v>
      </c>
      <c r="AD82" s="48">
        <v>0.93951925261861846</v>
      </c>
      <c r="AE82" s="48">
        <v>0.69019608002851374</v>
      </c>
      <c r="AF82" s="48">
        <v>-0.24932317259010481</v>
      </c>
      <c r="AG82" s="48">
        <v>1.414973347970818</v>
      </c>
      <c r="AH82" s="48">
        <v>0</v>
      </c>
      <c r="AI82" s="48">
        <v>0</v>
      </c>
      <c r="AJ82" s="48" t="s">
        <v>62</v>
      </c>
      <c r="AK82" s="48">
        <v>-0.3979400086720376</v>
      </c>
      <c r="AL82" s="48">
        <v>-0.41497334797081792</v>
      </c>
      <c r="AM82" s="48">
        <v>-0.3979400086720376</v>
      </c>
      <c r="AN82" s="48">
        <v>-0.41497334797081792</v>
      </c>
    </row>
    <row r="83" spans="1:40" ht="12.75" customHeight="1" x14ac:dyDescent="0.25">
      <c r="A83" s="83">
        <v>82</v>
      </c>
      <c r="B83" s="12" t="s">
        <v>505</v>
      </c>
      <c r="C83" s="47" t="s">
        <v>1809</v>
      </c>
      <c r="D83" s="20" t="s">
        <v>1876</v>
      </c>
      <c r="E83" s="16" t="s">
        <v>1872</v>
      </c>
      <c r="F83" s="20" t="s">
        <v>1874</v>
      </c>
      <c r="G83" s="42">
        <v>10.86</v>
      </c>
      <c r="H83" s="42">
        <v>6.75</v>
      </c>
      <c r="I83" s="42">
        <v>27.41</v>
      </c>
      <c r="J83" s="42">
        <v>25.28</v>
      </c>
      <c r="K83" s="42">
        <v>0.62154696132596687</v>
      </c>
      <c r="L83" s="42">
        <v>2.5239410681399632</v>
      </c>
      <c r="M83" s="39">
        <v>9.9499999999999993</v>
      </c>
      <c r="N83" s="39">
        <v>5.12</v>
      </c>
      <c r="O83" s="42">
        <v>0.51457286432160809</v>
      </c>
      <c r="P83" s="42">
        <v>25.28</v>
      </c>
      <c r="Q83" s="42">
        <v>1</v>
      </c>
      <c r="R83" s="42">
        <v>1</v>
      </c>
      <c r="S83" s="42" t="s">
        <v>62</v>
      </c>
      <c r="T83" s="48">
        <v>0.2857142857142857</v>
      </c>
      <c r="U83" s="48">
        <v>0.35310734463276838</v>
      </c>
      <c r="V83" s="48">
        <v>0.2857142857142857</v>
      </c>
      <c r="W83" s="48">
        <v>0.35310734463276838</v>
      </c>
      <c r="X83" s="48">
        <v>1.0358298252528282</v>
      </c>
      <c r="Y83" s="48">
        <v>0.82930377283102497</v>
      </c>
      <c r="Z83" s="48">
        <v>1.4379090355394983</v>
      </c>
      <c r="AA83" s="48">
        <v>1.4027770696103474</v>
      </c>
      <c r="AB83" s="48">
        <v>-0.20652605242180322</v>
      </c>
      <c r="AC83" s="48">
        <v>0.40207921028667026</v>
      </c>
      <c r="AD83" s="48">
        <v>0.99782308074572545</v>
      </c>
      <c r="AE83" s="48">
        <v>0.70926996097583073</v>
      </c>
      <c r="AF83" s="48">
        <v>-0.28855311976989467</v>
      </c>
      <c r="AG83" s="48">
        <v>1.4027770696103474</v>
      </c>
      <c r="AH83" s="48">
        <v>0</v>
      </c>
      <c r="AI83" s="48">
        <v>0</v>
      </c>
      <c r="AJ83" s="48" t="s">
        <v>62</v>
      </c>
      <c r="AK83" s="48">
        <v>-0.54406804435027567</v>
      </c>
      <c r="AL83" s="48">
        <v>-0.4520932490177314</v>
      </c>
      <c r="AM83" s="48">
        <v>-0.54406804435027567</v>
      </c>
      <c r="AN83" s="48">
        <v>-0.4520932490177314</v>
      </c>
    </row>
    <row r="84" spans="1:40" ht="12.75" customHeight="1" x14ac:dyDescent="0.25">
      <c r="A84" s="83">
        <v>83</v>
      </c>
      <c r="B84" s="12" t="s">
        <v>505</v>
      </c>
      <c r="C84" s="47" t="s">
        <v>1809</v>
      </c>
      <c r="D84" s="20" t="s">
        <v>1876</v>
      </c>
      <c r="E84" s="16" t="s">
        <v>1872</v>
      </c>
      <c r="F84" s="20" t="s">
        <v>1874</v>
      </c>
      <c r="G84" s="42">
        <v>8.98</v>
      </c>
      <c r="H84" s="42">
        <v>5.24</v>
      </c>
      <c r="I84" s="42">
        <v>18.82</v>
      </c>
      <c r="J84" s="42">
        <v>19.52</v>
      </c>
      <c r="K84" s="42">
        <v>0.5835189309576837</v>
      </c>
      <c r="L84" s="42">
        <v>2.0957683741648108</v>
      </c>
      <c r="M84" s="39">
        <v>8.19</v>
      </c>
      <c r="N84" s="39">
        <v>4.1500000000000004</v>
      </c>
      <c r="O84" s="42">
        <v>0.5067155067155068</v>
      </c>
      <c r="P84" s="42">
        <v>12.98</v>
      </c>
      <c r="Q84" s="42">
        <v>1</v>
      </c>
      <c r="R84" s="42">
        <v>1</v>
      </c>
      <c r="S84" s="42" t="s">
        <v>62</v>
      </c>
      <c r="T84" s="42" t="s">
        <v>62</v>
      </c>
      <c r="U84" s="48">
        <v>0.30012004801920766</v>
      </c>
      <c r="V84" s="77" t="s">
        <v>62</v>
      </c>
      <c r="W84" s="48">
        <v>0.30012004801920766</v>
      </c>
      <c r="X84" s="48">
        <v>0.95327633666730438</v>
      </c>
      <c r="Y84" s="48">
        <v>0.71933128698372661</v>
      </c>
      <c r="Z84" s="48">
        <v>1.2746196190912382</v>
      </c>
      <c r="AA84" s="48">
        <v>1.290479813330673</v>
      </c>
      <c r="AB84" s="48">
        <v>-0.23394504968357774</v>
      </c>
      <c r="AC84" s="48">
        <v>0.32134328242393373</v>
      </c>
      <c r="AD84" s="48">
        <v>0.9132839017604184</v>
      </c>
      <c r="AE84" s="48">
        <v>0.61804809671209271</v>
      </c>
      <c r="AF84" s="48">
        <v>-0.29523580504832569</v>
      </c>
      <c r="AG84" s="48">
        <v>1.1132746924643504</v>
      </c>
      <c r="AH84" s="48">
        <v>0</v>
      </c>
      <c r="AI84" s="48">
        <v>0</v>
      </c>
      <c r="AJ84" s="48" t="s">
        <v>62</v>
      </c>
      <c r="AK84" s="48" t="s">
        <v>62</v>
      </c>
      <c r="AL84" s="48">
        <v>-0.52270499273475002</v>
      </c>
      <c r="AM84" s="48" t="s">
        <v>62</v>
      </c>
      <c r="AN84" s="48">
        <v>-0.52270499273475002</v>
      </c>
    </row>
    <row r="85" spans="1:40" ht="12.75" customHeight="1" x14ac:dyDescent="0.25">
      <c r="A85" s="83">
        <v>84</v>
      </c>
      <c r="B85" s="12" t="s">
        <v>505</v>
      </c>
      <c r="C85" s="47" t="s">
        <v>1810</v>
      </c>
      <c r="D85" s="20" t="s">
        <v>1876</v>
      </c>
      <c r="E85" s="16" t="s">
        <v>1872</v>
      </c>
      <c r="F85" s="20" t="s">
        <v>1874</v>
      </c>
      <c r="G85" s="42">
        <v>23.26</v>
      </c>
      <c r="H85" s="42">
        <v>14.15</v>
      </c>
      <c r="I85" s="42">
        <v>52.27</v>
      </c>
      <c r="J85" s="42">
        <v>56.76</v>
      </c>
      <c r="K85" s="42">
        <v>0.6083404987102321</v>
      </c>
      <c r="L85" s="42">
        <v>2.2472055030094582</v>
      </c>
      <c r="M85" s="42">
        <v>19.48</v>
      </c>
      <c r="N85" s="42">
        <v>11.37</v>
      </c>
      <c r="O85" s="42">
        <v>0.58367556468172477</v>
      </c>
      <c r="P85" s="42">
        <v>23.409999999999997</v>
      </c>
      <c r="Q85" s="42">
        <v>1</v>
      </c>
      <c r="R85" s="42">
        <v>1</v>
      </c>
      <c r="S85" s="42" t="s">
        <v>62</v>
      </c>
      <c r="T85" s="48">
        <v>0.33333333333333331</v>
      </c>
      <c r="U85" s="48">
        <v>0.41666666666666669</v>
      </c>
      <c r="V85" s="48">
        <v>0.33333333333333331</v>
      </c>
      <c r="W85" s="48">
        <v>0.41666666666666669</v>
      </c>
      <c r="X85" s="48">
        <v>1.3666097103924297</v>
      </c>
      <c r="Y85" s="48">
        <v>1.150756439860309</v>
      </c>
      <c r="Z85" s="48">
        <v>1.7182525000977507</v>
      </c>
      <c r="AA85" s="48">
        <v>1.7540423867854364</v>
      </c>
      <c r="AB85" s="48">
        <v>-0.21585327053212061</v>
      </c>
      <c r="AC85" s="48">
        <v>0.35164278970532092</v>
      </c>
      <c r="AD85" s="48">
        <v>1.2895889525425968</v>
      </c>
      <c r="AE85" s="48">
        <v>1.0557604646877348</v>
      </c>
      <c r="AF85" s="48">
        <v>-0.23382848785486199</v>
      </c>
      <c r="AG85" s="48">
        <v>1.3694014136966244</v>
      </c>
      <c r="AH85" s="48">
        <v>0</v>
      </c>
      <c r="AI85" s="48">
        <v>0</v>
      </c>
      <c r="AJ85" s="48" t="s">
        <v>62</v>
      </c>
      <c r="AK85" s="48">
        <v>-0.47712125471966244</v>
      </c>
      <c r="AL85" s="48">
        <v>-0.38021124171160603</v>
      </c>
      <c r="AM85" s="48">
        <v>-0.47712125471966244</v>
      </c>
      <c r="AN85" s="48">
        <v>-0.38021124171160603</v>
      </c>
    </row>
    <row r="86" spans="1:40" ht="12.75" customHeight="1" x14ac:dyDescent="0.25">
      <c r="A86" s="83">
        <v>85</v>
      </c>
      <c r="B86" s="12" t="s">
        <v>505</v>
      </c>
      <c r="C86" s="47" t="s">
        <v>1810</v>
      </c>
      <c r="D86" s="20" t="s">
        <v>1876</v>
      </c>
      <c r="E86" s="16" t="s">
        <v>1872</v>
      </c>
      <c r="F86" s="20" t="s">
        <v>1874</v>
      </c>
      <c r="G86" s="42">
        <v>17.260000000000002</v>
      </c>
      <c r="H86" s="42">
        <v>8.98</v>
      </c>
      <c r="I86" s="42">
        <v>35.32</v>
      </c>
      <c r="J86" s="42">
        <v>39.619999999999997</v>
      </c>
      <c r="K86" s="42">
        <v>0.52027809965237537</v>
      </c>
      <c r="L86" s="42">
        <v>2.0463499420625721</v>
      </c>
      <c r="M86" s="42">
        <v>13.75</v>
      </c>
      <c r="N86" s="42">
        <v>8.07</v>
      </c>
      <c r="O86" s="42">
        <v>0.58690909090909094</v>
      </c>
      <c r="P86" s="42">
        <v>23.739999999999995</v>
      </c>
      <c r="Q86" s="42">
        <v>1</v>
      </c>
      <c r="R86" s="42">
        <v>1</v>
      </c>
      <c r="S86" s="42" t="s">
        <v>62</v>
      </c>
      <c r="T86" s="48">
        <v>0.33333333333333331</v>
      </c>
      <c r="U86" s="48">
        <v>0.41666666666666669</v>
      </c>
      <c r="V86" s="48">
        <v>0.33333333333333331</v>
      </c>
      <c r="W86" s="48">
        <v>0.41666666666666669</v>
      </c>
      <c r="X86" s="48">
        <v>1.2370407913791908</v>
      </c>
      <c r="Y86" s="48">
        <v>0.95327633666730438</v>
      </c>
      <c r="Z86" s="48">
        <v>1.5480206949055311</v>
      </c>
      <c r="AA86" s="48">
        <v>1.5979144712025282</v>
      </c>
      <c r="AB86" s="48">
        <v>-0.28376445471188649</v>
      </c>
      <c r="AC86" s="48">
        <v>0.31097990352634014</v>
      </c>
      <c r="AD86" s="48">
        <v>1.1383026981662814</v>
      </c>
      <c r="AE86" s="48">
        <v>0.90687353472207044</v>
      </c>
      <c r="AF86" s="48">
        <v>-0.23142916344421102</v>
      </c>
      <c r="AG86" s="48">
        <v>1.3754807146185724</v>
      </c>
      <c r="AH86" s="48">
        <v>0</v>
      </c>
      <c r="AI86" s="48">
        <v>0</v>
      </c>
      <c r="AJ86" s="48" t="s">
        <v>62</v>
      </c>
      <c r="AK86" s="48">
        <v>-0.47712125471966244</v>
      </c>
      <c r="AL86" s="48">
        <v>-0.38021124171160603</v>
      </c>
      <c r="AM86" s="48">
        <v>-0.47712125471966244</v>
      </c>
      <c r="AN86" s="48">
        <v>-0.38021124171160603</v>
      </c>
    </row>
    <row r="87" spans="1:40" ht="12.75" customHeight="1" x14ac:dyDescent="0.25">
      <c r="A87" s="83">
        <v>86</v>
      </c>
      <c r="B87" s="12" t="s">
        <v>525</v>
      </c>
      <c r="C87" s="47" t="s">
        <v>1810</v>
      </c>
      <c r="D87" s="20" t="s">
        <v>1877</v>
      </c>
      <c r="E87" s="16" t="s">
        <v>1872</v>
      </c>
      <c r="F87" s="20" t="s">
        <v>1874</v>
      </c>
      <c r="G87" s="42">
        <v>10.32</v>
      </c>
      <c r="H87" s="42">
        <v>5.76</v>
      </c>
      <c r="I87" s="42">
        <v>20.91</v>
      </c>
      <c r="J87" s="42">
        <v>23.82</v>
      </c>
      <c r="K87" s="42">
        <v>0.55813953488372092</v>
      </c>
      <c r="L87" s="42">
        <v>2.0261627906976742</v>
      </c>
      <c r="M87" s="42">
        <v>7.49</v>
      </c>
      <c r="N87" s="42">
        <v>4.32</v>
      </c>
      <c r="O87" s="42">
        <v>0.57676902536715624</v>
      </c>
      <c r="P87" s="42">
        <v>14.950000000000001</v>
      </c>
      <c r="Q87" s="42">
        <v>1</v>
      </c>
      <c r="R87" s="42">
        <v>1</v>
      </c>
      <c r="S87" s="42" t="s">
        <v>62</v>
      </c>
      <c r="T87" s="48">
        <v>0.25</v>
      </c>
      <c r="U87" s="48">
        <v>0.33333333333333331</v>
      </c>
      <c r="V87" s="48">
        <v>0.25</v>
      </c>
      <c r="W87" s="48">
        <v>0.33333333333333331</v>
      </c>
      <c r="X87" s="48">
        <v>1.0136796972911926</v>
      </c>
      <c r="Y87" s="48">
        <v>0.76042248342321206</v>
      </c>
      <c r="Z87" s="48">
        <v>1.3203540328176719</v>
      </c>
      <c r="AA87" s="48">
        <v>1.3769417571467586</v>
      </c>
      <c r="AB87" s="48">
        <v>-0.2532572138679805</v>
      </c>
      <c r="AC87" s="48">
        <v>0.30667433552647927</v>
      </c>
      <c r="AD87" s="48">
        <v>0.87448181769946653</v>
      </c>
      <c r="AE87" s="48">
        <v>0.63548374681491215</v>
      </c>
      <c r="AF87" s="48">
        <v>-0.23899807088455435</v>
      </c>
      <c r="AG87" s="48">
        <v>1.1746411926604485</v>
      </c>
      <c r="AH87" s="48">
        <v>0</v>
      </c>
      <c r="AI87" s="48">
        <v>0</v>
      </c>
      <c r="AJ87" s="48" t="s">
        <v>62</v>
      </c>
      <c r="AK87" s="48">
        <v>-0.6020599913279624</v>
      </c>
      <c r="AL87" s="48">
        <v>-0.47712125471966244</v>
      </c>
      <c r="AM87" s="48">
        <v>-0.6020599913279624</v>
      </c>
      <c r="AN87" s="48">
        <v>-0.47712125471966244</v>
      </c>
    </row>
    <row r="88" spans="1:40" ht="12.75" customHeight="1" x14ac:dyDescent="0.25">
      <c r="A88" s="83">
        <v>87</v>
      </c>
      <c r="B88" s="12" t="s">
        <v>525</v>
      </c>
      <c r="C88" s="47" t="s">
        <v>1810</v>
      </c>
      <c r="D88" s="20" t="s">
        <v>1877</v>
      </c>
      <c r="E88" s="16" t="s">
        <v>1872</v>
      </c>
      <c r="F88" s="20" t="s">
        <v>1874</v>
      </c>
      <c r="G88" s="42">
        <v>8.31</v>
      </c>
      <c r="H88" s="42">
        <v>4.95</v>
      </c>
      <c r="I88" s="42">
        <v>13.16</v>
      </c>
      <c r="J88" s="42">
        <v>16.45</v>
      </c>
      <c r="K88" s="42">
        <v>0.59566787003610111</v>
      </c>
      <c r="L88" s="42">
        <v>1.5836341756919374</v>
      </c>
      <c r="M88" s="42">
        <v>6.73</v>
      </c>
      <c r="N88" s="42">
        <v>3.54</v>
      </c>
      <c r="O88" s="42">
        <v>0.5260029717682021</v>
      </c>
      <c r="P88" s="42">
        <v>4.6899999999999995</v>
      </c>
      <c r="Q88" s="42">
        <v>1</v>
      </c>
      <c r="R88" s="42">
        <v>1</v>
      </c>
      <c r="S88" s="42" t="s">
        <v>62</v>
      </c>
      <c r="T88" s="42" t="s">
        <v>62</v>
      </c>
      <c r="U88" s="48">
        <v>0.2857142857142857</v>
      </c>
      <c r="V88" s="77" t="s">
        <v>62</v>
      </c>
      <c r="W88" s="48">
        <v>0.2857142857142857</v>
      </c>
      <c r="X88" s="48">
        <v>0.91960102378411102</v>
      </c>
      <c r="Y88" s="48">
        <v>0.69460519893356876</v>
      </c>
      <c r="Z88" s="48">
        <v>1.1192558892779367</v>
      </c>
      <c r="AA88" s="48">
        <v>1.216165902285993</v>
      </c>
      <c r="AB88" s="48">
        <v>-0.22499582485054226</v>
      </c>
      <c r="AC88" s="48">
        <v>0.19965486549382569</v>
      </c>
      <c r="AD88" s="48">
        <v>0.82801506422397686</v>
      </c>
      <c r="AE88" s="48">
        <v>0.54900326202578786</v>
      </c>
      <c r="AF88" s="48">
        <v>-0.279011802198189</v>
      </c>
      <c r="AG88" s="48">
        <v>0.67117284271508326</v>
      </c>
      <c r="AH88" s="48">
        <v>0</v>
      </c>
      <c r="AI88" s="48">
        <v>0</v>
      </c>
      <c r="AJ88" s="48" t="s">
        <v>62</v>
      </c>
      <c r="AK88" s="48" t="s">
        <v>62</v>
      </c>
      <c r="AL88" s="48">
        <v>-0.54406804435027567</v>
      </c>
      <c r="AM88" s="48" t="s">
        <v>62</v>
      </c>
      <c r="AN88" s="48">
        <v>-0.54406804435027567</v>
      </c>
    </row>
    <row r="89" spans="1:40" ht="12.75" customHeight="1" x14ac:dyDescent="0.25">
      <c r="A89" s="83">
        <v>88</v>
      </c>
      <c r="B89" s="12" t="s">
        <v>525</v>
      </c>
      <c r="C89" s="47" t="s">
        <v>1810</v>
      </c>
      <c r="D89" s="20" t="s">
        <v>1877</v>
      </c>
      <c r="E89" s="16" t="s">
        <v>1872</v>
      </c>
      <c r="F89" s="20" t="s">
        <v>1874</v>
      </c>
      <c r="G89" s="42">
        <v>15.55</v>
      </c>
      <c r="H89" s="42">
        <v>5.5</v>
      </c>
      <c r="I89" s="42">
        <v>31.31</v>
      </c>
      <c r="J89" s="42">
        <v>29.48</v>
      </c>
      <c r="K89" s="42">
        <v>0.35369774919614144</v>
      </c>
      <c r="L89" s="42">
        <v>2.0135048231511252</v>
      </c>
      <c r="M89" s="42">
        <v>12.02</v>
      </c>
      <c r="N89" s="42">
        <v>5.86</v>
      </c>
      <c r="O89" s="42">
        <v>0.48752079866888526</v>
      </c>
      <c r="P89" s="42" t="s">
        <v>62</v>
      </c>
      <c r="Q89" s="42">
        <v>1</v>
      </c>
      <c r="R89" s="42">
        <v>1</v>
      </c>
      <c r="S89" s="42" t="s">
        <v>62</v>
      </c>
      <c r="T89" s="48">
        <v>0.25</v>
      </c>
      <c r="U89" s="48">
        <v>0.33333333333333331</v>
      </c>
      <c r="V89" s="48">
        <v>0.25</v>
      </c>
      <c r="W89" s="48">
        <v>0.33333333333333331</v>
      </c>
      <c r="X89" s="48">
        <v>1.1917303933628562</v>
      </c>
      <c r="Y89" s="48">
        <v>0.74036268949424389</v>
      </c>
      <c r="Z89" s="48">
        <v>1.4956830676169153</v>
      </c>
      <c r="AA89" s="48">
        <v>1.4695274791870139</v>
      </c>
      <c r="AB89" s="48">
        <v>-0.45136770386861252</v>
      </c>
      <c r="AC89" s="48">
        <v>0.30395267425405892</v>
      </c>
      <c r="AD89" s="48">
        <v>1.0799044676667207</v>
      </c>
      <c r="AE89" s="48">
        <v>0.7678976160180907</v>
      </c>
      <c r="AF89" s="48">
        <v>-0.31200685164863001</v>
      </c>
      <c r="AG89" s="48" t="s">
        <v>62</v>
      </c>
      <c r="AH89" s="48">
        <v>0</v>
      </c>
      <c r="AI89" s="48">
        <v>0</v>
      </c>
      <c r="AJ89" s="48" t="s">
        <v>62</v>
      </c>
      <c r="AK89" s="48">
        <v>-0.6020599913279624</v>
      </c>
      <c r="AL89" s="48">
        <v>-0.47712125471966244</v>
      </c>
      <c r="AM89" s="48">
        <v>-0.6020599913279624</v>
      </c>
      <c r="AN89" s="48">
        <v>-0.47712125471966244</v>
      </c>
    </row>
    <row r="90" spans="1:40" ht="12.75" customHeight="1" x14ac:dyDescent="0.25">
      <c r="A90" s="83">
        <v>89</v>
      </c>
      <c r="B90" s="12" t="s">
        <v>525</v>
      </c>
      <c r="C90" s="47" t="s">
        <v>1810</v>
      </c>
      <c r="D90" s="20" t="s">
        <v>1877</v>
      </c>
      <c r="E90" s="16" t="s">
        <v>1872</v>
      </c>
      <c r="F90" s="20" t="s">
        <v>1874</v>
      </c>
      <c r="G90" s="42">
        <v>16.55</v>
      </c>
      <c r="H90" s="42">
        <v>5.43</v>
      </c>
      <c r="I90" s="42">
        <v>40.9</v>
      </c>
      <c r="J90" s="42">
        <v>42.3</v>
      </c>
      <c r="K90" s="42">
        <v>0.32809667673716009</v>
      </c>
      <c r="L90" s="42">
        <v>2.4712990936555888</v>
      </c>
      <c r="M90" s="42">
        <v>15.07</v>
      </c>
      <c r="N90" s="42">
        <v>6.25</v>
      </c>
      <c r="O90" s="42">
        <v>0.41473125414731254</v>
      </c>
      <c r="P90" s="42" t="s">
        <v>62</v>
      </c>
      <c r="Q90" s="42">
        <v>1</v>
      </c>
      <c r="R90" s="42">
        <v>1</v>
      </c>
      <c r="S90" s="42" t="s">
        <v>62</v>
      </c>
      <c r="T90" s="42" t="s">
        <v>62</v>
      </c>
      <c r="U90" s="48">
        <v>0.33333333333333331</v>
      </c>
      <c r="V90" s="77" t="s">
        <v>62</v>
      </c>
      <c r="W90" s="48">
        <v>0.33333333333333331</v>
      </c>
      <c r="X90" s="48">
        <v>1.2187979981117376</v>
      </c>
      <c r="Y90" s="48">
        <v>0.73479982958884693</v>
      </c>
      <c r="Z90" s="48">
        <v>1.6117233080073419</v>
      </c>
      <c r="AA90" s="48">
        <v>1.6263403673750423</v>
      </c>
      <c r="AB90" s="48">
        <v>-0.48399816852289063</v>
      </c>
      <c r="AC90" s="48">
        <v>0.3929253098956042</v>
      </c>
      <c r="AD90" s="48">
        <v>1.1781132523146318</v>
      </c>
      <c r="AE90" s="48">
        <v>0.79588001734407521</v>
      </c>
      <c r="AF90" s="48">
        <v>-0.38223323497055661</v>
      </c>
      <c r="AG90" s="48" t="s">
        <v>62</v>
      </c>
      <c r="AH90" s="48">
        <v>0</v>
      </c>
      <c r="AI90" s="48">
        <v>0</v>
      </c>
      <c r="AJ90" s="48" t="s">
        <v>62</v>
      </c>
      <c r="AK90" s="48" t="s">
        <v>62</v>
      </c>
      <c r="AL90" s="48">
        <v>-0.47712125471966244</v>
      </c>
      <c r="AM90" s="48" t="s">
        <v>62</v>
      </c>
      <c r="AN90" s="48">
        <v>-0.47712125471966244</v>
      </c>
    </row>
    <row r="91" spans="1:40" ht="12.75" customHeight="1" x14ac:dyDescent="0.25">
      <c r="A91" s="83">
        <v>90</v>
      </c>
      <c r="B91" s="12" t="s">
        <v>525</v>
      </c>
      <c r="C91" s="47" t="s">
        <v>1810</v>
      </c>
      <c r="D91" s="20" t="s">
        <v>1877</v>
      </c>
      <c r="E91" s="16" t="s">
        <v>1872</v>
      </c>
      <c r="F91" s="20" t="s">
        <v>1874</v>
      </c>
      <c r="G91" s="42">
        <v>15.58</v>
      </c>
      <c r="H91" s="42">
        <v>4.4400000000000004</v>
      </c>
      <c r="I91" s="42">
        <v>23.92</v>
      </c>
      <c r="J91" s="42">
        <v>29.25</v>
      </c>
      <c r="K91" s="42">
        <v>0.28498074454428757</v>
      </c>
      <c r="L91" s="42">
        <v>1.5353016688061618</v>
      </c>
      <c r="M91" s="42">
        <v>11.85</v>
      </c>
      <c r="N91" s="42">
        <v>5.22</v>
      </c>
      <c r="O91" s="42">
        <v>0.44050632911392407</v>
      </c>
      <c r="P91" s="42" t="s">
        <v>62</v>
      </c>
      <c r="Q91" s="42">
        <v>1</v>
      </c>
      <c r="R91" s="42">
        <v>1</v>
      </c>
      <c r="S91" s="42" t="s">
        <v>62</v>
      </c>
      <c r="T91" s="42" t="s">
        <v>62</v>
      </c>
      <c r="U91" s="48">
        <v>0.30012004801920766</v>
      </c>
      <c r="V91" s="77" t="s">
        <v>62</v>
      </c>
      <c r="W91" s="48">
        <v>0.30012004801920766</v>
      </c>
      <c r="X91" s="48">
        <v>1.1925674533365456</v>
      </c>
      <c r="Y91" s="48">
        <v>0.64738297011461987</v>
      </c>
      <c r="Z91" s="48">
        <v>1.3787611753163733</v>
      </c>
      <c r="AA91" s="48">
        <v>1.4661258704181992</v>
      </c>
      <c r="AB91" s="48">
        <v>-0.54518448322192581</v>
      </c>
      <c r="AC91" s="48">
        <v>0.18619372197982761</v>
      </c>
      <c r="AD91" s="48">
        <v>1.0737183503461227</v>
      </c>
      <c r="AE91" s="48">
        <v>0.71767050300226209</v>
      </c>
      <c r="AF91" s="48">
        <v>-0.35604784734386052</v>
      </c>
      <c r="AG91" s="48" t="s">
        <v>62</v>
      </c>
      <c r="AH91" s="48">
        <v>0</v>
      </c>
      <c r="AI91" s="48">
        <v>0</v>
      </c>
      <c r="AJ91" s="48" t="s">
        <v>62</v>
      </c>
      <c r="AK91" s="48" t="s">
        <v>62</v>
      </c>
      <c r="AL91" s="48">
        <v>-0.52270499273475002</v>
      </c>
      <c r="AM91" s="48" t="s">
        <v>62</v>
      </c>
      <c r="AN91" s="48">
        <v>-0.52270499273475002</v>
      </c>
    </row>
    <row r="92" spans="1:40" ht="12.75" customHeight="1" x14ac:dyDescent="0.25">
      <c r="A92" s="83">
        <v>91</v>
      </c>
      <c r="B92" s="12" t="s">
        <v>525</v>
      </c>
      <c r="C92" s="47" t="s">
        <v>1810</v>
      </c>
      <c r="D92" s="20" t="s">
        <v>1877</v>
      </c>
      <c r="E92" s="16" t="s">
        <v>1872</v>
      </c>
      <c r="F92" s="20" t="s">
        <v>1874</v>
      </c>
      <c r="G92" s="42">
        <v>12.51</v>
      </c>
      <c r="H92" s="42">
        <v>4.6900000000000004</v>
      </c>
      <c r="I92" s="42">
        <v>19.510000000000002</v>
      </c>
      <c r="J92" s="42">
        <v>25.75</v>
      </c>
      <c r="K92" s="42">
        <v>0.37490007993605118</v>
      </c>
      <c r="L92" s="42">
        <v>1.5595523581135093</v>
      </c>
      <c r="M92" s="42">
        <v>10.17</v>
      </c>
      <c r="N92" s="42">
        <v>4.3099999999999996</v>
      </c>
      <c r="O92" s="42">
        <v>0.42379547689282199</v>
      </c>
      <c r="P92" s="42" t="s">
        <v>62</v>
      </c>
      <c r="Q92" s="42">
        <v>1</v>
      </c>
      <c r="R92" s="42">
        <v>1</v>
      </c>
      <c r="S92" s="42" t="s">
        <v>62</v>
      </c>
      <c r="T92" s="48">
        <v>0.26666666666666666</v>
      </c>
      <c r="U92" s="48">
        <v>0.30769230769230771</v>
      </c>
      <c r="V92" s="48">
        <v>0.26666666666666666</v>
      </c>
      <c r="W92" s="48">
        <v>0.30769230769230771</v>
      </c>
      <c r="X92" s="48">
        <v>1.0972573096934199</v>
      </c>
      <c r="Y92" s="48">
        <v>0.67117284271508326</v>
      </c>
      <c r="Z92" s="48">
        <v>1.290257269394518</v>
      </c>
      <c r="AA92" s="48">
        <v>1.4107772333772097</v>
      </c>
      <c r="AB92" s="48">
        <v>-0.42608446697833668</v>
      </c>
      <c r="AC92" s="48">
        <v>0.19299995970109815</v>
      </c>
      <c r="AD92" s="48">
        <v>1.0073209529227445</v>
      </c>
      <c r="AE92" s="48">
        <v>0.63447727016073152</v>
      </c>
      <c r="AF92" s="48">
        <v>-0.37284368276201302</v>
      </c>
      <c r="AG92" s="48" t="s">
        <v>62</v>
      </c>
      <c r="AH92" s="48">
        <v>0</v>
      </c>
      <c r="AI92" s="48">
        <v>0</v>
      </c>
      <c r="AJ92" s="48" t="s">
        <v>62</v>
      </c>
      <c r="AK92" s="48">
        <v>-0.57403126772771884</v>
      </c>
      <c r="AL92" s="48">
        <v>-0.51188336097887432</v>
      </c>
      <c r="AM92" s="48">
        <v>-0.57403126772771884</v>
      </c>
      <c r="AN92" s="48">
        <v>-0.51188336097887432</v>
      </c>
    </row>
    <row r="93" spans="1:40" ht="12.75" customHeight="1" x14ac:dyDescent="0.25">
      <c r="A93" s="83">
        <v>92</v>
      </c>
      <c r="B93" s="12" t="s">
        <v>525</v>
      </c>
      <c r="C93" s="47" t="s">
        <v>1810</v>
      </c>
      <c r="D93" s="20" t="s">
        <v>1877</v>
      </c>
      <c r="E93" s="16" t="s">
        <v>1872</v>
      </c>
      <c r="F93" s="20" t="s">
        <v>1874</v>
      </c>
      <c r="G93" s="42">
        <v>11.8</v>
      </c>
      <c r="H93" s="42">
        <v>3.67</v>
      </c>
      <c r="I93" s="42">
        <v>18</v>
      </c>
      <c r="J93" s="42">
        <v>20.66</v>
      </c>
      <c r="K93" s="42">
        <v>0.31101694915254235</v>
      </c>
      <c r="L93" s="42">
        <v>1.5254237288135593</v>
      </c>
      <c r="M93" s="42">
        <v>10.09</v>
      </c>
      <c r="N93" s="42">
        <v>4.58</v>
      </c>
      <c r="O93" s="42">
        <v>0.45391476709613482</v>
      </c>
      <c r="P93" s="42" t="s">
        <v>62</v>
      </c>
      <c r="Q93" s="42">
        <v>1</v>
      </c>
      <c r="R93" s="42">
        <v>1</v>
      </c>
      <c r="S93" s="42" t="s">
        <v>62</v>
      </c>
      <c r="T93" s="48">
        <v>0.23809523809523808</v>
      </c>
      <c r="U93" s="48">
        <v>0.2857142857142857</v>
      </c>
      <c r="V93" s="48">
        <v>0.23809523809523808</v>
      </c>
      <c r="W93" s="48">
        <v>0.2857142857142857</v>
      </c>
      <c r="X93" s="48">
        <v>1.0718820073061255</v>
      </c>
      <c r="Y93" s="48">
        <v>0.56466606425208932</v>
      </c>
      <c r="Z93" s="48">
        <v>1.255272505103306</v>
      </c>
      <c r="AA93" s="48">
        <v>1.3151303171836017</v>
      </c>
      <c r="AB93" s="48">
        <v>-0.50721594305403606</v>
      </c>
      <c r="AC93" s="48">
        <v>0.18339049779718067</v>
      </c>
      <c r="AD93" s="48">
        <v>1.0038911662369105</v>
      </c>
      <c r="AE93" s="48">
        <v>0.66086547800386919</v>
      </c>
      <c r="AF93" s="48">
        <v>-0.3430256882330413</v>
      </c>
      <c r="AG93" s="48" t="s">
        <v>62</v>
      </c>
      <c r="AH93" s="48">
        <v>0</v>
      </c>
      <c r="AI93" s="48">
        <v>0</v>
      </c>
      <c r="AJ93" s="48" t="s">
        <v>62</v>
      </c>
      <c r="AK93" s="48">
        <v>-0.62324929039790045</v>
      </c>
      <c r="AL93" s="48">
        <v>-0.54406804435027567</v>
      </c>
      <c r="AM93" s="48">
        <v>-0.62324929039790045</v>
      </c>
      <c r="AN93" s="48">
        <v>-0.54406804435027567</v>
      </c>
    </row>
    <row r="94" spans="1:40" ht="12.75" customHeight="1" x14ac:dyDescent="0.25">
      <c r="A94" s="83">
        <v>93</v>
      </c>
      <c r="B94" s="12" t="s">
        <v>525</v>
      </c>
      <c r="C94" s="47" t="s">
        <v>1810</v>
      </c>
      <c r="D94" s="20" t="s">
        <v>1877</v>
      </c>
      <c r="E94" s="16" t="s">
        <v>1872</v>
      </c>
      <c r="F94" s="20" t="s">
        <v>1874</v>
      </c>
      <c r="G94" s="42">
        <v>7.3</v>
      </c>
      <c r="H94" s="42">
        <v>3.14</v>
      </c>
      <c r="I94" s="42">
        <v>7.77</v>
      </c>
      <c r="J94" s="42">
        <v>9.73</v>
      </c>
      <c r="K94" s="42">
        <v>0.43013698630136987</v>
      </c>
      <c r="L94" s="42">
        <v>1.0643835616438355</v>
      </c>
      <c r="M94" s="42">
        <v>5.53</v>
      </c>
      <c r="N94" s="42">
        <v>3.12</v>
      </c>
      <c r="O94" s="42">
        <v>0.56419529837251359</v>
      </c>
      <c r="P94" s="42">
        <v>5.6800000000000006</v>
      </c>
      <c r="Q94" s="42">
        <v>1</v>
      </c>
      <c r="R94" s="42">
        <v>1</v>
      </c>
      <c r="S94" s="42" t="s">
        <v>62</v>
      </c>
      <c r="T94" s="48">
        <v>0.13333333333333333</v>
      </c>
      <c r="U94" s="48">
        <v>0.25</v>
      </c>
      <c r="V94" s="48">
        <v>0.13333333333333333</v>
      </c>
      <c r="W94" s="48">
        <v>0.25</v>
      </c>
      <c r="X94" s="48">
        <v>0.86332286012045589</v>
      </c>
      <c r="Y94" s="48">
        <v>0.49692964807321494</v>
      </c>
      <c r="Z94" s="48">
        <v>0.89042101880091429</v>
      </c>
      <c r="AA94" s="48">
        <v>0.98811284026835189</v>
      </c>
      <c r="AB94" s="48">
        <v>-0.36639321204724096</v>
      </c>
      <c r="AC94" s="48">
        <v>2.7098158680458322E-2</v>
      </c>
      <c r="AD94" s="48">
        <v>0.74272513130469831</v>
      </c>
      <c r="AE94" s="48">
        <v>0.49415459401844281</v>
      </c>
      <c r="AF94" s="48">
        <v>-0.24857053728625544</v>
      </c>
      <c r="AG94" s="48">
        <v>0.75434833571101889</v>
      </c>
      <c r="AH94" s="48">
        <v>0</v>
      </c>
      <c r="AI94" s="48">
        <v>0</v>
      </c>
      <c r="AJ94" s="48" t="s">
        <v>62</v>
      </c>
      <c r="AK94" s="48">
        <v>-0.87506126339170009</v>
      </c>
      <c r="AL94" s="48">
        <v>-0.6020599913279624</v>
      </c>
      <c r="AM94" s="48">
        <v>-0.87506126339170009</v>
      </c>
      <c r="AN94" s="48">
        <v>-0.6020599913279624</v>
      </c>
    </row>
    <row r="95" spans="1:40" ht="12.75" customHeight="1" x14ac:dyDescent="0.25">
      <c r="A95" s="83">
        <v>94</v>
      </c>
      <c r="B95" s="12" t="s">
        <v>550</v>
      </c>
      <c r="C95" s="47" t="s">
        <v>1809</v>
      </c>
      <c r="D95" s="20" t="s">
        <v>1878</v>
      </c>
      <c r="E95" s="16" t="s">
        <v>1879</v>
      </c>
      <c r="F95" s="20" t="s">
        <v>1874</v>
      </c>
      <c r="G95" s="42">
        <v>27.6</v>
      </c>
      <c r="H95" s="42">
        <v>11.7</v>
      </c>
      <c r="I95" s="42">
        <v>61.1</v>
      </c>
      <c r="J95" s="42">
        <v>64.599999999999994</v>
      </c>
      <c r="K95" s="42">
        <v>0.42391304347826081</v>
      </c>
      <c r="L95" s="42">
        <v>2.2137681159420288</v>
      </c>
      <c r="M95" s="42">
        <v>21.8</v>
      </c>
      <c r="N95" s="42">
        <v>11.6</v>
      </c>
      <c r="O95" s="42">
        <v>0.53211009174311918</v>
      </c>
      <c r="P95" s="42">
        <v>52.499999999999993</v>
      </c>
      <c r="Q95" s="42">
        <v>1</v>
      </c>
      <c r="R95" s="42">
        <v>1</v>
      </c>
      <c r="S95" s="39" t="s">
        <v>62</v>
      </c>
      <c r="T95" s="48">
        <v>0.625</v>
      </c>
      <c r="U95" s="48">
        <v>0.5</v>
      </c>
      <c r="V95" s="48">
        <v>0.625</v>
      </c>
      <c r="W95" s="48">
        <v>0.5</v>
      </c>
      <c r="X95" s="48">
        <v>1.4409090820652177</v>
      </c>
      <c r="Y95" s="48">
        <v>1.0681858617461617</v>
      </c>
      <c r="Z95" s="48">
        <v>1.7860412102425542</v>
      </c>
      <c r="AA95" s="48">
        <v>1.810232517995084</v>
      </c>
      <c r="AB95" s="48">
        <v>-0.37272322031905614</v>
      </c>
      <c r="AC95" s="48">
        <v>0.34513212817733652</v>
      </c>
      <c r="AD95" s="48">
        <v>1.3384564936046048</v>
      </c>
      <c r="AE95" s="48">
        <v>1.0644579892269184</v>
      </c>
      <c r="AF95" s="48">
        <v>-0.27399850437768641</v>
      </c>
      <c r="AG95" s="48">
        <v>1.7201593034059568</v>
      </c>
      <c r="AH95" s="48">
        <v>0</v>
      </c>
      <c r="AI95" s="48">
        <v>0</v>
      </c>
      <c r="AJ95" s="48" t="s">
        <v>62</v>
      </c>
      <c r="AK95" s="48">
        <v>-0.20411998265592479</v>
      </c>
      <c r="AL95" s="48">
        <v>-0.3010299956639812</v>
      </c>
      <c r="AM95" s="48">
        <v>-0.20411998265592479</v>
      </c>
      <c r="AN95" s="48">
        <v>-0.3010299956639812</v>
      </c>
    </row>
    <row r="96" spans="1:40" ht="12.75" customHeight="1" x14ac:dyDescent="0.25">
      <c r="A96" s="83">
        <v>95</v>
      </c>
      <c r="B96" s="12" t="s">
        <v>557</v>
      </c>
      <c r="C96" s="47" t="s">
        <v>1809</v>
      </c>
      <c r="D96" s="20" t="s">
        <v>1880</v>
      </c>
      <c r="E96" s="16" t="s">
        <v>1879</v>
      </c>
      <c r="F96" s="20" t="s">
        <v>1874</v>
      </c>
      <c r="G96" s="42">
        <v>24.31</v>
      </c>
      <c r="H96" s="42">
        <v>12.74</v>
      </c>
      <c r="I96" s="42">
        <v>51.73</v>
      </c>
      <c r="J96" s="42">
        <v>57.2</v>
      </c>
      <c r="K96" s="42">
        <v>0.52406417112299464</v>
      </c>
      <c r="L96" s="42">
        <v>2.1279308926367748</v>
      </c>
      <c r="M96" s="42">
        <v>19.07</v>
      </c>
      <c r="N96" s="42">
        <v>10.07</v>
      </c>
      <c r="O96" s="42">
        <v>0.52805453592029361</v>
      </c>
      <c r="P96" s="42">
        <v>33.650000000000006</v>
      </c>
      <c r="Q96" s="42">
        <v>1</v>
      </c>
      <c r="R96" s="42">
        <v>1</v>
      </c>
      <c r="S96" s="39" t="s">
        <v>62</v>
      </c>
      <c r="T96" s="48">
        <v>0.41666666666666669</v>
      </c>
      <c r="U96" s="48">
        <v>0.45454545454545453</v>
      </c>
      <c r="V96" s="48">
        <v>0.41666666666666669</v>
      </c>
      <c r="W96" s="48">
        <v>0.45454545454545453</v>
      </c>
      <c r="X96" s="48">
        <v>1.3857849588433357</v>
      </c>
      <c r="Y96" s="48">
        <v>1.1051694279993316</v>
      </c>
      <c r="Z96" s="48">
        <v>1.7137424784090824</v>
      </c>
      <c r="AA96" s="48">
        <v>1.7573960287930241</v>
      </c>
      <c r="AB96" s="48">
        <v>-0.28061553084400415</v>
      </c>
      <c r="AC96" s="48">
        <v>0.32795751956574681</v>
      </c>
      <c r="AD96" s="48">
        <v>1.2803506930460056</v>
      </c>
      <c r="AE96" s="48">
        <v>1.003029470553618</v>
      </c>
      <c r="AF96" s="48">
        <v>-0.27732122249238766</v>
      </c>
      <c r="AG96" s="48">
        <v>1.5269850685599957</v>
      </c>
      <c r="AH96" s="48">
        <v>0</v>
      </c>
      <c r="AI96" s="48">
        <v>0</v>
      </c>
      <c r="AJ96" s="48" t="s">
        <v>62</v>
      </c>
      <c r="AK96" s="48">
        <v>-0.38021124171160603</v>
      </c>
      <c r="AL96" s="48">
        <v>-0.34242268082220623</v>
      </c>
      <c r="AM96" s="48">
        <v>-0.38021124171160603</v>
      </c>
      <c r="AN96" s="48">
        <v>-0.34242268082220623</v>
      </c>
    </row>
    <row r="97" spans="1:40" ht="12.75" customHeight="1" x14ac:dyDescent="0.25">
      <c r="A97" s="83">
        <v>96</v>
      </c>
      <c r="B97" s="12" t="s">
        <v>557</v>
      </c>
      <c r="C97" s="47" t="s">
        <v>1809</v>
      </c>
      <c r="D97" s="20" t="s">
        <v>1880</v>
      </c>
      <c r="E97" s="16" t="s">
        <v>1879</v>
      </c>
      <c r="F97" s="20" t="s">
        <v>1874</v>
      </c>
      <c r="G97" s="42">
        <v>20.97</v>
      </c>
      <c r="H97" s="42">
        <v>8.01</v>
      </c>
      <c r="I97" s="42">
        <v>39.42</v>
      </c>
      <c r="J97" s="42">
        <v>49.15</v>
      </c>
      <c r="K97" s="42">
        <v>0.38197424892703863</v>
      </c>
      <c r="L97" s="42">
        <v>1.8798283261802577</v>
      </c>
      <c r="M97" s="42">
        <v>18.2</v>
      </c>
      <c r="N97" s="42">
        <v>8.48</v>
      </c>
      <c r="O97" s="42">
        <v>0.465934065934066</v>
      </c>
      <c r="P97" s="42">
        <v>38.379999999999995</v>
      </c>
      <c r="Q97" s="42">
        <v>1</v>
      </c>
      <c r="R97" s="42">
        <v>1</v>
      </c>
      <c r="S97" s="39" t="s">
        <v>62</v>
      </c>
      <c r="T97" s="48">
        <v>0.38461538461538464</v>
      </c>
      <c r="U97" s="48">
        <v>0.4</v>
      </c>
      <c r="V97" s="48">
        <v>0.38461538461538464</v>
      </c>
      <c r="W97" s="48">
        <v>0.4</v>
      </c>
      <c r="X97" s="48">
        <v>1.3215984304653439</v>
      </c>
      <c r="Y97" s="48">
        <v>0.90363251608423767</v>
      </c>
      <c r="Z97" s="48">
        <v>1.5957166199434245</v>
      </c>
      <c r="AA97" s="48">
        <v>1.6915235221681544</v>
      </c>
      <c r="AB97" s="48">
        <v>-0.4179659143811062</v>
      </c>
      <c r="AC97" s="48">
        <v>0.27411818947808064</v>
      </c>
      <c r="AD97" s="48">
        <v>1.2600713879850747</v>
      </c>
      <c r="AE97" s="48">
        <v>0.92839585225671384</v>
      </c>
      <c r="AF97" s="48">
        <v>-0.33167553572836089</v>
      </c>
      <c r="AG97" s="48">
        <v>1.5841049703994527</v>
      </c>
      <c r="AH97" s="48">
        <v>0</v>
      </c>
      <c r="AI97" s="48">
        <v>0</v>
      </c>
      <c r="AJ97" s="48" t="s">
        <v>62</v>
      </c>
      <c r="AK97" s="48">
        <v>-0.41497334797081792</v>
      </c>
      <c r="AL97" s="48">
        <v>-0.3979400086720376</v>
      </c>
      <c r="AM97" s="48">
        <v>-0.41497334797081792</v>
      </c>
      <c r="AN97" s="48">
        <v>-0.3979400086720376</v>
      </c>
    </row>
    <row r="98" spans="1:40" ht="12.75" customHeight="1" x14ac:dyDescent="0.25">
      <c r="A98" s="83">
        <v>97</v>
      </c>
      <c r="B98" s="12" t="s">
        <v>557</v>
      </c>
      <c r="C98" s="47" t="s">
        <v>1810</v>
      </c>
      <c r="D98" s="20" t="s">
        <v>1880</v>
      </c>
      <c r="E98" s="16" t="s">
        <v>1879</v>
      </c>
      <c r="F98" s="20" t="s">
        <v>1874</v>
      </c>
      <c r="G98" s="42">
        <v>18.43</v>
      </c>
      <c r="H98" s="42">
        <v>9.1999999999999993</v>
      </c>
      <c r="I98" s="42">
        <v>29.97</v>
      </c>
      <c r="J98" s="42">
        <v>30.27</v>
      </c>
      <c r="K98" s="42">
        <v>0.49918610960390664</v>
      </c>
      <c r="L98" s="42">
        <v>1.6261530113944656</v>
      </c>
      <c r="M98" s="42">
        <v>14.43</v>
      </c>
      <c r="N98" s="42">
        <v>7.46</v>
      </c>
      <c r="O98" s="42">
        <v>0.51697851697851693</v>
      </c>
      <c r="P98" s="42">
        <v>17.5</v>
      </c>
      <c r="Q98" s="42">
        <v>1</v>
      </c>
      <c r="R98" s="42">
        <v>1</v>
      </c>
      <c r="S98" s="39" t="s">
        <v>62</v>
      </c>
      <c r="T98" s="48">
        <v>0.54585152838427942</v>
      </c>
      <c r="U98" s="48">
        <v>0.41666666666666669</v>
      </c>
      <c r="V98" s="48">
        <v>0.54585152838427942</v>
      </c>
      <c r="W98" s="48">
        <v>0.41666666666666669</v>
      </c>
      <c r="X98" s="48">
        <v>1.2655253352190738</v>
      </c>
      <c r="Y98" s="48">
        <v>0.96378782734555524</v>
      </c>
      <c r="Z98" s="48">
        <v>1.4766867429456447</v>
      </c>
      <c r="AA98" s="48">
        <v>1.4810124209565729</v>
      </c>
      <c r="AB98" s="48">
        <v>-0.30173750787351855</v>
      </c>
      <c r="AC98" s="48">
        <v>0.21116140772657094</v>
      </c>
      <c r="AD98" s="48">
        <v>1.1592663310934941</v>
      </c>
      <c r="AE98" s="48">
        <v>0.87273882747266884</v>
      </c>
      <c r="AF98" s="48">
        <v>-0.28652750362082546</v>
      </c>
      <c r="AG98" s="48">
        <v>1.2430380486862944</v>
      </c>
      <c r="AH98" s="48">
        <v>0</v>
      </c>
      <c r="AI98" s="48">
        <v>0</v>
      </c>
      <c r="AJ98" s="48" t="s">
        <v>62</v>
      </c>
      <c r="AK98" s="48">
        <v>-0.26292546933183164</v>
      </c>
      <c r="AL98" s="48">
        <v>-0.38021124171160603</v>
      </c>
      <c r="AM98" s="48">
        <v>-0.26292546933183164</v>
      </c>
      <c r="AN98" s="48">
        <v>-0.38021124171160603</v>
      </c>
    </row>
    <row r="99" spans="1:40" ht="12.75" customHeight="1" x14ac:dyDescent="0.25">
      <c r="A99" s="83">
        <v>98</v>
      </c>
      <c r="B99" s="12" t="s">
        <v>557</v>
      </c>
      <c r="C99" s="47" t="s">
        <v>1810</v>
      </c>
      <c r="D99" s="20" t="s">
        <v>1880</v>
      </c>
      <c r="E99" s="16" t="s">
        <v>1879</v>
      </c>
      <c r="F99" s="20" t="s">
        <v>1874</v>
      </c>
      <c r="G99" s="42">
        <v>17.2</v>
      </c>
      <c r="H99" s="42">
        <v>8.02</v>
      </c>
      <c r="I99" s="42">
        <v>28.53</v>
      </c>
      <c r="J99" s="42">
        <v>27.46</v>
      </c>
      <c r="K99" s="42">
        <v>0.46627906976744188</v>
      </c>
      <c r="L99" s="42">
        <v>1.6587209302325583</v>
      </c>
      <c r="M99" s="42">
        <v>13.6</v>
      </c>
      <c r="N99" s="42">
        <v>6.98</v>
      </c>
      <c r="O99" s="42">
        <v>0.51323529411764712</v>
      </c>
      <c r="P99" s="42">
        <v>18.43</v>
      </c>
      <c r="Q99" s="42">
        <v>1</v>
      </c>
      <c r="R99" s="42">
        <v>1</v>
      </c>
      <c r="S99" s="39" t="s">
        <v>62</v>
      </c>
      <c r="T99" s="48">
        <v>0.5</v>
      </c>
      <c r="U99" s="48">
        <v>0.47619047619047616</v>
      </c>
      <c r="V99" s="48">
        <v>0.5</v>
      </c>
      <c r="W99" s="48">
        <v>0.47619047619047616</v>
      </c>
      <c r="X99" s="48">
        <v>1.2355284469075489</v>
      </c>
      <c r="Y99" s="48">
        <v>0.90417436828416353</v>
      </c>
      <c r="Z99" s="48">
        <v>1.4553017716570764</v>
      </c>
      <c r="AA99" s="48">
        <v>1.4387005329007363</v>
      </c>
      <c r="AB99" s="48">
        <v>-0.3313540786233854</v>
      </c>
      <c r="AC99" s="48">
        <v>0.21977332474952749</v>
      </c>
      <c r="AD99" s="48">
        <v>1.1335389083702174</v>
      </c>
      <c r="AE99" s="48">
        <v>0.84385542262316116</v>
      </c>
      <c r="AF99" s="48">
        <v>-0.28968348574705638</v>
      </c>
      <c r="AG99" s="48">
        <v>1.2655253352190738</v>
      </c>
      <c r="AH99" s="48">
        <v>0</v>
      </c>
      <c r="AI99" s="48">
        <v>0</v>
      </c>
      <c r="AJ99" s="48" t="s">
        <v>62</v>
      </c>
      <c r="AK99" s="48">
        <v>-0.3010299956639812</v>
      </c>
      <c r="AL99" s="48">
        <v>-0.3222192947339193</v>
      </c>
      <c r="AM99" s="48">
        <v>-0.3010299956639812</v>
      </c>
      <c r="AN99" s="48">
        <v>-0.3222192947339193</v>
      </c>
    </row>
    <row r="100" spans="1:40" ht="12.75" customHeight="1" x14ac:dyDescent="0.25">
      <c r="A100" s="83">
        <v>99</v>
      </c>
      <c r="B100" s="12" t="s">
        <v>569</v>
      </c>
      <c r="C100" s="47" t="s">
        <v>1809</v>
      </c>
      <c r="D100" s="20" t="s">
        <v>1881</v>
      </c>
      <c r="E100" s="16" t="s">
        <v>1879</v>
      </c>
      <c r="F100" s="20" t="s">
        <v>1874</v>
      </c>
      <c r="G100" s="42">
        <v>18.309999999999999</v>
      </c>
      <c r="H100" s="42">
        <v>10.11</v>
      </c>
      <c r="I100" s="42">
        <v>35.450000000000003</v>
      </c>
      <c r="J100" s="42">
        <v>38.83</v>
      </c>
      <c r="K100" s="42">
        <v>0.55215729109776079</v>
      </c>
      <c r="L100" s="42">
        <v>1.9361004915346809</v>
      </c>
      <c r="M100" s="42">
        <v>15.8</v>
      </c>
      <c r="N100" s="42">
        <v>8</v>
      </c>
      <c r="O100" s="42">
        <v>0.50632911392405056</v>
      </c>
      <c r="P100" s="42">
        <v>23.439999999999998</v>
      </c>
      <c r="Q100" s="42">
        <v>1</v>
      </c>
      <c r="R100" s="42">
        <v>1</v>
      </c>
      <c r="S100" s="42" t="s">
        <v>62</v>
      </c>
      <c r="T100" s="42" t="s">
        <v>62</v>
      </c>
      <c r="U100" s="48">
        <v>0.34482758620689657</v>
      </c>
      <c r="V100" s="77" t="s">
        <v>62</v>
      </c>
      <c r="W100" s="48">
        <v>0.34482758620689657</v>
      </c>
      <c r="X100" s="48">
        <v>1.2626883443016965</v>
      </c>
      <c r="Y100" s="48">
        <v>1.0047511555910011</v>
      </c>
      <c r="Z100" s="48">
        <v>1.5496162395190853</v>
      </c>
      <c r="AA100" s="48">
        <v>1.5891673905460475</v>
      </c>
      <c r="AB100" s="48">
        <v>-0.25793718871069538</v>
      </c>
      <c r="AC100" s="48">
        <v>0.28692789521738898</v>
      </c>
      <c r="AD100" s="48">
        <v>1.1986570869544226</v>
      </c>
      <c r="AE100" s="48">
        <v>0.90308998699194354</v>
      </c>
      <c r="AF100" s="48">
        <v>-0.2955670999624791</v>
      </c>
      <c r="AG100" s="48">
        <v>1.3699576073460531</v>
      </c>
      <c r="AH100" s="48">
        <v>0</v>
      </c>
      <c r="AI100" s="48">
        <v>0</v>
      </c>
      <c r="AJ100" s="48" t="s">
        <v>62</v>
      </c>
      <c r="AK100" s="48" t="s">
        <v>62</v>
      </c>
      <c r="AL100" s="48">
        <v>-0.46239799789895608</v>
      </c>
      <c r="AM100" s="48" t="s">
        <v>62</v>
      </c>
      <c r="AN100" s="48">
        <v>-0.46239799789895608</v>
      </c>
    </row>
    <row r="101" spans="1:40" ht="12.75" customHeight="1" x14ac:dyDescent="0.25">
      <c r="A101" s="83">
        <v>100</v>
      </c>
      <c r="B101" s="12" t="s">
        <v>569</v>
      </c>
      <c r="C101" s="47" t="s">
        <v>1809</v>
      </c>
      <c r="D101" s="20" t="s">
        <v>1881</v>
      </c>
      <c r="E101" s="16" t="s">
        <v>1879</v>
      </c>
      <c r="F101" s="20" t="s">
        <v>1874</v>
      </c>
      <c r="G101" s="42">
        <v>11.25</v>
      </c>
      <c r="H101" s="42">
        <v>6.37</v>
      </c>
      <c r="I101" s="42">
        <v>22.5</v>
      </c>
      <c r="J101" s="42">
        <v>24.25</v>
      </c>
      <c r="K101" s="42">
        <v>0.56622222222222218</v>
      </c>
      <c r="L101" s="42">
        <v>2</v>
      </c>
      <c r="M101" s="42">
        <v>9.1</v>
      </c>
      <c r="N101" s="42">
        <v>5.4</v>
      </c>
      <c r="O101" s="42">
        <v>0.59340659340659352</v>
      </c>
      <c r="P101" s="42" t="s">
        <v>62</v>
      </c>
      <c r="Q101" s="42">
        <v>1</v>
      </c>
      <c r="R101" s="42">
        <v>1</v>
      </c>
      <c r="S101" s="42" t="s">
        <v>62</v>
      </c>
      <c r="T101" s="48">
        <v>0.24242424242424243</v>
      </c>
      <c r="U101" s="48">
        <v>0.25</v>
      </c>
      <c r="V101" s="48">
        <v>0.24242424242424243</v>
      </c>
      <c r="W101" s="48">
        <v>0.25</v>
      </c>
      <c r="X101" s="48">
        <v>1.0511525224473812</v>
      </c>
      <c r="Y101" s="48">
        <v>0.80413943233535046</v>
      </c>
      <c r="Z101" s="48">
        <v>1.3521825181113625</v>
      </c>
      <c r="AA101" s="48">
        <v>1.3847117429382825</v>
      </c>
      <c r="AB101" s="48">
        <v>-0.24701309011203088</v>
      </c>
      <c r="AC101" s="48">
        <v>0.3010299956639812</v>
      </c>
      <c r="AD101" s="48">
        <v>0.95904139232109353</v>
      </c>
      <c r="AE101" s="48">
        <v>0.7323937598229685</v>
      </c>
      <c r="AF101" s="48">
        <v>-0.226647632498125</v>
      </c>
      <c r="AG101" s="48" t="s">
        <v>62</v>
      </c>
      <c r="AH101" s="48">
        <v>0</v>
      </c>
      <c r="AI101" s="48">
        <v>0</v>
      </c>
      <c r="AJ101" s="48" t="s">
        <v>62</v>
      </c>
      <c r="AK101" s="48">
        <v>-0.61542395288594387</v>
      </c>
      <c r="AL101" s="48">
        <v>-0.6020599913279624</v>
      </c>
      <c r="AM101" s="48">
        <v>-0.61542395288594387</v>
      </c>
      <c r="AN101" s="48">
        <v>-0.6020599913279624</v>
      </c>
    </row>
    <row r="102" spans="1:40" ht="12.75" customHeight="1" x14ac:dyDescent="0.25">
      <c r="A102" s="83">
        <v>101</v>
      </c>
      <c r="B102" s="12" t="s">
        <v>569</v>
      </c>
      <c r="C102" s="47" t="s">
        <v>1809</v>
      </c>
      <c r="D102" s="20" t="s">
        <v>1881</v>
      </c>
      <c r="E102" s="16" t="s">
        <v>1879</v>
      </c>
      <c r="F102" s="20" t="s">
        <v>1874</v>
      </c>
      <c r="G102" s="42">
        <v>24.28</v>
      </c>
      <c r="H102" s="42">
        <v>13.14</v>
      </c>
      <c r="I102" s="42">
        <v>52.33</v>
      </c>
      <c r="J102" s="42">
        <v>54.19</v>
      </c>
      <c r="K102" s="42">
        <v>0.54118616144975284</v>
      </c>
      <c r="L102" s="42">
        <v>2.1552718286655681</v>
      </c>
      <c r="M102" s="42">
        <v>18.07</v>
      </c>
      <c r="N102" s="42">
        <v>10.3</v>
      </c>
      <c r="O102" s="42">
        <v>0.57000553403431109</v>
      </c>
      <c r="P102" s="42">
        <v>25.509999999999998</v>
      </c>
      <c r="Q102" s="42">
        <v>1</v>
      </c>
      <c r="R102" s="42">
        <v>1</v>
      </c>
      <c r="S102" s="42" t="s">
        <v>62</v>
      </c>
      <c r="T102" s="48">
        <v>0.52631578947368418</v>
      </c>
      <c r="U102" s="48">
        <v>0.41666666666666669</v>
      </c>
      <c r="V102" s="48">
        <v>0.52631578947368418</v>
      </c>
      <c r="W102" s="48">
        <v>0.41666666666666669</v>
      </c>
      <c r="X102" s="48">
        <v>1.38524868240322</v>
      </c>
      <c r="Y102" s="48">
        <v>1.1185953652237619</v>
      </c>
      <c r="Z102" s="48">
        <v>1.7187507347396653</v>
      </c>
      <c r="AA102" s="48">
        <v>1.7339191510123908</v>
      </c>
      <c r="AB102" s="48">
        <v>-0.266653317179458</v>
      </c>
      <c r="AC102" s="48">
        <v>0.3335020523364452</v>
      </c>
      <c r="AD102" s="48">
        <v>1.2569581525609319</v>
      </c>
      <c r="AE102" s="48">
        <v>1.0128372247051722</v>
      </c>
      <c r="AF102" s="48">
        <v>-0.24412092785575959</v>
      </c>
      <c r="AG102" s="48">
        <v>1.40671045860979</v>
      </c>
      <c r="AH102" s="48">
        <v>0</v>
      </c>
      <c r="AI102" s="48">
        <v>0</v>
      </c>
      <c r="AJ102" s="48" t="s">
        <v>62</v>
      </c>
      <c r="AK102" s="48">
        <v>-0.27875360095282897</v>
      </c>
      <c r="AL102" s="48">
        <v>-0.38021124171160603</v>
      </c>
      <c r="AM102" s="48">
        <v>-0.27875360095282897</v>
      </c>
      <c r="AN102" s="48">
        <v>-0.38021124171160603</v>
      </c>
    </row>
    <row r="103" spans="1:40" ht="12.75" customHeight="1" x14ac:dyDescent="0.25">
      <c r="A103" s="83">
        <v>102</v>
      </c>
      <c r="B103" s="12" t="s">
        <v>569</v>
      </c>
      <c r="C103" s="47" t="s">
        <v>1809</v>
      </c>
      <c r="D103" s="20" t="s">
        <v>1881</v>
      </c>
      <c r="E103" s="16" t="s">
        <v>1879</v>
      </c>
      <c r="F103" s="20" t="s">
        <v>1874</v>
      </c>
      <c r="G103" s="42">
        <v>17.7</v>
      </c>
      <c r="H103" s="42">
        <v>6.84</v>
      </c>
      <c r="I103" s="42">
        <v>28.64</v>
      </c>
      <c r="J103" s="42">
        <v>33.380000000000003</v>
      </c>
      <c r="K103" s="42">
        <v>0.38644067796610171</v>
      </c>
      <c r="L103" s="42">
        <v>1.6180790960451978</v>
      </c>
      <c r="M103" s="42">
        <v>13.14</v>
      </c>
      <c r="N103" s="42">
        <v>6.66</v>
      </c>
      <c r="O103" s="42">
        <v>0.50684931506849318</v>
      </c>
      <c r="P103" s="42">
        <v>19.14</v>
      </c>
      <c r="Q103" s="42">
        <v>1</v>
      </c>
      <c r="R103" s="42">
        <v>1</v>
      </c>
      <c r="S103" s="42" t="s">
        <v>62</v>
      </c>
      <c r="T103" s="48">
        <v>0.41666666666666669</v>
      </c>
      <c r="U103" s="48">
        <v>0.35714285714285715</v>
      </c>
      <c r="V103" s="48">
        <v>0.41666666666666669</v>
      </c>
      <c r="W103" s="48">
        <v>0.35714285714285715</v>
      </c>
      <c r="X103" s="48">
        <v>1.2479732663618066</v>
      </c>
      <c r="Y103" s="48">
        <v>0.83505610172011624</v>
      </c>
      <c r="Z103" s="48">
        <v>1.4569730136358179</v>
      </c>
      <c r="AA103" s="48">
        <v>1.5234863323432279</v>
      </c>
      <c r="AB103" s="48">
        <v>-0.41291716464169037</v>
      </c>
      <c r="AC103" s="48">
        <v>0.20899974727401135</v>
      </c>
      <c r="AD103" s="48">
        <v>1.1185953652237619</v>
      </c>
      <c r="AE103" s="48">
        <v>0.82347422917030111</v>
      </c>
      <c r="AF103" s="48">
        <v>-0.29512113605346091</v>
      </c>
      <c r="AG103" s="48">
        <v>1.2819419334408249</v>
      </c>
      <c r="AH103" s="48">
        <v>0</v>
      </c>
      <c r="AI103" s="48">
        <v>0</v>
      </c>
      <c r="AJ103" s="48" t="s">
        <v>62</v>
      </c>
      <c r="AK103" s="48">
        <v>-0.38021124171160603</v>
      </c>
      <c r="AL103" s="48">
        <v>-0.44715803134221921</v>
      </c>
      <c r="AM103" s="48">
        <v>-0.38021124171160603</v>
      </c>
      <c r="AN103" s="48">
        <v>-0.44715803134221921</v>
      </c>
    </row>
    <row r="104" spans="1:40" ht="12.75" customHeight="1" x14ac:dyDescent="0.25">
      <c r="A104" s="83">
        <v>103</v>
      </c>
      <c r="B104" s="12" t="s">
        <v>569</v>
      </c>
      <c r="C104" s="47" t="s">
        <v>1809</v>
      </c>
      <c r="D104" s="20" t="s">
        <v>1881</v>
      </c>
      <c r="E104" s="16" t="s">
        <v>1879</v>
      </c>
      <c r="F104" s="20" t="s">
        <v>1874</v>
      </c>
      <c r="G104" s="42">
        <v>23.92</v>
      </c>
      <c r="H104" s="42">
        <v>12.06</v>
      </c>
      <c r="I104" s="42">
        <v>51.74</v>
      </c>
      <c r="J104" s="42">
        <v>48.85</v>
      </c>
      <c r="K104" s="42">
        <v>0.5041806020066889</v>
      </c>
      <c r="L104" s="42">
        <v>2.1630434782608696</v>
      </c>
      <c r="M104" s="42">
        <v>18.53</v>
      </c>
      <c r="N104" s="42">
        <v>9.7200000000000006</v>
      </c>
      <c r="O104" s="42">
        <v>0.52455477603885592</v>
      </c>
      <c r="P104" s="42">
        <v>25.080000000000002</v>
      </c>
      <c r="Q104" s="42">
        <v>1</v>
      </c>
      <c r="R104" s="42">
        <v>1</v>
      </c>
      <c r="S104" s="42" t="s">
        <v>62</v>
      </c>
      <c r="T104" s="48">
        <v>0.45454545454545453</v>
      </c>
      <c r="U104" s="48">
        <v>0.38461538461538464</v>
      </c>
      <c r="V104" s="48">
        <v>0.45454545454545453</v>
      </c>
      <c r="W104" s="48">
        <v>0.38461538461538464</v>
      </c>
      <c r="X104" s="48">
        <v>1.3787611753163733</v>
      </c>
      <c r="Y104" s="48">
        <v>1.0813473078041325</v>
      </c>
      <c r="Z104" s="48">
        <v>1.7138264243805246</v>
      </c>
      <c r="AA104" s="48">
        <v>1.6888645680547918</v>
      </c>
      <c r="AB104" s="48">
        <v>-0.2974138675122408</v>
      </c>
      <c r="AC104" s="48">
        <v>0.33506524906415142</v>
      </c>
      <c r="AD104" s="48">
        <v>1.2678754193188977</v>
      </c>
      <c r="AE104" s="48">
        <v>0.98766626492627463</v>
      </c>
      <c r="AF104" s="48">
        <v>-0.28020915439262301</v>
      </c>
      <c r="AG104" s="48">
        <v>1.3993275321586789</v>
      </c>
      <c r="AH104" s="48">
        <v>0</v>
      </c>
      <c r="AI104" s="48">
        <v>0</v>
      </c>
      <c r="AJ104" s="48" t="s">
        <v>62</v>
      </c>
      <c r="AK104" s="48">
        <v>-0.34242268082220623</v>
      </c>
      <c r="AL104" s="48">
        <v>-0.41497334797081792</v>
      </c>
      <c r="AM104" s="48">
        <v>-0.34242268082220623</v>
      </c>
      <c r="AN104" s="48">
        <v>-0.41497334797081792</v>
      </c>
    </row>
    <row r="105" spans="1:40" ht="12.75" customHeight="1" x14ac:dyDescent="0.25">
      <c r="A105" s="83">
        <v>104</v>
      </c>
      <c r="B105" s="12" t="s">
        <v>569</v>
      </c>
      <c r="C105" s="47" t="s">
        <v>1809</v>
      </c>
      <c r="D105" s="20" t="s">
        <v>1881</v>
      </c>
      <c r="E105" s="16" t="s">
        <v>1879</v>
      </c>
      <c r="F105" s="20" t="s">
        <v>1874</v>
      </c>
      <c r="G105" s="42">
        <v>21.38</v>
      </c>
      <c r="H105" s="42">
        <v>13.66</v>
      </c>
      <c r="I105" s="42">
        <v>47.37</v>
      </c>
      <c r="J105" s="42">
        <v>44.93</v>
      </c>
      <c r="K105" s="42">
        <v>0.63891487371375122</v>
      </c>
      <c r="L105" s="42">
        <v>2.215622076707203</v>
      </c>
      <c r="M105" s="42">
        <v>17.25</v>
      </c>
      <c r="N105" s="42">
        <v>11.65</v>
      </c>
      <c r="O105" s="42">
        <v>0.67536231884057973</v>
      </c>
      <c r="P105" s="42">
        <v>32.15</v>
      </c>
      <c r="Q105" s="42">
        <v>1</v>
      </c>
      <c r="R105" s="42">
        <v>1</v>
      </c>
      <c r="S105" s="42" t="s">
        <v>62</v>
      </c>
      <c r="T105" s="48">
        <v>0.58823529411764708</v>
      </c>
      <c r="U105" s="48">
        <v>0.5714285714285714</v>
      </c>
      <c r="V105" s="48">
        <v>0.58823529411764708</v>
      </c>
      <c r="W105" s="48">
        <v>0.5714285714285714</v>
      </c>
      <c r="X105" s="48">
        <v>1.3300077008727591</v>
      </c>
      <c r="Y105" s="48">
        <v>1.1354506993455138</v>
      </c>
      <c r="Z105" s="48">
        <v>1.6755033847279566</v>
      </c>
      <c r="AA105" s="48">
        <v>1.6525364185930254</v>
      </c>
      <c r="AB105" s="48">
        <v>-0.19455700152724542</v>
      </c>
      <c r="AC105" s="48">
        <v>0.34549568385519747</v>
      </c>
      <c r="AD105" s="48">
        <v>1.2367890994092929</v>
      </c>
      <c r="AE105" s="48">
        <v>1.0663259253620379</v>
      </c>
      <c r="AF105" s="48">
        <v>-0.17046317404725514</v>
      </c>
      <c r="AG105" s="48">
        <v>1.5071809772602409</v>
      </c>
      <c r="AH105" s="48">
        <v>0</v>
      </c>
      <c r="AI105" s="48">
        <v>0</v>
      </c>
      <c r="AJ105" s="48" t="s">
        <v>62</v>
      </c>
      <c r="AK105" s="48">
        <v>-0.23044892137827391</v>
      </c>
      <c r="AL105" s="48">
        <v>-0.24303804868629447</v>
      </c>
      <c r="AM105" s="48">
        <v>-0.23044892137827391</v>
      </c>
      <c r="AN105" s="48">
        <v>-0.24303804868629447</v>
      </c>
    </row>
    <row r="106" spans="1:40" ht="12.75" customHeight="1" x14ac:dyDescent="0.25">
      <c r="A106" s="83">
        <v>105</v>
      </c>
      <c r="B106" s="12" t="s">
        <v>569</v>
      </c>
      <c r="C106" s="47" t="s">
        <v>1809</v>
      </c>
      <c r="D106" s="20" t="s">
        <v>1881</v>
      </c>
      <c r="E106" s="16" t="s">
        <v>1879</v>
      </c>
      <c r="F106" s="20" t="s">
        <v>1874</v>
      </c>
      <c r="G106" s="42">
        <v>26.45</v>
      </c>
      <c r="H106" s="42">
        <v>13.93</v>
      </c>
      <c r="I106" s="42">
        <v>54.42</v>
      </c>
      <c r="J106" s="42">
        <v>59.29</v>
      </c>
      <c r="K106" s="42">
        <v>0.52665406427221173</v>
      </c>
      <c r="L106" s="42">
        <v>2.0574669187145558</v>
      </c>
      <c r="M106" s="42">
        <v>20.64</v>
      </c>
      <c r="N106" s="42">
        <v>11.12</v>
      </c>
      <c r="O106" s="42">
        <v>0.53875968992248058</v>
      </c>
      <c r="P106" s="42">
        <v>23.949999999999996</v>
      </c>
      <c r="Q106" s="42">
        <v>1</v>
      </c>
      <c r="R106" s="42">
        <v>1</v>
      </c>
      <c r="S106" s="42" t="s">
        <v>62</v>
      </c>
      <c r="T106" s="48">
        <v>0.44444444444444442</v>
      </c>
      <c r="U106" s="48">
        <v>0.45454545454545453</v>
      </c>
      <c r="V106" s="48">
        <v>0.44444444444444442</v>
      </c>
      <c r="W106" s="48">
        <v>0.45454545454545453</v>
      </c>
      <c r="X106" s="48">
        <v>1.4224256763712047</v>
      </c>
      <c r="Y106" s="48">
        <v>1.1439511164239635</v>
      </c>
      <c r="Z106" s="48">
        <v>1.735758537443739</v>
      </c>
      <c r="AA106" s="48">
        <v>1.7729814503449637</v>
      </c>
      <c r="AB106" s="48">
        <v>-0.27847455994724107</v>
      </c>
      <c r="AC106" s="48">
        <v>0.31333286107253433</v>
      </c>
      <c r="AD106" s="48">
        <v>1.3147096929551738</v>
      </c>
      <c r="AE106" s="48">
        <v>1.0461047872460387</v>
      </c>
      <c r="AF106" s="48">
        <v>-0.26860490570913509</v>
      </c>
      <c r="AG106" s="48">
        <v>1.379305517750582</v>
      </c>
      <c r="AH106" s="48">
        <v>0</v>
      </c>
      <c r="AI106" s="48">
        <v>0</v>
      </c>
      <c r="AJ106" s="48" t="s">
        <v>62</v>
      </c>
      <c r="AK106" s="48">
        <v>-0.35218251811136253</v>
      </c>
      <c r="AL106" s="48">
        <v>-0.34242268082220623</v>
      </c>
      <c r="AM106" s="48">
        <v>-0.35218251811136253</v>
      </c>
      <c r="AN106" s="48">
        <v>-0.34242268082220623</v>
      </c>
    </row>
    <row r="107" spans="1:40" ht="12.75" customHeight="1" x14ac:dyDescent="0.25">
      <c r="A107" s="83">
        <v>106</v>
      </c>
      <c r="B107" s="12" t="s">
        <v>569</v>
      </c>
      <c r="C107" s="47" t="s">
        <v>1809</v>
      </c>
      <c r="D107" s="20" t="s">
        <v>1882</v>
      </c>
      <c r="E107" s="16" t="s">
        <v>1879</v>
      </c>
      <c r="F107" s="20" t="s">
        <v>1873</v>
      </c>
      <c r="G107" s="42">
        <v>11.36</v>
      </c>
      <c r="H107" s="42">
        <v>7.72</v>
      </c>
      <c r="I107" s="42">
        <v>26.63</v>
      </c>
      <c r="J107" s="42">
        <v>29.75</v>
      </c>
      <c r="K107" s="42">
        <v>0.67957746478873238</v>
      </c>
      <c r="L107" s="42">
        <v>2.3441901408450705</v>
      </c>
      <c r="M107" s="42">
        <v>8.6300000000000008</v>
      </c>
      <c r="N107" s="42">
        <v>5.63</v>
      </c>
      <c r="O107" s="42">
        <v>0.65237543453070679</v>
      </c>
      <c r="P107" s="42" t="s">
        <v>62</v>
      </c>
      <c r="Q107" s="42">
        <v>1</v>
      </c>
      <c r="R107" s="42">
        <v>1</v>
      </c>
      <c r="S107" s="42" t="s">
        <v>62</v>
      </c>
      <c r="T107" s="42" t="s">
        <v>62</v>
      </c>
      <c r="U107" s="48">
        <v>0.38461538461538464</v>
      </c>
      <c r="V107" s="77" t="s">
        <v>62</v>
      </c>
      <c r="W107" s="48">
        <v>0.38461538461538464</v>
      </c>
      <c r="X107" s="48">
        <v>1.055378331375</v>
      </c>
      <c r="Y107" s="48">
        <v>0.88761730033573616</v>
      </c>
      <c r="Z107" s="48">
        <v>1.4253711664389412</v>
      </c>
      <c r="AA107" s="48">
        <v>1.4734869700645683</v>
      </c>
      <c r="AB107" s="48">
        <v>-0.16776103103926393</v>
      </c>
      <c r="AC107" s="48">
        <v>0.36999283506394115</v>
      </c>
      <c r="AD107" s="48">
        <v>0.93601079571520962</v>
      </c>
      <c r="AE107" s="48">
        <v>0.75050839485134624</v>
      </c>
      <c r="AF107" s="48">
        <v>-0.18550240086386341</v>
      </c>
      <c r="AG107" s="48" t="s">
        <v>62</v>
      </c>
      <c r="AH107" s="48">
        <v>0</v>
      </c>
      <c r="AI107" s="48">
        <v>0</v>
      </c>
      <c r="AJ107" s="48" t="s">
        <v>62</v>
      </c>
      <c r="AK107" s="48" t="s">
        <v>62</v>
      </c>
      <c r="AL107" s="48">
        <v>-0.41497334797081792</v>
      </c>
      <c r="AM107" s="48" t="s">
        <v>62</v>
      </c>
      <c r="AN107" s="48">
        <v>-0.41497334797081792</v>
      </c>
    </row>
    <row r="108" spans="1:40" ht="12.75" customHeight="1" x14ac:dyDescent="0.25">
      <c r="A108" s="83">
        <v>107</v>
      </c>
      <c r="B108" s="12" t="s">
        <v>569</v>
      </c>
      <c r="C108" s="47" t="s">
        <v>1809</v>
      </c>
      <c r="D108" s="20" t="s">
        <v>1881</v>
      </c>
      <c r="E108" s="16" t="s">
        <v>1879</v>
      </c>
      <c r="F108" s="20" t="s">
        <v>1874</v>
      </c>
      <c r="G108" s="42">
        <v>24.12</v>
      </c>
      <c r="H108" s="42">
        <v>12.8</v>
      </c>
      <c r="I108" s="42">
        <v>46.54</v>
      </c>
      <c r="J108" s="42">
        <v>55.81</v>
      </c>
      <c r="K108" s="42">
        <v>0.53067993366500832</v>
      </c>
      <c r="L108" s="42">
        <v>1.929519071310116</v>
      </c>
      <c r="M108" s="42">
        <v>19.28</v>
      </c>
      <c r="N108" s="42">
        <v>10.199999999999999</v>
      </c>
      <c r="O108" s="42">
        <v>0.52904564315352687</v>
      </c>
      <c r="P108" s="42">
        <v>34.200000000000003</v>
      </c>
      <c r="Q108" s="42">
        <v>1</v>
      </c>
      <c r="R108" s="42">
        <v>1</v>
      </c>
      <c r="S108" s="42" t="s">
        <v>62</v>
      </c>
      <c r="T108" s="42" t="s">
        <v>62</v>
      </c>
      <c r="U108" s="48">
        <v>0.5</v>
      </c>
      <c r="V108" s="77" t="s">
        <v>62</v>
      </c>
      <c r="W108" s="48">
        <v>0.5</v>
      </c>
      <c r="X108" s="48">
        <v>1.3823773034681137</v>
      </c>
      <c r="Y108" s="48">
        <v>1.1072099696478683</v>
      </c>
      <c r="Z108" s="48">
        <v>1.6678263789507111</v>
      </c>
      <c r="AA108" s="48">
        <v>1.7467120225166604</v>
      </c>
      <c r="AB108" s="48">
        <v>-0.27516733382024533</v>
      </c>
      <c r="AC108" s="48">
        <v>0.2854490754825974</v>
      </c>
      <c r="AD108" s="48">
        <v>1.2851070295668119</v>
      </c>
      <c r="AE108" s="48">
        <v>1.0086001717619175</v>
      </c>
      <c r="AF108" s="48">
        <v>-0.27650685780489448</v>
      </c>
      <c r="AG108" s="48">
        <v>1.5340261060561351</v>
      </c>
      <c r="AH108" s="48">
        <v>0</v>
      </c>
      <c r="AI108" s="48">
        <v>0</v>
      </c>
      <c r="AJ108" s="48" t="s">
        <v>62</v>
      </c>
      <c r="AK108" s="48" t="s">
        <v>62</v>
      </c>
      <c r="AL108" s="48">
        <v>-0.3010299956639812</v>
      </c>
      <c r="AM108" s="48" t="s">
        <v>62</v>
      </c>
      <c r="AN108" s="48">
        <v>-0.3010299956639812</v>
      </c>
    </row>
    <row r="109" spans="1:40" ht="12.75" customHeight="1" x14ac:dyDescent="0.25">
      <c r="A109" s="83">
        <v>108</v>
      </c>
      <c r="B109" s="12" t="s">
        <v>569</v>
      </c>
      <c r="C109" s="47" t="s">
        <v>1809</v>
      </c>
      <c r="D109" s="20" t="s">
        <v>1881</v>
      </c>
      <c r="E109" s="16" t="s">
        <v>1879</v>
      </c>
      <c r="F109" s="20" t="s">
        <v>1874</v>
      </c>
      <c r="G109" s="42">
        <v>24.82</v>
      </c>
      <c r="H109" s="42">
        <v>14.85</v>
      </c>
      <c r="I109" s="42">
        <v>62.72</v>
      </c>
      <c r="J109" s="42">
        <v>68.02</v>
      </c>
      <c r="K109" s="42">
        <v>0.59830781627719576</v>
      </c>
      <c r="L109" s="42">
        <v>2.5269943593875905</v>
      </c>
      <c r="M109" s="42" t="s">
        <v>62</v>
      </c>
      <c r="N109" s="42" t="s">
        <v>62</v>
      </c>
      <c r="O109" s="42" t="s">
        <v>62</v>
      </c>
      <c r="P109" s="42">
        <v>31.339999999999996</v>
      </c>
      <c r="Q109" s="42">
        <v>1</v>
      </c>
      <c r="R109" s="42">
        <v>1</v>
      </c>
      <c r="S109" s="42" t="s">
        <v>62</v>
      </c>
      <c r="T109" s="42" t="s">
        <v>62</v>
      </c>
      <c r="U109" s="42" t="s">
        <v>62</v>
      </c>
      <c r="V109" s="77" t="s">
        <v>62</v>
      </c>
      <c r="W109" s="82" t="s">
        <v>62</v>
      </c>
      <c r="X109" s="48">
        <v>1.394801777162711</v>
      </c>
      <c r="Y109" s="48">
        <v>1.1717264536532312</v>
      </c>
      <c r="Z109" s="48">
        <v>1.797406049676382</v>
      </c>
      <c r="AA109" s="48">
        <v>1.8326366275967032</v>
      </c>
      <c r="AB109" s="48">
        <v>-0.22307532350947989</v>
      </c>
      <c r="AC109" s="48">
        <v>0.40260427251367098</v>
      </c>
      <c r="AD109" s="48" t="s">
        <v>62</v>
      </c>
      <c r="AE109" s="48" t="s">
        <v>62</v>
      </c>
      <c r="AF109" s="48" t="s">
        <v>62</v>
      </c>
      <c r="AG109" s="48">
        <v>1.4960989921325714</v>
      </c>
      <c r="AH109" s="48">
        <v>0</v>
      </c>
      <c r="AI109" s="48">
        <v>0</v>
      </c>
      <c r="AJ109" s="48" t="s">
        <v>62</v>
      </c>
      <c r="AK109" s="48" t="s">
        <v>62</v>
      </c>
      <c r="AL109" s="48" t="s">
        <v>62</v>
      </c>
      <c r="AM109" s="48" t="s">
        <v>62</v>
      </c>
      <c r="AN109" s="48" t="s">
        <v>62</v>
      </c>
    </row>
    <row r="110" spans="1:40" ht="12.75" customHeight="1" x14ac:dyDescent="0.25">
      <c r="A110" s="83">
        <v>109</v>
      </c>
      <c r="B110" s="12" t="s">
        <v>615</v>
      </c>
      <c r="C110" s="47" t="s">
        <v>1809</v>
      </c>
      <c r="D110" s="20" t="s">
        <v>1883</v>
      </c>
      <c r="E110" s="16" t="s">
        <v>1879</v>
      </c>
      <c r="F110" s="20" t="s">
        <v>1873</v>
      </c>
      <c r="G110" s="42">
        <v>8.3000000000000007</v>
      </c>
      <c r="H110" s="42">
        <v>6</v>
      </c>
      <c r="I110" s="42">
        <v>18</v>
      </c>
      <c r="J110" s="42">
        <v>17</v>
      </c>
      <c r="K110" s="42">
        <v>0.72289156626506013</v>
      </c>
      <c r="L110" s="42">
        <v>2.1686746987951806</v>
      </c>
      <c r="M110" s="42">
        <v>6</v>
      </c>
      <c r="N110" s="42">
        <v>4.5</v>
      </c>
      <c r="O110" s="42">
        <v>0.75</v>
      </c>
      <c r="P110" s="42">
        <v>9.5</v>
      </c>
      <c r="Q110" s="42">
        <v>1</v>
      </c>
      <c r="R110" s="42">
        <v>1</v>
      </c>
      <c r="S110" s="42" t="s">
        <v>62</v>
      </c>
      <c r="T110" s="42">
        <v>0.05</v>
      </c>
      <c r="U110" s="48">
        <v>0.43478260869565216</v>
      </c>
      <c r="V110" s="77"/>
      <c r="W110" s="48">
        <v>0.43478260869565216</v>
      </c>
      <c r="X110" s="48">
        <v>0.91907809237607396</v>
      </c>
      <c r="Y110" s="48">
        <v>0.77815125038364363</v>
      </c>
      <c r="Z110" s="48">
        <v>1.255272505103306</v>
      </c>
      <c r="AA110" s="48">
        <v>1.2304489213782739</v>
      </c>
      <c r="AB110" s="48">
        <v>-0.14092684199243033</v>
      </c>
      <c r="AC110" s="48">
        <v>0.33619441272723216</v>
      </c>
      <c r="AD110" s="48">
        <v>0.77815125038364363</v>
      </c>
      <c r="AE110" s="48">
        <v>0.65321251377534373</v>
      </c>
      <c r="AF110" s="48">
        <v>-0.12493873660829995</v>
      </c>
      <c r="AG110" s="48">
        <v>0.97772360528884772</v>
      </c>
      <c r="AH110" s="48">
        <v>0</v>
      </c>
      <c r="AI110" s="48">
        <v>0</v>
      </c>
      <c r="AJ110" s="48" t="s">
        <v>62</v>
      </c>
      <c r="AK110" s="48">
        <v>-1.3010299956639813</v>
      </c>
      <c r="AL110" s="48">
        <v>-0.3617278360175929</v>
      </c>
      <c r="AM110" s="48" t="s">
        <v>62</v>
      </c>
      <c r="AN110" s="48">
        <v>-0.3617278360175929</v>
      </c>
    </row>
    <row r="111" spans="1:40" ht="12.75" customHeight="1" x14ac:dyDescent="0.25">
      <c r="A111" s="83">
        <v>110</v>
      </c>
      <c r="B111" s="12" t="s">
        <v>615</v>
      </c>
      <c r="C111" s="47" t="s">
        <v>1809</v>
      </c>
      <c r="D111" s="20" t="s">
        <v>1883</v>
      </c>
      <c r="E111" s="16" t="s">
        <v>1879</v>
      </c>
      <c r="F111" s="20" t="s">
        <v>1873</v>
      </c>
      <c r="G111" s="42">
        <v>10.5</v>
      </c>
      <c r="H111" s="42">
        <v>7.7</v>
      </c>
      <c r="I111" s="42">
        <v>22</v>
      </c>
      <c r="J111" s="42">
        <v>23.6</v>
      </c>
      <c r="K111" s="42">
        <v>0.73333333333333339</v>
      </c>
      <c r="L111" s="42">
        <v>2.0952380952380953</v>
      </c>
      <c r="M111" s="42">
        <v>7.7</v>
      </c>
      <c r="N111" s="42">
        <v>5.2</v>
      </c>
      <c r="O111" s="42">
        <v>0.67532467532467533</v>
      </c>
      <c r="P111" s="42">
        <v>14.730000000000002</v>
      </c>
      <c r="Q111" s="42">
        <v>1</v>
      </c>
      <c r="R111" s="42">
        <v>1</v>
      </c>
      <c r="S111" s="42" t="s">
        <v>62</v>
      </c>
      <c r="T111" s="48">
        <v>0.4</v>
      </c>
      <c r="U111" s="48">
        <v>0.4</v>
      </c>
      <c r="V111" s="48">
        <v>0.4</v>
      </c>
      <c r="W111" s="48">
        <v>0.4</v>
      </c>
      <c r="X111" s="48">
        <v>1.0211892990699381</v>
      </c>
      <c r="Y111" s="48">
        <v>0.88649072517248184</v>
      </c>
      <c r="Z111" s="48">
        <v>1.3424226808222062</v>
      </c>
      <c r="AA111" s="48">
        <v>1.3729120029701065</v>
      </c>
      <c r="AB111" s="48">
        <v>-0.13469857389745615</v>
      </c>
      <c r="AC111" s="48">
        <v>0.32123338175226818</v>
      </c>
      <c r="AD111" s="48">
        <v>0.88649072517248184</v>
      </c>
      <c r="AE111" s="48">
        <v>0.71600334363479923</v>
      </c>
      <c r="AF111" s="48">
        <v>-0.1704873815376827</v>
      </c>
      <c r="AG111" s="48">
        <v>1.168202746842631</v>
      </c>
      <c r="AH111" s="48">
        <v>0</v>
      </c>
      <c r="AI111" s="48">
        <v>0</v>
      </c>
      <c r="AJ111" s="48" t="s">
        <v>62</v>
      </c>
      <c r="AK111" s="48">
        <v>-0.3979400086720376</v>
      </c>
      <c r="AL111" s="48">
        <v>-0.3979400086720376</v>
      </c>
      <c r="AM111" s="48">
        <v>-0.3979400086720376</v>
      </c>
      <c r="AN111" s="48">
        <v>-0.3979400086720376</v>
      </c>
    </row>
    <row r="112" spans="1:40" ht="12.75" customHeight="1" x14ac:dyDescent="0.25">
      <c r="A112" s="83">
        <v>111</v>
      </c>
      <c r="B112" s="12" t="s">
        <v>615</v>
      </c>
      <c r="C112" s="47" t="s">
        <v>1809</v>
      </c>
      <c r="D112" s="20" t="s">
        <v>1884</v>
      </c>
      <c r="E112" s="16" t="s">
        <v>1879</v>
      </c>
      <c r="F112" s="20" t="s">
        <v>1874</v>
      </c>
      <c r="G112" s="42">
        <v>17.52</v>
      </c>
      <c r="H112" s="42">
        <v>6.34</v>
      </c>
      <c r="I112" s="42">
        <v>27.67</v>
      </c>
      <c r="J112" s="42">
        <v>32.11</v>
      </c>
      <c r="K112" s="42">
        <v>0.36187214611872148</v>
      </c>
      <c r="L112" s="42">
        <v>1.5793378995433791</v>
      </c>
      <c r="M112" s="42">
        <v>11.29</v>
      </c>
      <c r="N112" s="42">
        <v>4.92</v>
      </c>
      <c r="O112" s="42">
        <v>0.43578387953941544</v>
      </c>
      <c r="P112" s="42" t="s">
        <v>62</v>
      </c>
      <c r="Q112" s="42">
        <v>1</v>
      </c>
      <c r="R112" s="42">
        <v>1</v>
      </c>
      <c r="S112" s="42" t="s">
        <v>62</v>
      </c>
      <c r="T112" s="42" t="s">
        <v>62</v>
      </c>
      <c r="U112" s="42" t="s">
        <v>62</v>
      </c>
      <c r="V112" s="77" t="s">
        <v>62</v>
      </c>
      <c r="W112" s="82" t="s">
        <v>62</v>
      </c>
      <c r="X112" s="48">
        <v>1.2435341018320618</v>
      </c>
      <c r="Y112" s="48">
        <v>0.80208925788173269</v>
      </c>
      <c r="Z112" s="48">
        <v>1.4420091591409521</v>
      </c>
      <c r="AA112" s="48">
        <v>1.5066403055665025</v>
      </c>
      <c r="AB112" s="48">
        <v>-0.44144484395032924</v>
      </c>
      <c r="AC112" s="48">
        <v>0.19847505730889009</v>
      </c>
      <c r="AD112" s="48">
        <v>1.0526939419249679</v>
      </c>
      <c r="AE112" s="48">
        <v>0.69196510276736034</v>
      </c>
      <c r="AF112" s="48">
        <v>-0.36072883915760751</v>
      </c>
      <c r="AG112" s="48" t="s">
        <v>62</v>
      </c>
      <c r="AH112" s="48">
        <v>0</v>
      </c>
      <c r="AI112" s="48">
        <v>0</v>
      </c>
      <c r="AJ112" s="48" t="s">
        <v>62</v>
      </c>
      <c r="AK112" s="48" t="s">
        <v>62</v>
      </c>
      <c r="AL112" s="48" t="s">
        <v>62</v>
      </c>
      <c r="AM112" s="48" t="s">
        <v>62</v>
      </c>
      <c r="AN112" s="48" t="s">
        <v>62</v>
      </c>
    </row>
    <row r="113" spans="1:40" ht="12.75" customHeight="1" x14ac:dyDescent="0.25">
      <c r="A113" s="83">
        <v>112</v>
      </c>
      <c r="B113" s="12" t="s">
        <v>615</v>
      </c>
      <c r="C113" s="47" t="s">
        <v>1809</v>
      </c>
      <c r="D113" s="20" t="s">
        <v>1884</v>
      </c>
      <c r="E113" s="16" t="s">
        <v>1879</v>
      </c>
      <c r="F113" s="20" t="s">
        <v>1874</v>
      </c>
      <c r="G113" s="42">
        <v>17.600000000000001</v>
      </c>
      <c r="H113" s="42">
        <v>7.06</v>
      </c>
      <c r="I113" s="42">
        <v>39.07</v>
      </c>
      <c r="J113" s="42">
        <v>37.75</v>
      </c>
      <c r="K113" s="42">
        <v>0.40113636363636357</v>
      </c>
      <c r="L113" s="42">
        <v>2.2198863636363635</v>
      </c>
      <c r="M113" s="42">
        <v>13.96</v>
      </c>
      <c r="N113" s="42">
        <v>5.46</v>
      </c>
      <c r="O113" s="42">
        <v>0.39111747851002865</v>
      </c>
      <c r="P113" s="42" t="s">
        <v>62</v>
      </c>
      <c r="Q113" s="42">
        <v>1</v>
      </c>
      <c r="R113" s="42">
        <v>1</v>
      </c>
      <c r="S113" s="42" t="s">
        <v>62</v>
      </c>
      <c r="T113" s="42" t="s">
        <v>62</v>
      </c>
      <c r="U113" s="42" t="s">
        <v>62</v>
      </c>
      <c r="V113" s="77" t="s">
        <v>62</v>
      </c>
      <c r="W113" s="82" t="s">
        <v>62</v>
      </c>
      <c r="X113" s="48">
        <v>1.2455126678141499</v>
      </c>
      <c r="Y113" s="48">
        <v>0.84880470105180372</v>
      </c>
      <c r="Z113" s="48">
        <v>1.5918434112247846</v>
      </c>
      <c r="AA113" s="48">
        <v>1.576916955965207</v>
      </c>
      <c r="AB113" s="48">
        <v>-0.39670796676234615</v>
      </c>
      <c r="AC113" s="48">
        <v>0.34633074341063458</v>
      </c>
      <c r="AD113" s="48">
        <v>1.1448854182871424</v>
      </c>
      <c r="AE113" s="48">
        <v>0.73719264270473728</v>
      </c>
      <c r="AF113" s="48">
        <v>-0.40769277558240508</v>
      </c>
      <c r="AG113" s="48" t="s">
        <v>62</v>
      </c>
      <c r="AH113" s="48">
        <v>0</v>
      </c>
      <c r="AI113" s="48">
        <v>0</v>
      </c>
      <c r="AJ113" s="48" t="s">
        <v>62</v>
      </c>
      <c r="AK113" s="48" t="s">
        <v>62</v>
      </c>
      <c r="AL113" s="48" t="s">
        <v>62</v>
      </c>
      <c r="AM113" s="48" t="s">
        <v>62</v>
      </c>
      <c r="AN113" s="48" t="s">
        <v>62</v>
      </c>
    </row>
    <row r="114" spans="1:40" ht="12.75" customHeight="1" x14ac:dyDescent="0.25">
      <c r="A114" s="83">
        <v>113</v>
      </c>
      <c r="B114" s="12" t="s">
        <v>615</v>
      </c>
      <c r="C114" s="47" t="s">
        <v>1809</v>
      </c>
      <c r="D114" s="20" t="s">
        <v>1884</v>
      </c>
      <c r="E114" s="16" t="s">
        <v>1879</v>
      </c>
      <c r="F114" s="20" t="s">
        <v>1874</v>
      </c>
      <c r="G114" s="42">
        <v>14.77</v>
      </c>
      <c r="H114" s="42">
        <v>6.02</v>
      </c>
      <c r="I114" s="42">
        <v>21.29</v>
      </c>
      <c r="J114" s="42">
        <v>28.4</v>
      </c>
      <c r="K114" s="42">
        <v>0.40758293838862558</v>
      </c>
      <c r="L114" s="42">
        <v>1.4414353419092756</v>
      </c>
      <c r="M114" s="42">
        <v>10.58</v>
      </c>
      <c r="N114" s="42">
        <v>5.01</v>
      </c>
      <c r="O114" s="42">
        <v>0.47353497164461245</v>
      </c>
      <c r="P114" s="42" t="s">
        <v>62</v>
      </c>
      <c r="Q114" s="42">
        <v>1</v>
      </c>
      <c r="R114" s="42">
        <v>1</v>
      </c>
      <c r="S114" s="42" t="s">
        <v>62</v>
      </c>
      <c r="T114" s="42" t="s">
        <v>62</v>
      </c>
      <c r="U114" s="42" t="s">
        <v>62</v>
      </c>
      <c r="V114" s="77" t="s">
        <v>62</v>
      </c>
      <c r="W114" s="82" t="s">
        <v>62</v>
      </c>
      <c r="X114" s="48">
        <v>1.1693804953119495</v>
      </c>
      <c r="Y114" s="48">
        <v>0.77959649125782449</v>
      </c>
      <c r="Z114" s="48">
        <v>1.3281756614383224</v>
      </c>
      <c r="AA114" s="48">
        <v>1.4533183400470377</v>
      </c>
      <c r="AB114" s="48">
        <v>-0.38978400405412494</v>
      </c>
      <c r="AC114" s="48">
        <v>0.15879516612637307</v>
      </c>
      <c r="AD114" s="48">
        <v>1.0244856676991669</v>
      </c>
      <c r="AE114" s="48">
        <v>0.69983772586724569</v>
      </c>
      <c r="AF114" s="48">
        <v>-0.32464794183192125</v>
      </c>
      <c r="AG114" s="48" t="s">
        <v>62</v>
      </c>
      <c r="AH114" s="48">
        <v>0</v>
      </c>
      <c r="AI114" s="48">
        <v>0</v>
      </c>
      <c r="AJ114" s="48" t="s">
        <v>62</v>
      </c>
      <c r="AK114" s="48" t="s">
        <v>62</v>
      </c>
      <c r="AL114" s="48" t="s">
        <v>62</v>
      </c>
      <c r="AM114" s="48" t="s">
        <v>62</v>
      </c>
      <c r="AN114" s="48" t="s">
        <v>62</v>
      </c>
    </row>
    <row r="115" spans="1:40" ht="12.75" customHeight="1" x14ac:dyDescent="0.25">
      <c r="A115" s="83">
        <v>114</v>
      </c>
      <c r="B115" s="12" t="s">
        <v>615</v>
      </c>
      <c r="C115" s="47" t="s">
        <v>1809</v>
      </c>
      <c r="D115" s="20" t="s">
        <v>1884</v>
      </c>
      <c r="E115" s="16" t="s">
        <v>1879</v>
      </c>
      <c r="F115" s="20" t="s">
        <v>1874</v>
      </c>
      <c r="G115" s="42">
        <v>15.71</v>
      </c>
      <c r="H115" s="42">
        <v>6.45</v>
      </c>
      <c r="I115" s="42">
        <v>27.72</v>
      </c>
      <c r="J115" s="42">
        <v>36.020000000000003</v>
      </c>
      <c r="K115" s="42">
        <v>0.41056651814131123</v>
      </c>
      <c r="L115" s="42">
        <v>1.7644812221514956</v>
      </c>
      <c r="M115" s="42">
        <v>12.21</v>
      </c>
      <c r="N115" s="42">
        <v>5.57</v>
      </c>
      <c r="O115" s="42">
        <v>0.45618345618345618</v>
      </c>
      <c r="P115" s="42" t="s">
        <v>62</v>
      </c>
      <c r="Q115" s="42">
        <v>1</v>
      </c>
      <c r="R115" s="42">
        <v>1</v>
      </c>
      <c r="S115" s="42" t="s">
        <v>62</v>
      </c>
      <c r="T115" s="42" t="s">
        <v>62</v>
      </c>
      <c r="U115" s="42" t="s">
        <v>62</v>
      </c>
      <c r="V115" s="77" t="s">
        <v>62</v>
      </c>
      <c r="W115" s="82" t="s">
        <v>62</v>
      </c>
      <c r="X115" s="48">
        <v>1.1961761850399732</v>
      </c>
      <c r="Y115" s="48">
        <v>0.80955971463526777</v>
      </c>
      <c r="Z115" s="48">
        <v>1.4427932259397691</v>
      </c>
      <c r="AA115" s="48">
        <v>1.5565437084835145</v>
      </c>
      <c r="AB115" s="48">
        <v>-0.38661647040470559</v>
      </c>
      <c r="AC115" s="48">
        <v>0.24661704089979575</v>
      </c>
      <c r="AD115" s="48">
        <v>1.0867156639448825</v>
      </c>
      <c r="AE115" s="48">
        <v>0.74585519517372889</v>
      </c>
      <c r="AF115" s="48">
        <v>-0.34086046877115356</v>
      </c>
      <c r="AG115" s="48" t="s">
        <v>62</v>
      </c>
      <c r="AH115" s="48">
        <v>0</v>
      </c>
      <c r="AI115" s="48">
        <v>0</v>
      </c>
      <c r="AJ115" s="48" t="s">
        <v>62</v>
      </c>
      <c r="AK115" s="48" t="s">
        <v>62</v>
      </c>
      <c r="AL115" s="48" t="s">
        <v>62</v>
      </c>
      <c r="AM115" s="48" t="s">
        <v>62</v>
      </c>
      <c r="AN115" s="48" t="s">
        <v>62</v>
      </c>
    </row>
    <row r="116" spans="1:40" ht="12.75" customHeight="1" x14ac:dyDescent="0.25">
      <c r="A116" s="83">
        <v>115</v>
      </c>
      <c r="B116" s="12" t="s">
        <v>615</v>
      </c>
      <c r="C116" s="47" t="s">
        <v>1809</v>
      </c>
      <c r="D116" s="20" t="s">
        <v>1884</v>
      </c>
      <c r="E116" s="16" t="s">
        <v>1879</v>
      </c>
      <c r="F116" s="20" t="s">
        <v>1874</v>
      </c>
      <c r="G116" s="42">
        <v>10.39</v>
      </c>
      <c r="H116" s="42">
        <v>5.68</v>
      </c>
      <c r="I116" s="42">
        <v>16.829999999999998</v>
      </c>
      <c r="J116" s="42">
        <v>22.24</v>
      </c>
      <c r="K116" s="42">
        <v>0.54667949951876804</v>
      </c>
      <c r="L116" s="42">
        <v>1.6198267564966311</v>
      </c>
      <c r="M116" s="42">
        <v>10.08</v>
      </c>
      <c r="N116" s="42">
        <v>4.55</v>
      </c>
      <c r="O116" s="42">
        <v>0.4513888888888889</v>
      </c>
      <c r="P116" s="42" t="s">
        <v>62</v>
      </c>
      <c r="Q116" s="42">
        <v>1</v>
      </c>
      <c r="R116" s="42">
        <v>1</v>
      </c>
      <c r="S116" s="42" t="s">
        <v>62</v>
      </c>
      <c r="T116" s="42" t="s">
        <v>62</v>
      </c>
      <c r="U116" s="42" t="s">
        <v>62</v>
      </c>
      <c r="V116" s="77" t="s">
        <v>62</v>
      </c>
      <c r="W116" s="82" t="s">
        <v>62</v>
      </c>
      <c r="X116" s="48">
        <v>1.0166155475571774</v>
      </c>
      <c r="Y116" s="48">
        <v>0.75434833571101889</v>
      </c>
      <c r="Z116" s="48">
        <v>1.2260841159758238</v>
      </c>
      <c r="AA116" s="48">
        <v>1.3471347829100198</v>
      </c>
      <c r="AB116" s="48">
        <v>-0.26226721184615853</v>
      </c>
      <c r="AC116" s="48">
        <v>0.20946856841864636</v>
      </c>
      <c r="AD116" s="48">
        <v>1.0034605321095065</v>
      </c>
      <c r="AE116" s="48">
        <v>0.65801139665711239</v>
      </c>
      <c r="AF116" s="48">
        <v>-0.34544913545239408</v>
      </c>
      <c r="AG116" s="48" t="s">
        <v>62</v>
      </c>
      <c r="AH116" s="48">
        <v>0</v>
      </c>
      <c r="AI116" s="48">
        <v>0</v>
      </c>
      <c r="AJ116" s="48" t="s">
        <v>62</v>
      </c>
      <c r="AK116" s="48" t="s">
        <v>62</v>
      </c>
      <c r="AL116" s="48" t="s">
        <v>62</v>
      </c>
      <c r="AM116" s="48" t="s">
        <v>62</v>
      </c>
      <c r="AN116" s="48" t="s">
        <v>62</v>
      </c>
    </row>
    <row r="117" spans="1:40" ht="12.75" customHeight="1" x14ac:dyDescent="0.25">
      <c r="A117" s="83">
        <v>116</v>
      </c>
      <c r="B117" s="12" t="s">
        <v>615</v>
      </c>
      <c r="C117" s="47" t="s">
        <v>1809</v>
      </c>
      <c r="D117" s="20" t="s">
        <v>1884</v>
      </c>
      <c r="E117" s="16" t="s">
        <v>1879</v>
      </c>
      <c r="F117" s="20" t="s">
        <v>1874</v>
      </c>
      <c r="G117" s="42">
        <v>10.7</v>
      </c>
      <c r="H117" s="42">
        <v>5.4</v>
      </c>
      <c r="I117" s="42">
        <v>18</v>
      </c>
      <c r="J117" s="42">
        <v>17.600000000000001</v>
      </c>
      <c r="K117" s="42">
        <v>0.50467289719626174</v>
      </c>
      <c r="L117" s="42">
        <v>1.6822429906542058</v>
      </c>
      <c r="M117" s="42">
        <v>6.8</v>
      </c>
      <c r="N117" s="42">
        <v>3.8</v>
      </c>
      <c r="O117" s="42">
        <v>0.55882352941176472</v>
      </c>
      <c r="P117" s="42">
        <v>11.600000000000001</v>
      </c>
      <c r="Q117" s="42">
        <v>1</v>
      </c>
      <c r="R117" s="42">
        <v>1</v>
      </c>
      <c r="S117" s="42" t="s">
        <v>62</v>
      </c>
      <c r="T117" s="42" t="s">
        <v>62</v>
      </c>
      <c r="U117" s="48">
        <v>0.3125</v>
      </c>
      <c r="V117" s="77" t="s">
        <v>62</v>
      </c>
      <c r="W117" s="48">
        <v>0.3125</v>
      </c>
      <c r="X117" s="48">
        <v>1.0293837776852097</v>
      </c>
      <c r="Y117" s="48">
        <v>0.7323937598229685</v>
      </c>
      <c r="Z117" s="48">
        <v>1.255272505103306</v>
      </c>
      <c r="AA117" s="48">
        <v>1.2455126678141499</v>
      </c>
      <c r="AB117" s="48">
        <v>-0.29699001786224111</v>
      </c>
      <c r="AC117" s="48">
        <v>0.22588872741809649</v>
      </c>
      <c r="AD117" s="48">
        <v>0.83250891270623628</v>
      </c>
      <c r="AE117" s="48">
        <v>0.57978359661681012</v>
      </c>
      <c r="AF117" s="48">
        <v>-0.25272531608942617</v>
      </c>
      <c r="AG117" s="48">
        <v>1.0644579892269186</v>
      </c>
      <c r="AH117" s="48">
        <v>0</v>
      </c>
      <c r="AI117" s="48">
        <v>0</v>
      </c>
      <c r="AJ117" s="48" t="s">
        <v>62</v>
      </c>
      <c r="AK117" s="48" t="s">
        <v>62</v>
      </c>
      <c r="AL117" s="48">
        <v>-0.50514997831990593</v>
      </c>
      <c r="AM117" s="48" t="s">
        <v>62</v>
      </c>
      <c r="AN117" s="48">
        <v>-0.50514997831990593</v>
      </c>
    </row>
    <row r="118" spans="1:40" ht="12.75" customHeight="1" x14ac:dyDescent="0.25">
      <c r="A118" s="83">
        <v>117</v>
      </c>
      <c r="B118" s="12" t="s">
        <v>615</v>
      </c>
      <c r="C118" s="47" t="s">
        <v>1809</v>
      </c>
      <c r="D118" s="20" t="s">
        <v>1884</v>
      </c>
      <c r="E118" s="16" t="s">
        <v>1879</v>
      </c>
      <c r="F118" s="20" t="s">
        <v>1874</v>
      </c>
      <c r="G118" s="42">
        <v>10.5</v>
      </c>
      <c r="H118" s="42">
        <v>5.2</v>
      </c>
      <c r="I118" s="42">
        <v>16</v>
      </c>
      <c r="J118" s="42">
        <v>15.9</v>
      </c>
      <c r="K118" s="42">
        <v>0.49523809523809526</v>
      </c>
      <c r="L118" s="42">
        <v>1.5238095238095237</v>
      </c>
      <c r="M118" s="42">
        <v>6.4</v>
      </c>
      <c r="N118" s="42">
        <v>3.4</v>
      </c>
      <c r="O118" s="42">
        <v>0.53125</v>
      </c>
      <c r="P118" s="42" t="s">
        <v>62</v>
      </c>
      <c r="Q118" s="42">
        <v>1</v>
      </c>
      <c r="R118" s="42">
        <v>1</v>
      </c>
      <c r="S118" s="42" t="s">
        <v>62</v>
      </c>
      <c r="T118" s="42" t="s">
        <v>62</v>
      </c>
      <c r="U118" s="48">
        <v>0.3125</v>
      </c>
      <c r="V118" s="77" t="s">
        <v>62</v>
      </c>
      <c r="W118" s="48">
        <v>0.3125</v>
      </c>
      <c r="X118" s="48">
        <v>1.0211892990699381</v>
      </c>
      <c r="Y118" s="48">
        <v>0.71600334363479923</v>
      </c>
      <c r="Z118" s="48">
        <v>1.2041199826559248</v>
      </c>
      <c r="AA118" s="48">
        <v>1.2013971243204515</v>
      </c>
      <c r="AB118" s="48">
        <v>-0.30518595543513888</v>
      </c>
      <c r="AC118" s="48">
        <v>0.18293068358598669</v>
      </c>
      <c r="AD118" s="48">
        <v>0.80617997398388719</v>
      </c>
      <c r="AE118" s="48">
        <v>0.53147891704225514</v>
      </c>
      <c r="AF118" s="48">
        <v>-0.27470105694163205</v>
      </c>
      <c r="AG118" s="48" t="s">
        <v>62</v>
      </c>
      <c r="AH118" s="48">
        <v>0</v>
      </c>
      <c r="AI118" s="48">
        <v>0</v>
      </c>
      <c r="AJ118" s="48" t="s">
        <v>62</v>
      </c>
      <c r="AK118" s="48" t="s">
        <v>62</v>
      </c>
      <c r="AL118" s="48">
        <v>-0.50514997831990593</v>
      </c>
      <c r="AM118" s="48" t="s">
        <v>62</v>
      </c>
      <c r="AN118" s="48">
        <v>-0.50514997831990593</v>
      </c>
    </row>
    <row r="119" spans="1:40" ht="12.75" customHeight="1" x14ac:dyDescent="0.25">
      <c r="A119" s="83">
        <v>118</v>
      </c>
      <c r="B119" s="12" t="s">
        <v>615</v>
      </c>
      <c r="C119" s="47" t="s">
        <v>1809</v>
      </c>
      <c r="D119" s="20" t="s">
        <v>1884</v>
      </c>
      <c r="E119" s="16" t="s">
        <v>1879</v>
      </c>
      <c r="F119" s="20" t="s">
        <v>1874</v>
      </c>
      <c r="G119" s="42">
        <v>9.9</v>
      </c>
      <c r="H119" s="42">
        <v>4.3</v>
      </c>
      <c r="I119" s="42">
        <v>14.1</v>
      </c>
      <c r="J119" s="42">
        <v>12.8</v>
      </c>
      <c r="K119" s="42">
        <v>0.43434343434343431</v>
      </c>
      <c r="L119" s="42">
        <v>1.4242424242424241</v>
      </c>
      <c r="M119" s="42">
        <v>6.3</v>
      </c>
      <c r="N119" s="42">
        <v>3.2</v>
      </c>
      <c r="O119" s="42">
        <v>0.50793650793650802</v>
      </c>
      <c r="P119" s="42">
        <v>8.8000000000000007</v>
      </c>
      <c r="Q119" s="42">
        <v>1</v>
      </c>
      <c r="R119" s="42">
        <v>1</v>
      </c>
      <c r="S119" s="42" t="s">
        <v>62</v>
      </c>
      <c r="T119" s="48">
        <v>0.3125</v>
      </c>
      <c r="U119" s="48">
        <v>0.3125</v>
      </c>
      <c r="V119" s="48">
        <v>0.3125</v>
      </c>
      <c r="W119" s="48">
        <v>0.3125</v>
      </c>
      <c r="X119" s="48">
        <v>0.9956351945975499</v>
      </c>
      <c r="Y119" s="48">
        <v>0.63346845557958653</v>
      </c>
      <c r="Z119" s="48">
        <v>1.1492191126553799</v>
      </c>
      <c r="AA119" s="48">
        <v>1.1072099696478683</v>
      </c>
      <c r="AB119" s="48">
        <v>-0.36216673901796342</v>
      </c>
      <c r="AC119" s="48">
        <v>0.15358391805782995</v>
      </c>
      <c r="AD119" s="48">
        <v>0.79934054945358168</v>
      </c>
      <c r="AE119" s="48">
        <v>0.50514997831990605</v>
      </c>
      <c r="AF119" s="48">
        <v>-0.29419057113367564</v>
      </c>
      <c r="AG119" s="48">
        <v>0.94448267215016868</v>
      </c>
      <c r="AH119" s="48">
        <v>0</v>
      </c>
      <c r="AI119" s="48">
        <v>0</v>
      </c>
      <c r="AJ119" s="48" t="s">
        <v>62</v>
      </c>
      <c r="AK119" s="48">
        <v>-0.50514997831990593</v>
      </c>
      <c r="AL119" s="48">
        <v>-0.50514997831990593</v>
      </c>
      <c r="AM119" s="48">
        <v>-0.50514997831990593</v>
      </c>
      <c r="AN119" s="48">
        <v>-0.50514997831990593</v>
      </c>
    </row>
    <row r="120" spans="1:40" ht="12.75" customHeight="1" x14ac:dyDescent="0.25">
      <c r="A120" s="83">
        <v>119</v>
      </c>
      <c r="B120" s="12" t="s">
        <v>625</v>
      </c>
      <c r="C120" s="47" t="s">
        <v>1810</v>
      </c>
      <c r="D120" s="20" t="s">
        <v>1885</v>
      </c>
      <c r="E120" s="16" t="s">
        <v>1879</v>
      </c>
      <c r="F120" s="20" t="s">
        <v>1874</v>
      </c>
      <c r="G120" s="42">
        <v>42.43</v>
      </c>
      <c r="H120" s="42">
        <v>21.09</v>
      </c>
      <c r="I120" s="42">
        <v>105.28</v>
      </c>
      <c r="J120" s="42">
        <v>105.12</v>
      </c>
      <c r="K120" s="42">
        <v>0.49705397124675937</v>
      </c>
      <c r="L120" s="42">
        <v>2.4812632571293896</v>
      </c>
      <c r="M120" s="42">
        <v>28.13</v>
      </c>
      <c r="N120" s="42">
        <v>15.67</v>
      </c>
      <c r="O120" s="42">
        <v>0.55705652328474942</v>
      </c>
      <c r="P120" s="42">
        <v>105.12</v>
      </c>
      <c r="Q120" s="42">
        <v>1</v>
      </c>
      <c r="R120" s="42">
        <v>1</v>
      </c>
      <c r="S120" s="42" t="s">
        <v>62</v>
      </c>
      <c r="T120" s="48">
        <v>0.83333333333333337</v>
      </c>
      <c r="U120" s="48">
        <v>0.7142857142857143</v>
      </c>
      <c r="V120" s="48">
        <v>0.83333333333333337</v>
      </c>
      <c r="W120" s="48">
        <v>0.7142857142857143</v>
      </c>
      <c r="X120" s="48">
        <v>1.6276730317666159</v>
      </c>
      <c r="Y120" s="48">
        <v>1.3240765797394864</v>
      </c>
      <c r="Z120" s="48">
        <v>2.0223458762698803</v>
      </c>
      <c r="AA120" s="48">
        <v>2.0216853522157057</v>
      </c>
      <c r="AB120" s="48">
        <v>-0.30359645202712948</v>
      </c>
      <c r="AC120" s="48">
        <v>0.3946728445032644</v>
      </c>
      <c r="AD120" s="48">
        <v>1.4491697321652008</v>
      </c>
      <c r="AE120" s="48">
        <v>1.1950689964685901</v>
      </c>
      <c r="AF120" s="48">
        <v>-0.25410073569661079</v>
      </c>
      <c r="AG120" s="48">
        <v>2.0216853522157057</v>
      </c>
      <c r="AH120" s="48">
        <v>0</v>
      </c>
      <c r="AI120" s="48">
        <v>0</v>
      </c>
      <c r="AJ120" s="48" t="s">
        <v>62</v>
      </c>
      <c r="AK120" s="48">
        <v>-7.9181246047624804E-2</v>
      </c>
      <c r="AL120" s="48">
        <v>-0.14612803567823801</v>
      </c>
      <c r="AM120" s="48">
        <v>-7.9181246047624804E-2</v>
      </c>
      <c r="AN120" s="48">
        <v>-0.14612803567823801</v>
      </c>
    </row>
    <row r="121" spans="1:40" ht="12.75" customHeight="1" x14ac:dyDescent="0.25">
      <c r="A121" s="83">
        <v>120</v>
      </c>
      <c r="B121" s="12" t="s">
        <v>625</v>
      </c>
      <c r="C121" s="47" t="s">
        <v>1810</v>
      </c>
      <c r="D121" s="20" t="s">
        <v>1885</v>
      </c>
      <c r="E121" s="16" t="s">
        <v>1879</v>
      </c>
      <c r="F121" s="20" t="s">
        <v>1874</v>
      </c>
      <c r="G121" s="42">
        <v>40.44</v>
      </c>
      <c r="H121" s="42">
        <v>21.54</v>
      </c>
      <c r="I121" s="42">
        <v>101.98</v>
      </c>
      <c r="J121" s="42">
        <v>102.36</v>
      </c>
      <c r="K121" s="42">
        <v>0.53264094955489616</v>
      </c>
      <c r="L121" s="42">
        <v>2.5217606330365978</v>
      </c>
      <c r="M121" s="42">
        <v>30.68</v>
      </c>
      <c r="N121" s="42">
        <v>15.08</v>
      </c>
      <c r="O121" s="42">
        <v>0.49152542372881358</v>
      </c>
      <c r="P121" s="42">
        <v>57.03</v>
      </c>
      <c r="Q121" s="42">
        <v>1</v>
      </c>
      <c r="R121" s="42">
        <v>1</v>
      </c>
      <c r="S121" s="42" t="s">
        <v>62</v>
      </c>
      <c r="T121" s="48">
        <v>0.66666666666666663</v>
      </c>
      <c r="U121" s="48">
        <v>0.66666666666666663</v>
      </c>
      <c r="V121" s="48">
        <v>0.66666666666666663</v>
      </c>
      <c r="W121" s="48">
        <v>0.66666666666666663</v>
      </c>
      <c r="X121" s="48">
        <v>1.6068111469189634</v>
      </c>
      <c r="Y121" s="48">
        <v>1.3332456989619628</v>
      </c>
      <c r="Z121" s="48">
        <v>2.0085150076314546</v>
      </c>
      <c r="AA121" s="48">
        <v>2.0101302772151479</v>
      </c>
      <c r="AB121" s="48">
        <v>-0.27356544795700066</v>
      </c>
      <c r="AC121" s="48">
        <v>0.40170386071249137</v>
      </c>
      <c r="AD121" s="48">
        <v>1.4868553552769432</v>
      </c>
      <c r="AE121" s="48">
        <v>1.1784013415337553</v>
      </c>
      <c r="AF121" s="48">
        <v>-0.30845401374318809</v>
      </c>
      <c r="AG121" s="48">
        <v>1.7561033715851055</v>
      </c>
      <c r="AH121" s="48">
        <v>0</v>
      </c>
      <c r="AI121" s="48">
        <v>0</v>
      </c>
      <c r="AJ121" s="48" t="s">
        <v>62</v>
      </c>
      <c r="AK121" s="48">
        <v>-0.17609125905568127</v>
      </c>
      <c r="AL121" s="48">
        <v>-0.17609125905568127</v>
      </c>
      <c r="AM121" s="48">
        <v>-0.17609125905568127</v>
      </c>
      <c r="AN121" s="48">
        <v>-0.17609125905568127</v>
      </c>
    </row>
    <row r="122" spans="1:40" ht="12.75" customHeight="1" x14ac:dyDescent="0.25">
      <c r="A122" s="83">
        <v>121</v>
      </c>
      <c r="B122" s="12" t="s">
        <v>625</v>
      </c>
      <c r="C122" s="47" t="s">
        <v>1809</v>
      </c>
      <c r="D122" s="20" t="s">
        <v>1885</v>
      </c>
      <c r="E122" s="16" t="s">
        <v>1879</v>
      </c>
      <c r="F122" s="20" t="s">
        <v>1874</v>
      </c>
      <c r="G122" s="42">
        <v>45.52</v>
      </c>
      <c r="H122" s="42">
        <v>16.399999999999999</v>
      </c>
      <c r="I122" s="42">
        <v>106.4</v>
      </c>
      <c r="J122" s="42">
        <v>118.57</v>
      </c>
      <c r="K122" s="42">
        <v>0.36028119507908607</v>
      </c>
      <c r="L122" s="42">
        <v>2.337434094903339</v>
      </c>
      <c r="M122" s="42">
        <v>33.1</v>
      </c>
      <c r="N122" s="42">
        <v>16.8</v>
      </c>
      <c r="O122" s="42">
        <v>0.50755287009063443</v>
      </c>
      <c r="P122" s="42">
        <v>63.059999999999995</v>
      </c>
      <c r="Q122" s="42">
        <v>1</v>
      </c>
      <c r="R122" s="42">
        <v>1</v>
      </c>
      <c r="S122" s="42" t="s">
        <v>62</v>
      </c>
      <c r="T122" s="48">
        <v>0.625</v>
      </c>
      <c r="U122" s="48">
        <v>0.625</v>
      </c>
      <c r="V122" s="48">
        <v>0.625</v>
      </c>
      <c r="W122" s="48">
        <v>0.625</v>
      </c>
      <c r="X122" s="48">
        <v>1.6582022533870149</v>
      </c>
      <c r="Y122" s="48">
        <v>1.2148438480476977</v>
      </c>
      <c r="Z122" s="48">
        <v>2.0269416279590295</v>
      </c>
      <c r="AA122" s="48">
        <v>2.0739748198666583</v>
      </c>
      <c r="AB122" s="48">
        <v>-0.44335840533931692</v>
      </c>
      <c r="AC122" s="48">
        <v>0.36873937457201456</v>
      </c>
      <c r="AD122" s="48">
        <v>1.5198279937757189</v>
      </c>
      <c r="AE122" s="48">
        <v>1.2253092817258628</v>
      </c>
      <c r="AF122" s="48">
        <v>-0.29451871204985591</v>
      </c>
      <c r="AG122" s="48">
        <v>1.7997539664118858</v>
      </c>
      <c r="AH122" s="48">
        <v>0</v>
      </c>
      <c r="AI122" s="48">
        <v>0</v>
      </c>
      <c r="AJ122" s="48" t="s">
        <v>62</v>
      </c>
      <c r="AK122" s="48">
        <v>-0.20411998265592479</v>
      </c>
      <c r="AL122" s="48">
        <v>-0.20411998265592479</v>
      </c>
      <c r="AM122" s="48">
        <v>-0.20411998265592479</v>
      </c>
      <c r="AN122" s="48">
        <v>-0.20411998265592479</v>
      </c>
    </row>
    <row r="123" spans="1:40" ht="12.75" customHeight="1" x14ac:dyDescent="0.25">
      <c r="A123" s="83">
        <v>122</v>
      </c>
      <c r="B123" s="12" t="s">
        <v>625</v>
      </c>
      <c r="C123" s="47" t="s">
        <v>1809</v>
      </c>
      <c r="D123" s="20" t="s">
        <v>1885</v>
      </c>
      <c r="E123" s="16" t="s">
        <v>1879</v>
      </c>
      <c r="F123" s="20" t="s">
        <v>1874</v>
      </c>
      <c r="G123" s="42">
        <v>24.81</v>
      </c>
      <c r="H123" s="42">
        <v>13.74</v>
      </c>
      <c r="I123" s="42">
        <v>43.53</v>
      </c>
      <c r="J123" s="42">
        <v>46.39</v>
      </c>
      <c r="K123" s="42">
        <v>0.55380894800483682</v>
      </c>
      <c r="L123" s="42">
        <v>1.7545344619105201</v>
      </c>
      <c r="M123" s="42">
        <v>21.5</v>
      </c>
      <c r="N123" s="42">
        <v>11.16</v>
      </c>
      <c r="O123" s="42">
        <v>0.51906976744186051</v>
      </c>
      <c r="P123" s="42">
        <v>29.87</v>
      </c>
      <c r="Q123" s="42">
        <v>1</v>
      </c>
      <c r="R123" s="42">
        <v>1</v>
      </c>
      <c r="S123" s="42" t="s">
        <v>62</v>
      </c>
      <c r="T123" s="48">
        <v>0.52631578947368418</v>
      </c>
      <c r="U123" s="48">
        <v>0.52631578947368418</v>
      </c>
      <c r="V123" s="48">
        <v>0.52631578947368418</v>
      </c>
      <c r="W123" s="48">
        <v>0.52631578947368418</v>
      </c>
      <c r="X123" s="48">
        <v>1.394626764272209</v>
      </c>
      <c r="Y123" s="48">
        <v>1.1379867327235316</v>
      </c>
      <c r="Z123" s="48">
        <v>1.6387886671573983</v>
      </c>
      <c r="AA123" s="48">
        <v>1.6664243725187595</v>
      </c>
      <c r="AB123" s="48">
        <v>-0.25664003154867743</v>
      </c>
      <c r="AC123" s="48">
        <v>0.24416190288518924</v>
      </c>
      <c r="AD123" s="48">
        <v>1.3324384599156054</v>
      </c>
      <c r="AE123" s="48">
        <v>1.0476641946015599</v>
      </c>
      <c r="AF123" s="48">
        <v>-0.28477426531404537</v>
      </c>
      <c r="AG123" s="48">
        <v>1.4752352226041283</v>
      </c>
      <c r="AH123" s="48">
        <v>0</v>
      </c>
      <c r="AI123" s="48">
        <v>0</v>
      </c>
      <c r="AJ123" s="48" t="s">
        <v>62</v>
      </c>
      <c r="AK123" s="48">
        <v>-0.27875360095282897</v>
      </c>
      <c r="AL123" s="48">
        <v>-0.27875360095282897</v>
      </c>
      <c r="AM123" s="48">
        <v>-0.27875360095282897</v>
      </c>
      <c r="AN123" s="48">
        <v>-0.27875360095282897</v>
      </c>
    </row>
    <row r="124" spans="1:40" ht="12.75" customHeight="1" x14ac:dyDescent="0.25">
      <c r="A124" s="83">
        <v>123</v>
      </c>
      <c r="B124" s="12" t="s">
        <v>625</v>
      </c>
      <c r="C124" s="47" t="s">
        <v>1809</v>
      </c>
      <c r="D124" s="20" t="s">
        <v>1886</v>
      </c>
      <c r="E124" s="16" t="s">
        <v>1879</v>
      </c>
      <c r="F124" s="20" t="s">
        <v>1873</v>
      </c>
      <c r="G124" s="42">
        <v>31.2</v>
      </c>
      <c r="H124" s="42">
        <v>20.2</v>
      </c>
      <c r="I124" s="42">
        <v>85.8</v>
      </c>
      <c r="J124" s="42">
        <v>91.9</v>
      </c>
      <c r="K124" s="42">
        <v>0.64743589743589747</v>
      </c>
      <c r="L124" s="42">
        <v>2.75</v>
      </c>
      <c r="M124" s="42" t="s">
        <v>62</v>
      </c>
      <c r="N124" s="42" t="s">
        <v>62</v>
      </c>
      <c r="O124" s="42" t="s">
        <v>62</v>
      </c>
      <c r="P124" s="42">
        <v>61.900000000000006</v>
      </c>
      <c r="Q124" s="42">
        <v>1</v>
      </c>
      <c r="R124" s="42">
        <v>1</v>
      </c>
      <c r="S124" s="42" t="s">
        <v>62</v>
      </c>
      <c r="T124" s="48">
        <v>0.625</v>
      </c>
      <c r="U124" s="48">
        <v>0.625</v>
      </c>
      <c r="V124" s="48">
        <v>0.625</v>
      </c>
      <c r="W124" s="48">
        <v>0.625</v>
      </c>
      <c r="X124" s="48">
        <v>1.4941545940184429</v>
      </c>
      <c r="Y124" s="48">
        <v>1.3053513694466237</v>
      </c>
      <c r="Z124" s="48">
        <v>1.9334872878487055</v>
      </c>
      <c r="AA124" s="48">
        <v>1.9633155113861114</v>
      </c>
      <c r="AB124" s="48">
        <v>-0.188803224571819</v>
      </c>
      <c r="AC124" s="48">
        <v>0.43933269383026263</v>
      </c>
      <c r="AD124" s="48" t="s">
        <v>62</v>
      </c>
      <c r="AE124" s="48" t="s">
        <v>62</v>
      </c>
      <c r="AF124" s="48" t="s">
        <v>62</v>
      </c>
      <c r="AG124" s="48">
        <v>1.7916906490201181</v>
      </c>
      <c r="AH124" s="48">
        <v>0</v>
      </c>
      <c r="AI124" s="48">
        <v>0</v>
      </c>
      <c r="AJ124" s="48" t="s">
        <v>62</v>
      </c>
      <c r="AK124" s="48">
        <v>-0.20411998265592479</v>
      </c>
      <c r="AL124" s="48">
        <v>-0.20411998265592479</v>
      </c>
      <c r="AM124" s="48">
        <v>-0.20411998265592479</v>
      </c>
      <c r="AN124" s="48">
        <v>-0.20411998265592479</v>
      </c>
    </row>
    <row r="125" spans="1:40" ht="12.75" customHeight="1" x14ac:dyDescent="0.25">
      <c r="A125" s="83">
        <v>124</v>
      </c>
      <c r="B125" s="12" t="s">
        <v>625</v>
      </c>
      <c r="C125" s="47" t="s">
        <v>1809</v>
      </c>
      <c r="D125" s="20" t="s">
        <v>1885</v>
      </c>
      <c r="E125" s="16" t="s">
        <v>1879</v>
      </c>
      <c r="F125" s="20" t="s">
        <v>1874</v>
      </c>
      <c r="G125" s="42">
        <v>32.200000000000003</v>
      </c>
      <c r="H125" s="42">
        <v>15.8</v>
      </c>
      <c r="I125" s="42">
        <v>61.1</v>
      </c>
      <c r="J125" s="42">
        <v>67.8</v>
      </c>
      <c r="K125" s="42">
        <v>0.49068322981366458</v>
      </c>
      <c r="L125" s="42">
        <v>1.8975155279503104</v>
      </c>
      <c r="M125" s="42" t="s">
        <v>62</v>
      </c>
      <c r="N125" s="42" t="s">
        <v>62</v>
      </c>
      <c r="O125" s="42" t="s">
        <v>62</v>
      </c>
      <c r="P125" s="42" t="s">
        <v>62</v>
      </c>
      <c r="Q125" s="42">
        <v>1</v>
      </c>
      <c r="R125" s="42">
        <v>1</v>
      </c>
      <c r="S125" s="42" t="s">
        <v>62</v>
      </c>
      <c r="T125" s="48">
        <v>0.5</v>
      </c>
      <c r="U125" s="48">
        <v>0.625</v>
      </c>
      <c r="V125" s="48">
        <v>0.5</v>
      </c>
      <c r="W125" s="48">
        <v>0.625</v>
      </c>
      <c r="X125" s="48">
        <v>1.507855871695831</v>
      </c>
      <c r="Y125" s="48">
        <v>1.1986570869544226</v>
      </c>
      <c r="Z125" s="48">
        <v>1.7860412102425542</v>
      </c>
      <c r="AA125" s="48">
        <v>1.8312296938670634</v>
      </c>
      <c r="AB125" s="48">
        <v>-0.30919878474140827</v>
      </c>
      <c r="AC125" s="48">
        <v>0.27818533854672328</v>
      </c>
      <c r="AD125" s="48" t="s">
        <v>62</v>
      </c>
      <c r="AE125" s="48" t="s">
        <v>62</v>
      </c>
      <c r="AF125" s="48" t="s">
        <v>62</v>
      </c>
      <c r="AG125" s="48" t="s">
        <v>62</v>
      </c>
      <c r="AH125" s="48">
        <v>0</v>
      </c>
      <c r="AI125" s="48">
        <v>0</v>
      </c>
      <c r="AJ125" s="48" t="s">
        <v>62</v>
      </c>
      <c r="AK125" s="48">
        <v>-0.3010299956639812</v>
      </c>
      <c r="AL125" s="48">
        <v>-0.20411998265592479</v>
      </c>
      <c r="AM125" s="48">
        <v>-0.3010299956639812</v>
      </c>
      <c r="AN125" s="48">
        <v>-0.20411998265592479</v>
      </c>
    </row>
    <row r="126" spans="1:40" ht="12.75" customHeight="1" x14ac:dyDescent="0.25">
      <c r="A126" s="83">
        <v>125</v>
      </c>
      <c r="B126" s="13" t="s">
        <v>682</v>
      </c>
      <c r="C126" s="47" t="s">
        <v>1810</v>
      </c>
      <c r="D126" s="20" t="s">
        <v>1887</v>
      </c>
      <c r="E126" s="16" t="s">
        <v>1888</v>
      </c>
      <c r="F126" s="20" t="s">
        <v>1888</v>
      </c>
      <c r="G126" s="42">
        <v>14.57</v>
      </c>
      <c r="H126" s="42">
        <v>8.91</v>
      </c>
      <c r="I126" s="42">
        <v>40.69</v>
      </c>
      <c r="J126" s="42">
        <v>41.63</v>
      </c>
      <c r="K126" s="42">
        <v>0.61153054221002057</v>
      </c>
      <c r="L126" s="42">
        <v>2.7927247769389152</v>
      </c>
      <c r="M126" s="42">
        <v>10.85</v>
      </c>
      <c r="N126" s="42">
        <v>6.77</v>
      </c>
      <c r="O126" s="42">
        <v>0.623963133640553</v>
      </c>
      <c r="P126" s="42">
        <v>35.6</v>
      </c>
      <c r="Q126" s="42">
        <v>1</v>
      </c>
      <c r="R126" s="42">
        <v>1</v>
      </c>
      <c r="S126" s="42" t="s">
        <v>62</v>
      </c>
      <c r="T126" s="48">
        <v>0.31585596967782692</v>
      </c>
      <c r="U126" s="48">
        <v>0.33333333333333331</v>
      </c>
      <c r="V126" s="48">
        <v>0.31585596967782692</v>
      </c>
      <c r="W126" s="48">
        <v>0.33333333333333331</v>
      </c>
      <c r="X126" s="48">
        <v>1.1634595517699902</v>
      </c>
      <c r="Y126" s="48">
        <v>0.94987770403687477</v>
      </c>
      <c r="Z126" s="48">
        <v>1.6094876898532853</v>
      </c>
      <c r="AA126" s="48">
        <v>1.6194064108867774</v>
      </c>
      <c r="AB126" s="48">
        <v>-0.21358184773311537</v>
      </c>
      <c r="AC126" s="48">
        <v>0.44602813808329506</v>
      </c>
      <c r="AD126" s="48">
        <v>1.0354297381845483</v>
      </c>
      <c r="AE126" s="48">
        <v>0.83058866868514425</v>
      </c>
      <c r="AF126" s="48">
        <v>-0.204841069499404</v>
      </c>
      <c r="AG126" s="48">
        <v>1.5514499979728751</v>
      </c>
      <c r="AH126" s="48">
        <v>0</v>
      </c>
      <c r="AI126" s="48">
        <v>0</v>
      </c>
      <c r="AJ126" s="48" t="s">
        <v>62</v>
      </c>
      <c r="AK126" s="48">
        <v>-0.50051091052633712</v>
      </c>
      <c r="AL126" s="48">
        <v>-0.47712125471966244</v>
      </c>
      <c r="AM126" s="48">
        <v>-0.50051091052633712</v>
      </c>
      <c r="AN126" s="48">
        <v>-0.47712125471966244</v>
      </c>
    </row>
    <row r="127" spans="1:40" ht="12.75" customHeight="1" x14ac:dyDescent="0.25">
      <c r="A127" s="83">
        <v>126</v>
      </c>
      <c r="B127" s="12" t="s">
        <v>688</v>
      </c>
      <c r="C127" s="47" t="s">
        <v>1810</v>
      </c>
      <c r="D127" s="20" t="s">
        <v>1889</v>
      </c>
      <c r="E127" s="16" t="s">
        <v>1888</v>
      </c>
      <c r="F127" s="20" t="s">
        <v>1888</v>
      </c>
      <c r="G127" s="42">
        <v>15.21</v>
      </c>
      <c r="H127" s="42">
        <v>13.17</v>
      </c>
      <c r="I127" s="42">
        <v>32.799999999999997</v>
      </c>
      <c r="J127" s="42">
        <v>34.19</v>
      </c>
      <c r="K127" s="42">
        <v>0.86587771203155817</v>
      </c>
      <c r="L127" s="42">
        <v>2.1564760026298484</v>
      </c>
      <c r="M127" s="42">
        <v>11.43</v>
      </c>
      <c r="N127" s="42">
        <v>9.33</v>
      </c>
      <c r="O127" s="42">
        <v>0.81627296587926512</v>
      </c>
      <c r="P127" s="42" t="s">
        <v>62</v>
      </c>
      <c r="Q127" s="42">
        <v>11</v>
      </c>
      <c r="R127" s="42" t="s">
        <v>62</v>
      </c>
      <c r="S127" s="42" t="s">
        <v>62</v>
      </c>
      <c r="T127" s="42" t="s">
        <v>62</v>
      </c>
      <c r="U127" s="48">
        <v>0.16666666666666666</v>
      </c>
      <c r="V127" s="77" t="s">
        <v>62</v>
      </c>
      <c r="W127" s="48">
        <v>0.16666666666666666</v>
      </c>
      <c r="X127" s="48">
        <v>1.1821292140529984</v>
      </c>
      <c r="Y127" s="48">
        <v>1.1195857749617839</v>
      </c>
      <c r="Z127" s="48">
        <v>1.515873843711679</v>
      </c>
      <c r="AA127" s="48">
        <v>1.5338991007965945</v>
      </c>
      <c r="AB127" s="48">
        <v>-6.2543439091214612E-2</v>
      </c>
      <c r="AC127" s="48">
        <v>0.33374462965868057</v>
      </c>
      <c r="AD127" s="48">
        <v>1.0580462303952818</v>
      </c>
      <c r="AE127" s="48">
        <v>0.96988164374649999</v>
      </c>
      <c r="AF127" s="48">
        <v>-8.8164586648781781E-2</v>
      </c>
      <c r="AG127" s="48" t="s">
        <v>62</v>
      </c>
      <c r="AH127" s="48">
        <v>1.0413926851582251</v>
      </c>
      <c r="AI127" s="48" t="s">
        <v>62</v>
      </c>
      <c r="AJ127" s="48" t="s">
        <v>62</v>
      </c>
      <c r="AK127" s="48" t="s">
        <v>62</v>
      </c>
      <c r="AL127" s="48">
        <v>-0.77815125038364363</v>
      </c>
      <c r="AM127" s="48" t="s">
        <v>62</v>
      </c>
      <c r="AN127" s="48">
        <v>-0.77815125038364363</v>
      </c>
    </row>
    <row r="128" spans="1:40" ht="12.75" customHeight="1" x14ac:dyDescent="0.25">
      <c r="A128" s="83">
        <v>127</v>
      </c>
      <c r="B128" s="12" t="s">
        <v>692</v>
      </c>
      <c r="C128" s="47" t="s">
        <v>1809</v>
      </c>
      <c r="D128" s="20" t="s">
        <v>1890</v>
      </c>
      <c r="E128" s="16" t="s">
        <v>1888</v>
      </c>
      <c r="F128" s="20" t="s">
        <v>1888</v>
      </c>
      <c r="G128" s="42">
        <v>13.29</v>
      </c>
      <c r="H128" s="42">
        <v>11.19</v>
      </c>
      <c r="I128" s="42">
        <v>33.32</v>
      </c>
      <c r="J128" s="42">
        <v>33.53</v>
      </c>
      <c r="K128" s="42">
        <v>0.84198645598194133</v>
      </c>
      <c r="L128" s="42">
        <v>2.5071482317531979</v>
      </c>
      <c r="M128" s="42">
        <v>10.34</v>
      </c>
      <c r="N128" s="42">
        <v>8.73</v>
      </c>
      <c r="O128" s="42">
        <v>0.84429400386847198</v>
      </c>
      <c r="P128" s="42">
        <v>33.53</v>
      </c>
      <c r="Q128" s="42">
        <v>1</v>
      </c>
      <c r="R128" s="42" t="s">
        <v>62</v>
      </c>
      <c r="S128" s="42" t="s">
        <v>62</v>
      </c>
      <c r="T128" s="48">
        <v>0.14285714285714285</v>
      </c>
      <c r="U128" s="42" t="s">
        <v>62</v>
      </c>
      <c r="V128" s="48">
        <v>0.14285714285714285</v>
      </c>
      <c r="W128" s="82" t="s">
        <v>62</v>
      </c>
      <c r="X128" s="48">
        <v>1.1235249809427319</v>
      </c>
      <c r="Y128" s="48">
        <v>1.04883008652835</v>
      </c>
      <c r="Z128" s="48">
        <v>1.52270499273475</v>
      </c>
      <c r="AA128" s="48">
        <v>1.5254335534288201</v>
      </c>
      <c r="AB128" s="48">
        <v>-7.4694894414381943E-2</v>
      </c>
      <c r="AC128" s="48">
        <v>0.39918001179201801</v>
      </c>
      <c r="AD128" s="48">
        <v>1.0145205387579237</v>
      </c>
      <c r="AE128" s="48">
        <v>0.94101424370556974</v>
      </c>
      <c r="AF128" s="48">
        <v>-7.3506295052353968E-2</v>
      </c>
      <c r="AG128" s="48">
        <v>1.5254335534288201</v>
      </c>
      <c r="AH128" s="48">
        <v>0</v>
      </c>
      <c r="AI128" s="48" t="s">
        <v>62</v>
      </c>
      <c r="AJ128" s="48" t="s">
        <v>62</v>
      </c>
      <c r="AK128" s="48">
        <v>-0.84509804001425681</v>
      </c>
      <c r="AL128" s="48" t="s">
        <v>62</v>
      </c>
      <c r="AM128" s="48">
        <v>-0.84509804001425681</v>
      </c>
      <c r="AN128" s="48" t="s">
        <v>62</v>
      </c>
    </row>
    <row r="129" spans="1:40" ht="12.75" customHeight="1" x14ac:dyDescent="0.25">
      <c r="A129" s="83">
        <v>128</v>
      </c>
      <c r="B129" s="12" t="s">
        <v>692</v>
      </c>
      <c r="C129" s="47" t="s">
        <v>1809</v>
      </c>
      <c r="D129" s="20" t="s">
        <v>1890</v>
      </c>
      <c r="E129" s="16" t="s">
        <v>1888</v>
      </c>
      <c r="F129" s="20" t="s">
        <v>1888</v>
      </c>
      <c r="G129" s="42">
        <v>10.72</v>
      </c>
      <c r="H129" s="42">
        <v>8.5399999999999991</v>
      </c>
      <c r="I129" s="42">
        <v>25.41</v>
      </c>
      <c r="J129" s="42">
        <v>27.61</v>
      </c>
      <c r="K129" s="42">
        <v>0.79664179104477595</v>
      </c>
      <c r="L129" s="42">
        <v>2.3703358208955221</v>
      </c>
      <c r="M129" s="42">
        <v>7.74</v>
      </c>
      <c r="N129" s="42">
        <v>6.98</v>
      </c>
      <c r="O129" s="42">
        <v>0.90180878552971577</v>
      </c>
      <c r="P129" s="42" t="s">
        <v>62</v>
      </c>
      <c r="Q129" s="42">
        <v>1</v>
      </c>
      <c r="R129" s="42">
        <v>5</v>
      </c>
      <c r="S129" s="42" t="s">
        <v>62</v>
      </c>
      <c r="T129" s="48">
        <v>0.14285714285714285</v>
      </c>
      <c r="U129" s="48">
        <v>0.14285714285714285</v>
      </c>
      <c r="V129" s="48">
        <v>0.14285714285714285</v>
      </c>
      <c r="W129" s="48">
        <v>0.14285714285714285</v>
      </c>
      <c r="X129" s="48">
        <v>1.0301947853567512</v>
      </c>
      <c r="Y129" s="48">
        <v>0.93145787068900499</v>
      </c>
      <c r="Z129" s="48">
        <v>1.4050046650503694</v>
      </c>
      <c r="AA129" s="48">
        <v>1.4410664066392631</v>
      </c>
      <c r="AB129" s="48">
        <v>-9.8736914667746242E-2</v>
      </c>
      <c r="AC129" s="48">
        <v>0.37480987969361806</v>
      </c>
      <c r="AD129" s="48">
        <v>0.88874096068289266</v>
      </c>
      <c r="AE129" s="48">
        <v>0.84385542262316116</v>
      </c>
      <c r="AF129" s="48">
        <v>-4.48855380597315E-2</v>
      </c>
      <c r="AG129" s="48" t="s">
        <v>62</v>
      </c>
      <c r="AH129" s="48">
        <v>0</v>
      </c>
      <c r="AI129" s="48">
        <v>0.69897000433601886</v>
      </c>
      <c r="AJ129" s="48" t="s">
        <v>62</v>
      </c>
      <c r="AK129" s="48">
        <v>-0.84509804001425681</v>
      </c>
      <c r="AL129" s="48">
        <v>-0.84509804001425681</v>
      </c>
      <c r="AM129" s="48">
        <v>-0.84509804001425681</v>
      </c>
      <c r="AN129" s="48">
        <v>-0.84509804001425681</v>
      </c>
    </row>
    <row r="130" spans="1:40" ht="12.75" customHeight="1" x14ac:dyDescent="0.25">
      <c r="A130" s="83">
        <v>129</v>
      </c>
      <c r="B130" s="12" t="s">
        <v>692</v>
      </c>
      <c r="C130" s="47" t="s">
        <v>1809</v>
      </c>
      <c r="D130" s="20" t="s">
        <v>1890</v>
      </c>
      <c r="E130" s="16" t="s">
        <v>1888</v>
      </c>
      <c r="F130" s="20" t="s">
        <v>1888</v>
      </c>
      <c r="G130" s="42">
        <v>8.25</v>
      </c>
      <c r="H130" s="42">
        <v>7.65</v>
      </c>
      <c r="I130" s="42">
        <v>20.82</v>
      </c>
      <c r="J130" s="42">
        <v>21.87</v>
      </c>
      <c r="K130" s="42">
        <v>0.92727272727272736</v>
      </c>
      <c r="L130" s="42">
        <v>2.5236363636363635</v>
      </c>
      <c r="M130" s="42">
        <v>6.69</v>
      </c>
      <c r="N130" s="42">
        <v>5.47</v>
      </c>
      <c r="O130" s="42">
        <v>0.81763826606875922</v>
      </c>
      <c r="P130" s="42">
        <v>21.87</v>
      </c>
      <c r="Q130" s="42">
        <v>1</v>
      </c>
      <c r="R130" s="42" t="s">
        <v>62</v>
      </c>
      <c r="S130" s="42" t="s">
        <v>62</v>
      </c>
      <c r="T130" s="48">
        <v>0.14285714285714285</v>
      </c>
      <c r="U130" s="48">
        <v>0.16666666666666666</v>
      </c>
      <c r="V130" s="48">
        <v>0.14285714285714285</v>
      </c>
      <c r="W130" s="48">
        <v>0.16666666666666666</v>
      </c>
      <c r="X130" s="48">
        <v>0.91645394854992512</v>
      </c>
      <c r="Y130" s="48">
        <v>0.88366143515361761</v>
      </c>
      <c r="Z130" s="48">
        <v>1.3184807251745174</v>
      </c>
      <c r="AA130" s="48">
        <v>1.3398487830376371</v>
      </c>
      <c r="AB130" s="48">
        <v>-3.2792513396307441E-2</v>
      </c>
      <c r="AC130" s="48">
        <v>0.40202677662459224</v>
      </c>
      <c r="AD130" s="48">
        <v>0.82542611776782315</v>
      </c>
      <c r="AE130" s="48">
        <v>0.73798732633343078</v>
      </c>
      <c r="AF130" s="48">
        <v>-8.7438791434392399E-2</v>
      </c>
      <c r="AG130" s="48">
        <v>1.3398487830376371</v>
      </c>
      <c r="AH130" s="48">
        <v>0</v>
      </c>
      <c r="AI130" s="48" t="s">
        <v>62</v>
      </c>
      <c r="AJ130" s="48" t="s">
        <v>62</v>
      </c>
      <c r="AK130" s="48">
        <v>-0.84509804001425681</v>
      </c>
      <c r="AL130" s="48">
        <v>-0.77815125038364363</v>
      </c>
      <c r="AM130" s="48">
        <v>-0.84509804001425681</v>
      </c>
      <c r="AN130" s="48">
        <v>-0.77815125038364363</v>
      </c>
    </row>
    <row r="131" spans="1:40" ht="12.75" customHeight="1" x14ac:dyDescent="0.25">
      <c r="A131" s="83">
        <v>130</v>
      </c>
      <c r="B131" s="12" t="s">
        <v>692</v>
      </c>
      <c r="C131" s="47" t="s">
        <v>1809</v>
      </c>
      <c r="D131" s="20" t="s">
        <v>1891</v>
      </c>
      <c r="E131" s="16" t="s">
        <v>1888</v>
      </c>
      <c r="F131" s="20" t="s">
        <v>1888</v>
      </c>
      <c r="G131" s="42">
        <v>18.16</v>
      </c>
      <c r="H131" s="42">
        <v>13.46</v>
      </c>
      <c r="I131" s="42">
        <v>32.49</v>
      </c>
      <c r="J131" s="42">
        <v>38.61</v>
      </c>
      <c r="K131" s="42">
        <v>0.74118942731277537</v>
      </c>
      <c r="L131" s="42">
        <v>1.7890969162995596</v>
      </c>
      <c r="M131" s="42">
        <v>14.61</v>
      </c>
      <c r="N131" s="42">
        <v>10.38</v>
      </c>
      <c r="O131" s="42">
        <v>0.71047227926078038</v>
      </c>
      <c r="P131" s="42">
        <v>38.61</v>
      </c>
      <c r="Q131" s="42">
        <v>1</v>
      </c>
      <c r="R131" s="42">
        <v>1</v>
      </c>
      <c r="S131" s="42" t="s">
        <v>62</v>
      </c>
      <c r="T131" s="48">
        <v>0.16666666666666666</v>
      </c>
      <c r="U131" s="42" t="s">
        <v>62</v>
      </c>
      <c r="V131" s="48">
        <v>0.16666666666666666</v>
      </c>
      <c r="W131" s="82" t="s">
        <v>62</v>
      </c>
      <c r="X131" s="48">
        <v>1.2591158441850663</v>
      </c>
      <c r="Y131" s="48">
        <v>1.129045059887958</v>
      </c>
      <c r="Z131" s="48">
        <v>1.5117497113449829</v>
      </c>
      <c r="AA131" s="48">
        <v>1.5866998016240492</v>
      </c>
      <c r="AB131" s="48">
        <v>-0.13007078429710825</v>
      </c>
      <c r="AC131" s="48">
        <v>0.25263386715991654</v>
      </c>
      <c r="AD131" s="48">
        <v>1.1646502159342969</v>
      </c>
      <c r="AE131" s="48">
        <v>1.0161973535124391</v>
      </c>
      <c r="AF131" s="48">
        <v>-0.14845286242185768</v>
      </c>
      <c r="AG131" s="48">
        <v>1.5866998016240492</v>
      </c>
      <c r="AH131" s="48">
        <v>0</v>
      </c>
      <c r="AI131" s="48">
        <v>0</v>
      </c>
      <c r="AJ131" s="48" t="s">
        <v>62</v>
      </c>
      <c r="AK131" s="48">
        <v>-0.77815125038364363</v>
      </c>
      <c r="AL131" s="48" t="s">
        <v>62</v>
      </c>
      <c r="AM131" s="48">
        <v>-0.77815125038364363</v>
      </c>
      <c r="AN131" s="48" t="s">
        <v>62</v>
      </c>
    </row>
    <row r="132" spans="1:40" ht="12.75" customHeight="1" x14ac:dyDescent="0.25">
      <c r="A132" s="83">
        <v>131</v>
      </c>
      <c r="B132" s="12" t="s">
        <v>692</v>
      </c>
      <c r="C132" s="47" t="s">
        <v>1809</v>
      </c>
      <c r="D132" s="20" t="s">
        <v>1891</v>
      </c>
      <c r="E132" s="16" t="s">
        <v>1888</v>
      </c>
      <c r="F132" s="20" t="s">
        <v>1888</v>
      </c>
      <c r="G132" s="42">
        <v>16.93</v>
      </c>
      <c r="H132" s="42">
        <v>13.62</v>
      </c>
      <c r="I132" s="42">
        <v>33.26</v>
      </c>
      <c r="J132" s="42">
        <v>33.979999999999997</v>
      </c>
      <c r="K132" s="42">
        <v>0.80448907265209679</v>
      </c>
      <c r="L132" s="42">
        <v>1.9645599527466036</v>
      </c>
      <c r="M132" s="42">
        <v>12.06</v>
      </c>
      <c r="N132" s="42">
        <v>9.68</v>
      </c>
      <c r="O132" s="42">
        <v>0.80265339966832494</v>
      </c>
      <c r="P132" s="42">
        <v>36.64</v>
      </c>
      <c r="Q132" s="42">
        <v>1</v>
      </c>
      <c r="R132" s="42">
        <v>1</v>
      </c>
      <c r="S132" s="42" t="s">
        <v>62</v>
      </c>
      <c r="T132" s="42" t="s">
        <v>62</v>
      </c>
      <c r="U132" s="42" t="s">
        <v>62</v>
      </c>
      <c r="V132" s="77" t="s">
        <v>62</v>
      </c>
      <c r="W132" s="82" t="s">
        <v>62</v>
      </c>
      <c r="X132" s="48">
        <v>1.2286569581089353</v>
      </c>
      <c r="Y132" s="48">
        <v>1.1341771075767664</v>
      </c>
      <c r="Z132" s="48">
        <v>1.5219222448835004</v>
      </c>
      <c r="AA132" s="48">
        <v>1.5312233745330268</v>
      </c>
      <c r="AB132" s="48">
        <v>-9.4479850532168938E-2</v>
      </c>
      <c r="AC132" s="48">
        <v>0.29326528677456515</v>
      </c>
      <c r="AD132" s="48">
        <v>1.0813473078041325</v>
      </c>
      <c r="AE132" s="48">
        <v>0.98587535730839371</v>
      </c>
      <c r="AF132" s="48">
        <v>-9.5471950495738894E-2</v>
      </c>
      <c r="AG132" s="48">
        <v>1.5639554649958127</v>
      </c>
      <c r="AH132" s="48">
        <v>0</v>
      </c>
      <c r="AI132" s="48">
        <v>0</v>
      </c>
      <c r="AJ132" s="48" t="s">
        <v>62</v>
      </c>
      <c r="AK132" s="48" t="s">
        <v>62</v>
      </c>
      <c r="AL132" s="48" t="s">
        <v>62</v>
      </c>
      <c r="AM132" s="48" t="s">
        <v>62</v>
      </c>
      <c r="AN132" s="48" t="s">
        <v>62</v>
      </c>
    </row>
    <row r="133" spans="1:40" ht="12.75" customHeight="1" x14ac:dyDescent="0.25">
      <c r="A133" s="83">
        <v>132</v>
      </c>
      <c r="B133" s="12" t="s">
        <v>692</v>
      </c>
      <c r="C133" s="47" t="s">
        <v>1809</v>
      </c>
      <c r="D133" s="20" t="s">
        <v>1891</v>
      </c>
      <c r="E133" s="16" t="s">
        <v>1888</v>
      </c>
      <c r="F133" s="20" t="s">
        <v>1888</v>
      </c>
      <c r="G133" s="42">
        <v>12.06</v>
      </c>
      <c r="H133" s="42">
        <v>10.01</v>
      </c>
      <c r="I133" s="42">
        <v>26.63</v>
      </c>
      <c r="J133" s="42">
        <v>26.8</v>
      </c>
      <c r="K133" s="42">
        <v>0.83001658374792697</v>
      </c>
      <c r="L133" s="42">
        <v>2.2081260364842454</v>
      </c>
      <c r="M133" s="42">
        <v>9.35</v>
      </c>
      <c r="N133" s="42">
        <v>6.95</v>
      </c>
      <c r="O133" s="42">
        <v>0.74331550802139046</v>
      </c>
      <c r="P133" s="42">
        <v>29.02</v>
      </c>
      <c r="Q133" s="42">
        <v>1</v>
      </c>
      <c r="R133" s="42">
        <v>9</v>
      </c>
      <c r="S133" s="42" t="s">
        <v>62</v>
      </c>
      <c r="T133" s="48">
        <v>0.14285714285714285</v>
      </c>
      <c r="U133" s="48">
        <v>0.14285714285714285</v>
      </c>
      <c r="V133" s="48">
        <v>0.14285714285714285</v>
      </c>
      <c r="W133" s="48">
        <v>0.14285714285714285</v>
      </c>
      <c r="X133" s="48">
        <v>1.0813473078041325</v>
      </c>
      <c r="Y133" s="48">
        <v>1.0004340774793186</v>
      </c>
      <c r="Z133" s="48">
        <v>1.4253711664389412</v>
      </c>
      <c r="AA133" s="48">
        <v>1.4281347940287887</v>
      </c>
      <c r="AB133" s="48">
        <v>-8.0913230324813901E-2</v>
      </c>
      <c r="AC133" s="48">
        <v>0.34402385863480872</v>
      </c>
      <c r="AD133" s="48">
        <v>0.97081161087251777</v>
      </c>
      <c r="AE133" s="48">
        <v>0.84198480459011393</v>
      </c>
      <c r="AF133" s="48">
        <v>-0.12882680628240384</v>
      </c>
      <c r="AG133" s="48">
        <v>1.462697408101717</v>
      </c>
      <c r="AH133" s="48">
        <v>0</v>
      </c>
      <c r="AI133" s="48">
        <v>0.95424250943932487</v>
      </c>
      <c r="AJ133" s="48" t="s">
        <v>62</v>
      </c>
      <c r="AK133" s="48">
        <v>-0.84509804001425681</v>
      </c>
      <c r="AL133" s="48">
        <v>-0.84509804001425681</v>
      </c>
      <c r="AM133" s="48">
        <v>-0.84509804001425681</v>
      </c>
      <c r="AN133" s="48">
        <v>-0.84509804001425681</v>
      </c>
    </row>
    <row r="134" spans="1:40" ht="12.75" customHeight="1" x14ac:dyDescent="0.25">
      <c r="A134" s="83">
        <v>133</v>
      </c>
      <c r="B134" s="12" t="s">
        <v>692</v>
      </c>
      <c r="C134" s="47" t="s">
        <v>1809</v>
      </c>
      <c r="D134" s="20" t="s">
        <v>1891</v>
      </c>
      <c r="E134" s="16" t="s">
        <v>1888</v>
      </c>
      <c r="F134" s="20" t="s">
        <v>1888</v>
      </c>
      <c r="G134" s="42">
        <v>13.4</v>
      </c>
      <c r="H134" s="42">
        <v>10.4</v>
      </c>
      <c r="I134" s="42">
        <v>29.39</v>
      </c>
      <c r="J134" s="42">
        <v>28.97</v>
      </c>
      <c r="K134" s="42">
        <v>0.77611940298507465</v>
      </c>
      <c r="L134" s="42">
        <v>2.1932835820895522</v>
      </c>
      <c r="M134" s="42">
        <v>10.68</v>
      </c>
      <c r="N134" s="42">
        <v>7.73</v>
      </c>
      <c r="O134" s="42">
        <v>0.72378277153558057</v>
      </c>
      <c r="P134" s="42">
        <v>30.74</v>
      </c>
      <c r="Q134" s="42">
        <v>1</v>
      </c>
      <c r="R134" s="42">
        <v>1</v>
      </c>
      <c r="S134" s="42" t="s">
        <v>62</v>
      </c>
      <c r="T134" s="48">
        <v>0.14285714285714285</v>
      </c>
      <c r="U134" s="48">
        <v>0.14285714285714285</v>
      </c>
      <c r="V134" s="48">
        <v>0.14285714285714285</v>
      </c>
      <c r="W134" s="48">
        <v>0.14285714285714285</v>
      </c>
      <c r="X134" s="48">
        <v>1.1271047983648077</v>
      </c>
      <c r="Y134" s="48">
        <v>1.0170333392987803</v>
      </c>
      <c r="Z134" s="48">
        <v>1.4681995860726125</v>
      </c>
      <c r="AA134" s="48">
        <v>1.4619484952037618</v>
      </c>
      <c r="AB134" s="48">
        <v>-0.11007145906602726</v>
      </c>
      <c r="AC134" s="48">
        <v>0.34109478770780494</v>
      </c>
      <c r="AD134" s="48">
        <v>1.0285712526925377</v>
      </c>
      <c r="AE134" s="48">
        <v>0.88817949391832496</v>
      </c>
      <c r="AF134" s="48">
        <v>-0.14039175877421267</v>
      </c>
      <c r="AG134" s="48">
        <v>1.4877038631637263</v>
      </c>
      <c r="AH134" s="48">
        <v>0</v>
      </c>
      <c r="AI134" s="48">
        <v>0</v>
      </c>
      <c r="AJ134" s="48" t="s">
        <v>62</v>
      </c>
      <c r="AK134" s="48">
        <v>-0.84509804001425681</v>
      </c>
      <c r="AL134" s="48">
        <v>-0.84509804001425681</v>
      </c>
      <c r="AM134" s="48">
        <v>-0.84509804001425681</v>
      </c>
      <c r="AN134" s="48">
        <v>-0.84509804001425681</v>
      </c>
    </row>
    <row r="135" spans="1:40" ht="12.75" customHeight="1" x14ac:dyDescent="0.25">
      <c r="A135" s="83">
        <v>134</v>
      </c>
      <c r="B135" s="12" t="s">
        <v>692</v>
      </c>
      <c r="C135" s="47" t="s">
        <v>1809</v>
      </c>
      <c r="D135" s="20" t="s">
        <v>1891</v>
      </c>
      <c r="E135" s="16" t="s">
        <v>1888</v>
      </c>
      <c r="F135" s="20" t="s">
        <v>1888</v>
      </c>
      <c r="G135" s="42">
        <v>15.31</v>
      </c>
      <c r="H135" s="42">
        <v>11.75</v>
      </c>
      <c r="I135" s="42">
        <v>33.69</v>
      </c>
      <c r="J135" s="42">
        <v>33.83</v>
      </c>
      <c r="K135" s="42">
        <v>0.76747224036577399</v>
      </c>
      <c r="L135" s="42">
        <v>2.2005225342913128</v>
      </c>
      <c r="M135" s="42">
        <v>11.22</v>
      </c>
      <c r="N135" s="42">
        <v>9.52</v>
      </c>
      <c r="O135" s="42">
        <v>0.8484848484848484</v>
      </c>
      <c r="P135" s="42" t="s">
        <v>62</v>
      </c>
      <c r="Q135" s="42">
        <v>2</v>
      </c>
      <c r="R135" s="42">
        <v>7</v>
      </c>
      <c r="S135" s="42" t="s">
        <v>62</v>
      </c>
      <c r="T135" s="48">
        <v>0.14285714285714285</v>
      </c>
      <c r="U135" s="48">
        <v>0.125</v>
      </c>
      <c r="V135" s="48">
        <v>0.14285714285714285</v>
      </c>
      <c r="W135" s="48">
        <v>0.125</v>
      </c>
      <c r="X135" s="48">
        <v>1.1849751906982611</v>
      </c>
      <c r="Y135" s="48">
        <v>1.070037866607755</v>
      </c>
      <c r="Z135" s="48">
        <v>1.5275010109811202</v>
      </c>
      <c r="AA135" s="48">
        <v>1.5293019977879805</v>
      </c>
      <c r="AB135" s="48">
        <v>-0.11493732409050596</v>
      </c>
      <c r="AC135" s="48">
        <v>0.34252582028285916</v>
      </c>
      <c r="AD135" s="48">
        <v>1.0499928569201427</v>
      </c>
      <c r="AE135" s="48">
        <v>0.97863694838447435</v>
      </c>
      <c r="AF135" s="48">
        <v>-7.1355908535668297E-2</v>
      </c>
      <c r="AG135" s="48" t="s">
        <v>62</v>
      </c>
      <c r="AH135" s="48">
        <v>0.3010299956639812</v>
      </c>
      <c r="AI135" s="48">
        <v>0.84509804001425681</v>
      </c>
      <c r="AJ135" s="48" t="s">
        <v>62</v>
      </c>
      <c r="AK135" s="48">
        <v>-0.84509804001425681</v>
      </c>
      <c r="AL135" s="48">
        <v>-0.90308998699194354</v>
      </c>
      <c r="AM135" s="48">
        <v>-0.84509804001425681</v>
      </c>
      <c r="AN135" s="48">
        <v>-0.90308998699194354</v>
      </c>
    </row>
    <row r="136" spans="1:40" ht="12.75" customHeight="1" x14ac:dyDescent="0.25">
      <c r="A136" s="83">
        <v>135</v>
      </c>
      <c r="B136" s="12" t="s">
        <v>692</v>
      </c>
      <c r="C136" s="47" t="s">
        <v>1809</v>
      </c>
      <c r="D136" s="20" t="s">
        <v>1891</v>
      </c>
      <c r="E136" s="16" t="s">
        <v>1888</v>
      </c>
      <c r="F136" s="20" t="s">
        <v>1888</v>
      </c>
      <c r="G136" s="42">
        <v>9.01</v>
      </c>
      <c r="H136" s="42">
        <v>8.44</v>
      </c>
      <c r="I136" s="42">
        <v>20.79</v>
      </c>
      <c r="J136" s="42">
        <v>21.05</v>
      </c>
      <c r="K136" s="42">
        <v>0.93673695893451714</v>
      </c>
      <c r="L136" s="42">
        <v>2.3074361820199778</v>
      </c>
      <c r="M136" s="42">
        <v>7.67</v>
      </c>
      <c r="N136" s="42">
        <v>5.99</v>
      </c>
      <c r="O136" s="42">
        <v>0.78096479791395046</v>
      </c>
      <c r="P136" s="42">
        <v>21.05</v>
      </c>
      <c r="Q136" s="42">
        <v>1</v>
      </c>
      <c r="R136" s="42">
        <v>8</v>
      </c>
      <c r="S136" s="42" t="s">
        <v>62</v>
      </c>
      <c r="T136" s="48">
        <v>0.14285714285714285</v>
      </c>
      <c r="U136" s="48">
        <v>0.14285714285714285</v>
      </c>
      <c r="V136" s="48">
        <v>0.14285714285714285</v>
      </c>
      <c r="W136" s="48">
        <v>0.14285714285714285</v>
      </c>
      <c r="X136" s="48">
        <v>0.95472479097906293</v>
      </c>
      <c r="Y136" s="48">
        <v>0.92634244662565501</v>
      </c>
      <c r="Z136" s="48">
        <v>1.3178544893314692</v>
      </c>
      <c r="AA136" s="48">
        <v>1.323252100171687</v>
      </c>
      <c r="AB136" s="48">
        <v>-2.8382344353407949E-2</v>
      </c>
      <c r="AC136" s="48">
        <v>0.36312969835240622</v>
      </c>
      <c r="AD136" s="48">
        <v>0.88479536394898095</v>
      </c>
      <c r="AE136" s="48">
        <v>0.77742682238931138</v>
      </c>
      <c r="AF136" s="48">
        <v>-0.10736854155966957</v>
      </c>
      <c r="AG136" s="48">
        <v>1.323252100171687</v>
      </c>
      <c r="AH136" s="48">
        <v>0</v>
      </c>
      <c r="AI136" s="48">
        <v>0.90308998699194354</v>
      </c>
      <c r="AJ136" s="48" t="s">
        <v>62</v>
      </c>
      <c r="AK136" s="48">
        <v>-0.84509804001425681</v>
      </c>
      <c r="AL136" s="48">
        <v>-0.84509804001425681</v>
      </c>
      <c r="AM136" s="48">
        <v>-0.84509804001425681</v>
      </c>
      <c r="AN136" s="48">
        <v>-0.84509804001425681</v>
      </c>
    </row>
    <row r="137" spans="1:40" ht="12.75" customHeight="1" x14ac:dyDescent="0.25">
      <c r="A137" s="83">
        <v>136</v>
      </c>
      <c r="B137" s="12" t="s">
        <v>692</v>
      </c>
      <c r="C137" s="47" t="s">
        <v>1809</v>
      </c>
      <c r="D137" s="20" t="s">
        <v>1891</v>
      </c>
      <c r="E137" s="16" t="s">
        <v>1888</v>
      </c>
      <c r="F137" s="20" t="s">
        <v>1888</v>
      </c>
      <c r="G137" s="42">
        <v>11.18</v>
      </c>
      <c r="H137" s="42">
        <v>11.15</v>
      </c>
      <c r="I137" s="42">
        <v>25.77</v>
      </c>
      <c r="J137" s="42">
        <v>26.82</v>
      </c>
      <c r="K137" s="42">
        <v>0.99731663685152061</v>
      </c>
      <c r="L137" s="42">
        <v>2.3050089445438284</v>
      </c>
      <c r="M137" s="42">
        <v>8.9600000000000009</v>
      </c>
      <c r="N137" s="42">
        <v>7.8</v>
      </c>
      <c r="O137" s="42">
        <v>0.87053571428571419</v>
      </c>
      <c r="P137" s="42" t="s">
        <v>62</v>
      </c>
      <c r="Q137" s="42">
        <v>1</v>
      </c>
      <c r="R137" s="42">
        <v>8</v>
      </c>
      <c r="S137" s="42" t="s">
        <v>62</v>
      </c>
      <c r="T137" s="42" t="s">
        <v>62</v>
      </c>
      <c r="U137" s="42" t="s">
        <v>62</v>
      </c>
      <c r="V137" s="77" t="s">
        <v>62</v>
      </c>
      <c r="W137" s="82" t="s">
        <v>62</v>
      </c>
      <c r="X137" s="48">
        <v>1.0484418035504044</v>
      </c>
      <c r="Y137" s="48">
        <v>1.0472748673841794</v>
      </c>
      <c r="Z137" s="48">
        <v>1.4111144185509048</v>
      </c>
      <c r="AA137" s="48">
        <v>1.42845877351558</v>
      </c>
      <c r="AB137" s="48">
        <v>-1.1669361662249962E-3</v>
      </c>
      <c r="AC137" s="48">
        <v>0.3626726150005003</v>
      </c>
      <c r="AD137" s="48">
        <v>0.95230800966212525</v>
      </c>
      <c r="AE137" s="48">
        <v>0.89209460269048035</v>
      </c>
      <c r="AF137" s="48">
        <v>-6.0213406971644845E-2</v>
      </c>
      <c r="AG137" s="48" t="s">
        <v>62</v>
      </c>
      <c r="AH137" s="48">
        <v>0</v>
      </c>
      <c r="AI137" s="48">
        <v>0.90308998699194354</v>
      </c>
      <c r="AJ137" s="48" t="s">
        <v>62</v>
      </c>
      <c r="AK137" s="48" t="s">
        <v>62</v>
      </c>
      <c r="AL137" s="48" t="s">
        <v>62</v>
      </c>
      <c r="AM137" s="48" t="s">
        <v>62</v>
      </c>
      <c r="AN137" s="48" t="s">
        <v>62</v>
      </c>
    </row>
    <row r="138" spans="1:40" ht="12.75" customHeight="1" x14ac:dyDescent="0.25">
      <c r="A138" s="83">
        <v>137</v>
      </c>
      <c r="B138" s="12" t="s">
        <v>692</v>
      </c>
      <c r="C138" s="47" t="s">
        <v>1809</v>
      </c>
      <c r="D138" s="20" t="s">
        <v>1891</v>
      </c>
      <c r="E138" s="16" t="s">
        <v>1888</v>
      </c>
      <c r="F138" s="20" t="s">
        <v>1888</v>
      </c>
      <c r="G138" s="42">
        <v>11.79</v>
      </c>
      <c r="H138" s="42">
        <v>10.73</v>
      </c>
      <c r="I138" s="42">
        <v>24.15</v>
      </c>
      <c r="J138" s="42">
        <v>26.79</v>
      </c>
      <c r="K138" s="42">
        <v>0.91009329940627659</v>
      </c>
      <c r="L138" s="42">
        <v>2.0483460559796436</v>
      </c>
      <c r="M138" s="42">
        <v>9.64</v>
      </c>
      <c r="N138" s="42">
        <v>7.57</v>
      </c>
      <c r="O138" s="42">
        <v>0.78526970954356845</v>
      </c>
      <c r="P138" s="42">
        <v>26.79</v>
      </c>
      <c r="Q138" s="42">
        <v>1</v>
      </c>
      <c r="R138" s="42">
        <v>7</v>
      </c>
      <c r="S138" s="42" t="s">
        <v>62</v>
      </c>
      <c r="T138" s="48">
        <v>0.16666666666666666</v>
      </c>
      <c r="U138" s="48">
        <v>0.14285714285714285</v>
      </c>
      <c r="V138" s="48">
        <v>0.16666666666666666</v>
      </c>
      <c r="W138" s="48">
        <v>0.14285714285714285</v>
      </c>
      <c r="X138" s="48">
        <v>1.0715138050950892</v>
      </c>
      <c r="Y138" s="48">
        <v>1.0305997219659511</v>
      </c>
      <c r="Z138" s="48">
        <v>1.3829171350875309</v>
      </c>
      <c r="AA138" s="48">
        <v>1.4279727136082088</v>
      </c>
      <c r="AB138" s="48">
        <v>-4.091408312913801E-2</v>
      </c>
      <c r="AC138" s="48">
        <v>0.3114033299924418</v>
      </c>
      <c r="AD138" s="48">
        <v>0.98407703390283086</v>
      </c>
      <c r="AE138" s="48">
        <v>0.87909587950007273</v>
      </c>
      <c r="AF138" s="48">
        <v>-0.10498115440275803</v>
      </c>
      <c r="AG138" s="48">
        <v>1.4279727136082088</v>
      </c>
      <c r="AH138" s="48">
        <v>0</v>
      </c>
      <c r="AI138" s="48">
        <v>0.84509804001425681</v>
      </c>
      <c r="AJ138" s="48" t="s">
        <v>62</v>
      </c>
      <c r="AK138" s="48">
        <v>-0.77815125038364363</v>
      </c>
      <c r="AL138" s="48">
        <v>-0.84509804001425681</v>
      </c>
      <c r="AM138" s="48">
        <v>-0.77815125038364363</v>
      </c>
      <c r="AN138" s="48">
        <v>-0.84509804001425681</v>
      </c>
    </row>
    <row r="139" spans="1:40" ht="12.75" customHeight="1" x14ac:dyDescent="0.25">
      <c r="A139" s="83">
        <v>138</v>
      </c>
      <c r="B139" s="12" t="s">
        <v>692</v>
      </c>
      <c r="C139" s="47" t="s">
        <v>1809</v>
      </c>
      <c r="D139" s="20" t="s">
        <v>1891</v>
      </c>
      <c r="E139" s="16" t="s">
        <v>1888</v>
      </c>
      <c r="F139" s="20" t="s">
        <v>1888</v>
      </c>
      <c r="G139" s="42">
        <v>8.82</v>
      </c>
      <c r="H139" s="42">
        <v>7.5</v>
      </c>
      <c r="I139" s="42">
        <v>16.86</v>
      </c>
      <c r="J139" s="42">
        <v>18.010000000000002</v>
      </c>
      <c r="K139" s="42">
        <v>0.85034013605442171</v>
      </c>
      <c r="L139" s="42">
        <v>1.91156462585034</v>
      </c>
      <c r="M139" s="42">
        <v>7.97</v>
      </c>
      <c r="N139" s="42">
        <v>5.86</v>
      </c>
      <c r="O139" s="42">
        <v>0.73525721455457971</v>
      </c>
      <c r="P139" s="42">
        <v>18.010000000000002</v>
      </c>
      <c r="Q139" s="42" t="s">
        <v>62</v>
      </c>
      <c r="R139" s="42" t="s">
        <v>62</v>
      </c>
      <c r="S139" s="42" t="s">
        <v>62</v>
      </c>
      <c r="T139" s="42" t="s">
        <v>62</v>
      </c>
      <c r="U139" s="42" t="s">
        <v>62</v>
      </c>
      <c r="V139" s="77" t="s">
        <v>62</v>
      </c>
      <c r="W139" s="82" t="s">
        <v>62</v>
      </c>
      <c r="X139" s="48">
        <v>0.94546858513181975</v>
      </c>
      <c r="Y139" s="48">
        <v>0.87506126339170009</v>
      </c>
      <c r="Z139" s="48">
        <v>1.2268575702887234</v>
      </c>
      <c r="AA139" s="48">
        <v>1.2555137128195333</v>
      </c>
      <c r="AB139" s="48">
        <v>-7.040732174011971E-2</v>
      </c>
      <c r="AC139" s="48">
        <v>0.28138898515690375</v>
      </c>
      <c r="AD139" s="48">
        <v>0.90145832139611237</v>
      </c>
      <c r="AE139" s="48">
        <v>0.7678976160180907</v>
      </c>
      <c r="AF139" s="48">
        <v>-0.13356070537802167</v>
      </c>
      <c r="AG139" s="48">
        <v>1.2555137128195333</v>
      </c>
      <c r="AH139" s="48" t="s">
        <v>62</v>
      </c>
      <c r="AI139" s="48" t="s">
        <v>62</v>
      </c>
      <c r="AJ139" s="48" t="s">
        <v>62</v>
      </c>
      <c r="AK139" s="48" t="s">
        <v>62</v>
      </c>
      <c r="AL139" s="48" t="s">
        <v>62</v>
      </c>
      <c r="AM139" s="48" t="s">
        <v>62</v>
      </c>
      <c r="AN139" s="48" t="s">
        <v>62</v>
      </c>
    </row>
    <row r="140" spans="1:40" ht="12.75" customHeight="1" x14ac:dyDescent="0.25">
      <c r="A140" s="83">
        <v>139</v>
      </c>
      <c r="B140" s="12" t="s">
        <v>692</v>
      </c>
      <c r="C140" s="47" t="s">
        <v>1809</v>
      </c>
      <c r="D140" s="20" t="s">
        <v>1891</v>
      </c>
      <c r="E140" s="16" t="s">
        <v>1888</v>
      </c>
      <c r="F140" s="20" t="s">
        <v>1888</v>
      </c>
      <c r="G140" s="42">
        <v>9.3000000000000007</v>
      </c>
      <c r="H140" s="42">
        <v>7.95</v>
      </c>
      <c r="I140" s="42">
        <v>17.91</v>
      </c>
      <c r="J140" s="42">
        <v>17.96</v>
      </c>
      <c r="K140" s="42">
        <v>0.85483870967741926</v>
      </c>
      <c r="L140" s="42">
        <v>1.9258064516129032</v>
      </c>
      <c r="M140" s="42">
        <v>7.9</v>
      </c>
      <c r="N140" s="42">
        <v>6.27</v>
      </c>
      <c r="O140" s="42">
        <v>0.79367088607594927</v>
      </c>
      <c r="P140" s="42">
        <v>17.96</v>
      </c>
      <c r="Q140" s="42">
        <v>1</v>
      </c>
      <c r="R140" s="42">
        <v>1</v>
      </c>
      <c r="S140" s="42" t="s">
        <v>62</v>
      </c>
      <c r="T140" s="42" t="s">
        <v>62</v>
      </c>
      <c r="U140" s="48">
        <v>0.14285714285714285</v>
      </c>
      <c r="V140" s="77" t="s">
        <v>62</v>
      </c>
      <c r="W140" s="48">
        <v>0.14285714285714285</v>
      </c>
      <c r="X140" s="48">
        <v>0.96848294855393513</v>
      </c>
      <c r="Y140" s="48">
        <v>0.90036712865647028</v>
      </c>
      <c r="Z140" s="48">
        <v>1.2530955858490316</v>
      </c>
      <c r="AA140" s="48">
        <v>1.2543063323312855</v>
      </c>
      <c r="AB140" s="48">
        <v>-6.8115819897464874E-2</v>
      </c>
      <c r="AC140" s="48">
        <v>0.28461263729509639</v>
      </c>
      <c r="AD140" s="48">
        <v>0.89762709129044149</v>
      </c>
      <c r="AE140" s="48">
        <v>0.79726754083071638</v>
      </c>
      <c r="AF140" s="48">
        <v>-0.10035955045972504</v>
      </c>
      <c r="AG140" s="48">
        <v>1.2543063323312855</v>
      </c>
      <c r="AH140" s="48">
        <v>0</v>
      </c>
      <c r="AI140" s="48">
        <v>0</v>
      </c>
      <c r="AJ140" s="48" t="s">
        <v>62</v>
      </c>
      <c r="AK140" s="48" t="s">
        <v>62</v>
      </c>
      <c r="AL140" s="48">
        <v>-0.84509804001425681</v>
      </c>
      <c r="AM140" s="48" t="s">
        <v>62</v>
      </c>
      <c r="AN140" s="48">
        <v>-0.84509804001425681</v>
      </c>
    </row>
    <row r="141" spans="1:40" ht="12.75" customHeight="1" x14ac:dyDescent="0.25">
      <c r="A141" s="83">
        <v>140</v>
      </c>
      <c r="B141" s="12" t="s">
        <v>692</v>
      </c>
      <c r="C141" s="47" t="s">
        <v>1809</v>
      </c>
      <c r="D141" s="20" t="s">
        <v>1891</v>
      </c>
      <c r="E141" s="16" t="s">
        <v>1888</v>
      </c>
      <c r="F141" s="20" t="s">
        <v>1888</v>
      </c>
      <c r="G141" s="42">
        <v>9.27</v>
      </c>
      <c r="H141" s="42">
        <v>7.34</v>
      </c>
      <c r="I141" s="42">
        <v>20.440000000000001</v>
      </c>
      <c r="J141" s="42">
        <v>19.559999999999999</v>
      </c>
      <c r="K141" s="42">
        <v>0.79180151024811218</v>
      </c>
      <c r="L141" s="42">
        <v>2.2049622437971954</v>
      </c>
      <c r="M141" s="42">
        <v>7.4</v>
      </c>
      <c r="N141" s="42">
        <v>6.11</v>
      </c>
      <c r="O141" s="42">
        <v>0.82567567567567568</v>
      </c>
      <c r="P141" s="42">
        <v>20.95</v>
      </c>
      <c r="Q141" s="42">
        <v>1</v>
      </c>
      <c r="R141" s="42" t="s">
        <v>62</v>
      </c>
      <c r="S141" s="42" t="s">
        <v>62</v>
      </c>
      <c r="T141" s="48">
        <v>0.1111111111111111</v>
      </c>
      <c r="U141" s="48">
        <v>0.14285714285714285</v>
      </c>
      <c r="V141" s="48">
        <v>0.1111111111111111</v>
      </c>
      <c r="W141" s="48">
        <v>0.14285714285714285</v>
      </c>
      <c r="X141" s="48">
        <v>0.96707973414449711</v>
      </c>
      <c r="Y141" s="48">
        <v>0.86569605991607057</v>
      </c>
      <c r="Z141" s="48">
        <v>1.3104808914626751</v>
      </c>
      <c r="AA141" s="48">
        <v>1.2913688504515826</v>
      </c>
      <c r="AB141" s="48">
        <v>-0.10138367422842655</v>
      </c>
      <c r="AC141" s="48">
        <v>0.34340115731817805</v>
      </c>
      <c r="AD141" s="48">
        <v>0.86923171973097624</v>
      </c>
      <c r="AE141" s="48">
        <v>0.78604121024255424</v>
      </c>
      <c r="AF141" s="48">
        <v>-8.3190509488421951E-2</v>
      </c>
      <c r="AG141" s="48">
        <v>1.3211840273023141</v>
      </c>
      <c r="AH141" s="48">
        <v>0</v>
      </c>
      <c r="AI141" s="48" t="s">
        <v>62</v>
      </c>
      <c r="AJ141" s="48" t="s">
        <v>62</v>
      </c>
      <c r="AK141" s="48">
        <v>-0.95424250943932487</v>
      </c>
      <c r="AL141" s="48">
        <v>-0.84509804001425681</v>
      </c>
      <c r="AM141" s="48">
        <v>-0.95424250943932487</v>
      </c>
      <c r="AN141" s="48">
        <v>-0.84509804001425681</v>
      </c>
    </row>
    <row r="142" spans="1:40" ht="12.75" customHeight="1" x14ac:dyDescent="0.25">
      <c r="A142" s="83">
        <v>141</v>
      </c>
      <c r="B142" s="12" t="s">
        <v>692</v>
      </c>
      <c r="C142" s="47" t="s">
        <v>1809</v>
      </c>
      <c r="D142" s="20" t="s">
        <v>1891</v>
      </c>
      <c r="E142" s="16" t="s">
        <v>1888</v>
      </c>
      <c r="F142" s="20" t="s">
        <v>1888</v>
      </c>
      <c r="G142" s="42">
        <v>15.84</v>
      </c>
      <c r="H142" s="42">
        <v>13.25</v>
      </c>
      <c r="I142" s="42">
        <v>36.479999999999997</v>
      </c>
      <c r="J142" s="42">
        <v>37.69</v>
      </c>
      <c r="K142" s="42">
        <v>0.83648989898989901</v>
      </c>
      <c r="L142" s="42">
        <v>2.3030303030303028</v>
      </c>
      <c r="M142" s="42">
        <v>12.39</v>
      </c>
      <c r="N142" s="42">
        <v>9.7200000000000006</v>
      </c>
      <c r="O142" s="42">
        <v>0.78450363196125905</v>
      </c>
      <c r="P142" s="42">
        <v>37.69</v>
      </c>
      <c r="Q142" s="42">
        <v>1</v>
      </c>
      <c r="R142" s="42">
        <v>8</v>
      </c>
      <c r="S142" s="42" t="s">
        <v>62</v>
      </c>
      <c r="T142" s="48">
        <v>0.125</v>
      </c>
      <c r="U142" s="48">
        <v>0.14285714285714285</v>
      </c>
      <c r="V142" s="48">
        <v>0.125</v>
      </c>
      <c r="W142" s="48">
        <v>0.14285714285714285</v>
      </c>
      <c r="X142" s="48">
        <v>1.1997551772534747</v>
      </c>
      <c r="Y142" s="48">
        <v>1.1222158782728267</v>
      </c>
      <c r="Z142" s="48">
        <v>1.5620548296563785</v>
      </c>
      <c r="AA142" s="48">
        <v>1.5762261374496049</v>
      </c>
      <c r="AB142" s="48">
        <v>-7.7539298980648028E-2</v>
      </c>
      <c r="AC142" s="48">
        <v>0.36229965240290385</v>
      </c>
      <c r="AD142" s="48">
        <v>1.0930713063760635</v>
      </c>
      <c r="AE142" s="48">
        <v>0.98766626492627463</v>
      </c>
      <c r="AF142" s="48">
        <v>-0.10540504144978889</v>
      </c>
      <c r="AG142" s="48">
        <v>1.5762261374496049</v>
      </c>
      <c r="AH142" s="48">
        <v>0</v>
      </c>
      <c r="AI142" s="48">
        <v>0.90308998699194354</v>
      </c>
      <c r="AJ142" s="48" t="s">
        <v>62</v>
      </c>
      <c r="AK142" s="48">
        <v>-0.90308998699194354</v>
      </c>
      <c r="AL142" s="48">
        <v>-0.84509804001425681</v>
      </c>
      <c r="AM142" s="48">
        <v>-0.90308998699194354</v>
      </c>
      <c r="AN142" s="48">
        <v>-0.84509804001425681</v>
      </c>
    </row>
    <row r="143" spans="1:40" ht="12.75" customHeight="1" x14ac:dyDescent="0.25">
      <c r="A143" s="83">
        <v>142</v>
      </c>
      <c r="B143" s="12" t="s">
        <v>692</v>
      </c>
      <c r="C143" s="47" t="s">
        <v>1809</v>
      </c>
      <c r="D143" s="20" t="s">
        <v>1891</v>
      </c>
      <c r="E143" s="16" t="s">
        <v>1888</v>
      </c>
      <c r="F143" s="20" t="s">
        <v>1888</v>
      </c>
      <c r="G143" s="42">
        <v>17.11</v>
      </c>
      <c r="H143" s="42">
        <v>14.29</v>
      </c>
      <c r="I143" s="42">
        <v>30.93</v>
      </c>
      <c r="J143" s="42">
        <v>33.33</v>
      </c>
      <c r="K143" s="42">
        <v>0.83518410286382228</v>
      </c>
      <c r="L143" s="42">
        <v>1.8077147866744594</v>
      </c>
      <c r="M143" s="42">
        <v>13.51</v>
      </c>
      <c r="N143" s="42">
        <v>10.46</v>
      </c>
      <c r="O143" s="42">
        <v>0.77424130273871217</v>
      </c>
      <c r="P143" s="42">
        <v>33.33</v>
      </c>
      <c r="Q143" s="42">
        <v>1</v>
      </c>
      <c r="R143" s="42">
        <v>8</v>
      </c>
      <c r="S143" s="42" t="s">
        <v>62</v>
      </c>
      <c r="T143" s="48">
        <v>0.14285714285714285</v>
      </c>
      <c r="U143" s="42" t="s">
        <v>62</v>
      </c>
      <c r="V143" s="48">
        <v>0.14285714285714285</v>
      </c>
      <c r="W143" s="82" t="s">
        <v>62</v>
      </c>
      <c r="X143" s="48">
        <v>1.2332500095411003</v>
      </c>
      <c r="Y143" s="48">
        <v>1.1550322287909702</v>
      </c>
      <c r="Z143" s="48">
        <v>1.4903799200031789</v>
      </c>
      <c r="AA143" s="48">
        <v>1.5228353136605299</v>
      </c>
      <c r="AB143" s="48">
        <v>-7.821778075013007E-2</v>
      </c>
      <c r="AC143" s="48">
        <v>0.25712991046207873</v>
      </c>
      <c r="AD143" s="48">
        <v>1.1306553490220306</v>
      </c>
      <c r="AE143" s="48">
        <v>1.0195316845312554</v>
      </c>
      <c r="AF143" s="48">
        <v>-0.1111236644907751</v>
      </c>
      <c r="AG143" s="48">
        <v>1.5228353136605299</v>
      </c>
      <c r="AH143" s="48">
        <v>0</v>
      </c>
      <c r="AI143" s="48">
        <v>0.90308998699194354</v>
      </c>
      <c r="AJ143" s="48" t="s">
        <v>62</v>
      </c>
      <c r="AK143" s="48">
        <v>-0.84509804001425681</v>
      </c>
      <c r="AL143" s="48" t="s">
        <v>62</v>
      </c>
      <c r="AM143" s="48">
        <v>-0.84509804001425681</v>
      </c>
      <c r="AN143" s="48" t="s">
        <v>62</v>
      </c>
    </row>
    <row r="144" spans="1:40" ht="12.75" customHeight="1" x14ac:dyDescent="0.25">
      <c r="A144" s="83">
        <v>143</v>
      </c>
      <c r="B144" s="12" t="s">
        <v>692</v>
      </c>
      <c r="C144" s="47" t="s">
        <v>1809</v>
      </c>
      <c r="D144" s="20" t="s">
        <v>1891</v>
      </c>
      <c r="E144" s="16" t="s">
        <v>1888</v>
      </c>
      <c r="F144" s="20" t="s">
        <v>1888</v>
      </c>
      <c r="G144" s="42">
        <v>19.3</v>
      </c>
      <c r="H144" s="42">
        <v>14.41</v>
      </c>
      <c r="I144" s="42">
        <v>42.83</v>
      </c>
      <c r="J144" s="42">
        <v>41.67</v>
      </c>
      <c r="K144" s="42">
        <v>0.74663212435233162</v>
      </c>
      <c r="L144" s="42">
        <v>2.2191709844559582</v>
      </c>
      <c r="M144" s="42">
        <v>14.3</v>
      </c>
      <c r="N144" s="42">
        <v>10.68</v>
      </c>
      <c r="O144" s="42">
        <v>0.74685314685314674</v>
      </c>
      <c r="P144" s="42">
        <v>44.24</v>
      </c>
      <c r="Q144" s="42">
        <v>1</v>
      </c>
      <c r="R144" s="42">
        <v>1</v>
      </c>
      <c r="S144" s="42" t="s">
        <v>62</v>
      </c>
      <c r="T144" s="48">
        <v>0.16666666666666666</v>
      </c>
      <c r="U144" s="48">
        <v>0.16666666666666666</v>
      </c>
      <c r="V144" s="48">
        <v>0.16666666666666666</v>
      </c>
      <c r="W144" s="48">
        <v>0.16666666666666666</v>
      </c>
      <c r="X144" s="48">
        <v>1.2855573090077739</v>
      </c>
      <c r="Y144" s="48">
        <v>1.1586639808139894</v>
      </c>
      <c r="Z144" s="48">
        <v>1.6317480743965693</v>
      </c>
      <c r="AA144" s="48">
        <v>1.6198235004572781</v>
      </c>
      <c r="AB144" s="48">
        <v>-0.12689332819378446</v>
      </c>
      <c r="AC144" s="48">
        <v>0.34619076538879551</v>
      </c>
      <c r="AD144" s="48">
        <v>1.1553360374650619</v>
      </c>
      <c r="AE144" s="48">
        <v>1.0285712526925377</v>
      </c>
      <c r="AF144" s="48">
        <v>-0.12676478477252426</v>
      </c>
      <c r="AG144" s="48">
        <v>1.6458151182966418</v>
      </c>
      <c r="AH144" s="48">
        <v>0</v>
      </c>
      <c r="AI144" s="48">
        <v>0</v>
      </c>
      <c r="AJ144" s="48" t="s">
        <v>62</v>
      </c>
      <c r="AK144" s="48">
        <v>-0.77815125038364363</v>
      </c>
      <c r="AL144" s="48">
        <v>-0.77815125038364363</v>
      </c>
      <c r="AM144" s="48">
        <v>-0.77815125038364363</v>
      </c>
      <c r="AN144" s="48">
        <v>-0.77815125038364363</v>
      </c>
    </row>
    <row r="145" spans="1:40" ht="12.75" customHeight="1" x14ac:dyDescent="0.25">
      <c r="A145" s="83">
        <v>144</v>
      </c>
      <c r="B145" s="12" t="s">
        <v>692</v>
      </c>
      <c r="C145" s="47" t="s">
        <v>1809</v>
      </c>
      <c r="D145" s="20" t="s">
        <v>1891</v>
      </c>
      <c r="E145" s="16" t="s">
        <v>1888</v>
      </c>
      <c r="F145" s="20" t="s">
        <v>1888</v>
      </c>
      <c r="G145" s="42">
        <v>12.73</v>
      </c>
      <c r="H145" s="42">
        <v>9.3000000000000007</v>
      </c>
      <c r="I145" s="42">
        <v>21.1</v>
      </c>
      <c r="J145" s="42">
        <v>25.01</v>
      </c>
      <c r="K145" s="42">
        <v>0.73055773762765119</v>
      </c>
      <c r="L145" s="42" t="s">
        <v>1821</v>
      </c>
      <c r="M145" s="42">
        <v>11.69</v>
      </c>
      <c r="N145" s="42">
        <v>8.35</v>
      </c>
      <c r="O145" s="42">
        <v>0.7142857142857143</v>
      </c>
      <c r="P145" s="42">
        <v>25.01</v>
      </c>
      <c r="Q145" s="42">
        <v>1</v>
      </c>
      <c r="R145" s="42">
        <v>1</v>
      </c>
      <c r="S145" s="42" t="s">
        <v>62</v>
      </c>
      <c r="T145" s="48">
        <v>0.16666666666666666</v>
      </c>
      <c r="U145" s="48">
        <v>0.16666666666666666</v>
      </c>
      <c r="V145" s="48">
        <v>0.16666666666666666</v>
      </c>
      <c r="W145" s="48">
        <v>0.16666666666666666</v>
      </c>
      <c r="X145" s="48">
        <v>1.1048284036536553</v>
      </c>
      <c r="Y145" s="48">
        <v>0.96848294855393513</v>
      </c>
      <c r="Z145" s="48">
        <v>1.3242824552976926</v>
      </c>
      <c r="AA145" s="48">
        <v>1.3981136917305026</v>
      </c>
      <c r="AB145" s="48">
        <v>-0.13634545509972029</v>
      </c>
      <c r="AC145" s="48" t="s">
        <v>62</v>
      </c>
      <c r="AD145" s="48">
        <v>1.06781451116184</v>
      </c>
      <c r="AE145" s="48">
        <v>0.92168647548360205</v>
      </c>
      <c r="AF145" s="48">
        <v>-0.14612803567823801</v>
      </c>
      <c r="AG145" s="48">
        <v>1.3981136917305026</v>
      </c>
      <c r="AH145" s="48">
        <v>0</v>
      </c>
      <c r="AI145" s="48">
        <v>0</v>
      </c>
      <c r="AJ145" s="48" t="s">
        <v>62</v>
      </c>
      <c r="AK145" s="48">
        <v>-0.77815125038364363</v>
      </c>
      <c r="AL145" s="48">
        <v>-0.77815125038364363</v>
      </c>
      <c r="AM145" s="48">
        <v>-0.77815125038364363</v>
      </c>
      <c r="AN145" s="48">
        <v>-0.77815125038364363</v>
      </c>
    </row>
    <row r="146" spans="1:40" ht="12.75" customHeight="1" x14ac:dyDescent="0.25">
      <c r="A146" s="83">
        <v>145</v>
      </c>
      <c r="B146" s="12" t="s">
        <v>724</v>
      </c>
      <c r="C146" s="47" t="s">
        <v>1809</v>
      </c>
      <c r="D146" s="20" t="s">
        <v>1892</v>
      </c>
      <c r="E146" s="16" t="s">
        <v>1888</v>
      </c>
      <c r="F146" s="20" t="s">
        <v>1888</v>
      </c>
      <c r="G146" s="42">
        <v>18.2</v>
      </c>
      <c r="H146" s="42">
        <v>14.2</v>
      </c>
      <c r="I146" s="42">
        <v>54</v>
      </c>
      <c r="J146" s="42">
        <v>57.8</v>
      </c>
      <c r="K146" s="42">
        <v>0.78021978021978022</v>
      </c>
      <c r="L146" s="42">
        <v>2.9670329670329672</v>
      </c>
      <c r="M146" s="42">
        <v>13.2</v>
      </c>
      <c r="N146" s="42">
        <v>10.4</v>
      </c>
      <c r="O146" s="42">
        <v>0.78787878787878796</v>
      </c>
      <c r="P146" s="42">
        <v>47.699999999999996</v>
      </c>
      <c r="Q146" s="42">
        <v>3</v>
      </c>
      <c r="R146" s="42">
        <v>1</v>
      </c>
      <c r="S146" s="42" t="s">
        <v>62</v>
      </c>
      <c r="T146" s="42" t="s">
        <v>62</v>
      </c>
      <c r="U146" s="42" t="s">
        <v>62</v>
      </c>
      <c r="V146" s="77" t="s">
        <v>62</v>
      </c>
      <c r="W146" s="82" t="s">
        <v>62</v>
      </c>
      <c r="X146" s="48">
        <v>1.2600713879850747</v>
      </c>
      <c r="Y146" s="48">
        <v>1.1522883443830565</v>
      </c>
      <c r="Z146" s="48">
        <v>1.7323937598229686</v>
      </c>
      <c r="AA146" s="48">
        <v>1.761927838420529</v>
      </c>
      <c r="AB146" s="48">
        <v>-0.10778304360201831</v>
      </c>
      <c r="AC146" s="48">
        <v>0.47232237183789372</v>
      </c>
      <c r="AD146" s="48">
        <v>1.1205739312058498</v>
      </c>
      <c r="AE146" s="48">
        <v>1.0170333392987803</v>
      </c>
      <c r="AF146" s="48">
        <v>-0.10354059190706948</v>
      </c>
      <c r="AG146" s="48">
        <v>1.6785183790401139</v>
      </c>
      <c r="AH146" s="48">
        <v>0.47712125471966244</v>
      </c>
      <c r="AI146" s="48">
        <v>0</v>
      </c>
      <c r="AJ146" s="48" t="s">
        <v>62</v>
      </c>
      <c r="AK146" s="48" t="s">
        <v>62</v>
      </c>
      <c r="AL146" s="48" t="s">
        <v>62</v>
      </c>
      <c r="AM146" s="48" t="s">
        <v>62</v>
      </c>
      <c r="AN146" s="48" t="s">
        <v>62</v>
      </c>
    </row>
    <row r="147" spans="1:40" ht="12.75" customHeight="1" x14ac:dyDescent="0.25">
      <c r="A147" s="83">
        <v>146</v>
      </c>
      <c r="B147" s="12" t="s">
        <v>724</v>
      </c>
      <c r="C147" s="47" t="s">
        <v>1809</v>
      </c>
      <c r="D147" s="20" t="s">
        <v>1892</v>
      </c>
      <c r="E147" s="16" t="s">
        <v>1888</v>
      </c>
      <c r="F147" s="20" t="s">
        <v>1888</v>
      </c>
      <c r="G147" s="42">
        <v>18.600000000000001</v>
      </c>
      <c r="H147" s="42">
        <v>14.9</v>
      </c>
      <c r="I147" s="42">
        <v>48.5</v>
      </c>
      <c r="J147" s="42">
        <v>53</v>
      </c>
      <c r="K147" s="42">
        <v>0.80107526881720426</v>
      </c>
      <c r="L147" s="42">
        <v>2.60752688172043</v>
      </c>
      <c r="M147" s="42">
        <v>13.6</v>
      </c>
      <c r="N147" s="42">
        <v>9.1999999999999993</v>
      </c>
      <c r="O147" s="42">
        <v>0.67647058823529405</v>
      </c>
      <c r="P147" s="42">
        <v>58.3</v>
      </c>
      <c r="Q147" s="42" t="s">
        <v>62</v>
      </c>
      <c r="R147" s="42">
        <v>10</v>
      </c>
      <c r="S147" s="42" t="s">
        <v>62</v>
      </c>
      <c r="T147" s="48">
        <v>0.14285714285714285</v>
      </c>
      <c r="U147" s="48">
        <v>0.2</v>
      </c>
      <c r="V147" s="48">
        <v>0.14285714285714285</v>
      </c>
      <c r="W147" s="48">
        <v>0.2</v>
      </c>
      <c r="X147" s="48">
        <v>1.2695129442179163</v>
      </c>
      <c r="Y147" s="48">
        <v>1.173186268412274</v>
      </c>
      <c r="Z147" s="48">
        <v>1.6857417386022637</v>
      </c>
      <c r="AA147" s="48">
        <v>1.7242758696007889</v>
      </c>
      <c r="AB147" s="48">
        <v>-9.6326675805642303E-2</v>
      </c>
      <c r="AC147" s="48">
        <v>0.41622879438434734</v>
      </c>
      <c r="AD147" s="48">
        <v>1.1335389083702174</v>
      </c>
      <c r="AE147" s="48">
        <v>0.96378782734555524</v>
      </c>
      <c r="AF147" s="48">
        <v>-0.1697510810246623</v>
      </c>
      <c r="AG147" s="48">
        <v>1.7656685547590141</v>
      </c>
      <c r="AH147" s="48" t="s">
        <v>62</v>
      </c>
      <c r="AI147" s="48">
        <v>1</v>
      </c>
      <c r="AJ147" s="48" t="s">
        <v>62</v>
      </c>
      <c r="AK147" s="48">
        <v>-0.84509804001425681</v>
      </c>
      <c r="AL147" s="48">
        <v>-0.69897000433601875</v>
      </c>
      <c r="AM147" s="48">
        <v>-0.84509804001425681</v>
      </c>
      <c r="AN147" s="48">
        <v>-0.69897000433601875</v>
      </c>
    </row>
    <row r="148" spans="1:40" ht="12.75" customHeight="1" x14ac:dyDescent="0.25">
      <c r="A148" s="83">
        <v>147</v>
      </c>
      <c r="B148" s="12" t="s">
        <v>724</v>
      </c>
      <c r="C148" s="47" t="s">
        <v>1809</v>
      </c>
      <c r="D148" s="20" t="s">
        <v>1892</v>
      </c>
      <c r="E148" s="16" t="s">
        <v>1888</v>
      </c>
      <c r="F148" s="20" t="s">
        <v>1888</v>
      </c>
      <c r="G148" s="42">
        <v>12.4</v>
      </c>
      <c r="H148" s="42">
        <v>8.1999999999999993</v>
      </c>
      <c r="I148" s="42">
        <v>32.6</v>
      </c>
      <c r="J148" s="42">
        <v>33.299999999999997</v>
      </c>
      <c r="K148" s="42">
        <v>0.66129032258064513</v>
      </c>
      <c r="L148" s="42">
        <v>2.629032258064516</v>
      </c>
      <c r="M148" s="42">
        <v>8.4</v>
      </c>
      <c r="N148" s="42">
        <v>5.7</v>
      </c>
      <c r="O148" s="42">
        <v>0.6785714285714286</v>
      </c>
      <c r="P148" s="42">
        <v>37.4</v>
      </c>
      <c r="Q148" s="42">
        <v>7</v>
      </c>
      <c r="R148" s="42">
        <v>7</v>
      </c>
      <c r="S148" s="42" t="s">
        <v>62</v>
      </c>
      <c r="T148" s="42" t="s">
        <v>62</v>
      </c>
      <c r="U148" s="42" t="s">
        <v>62</v>
      </c>
      <c r="V148" s="77" t="s">
        <v>62</v>
      </c>
      <c r="W148" s="82" t="s">
        <v>62</v>
      </c>
      <c r="X148" s="48">
        <v>1.0934216851622351</v>
      </c>
      <c r="Y148" s="48">
        <v>0.91381385238371671</v>
      </c>
      <c r="Z148" s="48">
        <v>1.5132176000679389</v>
      </c>
      <c r="AA148" s="48">
        <v>1.5224442335063197</v>
      </c>
      <c r="AB148" s="48">
        <v>-0.17960783277851841</v>
      </c>
      <c r="AC148" s="48">
        <v>0.41979591490570389</v>
      </c>
      <c r="AD148" s="48">
        <v>0.9242792860618817</v>
      </c>
      <c r="AE148" s="48">
        <v>0.75587485567249146</v>
      </c>
      <c r="AF148" s="48">
        <v>-0.16840443038939024</v>
      </c>
      <c r="AG148" s="48">
        <v>1.5728716022004801</v>
      </c>
      <c r="AH148" s="48">
        <v>0.84509804001425681</v>
      </c>
      <c r="AI148" s="48">
        <v>0.84509804001425681</v>
      </c>
      <c r="AJ148" s="48" t="s">
        <v>62</v>
      </c>
      <c r="AK148" s="48" t="s">
        <v>62</v>
      </c>
      <c r="AL148" s="48" t="s">
        <v>62</v>
      </c>
      <c r="AM148" s="48" t="s">
        <v>62</v>
      </c>
      <c r="AN148" s="48" t="s">
        <v>62</v>
      </c>
    </row>
    <row r="149" spans="1:40" ht="12.75" customHeight="1" x14ac:dyDescent="0.25">
      <c r="A149" s="83">
        <v>148</v>
      </c>
      <c r="B149" s="12" t="s">
        <v>724</v>
      </c>
      <c r="C149" s="47" t="s">
        <v>1809</v>
      </c>
      <c r="D149" s="20" t="s">
        <v>1892</v>
      </c>
      <c r="E149" s="16" t="s">
        <v>1888</v>
      </c>
      <c r="F149" s="20" t="s">
        <v>1888</v>
      </c>
      <c r="G149" s="42">
        <v>15</v>
      </c>
      <c r="H149" s="42">
        <v>11.3</v>
      </c>
      <c r="I149" s="42">
        <v>40.4</v>
      </c>
      <c r="J149" s="42">
        <v>42.4</v>
      </c>
      <c r="K149" s="42">
        <v>0.75333333333333341</v>
      </c>
      <c r="L149" s="42">
        <v>2.6933333333333334</v>
      </c>
      <c r="M149" s="42">
        <v>10.7</v>
      </c>
      <c r="N149" s="42">
        <v>6.8</v>
      </c>
      <c r="O149" s="42">
        <v>0.63551401869158886</v>
      </c>
      <c r="P149" s="42">
        <v>46.6</v>
      </c>
      <c r="Q149" s="42">
        <v>7</v>
      </c>
      <c r="R149" s="42">
        <v>6</v>
      </c>
      <c r="S149" s="42" t="s">
        <v>62</v>
      </c>
      <c r="T149" s="48">
        <v>0.16666666666666666</v>
      </c>
      <c r="U149" s="42" t="s">
        <v>62</v>
      </c>
      <c r="V149" s="48">
        <v>0.16666666666666666</v>
      </c>
      <c r="W149" s="82" t="s">
        <v>62</v>
      </c>
      <c r="X149" s="48">
        <v>1.1760912590556813</v>
      </c>
      <c r="Y149" s="48">
        <v>1.0530784434834197</v>
      </c>
      <c r="Z149" s="48">
        <v>1.6063813651106049</v>
      </c>
      <c r="AA149" s="48">
        <v>1.6273658565927327</v>
      </c>
      <c r="AB149" s="48">
        <v>-0.12301281557226147</v>
      </c>
      <c r="AC149" s="48">
        <v>0.43029010605492374</v>
      </c>
      <c r="AD149" s="48">
        <v>1.0293837776852097</v>
      </c>
      <c r="AE149" s="48">
        <v>0.83250891270623628</v>
      </c>
      <c r="AF149" s="48">
        <v>-0.19687486497897327</v>
      </c>
      <c r="AG149" s="48">
        <v>1.6683859166900001</v>
      </c>
      <c r="AH149" s="48">
        <v>0.84509804001425681</v>
      </c>
      <c r="AI149" s="48">
        <v>0.77815125038364363</v>
      </c>
      <c r="AJ149" s="48" t="s">
        <v>62</v>
      </c>
      <c r="AK149" s="48">
        <v>-0.77815125038364363</v>
      </c>
      <c r="AL149" s="48" t="s">
        <v>62</v>
      </c>
      <c r="AM149" s="48">
        <v>-0.77815125038364363</v>
      </c>
      <c r="AN149" s="48" t="s">
        <v>62</v>
      </c>
    </row>
    <row r="150" spans="1:40" ht="12.75" customHeight="1" x14ac:dyDescent="0.25">
      <c r="A150" s="83">
        <v>149</v>
      </c>
      <c r="B150" s="12" t="s">
        <v>724</v>
      </c>
      <c r="C150" s="47" t="s">
        <v>1809</v>
      </c>
      <c r="D150" s="20" t="s">
        <v>1892</v>
      </c>
      <c r="E150" s="16" t="s">
        <v>1888</v>
      </c>
      <c r="F150" s="20" t="s">
        <v>1888</v>
      </c>
      <c r="G150" s="42">
        <v>15.2</v>
      </c>
      <c r="H150" s="42">
        <v>11.3</v>
      </c>
      <c r="I150" s="42">
        <v>32.4</v>
      </c>
      <c r="J150" s="42">
        <v>34</v>
      </c>
      <c r="K150" s="42">
        <v>0.74342105263157898</v>
      </c>
      <c r="L150" s="42">
        <v>2.1315789473684212</v>
      </c>
      <c r="M150" s="42">
        <v>10.6</v>
      </c>
      <c r="N150" s="42">
        <v>7.5</v>
      </c>
      <c r="O150" s="42">
        <v>0.70754716981132082</v>
      </c>
      <c r="P150" s="42" t="s">
        <v>62</v>
      </c>
      <c r="Q150" s="42">
        <v>7</v>
      </c>
      <c r="R150" s="42">
        <v>8</v>
      </c>
      <c r="S150" s="42" t="s">
        <v>62</v>
      </c>
      <c r="T150" s="48">
        <v>0.16666666666666666</v>
      </c>
      <c r="U150" s="48">
        <v>0.16666666666666666</v>
      </c>
      <c r="V150" s="48">
        <v>0.16666666666666666</v>
      </c>
      <c r="W150" s="48">
        <v>0.16666666666666666</v>
      </c>
      <c r="X150" s="48">
        <v>1.1818435879447726</v>
      </c>
      <c r="Y150" s="48">
        <v>1.0530784434834197</v>
      </c>
      <c r="Z150" s="48">
        <v>1.510545010206612</v>
      </c>
      <c r="AA150" s="48">
        <v>1.5314789170422551</v>
      </c>
      <c r="AB150" s="48">
        <v>-0.12876514446135282</v>
      </c>
      <c r="AC150" s="48">
        <v>0.32870142226183963</v>
      </c>
      <c r="AD150" s="48">
        <v>1.0253058652647702</v>
      </c>
      <c r="AE150" s="48">
        <v>0.87506126339170009</v>
      </c>
      <c r="AF150" s="48">
        <v>-0.15024460187307015</v>
      </c>
      <c r="AG150" s="48" t="s">
        <v>62</v>
      </c>
      <c r="AH150" s="48">
        <v>0.84509804001425681</v>
      </c>
      <c r="AI150" s="48">
        <v>0.90308998699194354</v>
      </c>
      <c r="AJ150" s="48" t="s">
        <v>62</v>
      </c>
      <c r="AK150" s="48">
        <v>-0.77815125038364363</v>
      </c>
      <c r="AL150" s="48">
        <v>-0.77815125038364363</v>
      </c>
      <c r="AM150" s="48">
        <v>-0.77815125038364363</v>
      </c>
      <c r="AN150" s="48">
        <v>-0.77815125038364363</v>
      </c>
    </row>
    <row r="151" spans="1:40" ht="12.75" customHeight="1" x14ac:dyDescent="0.25">
      <c r="A151" s="83">
        <v>150</v>
      </c>
      <c r="B151" s="12" t="s">
        <v>724</v>
      </c>
      <c r="C151" s="47" t="s">
        <v>1809</v>
      </c>
      <c r="D151" s="20" t="s">
        <v>1892</v>
      </c>
      <c r="E151" s="16" t="s">
        <v>1888</v>
      </c>
      <c r="F151" s="20" t="s">
        <v>1888</v>
      </c>
      <c r="G151" s="42">
        <v>18</v>
      </c>
      <c r="H151" s="42">
        <v>14.4</v>
      </c>
      <c r="I151" s="42">
        <v>36.9</v>
      </c>
      <c r="J151" s="42">
        <v>46.5</v>
      </c>
      <c r="K151" s="42">
        <v>0.8</v>
      </c>
      <c r="L151" s="42">
        <v>2.0499999999999998</v>
      </c>
      <c r="M151" s="42">
        <v>13.6</v>
      </c>
      <c r="N151" s="42">
        <v>9.8000000000000007</v>
      </c>
      <c r="O151" s="42">
        <v>0.72058823529411775</v>
      </c>
      <c r="P151" s="42" t="s">
        <v>62</v>
      </c>
      <c r="Q151" s="42">
        <v>7</v>
      </c>
      <c r="R151" s="42">
        <v>7</v>
      </c>
      <c r="S151" s="42" t="s">
        <v>62</v>
      </c>
      <c r="T151" s="42" t="s">
        <v>62</v>
      </c>
      <c r="U151" s="42" t="s">
        <v>62</v>
      </c>
      <c r="V151" s="77" t="s">
        <v>62</v>
      </c>
      <c r="W151" s="82" t="s">
        <v>62</v>
      </c>
      <c r="X151" s="48">
        <v>1.255272505103306</v>
      </c>
      <c r="Y151" s="48">
        <v>1.1583624920952498</v>
      </c>
      <c r="Z151" s="48">
        <v>1.5670263661590604</v>
      </c>
      <c r="AA151" s="48">
        <v>1.667452952889954</v>
      </c>
      <c r="AB151" s="48">
        <v>-9.6910013008056392E-2</v>
      </c>
      <c r="AC151" s="48">
        <v>0.31175386105575426</v>
      </c>
      <c r="AD151" s="48">
        <v>1.1335389083702174</v>
      </c>
      <c r="AE151" s="48">
        <v>0.99122607569249488</v>
      </c>
      <c r="AF151" s="48">
        <v>-0.1423128326777226</v>
      </c>
      <c r="AG151" s="48" t="s">
        <v>62</v>
      </c>
      <c r="AH151" s="48">
        <v>0.84509804001425681</v>
      </c>
      <c r="AI151" s="48">
        <v>0.84509804001425681</v>
      </c>
      <c r="AJ151" s="48" t="s">
        <v>62</v>
      </c>
      <c r="AK151" s="48" t="s">
        <v>62</v>
      </c>
      <c r="AL151" s="48" t="s">
        <v>62</v>
      </c>
      <c r="AM151" s="48" t="s">
        <v>62</v>
      </c>
      <c r="AN151" s="48" t="s">
        <v>62</v>
      </c>
    </row>
    <row r="152" spans="1:40" ht="12.75" customHeight="1" x14ac:dyDescent="0.25">
      <c r="A152" s="83">
        <v>151</v>
      </c>
      <c r="B152" s="12" t="s">
        <v>724</v>
      </c>
      <c r="C152" s="47" t="s">
        <v>1809</v>
      </c>
      <c r="D152" s="20" t="s">
        <v>1892</v>
      </c>
      <c r="E152" s="16" t="s">
        <v>1888</v>
      </c>
      <c r="F152" s="20" t="s">
        <v>1888</v>
      </c>
      <c r="G152" s="42">
        <v>15.9</v>
      </c>
      <c r="H152" s="42">
        <v>10.8</v>
      </c>
      <c r="I152" s="42">
        <v>41.7</v>
      </c>
      <c r="J152" s="42">
        <v>47.8</v>
      </c>
      <c r="K152" s="42">
        <v>0.679245283018868</v>
      </c>
      <c r="L152" s="42">
        <v>2.6226415094339623</v>
      </c>
      <c r="M152" s="42">
        <v>11.6</v>
      </c>
      <c r="N152" s="42">
        <v>7.8</v>
      </c>
      <c r="O152" s="42">
        <v>0.67241379310344829</v>
      </c>
      <c r="P152" s="42">
        <v>54.3</v>
      </c>
      <c r="Q152" s="42">
        <v>9</v>
      </c>
      <c r="R152" s="42">
        <v>3</v>
      </c>
      <c r="S152" s="42" t="s">
        <v>62</v>
      </c>
      <c r="T152" s="48">
        <v>0.16666666666666666</v>
      </c>
      <c r="U152" s="48">
        <v>0.2</v>
      </c>
      <c r="V152" s="48">
        <v>0.16666666666666666</v>
      </c>
      <c r="W152" s="48">
        <v>0.2</v>
      </c>
      <c r="X152" s="48">
        <v>1.2013971243204515</v>
      </c>
      <c r="Y152" s="48">
        <v>1.0334237554869496</v>
      </c>
      <c r="Z152" s="48">
        <v>1.6201360549737576</v>
      </c>
      <c r="AA152" s="48">
        <v>1.6794278966121188</v>
      </c>
      <c r="AB152" s="48">
        <v>-0.16797336883350172</v>
      </c>
      <c r="AC152" s="48">
        <v>0.41873893065330603</v>
      </c>
      <c r="AD152" s="48">
        <v>1.0644579892269184</v>
      </c>
      <c r="AE152" s="48">
        <v>0.89209460269048035</v>
      </c>
      <c r="AF152" s="48">
        <v>-0.17236338653643807</v>
      </c>
      <c r="AG152" s="48">
        <v>1.7347998295888469</v>
      </c>
      <c r="AH152" s="48">
        <v>0.95424250943932487</v>
      </c>
      <c r="AI152" s="48">
        <v>0.47712125471966244</v>
      </c>
      <c r="AJ152" s="48" t="s">
        <v>62</v>
      </c>
      <c r="AK152" s="48">
        <v>-0.77815125038364363</v>
      </c>
      <c r="AL152" s="48">
        <v>-0.69897000433601875</v>
      </c>
      <c r="AM152" s="48">
        <v>-0.77815125038364363</v>
      </c>
      <c r="AN152" s="48">
        <v>-0.69897000433601875</v>
      </c>
    </row>
    <row r="153" spans="1:40" ht="12.75" customHeight="1" x14ac:dyDescent="0.25">
      <c r="A153" s="83">
        <v>152</v>
      </c>
      <c r="B153" s="12" t="s">
        <v>724</v>
      </c>
      <c r="C153" s="47" t="s">
        <v>1809</v>
      </c>
      <c r="D153" s="20" t="s">
        <v>1892</v>
      </c>
      <c r="E153" s="16" t="s">
        <v>1888</v>
      </c>
      <c r="F153" s="20" t="s">
        <v>1888</v>
      </c>
      <c r="G153" s="42">
        <v>15.1</v>
      </c>
      <c r="H153" s="42">
        <v>9.8000000000000007</v>
      </c>
      <c r="I153" s="42">
        <v>41.2</v>
      </c>
      <c r="J153" s="42">
        <v>43.1</v>
      </c>
      <c r="K153" s="42">
        <v>0.64900662251655639</v>
      </c>
      <c r="L153" s="42">
        <v>2.7284768211920531</v>
      </c>
      <c r="M153" s="42">
        <v>10.8</v>
      </c>
      <c r="N153" s="42">
        <v>6.8</v>
      </c>
      <c r="O153" s="42">
        <v>0.62962962962962954</v>
      </c>
      <c r="P153" s="42">
        <v>49</v>
      </c>
      <c r="Q153" s="42">
        <v>9</v>
      </c>
      <c r="R153" s="42" t="s">
        <v>62</v>
      </c>
      <c r="S153" s="42" t="s">
        <v>62</v>
      </c>
      <c r="T153" s="48">
        <v>0.2</v>
      </c>
      <c r="U153" s="48">
        <v>0.2</v>
      </c>
      <c r="V153" s="48">
        <v>0.2</v>
      </c>
      <c r="W153" s="48">
        <v>0.2</v>
      </c>
      <c r="X153" s="48">
        <v>1.1789769472931695</v>
      </c>
      <c r="Y153" s="48">
        <v>0.99122607569249488</v>
      </c>
      <c r="Z153" s="48">
        <v>1.6148972160331345</v>
      </c>
      <c r="AA153" s="48">
        <v>1.6344772701607315</v>
      </c>
      <c r="AB153" s="48">
        <v>-0.18775087160067452</v>
      </c>
      <c r="AC153" s="48">
        <v>0.4359202687399652</v>
      </c>
      <c r="AD153" s="48">
        <v>1.0334237554869496</v>
      </c>
      <c r="AE153" s="48">
        <v>0.83250891270623628</v>
      </c>
      <c r="AF153" s="48">
        <v>-0.20091484278071345</v>
      </c>
      <c r="AG153" s="48">
        <v>1.6901960800285136</v>
      </c>
      <c r="AH153" s="48">
        <v>0.95424250943932487</v>
      </c>
      <c r="AI153" s="48" t="s">
        <v>62</v>
      </c>
      <c r="AJ153" s="48" t="s">
        <v>62</v>
      </c>
      <c r="AK153" s="48">
        <v>-0.69897000433601875</v>
      </c>
      <c r="AL153" s="48">
        <v>-0.69897000433601875</v>
      </c>
      <c r="AM153" s="48">
        <v>-0.69897000433601875</v>
      </c>
      <c r="AN153" s="48">
        <v>-0.69897000433601875</v>
      </c>
    </row>
    <row r="154" spans="1:40" ht="12.75" customHeight="1" x14ac:dyDescent="0.25">
      <c r="A154" s="83">
        <v>153</v>
      </c>
      <c r="B154" s="12" t="s">
        <v>724</v>
      </c>
      <c r="C154" s="47" t="s">
        <v>1809</v>
      </c>
      <c r="D154" s="20" t="s">
        <v>1892</v>
      </c>
      <c r="E154" s="16" t="s">
        <v>1888</v>
      </c>
      <c r="F154" s="20" t="s">
        <v>1888</v>
      </c>
      <c r="G154" s="42">
        <v>9.4</v>
      </c>
      <c r="H154" s="42">
        <v>7.8</v>
      </c>
      <c r="I154" s="42">
        <v>26.5</v>
      </c>
      <c r="J154" s="42">
        <v>28.6</v>
      </c>
      <c r="K154" s="42">
        <v>0.82978723404255317</v>
      </c>
      <c r="L154" s="42">
        <v>2.8191489361702127</v>
      </c>
      <c r="M154" s="42">
        <v>7.9</v>
      </c>
      <c r="N154" s="42">
        <v>6.2</v>
      </c>
      <c r="O154" s="42">
        <v>0.78481012658227844</v>
      </c>
      <c r="P154" s="42">
        <v>30.400000000000002</v>
      </c>
      <c r="Q154" s="42">
        <v>7</v>
      </c>
      <c r="R154" s="42">
        <v>8</v>
      </c>
      <c r="S154" s="42" t="s">
        <v>62</v>
      </c>
      <c r="T154" s="42" t="s">
        <v>62</v>
      </c>
      <c r="U154" s="42" t="s">
        <v>62</v>
      </c>
      <c r="V154" s="77" t="s">
        <v>62</v>
      </c>
      <c r="W154" s="82" t="s">
        <v>62</v>
      </c>
      <c r="X154" s="48">
        <v>0.97312785359969867</v>
      </c>
      <c r="Y154" s="48">
        <v>0.89209460269048035</v>
      </c>
      <c r="Z154" s="48">
        <v>1.4232458739368079</v>
      </c>
      <c r="AA154" s="48">
        <v>1.4563660331290431</v>
      </c>
      <c r="AB154" s="48">
        <v>-8.1033250909218271E-2</v>
      </c>
      <c r="AC154" s="48">
        <v>0.45011802033710918</v>
      </c>
      <c r="AD154" s="48">
        <v>0.89762709129044149</v>
      </c>
      <c r="AE154" s="48">
        <v>0.79239168949825389</v>
      </c>
      <c r="AF154" s="48">
        <v>-0.10523540179218757</v>
      </c>
      <c r="AG154" s="48">
        <v>1.4828735836087539</v>
      </c>
      <c r="AH154" s="48">
        <v>0.84509804001425681</v>
      </c>
      <c r="AI154" s="48">
        <v>0.90308998699194354</v>
      </c>
      <c r="AJ154" s="48" t="s">
        <v>62</v>
      </c>
      <c r="AK154" s="48" t="s">
        <v>62</v>
      </c>
      <c r="AL154" s="48" t="s">
        <v>62</v>
      </c>
      <c r="AM154" s="48" t="s">
        <v>62</v>
      </c>
      <c r="AN154" s="48" t="s">
        <v>62</v>
      </c>
    </row>
    <row r="155" spans="1:40" ht="12.75" customHeight="1" x14ac:dyDescent="0.25">
      <c r="A155" s="83">
        <v>154</v>
      </c>
      <c r="B155" s="12" t="s">
        <v>724</v>
      </c>
      <c r="C155" s="47" t="s">
        <v>1809</v>
      </c>
      <c r="D155" s="20" t="s">
        <v>1892</v>
      </c>
      <c r="E155" s="16" t="s">
        <v>1888</v>
      </c>
      <c r="F155" s="20" t="s">
        <v>1888</v>
      </c>
      <c r="G155" s="42">
        <v>13.4</v>
      </c>
      <c r="H155" s="42">
        <v>9.6999999999999993</v>
      </c>
      <c r="I155" s="42">
        <v>39.299999999999997</v>
      </c>
      <c r="J155" s="42">
        <v>41</v>
      </c>
      <c r="K155" s="42">
        <v>0.72388059701492535</v>
      </c>
      <c r="L155" s="42">
        <v>2.9328358208955221</v>
      </c>
      <c r="M155" s="42">
        <v>9.5</v>
      </c>
      <c r="N155" s="42">
        <v>6.7</v>
      </c>
      <c r="O155" s="42">
        <v>0.70526315789473681</v>
      </c>
      <c r="P155" s="42">
        <v>41</v>
      </c>
      <c r="Q155" s="42">
        <v>1</v>
      </c>
      <c r="R155" s="42">
        <v>1</v>
      </c>
      <c r="S155" s="42" t="s">
        <v>62</v>
      </c>
      <c r="T155" s="48">
        <v>0.18181818181818182</v>
      </c>
      <c r="U155" s="48">
        <v>0.2</v>
      </c>
      <c r="V155" s="48">
        <v>0.18181818181818182</v>
      </c>
      <c r="W155" s="48">
        <v>0.2</v>
      </c>
      <c r="X155" s="48">
        <v>1.1271047983648077</v>
      </c>
      <c r="Y155" s="48">
        <v>0.98677173426624487</v>
      </c>
      <c r="Z155" s="48">
        <v>1.5943925503754266</v>
      </c>
      <c r="AA155" s="48">
        <v>1.6127838567197355</v>
      </c>
      <c r="AB155" s="48">
        <v>-0.14033306409856278</v>
      </c>
      <c r="AC155" s="48">
        <v>0.46728775201061901</v>
      </c>
      <c r="AD155" s="48">
        <v>0.97772360528884772</v>
      </c>
      <c r="AE155" s="48">
        <v>0.82607480270082645</v>
      </c>
      <c r="AF155" s="48">
        <v>-0.15164880258802135</v>
      </c>
      <c r="AG155" s="48">
        <v>1.6127838567197355</v>
      </c>
      <c r="AH155" s="48">
        <v>0</v>
      </c>
      <c r="AI155" s="48">
        <v>0</v>
      </c>
      <c r="AJ155" s="48" t="s">
        <v>62</v>
      </c>
      <c r="AK155" s="48">
        <v>-0.74036268949424389</v>
      </c>
      <c r="AL155" s="48">
        <v>-0.69897000433601875</v>
      </c>
      <c r="AM155" s="48">
        <v>-0.74036268949424389</v>
      </c>
      <c r="AN155" s="48">
        <v>-0.69897000433601875</v>
      </c>
    </row>
    <row r="156" spans="1:40" ht="12.75" customHeight="1" x14ac:dyDescent="0.25">
      <c r="A156" s="83">
        <v>155</v>
      </c>
      <c r="B156" s="12" t="s">
        <v>724</v>
      </c>
      <c r="C156" s="47" t="s">
        <v>1809</v>
      </c>
      <c r="D156" s="20" t="s">
        <v>1892</v>
      </c>
      <c r="E156" s="16" t="s">
        <v>1888</v>
      </c>
      <c r="F156" s="20" t="s">
        <v>1888</v>
      </c>
      <c r="G156" s="42">
        <v>14.5</v>
      </c>
      <c r="H156" s="42">
        <v>9.5</v>
      </c>
      <c r="I156" s="42">
        <v>37.299999999999997</v>
      </c>
      <c r="J156" s="42">
        <v>39</v>
      </c>
      <c r="K156" s="42">
        <v>0.65517241379310343</v>
      </c>
      <c r="L156" s="42">
        <v>2.5724137931034479</v>
      </c>
      <c r="M156" s="42">
        <v>10.6</v>
      </c>
      <c r="N156" s="42">
        <v>6.7</v>
      </c>
      <c r="O156" s="42">
        <v>0.63207547169811329</v>
      </c>
      <c r="P156" s="42">
        <v>39</v>
      </c>
      <c r="Q156" s="42">
        <v>1</v>
      </c>
      <c r="R156" s="42" t="s">
        <v>62</v>
      </c>
      <c r="S156" s="42" t="s">
        <v>62</v>
      </c>
      <c r="T156" s="48">
        <v>0.16666666666666666</v>
      </c>
      <c r="U156" s="48">
        <v>0.15384615384615385</v>
      </c>
      <c r="V156" s="48">
        <v>0.16666666666666666</v>
      </c>
      <c r="W156" s="48">
        <v>0.15384615384615385</v>
      </c>
      <c r="X156" s="48">
        <v>1.1613680022349748</v>
      </c>
      <c r="Y156" s="48">
        <v>0.97772360528884772</v>
      </c>
      <c r="Z156" s="48">
        <v>1.5717088318086876</v>
      </c>
      <c r="AA156" s="48">
        <v>1.5910646070264991</v>
      </c>
      <c r="AB156" s="48">
        <v>-0.18364439694612714</v>
      </c>
      <c r="AC156" s="48">
        <v>0.41034082957371265</v>
      </c>
      <c r="AD156" s="48">
        <v>1.0253058652647702</v>
      </c>
      <c r="AE156" s="48">
        <v>0.82607480270082645</v>
      </c>
      <c r="AF156" s="48">
        <v>-0.19923106256394374</v>
      </c>
      <c r="AG156" s="48">
        <v>1.5910646070264991</v>
      </c>
      <c r="AH156" s="48">
        <v>0</v>
      </c>
      <c r="AI156" s="48" t="s">
        <v>62</v>
      </c>
      <c r="AJ156" s="48" t="s">
        <v>62</v>
      </c>
      <c r="AK156" s="48">
        <v>-0.77815125038364363</v>
      </c>
      <c r="AL156" s="48">
        <v>-0.81291335664285558</v>
      </c>
      <c r="AM156" s="48">
        <v>-0.77815125038364363</v>
      </c>
      <c r="AN156" s="48">
        <v>-0.81291335664285558</v>
      </c>
    </row>
    <row r="157" spans="1:40" ht="12.75" customHeight="1" x14ac:dyDescent="0.25">
      <c r="A157" s="83">
        <v>156</v>
      </c>
      <c r="B157" s="12" t="s">
        <v>724</v>
      </c>
      <c r="C157" s="47" t="s">
        <v>1809</v>
      </c>
      <c r="D157" s="20" t="s">
        <v>1892</v>
      </c>
      <c r="E157" s="16" t="s">
        <v>1888</v>
      </c>
      <c r="F157" s="20" t="s">
        <v>1888</v>
      </c>
      <c r="G157" s="42">
        <v>12.8</v>
      </c>
      <c r="H157" s="42">
        <v>9.8000000000000007</v>
      </c>
      <c r="I157" s="42">
        <v>38.5</v>
      </c>
      <c r="J157" s="42">
        <v>39.5</v>
      </c>
      <c r="K157" s="42">
        <v>0.765625</v>
      </c>
      <c r="L157" s="42">
        <v>3.0078125</v>
      </c>
      <c r="M157" s="42">
        <v>9</v>
      </c>
      <c r="N157" s="42">
        <v>6.6</v>
      </c>
      <c r="O157" s="42">
        <v>0.73333333333333328</v>
      </c>
      <c r="P157" s="42">
        <v>39.5</v>
      </c>
      <c r="Q157" s="42">
        <v>6</v>
      </c>
      <c r="R157" s="42">
        <v>6</v>
      </c>
      <c r="S157" s="42" t="s">
        <v>62</v>
      </c>
      <c r="T157" s="42" t="s">
        <v>62</v>
      </c>
      <c r="U157" s="48">
        <v>0.14285714285714285</v>
      </c>
      <c r="V157" s="77" t="s">
        <v>62</v>
      </c>
      <c r="W157" s="48">
        <v>0.14285714285714285</v>
      </c>
      <c r="X157" s="48">
        <v>1.1072099696478683</v>
      </c>
      <c r="Y157" s="48">
        <v>0.99122607569249488</v>
      </c>
      <c r="Z157" s="48">
        <v>1.5854607295085006</v>
      </c>
      <c r="AA157" s="48">
        <v>1.5965970956264601</v>
      </c>
      <c r="AB157" s="48">
        <v>-0.11598389395537351</v>
      </c>
      <c r="AC157" s="48">
        <v>0.47825075986063231</v>
      </c>
      <c r="AD157" s="48">
        <v>0.95424250943932487</v>
      </c>
      <c r="AE157" s="48">
        <v>0.81954393554186866</v>
      </c>
      <c r="AF157" s="48">
        <v>-0.13469857389745624</v>
      </c>
      <c r="AG157" s="48">
        <v>1.5965970956264601</v>
      </c>
      <c r="AH157" s="48">
        <v>0.77815125038364363</v>
      </c>
      <c r="AI157" s="48">
        <v>0.77815125038364363</v>
      </c>
      <c r="AJ157" s="48" t="s">
        <v>62</v>
      </c>
      <c r="AK157" s="48" t="s">
        <v>62</v>
      </c>
      <c r="AL157" s="48">
        <v>-0.84509804001425681</v>
      </c>
      <c r="AM157" s="48" t="s">
        <v>62</v>
      </c>
      <c r="AN157" s="48">
        <v>-0.84509804001425681</v>
      </c>
    </row>
    <row r="158" spans="1:40" ht="12.75" customHeight="1" x14ac:dyDescent="0.25">
      <c r="A158" s="83">
        <v>157</v>
      </c>
      <c r="B158" s="12" t="s">
        <v>724</v>
      </c>
      <c r="C158" s="47" t="s">
        <v>1809</v>
      </c>
      <c r="D158" s="20" t="s">
        <v>1892</v>
      </c>
      <c r="E158" s="16" t="s">
        <v>1888</v>
      </c>
      <c r="F158" s="20" t="s">
        <v>1888</v>
      </c>
      <c r="G158" s="42">
        <v>17.2</v>
      </c>
      <c r="H158" s="42">
        <v>11.6</v>
      </c>
      <c r="I158" s="42">
        <v>38.799999999999997</v>
      </c>
      <c r="J158" s="42">
        <v>38</v>
      </c>
      <c r="K158" s="42">
        <v>0.67441860465116277</v>
      </c>
      <c r="L158" s="42">
        <v>2.2558139534883721</v>
      </c>
      <c r="M158" s="42">
        <v>10.5</v>
      </c>
      <c r="N158" s="42">
        <v>7.9</v>
      </c>
      <c r="O158" s="42">
        <v>0.75238095238095237</v>
      </c>
      <c r="P158" s="42" t="s">
        <v>62</v>
      </c>
      <c r="Q158" s="42">
        <v>6</v>
      </c>
      <c r="R158" s="42">
        <v>6</v>
      </c>
      <c r="S158" s="42" t="s">
        <v>62</v>
      </c>
      <c r="T158" s="42" t="s">
        <v>62</v>
      </c>
      <c r="U158" s="48">
        <v>0.15384615384615385</v>
      </c>
      <c r="V158" s="77" t="s">
        <v>62</v>
      </c>
      <c r="W158" s="48">
        <v>0.15384615384615385</v>
      </c>
      <c r="X158" s="48">
        <v>1.2355284469075489</v>
      </c>
      <c r="Y158" s="48">
        <v>1.0644579892269184</v>
      </c>
      <c r="Z158" s="48">
        <v>1.5888317255942073</v>
      </c>
      <c r="AA158" s="48">
        <v>1.5797835966168101</v>
      </c>
      <c r="AB158" s="48">
        <v>-0.17107045768063045</v>
      </c>
      <c r="AC158" s="48">
        <v>0.35330327868665834</v>
      </c>
      <c r="AD158" s="48">
        <v>1.0211892990699381</v>
      </c>
      <c r="AE158" s="48">
        <v>0.89762709129044149</v>
      </c>
      <c r="AF158" s="48">
        <v>-0.12356220777949666</v>
      </c>
      <c r="AG158" s="48" t="s">
        <v>62</v>
      </c>
      <c r="AH158" s="48">
        <v>0.77815125038364363</v>
      </c>
      <c r="AI158" s="48">
        <v>0.77815125038364363</v>
      </c>
      <c r="AJ158" s="48" t="s">
        <v>62</v>
      </c>
      <c r="AK158" s="48" t="s">
        <v>62</v>
      </c>
      <c r="AL158" s="48">
        <v>-0.81291335664285558</v>
      </c>
      <c r="AM158" s="48" t="s">
        <v>62</v>
      </c>
      <c r="AN158" s="48">
        <v>-0.81291335664285558</v>
      </c>
    </row>
    <row r="159" spans="1:40" ht="12.75" customHeight="1" x14ac:dyDescent="0.25">
      <c r="A159" s="83">
        <v>158</v>
      </c>
      <c r="B159" s="12" t="s">
        <v>724</v>
      </c>
      <c r="C159" s="47" t="s">
        <v>1809</v>
      </c>
      <c r="D159" s="20" t="s">
        <v>1892</v>
      </c>
      <c r="E159" s="16" t="s">
        <v>1888</v>
      </c>
      <c r="F159" s="20" t="s">
        <v>1888</v>
      </c>
      <c r="G159" s="42">
        <v>9</v>
      </c>
      <c r="H159" s="42">
        <v>8.3000000000000007</v>
      </c>
      <c r="I159" s="42">
        <v>18.2</v>
      </c>
      <c r="J159" s="42">
        <v>19.5</v>
      </c>
      <c r="K159" s="42">
        <v>0.92222222222222228</v>
      </c>
      <c r="L159" s="42">
        <v>2.0222222222222221</v>
      </c>
      <c r="M159" s="42">
        <v>6.5</v>
      </c>
      <c r="N159" s="42">
        <v>5.4</v>
      </c>
      <c r="O159" s="42">
        <v>0.83076923076923082</v>
      </c>
      <c r="P159" s="42">
        <v>19.5</v>
      </c>
      <c r="Q159" s="42">
        <v>11</v>
      </c>
      <c r="R159" s="42">
        <v>9</v>
      </c>
      <c r="S159" s="42" t="s">
        <v>62</v>
      </c>
      <c r="T159" s="48">
        <v>0.16666666666666666</v>
      </c>
      <c r="U159" s="48">
        <v>0.16666666666666666</v>
      </c>
      <c r="V159" s="48">
        <v>0.16666666666666666</v>
      </c>
      <c r="W159" s="48">
        <v>0.16666666666666666</v>
      </c>
      <c r="X159" s="48">
        <v>0.95424250943932487</v>
      </c>
      <c r="Y159" s="48">
        <v>0.91907809237607396</v>
      </c>
      <c r="Z159" s="48">
        <v>1.2600713879850747</v>
      </c>
      <c r="AA159" s="48">
        <v>1.2900346113625181</v>
      </c>
      <c r="AB159" s="48">
        <v>-3.5164417063250943E-2</v>
      </c>
      <c r="AC159" s="48">
        <v>0.30582887854574992</v>
      </c>
      <c r="AD159" s="48">
        <v>0.81291335664285558</v>
      </c>
      <c r="AE159" s="48">
        <v>0.7323937598229685</v>
      </c>
      <c r="AF159" s="48">
        <v>-8.0519596819887046E-2</v>
      </c>
      <c r="AG159" s="48">
        <v>1.2900346113625181</v>
      </c>
      <c r="AH159" s="48">
        <v>1.0413926851582251</v>
      </c>
      <c r="AI159" s="48">
        <v>0.95424250943932487</v>
      </c>
      <c r="AJ159" s="48" t="s">
        <v>62</v>
      </c>
      <c r="AK159" s="48">
        <v>-0.77815125038364363</v>
      </c>
      <c r="AL159" s="48">
        <v>-0.77815125038364363</v>
      </c>
      <c r="AM159" s="48">
        <v>-0.77815125038364363</v>
      </c>
      <c r="AN159" s="48">
        <v>-0.77815125038364363</v>
      </c>
    </row>
    <row r="160" spans="1:40" ht="12.75" customHeight="1" x14ac:dyDescent="0.25">
      <c r="A160" s="83">
        <v>159</v>
      </c>
      <c r="B160" s="12" t="s">
        <v>724</v>
      </c>
      <c r="C160" s="47" t="s">
        <v>1809</v>
      </c>
      <c r="D160" s="20" t="s">
        <v>1892</v>
      </c>
      <c r="E160" s="16" t="s">
        <v>1888</v>
      </c>
      <c r="F160" s="20" t="s">
        <v>1888</v>
      </c>
      <c r="G160" s="42">
        <v>8</v>
      </c>
      <c r="H160" s="42">
        <v>7</v>
      </c>
      <c r="I160" s="42">
        <v>23.8</v>
      </c>
      <c r="J160" s="42">
        <v>21.4</v>
      </c>
      <c r="K160" s="42">
        <v>0.875</v>
      </c>
      <c r="L160" s="42">
        <v>2.9750000000000001</v>
      </c>
      <c r="M160" s="42">
        <v>6</v>
      </c>
      <c r="N160" s="42">
        <v>4.9000000000000004</v>
      </c>
      <c r="O160" s="42">
        <v>0.81666666666666676</v>
      </c>
      <c r="P160" s="42">
        <v>21.4</v>
      </c>
      <c r="Q160" s="42">
        <v>10</v>
      </c>
      <c r="R160" s="42">
        <v>10</v>
      </c>
      <c r="S160" s="42" t="s">
        <v>62</v>
      </c>
      <c r="T160" s="42" t="s">
        <v>62</v>
      </c>
      <c r="U160" s="42" t="s">
        <v>62</v>
      </c>
      <c r="V160" s="77" t="s">
        <v>62</v>
      </c>
      <c r="W160" s="82" t="s">
        <v>62</v>
      </c>
      <c r="X160" s="48">
        <v>0.90308998699194354</v>
      </c>
      <c r="Y160" s="48">
        <v>0.84509804001425681</v>
      </c>
      <c r="Z160" s="48">
        <v>1.3765769570565121</v>
      </c>
      <c r="AA160" s="48">
        <v>1.3304137733491908</v>
      </c>
      <c r="AB160" s="48">
        <v>-5.7991946977686754E-2</v>
      </c>
      <c r="AC160" s="48">
        <v>0.47348697006456836</v>
      </c>
      <c r="AD160" s="48">
        <v>0.77815125038364363</v>
      </c>
      <c r="AE160" s="48">
        <v>0.69019608002851374</v>
      </c>
      <c r="AF160" s="48">
        <v>-8.7955170355129925E-2</v>
      </c>
      <c r="AG160" s="48">
        <v>1.3304137733491908</v>
      </c>
      <c r="AH160" s="48">
        <v>1</v>
      </c>
      <c r="AI160" s="48">
        <v>1</v>
      </c>
      <c r="AJ160" s="48" t="s">
        <v>62</v>
      </c>
      <c r="AK160" s="48" t="s">
        <v>62</v>
      </c>
      <c r="AL160" s="48" t="s">
        <v>62</v>
      </c>
      <c r="AM160" s="48" t="s">
        <v>62</v>
      </c>
      <c r="AN160" s="48" t="s">
        <v>62</v>
      </c>
    </row>
    <row r="161" spans="1:40" ht="12.75" customHeight="1" x14ac:dyDescent="0.25">
      <c r="A161" s="83">
        <v>160</v>
      </c>
      <c r="B161" s="12" t="s">
        <v>724</v>
      </c>
      <c r="C161" s="47" t="s">
        <v>1809</v>
      </c>
      <c r="D161" s="20" t="s">
        <v>1892</v>
      </c>
      <c r="E161" s="16" t="s">
        <v>1888</v>
      </c>
      <c r="F161" s="20" t="s">
        <v>1888</v>
      </c>
      <c r="G161" s="42">
        <v>19.899999999999999</v>
      </c>
      <c r="H161" s="42">
        <v>15</v>
      </c>
      <c r="I161" s="42">
        <v>47.6</v>
      </c>
      <c r="J161" s="42">
        <v>47.8</v>
      </c>
      <c r="K161" s="42">
        <v>0.75376884422110557</v>
      </c>
      <c r="L161" s="42">
        <v>2.391959798994975</v>
      </c>
      <c r="M161" s="42">
        <v>14.7</v>
      </c>
      <c r="N161" s="42">
        <v>10.6</v>
      </c>
      <c r="O161" s="42">
        <v>0.72108843537414968</v>
      </c>
      <c r="P161" s="42">
        <v>43.8</v>
      </c>
      <c r="Q161" s="42">
        <v>6</v>
      </c>
      <c r="R161" s="42">
        <v>6</v>
      </c>
      <c r="S161" s="42" t="s">
        <v>62</v>
      </c>
      <c r="T161" s="48">
        <v>0.2</v>
      </c>
      <c r="U161" s="48">
        <v>0.2</v>
      </c>
      <c r="V161" s="48">
        <v>0.2</v>
      </c>
      <c r="W161" s="48">
        <v>0.2</v>
      </c>
      <c r="X161" s="48">
        <v>1.2988530764097066</v>
      </c>
      <c r="Y161" s="48">
        <v>1.1760912590556813</v>
      </c>
      <c r="Z161" s="48">
        <v>1.6776069527204931</v>
      </c>
      <c r="AA161" s="48">
        <v>1.6794278966121188</v>
      </c>
      <c r="AB161" s="48">
        <v>-0.12276181735402539</v>
      </c>
      <c r="AC161" s="48">
        <v>0.37875387631078655</v>
      </c>
      <c r="AD161" s="48">
        <v>1.167317334748176</v>
      </c>
      <c r="AE161" s="48">
        <v>1.0253058652647702</v>
      </c>
      <c r="AF161" s="48">
        <v>-0.14201146948340584</v>
      </c>
      <c r="AG161" s="48">
        <v>1.6414741105040995</v>
      </c>
      <c r="AH161" s="48">
        <v>0.77815125038364363</v>
      </c>
      <c r="AI161" s="48">
        <v>0.77815125038364363</v>
      </c>
      <c r="AJ161" s="48" t="s">
        <v>62</v>
      </c>
      <c r="AK161" s="48">
        <v>-0.69897000433601875</v>
      </c>
      <c r="AL161" s="48">
        <v>-0.69897000433601875</v>
      </c>
      <c r="AM161" s="48">
        <v>-0.69897000433601875</v>
      </c>
      <c r="AN161" s="48">
        <v>-0.69897000433601875</v>
      </c>
    </row>
    <row r="162" spans="1:40" ht="12.75" customHeight="1" x14ac:dyDescent="0.25">
      <c r="A162" s="83">
        <v>161</v>
      </c>
      <c r="B162" s="12" t="s">
        <v>747</v>
      </c>
      <c r="C162" s="47" t="s">
        <v>1809</v>
      </c>
      <c r="D162" s="20" t="s">
        <v>1893</v>
      </c>
      <c r="E162" s="16" t="s">
        <v>1888</v>
      </c>
      <c r="F162" s="20" t="s">
        <v>1888</v>
      </c>
      <c r="G162" s="42">
        <v>8.1999999999999993</v>
      </c>
      <c r="H162" s="42">
        <v>7.13</v>
      </c>
      <c r="I162" s="42">
        <v>21</v>
      </c>
      <c r="J162" s="42">
        <v>19.8</v>
      </c>
      <c r="K162" s="42">
        <v>0.86951219512195133</v>
      </c>
      <c r="L162" s="42">
        <v>2.5609756097560976</v>
      </c>
      <c r="M162" s="42">
        <v>6.44</v>
      </c>
      <c r="N162" s="42">
        <v>5.21</v>
      </c>
      <c r="O162" s="42">
        <v>0.80900621118012417</v>
      </c>
      <c r="P162" s="42">
        <v>19.8</v>
      </c>
      <c r="Q162" s="42">
        <v>9</v>
      </c>
      <c r="R162" s="42" t="s">
        <v>62</v>
      </c>
      <c r="S162" s="42" t="s">
        <v>62</v>
      </c>
      <c r="T162" s="42">
        <v>0.05</v>
      </c>
      <c r="U162" s="42">
        <v>0.05</v>
      </c>
      <c r="V162" s="77"/>
      <c r="W162" s="82"/>
      <c r="X162" s="48">
        <v>0.91381385238371671</v>
      </c>
      <c r="Y162" s="48">
        <v>0.85308952985186559</v>
      </c>
      <c r="Z162" s="48">
        <v>1.3222192947339193</v>
      </c>
      <c r="AA162" s="48">
        <v>1.2966651902615312</v>
      </c>
      <c r="AB162" s="48">
        <v>-6.0724322531851081E-2</v>
      </c>
      <c r="AC162" s="48">
        <v>0.4084054423502026</v>
      </c>
      <c r="AD162" s="48">
        <v>0.80888586735981216</v>
      </c>
      <c r="AE162" s="48">
        <v>0.71683772329952444</v>
      </c>
      <c r="AF162" s="48">
        <v>-9.2048144060287662E-2</v>
      </c>
      <c r="AG162" s="48">
        <v>1.2966651902615312</v>
      </c>
      <c r="AH162" s="48">
        <v>0.95424250943932487</v>
      </c>
      <c r="AI162" s="48" t="s">
        <v>62</v>
      </c>
      <c r="AJ162" s="48" t="s">
        <v>62</v>
      </c>
      <c r="AK162" s="48">
        <v>-1.3010299956639813</v>
      </c>
      <c r="AL162" s="48">
        <v>-1.3010299956639813</v>
      </c>
      <c r="AM162" s="48" t="s">
        <v>62</v>
      </c>
      <c r="AN162" s="48" t="s">
        <v>62</v>
      </c>
    </row>
    <row r="163" spans="1:40" ht="12.75" customHeight="1" x14ac:dyDescent="0.25">
      <c r="A163" s="83">
        <v>162</v>
      </c>
      <c r="B163" s="12" t="s">
        <v>757</v>
      </c>
      <c r="C163" s="47" t="s">
        <v>1810</v>
      </c>
      <c r="D163" s="20" t="s">
        <v>1894</v>
      </c>
      <c r="E163" s="16" t="s">
        <v>1888</v>
      </c>
      <c r="F163" s="20" t="s">
        <v>1888</v>
      </c>
      <c r="G163" s="42">
        <v>16.22</v>
      </c>
      <c r="H163" s="42">
        <v>11.55</v>
      </c>
      <c r="I163" s="42">
        <v>56.23</v>
      </c>
      <c r="J163" s="42">
        <v>62.05</v>
      </c>
      <c r="K163" s="42">
        <v>0.71208384710234285</v>
      </c>
      <c r="L163" s="42">
        <v>3.466707768187423</v>
      </c>
      <c r="M163" s="42">
        <v>12.53</v>
      </c>
      <c r="N163" s="42">
        <v>9.75</v>
      </c>
      <c r="O163" s="42">
        <v>0.7781324820430966</v>
      </c>
      <c r="P163" s="42" t="s">
        <v>62</v>
      </c>
      <c r="Q163" s="42">
        <v>13</v>
      </c>
      <c r="R163" s="42">
        <v>41549</v>
      </c>
      <c r="S163" s="42" t="s">
        <v>62</v>
      </c>
      <c r="T163" s="42">
        <v>0.05</v>
      </c>
      <c r="U163" s="42">
        <v>0.05</v>
      </c>
      <c r="V163" s="77"/>
      <c r="W163" s="82"/>
      <c r="X163" s="48">
        <v>1.2100508498751372</v>
      </c>
      <c r="Y163" s="48">
        <v>1.0625819842281632</v>
      </c>
      <c r="Z163" s="48">
        <v>1.7499680835094029</v>
      </c>
      <c r="AA163" s="48">
        <v>1.7927417858347485</v>
      </c>
      <c r="AB163" s="48">
        <v>-0.14746886564697406</v>
      </c>
      <c r="AC163" s="48">
        <v>0.53991723363426569</v>
      </c>
      <c r="AD163" s="48">
        <v>1.09795107099415</v>
      </c>
      <c r="AE163" s="48">
        <v>0.98900461569853682</v>
      </c>
      <c r="AF163" s="48">
        <v>-0.10894645529561317</v>
      </c>
      <c r="AG163" s="48" t="s">
        <v>62</v>
      </c>
      <c r="AH163" s="48">
        <v>1.1139433523068367</v>
      </c>
      <c r="AI163" s="48">
        <v>4.6185605756602461</v>
      </c>
      <c r="AJ163" s="48" t="s">
        <v>62</v>
      </c>
      <c r="AK163" s="48">
        <v>-1.3010299956639813</v>
      </c>
      <c r="AL163" s="48">
        <v>-1.3010299956639813</v>
      </c>
      <c r="AM163" s="48" t="s">
        <v>62</v>
      </c>
      <c r="AN163" s="48" t="s">
        <v>62</v>
      </c>
    </row>
    <row r="164" spans="1:40" ht="12.75" customHeight="1" x14ac:dyDescent="0.25">
      <c r="A164" s="83">
        <v>163</v>
      </c>
      <c r="B164" s="13" t="s">
        <v>2502</v>
      </c>
      <c r="C164" s="47" t="s">
        <v>2503</v>
      </c>
      <c r="D164" s="20" t="s">
        <v>1895</v>
      </c>
      <c r="E164" s="16" t="s">
        <v>1888</v>
      </c>
      <c r="F164" s="20" t="s">
        <v>1888</v>
      </c>
      <c r="G164" s="42">
        <v>27.78</v>
      </c>
      <c r="H164" s="42">
        <v>23.86</v>
      </c>
      <c r="I164" s="42">
        <v>81.63</v>
      </c>
      <c r="J164" s="42">
        <v>85.96</v>
      </c>
      <c r="K164" s="42">
        <v>0.85889128869690423</v>
      </c>
      <c r="L164" s="42">
        <v>2.9384449244060473</v>
      </c>
      <c r="M164" s="42">
        <v>22.6</v>
      </c>
      <c r="N164" s="42">
        <v>17.25</v>
      </c>
      <c r="O164" s="42">
        <v>0.76327433628318575</v>
      </c>
      <c r="P164" s="42">
        <v>85.96</v>
      </c>
      <c r="Q164" s="42">
        <v>8</v>
      </c>
      <c r="R164" s="42">
        <v>12</v>
      </c>
      <c r="S164" s="42" t="s">
        <v>62</v>
      </c>
      <c r="T164" s="42">
        <v>0.05</v>
      </c>
      <c r="U164" s="42">
        <v>0.05</v>
      </c>
      <c r="V164" s="77"/>
      <c r="W164" s="82"/>
      <c r="X164" s="48">
        <v>1.4437322414015967</v>
      </c>
      <c r="Y164" s="48">
        <v>1.3776704393343231</v>
      </c>
      <c r="Z164" s="48">
        <v>1.9118497964994201</v>
      </c>
      <c r="AA164" s="48">
        <v>1.9342964068194057</v>
      </c>
      <c r="AB164" s="48">
        <v>-6.6061802067273703E-2</v>
      </c>
      <c r="AC164" s="48">
        <v>0.46811755509782332</v>
      </c>
      <c r="AD164" s="48">
        <v>1.354108439147401</v>
      </c>
      <c r="AE164" s="48">
        <v>1.2367890994092929</v>
      </c>
      <c r="AF164" s="48">
        <v>-0.11731933973810804</v>
      </c>
      <c r="AG164" s="48">
        <v>1.9342964068194057</v>
      </c>
      <c r="AH164" s="48">
        <v>0.90308998699194354</v>
      </c>
      <c r="AI164" s="48">
        <v>1.0791812460476249</v>
      </c>
      <c r="AJ164" s="48" t="s">
        <v>62</v>
      </c>
      <c r="AK164" s="48">
        <v>-1.3010299956639813</v>
      </c>
      <c r="AL164" s="48">
        <v>-1.3010299956639813</v>
      </c>
      <c r="AM164" s="48" t="s">
        <v>62</v>
      </c>
      <c r="AN164" s="48" t="s">
        <v>62</v>
      </c>
    </row>
    <row r="165" spans="1:40" ht="12.75" customHeight="1" x14ac:dyDescent="0.25">
      <c r="A165" s="83">
        <v>164</v>
      </c>
      <c r="B165" s="13" t="s">
        <v>2502</v>
      </c>
      <c r="C165" s="47" t="s">
        <v>2503</v>
      </c>
      <c r="D165" s="20" t="s">
        <v>1895</v>
      </c>
      <c r="E165" s="16" t="s">
        <v>1888</v>
      </c>
      <c r="F165" s="20" t="s">
        <v>1888</v>
      </c>
      <c r="G165" s="42">
        <v>26.28</v>
      </c>
      <c r="H165" s="42">
        <v>23.27</v>
      </c>
      <c r="I165" s="42">
        <v>55.17</v>
      </c>
      <c r="J165" s="42">
        <v>59</v>
      </c>
      <c r="K165" s="42">
        <v>0.88546423135464225</v>
      </c>
      <c r="L165" s="42">
        <v>2.0993150684931505</v>
      </c>
      <c r="M165" s="42" t="s">
        <v>62</v>
      </c>
      <c r="N165" s="42" t="s">
        <v>62</v>
      </c>
      <c r="O165" s="42" t="s">
        <v>62</v>
      </c>
      <c r="P165" s="42">
        <v>59</v>
      </c>
      <c r="Q165" s="42">
        <v>15</v>
      </c>
      <c r="R165" s="42" t="s">
        <v>62</v>
      </c>
      <c r="S165" s="42" t="s">
        <v>62</v>
      </c>
      <c r="T165" s="42">
        <v>0.05</v>
      </c>
      <c r="U165" s="42">
        <v>0.05</v>
      </c>
      <c r="V165" s="77"/>
      <c r="W165" s="82"/>
      <c r="X165" s="48">
        <v>1.4196253608877432</v>
      </c>
      <c r="Y165" s="48">
        <v>1.36679638328673</v>
      </c>
      <c r="Z165" s="48">
        <v>1.74170298395774</v>
      </c>
      <c r="AA165" s="48">
        <v>1.7708520116421442</v>
      </c>
      <c r="AB165" s="48">
        <v>-5.2828977601013259E-2</v>
      </c>
      <c r="AC165" s="48">
        <v>0.32207762306999671</v>
      </c>
      <c r="AD165" s="48" t="s">
        <v>62</v>
      </c>
      <c r="AE165" s="48" t="s">
        <v>62</v>
      </c>
      <c r="AF165" s="48" t="s">
        <v>62</v>
      </c>
      <c r="AG165" s="48">
        <v>1.7708520116421442</v>
      </c>
      <c r="AH165" s="48">
        <v>1.1760912590556813</v>
      </c>
      <c r="AI165" s="48" t="s">
        <v>62</v>
      </c>
      <c r="AJ165" s="48" t="s">
        <v>62</v>
      </c>
      <c r="AK165" s="48">
        <v>-1.3010299956639813</v>
      </c>
      <c r="AL165" s="48">
        <v>-1.3010299956639813</v>
      </c>
      <c r="AM165" s="48" t="s">
        <v>62</v>
      </c>
      <c r="AN165" s="48" t="s">
        <v>62</v>
      </c>
    </row>
    <row r="166" spans="1:40" ht="12.75" customHeight="1" x14ac:dyDescent="0.25">
      <c r="A166" s="83">
        <v>165</v>
      </c>
      <c r="B166" s="13" t="s">
        <v>2502</v>
      </c>
      <c r="C166" s="47" t="s">
        <v>2503</v>
      </c>
      <c r="D166" s="20" t="s">
        <v>1895</v>
      </c>
      <c r="E166" s="16" t="s">
        <v>1888</v>
      </c>
      <c r="F166" s="20" t="s">
        <v>1888</v>
      </c>
      <c r="G166" s="42">
        <v>18.079999999999998</v>
      </c>
      <c r="H166" s="42">
        <v>17.12</v>
      </c>
      <c r="I166" s="42">
        <v>45.62</v>
      </c>
      <c r="J166" s="42">
        <v>50.41</v>
      </c>
      <c r="K166" s="42">
        <v>0.94690265486725678</v>
      </c>
      <c r="L166" s="42">
        <v>2.5232300884955752</v>
      </c>
      <c r="M166" s="42">
        <v>14.5</v>
      </c>
      <c r="N166" s="42">
        <v>12.13</v>
      </c>
      <c r="O166" s="42">
        <v>0.83655172413793111</v>
      </c>
      <c r="P166" s="42" t="s">
        <v>62</v>
      </c>
      <c r="Q166" s="42">
        <v>16</v>
      </c>
      <c r="R166" s="42">
        <v>13</v>
      </c>
      <c r="S166" s="42" t="s">
        <v>62</v>
      </c>
      <c r="T166" s="42">
        <v>0.05</v>
      </c>
      <c r="U166" s="42">
        <v>0.05</v>
      </c>
      <c r="V166" s="77"/>
      <c r="W166" s="82"/>
      <c r="X166" s="48">
        <v>1.2571984261393445</v>
      </c>
      <c r="Y166" s="48">
        <v>1.2335037603411345</v>
      </c>
      <c r="Z166" s="48">
        <v>1.6591552809406298</v>
      </c>
      <c r="AA166" s="48">
        <v>1.7025166974381505</v>
      </c>
      <c r="AB166" s="48">
        <v>-2.3694665798210019E-2</v>
      </c>
      <c r="AC166" s="48">
        <v>0.40195685480128523</v>
      </c>
      <c r="AD166" s="48">
        <v>1.1613680022349748</v>
      </c>
      <c r="AE166" s="48">
        <v>1.0838608008665731</v>
      </c>
      <c r="AF166" s="48">
        <v>-7.7507201368401876E-2</v>
      </c>
      <c r="AG166" s="48" t="s">
        <v>62</v>
      </c>
      <c r="AH166" s="48">
        <v>1.2041199826559248</v>
      </c>
      <c r="AI166" s="48">
        <v>1.1139433523068367</v>
      </c>
      <c r="AJ166" s="48" t="s">
        <v>62</v>
      </c>
      <c r="AK166" s="48">
        <v>-1.3010299956639813</v>
      </c>
      <c r="AL166" s="48">
        <v>-1.3010299956639813</v>
      </c>
      <c r="AM166" s="48" t="s">
        <v>62</v>
      </c>
      <c r="AN166" s="48" t="s">
        <v>62</v>
      </c>
    </row>
    <row r="167" spans="1:40" ht="12.75" customHeight="1" x14ac:dyDescent="0.25">
      <c r="A167" s="83">
        <v>166</v>
      </c>
      <c r="B167" s="12" t="s">
        <v>774</v>
      </c>
      <c r="C167" s="47" t="s">
        <v>1810</v>
      </c>
      <c r="D167" s="20" t="s">
        <v>1896</v>
      </c>
      <c r="E167" s="16" t="s">
        <v>1897</v>
      </c>
      <c r="F167" s="20" t="s">
        <v>1898</v>
      </c>
      <c r="G167" s="42">
        <v>15.78</v>
      </c>
      <c r="H167" s="42">
        <v>11.94</v>
      </c>
      <c r="I167" s="42">
        <v>36.42</v>
      </c>
      <c r="J167" s="42">
        <v>38.53</v>
      </c>
      <c r="K167" s="42">
        <v>0.75665399239543729</v>
      </c>
      <c r="L167" s="42">
        <v>2.3079847908745248</v>
      </c>
      <c r="M167" s="42">
        <v>13.49</v>
      </c>
      <c r="N167" s="42">
        <v>9.35</v>
      </c>
      <c r="O167" s="42">
        <v>0.69310600444773907</v>
      </c>
      <c r="P167" s="42">
        <v>32.03</v>
      </c>
      <c r="Q167" s="42">
        <v>1</v>
      </c>
      <c r="R167" s="42">
        <v>1</v>
      </c>
      <c r="S167" s="42" t="s">
        <v>62</v>
      </c>
      <c r="T167" s="48">
        <v>0.42881646655231559</v>
      </c>
      <c r="U167" s="48">
        <v>0.41666666666666669</v>
      </c>
      <c r="V167" s="48">
        <v>0.42881646655231559</v>
      </c>
      <c r="W167" s="48">
        <v>0.41666666666666669</v>
      </c>
      <c r="X167" s="48">
        <v>1.1981069988734014</v>
      </c>
      <c r="Y167" s="48">
        <v>1.0770043267933502</v>
      </c>
      <c r="Z167" s="48">
        <v>1.5613399414589013</v>
      </c>
      <c r="AA167" s="48">
        <v>1.585799009013001</v>
      </c>
      <c r="AB167" s="48">
        <v>-0.1211026720800512</v>
      </c>
      <c r="AC167" s="48">
        <v>0.36323294258549971</v>
      </c>
      <c r="AD167" s="48">
        <v>1.1300119496719043</v>
      </c>
      <c r="AE167" s="48">
        <v>0.97081161087251777</v>
      </c>
      <c r="AF167" s="48">
        <v>-0.15920033879938647</v>
      </c>
      <c r="AG167" s="48">
        <v>1.5055569386638217</v>
      </c>
      <c r="AH167" s="48">
        <v>0</v>
      </c>
      <c r="AI167" s="48">
        <v>0</v>
      </c>
      <c r="AJ167" s="48" t="s">
        <v>62</v>
      </c>
      <c r="AK167" s="48">
        <v>-0.36772854608697647</v>
      </c>
      <c r="AL167" s="48">
        <v>-0.38021124171160603</v>
      </c>
      <c r="AM167" s="48">
        <v>-0.36772854608697647</v>
      </c>
      <c r="AN167" s="48">
        <v>-0.38021124171160603</v>
      </c>
    </row>
    <row r="168" spans="1:40" ht="12.75" customHeight="1" x14ac:dyDescent="0.25">
      <c r="A168" s="83">
        <v>167</v>
      </c>
      <c r="B168" s="12" t="s">
        <v>785</v>
      </c>
      <c r="C168" s="47" t="s">
        <v>1809</v>
      </c>
      <c r="D168" s="20" t="s">
        <v>1900</v>
      </c>
      <c r="E168" s="16" t="s">
        <v>1897</v>
      </c>
      <c r="F168" s="20" t="s">
        <v>1898</v>
      </c>
      <c r="G168" s="42">
        <v>16.2</v>
      </c>
      <c r="H168" s="42">
        <v>7.5</v>
      </c>
      <c r="I168" s="43">
        <v>45</v>
      </c>
      <c r="J168" s="43">
        <v>49</v>
      </c>
      <c r="K168" s="42">
        <v>0.46296296296296297</v>
      </c>
      <c r="L168" s="42">
        <v>2.7777777777777777</v>
      </c>
      <c r="M168" s="42">
        <v>13.2</v>
      </c>
      <c r="N168" s="42">
        <v>6.6</v>
      </c>
      <c r="O168" s="42">
        <v>0.5</v>
      </c>
      <c r="P168" s="42">
        <v>49</v>
      </c>
      <c r="Q168" s="42">
        <v>1</v>
      </c>
      <c r="R168" s="42">
        <v>1</v>
      </c>
      <c r="S168" s="39" t="s">
        <v>62</v>
      </c>
      <c r="T168" s="48">
        <v>0.33333333333333331</v>
      </c>
      <c r="U168" s="48">
        <v>0.35714285714285715</v>
      </c>
      <c r="V168" s="48">
        <v>0.33333333333333331</v>
      </c>
      <c r="W168" s="48">
        <v>0.35714285714285715</v>
      </c>
      <c r="X168" s="48">
        <v>1.209515014542631</v>
      </c>
      <c r="Y168" s="48">
        <v>0.87506126339170009</v>
      </c>
      <c r="Z168" s="48">
        <v>1.6532125137753437</v>
      </c>
      <c r="AA168" s="48">
        <v>1.6901960800285136</v>
      </c>
      <c r="AB168" s="48">
        <v>-0.3344537511509309</v>
      </c>
      <c r="AC168" s="48">
        <v>0.44369749923271273</v>
      </c>
      <c r="AD168" s="48">
        <v>1.1205739312058498</v>
      </c>
      <c r="AE168" s="48">
        <v>0.81954393554186866</v>
      </c>
      <c r="AF168" s="48">
        <v>-0.3010299956639812</v>
      </c>
      <c r="AG168" s="48">
        <v>1.6901960800285136</v>
      </c>
      <c r="AH168" s="48">
        <v>0</v>
      </c>
      <c r="AI168" s="48">
        <v>0</v>
      </c>
      <c r="AJ168" s="48" t="s">
        <v>62</v>
      </c>
      <c r="AK168" s="48">
        <v>-0.47712125471966244</v>
      </c>
      <c r="AL168" s="48">
        <v>-0.44715803134221921</v>
      </c>
      <c r="AM168" s="48">
        <v>-0.47712125471966244</v>
      </c>
      <c r="AN168" s="48">
        <v>-0.44715803134221921</v>
      </c>
    </row>
    <row r="169" spans="1:40" ht="12.75" customHeight="1" x14ac:dyDescent="0.25">
      <c r="A169" s="83">
        <v>168</v>
      </c>
      <c r="B169" s="12" t="s">
        <v>785</v>
      </c>
      <c r="C169" s="47" t="s">
        <v>1809</v>
      </c>
      <c r="D169" s="20" t="s">
        <v>1900</v>
      </c>
      <c r="E169" s="16" t="s">
        <v>1897</v>
      </c>
      <c r="F169" s="20" t="s">
        <v>1898</v>
      </c>
      <c r="G169" s="42">
        <v>18.7</v>
      </c>
      <c r="H169" s="42">
        <v>7.4</v>
      </c>
      <c r="I169" s="42">
        <v>48.3</v>
      </c>
      <c r="J169" s="42">
        <v>55.3</v>
      </c>
      <c r="K169" s="42">
        <v>0.39572192513368987</v>
      </c>
      <c r="L169" s="42">
        <v>2.5828877005347595</v>
      </c>
      <c r="M169" s="42">
        <v>14.5</v>
      </c>
      <c r="N169" s="42">
        <v>6.9</v>
      </c>
      <c r="O169" s="42">
        <v>0.47586206896551725</v>
      </c>
      <c r="P169" s="42">
        <v>55.3</v>
      </c>
      <c r="Q169" s="42">
        <v>1</v>
      </c>
      <c r="R169" s="42">
        <v>1</v>
      </c>
      <c r="S169" s="39" t="s">
        <v>62</v>
      </c>
      <c r="T169" s="48">
        <v>0.35714285714285715</v>
      </c>
      <c r="U169" s="48">
        <v>0.38461538461538464</v>
      </c>
      <c r="V169" s="48">
        <v>0.35714285714285715</v>
      </c>
      <c r="W169" s="48">
        <v>0.38461538461538464</v>
      </c>
      <c r="X169" s="48">
        <v>1.271841606536499</v>
      </c>
      <c r="Y169" s="48">
        <v>0.86923171973097624</v>
      </c>
      <c r="Z169" s="48">
        <v>1.6839471307515121</v>
      </c>
      <c r="AA169" s="48">
        <v>1.7427251313046983</v>
      </c>
      <c r="AB169" s="48">
        <v>-0.40260988680552273</v>
      </c>
      <c r="AC169" s="48">
        <v>0.41210552421501317</v>
      </c>
      <c r="AD169" s="48">
        <v>1.1613680022349748</v>
      </c>
      <c r="AE169" s="48">
        <v>0.83884909073725533</v>
      </c>
      <c r="AF169" s="48">
        <v>-0.32251891149771955</v>
      </c>
      <c r="AG169" s="48">
        <v>1.7427251313046983</v>
      </c>
      <c r="AH169" s="48">
        <v>0</v>
      </c>
      <c r="AI169" s="48">
        <v>0</v>
      </c>
      <c r="AJ169" s="48" t="s">
        <v>62</v>
      </c>
      <c r="AK169" s="48">
        <v>-0.44715803134221921</v>
      </c>
      <c r="AL169" s="48">
        <v>-0.41497334797081792</v>
      </c>
      <c r="AM169" s="48">
        <v>-0.44715803134221921</v>
      </c>
      <c r="AN169" s="48">
        <v>-0.41497334797081792</v>
      </c>
    </row>
    <row r="170" spans="1:40" ht="12.75" customHeight="1" x14ac:dyDescent="0.25">
      <c r="A170" s="83">
        <v>169</v>
      </c>
      <c r="B170" s="12" t="s">
        <v>785</v>
      </c>
      <c r="C170" s="47" t="s">
        <v>1809</v>
      </c>
      <c r="D170" s="20" t="s">
        <v>1900</v>
      </c>
      <c r="E170" s="16" t="s">
        <v>1897</v>
      </c>
      <c r="F170" s="20" t="s">
        <v>1898</v>
      </c>
      <c r="G170" s="42">
        <v>21.5</v>
      </c>
      <c r="H170" s="42">
        <v>10.3</v>
      </c>
      <c r="I170" s="43">
        <v>49</v>
      </c>
      <c r="J170" s="43">
        <v>56</v>
      </c>
      <c r="K170" s="42">
        <v>0.47906976744186047</v>
      </c>
      <c r="L170" s="42">
        <v>2.2790697674418605</v>
      </c>
      <c r="M170" s="42">
        <v>16</v>
      </c>
      <c r="N170" s="42">
        <v>7.5</v>
      </c>
      <c r="O170" s="42">
        <v>0.46875</v>
      </c>
      <c r="P170" s="42">
        <v>56</v>
      </c>
      <c r="Q170" s="42">
        <v>1</v>
      </c>
      <c r="R170" s="42">
        <v>1</v>
      </c>
      <c r="S170" s="39" t="s">
        <v>62</v>
      </c>
      <c r="T170" s="48">
        <v>0.38461538461538464</v>
      </c>
      <c r="U170" s="48">
        <v>0.41666666666666669</v>
      </c>
      <c r="V170" s="48">
        <v>0.38461538461538464</v>
      </c>
      <c r="W170" s="48">
        <v>0.41666666666666669</v>
      </c>
      <c r="X170" s="48">
        <v>1.3324384599156054</v>
      </c>
      <c r="Y170" s="48">
        <v>1.0128372247051722</v>
      </c>
      <c r="Z170" s="48">
        <v>1.6901960800285136</v>
      </c>
      <c r="AA170" s="48">
        <v>1.7481880270062005</v>
      </c>
      <c r="AB170" s="48">
        <v>-0.3196012352104331</v>
      </c>
      <c r="AC170" s="48">
        <v>0.35775762011290835</v>
      </c>
      <c r="AD170" s="48">
        <v>1.2041199826559248</v>
      </c>
      <c r="AE170" s="48">
        <v>0.87506126339170009</v>
      </c>
      <c r="AF170" s="48">
        <v>-0.32905871926422475</v>
      </c>
      <c r="AG170" s="48">
        <v>1.7481880270062005</v>
      </c>
      <c r="AH170" s="48">
        <v>0</v>
      </c>
      <c r="AI170" s="48">
        <v>0</v>
      </c>
      <c r="AJ170" s="48" t="s">
        <v>62</v>
      </c>
      <c r="AK170" s="48">
        <v>-0.41497334797081792</v>
      </c>
      <c r="AL170" s="48">
        <v>-0.38021124171160603</v>
      </c>
      <c r="AM170" s="48">
        <v>-0.41497334797081792</v>
      </c>
      <c r="AN170" s="48">
        <v>-0.38021124171160603</v>
      </c>
    </row>
    <row r="171" spans="1:40" ht="12.75" customHeight="1" x14ac:dyDescent="0.25">
      <c r="A171" s="83">
        <v>170</v>
      </c>
      <c r="B171" s="12" t="s">
        <v>794</v>
      </c>
      <c r="C171" s="47" t="s">
        <v>1810</v>
      </c>
      <c r="D171" s="20" t="s">
        <v>1901</v>
      </c>
      <c r="E171" s="16" t="s">
        <v>1805</v>
      </c>
      <c r="F171" s="20" t="s">
        <v>1902</v>
      </c>
      <c r="G171" s="42">
        <v>16.75</v>
      </c>
      <c r="H171" s="42">
        <v>15.89</v>
      </c>
      <c r="I171" s="42">
        <v>38.35</v>
      </c>
      <c r="J171" s="42">
        <v>39.57</v>
      </c>
      <c r="K171" s="42">
        <v>0.94865671641791049</v>
      </c>
      <c r="L171" s="42">
        <v>2.2895522388059701</v>
      </c>
      <c r="M171" s="42">
        <v>13.39</v>
      </c>
      <c r="N171" s="42">
        <v>11.7</v>
      </c>
      <c r="O171" s="42">
        <v>0.87378640776699024</v>
      </c>
      <c r="P171" s="42">
        <v>39.57</v>
      </c>
      <c r="Q171" s="42">
        <v>1</v>
      </c>
      <c r="R171" s="42">
        <v>1</v>
      </c>
      <c r="S171" s="42" t="s">
        <v>62</v>
      </c>
      <c r="T171" s="48">
        <v>0.52631578947368418</v>
      </c>
      <c r="U171" s="48">
        <v>0.52631578947368418</v>
      </c>
      <c r="V171" s="48">
        <v>0.52631578947368418</v>
      </c>
      <c r="W171" s="48">
        <v>0.52631578947368418</v>
      </c>
      <c r="X171" s="48">
        <v>1.2240148113728639</v>
      </c>
      <c r="Y171" s="48">
        <v>1.2011238972073797</v>
      </c>
      <c r="Z171" s="48">
        <v>1.5837653682849997</v>
      </c>
      <c r="AA171" s="48">
        <v>1.5973660502660276</v>
      </c>
      <c r="AB171" s="48">
        <v>-2.2890914165484472E-2</v>
      </c>
      <c r="AC171" s="48">
        <v>0.3597505569121357</v>
      </c>
      <c r="AD171" s="48">
        <v>1.126780577012009</v>
      </c>
      <c r="AE171" s="48">
        <v>1.0681858617461617</v>
      </c>
      <c r="AF171" s="48">
        <v>-5.8594715265847357E-2</v>
      </c>
      <c r="AG171" s="48">
        <v>1.5973660502660276</v>
      </c>
      <c r="AH171" s="48">
        <v>0</v>
      </c>
      <c r="AI171" s="48">
        <v>0</v>
      </c>
      <c r="AJ171" s="48" t="s">
        <v>62</v>
      </c>
      <c r="AK171" s="48">
        <v>-0.27875360095282897</v>
      </c>
      <c r="AL171" s="48">
        <v>-0.27875360095282897</v>
      </c>
      <c r="AM171" s="48">
        <v>-0.27875360095282897</v>
      </c>
      <c r="AN171" s="48">
        <v>-0.27875360095282897</v>
      </c>
    </row>
    <row r="172" spans="1:40" ht="12.75" customHeight="1" x14ac:dyDescent="0.25">
      <c r="A172" s="83">
        <v>171</v>
      </c>
      <c r="B172" s="12" t="s">
        <v>794</v>
      </c>
      <c r="C172" s="47" t="s">
        <v>1810</v>
      </c>
      <c r="D172" s="20" t="s">
        <v>1901</v>
      </c>
      <c r="E172" s="16" t="s">
        <v>1805</v>
      </c>
      <c r="F172" s="20" t="s">
        <v>1902</v>
      </c>
      <c r="G172" s="42">
        <v>16.739999999999998</v>
      </c>
      <c r="H172" s="42">
        <v>14.27</v>
      </c>
      <c r="I172" s="42">
        <v>35.93</v>
      </c>
      <c r="J172" s="42">
        <v>38.68</v>
      </c>
      <c r="K172" s="42">
        <v>0.85244922341696538</v>
      </c>
      <c r="L172" s="42">
        <v>2.146356033452808</v>
      </c>
      <c r="M172" s="42">
        <v>14.6</v>
      </c>
      <c r="N172" s="42">
        <v>10.48</v>
      </c>
      <c r="O172" s="42">
        <v>0.71780821917808224</v>
      </c>
      <c r="P172" s="42">
        <v>38.68</v>
      </c>
      <c r="Q172" s="42">
        <v>1</v>
      </c>
      <c r="R172" s="42">
        <v>1</v>
      </c>
      <c r="S172" s="42" t="s">
        <v>62</v>
      </c>
      <c r="T172" s="48">
        <v>0.60024009603841533</v>
      </c>
      <c r="U172" s="48">
        <v>0.5</v>
      </c>
      <c r="V172" s="48">
        <v>0.60024009603841533</v>
      </c>
      <c r="W172" s="48">
        <v>0.5</v>
      </c>
      <c r="X172" s="48">
        <v>1.2237554536572413</v>
      </c>
      <c r="Y172" s="48">
        <v>1.1544239731146468</v>
      </c>
      <c r="Z172" s="48">
        <v>1.5554572172046495</v>
      </c>
      <c r="AA172" s="48">
        <v>1.5874864654109642</v>
      </c>
      <c r="AB172" s="48">
        <v>-6.933148054259422E-2</v>
      </c>
      <c r="AC172" s="48">
        <v>0.33170176354740838</v>
      </c>
      <c r="AD172" s="48">
        <v>1.1643528557844371</v>
      </c>
      <c r="AE172" s="48">
        <v>1.0203612826477078</v>
      </c>
      <c r="AF172" s="48">
        <v>-0.14399157313672922</v>
      </c>
      <c r="AG172" s="48">
        <v>1.5874864654109642</v>
      </c>
      <c r="AH172" s="48">
        <v>0</v>
      </c>
      <c r="AI172" s="48">
        <v>0</v>
      </c>
      <c r="AJ172" s="48" t="s">
        <v>62</v>
      </c>
      <c r="AK172" s="48">
        <v>-0.22167499707076882</v>
      </c>
      <c r="AL172" s="48">
        <v>-0.3010299956639812</v>
      </c>
      <c r="AM172" s="48">
        <v>-0.22167499707076882</v>
      </c>
      <c r="AN172" s="48">
        <v>-0.3010299956639812</v>
      </c>
    </row>
    <row r="173" spans="1:40" ht="12.75" customHeight="1" x14ac:dyDescent="0.25">
      <c r="A173" s="83">
        <v>172</v>
      </c>
      <c r="B173" s="12" t="s">
        <v>794</v>
      </c>
      <c r="C173" s="47" t="s">
        <v>1810</v>
      </c>
      <c r="D173" s="20" t="s">
        <v>1901</v>
      </c>
      <c r="E173" s="16" t="s">
        <v>1805</v>
      </c>
      <c r="F173" s="20" t="s">
        <v>1902</v>
      </c>
      <c r="G173" s="42">
        <v>16.96</v>
      </c>
      <c r="H173" s="42">
        <v>15.28</v>
      </c>
      <c r="I173" s="42">
        <v>43.95</v>
      </c>
      <c r="J173" s="42">
        <v>39.1</v>
      </c>
      <c r="K173" s="42">
        <v>0.90094339622641506</v>
      </c>
      <c r="L173" s="42">
        <v>2.5913915094339623</v>
      </c>
      <c r="M173" s="42">
        <v>16.43</v>
      </c>
      <c r="N173" s="42">
        <v>11.76</v>
      </c>
      <c r="O173" s="42">
        <v>0.71576384662203285</v>
      </c>
      <c r="P173" s="42">
        <v>39.1</v>
      </c>
      <c r="Q173" s="42">
        <v>1</v>
      </c>
      <c r="R173" s="42">
        <v>1</v>
      </c>
      <c r="S173" s="42" t="s">
        <v>62</v>
      </c>
      <c r="T173" s="48">
        <v>0.55555555555555558</v>
      </c>
      <c r="U173" s="48">
        <v>0.5</v>
      </c>
      <c r="V173" s="48">
        <v>0.55555555555555558</v>
      </c>
      <c r="W173" s="48">
        <v>0.5</v>
      </c>
      <c r="X173" s="48">
        <v>1.229425847920695</v>
      </c>
      <c r="Y173" s="48">
        <v>1.1841233542396712</v>
      </c>
      <c r="Z173" s="48">
        <v>1.6429588794097907</v>
      </c>
      <c r="AA173" s="48">
        <v>1.5921767573958667</v>
      </c>
      <c r="AB173" s="48">
        <v>-4.5302493681023917E-2</v>
      </c>
      <c r="AC173" s="48">
        <v>0.4135330314890957</v>
      </c>
      <c r="AD173" s="48">
        <v>1.2156375634350618</v>
      </c>
      <c r="AE173" s="48">
        <v>1.0704073217401198</v>
      </c>
      <c r="AF173" s="48">
        <v>-0.14523024169494206</v>
      </c>
      <c r="AG173" s="48">
        <v>1.5921767573958667</v>
      </c>
      <c r="AH173" s="48">
        <v>0</v>
      </c>
      <c r="AI173" s="48">
        <v>0</v>
      </c>
      <c r="AJ173" s="48" t="s">
        <v>62</v>
      </c>
      <c r="AK173" s="48">
        <v>-0.25527250510330607</v>
      </c>
      <c r="AL173" s="48">
        <v>-0.3010299956639812</v>
      </c>
      <c r="AM173" s="48">
        <v>-0.25527250510330607</v>
      </c>
      <c r="AN173" s="48">
        <v>-0.3010299956639812</v>
      </c>
    </row>
    <row r="174" spans="1:40" ht="12.75" customHeight="1" x14ac:dyDescent="0.25">
      <c r="A174" s="83">
        <v>173</v>
      </c>
      <c r="B174" s="12" t="s">
        <v>794</v>
      </c>
      <c r="C174" s="47" t="s">
        <v>1810</v>
      </c>
      <c r="D174" s="20" t="s">
        <v>1901</v>
      </c>
      <c r="E174" s="16" t="s">
        <v>1805</v>
      </c>
      <c r="F174" s="20" t="s">
        <v>1902</v>
      </c>
      <c r="G174" s="42">
        <v>16.399999999999999</v>
      </c>
      <c r="H174" s="42">
        <v>14.76</v>
      </c>
      <c r="I174" s="42">
        <v>39.520000000000003</v>
      </c>
      <c r="J174" s="42">
        <v>39.29</v>
      </c>
      <c r="K174" s="42">
        <v>0.9</v>
      </c>
      <c r="L174" s="42">
        <v>2.409756097560976</v>
      </c>
      <c r="M174" s="42">
        <v>15.1</v>
      </c>
      <c r="N174" s="42">
        <v>11.75</v>
      </c>
      <c r="O174" s="42">
        <v>0.77814569536423839</v>
      </c>
      <c r="P174" s="42">
        <v>39.29</v>
      </c>
      <c r="Q174" s="42">
        <v>1</v>
      </c>
      <c r="R174" s="42">
        <v>1</v>
      </c>
      <c r="S174" s="42" t="s">
        <v>62</v>
      </c>
      <c r="T174" s="48">
        <v>0.44444444444444442</v>
      </c>
      <c r="U174" s="48">
        <v>0.47080979284369118</v>
      </c>
      <c r="V174" s="48">
        <v>0.44444444444444442</v>
      </c>
      <c r="W174" s="48">
        <v>0.47080979284369118</v>
      </c>
      <c r="X174" s="48">
        <v>1.2148438480476977</v>
      </c>
      <c r="Y174" s="48">
        <v>1.1690863574870227</v>
      </c>
      <c r="Z174" s="48">
        <v>1.5968169359155906</v>
      </c>
      <c r="AA174" s="48">
        <v>1.594282028811806</v>
      </c>
      <c r="AB174" s="48">
        <v>-4.5757490560675115E-2</v>
      </c>
      <c r="AC174" s="48">
        <v>0.38197308786789269</v>
      </c>
      <c r="AD174" s="48">
        <v>1.1789769472931695</v>
      </c>
      <c r="AE174" s="48">
        <v>1.070037866607755</v>
      </c>
      <c r="AF174" s="48">
        <v>-0.10893908068541437</v>
      </c>
      <c r="AG174" s="48">
        <v>1.594282028811806</v>
      </c>
      <c r="AH174" s="48">
        <v>0</v>
      </c>
      <c r="AI174" s="48">
        <v>0</v>
      </c>
      <c r="AJ174" s="48" t="s">
        <v>62</v>
      </c>
      <c r="AK174" s="48">
        <v>-0.35218251811136253</v>
      </c>
      <c r="AL174" s="48">
        <v>-0.32715451240943144</v>
      </c>
      <c r="AM174" s="48">
        <v>-0.35218251811136253</v>
      </c>
      <c r="AN174" s="48">
        <v>-0.32715451240943144</v>
      </c>
    </row>
    <row r="175" spans="1:40" ht="12.75" customHeight="1" x14ac:dyDescent="0.25">
      <c r="A175" s="83">
        <v>174</v>
      </c>
      <c r="B175" s="12" t="s">
        <v>794</v>
      </c>
      <c r="C175" s="47" t="s">
        <v>1810</v>
      </c>
      <c r="D175" s="20" t="s">
        <v>1901</v>
      </c>
      <c r="E175" s="16" t="s">
        <v>1805</v>
      </c>
      <c r="F175" s="20" t="s">
        <v>1902</v>
      </c>
      <c r="G175" s="42">
        <v>10.47</v>
      </c>
      <c r="H175" s="42">
        <v>8.8800000000000008</v>
      </c>
      <c r="I175" s="42">
        <v>27.23</v>
      </c>
      <c r="J175" s="42">
        <v>28.67</v>
      </c>
      <c r="K175" s="42">
        <v>0.84813753581661888</v>
      </c>
      <c r="L175" s="42">
        <v>2.6007640878701048</v>
      </c>
      <c r="M175" s="42">
        <v>9.34</v>
      </c>
      <c r="N175" s="42">
        <v>7.05</v>
      </c>
      <c r="O175" s="42">
        <v>0.7548179871520343</v>
      </c>
      <c r="P175" s="42">
        <v>28.67</v>
      </c>
      <c r="Q175" s="42">
        <v>1</v>
      </c>
      <c r="R175" s="42">
        <v>1</v>
      </c>
      <c r="S175" s="42" t="s">
        <v>62</v>
      </c>
      <c r="T175" s="48">
        <v>0.46168051708217911</v>
      </c>
      <c r="U175" s="48">
        <v>0.47619047619047616</v>
      </c>
      <c r="V175" s="48">
        <v>0.46168051708217911</v>
      </c>
      <c r="W175" s="48">
        <v>0.47619047619047616</v>
      </c>
      <c r="X175" s="48">
        <v>1.0199466816788423</v>
      </c>
      <c r="Y175" s="48">
        <v>0.94841296577860101</v>
      </c>
      <c r="Z175" s="48">
        <v>1.4350476413399647</v>
      </c>
      <c r="AA175" s="48">
        <v>1.4574276929464844</v>
      </c>
      <c r="AB175" s="48">
        <v>-7.1533715900241324E-2</v>
      </c>
      <c r="AC175" s="48">
        <v>0.4151009596611222</v>
      </c>
      <c r="AD175" s="48">
        <v>0.9703468762300933</v>
      </c>
      <c r="AE175" s="48">
        <v>0.84818911699139865</v>
      </c>
      <c r="AF175" s="48">
        <v>-0.12215775923869462</v>
      </c>
      <c r="AG175" s="48">
        <v>1.4574276929464844</v>
      </c>
      <c r="AH175" s="48">
        <v>0</v>
      </c>
      <c r="AI175" s="48">
        <v>0</v>
      </c>
      <c r="AJ175" s="48" t="s">
        <v>62</v>
      </c>
      <c r="AK175" s="48">
        <v>-0.33565845228930158</v>
      </c>
      <c r="AL175" s="48">
        <v>-0.3222192947339193</v>
      </c>
      <c r="AM175" s="48">
        <v>-0.33565845228930158</v>
      </c>
      <c r="AN175" s="48">
        <v>-0.3222192947339193</v>
      </c>
    </row>
    <row r="176" spans="1:40" ht="12.75" customHeight="1" x14ac:dyDescent="0.25">
      <c r="A176" s="83">
        <v>175</v>
      </c>
      <c r="B176" s="12" t="s">
        <v>794</v>
      </c>
      <c r="C176" s="47" t="s">
        <v>1810</v>
      </c>
      <c r="D176" s="20" t="s">
        <v>1903</v>
      </c>
      <c r="E176" s="16" t="s">
        <v>1805</v>
      </c>
      <c r="F176" s="20" t="s">
        <v>1904</v>
      </c>
      <c r="G176" s="42">
        <v>11.52</v>
      </c>
      <c r="H176" s="42">
        <v>8.42</v>
      </c>
      <c r="I176" s="42">
        <v>25.69</v>
      </c>
      <c r="J176" s="42">
        <v>28.54</v>
      </c>
      <c r="K176" s="42">
        <v>0.73090277777777779</v>
      </c>
      <c r="L176" s="42">
        <v>2.2300347222222223</v>
      </c>
      <c r="M176" s="42">
        <v>10.4</v>
      </c>
      <c r="N176" s="42">
        <v>5.98</v>
      </c>
      <c r="O176" s="42">
        <v>0.57500000000000007</v>
      </c>
      <c r="P176" s="42" t="s">
        <v>62</v>
      </c>
      <c r="Q176" s="42">
        <v>1</v>
      </c>
      <c r="R176" s="42">
        <v>1</v>
      </c>
      <c r="S176" s="42" t="s">
        <v>62</v>
      </c>
      <c r="T176" s="48">
        <v>0.30769230769230771</v>
      </c>
      <c r="U176" s="48">
        <v>0.36363636363636365</v>
      </c>
      <c r="V176" s="48">
        <v>0.30769230769230771</v>
      </c>
      <c r="W176" s="48">
        <v>0.36363636363636365</v>
      </c>
      <c r="X176" s="48">
        <v>1.0614524790871933</v>
      </c>
      <c r="Y176" s="48">
        <v>0.92531209149964955</v>
      </c>
      <c r="Z176" s="48">
        <v>1.4097641042663462</v>
      </c>
      <c r="AA176" s="48">
        <v>1.4554539687786281</v>
      </c>
      <c r="AB176" s="48">
        <v>-0.13614038758754374</v>
      </c>
      <c r="AC176" s="48">
        <v>0.34831162517915293</v>
      </c>
      <c r="AD176" s="48">
        <v>1.0170333392987803</v>
      </c>
      <c r="AE176" s="48">
        <v>0.77670118398841093</v>
      </c>
      <c r="AF176" s="48">
        <v>-0.24033215531036947</v>
      </c>
      <c r="AG176" s="48" t="s">
        <v>62</v>
      </c>
      <c r="AH176" s="48">
        <v>0</v>
      </c>
      <c r="AI176" s="48">
        <v>0</v>
      </c>
      <c r="AJ176" s="48" t="s">
        <v>62</v>
      </c>
      <c r="AK176" s="48">
        <v>-0.51188336097887432</v>
      </c>
      <c r="AL176" s="48">
        <v>-0.43933269383026263</v>
      </c>
      <c r="AM176" s="48">
        <v>-0.51188336097887432</v>
      </c>
      <c r="AN176" s="48">
        <v>-0.43933269383026263</v>
      </c>
    </row>
    <row r="177" spans="1:40" ht="12.75" customHeight="1" x14ac:dyDescent="0.25">
      <c r="A177" s="83">
        <v>176</v>
      </c>
      <c r="B177" s="12" t="s">
        <v>794</v>
      </c>
      <c r="C177" s="47" t="s">
        <v>1810</v>
      </c>
      <c r="D177" s="20" t="s">
        <v>1903</v>
      </c>
      <c r="E177" s="16" t="s">
        <v>1805</v>
      </c>
      <c r="F177" s="20" t="s">
        <v>1902</v>
      </c>
      <c r="G177" s="42">
        <v>5.47</v>
      </c>
      <c r="H177" s="42">
        <v>6.39</v>
      </c>
      <c r="I177" s="42">
        <v>12.27</v>
      </c>
      <c r="J177" s="42">
        <v>11.9</v>
      </c>
      <c r="K177" s="42">
        <v>1.1681901279707496</v>
      </c>
      <c r="L177" s="42">
        <v>2.2431444241316272</v>
      </c>
      <c r="M177" s="42">
        <v>5.36</v>
      </c>
      <c r="N177" s="42">
        <v>4.3</v>
      </c>
      <c r="O177" s="42">
        <v>0.80223880597014918</v>
      </c>
      <c r="P177" s="42">
        <v>11.9</v>
      </c>
      <c r="Q177" s="42">
        <v>1</v>
      </c>
      <c r="R177" s="42">
        <v>1</v>
      </c>
      <c r="S177" s="42" t="s">
        <v>62</v>
      </c>
      <c r="T177" s="48">
        <v>0.4</v>
      </c>
      <c r="U177" s="48">
        <v>0.38461538461538464</v>
      </c>
      <c r="V177" s="48">
        <v>0.4</v>
      </c>
      <c r="W177" s="48">
        <v>0.38461538461538464</v>
      </c>
      <c r="X177" s="48">
        <v>0.73798732633343078</v>
      </c>
      <c r="Y177" s="48">
        <v>0.80550085815840011</v>
      </c>
      <c r="Z177" s="48">
        <v>1.0888445627270043</v>
      </c>
      <c r="AA177" s="48">
        <v>1.0755469613925308</v>
      </c>
      <c r="AB177" s="48">
        <v>6.7513531824969414E-2</v>
      </c>
      <c r="AC177" s="48">
        <v>0.35085723639357347</v>
      </c>
      <c r="AD177" s="48">
        <v>0.7291647896927701</v>
      </c>
      <c r="AE177" s="48">
        <v>0.63346845557958653</v>
      </c>
      <c r="AF177" s="48">
        <v>-9.5696334113183526E-2</v>
      </c>
      <c r="AG177" s="48">
        <v>1.0755469613925308</v>
      </c>
      <c r="AH177" s="48">
        <v>0</v>
      </c>
      <c r="AI177" s="48">
        <v>0</v>
      </c>
      <c r="AJ177" s="48" t="s">
        <v>62</v>
      </c>
      <c r="AK177" s="48">
        <v>-0.3979400086720376</v>
      </c>
      <c r="AL177" s="48">
        <v>-0.41497334797081792</v>
      </c>
      <c r="AM177" s="48">
        <v>-0.3979400086720376</v>
      </c>
      <c r="AN177" s="48">
        <v>-0.41497334797081792</v>
      </c>
    </row>
    <row r="178" spans="1:40" ht="12.75" customHeight="1" x14ac:dyDescent="0.25">
      <c r="A178" s="83">
        <v>177</v>
      </c>
      <c r="B178" s="12" t="s">
        <v>794</v>
      </c>
      <c r="C178" s="47" t="s">
        <v>1810</v>
      </c>
      <c r="D178" s="20" t="s">
        <v>1903</v>
      </c>
      <c r="E178" s="16" t="s">
        <v>1805</v>
      </c>
      <c r="F178" s="20" t="s">
        <v>1904</v>
      </c>
      <c r="G178" s="42">
        <v>7.74</v>
      </c>
      <c r="H178" s="42">
        <v>6.07</v>
      </c>
      <c r="I178" s="42">
        <v>19.100000000000001</v>
      </c>
      <c r="J178" s="42">
        <v>19.03</v>
      </c>
      <c r="K178" s="42">
        <v>0.7842377260981912</v>
      </c>
      <c r="L178" s="42">
        <v>2.4677002583979331</v>
      </c>
      <c r="M178" s="42">
        <v>6.91</v>
      </c>
      <c r="N178" s="42">
        <v>4.4800000000000004</v>
      </c>
      <c r="O178" s="42">
        <v>0.64833574529667148</v>
      </c>
      <c r="P178" s="42">
        <v>19.03</v>
      </c>
      <c r="Q178" s="42">
        <v>1</v>
      </c>
      <c r="R178" s="42">
        <v>1</v>
      </c>
      <c r="S178" s="42" t="s">
        <v>62</v>
      </c>
      <c r="T178" s="48">
        <v>0.33333333333333331</v>
      </c>
      <c r="U178" s="48">
        <v>0.37037037037037035</v>
      </c>
      <c r="V178" s="48">
        <v>0.33333333333333331</v>
      </c>
      <c r="W178" s="48">
        <v>0.37037037037037035</v>
      </c>
      <c r="X178" s="48">
        <v>0.88874096068289266</v>
      </c>
      <c r="Y178" s="48">
        <v>0.78318869107525757</v>
      </c>
      <c r="Z178" s="48">
        <v>1.2810333672477277</v>
      </c>
      <c r="AA178" s="48">
        <v>1.2794387882870204</v>
      </c>
      <c r="AB178" s="48">
        <v>-0.10555226960763502</v>
      </c>
      <c r="AC178" s="48">
        <v>0.39229240656483499</v>
      </c>
      <c r="AD178" s="48">
        <v>0.8394780473741984</v>
      </c>
      <c r="AE178" s="48">
        <v>0.651278013998144</v>
      </c>
      <c r="AF178" s="48">
        <v>-0.1882000333760544</v>
      </c>
      <c r="AG178" s="48">
        <v>1.2794387882870204</v>
      </c>
      <c r="AH178" s="48">
        <v>0</v>
      </c>
      <c r="AI178" s="48">
        <v>0</v>
      </c>
      <c r="AJ178" s="48" t="s">
        <v>62</v>
      </c>
      <c r="AK178" s="48">
        <v>-0.47712125471966244</v>
      </c>
      <c r="AL178" s="48">
        <v>-0.43136376415898736</v>
      </c>
      <c r="AM178" s="48">
        <v>-0.47712125471966244</v>
      </c>
      <c r="AN178" s="48">
        <v>-0.43136376415898736</v>
      </c>
    </row>
    <row r="179" spans="1:40" ht="12.75" customHeight="1" x14ac:dyDescent="0.25">
      <c r="A179" s="83">
        <v>178</v>
      </c>
      <c r="B179" s="12" t="s">
        <v>794</v>
      </c>
      <c r="C179" s="47" t="s">
        <v>1810</v>
      </c>
      <c r="D179" s="20" t="s">
        <v>1903</v>
      </c>
      <c r="E179" s="16" t="s">
        <v>1805</v>
      </c>
      <c r="F179" s="20" t="s">
        <v>1904</v>
      </c>
      <c r="G179" s="42">
        <v>12.75</v>
      </c>
      <c r="H179" s="42">
        <v>11.8</v>
      </c>
      <c r="I179" s="42">
        <v>23.25</v>
      </c>
      <c r="J179" s="42">
        <v>25.22</v>
      </c>
      <c r="K179" s="42">
        <v>0.92549019607843142</v>
      </c>
      <c r="L179" s="42">
        <v>1.8235294117647058</v>
      </c>
      <c r="M179" s="42">
        <v>10.38</v>
      </c>
      <c r="N179" s="42">
        <v>7.56</v>
      </c>
      <c r="O179" s="42">
        <v>0.72832369942196518</v>
      </c>
      <c r="P179" s="42">
        <v>25.22</v>
      </c>
      <c r="Q179" s="42">
        <v>1</v>
      </c>
      <c r="R179" s="42">
        <v>1</v>
      </c>
      <c r="S179" s="42" t="s">
        <v>62</v>
      </c>
      <c r="T179" s="48">
        <v>0.45454545454545453</v>
      </c>
      <c r="U179" s="48">
        <v>0.5</v>
      </c>
      <c r="V179" s="48">
        <v>0.45454545454545453</v>
      </c>
      <c r="W179" s="48">
        <v>0.5</v>
      </c>
      <c r="X179" s="48">
        <v>1.105510184769974</v>
      </c>
      <c r="Y179" s="48">
        <v>1.0718820073061255</v>
      </c>
      <c r="Z179" s="48">
        <v>1.3664229572259727</v>
      </c>
      <c r="AA179" s="48">
        <v>1.4017450822370627</v>
      </c>
      <c r="AB179" s="48">
        <v>-3.3628177463848573E-2</v>
      </c>
      <c r="AC179" s="48">
        <v>0.26091277245599875</v>
      </c>
      <c r="AD179" s="48">
        <v>1.0161973535124391</v>
      </c>
      <c r="AE179" s="48">
        <v>0.87852179550120646</v>
      </c>
      <c r="AF179" s="48">
        <v>-0.1376755580112326</v>
      </c>
      <c r="AG179" s="48">
        <v>1.4017450822370627</v>
      </c>
      <c r="AH179" s="48">
        <v>0</v>
      </c>
      <c r="AI179" s="48">
        <v>0</v>
      </c>
      <c r="AJ179" s="48" t="s">
        <v>62</v>
      </c>
      <c r="AK179" s="48">
        <v>-0.34242268082220623</v>
      </c>
      <c r="AL179" s="48">
        <v>-0.3010299956639812</v>
      </c>
      <c r="AM179" s="48">
        <v>-0.34242268082220623</v>
      </c>
      <c r="AN179" s="48">
        <v>-0.3010299956639812</v>
      </c>
    </row>
    <row r="180" spans="1:40" ht="12.75" customHeight="1" x14ac:dyDescent="0.25">
      <c r="A180" s="83">
        <v>179</v>
      </c>
      <c r="B180" s="12" t="s">
        <v>794</v>
      </c>
      <c r="C180" s="47" t="s">
        <v>1810</v>
      </c>
      <c r="D180" s="20" t="s">
        <v>1903</v>
      </c>
      <c r="E180" s="16" t="s">
        <v>1805</v>
      </c>
      <c r="F180" s="20" t="s">
        <v>1904</v>
      </c>
      <c r="G180" s="42">
        <v>14.13</v>
      </c>
      <c r="H180" s="42">
        <v>13.29</v>
      </c>
      <c r="I180" s="42">
        <v>30.83</v>
      </c>
      <c r="J180" s="42">
        <v>37.68</v>
      </c>
      <c r="K180" s="42">
        <v>0.94055201698513791</v>
      </c>
      <c r="L180" s="42">
        <v>2.1818825194621372</v>
      </c>
      <c r="M180" s="42">
        <v>12.61</v>
      </c>
      <c r="N180" s="42">
        <v>8.3000000000000007</v>
      </c>
      <c r="O180" s="42">
        <v>0.65820777160983357</v>
      </c>
      <c r="P180" s="42">
        <v>37.68</v>
      </c>
      <c r="Q180" s="42">
        <v>1</v>
      </c>
      <c r="R180" s="42">
        <v>1</v>
      </c>
      <c r="S180" s="42" t="s">
        <v>62</v>
      </c>
      <c r="T180" s="48">
        <v>0.44444444444444442</v>
      </c>
      <c r="U180" s="48">
        <v>0.5</v>
      </c>
      <c r="V180" s="48">
        <v>0.44444444444444442</v>
      </c>
      <c r="W180" s="48">
        <v>0.5</v>
      </c>
      <c r="X180" s="48">
        <v>1.1501421618485586</v>
      </c>
      <c r="Y180" s="48">
        <v>1.1235249809427319</v>
      </c>
      <c r="Z180" s="48">
        <v>1.4889735247265081</v>
      </c>
      <c r="AA180" s="48">
        <v>1.5761108941208397</v>
      </c>
      <c r="AB180" s="48">
        <v>-2.6617180905826657E-2</v>
      </c>
      <c r="AC180" s="48">
        <v>0.33883136287794963</v>
      </c>
      <c r="AD180" s="48">
        <v>1.1007150865730817</v>
      </c>
      <c r="AE180" s="48">
        <v>0.91907809237607396</v>
      </c>
      <c r="AF180" s="48">
        <v>-0.18163699419700766</v>
      </c>
      <c r="AG180" s="48">
        <v>1.5761108941208397</v>
      </c>
      <c r="AH180" s="48">
        <v>0</v>
      </c>
      <c r="AI180" s="48">
        <v>0</v>
      </c>
      <c r="AJ180" s="48" t="s">
        <v>62</v>
      </c>
      <c r="AK180" s="48">
        <v>-0.35218251811136253</v>
      </c>
      <c r="AL180" s="48">
        <v>-0.3010299956639812</v>
      </c>
      <c r="AM180" s="48">
        <v>-0.35218251811136253</v>
      </c>
      <c r="AN180" s="48">
        <v>-0.3010299956639812</v>
      </c>
    </row>
    <row r="181" spans="1:40" ht="12.75" customHeight="1" x14ac:dyDescent="0.25">
      <c r="A181" s="83">
        <v>180</v>
      </c>
      <c r="B181" s="12" t="s">
        <v>794</v>
      </c>
      <c r="C181" s="47" t="s">
        <v>1810</v>
      </c>
      <c r="D181" s="20" t="s">
        <v>1903</v>
      </c>
      <c r="E181" s="16" t="s">
        <v>1805</v>
      </c>
      <c r="F181" s="20" t="s">
        <v>1904</v>
      </c>
      <c r="G181" s="42">
        <v>14.68</v>
      </c>
      <c r="H181" s="42">
        <v>11.23</v>
      </c>
      <c r="I181" s="42">
        <v>29.2</v>
      </c>
      <c r="J181" s="42">
        <v>32.24</v>
      </c>
      <c r="K181" s="42">
        <v>0.76498637602179842</v>
      </c>
      <c r="L181" s="42">
        <v>1.9891008174386922</v>
      </c>
      <c r="M181" s="42">
        <v>13.33</v>
      </c>
      <c r="N181" s="42">
        <v>8.65</v>
      </c>
      <c r="O181" s="42">
        <v>0.64891222805701432</v>
      </c>
      <c r="P181" s="42">
        <v>32.24</v>
      </c>
      <c r="Q181" s="42">
        <v>1</v>
      </c>
      <c r="R181" s="42">
        <v>1</v>
      </c>
      <c r="S181" s="42" t="s">
        <v>62</v>
      </c>
      <c r="T181" s="48">
        <v>0.47080979284369118</v>
      </c>
      <c r="U181" s="48">
        <v>0.42881646655231559</v>
      </c>
      <c r="V181" s="48">
        <v>0.47080979284369118</v>
      </c>
      <c r="W181" s="48">
        <v>0.42881646655231559</v>
      </c>
      <c r="X181" s="48">
        <v>1.1667260555800518</v>
      </c>
      <c r="Y181" s="48">
        <v>1.0503797562614579</v>
      </c>
      <c r="Z181" s="48">
        <v>1.4653828514484182</v>
      </c>
      <c r="AA181" s="48">
        <v>1.5083950331330531</v>
      </c>
      <c r="AB181" s="48">
        <v>-0.11634629931859392</v>
      </c>
      <c r="AC181" s="48">
        <v>0.29865679586836658</v>
      </c>
      <c r="AD181" s="48">
        <v>1.1248301494138593</v>
      </c>
      <c r="AE181" s="48">
        <v>0.93701610746481423</v>
      </c>
      <c r="AF181" s="48">
        <v>-0.18781404194904494</v>
      </c>
      <c r="AG181" s="48">
        <v>1.5083950331330531</v>
      </c>
      <c r="AH181" s="48">
        <v>0</v>
      </c>
      <c r="AI181" s="48">
        <v>0</v>
      </c>
      <c r="AJ181" s="48" t="s">
        <v>62</v>
      </c>
      <c r="AK181" s="48">
        <v>-0.32715451240943144</v>
      </c>
      <c r="AL181" s="48">
        <v>-0.36772854608697647</v>
      </c>
      <c r="AM181" s="48">
        <v>-0.32715451240943144</v>
      </c>
      <c r="AN181" s="48">
        <v>-0.36772854608697647</v>
      </c>
    </row>
    <row r="182" spans="1:40" ht="12.75" customHeight="1" x14ac:dyDescent="0.25">
      <c r="A182" s="83">
        <v>181</v>
      </c>
      <c r="B182" s="12" t="s">
        <v>794</v>
      </c>
      <c r="C182" s="47" t="s">
        <v>1810</v>
      </c>
      <c r="D182" s="20" t="s">
        <v>1903</v>
      </c>
      <c r="E182" s="16" t="s">
        <v>1805</v>
      </c>
      <c r="F182" s="20" t="s">
        <v>1904</v>
      </c>
      <c r="G182" s="42">
        <v>14.94</v>
      </c>
      <c r="H182" s="42">
        <v>7.17</v>
      </c>
      <c r="I182" s="42">
        <v>31.47</v>
      </c>
      <c r="J182" s="42">
        <v>36.57</v>
      </c>
      <c r="K182" s="42">
        <v>0.47991967871485947</v>
      </c>
      <c r="L182" s="42">
        <v>2.106425702811245</v>
      </c>
      <c r="M182" s="42">
        <v>13.14</v>
      </c>
      <c r="N182" s="42">
        <v>6.21</v>
      </c>
      <c r="O182" s="42">
        <v>0.4726027397260274</v>
      </c>
      <c r="P182" s="42">
        <v>36.57</v>
      </c>
      <c r="Q182" s="42">
        <v>1</v>
      </c>
      <c r="R182" s="42">
        <v>1</v>
      </c>
      <c r="S182" s="42" t="s">
        <v>62</v>
      </c>
      <c r="T182" s="48">
        <v>0.4</v>
      </c>
      <c r="U182" s="48">
        <v>0.38095238095238093</v>
      </c>
      <c r="V182" s="48">
        <v>0.4</v>
      </c>
      <c r="W182" s="48">
        <v>0.38095238095238093</v>
      </c>
      <c r="X182" s="48">
        <v>1.17435059747938</v>
      </c>
      <c r="Y182" s="48">
        <v>0.85551915566780012</v>
      </c>
      <c r="Z182" s="48">
        <v>1.4978967429132204</v>
      </c>
      <c r="AA182" s="48">
        <v>1.5631249603380444</v>
      </c>
      <c r="AB182" s="48">
        <v>-0.31883144181157985</v>
      </c>
      <c r="AC182" s="48">
        <v>0.3235461454338403</v>
      </c>
      <c r="AD182" s="48">
        <v>1.1185953652237619</v>
      </c>
      <c r="AE182" s="48">
        <v>0.7930916001765802</v>
      </c>
      <c r="AF182" s="48">
        <v>-0.32550376504718176</v>
      </c>
      <c r="AG182" s="48">
        <v>1.5631249603380444</v>
      </c>
      <c r="AH182" s="48">
        <v>0</v>
      </c>
      <c r="AI182" s="48">
        <v>0</v>
      </c>
      <c r="AJ182" s="48" t="s">
        <v>62</v>
      </c>
      <c r="AK182" s="48">
        <v>-0.3979400086720376</v>
      </c>
      <c r="AL182" s="48">
        <v>-0.41912930774197571</v>
      </c>
      <c r="AM182" s="48">
        <v>-0.3979400086720376</v>
      </c>
      <c r="AN182" s="48">
        <v>-0.41912930774197571</v>
      </c>
    </row>
    <row r="183" spans="1:40" ht="12.75" customHeight="1" x14ac:dyDescent="0.25">
      <c r="A183" s="83">
        <v>182</v>
      </c>
      <c r="B183" s="12" t="s">
        <v>794</v>
      </c>
      <c r="C183" s="47" t="s">
        <v>1810</v>
      </c>
      <c r="D183" s="20" t="s">
        <v>1903</v>
      </c>
      <c r="E183" s="16" t="s">
        <v>1805</v>
      </c>
      <c r="F183" s="20" t="s">
        <v>1904</v>
      </c>
      <c r="G183" s="42">
        <v>14.99</v>
      </c>
      <c r="H183" s="42">
        <v>6.54</v>
      </c>
      <c r="I183" s="42">
        <v>29.27</v>
      </c>
      <c r="J183" s="42">
        <v>33.5</v>
      </c>
      <c r="K183" s="42">
        <v>0.4362908605737158</v>
      </c>
      <c r="L183" s="42">
        <v>1.95263509006004</v>
      </c>
      <c r="M183" s="42">
        <v>13.89</v>
      </c>
      <c r="N183" s="42">
        <v>7.43</v>
      </c>
      <c r="O183" s="42">
        <v>0.53491720662347009</v>
      </c>
      <c r="P183" s="42">
        <v>33.5</v>
      </c>
      <c r="Q183" s="42">
        <v>1</v>
      </c>
      <c r="R183" s="42">
        <v>1</v>
      </c>
      <c r="S183" s="42" t="s">
        <v>62</v>
      </c>
      <c r="T183" s="42" t="s">
        <v>62</v>
      </c>
      <c r="U183" s="42" t="s">
        <v>62</v>
      </c>
      <c r="V183" s="77" t="s">
        <v>62</v>
      </c>
      <c r="W183" s="82" t="s">
        <v>62</v>
      </c>
      <c r="X183" s="48">
        <v>1.1758016328482794</v>
      </c>
      <c r="Y183" s="48">
        <v>0.81557774832426722</v>
      </c>
      <c r="Z183" s="48">
        <v>1.466422722433792</v>
      </c>
      <c r="AA183" s="48">
        <v>1.5250448070368452</v>
      </c>
      <c r="AB183" s="48">
        <v>-0.36022388452401222</v>
      </c>
      <c r="AC183" s="48">
        <v>0.29062108958551247</v>
      </c>
      <c r="AD183" s="48">
        <v>1.1427022457376157</v>
      </c>
      <c r="AE183" s="48">
        <v>0.87098881376057524</v>
      </c>
      <c r="AF183" s="48">
        <v>-0.27171343197704029</v>
      </c>
      <c r="AG183" s="48">
        <v>1.5250448070368452</v>
      </c>
      <c r="AH183" s="48">
        <v>0</v>
      </c>
      <c r="AI183" s="48">
        <v>0</v>
      </c>
      <c r="AJ183" s="48" t="s">
        <v>62</v>
      </c>
      <c r="AK183" s="48" t="s">
        <v>62</v>
      </c>
      <c r="AL183" s="48" t="s">
        <v>62</v>
      </c>
      <c r="AM183" s="48" t="s">
        <v>62</v>
      </c>
      <c r="AN183" s="48" t="s">
        <v>62</v>
      </c>
    </row>
    <row r="184" spans="1:40" ht="12.75" customHeight="1" x14ac:dyDescent="0.25">
      <c r="A184" s="83">
        <v>183</v>
      </c>
      <c r="B184" s="12" t="s">
        <v>794</v>
      </c>
      <c r="C184" s="47" t="s">
        <v>1810</v>
      </c>
      <c r="D184" s="20" t="s">
        <v>1903</v>
      </c>
      <c r="E184" s="16" t="s">
        <v>1805</v>
      </c>
      <c r="F184" s="20" t="s">
        <v>1904</v>
      </c>
      <c r="G184" s="42">
        <v>22.59</v>
      </c>
      <c r="H184" s="42">
        <v>12.05</v>
      </c>
      <c r="I184" s="42">
        <v>47.49</v>
      </c>
      <c r="J184" s="42">
        <v>46.36</v>
      </c>
      <c r="K184" s="42">
        <v>0.53342186808322267</v>
      </c>
      <c r="L184" s="42">
        <v>2.1022576361221779</v>
      </c>
      <c r="M184" s="42">
        <v>18.059999999999999</v>
      </c>
      <c r="N184" s="42">
        <v>10.01</v>
      </c>
      <c r="O184" s="42">
        <v>0.55426356589147285</v>
      </c>
      <c r="P184" s="42">
        <v>46.36</v>
      </c>
      <c r="Q184" s="42">
        <v>1</v>
      </c>
      <c r="R184" s="42">
        <v>1</v>
      </c>
      <c r="S184" s="42" t="s">
        <v>62</v>
      </c>
      <c r="T184" s="48">
        <v>0.43478260869565216</v>
      </c>
      <c r="U184" s="48">
        <v>0.43478260869565216</v>
      </c>
      <c r="V184" s="48">
        <v>0.43478260869565216</v>
      </c>
      <c r="W184" s="48">
        <v>0.43478260869565216</v>
      </c>
      <c r="X184" s="48">
        <v>1.353916230920363</v>
      </c>
      <c r="Y184" s="48">
        <v>1.0809870469108873</v>
      </c>
      <c r="Z184" s="48">
        <v>1.6766021695820184</v>
      </c>
      <c r="AA184" s="48">
        <v>1.6661434272915583</v>
      </c>
      <c r="AB184" s="48">
        <v>-0.2729291840094758</v>
      </c>
      <c r="AC184" s="48">
        <v>0.32268593866165529</v>
      </c>
      <c r="AD184" s="48">
        <v>1.256717745977487</v>
      </c>
      <c r="AE184" s="48">
        <v>1.0004340774793186</v>
      </c>
      <c r="AF184" s="48">
        <v>-0.25628366849816836</v>
      </c>
      <c r="AG184" s="48">
        <v>1.6661434272915583</v>
      </c>
      <c r="AH184" s="48">
        <v>0</v>
      </c>
      <c r="AI184" s="48">
        <v>0</v>
      </c>
      <c r="AJ184" s="48" t="s">
        <v>62</v>
      </c>
      <c r="AK184" s="48">
        <v>-0.3617278360175929</v>
      </c>
      <c r="AL184" s="48">
        <v>-0.3617278360175929</v>
      </c>
      <c r="AM184" s="48">
        <v>-0.3617278360175929</v>
      </c>
      <c r="AN184" s="48">
        <v>-0.3617278360175929</v>
      </c>
    </row>
    <row r="185" spans="1:40" ht="12.75" customHeight="1" x14ac:dyDescent="0.25">
      <c r="A185" s="83">
        <v>184</v>
      </c>
      <c r="B185" s="12" t="s">
        <v>794</v>
      </c>
      <c r="C185" s="47" t="s">
        <v>1810</v>
      </c>
      <c r="D185" s="20" t="s">
        <v>1903</v>
      </c>
      <c r="E185" s="16" t="s">
        <v>1805</v>
      </c>
      <c r="F185" s="20" t="s">
        <v>1904</v>
      </c>
      <c r="G185" s="42">
        <v>20.57</v>
      </c>
      <c r="H185" s="42">
        <v>13.93</v>
      </c>
      <c r="I185" s="42">
        <v>47.29</v>
      </c>
      <c r="J185" s="42">
        <v>50.15</v>
      </c>
      <c r="K185" s="42">
        <v>0.6771998055420515</v>
      </c>
      <c r="L185" s="42">
        <v>2.2989790957705396</v>
      </c>
      <c r="M185" s="42">
        <v>19.29</v>
      </c>
      <c r="N185" s="42">
        <v>10.42</v>
      </c>
      <c r="O185" s="42">
        <v>0.54017625712804562</v>
      </c>
      <c r="P185" s="42">
        <v>50.15</v>
      </c>
      <c r="Q185" s="42">
        <v>1</v>
      </c>
      <c r="R185" s="42">
        <v>1</v>
      </c>
      <c r="S185" s="42" t="s">
        <v>62</v>
      </c>
      <c r="T185" s="48">
        <v>0.37509377344336081</v>
      </c>
      <c r="U185" s="48">
        <v>0.4</v>
      </c>
      <c r="V185" s="48">
        <v>0.37509377344336081</v>
      </c>
      <c r="W185" s="48">
        <v>0.4</v>
      </c>
      <c r="X185" s="48">
        <v>1.3132342916947239</v>
      </c>
      <c r="Y185" s="48">
        <v>1.1439511164239635</v>
      </c>
      <c r="Z185" s="48">
        <v>1.6747693140154263</v>
      </c>
      <c r="AA185" s="48">
        <v>1.7002709373564369</v>
      </c>
      <c r="AB185" s="48">
        <v>-0.16928317527076056</v>
      </c>
      <c r="AC185" s="48">
        <v>0.36153502232070228</v>
      </c>
      <c r="AD185" s="48">
        <v>1.2853322276438846</v>
      </c>
      <c r="AE185" s="48">
        <v>1.0178677189635057</v>
      </c>
      <c r="AF185" s="48">
        <v>-0.26746450868037885</v>
      </c>
      <c r="AG185" s="48">
        <v>1.7002709373564369</v>
      </c>
      <c r="AH185" s="48">
        <v>0</v>
      </c>
      <c r="AI185" s="48">
        <v>0</v>
      </c>
      <c r="AJ185" s="48" t="s">
        <v>62</v>
      </c>
      <c r="AK185" s="48">
        <v>-0.42586014507784042</v>
      </c>
      <c r="AL185" s="48">
        <v>-0.3979400086720376</v>
      </c>
      <c r="AM185" s="48">
        <v>-0.42586014507784042</v>
      </c>
      <c r="AN185" s="48">
        <v>-0.3979400086720376</v>
      </c>
    </row>
    <row r="186" spans="1:40" ht="12.75" customHeight="1" x14ac:dyDescent="0.25">
      <c r="A186" s="83">
        <v>185</v>
      </c>
      <c r="B186" s="12" t="s">
        <v>794</v>
      </c>
      <c r="C186" s="47" t="s">
        <v>1810</v>
      </c>
      <c r="D186" s="20" t="s">
        <v>1903</v>
      </c>
      <c r="E186" s="16" t="s">
        <v>1805</v>
      </c>
      <c r="F186" s="20" t="s">
        <v>1904</v>
      </c>
      <c r="G186" s="42">
        <v>18.670000000000002</v>
      </c>
      <c r="H186" s="42">
        <v>13.44</v>
      </c>
      <c r="I186" s="42">
        <v>42.12</v>
      </c>
      <c r="J186" s="42">
        <v>44.07</v>
      </c>
      <c r="K186" s="42">
        <v>0.719871451526513</v>
      </c>
      <c r="L186" s="42">
        <v>2.256025709694697</v>
      </c>
      <c r="M186" s="42">
        <v>15.93</v>
      </c>
      <c r="N186" s="42">
        <v>10.67</v>
      </c>
      <c r="O186" s="42">
        <v>0.66980539861895794</v>
      </c>
      <c r="P186" s="42">
        <v>44.07</v>
      </c>
      <c r="Q186" s="42">
        <v>1</v>
      </c>
      <c r="R186" s="42">
        <v>1</v>
      </c>
      <c r="S186" s="42" t="s">
        <v>62</v>
      </c>
      <c r="T186" s="48">
        <v>0.5</v>
      </c>
      <c r="U186" s="48">
        <v>0.47619047619047616</v>
      </c>
      <c r="V186" s="48">
        <v>0.5</v>
      </c>
      <c r="W186" s="48">
        <v>0.47619047619047616</v>
      </c>
      <c r="X186" s="48">
        <v>1.2711443179490785</v>
      </c>
      <c r="Y186" s="48">
        <v>1.1283992687178064</v>
      </c>
      <c r="Z186" s="48">
        <v>1.624488362513449</v>
      </c>
      <c r="AA186" s="48">
        <v>1.6441430505099188</v>
      </c>
      <c r="AB186" s="48">
        <v>-0.14274504923127193</v>
      </c>
      <c r="AC186" s="48">
        <v>0.35334404456437052</v>
      </c>
      <c r="AD186" s="48">
        <v>1.2022157758011316</v>
      </c>
      <c r="AE186" s="48">
        <v>1.0281644194244699</v>
      </c>
      <c r="AF186" s="48">
        <v>-0.17405135637666161</v>
      </c>
      <c r="AG186" s="48">
        <v>1.6441430505099188</v>
      </c>
      <c r="AH186" s="48">
        <v>0</v>
      </c>
      <c r="AI186" s="48">
        <v>0</v>
      </c>
      <c r="AJ186" s="48" t="s">
        <v>62</v>
      </c>
      <c r="AK186" s="48">
        <v>-0.3010299956639812</v>
      </c>
      <c r="AL186" s="48">
        <v>-0.3222192947339193</v>
      </c>
      <c r="AM186" s="48">
        <v>-0.3010299956639812</v>
      </c>
      <c r="AN186" s="48">
        <v>-0.3222192947339193</v>
      </c>
    </row>
    <row r="187" spans="1:40" ht="12.75" customHeight="1" x14ac:dyDescent="0.25">
      <c r="A187" s="83">
        <v>186</v>
      </c>
      <c r="B187" s="12" t="s">
        <v>794</v>
      </c>
      <c r="C187" s="47" t="s">
        <v>1810</v>
      </c>
      <c r="D187" s="20" t="s">
        <v>1901</v>
      </c>
      <c r="E187" s="16" t="s">
        <v>1805</v>
      </c>
      <c r="F187" s="20" t="s">
        <v>1902</v>
      </c>
      <c r="G187" s="42">
        <v>14.88</v>
      </c>
      <c r="H187" s="42">
        <v>17.3</v>
      </c>
      <c r="I187" s="42">
        <v>33.97</v>
      </c>
      <c r="J187" s="42">
        <v>34.950000000000003</v>
      </c>
      <c r="K187" s="42">
        <v>1.1626344086021505</v>
      </c>
      <c r="L187" s="42">
        <v>2.2829301075268815</v>
      </c>
      <c r="M187" s="42">
        <v>12.27</v>
      </c>
      <c r="N187" s="42">
        <v>11.51</v>
      </c>
      <c r="O187" s="42">
        <v>0.93806030969845156</v>
      </c>
      <c r="P187" s="42" t="s">
        <v>62</v>
      </c>
      <c r="Q187" s="42">
        <v>1</v>
      </c>
      <c r="R187" s="42">
        <v>1</v>
      </c>
      <c r="S187" s="42" t="s">
        <v>62</v>
      </c>
      <c r="T187" s="48">
        <v>0.5</v>
      </c>
      <c r="U187" s="48">
        <v>0.55555555555555558</v>
      </c>
      <c r="V187" s="48">
        <v>0.5</v>
      </c>
      <c r="W187" s="48">
        <v>0.55555555555555558</v>
      </c>
      <c r="X187" s="48">
        <v>1.1726029312098598</v>
      </c>
      <c r="Y187" s="48">
        <v>1.2380461031287955</v>
      </c>
      <c r="Z187" s="48">
        <v>1.531095546870028</v>
      </c>
      <c r="AA187" s="48">
        <v>1.5434471800817002</v>
      </c>
      <c r="AB187" s="48">
        <v>6.5443171918935505E-2</v>
      </c>
      <c r="AC187" s="48">
        <v>0.35849261566016805</v>
      </c>
      <c r="AD187" s="48">
        <v>1.0888445627270043</v>
      </c>
      <c r="AE187" s="48">
        <v>1.0610753236297918</v>
      </c>
      <c r="AF187" s="48">
        <v>-2.7769239097212416E-2</v>
      </c>
      <c r="AG187" s="48" t="s">
        <v>62</v>
      </c>
      <c r="AH187" s="48">
        <v>0</v>
      </c>
      <c r="AI187" s="48">
        <v>0</v>
      </c>
      <c r="AJ187" s="48" t="s">
        <v>62</v>
      </c>
      <c r="AK187" s="48">
        <v>-0.3010299956639812</v>
      </c>
      <c r="AL187" s="48">
        <v>-0.25527250510330607</v>
      </c>
      <c r="AM187" s="48">
        <v>-0.3010299956639812</v>
      </c>
      <c r="AN187" s="48">
        <v>-0.25527250510330607</v>
      </c>
    </row>
    <row r="188" spans="1:40" ht="12.75" customHeight="1" x14ac:dyDescent="0.25">
      <c r="A188" s="83">
        <v>187</v>
      </c>
      <c r="B188" s="12" t="s">
        <v>794</v>
      </c>
      <c r="C188" s="47" t="s">
        <v>1810</v>
      </c>
      <c r="D188" s="20" t="s">
        <v>1901</v>
      </c>
      <c r="E188" s="16" t="s">
        <v>1805</v>
      </c>
      <c r="F188" s="20" t="s">
        <v>1902</v>
      </c>
      <c r="G188" s="42">
        <v>17.920000000000002</v>
      </c>
      <c r="H188" s="42">
        <v>15.38</v>
      </c>
      <c r="I188" s="42">
        <v>40.200000000000003</v>
      </c>
      <c r="J188" s="42">
        <v>41.09</v>
      </c>
      <c r="K188" s="42">
        <v>0.85825892857142849</v>
      </c>
      <c r="L188" s="42">
        <v>2.2433035714285712</v>
      </c>
      <c r="M188" s="42">
        <v>15.91</v>
      </c>
      <c r="N188" s="42">
        <v>10.51</v>
      </c>
      <c r="O188" s="42">
        <v>0.66059082338152109</v>
      </c>
      <c r="P188" s="42">
        <v>41.09</v>
      </c>
      <c r="Q188" s="42">
        <v>1</v>
      </c>
      <c r="R188" s="42">
        <v>1</v>
      </c>
      <c r="S188" s="42" t="s">
        <v>62</v>
      </c>
      <c r="T188" s="48">
        <v>0.54585152838427942</v>
      </c>
      <c r="U188" s="48">
        <v>0.5</v>
      </c>
      <c r="V188" s="48">
        <v>0.54585152838427942</v>
      </c>
      <c r="W188" s="48">
        <v>0.5</v>
      </c>
      <c r="X188" s="48">
        <v>1.2533380053261065</v>
      </c>
      <c r="Y188" s="48">
        <v>1.1869563354654122</v>
      </c>
      <c r="Z188" s="48">
        <v>1.6042260530844701</v>
      </c>
      <c r="AA188" s="48">
        <v>1.6137361412618714</v>
      </c>
      <c r="AB188" s="48">
        <v>-6.6381669860694201E-2</v>
      </c>
      <c r="AC188" s="48">
        <v>0.35088804775836363</v>
      </c>
      <c r="AD188" s="48">
        <v>1.2016701796465816</v>
      </c>
      <c r="AE188" s="48">
        <v>1.0216027160282422</v>
      </c>
      <c r="AF188" s="48">
        <v>-0.18006746361833928</v>
      </c>
      <c r="AG188" s="48">
        <v>1.6137361412618714</v>
      </c>
      <c r="AH188" s="48">
        <v>0</v>
      </c>
      <c r="AI188" s="48">
        <v>0</v>
      </c>
      <c r="AJ188" s="48" t="s">
        <v>62</v>
      </c>
      <c r="AK188" s="48">
        <v>-0.26292546933183164</v>
      </c>
      <c r="AL188" s="48">
        <v>-0.3010299956639812</v>
      </c>
      <c r="AM188" s="48">
        <v>-0.26292546933183164</v>
      </c>
      <c r="AN188" s="48">
        <v>-0.3010299956639812</v>
      </c>
    </row>
    <row r="189" spans="1:40" ht="12.75" customHeight="1" x14ac:dyDescent="0.25">
      <c r="A189" s="83">
        <v>188</v>
      </c>
      <c r="B189" s="12" t="s">
        <v>794</v>
      </c>
      <c r="C189" s="47" t="s">
        <v>1810</v>
      </c>
      <c r="D189" s="20" t="s">
        <v>1901</v>
      </c>
      <c r="E189" s="16" t="s">
        <v>1805</v>
      </c>
      <c r="F189" s="20" t="s">
        <v>1902</v>
      </c>
      <c r="G189" s="42">
        <v>10.93</v>
      </c>
      <c r="H189" s="42">
        <v>12.56</v>
      </c>
      <c r="I189" s="42">
        <v>25.25</v>
      </c>
      <c r="J189" s="42">
        <v>27.09</v>
      </c>
      <c r="K189" s="42">
        <v>1.1491308325709058</v>
      </c>
      <c r="L189" s="42">
        <v>2.3101555352241538</v>
      </c>
      <c r="M189" s="42">
        <v>9.65</v>
      </c>
      <c r="N189" s="42">
        <v>9.06</v>
      </c>
      <c r="O189" s="42">
        <v>0.93886010362694305</v>
      </c>
      <c r="P189" s="42">
        <v>27.09</v>
      </c>
      <c r="Q189" s="42">
        <v>1</v>
      </c>
      <c r="R189" s="42">
        <v>1</v>
      </c>
      <c r="S189" s="42" t="s">
        <v>62</v>
      </c>
      <c r="T189" s="48">
        <v>0.5</v>
      </c>
      <c r="U189" s="48">
        <v>0.48780487804878048</v>
      </c>
      <c r="V189" s="48">
        <v>0.5</v>
      </c>
      <c r="W189" s="48">
        <v>0.48780487804878048</v>
      </c>
      <c r="X189" s="48">
        <v>1.0386201619497029</v>
      </c>
      <c r="Y189" s="48">
        <v>1.0989896394011773</v>
      </c>
      <c r="Z189" s="48">
        <v>1.4022613824546801</v>
      </c>
      <c r="AA189" s="48">
        <v>1.4328090050331683</v>
      </c>
      <c r="AB189" s="48">
        <v>6.0369477451474529E-2</v>
      </c>
      <c r="AC189" s="48">
        <v>0.36364122050497744</v>
      </c>
      <c r="AD189" s="48">
        <v>0.98452731334379262</v>
      </c>
      <c r="AE189" s="48">
        <v>0.95712819767681312</v>
      </c>
      <c r="AF189" s="48">
        <v>-2.7399115666979473E-2</v>
      </c>
      <c r="AG189" s="48">
        <v>1.4328090050331683</v>
      </c>
      <c r="AH189" s="48">
        <v>0</v>
      </c>
      <c r="AI189" s="48">
        <v>0</v>
      </c>
      <c r="AJ189" s="48" t="s">
        <v>62</v>
      </c>
      <c r="AK189" s="48">
        <v>-0.3010299956639812</v>
      </c>
      <c r="AL189" s="48">
        <v>-0.31175386105575431</v>
      </c>
      <c r="AM189" s="48">
        <v>-0.3010299956639812</v>
      </c>
      <c r="AN189" s="48">
        <v>-0.31175386105575431</v>
      </c>
    </row>
    <row r="190" spans="1:40" ht="12.75" customHeight="1" x14ac:dyDescent="0.25">
      <c r="A190" s="83">
        <v>189</v>
      </c>
      <c r="B190" s="12" t="s">
        <v>794</v>
      </c>
      <c r="C190" s="47" t="s">
        <v>1810</v>
      </c>
      <c r="D190" s="20" t="s">
        <v>1901</v>
      </c>
      <c r="E190" s="16" t="s">
        <v>1805</v>
      </c>
      <c r="F190" s="20" t="s">
        <v>1902</v>
      </c>
      <c r="G190" s="42">
        <v>17.64</v>
      </c>
      <c r="H190" s="42">
        <v>14.49</v>
      </c>
      <c r="I190" s="42">
        <v>36.54</v>
      </c>
      <c r="J190" s="42">
        <v>39.450000000000003</v>
      </c>
      <c r="K190" s="42">
        <v>0.8214285714285714</v>
      </c>
      <c r="L190" s="42">
        <v>2.0714285714285712</v>
      </c>
      <c r="M190" s="42">
        <v>15.6</v>
      </c>
      <c r="N190" s="42">
        <v>10.89</v>
      </c>
      <c r="O190" s="42">
        <v>0.69807692307692315</v>
      </c>
      <c r="P190" s="42">
        <v>39.450000000000003</v>
      </c>
      <c r="Q190" s="42">
        <v>1</v>
      </c>
      <c r="R190" s="42">
        <v>1</v>
      </c>
      <c r="S190" s="42" t="s">
        <v>62</v>
      </c>
      <c r="T190" s="48">
        <v>0.5714285714285714</v>
      </c>
      <c r="U190" s="48">
        <v>0.5</v>
      </c>
      <c r="V190" s="48">
        <v>0.5714285714285714</v>
      </c>
      <c r="W190" s="48">
        <v>0.5</v>
      </c>
      <c r="X190" s="48">
        <v>1.2464985807958009</v>
      </c>
      <c r="Y190" s="48">
        <v>1.1610683854711745</v>
      </c>
      <c r="Z190" s="48">
        <v>1.562768543016519</v>
      </c>
      <c r="AA190" s="48">
        <v>1.5960470075454392</v>
      </c>
      <c r="AB190" s="48">
        <v>-8.5430195324626354E-2</v>
      </c>
      <c r="AC190" s="48">
        <v>0.31626996222071802</v>
      </c>
      <c r="AD190" s="48">
        <v>1.1931245983544616</v>
      </c>
      <c r="AE190" s="48">
        <v>1.037027879755775</v>
      </c>
      <c r="AF190" s="48">
        <v>-0.1560967185986866</v>
      </c>
      <c r="AG190" s="48">
        <v>1.5960470075454392</v>
      </c>
      <c r="AH190" s="48">
        <v>0</v>
      </c>
      <c r="AI190" s="48">
        <v>0</v>
      </c>
      <c r="AJ190" s="48" t="s">
        <v>62</v>
      </c>
      <c r="AK190" s="48">
        <v>-0.24303804868629447</v>
      </c>
      <c r="AL190" s="48">
        <v>-0.3010299956639812</v>
      </c>
      <c r="AM190" s="48">
        <v>-0.24303804868629447</v>
      </c>
      <c r="AN190" s="48">
        <v>-0.3010299956639812</v>
      </c>
    </row>
    <row r="191" spans="1:40" ht="12.75" customHeight="1" x14ac:dyDescent="0.25">
      <c r="A191" s="83">
        <v>190</v>
      </c>
      <c r="B191" s="12" t="s">
        <v>794</v>
      </c>
      <c r="C191" s="47" t="s">
        <v>1810</v>
      </c>
      <c r="D191" s="20" t="s">
        <v>1901</v>
      </c>
      <c r="E191" s="16" t="s">
        <v>1805</v>
      </c>
      <c r="F191" s="20" t="s">
        <v>1902</v>
      </c>
      <c r="G191" s="42">
        <v>10.67</v>
      </c>
      <c r="H191" s="42">
        <v>9.5299999999999994</v>
      </c>
      <c r="I191" s="42">
        <v>24.03</v>
      </c>
      <c r="J191" s="42">
        <v>26.51</v>
      </c>
      <c r="K191" s="42">
        <v>0.8931583880037488</v>
      </c>
      <c r="L191" s="42">
        <v>2.2521087160262421</v>
      </c>
      <c r="M191" s="42">
        <v>9.49</v>
      </c>
      <c r="N191" s="42">
        <v>6.33</v>
      </c>
      <c r="O191" s="42">
        <v>0.66701791359325602</v>
      </c>
      <c r="P191" s="42">
        <v>26.51</v>
      </c>
      <c r="Q191" s="42">
        <v>1</v>
      </c>
      <c r="R191" s="42">
        <v>1</v>
      </c>
      <c r="S191" s="42" t="s">
        <v>62</v>
      </c>
      <c r="T191" s="48">
        <v>0.45454545454545453</v>
      </c>
      <c r="U191" s="48">
        <v>0.41666666666666669</v>
      </c>
      <c r="V191" s="48">
        <v>0.45454545454545453</v>
      </c>
      <c r="W191" s="48">
        <v>0.41666666666666669</v>
      </c>
      <c r="X191" s="48">
        <v>1.0281644194244699</v>
      </c>
      <c r="Y191" s="48">
        <v>0.97909290063832632</v>
      </c>
      <c r="Z191" s="48">
        <v>1.3807537708039002</v>
      </c>
      <c r="AA191" s="48">
        <v>1.4234097277330935</v>
      </c>
      <c r="AB191" s="48">
        <v>-4.9071518786143499E-2</v>
      </c>
      <c r="AC191" s="48">
        <v>0.35258935137943026</v>
      </c>
      <c r="AD191" s="48">
        <v>0.97726621242729272</v>
      </c>
      <c r="AE191" s="48">
        <v>0.80140371001735511</v>
      </c>
      <c r="AF191" s="48">
        <v>-0.17586250240993759</v>
      </c>
      <c r="AG191" s="48">
        <v>1.4234097277330935</v>
      </c>
      <c r="AH191" s="48">
        <v>0</v>
      </c>
      <c r="AI191" s="48">
        <v>0</v>
      </c>
      <c r="AJ191" s="48" t="s">
        <v>62</v>
      </c>
      <c r="AK191" s="48">
        <v>-0.34242268082220623</v>
      </c>
      <c r="AL191" s="48">
        <v>-0.38021124171160603</v>
      </c>
      <c r="AM191" s="48">
        <v>-0.34242268082220623</v>
      </c>
      <c r="AN191" s="48">
        <v>-0.38021124171160603</v>
      </c>
    </row>
    <row r="192" spans="1:40" ht="12.75" customHeight="1" x14ac:dyDescent="0.25">
      <c r="A192" s="83">
        <v>191</v>
      </c>
      <c r="B192" s="12" t="s">
        <v>794</v>
      </c>
      <c r="C192" s="47" t="s">
        <v>1810</v>
      </c>
      <c r="D192" s="20" t="s">
        <v>1903</v>
      </c>
      <c r="E192" s="16" t="s">
        <v>1805</v>
      </c>
      <c r="F192" s="20" t="s">
        <v>1904</v>
      </c>
      <c r="G192" s="42">
        <v>23.33</v>
      </c>
      <c r="H192" s="42">
        <v>10.77</v>
      </c>
      <c r="I192" s="42">
        <v>45.44</v>
      </c>
      <c r="J192" s="42">
        <v>44.71</v>
      </c>
      <c r="K192" s="42">
        <v>0.46163737676810973</v>
      </c>
      <c r="L192" s="42">
        <v>1.9477068152593229</v>
      </c>
      <c r="M192" s="42">
        <v>19.059999999999999</v>
      </c>
      <c r="N192" s="42">
        <v>10.029999999999999</v>
      </c>
      <c r="O192" s="42">
        <v>0.52623294858342073</v>
      </c>
      <c r="P192" s="42">
        <v>44.71</v>
      </c>
      <c r="Q192" s="42">
        <v>1</v>
      </c>
      <c r="R192" s="42">
        <v>1</v>
      </c>
      <c r="S192" s="42" t="s">
        <v>62</v>
      </c>
      <c r="T192" s="48">
        <v>0.36363636363636365</v>
      </c>
      <c r="U192" s="48">
        <v>0.45454545454545453</v>
      </c>
      <c r="V192" s="48">
        <v>0.36363636363636365</v>
      </c>
      <c r="W192" s="48">
        <v>0.45454545454545453</v>
      </c>
      <c r="X192" s="48">
        <v>1.3679147387937527</v>
      </c>
      <c r="Y192" s="48">
        <v>1.0322157032979815</v>
      </c>
      <c r="Z192" s="48">
        <v>1.6574383227029625</v>
      </c>
      <c r="AA192" s="48">
        <v>1.6504046698680319</v>
      </c>
      <c r="AB192" s="48">
        <v>-0.33569903549577101</v>
      </c>
      <c r="AC192" s="48">
        <v>0.28952358390920985</v>
      </c>
      <c r="AD192" s="48">
        <v>1.2801228963023075</v>
      </c>
      <c r="AE192" s="48">
        <v>1.0013009330204181</v>
      </c>
      <c r="AF192" s="48">
        <v>-0.27882196328188952</v>
      </c>
      <c r="AG192" s="48">
        <v>1.6504046698680319</v>
      </c>
      <c r="AH192" s="48">
        <v>0</v>
      </c>
      <c r="AI192" s="48">
        <v>0</v>
      </c>
      <c r="AJ192" s="48" t="s">
        <v>62</v>
      </c>
      <c r="AK192" s="48">
        <v>-0.43933269383026263</v>
      </c>
      <c r="AL192" s="48">
        <v>-0.34242268082220623</v>
      </c>
      <c r="AM192" s="48">
        <v>-0.43933269383026263</v>
      </c>
      <c r="AN192" s="48">
        <v>-0.34242268082220623</v>
      </c>
    </row>
    <row r="193" spans="1:40" ht="12.75" customHeight="1" x14ac:dyDescent="0.25">
      <c r="A193" s="83">
        <v>192</v>
      </c>
      <c r="B193" s="12" t="s">
        <v>794</v>
      </c>
      <c r="C193" s="47" t="s">
        <v>1810</v>
      </c>
      <c r="D193" s="20" t="s">
        <v>1903</v>
      </c>
      <c r="E193" s="16" t="s">
        <v>1805</v>
      </c>
      <c r="F193" s="20" t="s">
        <v>1904</v>
      </c>
      <c r="G193" s="42">
        <v>16.739999999999998</v>
      </c>
      <c r="H193" s="42">
        <v>8.25</v>
      </c>
      <c r="I193" s="42">
        <v>29.24</v>
      </c>
      <c r="J193" s="42">
        <v>35.61</v>
      </c>
      <c r="K193" s="42">
        <v>0.49283154121863804</v>
      </c>
      <c r="L193" s="42">
        <v>1.7467144563918757</v>
      </c>
      <c r="M193" s="42">
        <v>15.29</v>
      </c>
      <c r="N193" s="42">
        <v>8.06</v>
      </c>
      <c r="O193" s="42">
        <v>0.52714192282537609</v>
      </c>
      <c r="P193" s="42" t="s">
        <v>62</v>
      </c>
      <c r="Q193" s="42">
        <v>1</v>
      </c>
      <c r="R193" s="42">
        <v>1</v>
      </c>
      <c r="S193" s="42" t="s">
        <v>62</v>
      </c>
      <c r="T193" s="48">
        <v>0.2857142857142857</v>
      </c>
      <c r="U193" s="48">
        <v>0.41666666666666669</v>
      </c>
      <c r="V193" s="48">
        <v>0.2857142857142857</v>
      </c>
      <c r="W193" s="48">
        <v>0.41666666666666669</v>
      </c>
      <c r="X193" s="48">
        <v>1.2237554536572413</v>
      </c>
      <c r="Y193" s="48">
        <v>0.91645394854992512</v>
      </c>
      <c r="Z193" s="48">
        <v>1.4659773682858228</v>
      </c>
      <c r="AA193" s="48">
        <v>1.5515719736742537</v>
      </c>
      <c r="AB193" s="48">
        <v>-0.30730150510731608</v>
      </c>
      <c r="AC193" s="48">
        <v>0.24222191462858164</v>
      </c>
      <c r="AD193" s="48">
        <v>1.1844074854123201</v>
      </c>
      <c r="AE193" s="48">
        <v>0.90633504180509072</v>
      </c>
      <c r="AF193" s="48">
        <v>-0.27807244360722944</v>
      </c>
      <c r="AG193" s="48" t="s">
        <v>62</v>
      </c>
      <c r="AH193" s="48">
        <v>0</v>
      </c>
      <c r="AI193" s="48">
        <v>0</v>
      </c>
      <c r="AJ193" s="48" t="s">
        <v>62</v>
      </c>
      <c r="AK193" s="48">
        <v>-0.54406804435027567</v>
      </c>
      <c r="AL193" s="48">
        <v>-0.38021124171160603</v>
      </c>
      <c r="AM193" s="48">
        <v>-0.54406804435027567</v>
      </c>
      <c r="AN193" s="48">
        <v>-0.38021124171160603</v>
      </c>
    </row>
    <row r="194" spans="1:40" ht="12.75" customHeight="1" x14ac:dyDescent="0.25">
      <c r="A194" s="83">
        <v>193</v>
      </c>
      <c r="B194" s="12" t="s">
        <v>794</v>
      </c>
      <c r="C194" s="47" t="s">
        <v>1810</v>
      </c>
      <c r="D194" s="20" t="s">
        <v>1903</v>
      </c>
      <c r="E194" s="16" t="s">
        <v>1805</v>
      </c>
      <c r="F194" s="20" t="s">
        <v>1904</v>
      </c>
      <c r="G194" s="42">
        <v>15.63</v>
      </c>
      <c r="H194" s="42">
        <v>10.09</v>
      </c>
      <c r="I194" s="42">
        <v>35.909999999999997</v>
      </c>
      <c r="J194" s="42">
        <v>38.86</v>
      </c>
      <c r="K194" s="42">
        <v>0.64555342290467044</v>
      </c>
      <c r="L194" s="42">
        <v>2.297504798464491</v>
      </c>
      <c r="M194" s="42">
        <v>13.67</v>
      </c>
      <c r="N194" s="42">
        <v>8.51</v>
      </c>
      <c r="O194" s="42">
        <v>0.62253108997805418</v>
      </c>
      <c r="P194" s="42">
        <v>38.86</v>
      </c>
      <c r="Q194" s="42">
        <v>1</v>
      </c>
      <c r="R194" s="42">
        <v>1</v>
      </c>
      <c r="S194" s="42" t="s">
        <v>62</v>
      </c>
      <c r="T194" s="48">
        <v>0.36363636363636365</v>
      </c>
      <c r="U194" s="48">
        <v>0.41666666666666669</v>
      </c>
      <c r="V194" s="48">
        <v>0.36363636363636365</v>
      </c>
      <c r="W194" s="48">
        <v>0.41666666666666669</v>
      </c>
      <c r="X194" s="48">
        <v>1.1939589780191868</v>
      </c>
      <c r="Y194" s="48">
        <v>1.0038911662369105</v>
      </c>
      <c r="Z194" s="48">
        <v>1.5552154051260731</v>
      </c>
      <c r="AA194" s="48">
        <v>1.5895027962637638</v>
      </c>
      <c r="AB194" s="48">
        <v>-0.19006781178227644</v>
      </c>
      <c r="AC194" s="48">
        <v>0.3612564271068861</v>
      </c>
      <c r="AD194" s="48">
        <v>1.1357685145678222</v>
      </c>
      <c r="AE194" s="48">
        <v>0.92992956008458783</v>
      </c>
      <c r="AF194" s="48">
        <v>-0.20583895448323439</v>
      </c>
      <c r="AG194" s="48">
        <v>1.5895027962637638</v>
      </c>
      <c r="AH194" s="48">
        <v>0</v>
      </c>
      <c r="AI194" s="48">
        <v>0</v>
      </c>
      <c r="AJ194" s="48" t="s">
        <v>62</v>
      </c>
      <c r="AK194" s="48">
        <v>-0.43933269383026263</v>
      </c>
      <c r="AL194" s="48">
        <v>-0.38021124171160603</v>
      </c>
      <c r="AM194" s="48">
        <v>-0.43933269383026263</v>
      </c>
      <c r="AN194" s="48">
        <v>-0.38021124171160603</v>
      </c>
    </row>
    <row r="195" spans="1:40" ht="12.75" customHeight="1" x14ac:dyDescent="0.25">
      <c r="A195" s="83">
        <v>194</v>
      </c>
      <c r="B195" s="12" t="s">
        <v>794</v>
      </c>
      <c r="C195" s="47" t="s">
        <v>1810</v>
      </c>
      <c r="D195" s="20" t="s">
        <v>1903</v>
      </c>
      <c r="E195" s="16" t="s">
        <v>1805</v>
      </c>
      <c r="F195" s="20" t="s">
        <v>1904</v>
      </c>
      <c r="G195" s="42">
        <v>20.28</v>
      </c>
      <c r="H195" s="42">
        <v>13.4</v>
      </c>
      <c r="I195" s="42">
        <v>41.08</v>
      </c>
      <c r="J195" s="42">
        <v>46.62</v>
      </c>
      <c r="K195" s="42">
        <v>0.66074950690335299</v>
      </c>
      <c r="L195" s="42">
        <v>2.2988165680473371</v>
      </c>
      <c r="M195" s="42">
        <v>17.600000000000001</v>
      </c>
      <c r="N195" s="42">
        <v>9.4</v>
      </c>
      <c r="O195" s="42">
        <v>0.53409090909090906</v>
      </c>
      <c r="P195" s="42">
        <v>46.62</v>
      </c>
      <c r="Q195" s="42">
        <v>1</v>
      </c>
      <c r="R195" s="42">
        <v>1</v>
      </c>
      <c r="S195" s="42" t="s">
        <v>62</v>
      </c>
      <c r="T195" s="42" t="s">
        <v>62</v>
      </c>
      <c r="U195" s="48">
        <v>0.4</v>
      </c>
      <c r="V195" s="77" t="s">
        <v>62</v>
      </c>
      <c r="W195" s="48">
        <v>0.4</v>
      </c>
      <c r="X195" s="48">
        <v>1.3070679506612983</v>
      </c>
      <c r="Y195" s="48">
        <v>1.1271047983648077</v>
      </c>
      <c r="Z195" s="48">
        <v>1.6136304349252406</v>
      </c>
      <c r="AA195" s="48">
        <v>1.6685722691845579</v>
      </c>
      <c r="AB195" s="48">
        <v>-0.17996315229649079</v>
      </c>
      <c r="AC195" s="48">
        <v>0.36150431852325948</v>
      </c>
      <c r="AD195" s="48">
        <v>1.2455126678141499</v>
      </c>
      <c r="AE195" s="48">
        <v>0.97312785359969867</v>
      </c>
      <c r="AF195" s="48">
        <v>-0.27238481421445121</v>
      </c>
      <c r="AG195" s="48">
        <v>1.6685722691845579</v>
      </c>
      <c r="AH195" s="48">
        <v>0</v>
      </c>
      <c r="AI195" s="48">
        <v>0</v>
      </c>
      <c r="AJ195" s="48" t="s">
        <v>62</v>
      </c>
      <c r="AK195" s="48" t="s">
        <v>62</v>
      </c>
      <c r="AL195" s="48">
        <v>-0.3979400086720376</v>
      </c>
      <c r="AM195" s="48" t="s">
        <v>62</v>
      </c>
      <c r="AN195" s="48">
        <v>-0.3979400086720376</v>
      </c>
    </row>
    <row r="196" spans="1:40" ht="12.75" customHeight="1" x14ac:dyDescent="0.25">
      <c r="A196" s="83">
        <v>195</v>
      </c>
      <c r="B196" s="12" t="s">
        <v>794</v>
      </c>
      <c r="C196" s="47" t="s">
        <v>1810</v>
      </c>
      <c r="D196" s="20" t="s">
        <v>1903</v>
      </c>
      <c r="E196" s="16" t="s">
        <v>1805</v>
      </c>
      <c r="F196" s="20" t="s">
        <v>1904</v>
      </c>
      <c r="G196" s="42">
        <v>21.71</v>
      </c>
      <c r="H196" s="42">
        <v>14.01</v>
      </c>
      <c r="I196" s="42">
        <v>47.12</v>
      </c>
      <c r="J196" s="42">
        <v>51.21</v>
      </c>
      <c r="K196" s="42">
        <v>0.64532473514509436</v>
      </c>
      <c r="L196" s="42">
        <v>2.170428374021188</v>
      </c>
      <c r="M196" s="42">
        <v>20.51</v>
      </c>
      <c r="N196" s="42">
        <v>11.05</v>
      </c>
      <c r="O196" s="42">
        <v>0.53876157971721106</v>
      </c>
      <c r="P196" s="42">
        <v>51.21</v>
      </c>
      <c r="Q196" s="42">
        <v>1</v>
      </c>
      <c r="R196" s="42">
        <v>1</v>
      </c>
      <c r="S196" s="42" t="s">
        <v>62</v>
      </c>
      <c r="T196" s="42" t="s">
        <v>62</v>
      </c>
      <c r="U196" s="48">
        <v>0.37037037037037035</v>
      </c>
      <c r="V196" s="77" t="s">
        <v>62</v>
      </c>
      <c r="W196" s="48">
        <v>0.37037037037037035</v>
      </c>
      <c r="X196" s="48">
        <v>1.33665982345442</v>
      </c>
      <c r="Y196" s="48">
        <v>1.1464381352857747</v>
      </c>
      <c r="Z196" s="48">
        <v>1.6732052817790453</v>
      </c>
      <c r="AA196" s="48">
        <v>1.7093547758343961</v>
      </c>
      <c r="AB196" s="48">
        <v>-0.19022168816864549</v>
      </c>
      <c r="AC196" s="48">
        <v>0.33654545832462512</v>
      </c>
      <c r="AD196" s="48">
        <v>1.3119656603683663</v>
      </c>
      <c r="AE196" s="48">
        <v>1.0433622780211296</v>
      </c>
      <c r="AF196" s="48">
        <v>-0.26860338234723685</v>
      </c>
      <c r="AG196" s="48">
        <v>1.7093547758343961</v>
      </c>
      <c r="AH196" s="48">
        <v>0</v>
      </c>
      <c r="AI196" s="48">
        <v>0</v>
      </c>
      <c r="AJ196" s="48" t="s">
        <v>62</v>
      </c>
      <c r="AK196" s="48" t="s">
        <v>62</v>
      </c>
      <c r="AL196" s="48">
        <v>-0.43136376415898736</v>
      </c>
      <c r="AM196" s="48" t="s">
        <v>62</v>
      </c>
      <c r="AN196" s="48">
        <v>-0.43136376415898736</v>
      </c>
    </row>
    <row r="197" spans="1:40" ht="12.75" customHeight="1" x14ac:dyDescent="0.25">
      <c r="A197" s="83">
        <v>196</v>
      </c>
      <c r="B197" s="12" t="s">
        <v>794</v>
      </c>
      <c r="C197" s="47" t="s">
        <v>1810</v>
      </c>
      <c r="D197" s="20" t="s">
        <v>1903</v>
      </c>
      <c r="E197" s="16" t="s">
        <v>1805</v>
      </c>
      <c r="F197" s="20" t="s">
        <v>1904</v>
      </c>
      <c r="G197" s="42">
        <v>16.239999999999998</v>
      </c>
      <c r="H197" s="42">
        <v>8.01</v>
      </c>
      <c r="I197" s="42">
        <v>32.22</v>
      </c>
      <c r="J197" s="42">
        <v>35.799999999999997</v>
      </c>
      <c r="K197" s="42">
        <v>0.4932266009852217</v>
      </c>
      <c r="L197" s="42">
        <v>1.9839901477832513</v>
      </c>
      <c r="M197" s="42">
        <v>14.55</v>
      </c>
      <c r="N197" s="42">
        <v>6.79</v>
      </c>
      <c r="O197" s="42">
        <v>0.46666666666666667</v>
      </c>
      <c r="P197" s="42">
        <v>35.799999999999997</v>
      </c>
      <c r="Q197" s="42">
        <v>1</v>
      </c>
      <c r="R197" s="42">
        <v>1</v>
      </c>
      <c r="S197" s="42" t="s">
        <v>62</v>
      </c>
      <c r="T197" s="48">
        <v>0.34482758620689657</v>
      </c>
      <c r="U197" s="48">
        <v>0.38461538461538464</v>
      </c>
      <c r="V197" s="48">
        <v>0.34482758620689657</v>
      </c>
      <c r="W197" s="48">
        <v>0.38461538461538464</v>
      </c>
      <c r="X197" s="48">
        <v>1.2105860249051565</v>
      </c>
      <c r="Y197" s="48">
        <v>0.90363251608423767</v>
      </c>
      <c r="Z197" s="48">
        <v>1.5081255360831993</v>
      </c>
      <c r="AA197" s="48">
        <v>1.5538830266438743</v>
      </c>
      <c r="AB197" s="48">
        <v>-0.30695350882091882</v>
      </c>
      <c r="AC197" s="48">
        <v>0.29753951117804278</v>
      </c>
      <c r="AD197" s="48">
        <v>1.1628629933219261</v>
      </c>
      <c r="AE197" s="48">
        <v>0.83186977428050168</v>
      </c>
      <c r="AF197" s="48">
        <v>-0.33099321904142442</v>
      </c>
      <c r="AG197" s="48">
        <v>1.5538830266438743</v>
      </c>
      <c r="AH197" s="48">
        <v>0</v>
      </c>
      <c r="AI197" s="48">
        <v>0</v>
      </c>
      <c r="AJ197" s="48" t="s">
        <v>62</v>
      </c>
      <c r="AK197" s="48">
        <v>-0.46239799789895608</v>
      </c>
      <c r="AL197" s="48">
        <v>-0.41497334797081792</v>
      </c>
      <c r="AM197" s="48">
        <v>-0.46239799789895608</v>
      </c>
      <c r="AN197" s="48">
        <v>-0.41497334797081792</v>
      </c>
    </row>
    <row r="198" spans="1:40" ht="12.75" customHeight="1" x14ac:dyDescent="0.25">
      <c r="A198" s="83">
        <v>197</v>
      </c>
      <c r="B198" s="12" t="s">
        <v>794</v>
      </c>
      <c r="C198" s="47" t="s">
        <v>1810</v>
      </c>
      <c r="D198" s="20" t="s">
        <v>1903</v>
      </c>
      <c r="E198" s="16" t="s">
        <v>1805</v>
      </c>
      <c r="F198" s="20" t="s">
        <v>1904</v>
      </c>
      <c r="G198" s="42">
        <v>20.64</v>
      </c>
      <c r="H198" s="42">
        <v>12.89</v>
      </c>
      <c r="I198" s="42">
        <v>45.06</v>
      </c>
      <c r="J198" s="42">
        <v>46.08</v>
      </c>
      <c r="K198" s="42">
        <v>0.62451550387596899</v>
      </c>
      <c r="L198" s="42">
        <v>2.183139534883721</v>
      </c>
      <c r="M198" s="42">
        <v>18.46</v>
      </c>
      <c r="N198" s="42">
        <v>9.6</v>
      </c>
      <c r="O198" s="42">
        <v>0.52004333694474536</v>
      </c>
      <c r="P198" s="42">
        <v>46.08</v>
      </c>
      <c r="Q198" s="42">
        <v>1</v>
      </c>
      <c r="R198" s="42">
        <v>1</v>
      </c>
      <c r="S198" s="42" t="s">
        <v>62</v>
      </c>
      <c r="T198" s="48">
        <v>0.4</v>
      </c>
      <c r="U198" s="48">
        <v>0.4</v>
      </c>
      <c r="V198" s="48">
        <v>0.4</v>
      </c>
      <c r="W198" s="48">
        <v>0.4</v>
      </c>
      <c r="X198" s="48">
        <v>1.3147096929551738</v>
      </c>
      <c r="Y198" s="48">
        <v>1.110252917353403</v>
      </c>
      <c r="Z198" s="48">
        <v>1.6537911873878119</v>
      </c>
      <c r="AA198" s="48">
        <v>1.6635124704151556</v>
      </c>
      <c r="AB198" s="48">
        <v>-0.20445677560177072</v>
      </c>
      <c r="AC198" s="48">
        <v>0.3390814944326383</v>
      </c>
      <c r="AD198" s="48">
        <v>1.2662316966898932</v>
      </c>
      <c r="AE198" s="48">
        <v>0.98227123303956843</v>
      </c>
      <c r="AF198" s="48">
        <v>-0.28396046365032485</v>
      </c>
      <c r="AG198" s="48">
        <v>1.6635124704151556</v>
      </c>
      <c r="AH198" s="48">
        <v>0</v>
      </c>
      <c r="AI198" s="48">
        <v>0</v>
      </c>
      <c r="AJ198" s="48" t="s">
        <v>62</v>
      </c>
      <c r="AK198" s="48">
        <v>-0.3979400086720376</v>
      </c>
      <c r="AL198" s="48">
        <v>-0.3979400086720376</v>
      </c>
      <c r="AM198" s="48">
        <v>-0.3979400086720376</v>
      </c>
      <c r="AN198" s="48">
        <v>-0.3979400086720376</v>
      </c>
    </row>
    <row r="199" spans="1:40" ht="12.75" customHeight="1" x14ac:dyDescent="0.25">
      <c r="A199" s="83">
        <v>198</v>
      </c>
      <c r="B199" s="12" t="s">
        <v>794</v>
      </c>
      <c r="C199" s="47" t="s">
        <v>1810</v>
      </c>
      <c r="D199" s="20" t="s">
        <v>1903</v>
      </c>
      <c r="E199" s="16" t="s">
        <v>1805</v>
      </c>
      <c r="F199" s="20" t="s">
        <v>1904</v>
      </c>
      <c r="G199" s="42">
        <v>22.87</v>
      </c>
      <c r="H199" s="42">
        <v>15.86</v>
      </c>
      <c r="I199" s="42">
        <v>49.87</v>
      </c>
      <c r="J199" s="42">
        <v>55.28</v>
      </c>
      <c r="K199" s="42">
        <v>0.69348491473546126</v>
      </c>
      <c r="L199" s="42">
        <v>2.1805859204197637</v>
      </c>
      <c r="M199" s="42">
        <v>20.350000000000001</v>
      </c>
      <c r="N199" s="42">
        <v>11.17</v>
      </c>
      <c r="O199" s="42">
        <v>0.54889434889434885</v>
      </c>
      <c r="P199" s="42">
        <v>55.28</v>
      </c>
      <c r="Q199" s="42">
        <v>1</v>
      </c>
      <c r="R199" s="42">
        <v>1</v>
      </c>
      <c r="S199" s="42" t="s">
        <v>62</v>
      </c>
      <c r="T199" s="48">
        <v>0.47619047619047616</v>
      </c>
      <c r="U199" s="48">
        <v>0.47619047619047616</v>
      </c>
      <c r="V199" s="48">
        <v>0.47619047619047616</v>
      </c>
      <c r="W199" s="48">
        <v>0.47619047619047616</v>
      </c>
      <c r="X199" s="48">
        <v>1.3592661646067485</v>
      </c>
      <c r="Y199" s="48">
        <v>1.2003031829815849</v>
      </c>
      <c r="Z199" s="48">
        <v>1.697839368218363</v>
      </c>
      <c r="AA199" s="48">
        <v>1.742568034366142</v>
      </c>
      <c r="AB199" s="48">
        <v>-0.15896298162516351</v>
      </c>
      <c r="AC199" s="48">
        <v>0.33857320361161453</v>
      </c>
      <c r="AD199" s="48">
        <v>1.3085644135612389</v>
      </c>
      <c r="AE199" s="48">
        <v>1.0480531731156091</v>
      </c>
      <c r="AF199" s="48">
        <v>-0.26051124044562984</v>
      </c>
      <c r="AG199" s="48">
        <v>1.742568034366142</v>
      </c>
      <c r="AH199" s="48">
        <v>0</v>
      </c>
      <c r="AI199" s="48">
        <v>0</v>
      </c>
      <c r="AJ199" s="48" t="s">
        <v>62</v>
      </c>
      <c r="AK199" s="48">
        <v>-0.3222192947339193</v>
      </c>
      <c r="AL199" s="48">
        <v>-0.3222192947339193</v>
      </c>
      <c r="AM199" s="48">
        <v>-0.3222192947339193</v>
      </c>
      <c r="AN199" s="48">
        <v>-0.3222192947339193</v>
      </c>
    </row>
    <row r="200" spans="1:40" ht="12.75" customHeight="1" x14ac:dyDescent="0.25">
      <c r="A200" s="83">
        <v>199</v>
      </c>
      <c r="B200" s="12" t="s">
        <v>794</v>
      </c>
      <c r="C200" s="47" t="s">
        <v>1809</v>
      </c>
      <c r="D200" s="20" t="s">
        <v>1903</v>
      </c>
      <c r="E200" s="16" t="s">
        <v>1805</v>
      </c>
      <c r="F200" s="20" t="s">
        <v>1904</v>
      </c>
      <c r="G200" s="42">
        <v>16.7</v>
      </c>
      <c r="H200" s="42">
        <v>13.4</v>
      </c>
      <c r="I200" s="42">
        <v>34.1</v>
      </c>
      <c r="J200" s="42">
        <v>45</v>
      </c>
      <c r="K200" s="42">
        <v>0.80239520958083843</v>
      </c>
      <c r="L200" s="42">
        <v>2.0419161676646707</v>
      </c>
      <c r="M200" s="42">
        <v>15.3</v>
      </c>
      <c r="N200" s="42">
        <v>8.9</v>
      </c>
      <c r="O200" s="42">
        <v>0.5816993464052288</v>
      </c>
      <c r="P200" s="42">
        <v>45</v>
      </c>
      <c r="Q200" s="42">
        <v>1</v>
      </c>
      <c r="R200" s="42">
        <v>1</v>
      </c>
      <c r="S200" s="42" t="s">
        <v>62</v>
      </c>
      <c r="T200" s="48">
        <v>0.41666666666666669</v>
      </c>
      <c r="U200" s="48">
        <v>0.45454545454545453</v>
      </c>
      <c r="V200" s="48">
        <v>0.41666666666666669</v>
      </c>
      <c r="W200" s="48">
        <v>0.45454545454545453</v>
      </c>
      <c r="X200" s="48">
        <v>1.2227164711475833</v>
      </c>
      <c r="Y200" s="48">
        <v>1.1271047983648077</v>
      </c>
      <c r="Z200" s="48">
        <v>1.5327543789924978</v>
      </c>
      <c r="AA200" s="48">
        <v>1.6532125137753437</v>
      </c>
      <c r="AB200" s="48">
        <v>-9.5611672782775589E-2</v>
      </c>
      <c r="AC200" s="48">
        <v>0.31003790784491442</v>
      </c>
      <c r="AD200" s="48">
        <v>1.1846914308175989</v>
      </c>
      <c r="AE200" s="48">
        <v>0.9493900066449128</v>
      </c>
      <c r="AF200" s="48">
        <v>-0.23530142417268599</v>
      </c>
      <c r="AG200" s="48">
        <v>1.6532125137753437</v>
      </c>
      <c r="AH200" s="48">
        <v>0</v>
      </c>
      <c r="AI200" s="48">
        <v>0</v>
      </c>
      <c r="AJ200" s="48" t="s">
        <v>62</v>
      </c>
      <c r="AK200" s="48">
        <v>-0.38021124171160603</v>
      </c>
      <c r="AL200" s="48">
        <v>-0.34242268082220623</v>
      </c>
      <c r="AM200" s="48">
        <v>-0.38021124171160603</v>
      </c>
      <c r="AN200" s="48">
        <v>-0.34242268082220623</v>
      </c>
    </row>
    <row r="201" spans="1:40" ht="12.75" customHeight="1" x14ac:dyDescent="0.25">
      <c r="A201" s="83">
        <v>200</v>
      </c>
      <c r="B201" s="12" t="s">
        <v>794</v>
      </c>
      <c r="C201" s="47" t="s">
        <v>1809</v>
      </c>
      <c r="D201" s="20" t="s">
        <v>1903</v>
      </c>
      <c r="E201" s="16" t="s">
        <v>1805</v>
      </c>
      <c r="F201" s="20" t="s">
        <v>1904</v>
      </c>
      <c r="G201" s="42">
        <v>18.7</v>
      </c>
      <c r="H201" s="42">
        <v>6.9</v>
      </c>
      <c r="I201" s="42">
        <v>31.9</v>
      </c>
      <c r="J201" s="42">
        <v>35</v>
      </c>
      <c r="K201" s="42">
        <v>0.36898395721925137</v>
      </c>
      <c r="L201" s="42">
        <v>1.7058823529411764</v>
      </c>
      <c r="M201" s="42">
        <v>14.5</v>
      </c>
      <c r="N201" s="42">
        <v>7.4</v>
      </c>
      <c r="O201" s="42">
        <v>0.51034482758620692</v>
      </c>
      <c r="P201" s="42">
        <v>35</v>
      </c>
      <c r="Q201" s="42">
        <v>1</v>
      </c>
      <c r="R201" s="42">
        <v>1</v>
      </c>
      <c r="S201" s="42" t="s">
        <v>62</v>
      </c>
      <c r="T201" s="48">
        <v>0.38461538461538464</v>
      </c>
      <c r="U201" s="48">
        <v>0.37509377344336081</v>
      </c>
      <c r="V201" s="48">
        <v>0.38461538461538464</v>
      </c>
      <c r="W201" s="48">
        <v>0.37509377344336081</v>
      </c>
      <c r="X201" s="48">
        <v>1.271841606536499</v>
      </c>
      <c r="Y201" s="48">
        <v>0.83884909073725533</v>
      </c>
      <c r="Z201" s="48">
        <v>1.503790683057181</v>
      </c>
      <c r="AA201" s="48">
        <v>1.5440680443502757</v>
      </c>
      <c r="AB201" s="48">
        <v>-0.43299251579924364</v>
      </c>
      <c r="AC201" s="48">
        <v>0.23194907652068214</v>
      </c>
      <c r="AD201" s="48">
        <v>1.1613680022349748</v>
      </c>
      <c r="AE201" s="48">
        <v>0.86923171973097624</v>
      </c>
      <c r="AF201" s="48">
        <v>-0.2921362825039987</v>
      </c>
      <c r="AG201" s="48">
        <v>1.5440680443502757</v>
      </c>
      <c r="AH201" s="48">
        <v>0</v>
      </c>
      <c r="AI201" s="48">
        <v>0</v>
      </c>
      <c r="AJ201" s="48" t="s">
        <v>62</v>
      </c>
      <c r="AK201" s="48">
        <v>-0.41497334797081792</v>
      </c>
      <c r="AL201" s="48">
        <v>-0.42586014507784042</v>
      </c>
      <c r="AM201" s="48">
        <v>-0.41497334797081792</v>
      </c>
      <c r="AN201" s="48">
        <v>-0.42586014507784042</v>
      </c>
    </row>
    <row r="202" spans="1:40" ht="12.75" customHeight="1" x14ac:dyDescent="0.25">
      <c r="A202" s="83">
        <v>201</v>
      </c>
      <c r="B202" s="12" t="s">
        <v>794</v>
      </c>
      <c r="C202" s="47" t="s">
        <v>1809</v>
      </c>
      <c r="D202" s="20" t="s">
        <v>1903</v>
      </c>
      <c r="E202" s="16" t="s">
        <v>1805</v>
      </c>
      <c r="F202" s="20" t="s">
        <v>1902</v>
      </c>
      <c r="G202" s="42">
        <v>17.899999999999999</v>
      </c>
      <c r="H202" s="42">
        <v>17.3</v>
      </c>
      <c r="I202" s="42">
        <v>39.5</v>
      </c>
      <c r="J202" s="42">
        <v>39.200000000000003</v>
      </c>
      <c r="K202" s="42">
        <v>0.96648044692737445</v>
      </c>
      <c r="L202" s="42">
        <v>2.2067039106145252</v>
      </c>
      <c r="M202" s="42">
        <v>14.2</v>
      </c>
      <c r="N202" s="42">
        <v>11.2</v>
      </c>
      <c r="O202" s="42">
        <v>0.78873239436619713</v>
      </c>
      <c r="P202" s="42">
        <v>39.200000000000003</v>
      </c>
      <c r="Q202" s="42">
        <v>1</v>
      </c>
      <c r="R202" s="42">
        <v>1</v>
      </c>
      <c r="S202" s="42" t="s">
        <v>62</v>
      </c>
      <c r="T202" s="48">
        <v>0.5</v>
      </c>
      <c r="U202" s="48">
        <v>0.41666666666666669</v>
      </c>
      <c r="V202" s="48">
        <v>0.5</v>
      </c>
      <c r="W202" s="48">
        <v>0.41666666666666669</v>
      </c>
      <c r="X202" s="48">
        <v>1.2528530309798931</v>
      </c>
      <c r="Y202" s="48">
        <v>1.2380461031287955</v>
      </c>
      <c r="Z202" s="48">
        <v>1.5965970956264601</v>
      </c>
      <c r="AA202" s="48">
        <v>1.5932860670204574</v>
      </c>
      <c r="AB202" s="48">
        <v>-1.480692785109769E-2</v>
      </c>
      <c r="AC202" s="48">
        <v>0.34374406464656709</v>
      </c>
      <c r="AD202" s="48">
        <v>1.1522883443830565</v>
      </c>
      <c r="AE202" s="48">
        <v>1.0492180226701815</v>
      </c>
      <c r="AF202" s="48">
        <v>-0.1030703217128749</v>
      </c>
      <c r="AG202" s="48">
        <v>1.5932860670204574</v>
      </c>
      <c r="AH202" s="48">
        <v>0</v>
      </c>
      <c r="AI202" s="48">
        <v>0</v>
      </c>
      <c r="AJ202" s="48" t="s">
        <v>62</v>
      </c>
      <c r="AK202" s="48">
        <v>-0.3010299956639812</v>
      </c>
      <c r="AL202" s="48">
        <v>-0.38021124171160603</v>
      </c>
      <c r="AM202" s="48">
        <v>-0.3010299956639812</v>
      </c>
      <c r="AN202" s="48">
        <v>-0.38021124171160603</v>
      </c>
    </row>
    <row r="203" spans="1:40" ht="12.75" customHeight="1" x14ac:dyDescent="0.25">
      <c r="A203" s="83">
        <v>202</v>
      </c>
      <c r="B203" s="12" t="s">
        <v>794</v>
      </c>
      <c r="C203" s="47" t="s">
        <v>1809</v>
      </c>
      <c r="D203" s="20" t="s">
        <v>1903</v>
      </c>
      <c r="E203" s="16" t="s">
        <v>1805</v>
      </c>
      <c r="F203" s="20" t="s">
        <v>1904</v>
      </c>
      <c r="G203" s="42">
        <v>18.2</v>
      </c>
      <c r="H203" s="42">
        <v>14.4</v>
      </c>
      <c r="I203" s="42">
        <v>50.8</v>
      </c>
      <c r="J203" s="42">
        <v>56.2</v>
      </c>
      <c r="K203" s="42">
        <v>0.79120879120879128</v>
      </c>
      <c r="L203" s="42">
        <v>2.7912087912087911</v>
      </c>
      <c r="M203" s="42">
        <v>18</v>
      </c>
      <c r="N203" s="42">
        <v>10.7</v>
      </c>
      <c r="O203" s="42">
        <v>0.59444444444444444</v>
      </c>
      <c r="P203" s="42">
        <v>56.2</v>
      </c>
      <c r="Q203" s="42">
        <v>1</v>
      </c>
      <c r="R203" s="42">
        <v>1</v>
      </c>
      <c r="S203" s="42" t="s">
        <v>62</v>
      </c>
      <c r="T203" s="42" t="s">
        <v>62</v>
      </c>
      <c r="U203" s="42" t="s">
        <v>62</v>
      </c>
      <c r="V203" s="77" t="s">
        <v>62</v>
      </c>
      <c r="W203" s="82" t="s">
        <v>62</v>
      </c>
      <c r="X203" s="48">
        <v>1.2600713879850747</v>
      </c>
      <c r="Y203" s="48">
        <v>1.1583624920952498</v>
      </c>
      <c r="Z203" s="48">
        <v>1.7058637122839193</v>
      </c>
      <c r="AA203" s="48">
        <v>1.7497363155690611</v>
      </c>
      <c r="AB203" s="48">
        <v>-0.1017088958898251</v>
      </c>
      <c r="AC203" s="48">
        <v>0.44579232429884441</v>
      </c>
      <c r="AD203" s="48">
        <v>1.255272505103306</v>
      </c>
      <c r="AE203" s="48">
        <v>1.0293837776852097</v>
      </c>
      <c r="AF203" s="48">
        <v>-0.22588872741809643</v>
      </c>
      <c r="AG203" s="48">
        <v>1.7497363155690611</v>
      </c>
      <c r="AH203" s="48">
        <v>0</v>
      </c>
      <c r="AI203" s="48">
        <v>0</v>
      </c>
      <c r="AJ203" s="48" t="s">
        <v>62</v>
      </c>
      <c r="AK203" s="48" t="s">
        <v>62</v>
      </c>
      <c r="AL203" s="48" t="s">
        <v>62</v>
      </c>
      <c r="AM203" s="48" t="s">
        <v>62</v>
      </c>
      <c r="AN203" s="48" t="s">
        <v>62</v>
      </c>
    </row>
    <row r="204" spans="1:40" ht="12.75" customHeight="1" x14ac:dyDescent="0.25">
      <c r="A204" s="83">
        <v>203</v>
      </c>
      <c r="B204" s="12" t="s">
        <v>794</v>
      </c>
      <c r="C204" s="47" t="s">
        <v>1809</v>
      </c>
      <c r="D204" s="20" t="s">
        <v>1901</v>
      </c>
      <c r="E204" s="16" t="s">
        <v>1805</v>
      </c>
      <c r="F204" s="20" t="s">
        <v>1902</v>
      </c>
      <c r="G204" s="42">
        <v>12.6</v>
      </c>
      <c r="H204" s="42">
        <v>14.5</v>
      </c>
      <c r="I204" s="42">
        <v>33.799999999999997</v>
      </c>
      <c r="J204" s="42">
        <v>34.799999999999997</v>
      </c>
      <c r="K204" s="42">
        <v>1.1507936507936509</v>
      </c>
      <c r="L204" s="42">
        <v>2.6825396825396823</v>
      </c>
      <c r="M204" s="42">
        <v>12.6</v>
      </c>
      <c r="N204" s="42">
        <v>9.8000000000000007</v>
      </c>
      <c r="O204" s="42">
        <v>0.7777777777777779</v>
      </c>
      <c r="P204" s="42">
        <v>34.799999999999997</v>
      </c>
      <c r="Q204" s="42">
        <v>1</v>
      </c>
      <c r="R204" s="42">
        <v>1</v>
      </c>
      <c r="S204" s="42" t="s">
        <v>62</v>
      </c>
      <c r="T204" s="48">
        <v>0.5</v>
      </c>
      <c r="U204" s="48">
        <v>0.5</v>
      </c>
      <c r="V204" s="48">
        <v>0.5</v>
      </c>
      <c r="W204" s="48">
        <v>0.5</v>
      </c>
      <c r="X204" s="48">
        <v>1.1003705451175629</v>
      </c>
      <c r="Y204" s="48">
        <v>1.1613680022349748</v>
      </c>
      <c r="Z204" s="48">
        <v>1.5289167002776547</v>
      </c>
      <c r="AA204" s="48">
        <v>1.541579243946581</v>
      </c>
      <c r="AB204" s="48">
        <v>6.0997457117412043E-2</v>
      </c>
      <c r="AC204" s="48">
        <v>0.42854615516009181</v>
      </c>
      <c r="AD204" s="48">
        <v>1.1003705451175629</v>
      </c>
      <c r="AE204" s="48">
        <v>0.99122607569249488</v>
      </c>
      <c r="AF204" s="48">
        <v>-0.10914446942506797</v>
      </c>
      <c r="AG204" s="48">
        <v>1.541579243946581</v>
      </c>
      <c r="AH204" s="48">
        <v>0</v>
      </c>
      <c r="AI204" s="48">
        <v>0</v>
      </c>
      <c r="AJ204" s="48" t="s">
        <v>62</v>
      </c>
      <c r="AK204" s="48">
        <v>-0.3010299956639812</v>
      </c>
      <c r="AL204" s="48">
        <v>-0.3010299956639812</v>
      </c>
      <c r="AM204" s="48">
        <v>-0.3010299956639812</v>
      </c>
      <c r="AN204" s="48">
        <v>-0.3010299956639812</v>
      </c>
    </row>
    <row r="205" spans="1:40" ht="12.75" customHeight="1" x14ac:dyDescent="0.25">
      <c r="A205" s="83">
        <v>204</v>
      </c>
      <c r="B205" s="12" t="s">
        <v>794</v>
      </c>
      <c r="C205" s="47" t="s">
        <v>1809</v>
      </c>
      <c r="D205" s="20" t="s">
        <v>1901</v>
      </c>
      <c r="E205" s="16" t="s">
        <v>1805</v>
      </c>
      <c r="F205" s="20" t="s">
        <v>1902</v>
      </c>
      <c r="G205" s="42">
        <v>15.6</v>
      </c>
      <c r="H205" s="42">
        <v>12.6</v>
      </c>
      <c r="I205" s="42">
        <v>33.299999999999997</v>
      </c>
      <c r="J205" s="42">
        <v>37</v>
      </c>
      <c r="K205" s="42">
        <v>0.80769230769230771</v>
      </c>
      <c r="L205" s="42">
        <v>2.1346153846153846</v>
      </c>
      <c r="M205" s="42">
        <v>11.4</v>
      </c>
      <c r="N205" s="42">
        <v>9.4</v>
      </c>
      <c r="O205" s="42">
        <v>0.82456140350877194</v>
      </c>
      <c r="P205" s="42">
        <v>37</v>
      </c>
      <c r="Q205" s="42">
        <v>1</v>
      </c>
      <c r="R205" s="42">
        <v>1</v>
      </c>
      <c r="S205" s="42" t="s">
        <v>62</v>
      </c>
      <c r="T205" s="42" t="s">
        <v>62</v>
      </c>
      <c r="U205" s="42" t="s">
        <v>62</v>
      </c>
      <c r="V205" s="77" t="s">
        <v>62</v>
      </c>
      <c r="W205" s="82" t="s">
        <v>62</v>
      </c>
      <c r="X205" s="48">
        <v>1.1931245983544616</v>
      </c>
      <c r="Y205" s="48">
        <v>1.1003705451175629</v>
      </c>
      <c r="Z205" s="48">
        <v>1.5224442335063197</v>
      </c>
      <c r="AA205" s="48">
        <v>1.568201724066995</v>
      </c>
      <c r="AB205" s="48">
        <v>-9.2754053236898684E-2</v>
      </c>
      <c r="AC205" s="48">
        <v>0.32931963515185825</v>
      </c>
      <c r="AD205" s="48">
        <v>1.0569048513364727</v>
      </c>
      <c r="AE205" s="48">
        <v>0.97312785359969867</v>
      </c>
      <c r="AF205" s="48">
        <v>-8.3776997736773925E-2</v>
      </c>
      <c r="AG205" s="48">
        <v>1.568201724066995</v>
      </c>
      <c r="AH205" s="48">
        <v>0</v>
      </c>
      <c r="AI205" s="48">
        <v>0</v>
      </c>
      <c r="AJ205" s="48" t="s">
        <v>62</v>
      </c>
      <c r="AK205" s="48" t="s">
        <v>62</v>
      </c>
      <c r="AL205" s="48" t="s">
        <v>62</v>
      </c>
      <c r="AM205" s="48" t="s">
        <v>62</v>
      </c>
      <c r="AN205" s="48" t="s">
        <v>62</v>
      </c>
    </row>
    <row r="206" spans="1:40" ht="12.75" customHeight="1" x14ac:dyDescent="0.25">
      <c r="A206" s="83">
        <v>205</v>
      </c>
      <c r="B206" s="12" t="s">
        <v>794</v>
      </c>
      <c r="C206" s="47" t="s">
        <v>1809</v>
      </c>
      <c r="D206" s="20" t="s">
        <v>1901</v>
      </c>
      <c r="E206" s="16" t="s">
        <v>1805</v>
      </c>
      <c r="F206" s="20" t="s">
        <v>1902</v>
      </c>
      <c r="G206" s="42">
        <v>15.5</v>
      </c>
      <c r="H206" s="42">
        <v>12.8</v>
      </c>
      <c r="I206" s="42">
        <v>34.799999999999997</v>
      </c>
      <c r="J206" s="42">
        <v>35.1</v>
      </c>
      <c r="K206" s="42">
        <v>0.82580645161290323</v>
      </c>
      <c r="L206" s="42">
        <v>2.2451612903225806</v>
      </c>
      <c r="M206" s="42">
        <v>12.4</v>
      </c>
      <c r="N206" s="42">
        <v>8.8000000000000007</v>
      </c>
      <c r="O206" s="42">
        <v>0.70967741935483875</v>
      </c>
      <c r="P206" s="42">
        <v>35.1</v>
      </c>
      <c r="Q206" s="42">
        <v>1</v>
      </c>
      <c r="R206" s="42">
        <v>1</v>
      </c>
      <c r="S206" s="42" t="s">
        <v>62</v>
      </c>
      <c r="T206" s="48">
        <v>0.47619047619047616</v>
      </c>
      <c r="U206" s="48">
        <v>0.45454545454545453</v>
      </c>
      <c r="V206" s="48">
        <v>0.47619047619047616</v>
      </c>
      <c r="W206" s="48">
        <v>0.45454545454545453</v>
      </c>
      <c r="X206" s="48">
        <v>1.1903316981702914</v>
      </c>
      <c r="Y206" s="48">
        <v>1.1072099696478683</v>
      </c>
      <c r="Z206" s="48">
        <v>1.541579243946581</v>
      </c>
      <c r="AA206" s="48">
        <v>1.5453071164658241</v>
      </c>
      <c r="AB206" s="48">
        <v>-8.3121728522423124E-2</v>
      </c>
      <c r="AC206" s="48">
        <v>0.35124754577628942</v>
      </c>
      <c r="AD206" s="48">
        <v>1.0934216851622351</v>
      </c>
      <c r="AE206" s="48">
        <v>0.94448267215016868</v>
      </c>
      <c r="AF206" s="48">
        <v>-0.14893901301206641</v>
      </c>
      <c r="AG206" s="48">
        <v>1.5453071164658241</v>
      </c>
      <c r="AH206" s="48">
        <v>0</v>
      </c>
      <c r="AI206" s="48">
        <v>0</v>
      </c>
      <c r="AJ206" s="48" t="s">
        <v>62</v>
      </c>
      <c r="AK206" s="48">
        <v>-0.3222192947339193</v>
      </c>
      <c r="AL206" s="48">
        <v>-0.34242268082220623</v>
      </c>
      <c r="AM206" s="48">
        <v>-0.3222192947339193</v>
      </c>
      <c r="AN206" s="48">
        <v>-0.34242268082220623</v>
      </c>
    </row>
    <row r="207" spans="1:40" ht="12.75" customHeight="1" x14ac:dyDescent="0.25">
      <c r="A207" s="83">
        <v>206</v>
      </c>
      <c r="B207" s="12" t="s">
        <v>794</v>
      </c>
      <c r="C207" s="47" t="s">
        <v>1809</v>
      </c>
      <c r="D207" s="20" t="s">
        <v>1901</v>
      </c>
      <c r="E207" s="16" t="s">
        <v>1805</v>
      </c>
      <c r="F207" s="20" t="s">
        <v>1902</v>
      </c>
      <c r="G207" s="42">
        <v>17.95</v>
      </c>
      <c r="H207" s="42">
        <v>17.72</v>
      </c>
      <c r="I207" s="42">
        <v>36.4</v>
      </c>
      <c r="J207" s="42">
        <v>38.020000000000003</v>
      </c>
      <c r="K207" s="42">
        <v>0.98718662952646241</v>
      </c>
      <c r="L207" s="42">
        <v>2.0278551532033426</v>
      </c>
      <c r="M207" s="42">
        <v>13.46</v>
      </c>
      <c r="N207" s="42">
        <v>12.21</v>
      </c>
      <c r="O207" s="42">
        <v>0.90713224368499257</v>
      </c>
      <c r="P207" s="42">
        <v>33.020000000000003</v>
      </c>
      <c r="Q207" s="42">
        <v>1</v>
      </c>
      <c r="R207" s="42">
        <v>1</v>
      </c>
      <c r="S207" s="42" t="s">
        <v>62</v>
      </c>
      <c r="T207" s="48">
        <v>0.5</v>
      </c>
      <c r="U207" s="48">
        <v>0.52631578947368418</v>
      </c>
      <c r="V207" s="48">
        <v>0.5</v>
      </c>
      <c r="W207" s="48">
        <v>0.52631578947368418</v>
      </c>
      <c r="X207" s="48">
        <v>1.2540644529143379</v>
      </c>
      <c r="Y207" s="48">
        <v>1.248463717551032</v>
      </c>
      <c r="Z207" s="48">
        <v>1.5611013836490559</v>
      </c>
      <c r="AA207" s="48">
        <v>1.5800121125294244</v>
      </c>
      <c r="AB207" s="48">
        <v>-5.6007353633059946E-3</v>
      </c>
      <c r="AC207" s="48">
        <v>0.30703693073471805</v>
      </c>
      <c r="AD207" s="48">
        <v>1.129045059887958</v>
      </c>
      <c r="AE207" s="48">
        <v>1.0867156639448825</v>
      </c>
      <c r="AF207" s="48">
        <v>-4.2329395943075568E-2</v>
      </c>
      <c r="AG207" s="48">
        <v>1.5187770689267748</v>
      </c>
      <c r="AH207" s="48">
        <v>0</v>
      </c>
      <c r="AI207" s="48">
        <v>0</v>
      </c>
      <c r="AJ207" s="48" t="s">
        <v>62</v>
      </c>
      <c r="AK207" s="48">
        <v>-0.3010299956639812</v>
      </c>
      <c r="AL207" s="48">
        <v>-0.27875360095282897</v>
      </c>
      <c r="AM207" s="48">
        <v>-0.3010299956639812</v>
      </c>
      <c r="AN207" s="48">
        <v>-0.27875360095282897</v>
      </c>
    </row>
    <row r="208" spans="1:40" ht="12.75" customHeight="1" x14ac:dyDescent="0.25">
      <c r="A208" s="83">
        <v>207</v>
      </c>
      <c r="B208" s="12" t="s">
        <v>794</v>
      </c>
      <c r="C208" s="47" t="s">
        <v>1809</v>
      </c>
      <c r="D208" s="20" t="s">
        <v>1903</v>
      </c>
      <c r="E208" s="16" t="s">
        <v>1805</v>
      </c>
      <c r="F208" s="20" t="s">
        <v>1904</v>
      </c>
      <c r="G208" s="42">
        <v>22.2</v>
      </c>
      <c r="H208" s="42">
        <v>9.74</v>
      </c>
      <c r="I208" s="42">
        <v>43.67</v>
      </c>
      <c r="J208" s="42">
        <v>48.75</v>
      </c>
      <c r="K208" s="42">
        <v>0.43873873873873875</v>
      </c>
      <c r="L208" s="42">
        <v>1.9671171171171173</v>
      </c>
      <c r="M208" s="42">
        <v>19.579999999999998</v>
      </c>
      <c r="N208" s="42">
        <v>9.67</v>
      </c>
      <c r="O208" s="42">
        <v>0.49387129724208378</v>
      </c>
      <c r="P208" s="42" t="s">
        <v>62</v>
      </c>
      <c r="Q208" s="42">
        <v>1</v>
      </c>
      <c r="R208" s="42">
        <v>1</v>
      </c>
      <c r="S208" s="42" t="s">
        <v>62</v>
      </c>
      <c r="T208" s="48">
        <v>0.5</v>
      </c>
      <c r="U208" s="48">
        <v>0.45454545454545453</v>
      </c>
      <c r="V208" s="48">
        <v>0.5</v>
      </c>
      <c r="W208" s="48">
        <v>0.45454545454545453</v>
      </c>
      <c r="X208" s="48">
        <v>1.3463529744506386</v>
      </c>
      <c r="Y208" s="48">
        <v>0.9885589568786155</v>
      </c>
      <c r="Z208" s="48">
        <v>1.6401831919213401</v>
      </c>
      <c r="AA208" s="48">
        <v>1.6879746200345556</v>
      </c>
      <c r="AB208" s="48">
        <v>-0.35779401757202306</v>
      </c>
      <c r="AC208" s="48">
        <v>0.29383021747070154</v>
      </c>
      <c r="AD208" s="48">
        <v>1.291812687467119</v>
      </c>
      <c r="AE208" s="48">
        <v>0.98542647408300166</v>
      </c>
      <c r="AF208" s="48">
        <v>-0.30638621338411731</v>
      </c>
      <c r="AG208" s="48" t="s">
        <v>62</v>
      </c>
      <c r="AH208" s="48">
        <v>0</v>
      </c>
      <c r="AI208" s="48">
        <v>0</v>
      </c>
      <c r="AJ208" s="48" t="s">
        <v>62</v>
      </c>
      <c r="AK208" s="48">
        <v>-0.3010299956639812</v>
      </c>
      <c r="AL208" s="48">
        <v>-0.34242268082220623</v>
      </c>
      <c r="AM208" s="48">
        <v>-0.3010299956639812</v>
      </c>
      <c r="AN208" s="48">
        <v>-0.34242268082220623</v>
      </c>
    </row>
    <row r="209" spans="1:40" ht="12.75" customHeight="1" x14ac:dyDescent="0.25">
      <c r="A209" s="83">
        <v>208</v>
      </c>
      <c r="B209" s="12" t="s">
        <v>885</v>
      </c>
      <c r="C209" s="47" t="s">
        <v>1809</v>
      </c>
      <c r="D209" s="20" t="s">
        <v>1908</v>
      </c>
      <c r="E209" s="16" t="s">
        <v>1906</v>
      </c>
      <c r="F209" s="20" t="s">
        <v>1907</v>
      </c>
      <c r="G209" s="42">
        <v>14.28</v>
      </c>
      <c r="H209" s="42">
        <v>7.71</v>
      </c>
      <c r="I209" s="42">
        <v>24.87</v>
      </c>
      <c r="J209" s="42">
        <v>28.99</v>
      </c>
      <c r="K209" s="42">
        <v>0.53991596638655459</v>
      </c>
      <c r="L209" s="42">
        <v>1.7415966386554624</v>
      </c>
      <c r="M209" s="42">
        <v>12.19</v>
      </c>
      <c r="N209" s="42">
        <v>6.06</v>
      </c>
      <c r="O209" s="42">
        <v>0.49712879409351929</v>
      </c>
      <c r="P209" s="42">
        <v>11.16</v>
      </c>
      <c r="Q209" s="42">
        <v>1</v>
      </c>
      <c r="R209" s="42">
        <v>1</v>
      </c>
      <c r="S209" s="42" t="s">
        <v>62</v>
      </c>
      <c r="T209" s="48">
        <v>0.33333333333333331</v>
      </c>
      <c r="U209" s="48">
        <v>0.33333333333333331</v>
      </c>
      <c r="V209" s="48">
        <v>0.33333333333333331</v>
      </c>
      <c r="W209" s="48">
        <v>0.33333333333333331</v>
      </c>
      <c r="X209" s="48">
        <v>1.1547282074401555</v>
      </c>
      <c r="Y209" s="48">
        <v>0.88705437805095699</v>
      </c>
      <c r="Z209" s="48">
        <v>1.395675785269936</v>
      </c>
      <c r="AA209" s="48">
        <v>1.4622482153549974</v>
      </c>
      <c r="AB209" s="48">
        <v>-0.26767382938919865</v>
      </c>
      <c r="AC209" s="48">
        <v>0.24094757782978046</v>
      </c>
      <c r="AD209" s="48">
        <v>1.086003705618382</v>
      </c>
      <c r="AE209" s="48">
        <v>0.78247262416628616</v>
      </c>
      <c r="AF209" s="48">
        <v>-0.30353108145209573</v>
      </c>
      <c r="AG209" s="48">
        <v>1.0476641946015599</v>
      </c>
      <c r="AH209" s="48">
        <v>0</v>
      </c>
      <c r="AI209" s="48">
        <v>0</v>
      </c>
      <c r="AJ209" s="48" t="s">
        <v>62</v>
      </c>
      <c r="AK209" s="48">
        <v>-0.47712125471966244</v>
      </c>
      <c r="AL209" s="48">
        <v>-0.47712125471966244</v>
      </c>
      <c r="AM209" s="48">
        <v>-0.47712125471966244</v>
      </c>
      <c r="AN209" s="48">
        <v>-0.47712125471966244</v>
      </c>
    </row>
    <row r="210" spans="1:40" ht="12.75" customHeight="1" x14ac:dyDescent="0.25">
      <c r="A210" s="83">
        <v>209</v>
      </c>
      <c r="B210" s="12" t="s">
        <v>885</v>
      </c>
      <c r="C210" s="47" t="s">
        <v>1809</v>
      </c>
      <c r="D210" s="20" t="s">
        <v>1908</v>
      </c>
      <c r="E210" s="16" t="s">
        <v>1906</v>
      </c>
      <c r="F210" s="20" t="s">
        <v>1907</v>
      </c>
      <c r="G210" s="42">
        <v>13.71</v>
      </c>
      <c r="H210" s="42">
        <v>7.8</v>
      </c>
      <c r="I210" s="42">
        <v>20.62</v>
      </c>
      <c r="J210" s="42">
        <v>22.95</v>
      </c>
      <c r="K210" s="42">
        <v>0.56892778993435444</v>
      </c>
      <c r="L210" s="42">
        <v>1.5040116703136397</v>
      </c>
      <c r="M210" s="42">
        <v>9.4499999999999993</v>
      </c>
      <c r="N210" s="42">
        <v>5.35</v>
      </c>
      <c r="O210" s="42">
        <v>0.56613756613756616</v>
      </c>
      <c r="P210" s="42">
        <v>8.91</v>
      </c>
      <c r="Q210" s="42">
        <v>1</v>
      </c>
      <c r="R210" s="42">
        <v>1</v>
      </c>
      <c r="S210" s="42" t="s">
        <v>62</v>
      </c>
      <c r="T210" s="48">
        <v>0.33333333333333331</v>
      </c>
      <c r="U210" s="48">
        <v>0.27777777777777779</v>
      </c>
      <c r="V210" s="48">
        <v>0.33333333333333331</v>
      </c>
      <c r="W210" s="48">
        <v>0.27777777777777779</v>
      </c>
      <c r="X210" s="48">
        <v>1.1370374547895128</v>
      </c>
      <c r="Y210" s="48">
        <v>0.89209460269048035</v>
      </c>
      <c r="Z210" s="48">
        <v>1.3142886609474977</v>
      </c>
      <c r="AA210" s="48">
        <v>1.36078268987328</v>
      </c>
      <c r="AB210" s="48">
        <v>-0.2449428520990323</v>
      </c>
      <c r="AC210" s="48">
        <v>0.17725120615798509</v>
      </c>
      <c r="AD210" s="48">
        <v>0.97543180850926292</v>
      </c>
      <c r="AE210" s="48">
        <v>0.72835378202122847</v>
      </c>
      <c r="AF210" s="48">
        <v>-0.24707802648803448</v>
      </c>
      <c r="AG210" s="48">
        <v>0.94987770403687477</v>
      </c>
      <c r="AH210" s="48">
        <v>0</v>
      </c>
      <c r="AI210" s="48">
        <v>0</v>
      </c>
      <c r="AJ210" s="48" t="s">
        <v>62</v>
      </c>
      <c r="AK210" s="48">
        <v>-0.47712125471966244</v>
      </c>
      <c r="AL210" s="48">
        <v>-0.55630250076728727</v>
      </c>
      <c r="AM210" s="48">
        <v>-0.47712125471966244</v>
      </c>
      <c r="AN210" s="48">
        <v>-0.55630250076728727</v>
      </c>
    </row>
    <row r="211" spans="1:40" ht="12.75" customHeight="1" x14ac:dyDescent="0.25">
      <c r="A211" s="83">
        <v>210</v>
      </c>
      <c r="B211" s="12" t="s">
        <v>885</v>
      </c>
      <c r="C211" s="47" t="s">
        <v>1809</v>
      </c>
      <c r="D211" s="20" t="s">
        <v>1908</v>
      </c>
      <c r="E211" s="16" t="s">
        <v>1906</v>
      </c>
      <c r="F211" s="20" t="s">
        <v>1907</v>
      </c>
      <c r="G211" s="42">
        <v>18.12</v>
      </c>
      <c r="H211" s="42">
        <v>9.7899999999999991</v>
      </c>
      <c r="I211" s="42">
        <v>40.159999999999997</v>
      </c>
      <c r="J211" s="42">
        <v>36.630000000000003</v>
      </c>
      <c r="K211" s="42">
        <v>0.54028697571743922</v>
      </c>
      <c r="L211" s="42">
        <v>2.2163355408388519</v>
      </c>
      <c r="M211" s="42">
        <v>13.93</v>
      </c>
      <c r="N211" s="42">
        <v>8.5500000000000007</v>
      </c>
      <c r="O211" s="42">
        <v>0.61378320172290024</v>
      </c>
      <c r="P211" s="42">
        <v>13.560000000000002</v>
      </c>
      <c r="Q211" s="42">
        <v>1</v>
      </c>
      <c r="R211" s="42">
        <v>1</v>
      </c>
      <c r="S211" s="42" t="s">
        <v>62</v>
      </c>
      <c r="T211" s="48">
        <v>0.33333333333333331</v>
      </c>
      <c r="U211" s="48">
        <v>0.34482758620689657</v>
      </c>
      <c r="V211" s="48">
        <v>0.33333333333333331</v>
      </c>
      <c r="W211" s="48">
        <v>0.34482758620689657</v>
      </c>
      <c r="X211" s="48">
        <v>1.2581581933407944</v>
      </c>
      <c r="Y211" s="48">
        <v>0.99078269180313783</v>
      </c>
      <c r="Z211" s="48">
        <v>1.603793704136963</v>
      </c>
      <c r="AA211" s="48">
        <v>1.5638369186645449</v>
      </c>
      <c r="AB211" s="48">
        <v>-0.26737550153765649</v>
      </c>
      <c r="AC211" s="48">
        <v>0.34563551079616861</v>
      </c>
      <c r="AD211" s="48">
        <v>1.1439511164239635</v>
      </c>
      <c r="AE211" s="48">
        <v>0.9319661147281727</v>
      </c>
      <c r="AF211" s="48">
        <v>-0.21198500169579082</v>
      </c>
      <c r="AG211" s="48">
        <v>1.1322596895310446</v>
      </c>
      <c r="AH211" s="48">
        <v>0</v>
      </c>
      <c r="AI211" s="48">
        <v>0</v>
      </c>
      <c r="AJ211" s="48" t="s">
        <v>62</v>
      </c>
      <c r="AK211" s="48">
        <v>-0.47712125471966244</v>
      </c>
      <c r="AL211" s="48">
        <v>-0.46239799789895608</v>
      </c>
      <c r="AM211" s="48">
        <v>-0.47712125471966244</v>
      </c>
      <c r="AN211" s="48">
        <v>-0.46239799789895608</v>
      </c>
    </row>
    <row r="212" spans="1:40" ht="12.75" customHeight="1" x14ac:dyDescent="0.25">
      <c r="A212" s="83">
        <v>211</v>
      </c>
      <c r="B212" s="12" t="s">
        <v>958</v>
      </c>
      <c r="C212" s="47" t="s">
        <v>1809</v>
      </c>
      <c r="D212" s="20" t="s">
        <v>1914</v>
      </c>
      <c r="E212" s="16" t="s">
        <v>1915</v>
      </c>
      <c r="F212" s="20" t="s">
        <v>1916</v>
      </c>
      <c r="G212" s="42">
        <v>30.7</v>
      </c>
      <c r="H212" s="42">
        <v>19</v>
      </c>
      <c r="I212" s="42">
        <v>95.4</v>
      </c>
      <c r="J212" s="42">
        <v>89.5</v>
      </c>
      <c r="K212" s="42">
        <v>0.61889250814332253</v>
      </c>
      <c r="L212" s="42">
        <v>3.1074918566775245</v>
      </c>
      <c r="M212" s="42">
        <v>24.2</v>
      </c>
      <c r="N212" s="42">
        <v>16.100000000000001</v>
      </c>
      <c r="O212" s="42">
        <v>0.66528925619834722</v>
      </c>
      <c r="P212" s="42">
        <v>57.6</v>
      </c>
      <c r="Q212" s="42">
        <v>1</v>
      </c>
      <c r="R212" s="42">
        <v>1</v>
      </c>
      <c r="S212" s="42" t="s">
        <v>62</v>
      </c>
      <c r="T212" s="48">
        <v>0.5</v>
      </c>
      <c r="U212" s="48">
        <v>0.41666666666666669</v>
      </c>
      <c r="V212" s="48">
        <v>0.5</v>
      </c>
      <c r="W212" s="48">
        <v>0.41666666666666669</v>
      </c>
      <c r="X212" s="48">
        <v>1.4871383754771865</v>
      </c>
      <c r="Y212" s="48">
        <v>1.2787536009528289</v>
      </c>
      <c r="Z212" s="48">
        <v>1.9795483747040952</v>
      </c>
      <c r="AA212" s="48">
        <v>1.9518230353159121</v>
      </c>
      <c r="AB212" s="48">
        <v>-0.2083847745243575</v>
      </c>
      <c r="AC212" s="48">
        <v>0.49240999922690865</v>
      </c>
      <c r="AD212" s="48">
        <v>1.3838153659804313</v>
      </c>
      <c r="AE212" s="48">
        <v>1.2068258760318498</v>
      </c>
      <c r="AF212" s="48">
        <v>-0.17698948994858149</v>
      </c>
      <c r="AG212" s="48">
        <v>1.7604224834232121</v>
      </c>
      <c r="AH212" s="48">
        <v>0</v>
      </c>
      <c r="AI212" s="48">
        <v>0</v>
      </c>
      <c r="AJ212" s="48" t="s">
        <v>62</v>
      </c>
      <c r="AK212" s="48">
        <v>-0.3010299956639812</v>
      </c>
      <c r="AL212" s="48">
        <v>-0.38021124171160603</v>
      </c>
      <c r="AM212" s="48">
        <v>-0.3010299956639812</v>
      </c>
      <c r="AN212" s="48">
        <v>-0.38021124171160603</v>
      </c>
    </row>
    <row r="213" spans="1:40" ht="12.75" customHeight="1" x14ac:dyDescent="0.25">
      <c r="A213" s="83">
        <v>212</v>
      </c>
      <c r="B213" s="12" t="s">
        <v>958</v>
      </c>
      <c r="C213" s="47" t="s">
        <v>1809</v>
      </c>
      <c r="D213" s="20" t="s">
        <v>1914</v>
      </c>
      <c r="E213" s="16" t="s">
        <v>1915</v>
      </c>
      <c r="F213" s="20" t="s">
        <v>1916</v>
      </c>
      <c r="G213" s="42">
        <v>23.1</v>
      </c>
      <c r="H213" s="42">
        <v>10.6</v>
      </c>
      <c r="I213" s="42">
        <v>58.9</v>
      </c>
      <c r="J213" s="42">
        <v>60.8</v>
      </c>
      <c r="K213" s="42">
        <v>0.45887445887445882</v>
      </c>
      <c r="L213" s="42">
        <v>2.5497835497835495</v>
      </c>
      <c r="M213" s="42">
        <v>17.600000000000001</v>
      </c>
      <c r="N213" s="42">
        <v>9.3000000000000007</v>
      </c>
      <c r="O213" s="42">
        <v>0.52840909090909094</v>
      </c>
      <c r="P213" s="42" t="s">
        <v>62</v>
      </c>
      <c r="Q213" s="42">
        <v>1</v>
      </c>
      <c r="R213" s="42">
        <v>1</v>
      </c>
      <c r="S213" s="42" t="s">
        <v>62</v>
      </c>
      <c r="T213" s="48">
        <v>0.25</v>
      </c>
      <c r="U213" s="48">
        <v>0.35714285714285715</v>
      </c>
      <c r="V213" s="48">
        <v>0.25</v>
      </c>
      <c r="W213" s="48">
        <v>0.35714285714285715</v>
      </c>
      <c r="X213" s="48">
        <v>1.3636119798921444</v>
      </c>
      <c r="Y213" s="48">
        <v>1.0253058652647702</v>
      </c>
      <c r="Z213" s="48">
        <v>1.7701152947871017</v>
      </c>
      <c r="AA213" s="48">
        <v>1.7839035792727349</v>
      </c>
      <c r="AB213" s="48">
        <v>-0.33830611462737409</v>
      </c>
      <c r="AC213" s="48">
        <v>0.40650331489495728</v>
      </c>
      <c r="AD213" s="48">
        <v>1.2455126678141499</v>
      </c>
      <c r="AE213" s="48">
        <v>0.96848294855393513</v>
      </c>
      <c r="AF213" s="48">
        <v>-0.27702971926021469</v>
      </c>
      <c r="AG213" s="48" t="s">
        <v>62</v>
      </c>
      <c r="AH213" s="48">
        <v>0</v>
      </c>
      <c r="AI213" s="48">
        <v>0</v>
      </c>
      <c r="AJ213" s="48" t="s">
        <v>62</v>
      </c>
      <c r="AK213" s="48">
        <v>-0.6020599913279624</v>
      </c>
      <c r="AL213" s="48">
        <v>-0.44715803134221921</v>
      </c>
      <c r="AM213" s="48">
        <v>-0.6020599913279624</v>
      </c>
      <c r="AN213" s="48">
        <v>-0.44715803134221921</v>
      </c>
    </row>
    <row r="214" spans="1:40" ht="12.75" customHeight="1" x14ac:dyDescent="0.25">
      <c r="A214" s="83">
        <v>213</v>
      </c>
      <c r="B214" s="12" t="s">
        <v>958</v>
      </c>
      <c r="C214" s="47" t="s">
        <v>1809</v>
      </c>
      <c r="D214" s="20" t="s">
        <v>1917</v>
      </c>
      <c r="E214" s="16" t="s">
        <v>1915</v>
      </c>
      <c r="F214" s="20" t="s">
        <v>1918</v>
      </c>
      <c r="G214" s="42">
        <v>21.12</v>
      </c>
      <c r="H214" s="42">
        <v>16.16</v>
      </c>
      <c r="I214" s="42">
        <v>49.12</v>
      </c>
      <c r="J214" s="42">
        <v>50.35</v>
      </c>
      <c r="K214" s="42">
        <v>0.76515151515151514</v>
      </c>
      <c r="L214" s="42">
        <v>2.3257575757575757</v>
      </c>
      <c r="M214" s="42">
        <v>15.55</v>
      </c>
      <c r="N214" s="42">
        <v>13.53</v>
      </c>
      <c r="O214" s="42">
        <v>0.87009646302250798</v>
      </c>
      <c r="P214" s="42">
        <v>27.41</v>
      </c>
      <c r="Q214" s="42">
        <v>1</v>
      </c>
      <c r="R214" s="42">
        <v>1</v>
      </c>
      <c r="S214" s="42" t="s">
        <v>62</v>
      </c>
      <c r="T214" s="48">
        <v>0.27777777777777779</v>
      </c>
      <c r="U214" s="48">
        <v>0.43478260869565216</v>
      </c>
      <c r="V214" s="48">
        <v>0.27777777777777779</v>
      </c>
      <c r="W214" s="48">
        <v>0.43478260869565216</v>
      </c>
      <c r="X214" s="48">
        <v>1.3246939138617746</v>
      </c>
      <c r="Y214" s="48">
        <v>1.2084413564385674</v>
      </c>
      <c r="Z214" s="48">
        <v>1.6912583581331113</v>
      </c>
      <c r="AA214" s="48">
        <v>1.7019994748896368</v>
      </c>
      <c r="AB214" s="48">
        <v>-0.1162525574232073</v>
      </c>
      <c r="AC214" s="48">
        <v>0.36656444427133661</v>
      </c>
      <c r="AD214" s="48">
        <v>1.1917303933628562</v>
      </c>
      <c r="AE214" s="48">
        <v>1.131297796597623</v>
      </c>
      <c r="AF214" s="48">
        <v>-6.0432596765233368E-2</v>
      </c>
      <c r="AG214" s="48">
        <v>1.4379090355394983</v>
      </c>
      <c r="AH214" s="48">
        <v>0</v>
      </c>
      <c r="AI214" s="48">
        <v>0</v>
      </c>
      <c r="AJ214" s="48" t="s">
        <v>62</v>
      </c>
      <c r="AK214" s="48">
        <v>-0.55630250076728727</v>
      </c>
      <c r="AL214" s="48">
        <v>-0.3617278360175929</v>
      </c>
      <c r="AM214" s="48">
        <v>-0.55630250076728727</v>
      </c>
      <c r="AN214" s="48">
        <v>-0.3617278360175929</v>
      </c>
    </row>
    <row r="215" spans="1:40" ht="12.75" customHeight="1" x14ac:dyDescent="0.25">
      <c r="A215" s="83">
        <v>214</v>
      </c>
      <c r="B215" s="12" t="s">
        <v>958</v>
      </c>
      <c r="C215" s="47" t="s">
        <v>1809</v>
      </c>
      <c r="D215" s="20" t="s">
        <v>1917</v>
      </c>
      <c r="E215" s="16" t="s">
        <v>1915</v>
      </c>
      <c r="F215" s="20" t="s">
        <v>1918</v>
      </c>
      <c r="G215" s="42">
        <v>28.63</v>
      </c>
      <c r="H215" s="42">
        <v>16.61</v>
      </c>
      <c r="I215" s="42">
        <v>63.42</v>
      </c>
      <c r="J215" s="42">
        <v>62.9</v>
      </c>
      <c r="K215" s="42">
        <v>0.58016067062521826</v>
      </c>
      <c r="L215" s="42">
        <v>2.2151589242053791</v>
      </c>
      <c r="M215" s="42">
        <v>17.97</v>
      </c>
      <c r="N215" s="42">
        <v>12.99</v>
      </c>
      <c r="O215" s="42">
        <v>0.72287145242070128</v>
      </c>
      <c r="P215" s="42">
        <v>43.18</v>
      </c>
      <c r="Q215" s="42">
        <v>1</v>
      </c>
      <c r="R215" s="42">
        <v>1</v>
      </c>
      <c r="S215" s="42" t="s">
        <v>62</v>
      </c>
      <c r="T215" s="48">
        <v>0.27777777777777779</v>
      </c>
      <c r="U215" s="48">
        <v>0.37509377344336081</v>
      </c>
      <c r="V215" s="48">
        <v>0.27777777777777779</v>
      </c>
      <c r="W215" s="48">
        <v>0.37509377344336081</v>
      </c>
      <c r="X215" s="48">
        <v>1.4568213480215986</v>
      </c>
      <c r="Y215" s="48">
        <v>1.2203696324513944</v>
      </c>
      <c r="Z215" s="48">
        <v>1.8022262376910698</v>
      </c>
      <c r="AA215" s="48">
        <v>1.7986506454452689</v>
      </c>
      <c r="AB215" s="48">
        <v>-0.2364517155702042</v>
      </c>
      <c r="AC215" s="48">
        <v>0.3454048896694713</v>
      </c>
      <c r="AD215" s="48">
        <v>1.2545480771089739</v>
      </c>
      <c r="AE215" s="48">
        <v>1.1136091510730279</v>
      </c>
      <c r="AF215" s="48">
        <v>-0.14093892603594588</v>
      </c>
      <c r="AG215" s="48">
        <v>1.6352826379982119</v>
      </c>
      <c r="AH215" s="48">
        <v>0</v>
      </c>
      <c r="AI215" s="48">
        <v>0</v>
      </c>
      <c r="AJ215" s="48" t="s">
        <v>62</v>
      </c>
      <c r="AK215" s="48">
        <v>-0.55630250076728727</v>
      </c>
      <c r="AL215" s="48">
        <v>-0.42586014507784042</v>
      </c>
      <c r="AM215" s="48">
        <v>-0.55630250076728727</v>
      </c>
      <c r="AN215" s="48">
        <v>-0.42586014507784042</v>
      </c>
    </row>
    <row r="216" spans="1:40" ht="12.75" customHeight="1" x14ac:dyDescent="0.25">
      <c r="A216" s="83">
        <v>215</v>
      </c>
      <c r="B216" s="12" t="s">
        <v>958</v>
      </c>
      <c r="C216" s="47" t="s">
        <v>1809</v>
      </c>
      <c r="D216" s="20" t="s">
        <v>1917</v>
      </c>
      <c r="E216" s="16" t="s">
        <v>1915</v>
      </c>
      <c r="F216" s="20" t="s">
        <v>1918</v>
      </c>
      <c r="G216" s="42">
        <v>20.56</v>
      </c>
      <c r="H216" s="42">
        <v>20.82</v>
      </c>
      <c r="I216" s="42">
        <v>49.51</v>
      </c>
      <c r="J216" s="42">
        <v>49.17</v>
      </c>
      <c r="K216" s="42">
        <v>1.0126459143968873</v>
      </c>
      <c r="L216" s="42">
        <v>2.4080739299610894</v>
      </c>
      <c r="M216" s="42">
        <v>15.66</v>
      </c>
      <c r="N216" s="42">
        <v>13.76</v>
      </c>
      <c r="O216" s="42">
        <v>0.87867177522349937</v>
      </c>
      <c r="P216" s="42">
        <v>26.330000000000002</v>
      </c>
      <c r="Q216" s="42">
        <v>1</v>
      </c>
      <c r="R216" s="42">
        <v>1</v>
      </c>
      <c r="S216" s="42" t="s">
        <v>62</v>
      </c>
      <c r="T216" s="48">
        <v>0.26315789473684209</v>
      </c>
      <c r="U216" s="48">
        <v>0.38461538461538464</v>
      </c>
      <c r="V216" s="48">
        <v>0.26315789473684209</v>
      </c>
      <c r="W216" s="48">
        <v>0.38461538461538464</v>
      </c>
      <c r="X216" s="48">
        <v>1.3130231103232382</v>
      </c>
      <c r="Y216" s="48">
        <v>1.3184807251745174</v>
      </c>
      <c r="Z216" s="48">
        <v>1.6946929263314841</v>
      </c>
      <c r="AA216" s="48">
        <v>1.6917002082901615</v>
      </c>
      <c r="AB216" s="48">
        <v>5.4576148512793044E-3</v>
      </c>
      <c r="AC216" s="48">
        <v>0.38166981600824595</v>
      </c>
      <c r="AD216" s="48">
        <v>1.1947917577219247</v>
      </c>
      <c r="AE216" s="48">
        <v>1.1386184338994925</v>
      </c>
      <c r="AF216" s="48">
        <v>-5.6173323822432085E-2</v>
      </c>
      <c r="AG216" s="48">
        <v>1.4204508591060683</v>
      </c>
      <c r="AH216" s="48">
        <v>0</v>
      </c>
      <c r="AI216" s="48">
        <v>0</v>
      </c>
      <c r="AJ216" s="48" t="s">
        <v>62</v>
      </c>
      <c r="AK216" s="48">
        <v>-0.57978359661681023</v>
      </c>
      <c r="AL216" s="48">
        <v>-0.41497334797081792</v>
      </c>
      <c r="AM216" s="48">
        <v>-0.57978359661681023</v>
      </c>
      <c r="AN216" s="48">
        <v>-0.41497334797081792</v>
      </c>
    </row>
    <row r="217" spans="1:40" ht="12.75" customHeight="1" x14ac:dyDescent="0.25">
      <c r="A217" s="83">
        <v>216</v>
      </c>
      <c r="B217" s="12" t="s">
        <v>958</v>
      </c>
      <c r="C217" s="47" t="s">
        <v>1809</v>
      </c>
      <c r="D217" s="20" t="s">
        <v>1917</v>
      </c>
      <c r="E217" s="16" t="s">
        <v>1915</v>
      </c>
      <c r="F217" s="20" t="s">
        <v>1918</v>
      </c>
      <c r="G217" s="42">
        <v>24.05</v>
      </c>
      <c r="H217" s="42">
        <v>16.59</v>
      </c>
      <c r="I217" s="42">
        <v>63.44</v>
      </c>
      <c r="J217" s="42">
        <v>59.51</v>
      </c>
      <c r="K217" s="42">
        <v>0.6898128898128898</v>
      </c>
      <c r="L217" s="42">
        <v>2.6378378378378375</v>
      </c>
      <c r="M217" s="42">
        <v>18.21</v>
      </c>
      <c r="N217" s="42">
        <v>12.63</v>
      </c>
      <c r="O217" s="42">
        <v>0.69357495881383857</v>
      </c>
      <c r="P217" s="42">
        <v>42.339999999999996</v>
      </c>
      <c r="Q217" s="42">
        <v>1</v>
      </c>
      <c r="R217" s="42">
        <v>1</v>
      </c>
      <c r="S217" s="42" t="s">
        <v>62</v>
      </c>
      <c r="T217" s="48">
        <v>0.29411764705882354</v>
      </c>
      <c r="U217" s="48">
        <v>0.41666666666666669</v>
      </c>
      <c r="V217" s="48">
        <v>0.29411764705882354</v>
      </c>
      <c r="W217" s="48">
        <v>0.41666666666666669</v>
      </c>
      <c r="X217" s="48">
        <v>1.3811150807098507</v>
      </c>
      <c r="Y217" s="48">
        <v>1.2198463860243607</v>
      </c>
      <c r="Z217" s="48">
        <v>1.8023631743095474</v>
      </c>
      <c r="AA217" s="48">
        <v>1.7745899502647944</v>
      </c>
      <c r="AB217" s="48">
        <v>-0.16126869468548988</v>
      </c>
      <c r="AC217" s="48">
        <v>0.42124809359969678</v>
      </c>
      <c r="AD217" s="48">
        <v>1.2603099457949201</v>
      </c>
      <c r="AE217" s="48">
        <v>1.1014033505553307</v>
      </c>
      <c r="AF217" s="48">
        <v>-0.15890659523958925</v>
      </c>
      <c r="AG217" s="48">
        <v>1.6267508536833932</v>
      </c>
      <c r="AH217" s="48">
        <v>0</v>
      </c>
      <c r="AI217" s="48">
        <v>0</v>
      </c>
      <c r="AJ217" s="48" t="s">
        <v>62</v>
      </c>
      <c r="AK217" s="48">
        <v>-0.53147891704225514</v>
      </c>
      <c r="AL217" s="48">
        <v>-0.38021124171160603</v>
      </c>
      <c r="AM217" s="48">
        <v>-0.53147891704225514</v>
      </c>
      <c r="AN217" s="48">
        <v>-0.38021124171160603</v>
      </c>
    </row>
    <row r="218" spans="1:40" ht="12.75" customHeight="1" x14ac:dyDescent="0.25">
      <c r="A218" s="83">
        <v>217</v>
      </c>
      <c r="B218" s="12" t="s">
        <v>958</v>
      </c>
      <c r="C218" s="47" t="s">
        <v>1809</v>
      </c>
      <c r="D218" s="20" t="s">
        <v>1917</v>
      </c>
      <c r="E218" s="16" t="s">
        <v>1915</v>
      </c>
      <c r="F218" s="20" t="s">
        <v>1918</v>
      </c>
      <c r="G218" s="42">
        <v>26.01</v>
      </c>
      <c r="H218" s="42">
        <v>16.87</v>
      </c>
      <c r="I218" s="42">
        <v>51.84</v>
      </c>
      <c r="J218" s="42">
        <v>63.55</v>
      </c>
      <c r="K218" s="42">
        <v>0.64859669357939254</v>
      </c>
      <c r="L218" s="42">
        <v>1.9930795847750866</v>
      </c>
      <c r="M218" s="42">
        <v>17.89</v>
      </c>
      <c r="N218" s="42">
        <v>10.07</v>
      </c>
      <c r="O218" s="42">
        <v>0.56288429290106201</v>
      </c>
      <c r="P218" s="42">
        <v>63.55</v>
      </c>
      <c r="Q218" s="42">
        <v>1</v>
      </c>
      <c r="R218" s="42">
        <v>1</v>
      </c>
      <c r="S218" s="42" t="s">
        <v>62</v>
      </c>
      <c r="T218" s="48">
        <v>0.3125</v>
      </c>
      <c r="U218" s="48">
        <v>0.37509377344336081</v>
      </c>
      <c r="V218" s="48">
        <v>0.3125</v>
      </c>
      <c r="W218" s="48">
        <v>0.37509377344336081</v>
      </c>
      <c r="X218" s="48">
        <v>1.4151403521958728</v>
      </c>
      <c r="Y218" s="48">
        <v>1.2271150825891253</v>
      </c>
      <c r="Z218" s="48">
        <v>1.714664992862537</v>
      </c>
      <c r="AA218" s="48">
        <v>1.8031155548900271</v>
      </c>
      <c r="AB218" s="48">
        <v>-0.18802526960674751</v>
      </c>
      <c r="AC218" s="48">
        <v>0.29952464066666423</v>
      </c>
      <c r="AD218" s="48">
        <v>1.252610340567373</v>
      </c>
      <c r="AE218" s="48">
        <v>1.003029470553618</v>
      </c>
      <c r="AF218" s="48">
        <v>-0.24958087001375501</v>
      </c>
      <c r="AG218" s="48">
        <v>1.8031155548900271</v>
      </c>
      <c r="AH218" s="48">
        <v>0</v>
      </c>
      <c r="AI218" s="48">
        <v>0</v>
      </c>
      <c r="AJ218" s="48" t="s">
        <v>62</v>
      </c>
      <c r="AK218" s="48">
        <v>-0.50514997831990593</v>
      </c>
      <c r="AL218" s="48">
        <v>-0.42586014507784042</v>
      </c>
      <c r="AM218" s="48">
        <v>-0.50514997831990593</v>
      </c>
      <c r="AN218" s="48">
        <v>-0.42586014507784042</v>
      </c>
    </row>
    <row r="219" spans="1:40" ht="12.75" customHeight="1" x14ac:dyDescent="0.25">
      <c r="A219" s="83">
        <v>218</v>
      </c>
      <c r="B219" s="12" t="s">
        <v>958</v>
      </c>
      <c r="C219" s="47" t="s">
        <v>1809</v>
      </c>
      <c r="D219" s="20" t="s">
        <v>1914</v>
      </c>
      <c r="E219" s="16" t="s">
        <v>1915</v>
      </c>
      <c r="F219" s="20" t="s">
        <v>1916</v>
      </c>
      <c r="G219" s="42">
        <v>38.869999999999997</v>
      </c>
      <c r="H219" s="42">
        <v>20.28</v>
      </c>
      <c r="I219" s="42">
        <v>90.06</v>
      </c>
      <c r="J219" s="42">
        <v>93.61</v>
      </c>
      <c r="K219" s="42">
        <v>0.52173913043478271</v>
      </c>
      <c r="L219" s="42">
        <v>2.3169539490609727</v>
      </c>
      <c r="M219" s="42">
        <v>27.61</v>
      </c>
      <c r="N219" s="42">
        <v>16.440000000000001</v>
      </c>
      <c r="O219" s="42">
        <v>0.5954364360738863</v>
      </c>
      <c r="P219" s="42" t="s">
        <v>62</v>
      </c>
      <c r="Q219" s="42">
        <v>1</v>
      </c>
      <c r="R219" s="42">
        <v>1</v>
      </c>
      <c r="S219" s="42" t="s">
        <v>62</v>
      </c>
      <c r="T219" s="48">
        <v>0.33333333333333331</v>
      </c>
      <c r="U219" s="48">
        <v>0.38461538461538464</v>
      </c>
      <c r="V219" s="48">
        <v>0.33333333333333331</v>
      </c>
      <c r="W219" s="48">
        <v>0.38461538461538464</v>
      </c>
      <c r="X219" s="48">
        <v>1.5896145406312663</v>
      </c>
      <c r="Y219" s="48">
        <v>1.3070679506612983</v>
      </c>
      <c r="Z219" s="48">
        <v>1.9545319426269141</v>
      </c>
      <c r="AA219" s="48">
        <v>1.971322245242813</v>
      </c>
      <c r="AB219" s="48">
        <v>-0.28254658996996795</v>
      </c>
      <c r="AC219" s="48">
        <v>0.36491740199564765</v>
      </c>
      <c r="AD219" s="48">
        <v>1.4410664066392631</v>
      </c>
      <c r="AE219" s="48">
        <v>1.2159018132040316</v>
      </c>
      <c r="AF219" s="48">
        <v>-0.22516459343523157</v>
      </c>
      <c r="AG219" s="48" t="s">
        <v>62</v>
      </c>
      <c r="AH219" s="48">
        <v>0</v>
      </c>
      <c r="AI219" s="48">
        <v>0</v>
      </c>
      <c r="AJ219" s="48" t="s">
        <v>62</v>
      </c>
      <c r="AK219" s="48">
        <v>-0.47712125471966244</v>
      </c>
      <c r="AL219" s="48">
        <v>-0.41497334797081792</v>
      </c>
      <c r="AM219" s="48">
        <v>-0.47712125471966244</v>
      </c>
      <c r="AN219" s="48">
        <v>-0.41497334797081792</v>
      </c>
    </row>
    <row r="220" spans="1:40" ht="12.75" customHeight="1" x14ac:dyDescent="0.25">
      <c r="A220" s="83">
        <v>219</v>
      </c>
      <c r="B220" s="12" t="s">
        <v>958</v>
      </c>
      <c r="C220" s="47" t="s">
        <v>1810</v>
      </c>
      <c r="D220" s="20" t="s">
        <v>1914</v>
      </c>
      <c r="E220" s="16" t="s">
        <v>1915</v>
      </c>
      <c r="F220" s="20" t="s">
        <v>1916</v>
      </c>
      <c r="G220" s="42">
        <v>38.770000000000003</v>
      </c>
      <c r="H220" s="42">
        <v>22.18</v>
      </c>
      <c r="I220" s="42">
        <v>94.96</v>
      </c>
      <c r="J220" s="42">
        <v>94.12</v>
      </c>
      <c r="K220" s="42">
        <v>0.57209182357492905</v>
      </c>
      <c r="L220" s="42">
        <v>2.4493164818158366</v>
      </c>
      <c r="M220" s="42">
        <v>27.65</v>
      </c>
      <c r="N220" s="42">
        <v>16.899999999999999</v>
      </c>
      <c r="O220" s="42">
        <v>0.61121157323688968</v>
      </c>
      <c r="P220" s="42">
        <v>94.12</v>
      </c>
      <c r="Q220" s="42">
        <v>1</v>
      </c>
      <c r="R220" s="42">
        <v>1</v>
      </c>
      <c r="S220" s="42" t="s">
        <v>62</v>
      </c>
      <c r="T220" s="48">
        <v>0.41666666666666669</v>
      </c>
      <c r="U220" s="48">
        <v>0.38461538461538464</v>
      </c>
      <c r="V220" s="48">
        <v>0.41666666666666669</v>
      </c>
      <c r="W220" s="48">
        <v>0.38461538461538464</v>
      </c>
      <c r="X220" s="48">
        <v>1.5884958010072101</v>
      </c>
      <c r="Y220" s="48">
        <v>1.3459615418131412</v>
      </c>
      <c r="Z220" s="48">
        <v>1.9775407059465349</v>
      </c>
      <c r="AA220" s="48">
        <v>1.9736819185039838</v>
      </c>
      <c r="AB220" s="48">
        <v>-0.24253425919406876</v>
      </c>
      <c r="AC220" s="48">
        <v>0.3890449049393247</v>
      </c>
      <c r="AD220" s="48">
        <v>1.4416951356407171</v>
      </c>
      <c r="AE220" s="48">
        <v>1.2278867046136734</v>
      </c>
      <c r="AF220" s="48">
        <v>-0.21380843102704353</v>
      </c>
      <c r="AG220" s="48">
        <v>1.9736819185039838</v>
      </c>
      <c r="AH220" s="48">
        <v>0</v>
      </c>
      <c r="AI220" s="48">
        <v>0</v>
      </c>
      <c r="AJ220" s="48" t="s">
        <v>62</v>
      </c>
      <c r="AK220" s="48">
        <v>-0.38021124171160603</v>
      </c>
      <c r="AL220" s="48">
        <v>-0.41497334797081792</v>
      </c>
      <c r="AM220" s="48">
        <v>-0.38021124171160603</v>
      </c>
      <c r="AN220" s="48">
        <v>-0.41497334797081792</v>
      </c>
    </row>
    <row r="221" spans="1:40" ht="12.75" customHeight="1" x14ac:dyDescent="0.25">
      <c r="A221" s="83">
        <v>220</v>
      </c>
      <c r="B221" s="12" t="s">
        <v>958</v>
      </c>
      <c r="C221" s="47" t="s">
        <v>1810</v>
      </c>
      <c r="D221" s="20" t="s">
        <v>1914</v>
      </c>
      <c r="E221" s="16" t="s">
        <v>1915</v>
      </c>
      <c r="F221" s="20" t="s">
        <v>1916</v>
      </c>
      <c r="G221" s="42">
        <v>27.92</v>
      </c>
      <c r="H221" s="42">
        <v>18.59</v>
      </c>
      <c r="I221" s="42">
        <v>73.58</v>
      </c>
      <c r="J221" s="42">
        <v>70.28</v>
      </c>
      <c r="K221" s="42">
        <v>0.66583094555873923</v>
      </c>
      <c r="L221" s="42">
        <v>2.6353868194842405</v>
      </c>
      <c r="M221" s="42">
        <v>20.54</v>
      </c>
      <c r="N221" s="42">
        <v>14.19</v>
      </c>
      <c r="O221" s="42">
        <v>0.69084712755598832</v>
      </c>
      <c r="P221" s="42">
        <v>47.07</v>
      </c>
      <c r="Q221" s="42">
        <v>1</v>
      </c>
      <c r="R221" s="42">
        <v>1</v>
      </c>
      <c r="S221" s="42" t="s">
        <v>62</v>
      </c>
      <c r="T221" s="48">
        <v>0.30303030303030304</v>
      </c>
      <c r="U221" s="48">
        <v>0.33333333333333331</v>
      </c>
      <c r="V221" s="48">
        <v>0.30303030303030304</v>
      </c>
      <c r="W221" s="48">
        <v>0.33333333333333331</v>
      </c>
      <c r="X221" s="48">
        <v>1.4459154139511234</v>
      </c>
      <c r="Y221" s="48">
        <v>1.2692793897718986</v>
      </c>
      <c r="Z221" s="48">
        <v>1.8667597834951082</v>
      </c>
      <c r="AA221" s="48">
        <v>1.8468317528232574</v>
      </c>
      <c r="AB221" s="48">
        <v>-0.17663602417922492</v>
      </c>
      <c r="AC221" s="48">
        <v>0.42084436954398469</v>
      </c>
      <c r="AD221" s="48">
        <v>1.3126004392612594</v>
      </c>
      <c r="AE221" s="48">
        <v>1.1519823954574739</v>
      </c>
      <c r="AF221" s="48">
        <v>-0.16061804380378539</v>
      </c>
      <c r="AG221" s="48">
        <v>1.6727441983065992</v>
      </c>
      <c r="AH221" s="48">
        <v>0</v>
      </c>
      <c r="AI221" s="48">
        <v>0</v>
      </c>
      <c r="AJ221" s="48" t="s">
        <v>62</v>
      </c>
      <c r="AK221" s="48">
        <v>-0.51851393987788752</v>
      </c>
      <c r="AL221" s="48">
        <v>-0.47712125471966244</v>
      </c>
      <c r="AM221" s="48">
        <v>-0.51851393987788752</v>
      </c>
      <c r="AN221" s="48">
        <v>-0.47712125471966244</v>
      </c>
    </row>
    <row r="222" spans="1:40" ht="12.75" customHeight="1" x14ac:dyDescent="0.25">
      <c r="A222" s="83">
        <v>221</v>
      </c>
      <c r="B222" s="12" t="s">
        <v>958</v>
      </c>
      <c r="C222" s="47" t="s">
        <v>1810</v>
      </c>
      <c r="D222" s="20" t="s">
        <v>1914</v>
      </c>
      <c r="E222" s="16" t="s">
        <v>1915</v>
      </c>
      <c r="F222" s="20" t="s">
        <v>1916</v>
      </c>
      <c r="G222" s="42">
        <v>32.97</v>
      </c>
      <c r="H222" s="42">
        <v>21.39</v>
      </c>
      <c r="I222" s="42">
        <v>66.25</v>
      </c>
      <c r="J222" s="42">
        <v>74.680000000000007</v>
      </c>
      <c r="K222" s="42">
        <v>0.64877161055505006</v>
      </c>
      <c r="L222" s="42">
        <v>2.0094024871094938</v>
      </c>
      <c r="M222" s="42">
        <v>23.25</v>
      </c>
      <c r="N222" s="42">
        <v>14.69</v>
      </c>
      <c r="O222" s="42">
        <v>0.63182795698924732</v>
      </c>
      <c r="P222" s="42" t="s">
        <v>62</v>
      </c>
      <c r="Q222" s="42">
        <v>1</v>
      </c>
      <c r="R222" s="42">
        <v>1</v>
      </c>
      <c r="S222" s="42" t="s">
        <v>62</v>
      </c>
      <c r="T222" s="48">
        <v>0.38461538461538464</v>
      </c>
      <c r="U222" s="48">
        <v>0.41666666666666669</v>
      </c>
      <c r="V222" s="48">
        <v>0.38461538461538464</v>
      </c>
      <c r="W222" s="48">
        <v>0.41666666666666669</v>
      </c>
      <c r="X222" s="48">
        <v>1.5181189471431531</v>
      </c>
      <c r="Y222" s="48">
        <v>1.3302107845715281</v>
      </c>
      <c r="Z222" s="48">
        <v>1.8211858826088454</v>
      </c>
      <c r="AA222" s="48">
        <v>1.8732043092770407</v>
      </c>
      <c r="AB222" s="48">
        <v>-0.18790816257162499</v>
      </c>
      <c r="AC222" s="48">
        <v>0.30306693546569252</v>
      </c>
      <c r="AD222" s="48">
        <v>1.3664229572259727</v>
      </c>
      <c r="AE222" s="48">
        <v>1.1670217957902564</v>
      </c>
      <c r="AF222" s="48">
        <v>-0.19940116143571623</v>
      </c>
      <c r="AG222" s="48" t="s">
        <v>62</v>
      </c>
      <c r="AH222" s="48">
        <v>0</v>
      </c>
      <c r="AI222" s="48">
        <v>0</v>
      </c>
      <c r="AJ222" s="48" t="s">
        <v>62</v>
      </c>
      <c r="AK222" s="48">
        <v>-0.41497334797081792</v>
      </c>
      <c r="AL222" s="48">
        <v>-0.38021124171160603</v>
      </c>
      <c r="AM222" s="48">
        <v>-0.41497334797081792</v>
      </c>
      <c r="AN222" s="48">
        <v>-0.38021124171160603</v>
      </c>
    </row>
    <row r="223" spans="1:40" ht="12.75" customHeight="1" x14ac:dyDescent="0.25">
      <c r="A223" s="83">
        <v>222</v>
      </c>
      <c r="B223" s="12" t="s">
        <v>958</v>
      </c>
      <c r="C223" s="47" t="s">
        <v>1810</v>
      </c>
      <c r="D223" s="20" t="s">
        <v>1914</v>
      </c>
      <c r="E223" s="16" t="s">
        <v>1915</v>
      </c>
      <c r="F223" s="20" t="s">
        <v>1916</v>
      </c>
      <c r="G223" s="42">
        <v>37.85</v>
      </c>
      <c r="H223" s="42">
        <v>21.61</v>
      </c>
      <c r="I223" s="42">
        <v>92.03</v>
      </c>
      <c r="J223" s="42">
        <v>92.82</v>
      </c>
      <c r="K223" s="42">
        <v>0.5709379128137384</v>
      </c>
      <c r="L223" s="42">
        <v>2.4314398943196829</v>
      </c>
      <c r="M223" s="42">
        <v>27.86</v>
      </c>
      <c r="N223" s="42">
        <v>16.579999999999998</v>
      </c>
      <c r="O223" s="42">
        <v>0.59511844938980607</v>
      </c>
      <c r="P223" s="42">
        <v>66.539999999999992</v>
      </c>
      <c r="Q223" s="42">
        <v>1</v>
      </c>
      <c r="R223" s="42">
        <v>1</v>
      </c>
      <c r="S223" s="42" t="s">
        <v>62</v>
      </c>
      <c r="T223" s="48">
        <v>0.45454545454545453</v>
      </c>
      <c r="U223" s="48">
        <v>0.33333333333333331</v>
      </c>
      <c r="V223" s="48">
        <v>0.45454545454545453</v>
      </c>
      <c r="W223" s="48">
        <v>0.33333333333333331</v>
      </c>
      <c r="X223" s="48">
        <v>1.5780658838360915</v>
      </c>
      <c r="Y223" s="48">
        <v>1.3346547668832414</v>
      </c>
      <c r="Z223" s="48">
        <v>1.9639294220265584</v>
      </c>
      <c r="AA223" s="48">
        <v>1.9676415640830112</v>
      </c>
      <c r="AB223" s="48">
        <v>-0.24341111695285025</v>
      </c>
      <c r="AC223" s="48">
        <v>0.38586353819046687</v>
      </c>
      <c r="AD223" s="48">
        <v>1.4449811120879448</v>
      </c>
      <c r="AE223" s="48">
        <v>1.2195845262142546</v>
      </c>
      <c r="AF223" s="48">
        <v>-0.22539658587368999</v>
      </c>
      <c r="AG223" s="48">
        <v>1.8230827965328036</v>
      </c>
      <c r="AH223" s="48">
        <v>0</v>
      </c>
      <c r="AI223" s="48">
        <v>0</v>
      </c>
      <c r="AJ223" s="48" t="s">
        <v>62</v>
      </c>
      <c r="AK223" s="48">
        <v>-0.34242268082220623</v>
      </c>
      <c r="AL223" s="48">
        <v>-0.47712125471966244</v>
      </c>
      <c r="AM223" s="48">
        <v>-0.34242268082220623</v>
      </c>
      <c r="AN223" s="48">
        <v>-0.47712125471966244</v>
      </c>
    </row>
    <row r="224" spans="1:40" ht="12.75" customHeight="1" x14ac:dyDescent="0.25">
      <c r="A224" s="83">
        <v>223</v>
      </c>
      <c r="B224" s="12" t="s">
        <v>958</v>
      </c>
      <c r="C224" s="47" t="s">
        <v>1810</v>
      </c>
      <c r="D224" s="20" t="s">
        <v>1914</v>
      </c>
      <c r="E224" s="16" t="s">
        <v>1915</v>
      </c>
      <c r="F224" s="20" t="s">
        <v>1916</v>
      </c>
      <c r="G224" s="42">
        <v>33.229999999999997</v>
      </c>
      <c r="H224" s="42">
        <v>18.829999999999998</v>
      </c>
      <c r="I224" s="42">
        <v>71.010000000000005</v>
      </c>
      <c r="J224" s="42">
        <v>74.62</v>
      </c>
      <c r="K224" s="42">
        <v>0.5666566355702678</v>
      </c>
      <c r="L224" s="42">
        <v>2.1369244658441171</v>
      </c>
      <c r="M224" s="42">
        <v>24.33</v>
      </c>
      <c r="N224" s="42">
        <v>15.14</v>
      </c>
      <c r="O224" s="42">
        <v>0.62227702424989728</v>
      </c>
      <c r="P224" s="42">
        <v>74.62</v>
      </c>
      <c r="Q224" s="42">
        <v>1</v>
      </c>
      <c r="R224" s="42">
        <v>1</v>
      </c>
      <c r="S224" s="42" t="s">
        <v>62</v>
      </c>
      <c r="T224" s="48">
        <v>0.41666666666666669</v>
      </c>
      <c r="U224" s="48">
        <v>0.43478260869565216</v>
      </c>
      <c r="V224" s="48">
        <v>0.41666666666666669</v>
      </c>
      <c r="W224" s="48">
        <v>0.43478260869565216</v>
      </c>
      <c r="X224" s="48">
        <v>1.5215303412787109</v>
      </c>
      <c r="Y224" s="48">
        <v>1.2748503200166648</v>
      </c>
      <c r="Z224" s="48">
        <v>1.8513195126487452</v>
      </c>
      <c r="AA224" s="48">
        <v>1.8728552447048104</v>
      </c>
      <c r="AB224" s="48">
        <v>-0.24668002126204625</v>
      </c>
      <c r="AC224" s="48">
        <v>0.32978917137003422</v>
      </c>
      <c r="AD224" s="48">
        <v>1.3861421089308184</v>
      </c>
      <c r="AE224" s="48">
        <v>1.180125875164054</v>
      </c>
      <c r="AF224" s="48">
        <v>-0.20601623376676448</v>
      </c>
      <c r="AG224" s="48">
        <v>1.8728552447048104</v>
      </c>
      <c r="AH224" s="48">
        <v>0</v>
      </c>
      <c r="AI224" s="48">
        <v>0</v>
      </c>
      <c r="AJ224" s="48" t="s">
        <v>62</v>
      </c>
      <c r="AK224" s="48">
        <v>-0.38021124171160603</v>
      </c>
      <c r="AL224" s="48">
        <v>-0.3617278360175929</v>
      </c>
      <c r="AM224" s="48">
        <v>-0.38021124171160603</v>
      </c>
      <c r="AN224" s="48">
        <v>-0.3617278360175929</v>
      </c>
    </row>
    <row r="225" spans="1:40" ht="12.75" customHeight="1" x14ac:dyDescent="0.25">
      <c r="A225" s="83">
        <v>224</v>
      </c>
      <c r="B225" s="12" t="s">
        <v>958</v>
      </c>
      <c r="C225" s="47" t="s">
        <v>1810</v>
      </c>
      <c r="D225" s="20" t="s">
        <v>1914</v>
      </c>
      <c r="E225" s="16" t="s">
        <v>1915</v>
      </c>
      <c r="F225" s="20" t="s">
        <v>1916</v>
      </c>
      <c r="G225" s="42">
        <v>39.85</v>
      </c>
      <c r="H225" s="42">
        <v>21.96</v>
      </c>
      <c r="I225" s="42">
        <v>91.33</v>
      </c>
      <c r="J225" s="42">
        <v>92.57</v>
      </c>
      <c r="K225" s="42">
        <v>0.5510664993726474</v>
      </c>
      <c r="L225" s="42">
        <v>2.2918444165621077</v>
      </c>
      <c r="M225" s="42">
        <v>29.7</v>
      </c>
      <c r="N225" s="42">
        <v>17.46</v>
      </c>
      <c r="O225" s="42">
        <v>0.58787878787878789</v>
      </c>
      <c r="P225" s="42">
        <v>65.819999999999993</v>
      </c>
      <c r="Q225" s="42">
        <v>1</v>
      </c>
      <c r="R225" s="42">
        <v>1</v>
      </c>
      <c r="S225" s="42" t="s">
        <v>62</v>
      </c>
      <c r="T225" s="48">
        <v>0.4</v>
      </c>
      <c r="U225" s="48">
        <v>0.35714285714285715</v>
      </c>
      <c r="V225" s="48">
        <v>0.4</v>
      </c>
      <c r="W225" s="48">
        <v>0.35714285714285715</v>
      </c>
      <c r="X225" s="48">
        <v>1.6004283257321312</v>
      </c>
      <c r="Y225" s="48">
        <v>1.3416323357780544</v>
      </c>
      <c r="Z225" s="48">
        <v>1.9606134576479088</v>
      </c>
      <c r="AA225" s="48">
        <v>1.9664702637292844</v>
      </c>
      <c r="AB225" s="48">
        <v>-0.25879598995407688</v>
      </c>
      <c r="AC225" s="48">
        <v>0.36018513191577761</v>
      </c>
      <c r="AD225" s="48">
        <v>1.4727564493172123</v>
      </c>
      <c r="AE225" s="48">
        <v>1.242044239369551</v>
      </c>
      <c r="AF225" s="48">
        <v>-0.23071220994766142</v>
      </c>
      <c r="AG225" s="48">
        <v>1.8183578779583547</v>
      </c>
      <c r="AH225" s="48">
        <v>0</v>
      </c>
      <c r="AI225" s="48">
        <v>0</v>
      </c>
      <c r="AJ225" s="48" t="s">
        <v>62</v>
      </c>
      <c r="AK225" s="48">
        <v>-0.3979400086720376</v>
      </c>
      <c r="AL225" s="48">
        <v>-0.44715803134221921</v>
      </c>
      <c r="AM225" s="48">
        <v>-0.3979400086720376</v>
      </c>
      <c r="AN225" s="48">
        <v>-0.44715803134221921</v>
      </c>
    </row>
    <row r="226" spans="1:40" ht="12.75" customHeight="1" x14ac:dyDescent="0.25">
      <c r="A226" s="83">
        <v>225</v>
      </c>
      <c r="B226" s="12" t="s">
        <v>958</v>
      </c>
      <c r="C226" s="47" t="s">
        <v>1810</v>
      </c>
      <c r="D226" s="20" t="s">
        <v>1914</v>
      </c>
      <c r="E226" s="16" t="s">
        <v>1915</v>
      </c>
      <c r="F226" s="20" t="s">
        <v>1916</v>
      </c>
      <c r="G226" s="42">
        <v>40.35</v>
      </c>
      <c r="H226" s="42">
        <v>19.95</v>
      </c>
      <c r="I226" s="42">
        <v>89.18</v>
      </c>
      <c r="J226" s="42">
        <v>97.97</v>
      </c>
      <c r="K226" s="42">
        <v>0.49442379182156132</v>
      </c>
      <c r="L226" s="42">
        <v>2.2101610904584885</v>
      </c>
      <c r="M226" s="42">
        <v>29.13</v>
      </c>
      <c r="N226" s="42">
        <v>15.53</v>
      </c>
      <c r="O226" s="42">
        <v>0.5331273601098524</v>
      </c>
      <c r="P226" s="42">
        <v>79.75</v>
      </c>
      <c r="Q226" s="42">
        <v>1</v>
      </c>
      <c r="R226" s="42">
        <v>1</v>
      </c>
      <c r="S226" s="42" t="s">
        <v>62</v>
      </c>
      <c r="T226" s="48">
        <v>0.41666666666666669</v>
      </c>
      <c r="U226" s="48">
        <v>0.35714285714285715</v>
      </c>
      <c r="V226" s="48">
        <v>0.41666666666666669</v>
      </c>
      <c r="W226" s="48">
        <v>0.35714285714285715</v>
      </c>
      <c r="X226" s="48">
        <v>1.6058435390580892</v>
      </c>
      <c r="Y226" s="48">
        <v>1.2999429000227669</v>
      </c>
      <c r="Z226" s="48">
        <v>1.9502674680135885</v>
      </c>
      <c r="AA226" s="48">
        <v>1.9910931080488874</v>
      </c>
      <c r="AB226" s="48">
        <v>-0.30590063903532222</v>
      </c>
      <c r="AC226" s="48">
        <v>0.34442392895549928</v>
      </c>
      <c r="AD226" s="48">
        <v>1.4643404846276673</v>
      </c>
      <c r="AE226" s="48">
        <v>1.1911714557285584</v>
      </c>
      <c r="AF226" s="48">
        <v>-0.27316902889910877</v>
      </c>
      <c r="AG226" s="48">
        <v>1.9017306917292187</v>
      </c>
      <c r="AH226" s="48">
        <v>0</v>
      </c>
      <c r="AI226" s="48">
        <v>0</v>
      </c>
      <c r="AJ226" s="48" t="s">
        <v>62</v>
      </c>
      <c r="AK226" s="48">
        <v>-0.38021124171160603</v>
      </c>
      <c r="AL226" s="48">
        <v>-0.44715803134221921</v>
      </c>
      <c r="AM226" s="48">
        <v>-0.38021124171160603</v>
      </c>
      <c r="AN226" s="48">
        <v>-0.44715803134221921</v>
      </c>
    </row>
    <row r="227" spans="1:40" ht="12.75" customHeight="1" x14ac:dyDescent="0.25">
      <c r="A227" s="83">
        <v>226</v>
      </c>
      <c r="B227" s="12" t="s">
        <v>958</v>
      </c>
      <c r="C227" s="47" t="s">
        <v>1810</v>
      </c>
      <c r="D227" s="20" t="s">
        <v>1914</v>
      </c>
      <c r="E227" s="16" t="s">
        <v>1915</v>
      </c>
      <c r="F227" s="20" t="s">
        <v>1916</v>
      </c>
      <c r="G227" s="42">
        <v>31.54</v>
      </c>
      <c r="H227" s="42">
        <v>19.100000000000001</v>
      </c>
      <c r="I227" s="42">
        <v>73.41</v>
      </c>
      <c r="J227" s="42">
        <v>97.14</v>
      </c>
      <c r="K227" s="42">
        <v>0.60558021559923914</v>
      </c>
      <c r="L227" s="42">
        <v>2.3275206087507927</v>
      </c>
      <c r="M227" s="42">
        <v>23.77</v>
      </c>
      <c r="N227" s="42">
        <v>14.87</v>
      </c>
      <c r="O227" s="42">
        <v>0.62557846024400499</v>
      </c>
      <c r="P227" s="42" t="s">
        <v>62</v>
      </c>
      <c r="Q227" s="42">
        <v>1</v>
      </c>
      <c r="R227" s="42">
        <v>1</v>
      </c>
      <c r="S227" s="42" t="s">
        <v>62</v>
      </c>
      <c r="T227" s="48">
        <v>0.41666666666666669</v>
      </c>
      <c r="U227" s="48">
        <v>0.34482758620689657</v>
      </c>
      <c r="V227" s="48">
        <v>0.41666666666666669</v>
      </c>
      <c r="W227" s="48">
        <v>0.34482758620689657</v>
      </c>
      <c r="X227" s="48">
        <v>1.4988616889928841</v>
      </c>
      <c r="Y227" s="48">
        <v>1.2810333672477277</v>
      </c>
      <c r="Z227" s="48">
        <v>1.8657552240714517</v>
      </c>
      <c r="AA227" s="48">
        <v>1.9873980991370175</v>
      </c>
      <c r="AB227" s="48">
        <v>-0.21782832174515648</v>
      </c>
      <c r="AC227" s="48">
        <v>0.36689353507856759</v>
      </c>
      <c r="AD227" s="48">
        <v>1.3760291817281802</v>
      </c>
      <c r="AE227" s="48">
        <v>1.1723109685219542</v>
      </c>
      <c r="AF227" s="48">
        <v>-0.2037182132062261</v>
      </c>
      <c r="AG227" s="48" t="s">
        <v>62</v>
      </c>
      <c r="AH227" s="48">
        <v>0</v>
      </c>
      <c r="AI227" s="48">
        <v>0</v>
      </c>
      <c r="AJ227" s="48" t="s">
        <v>62</v>
      </c>
      <c r="AK227" s="48">
        <v>-0.38021124171160603</v>
      </c>
      <c r="AL227" s="48">
        <v>-0.46239799789895608</v>
      </c>
      <c r="AM227" s="48">
        <v>-0.38021124171160603</v>
      </c>
      <c r="AN227" s="48">
        <v>-0.46239799789895608</v>
      </c>
    </row>
    <row r="228" spans="1:40" ht="12.75" customHeight="1" x14ac:dyDescent="0.25">
      <c r="A228" s="83">
        <v>227</v>
      </c>
      <c r="B228" s="12" t="s">
        <v>958</v>
      </c>
      <c r="C228" s="47" t="s">
        <v>1810</v>
      </c>
      <c r="D228" s="20" t="s">
        <v>1914</v>
      </c>
      <c r="E228" s="16" t="s">
        <v>1915</v>
      </c>
      <c r="F228" s="20" t="s">
        <v>1916</v>
      </c>
      <c r="G228" s="42">
        <v>29.47</v>
      </c>
      <c r="H228" s="42">
        <v>15.58</v>
      </c>
      <c r="I228" s="42">
        <v>62.68</v>
      </c>
      <c r="J228" s="42">
        <v>71.540000000000006</v>
      </c>
      <c r="K228" s="42">
        <v>0.52867322701051922</v>
      </c>
      <c r="L228" s="42">
        <v>2.1269087207329487</v>
      </c>
      <c r="M228" s="42">
        <v>21.88</v>
      </c>
      <c r="N228" s="42">
        <v>11.68</v>
      </c>
      <c r="O228" s="42">
        <v>0.53382084095063986</v>
      </c>
      <c r="P228" s="42" t="s">
        <v>62</v>
      </c>
      <c r="Q228" s="42">
        <v>1</v>
      </c>
      <c r="R228" s="42">
        <v>1</v>
      </c>
      <c r="S228" s="42" t="s">
        <v>62</v>
      </c>
      <c r="T228" s="48">
        <v>0.4</v>
      </c>
      <c r="U228" s="48">
        <v>0.33333333333333331</v>
      </c>
      <c r="V228" s="48">
        <v>0.4</v>
      </c>
      <c r="W228" s="48">
        <v>0.33333333333333331</v>
      </c>
      <c r="X228" s="48">
        <v>1.4693801358499252</v>
      </c>
      <c r="Y228" s="48">
        <v>1.1925674533365456</v>
      </c>
      <c r="Z228" s="48">
        <v>1.7971289877965526</v>
      </c>
      <c r="AA228" s="48">
        <v>1.8545489358129508</v>
      </c>
      <c r="AB228" s="48">
        <v>-0.27681268251337943</v>
      </c>
      <c r="AC228" s="48">
        <v>0.32774885194662734</v>
      </c>
      <c r="AD228" s="48">
        <v>1.3400473176613932</v>
      </c>
      <c r="AE228" s="48">
        <v>1.0674428427763807</v>
      </c>
      <c r="AF228" s="48">
        <v>-0.27260447488501249</v>
      </c>
      <c r="AG228" s="48" t="s">
        <v>62</v>
      </c>
      <c r="AH228" s="48">
        <v>0</v>
      </c>
      <c r="AI228" s="48">
        <v>0</v>
      </c>
      <c r="AJ228" s="48" t="s">
        <v>62</v>
      </c>
      <c r="AK228" s="48">
        <v>-0.3979400086720376</v>
      </c>
      <c r="AL228" s="48">
        <v>-0.47712125471966244</v>
      </c>
      <c r="AM228" s="48">
        <v>-0.3979400086720376</v>
      </c>
      <c r="AN228" s="48">
        <v>-0.47712125471966244</v>
      </c>
    </row>
    <row r="229" spans="1:40" ht="12.75" customHeight="1" x14ac:dyDescent="0.25">
      <c r="A229" s="83">
        <v>228</v>
      </c>
      <c r="B229" s="12" t="s">
        <v>958</v>
      </c>
      <c r="C229" s="47" t="s">
        <v>1810</v>
      </c>
      <c r="D229" s="20" t="s">
        <v>1917</v>
      </c>
      <c r="E229" s="16" t="s">
        <v>1915</v>
      </c>
      <c r="F229" s="20" t="s">
        <v>1918</v>
      </c>
      <c r="G229" s="42">
        <v>14.67</v>
      </c>
      <c r="H229" s="42">
        <v>13.12</v>
      </c>
      <c r="I229" s="42">
        <v>33.659999999999997</v>
      </c>
      <c r="J229" s="42">
        <v>37.630000000000003</v>
      </c>
      <c r="K229" s="42">
        <v>0.89434219495569189</v>
      </c>
      <c r="L229" s="42">
        <v>2.2944785276073616</v>
      </c>
      <c r="M229" s="42">
        <v>12.22</v>
      </c>
      <c r="N229" s="42">
        <v>9.91</v>
      </c>
      <c r="O229" s="42">
        <v>0.81096563011456624</v>
      </c>
      <c r="P229" s="42" t="s">
        <v>62</v>
      </c>
      <c r="Q229" s="42">
        <v>1</v>
      </c>
      <c r="R229" s="42">
        <v>1</v>
      </c>
      <c r="S229" s="42" t="s">
        <v>62</v>
      </c>
      <c r="T229" s="42" t="s">
        <v>62</v>
      </c>
      <c r="U229" s="42" t="s">
        <v>62</v>
      </c>
      <c r="V229" s="77" t="s">
        <v>62</v>
      </c>
      <c r="W229" s="82" t="s">
        <v>62</v>
      </c>
      <c r="X229" s="48">
        <v>1.1664301138432827</v>
      </c>
      <c r="Y229" s="48">
        <v>1.1179338350396415</v>
      </c>
      <c r="Z229" s="48">
        <v>1.527114111639805</v>
      </c>
      <c r="AA229" s="48">
        <v>1.5755342183198644</v>
      </c>
      <c r="AB229" s="48">
        <v>-4.8496278803641206E-2</v>
      </c>
      <c r="AC229" s="48">
        <v>0.36068399779652227</v>
      </c>
      <c r="AD229" s="48">
        <v>1.0870712059065355</v>
      </c>
      <c r="AE229" s="48">
        <v>0.99607365448527529</v>
      </c>
      <c r="AF229" s="48">
        <v>-9.099755142126012E-2</v>
      </c>
      <c r="AG229" s="48" t="s">
        <v>62</v>
      </c>
      <c r="AH229" s="48">
        <v>0</v>
      </c>
      <c r="AI229" s="48">
        <v>0</v>
      </c>
      <c r="AJ229" s="48" t="s">
        <v>62</v>
      </c>
      <c r="AK229" s="48" t="s">
        <v>62</v>
      </c>
      <c r="AL229" s="48" t="s">
        <v>62</v>
      </c>
      <c r="AM229" s="48" t="s">
        <v>62</v>
      </c>
      <c r="AN229" s="48" t="s">
        <v>62</v>
      </c>
    </row>
    <row r="230" spans="1:40" ht="12.75" customHeight="1" x14ac:dyDescent="0.25">
      <c r="A230" s="83">
        <v>229</v>
      </c>
      <c r="B230" s="12" t="s">
        <v>958</v>
      </c>
      <c r="C230" s="47" t="s">
        <v>1810</v>
      </c>
      <c r="D230" s="20" t="s">
        <v>1917</v>
      </c>
      <c r="E230" s="16" t="s">
        <v>1915</v>
      </c>
      <c r="F230" s="20" t="s">
        <v>1918</v>
      </c>
      <c r="G230" s="42">
        <v>24.18</v>
      </c>
      <c r="H230" s="42">
        <v>20.73</v>
      </c>
      <c r="I230" s="42">
        <v>68.47</v>
      </c>
      <c r="J230" s="42">
        <v>74.61</v>
      </c>
      <c r="K230" s="42">
        <v>0.85732009925558317</v>
      </c>
      <c r="L230" s="42">
        <v>2.8316790736145574</v>
      </c>
      <c r="M230" s="42">
        <v>19.02</v>
      </c>
      <c r="N230" s="42">
        <v>15.7</v>
      </c>
      <c r="O230" s="42">
        <v>0.82544689800210302</v>
      </c>
      <c r="P230" s="42" t="s">
        <v>62</v>
      </c>
      <c r="Q230" s="42">
        <v>1</v>
      </c>
      <c r="R230" s="42">
        <v>1</v>
      </c>
      <c r="S230" s="42" t="s">
        <v>62</v>
      </c>
      <c r="T230" s="42" t="s">
        <v>62</v>
      </c>
      <c r="U230" s="42" t="s">
        <v>62</v>
      </c>
      <c r="V230" s="77" t="s">
        <v>62</v>
      </c>
      <c r="W230" s="82" t="s">
        <v>62</v>
      </c>
      <c r="X230" s="48">
        <v>1.383456296524753</v>
      </c>
      <c r="Y230" s="48">
        <v>1.3165993020938609</v>
      </c>
      <c r="Z230" s="48">
        <v>1.8355003278673188</v>
      </c>
      <c r="AA230" s="48">
        <v>1.8727970399895983</v>
      </c>
      <c r="AB230" s="48">
        <v>-6.6856994430892214E-2</v>
      </c>
      <c r="AC230" s="48">
        <v>0.45204403134256566</v>
      </c>
      <c r="AD230" s="48">
        <v>1.2792105126013951</v>
      </c>
      <c r="AE230" s="48">
        <v>1.1958996524092338</v>
      </c>
      <c r="AF230" s="48">
        <v>-8.3310860192161398E-2</v>
      </c>
      <c r="AG230" s="48" t="s">
        <v>62</v>
      </c>
      <c r="AH230" s="48">
        <v>0</v>
      </c>
      <c r="AI230" s="48">
        <v>0</v>
      </c>
      <c r="AJ230" s="48" t="s">
        <v>62</v>
      </c>
      <c r="AK230" s="48" t="s">
        <v>62</v>
      </c>
      <c r="AL230" s="48" t="s">
        <v>62</v>
      </c>
      <c r="AM230" s="48" t="s">
        <v>62</v>
      </c>
      <c r="AN230" s="48" t="s">
        <v>62</v>
      </c>
    </row>
    <row r="231" spans="1:40" ht="12.75" customHeight="1" x14ac:dyDescent="0.25">
      <c r="A231" s="83">
        <v>230</v>
      </c>
      <c r="B231" s="12" t="s">
        <v>958</v>
      </c>
      <c r="C231" s="47" t="s">
        <v>1810</v>
      </c>
      <c r="D231" s="20" t="s">
        <v>1914</v>
      </c>
      <c r="E231" s="16" t="s">
        <v>1915</v>
      </c>
      <c r="F231" s="20" t="s">
        <v>1916</v>
      </c>
      <c r="G231" s="42">
        <v>31.64</v>
      </c>
      <c r="H231" s="42">
        <v>18.96</v>
      </c>
      <c r="I231" s="42">
        <v>82.62</v>
      </c>
      <c r="J231" s="42">
        <v>86.44</v>
      </c>
      <c r="K231" s="42">
        <v>0.59924146649810373</v>
      </c>
      <c r="L231" s="42">
        <v>2.6112515802781289</v>
      </c>
      <c r="M231" s="42">
        <v>23.46</v>
      </c>
      <c r="N231" s="42">
        <v>16.66</v>
      </c>
      <c r="O231" s="42">
        <v>0.71014492753623182</v>
      </c>
      <c r="P231" s="42" t="s">
        <v>62</v>
      </c>
      <c r="Q231" s="42">
        <v>1</v>
      </c>
      <c r="R231" s="42">
        <v>1</v>
      </c>
      <c r="S231" s="42" t="s">
        <v>62</v>
      </c>
      <c r="T231" s="42" t="s">
        <v>62</v>
      </c>
      <c r="U231" s="48">
        <v>0.33333333333333331</v>
      </c>
      <c r="V231" s="77" t="s">
        <v>62</v>
      </c>
      <c r="W231" s="48">
        <v>0.33333333333333331</v>
      </c>
      <c r="X231" s="48">
        <v>1.5002364748256389</v>
      </c>
      <c r="Y231" s="48">
        <v>1.2778383330020475</v>
      </c>
      <c r="Z231" s="48">
        <v>1.9170851906405673</v>
      </c>
      <c r="AA231" s="48">
        <v>1.9367147582112036</v>
      </c>
      <c r="AB231" s="48">
        <v>-0.22239814182359144</v>
      </c>
      <c r="AC231" s="48">
        <v>0.41684871581492833</v>
      </c>
      <c r="AD231" s="48">
        <v>1.3703280077795104</v>
      </c>
      <c r="AE231" s="48">
        <v>1.2216749970707688</v>
      </c>
      <c r="AF231" s="48">
        <v>-0.14865301070874171</v>
      </c>
      <c r="AG231" s="48" t="s">
        <v>62</v>
      </c>
      <c r="AH231" s="48">
        <v>0</v>
      </c>
      <c r="AI231" s="48">
        <v>0</v>
      </c>
      <c r="AJ231" s="48" t="s">
        <v>62</v>
      </c>
      <c r="AK231" s="48" t="s">
        <v>62</v>
      </c>
      <c r="AL231" s="48">
        <v>-0.47712125471966244</v>
      </c>
      <c r="AM231" s="48" t="s">
        <v>62</v>
      </c>
      <c r="AN231" s="48">
        <v>-0.47712125471966244</v>
      </c>
    </row>
    <row r="232" spans="1:40" ht="12.75" customHeight="1" x14ac:dyDescent="0.25">
      <c r="A232" s="83">
        <v>231</v>
      </c>
      <c r="B232" s="12" t="s">
        <v>958</v>
      </c>
      <c r="C232" s="47" t="s">
        <v>1810</v>
      </c>
      <c r="D232" s="20" t="s">
        <v>1914</v>
      </c>
      <c r="E232" s="16" t="s">
        <v>1915</v>
      </c>
      <c r="F232" s="20" t="s">
        <v>1916</v>
      </c>
      <c r="G232" s="42">
        <v>30.09</v>
      </c>
      <c r="H232" s="42">
        <v>17.36</v>
      </c>
      <c r="I232" s="42">
        <v>70.98</v>
      </c>
      <c r="J232" s="42">
        <v>76.22</v>
      </c>
      <c r="K232" s="42">
        <v>0.57693585908939848</v>
      </c>
      <c r="L232" s="42">
        <v>2.358923230309073</v>
      </c>
      <c r="M232" s="42">
        <v>24.54</v>
      </c>
      <c r="N232" s="42">
        <v>14.56</v>
      </c>
      <c r="O232" s="42">
        <v>0.59331703341483299</v>
      </c>
      <c r="P232" s="42" t="s">
        <v>62</v>
      </c>
      <c r="Q232" s="42">
        <v>1</v>
      </c>
      <c r="R232" s="42">
        <v>1</v>
      </c>
      <c r="S232" s="42" t="s">
        <v>62</v>
      </c>
      <c r="T232" s="42" t="s">
        <v>62</v>
      </c>
      <c r="U232" s="48">
        <v>0.33333333333333331</v>
      </c>
      <c r="V232" s="77" t="s">
        <v>62</v>
      </c>
      <c r="W232" s="48">
        <v>0.33333333333333331</v>
      </c>
      <c r="X232" s="48">
        <v>1.4784221877400805</v>
      </c>
      <c r="Y232" s="48">
        <v>1.2395497208404731</v>
      </c>
      <c r="Z232" s="48">
        <v>1.851135995011574</v>
      </c>
      <c r="AA232" s="48">
        <v>1.8820689444361485</v>
      </c>
      <c r="AB232" s="48">
        <v>-0.23887246689960745</v>
      </c>
      <c r="AC232" s="48">
        <v>0.3727138072714935</v>
      </c>
      <c r="AD232" s="48">
        <v>1.3898745583909855</v>
      </c>
      <c r="AE232" s="48">
        <v>1.1631613749770184</v>
      </c>
      <c r="AF232" s="48">
        <v>-0.22671318341396701</v>
      </c>
      <c r="AG232" s="48" t="s">
        <v>62</v>
      </c>
      <c r="AH232" s="48">
        <v>0</v>
      </c>
      <c r="AI232" s="48">
        <v>0</v>
      </c>
      <c r="AJ232" s="48" t="s">
        <v>62</v>
      </c>
      <c r="AK232" s="48" t="s">
        <v>62</v>
      </c>
      <c r="AL232" s="48">
        <v>-0.47712125471966244</v>
      </c>
      <c r="AM232" s="48" t="s">
        <v>62</v>
      </c>
      <c r="AN232" s="48">
        <v>-0.47712125471966244</v>
      </c>
    </row>
    <row r="233" spans="1:40" ht="12.75" customHeight="1" x14ac:dyDescent="0.25">
      <c r="A233" s="83">
        <v>232</v>
      </c>
      <c r="B233" s="12" t="s">
        <v>958</v>
      </c>
      <c r="C233" s="47" t="s">
        <v>1810</v>
      </c>
      <c r="D233" s="20" t="s">
        <v>1914</v>
      </c>
      <c r="E233" s="16" t="s">
        <v>1915</v>
      </c>
      <c r="F233" s="20" t="s">
        <v>1916</v>
      </c>
      <c r="G233" s="42">
        <v>30.89</v>
      </c>
      <c r="H233" s="42">
        <v>16.059999999999999</v>
      </c>
      <c r="I233" s="42">
        <v>62.87</v>
      </c>
      <c r="J233" s="42">
        <v>69.8</v>
      </c>
      <c r="K233" s="42">
        <v>0.51990935577856912</v>
      </c>
      <c r="L233" s="42">
        <v>2.035286500485594</v>
      </c>
      <c r="M233" s="42">
        <v>22.45</v>
      </c>
      <c r="N233" s="42">
        <v>12.87</v>
      </c>
      <c r="O233" s="42">
        <v>0.57327394209354121</v>
      </c>
      <c r="P233" s="42" t="s">
        <v>62</v>
      </c>
      <c r="Q233" s="42">
        <v>1</v>
      </c>
      <c r="R233" s="42">
        <v>1</v>
      </c>
      <c r="S233" s="42" t="s">
        <v>62</v>
      </c>
      <c r="T233" s="42" t="s">
        <v>62</v>
      </c>
      <c r="U233" s="48">
        <v>0.33333333333333331</v>
      </c>
      <c r="V233" s="77" t="s">
        <v>62</v>
      </c>
      <c r="W233" s="48">
        <v>0.33333333333333331</v>
      </c>
      <c r="X233" s="48">
        <v>1.4898179083014507</v>
      </c>
      <c r="Y233" s="48">
        <v>1.2057455409426621</v>
      </c>
      <c r="Z233" s="48">
        <v>1.7984434603501875</v>
      </c>
      <c r="AA233" s="48">
        <v>1.8438554226231612</v>
      </c>
      <c r="AB233" s="48">
        <v>-0.28407236735878849</v>
      </c>
      <c r="AC233" s="48">
        <v>0.30862555204873682</v>
      </c>
      <c r="AD233" s="48">
        <v>1.351216345339342</v>
      </c>
      <c r="AE233" s="48">
        <v>1.1095785469043866</v>
      </c>
      <c r="AF233" s="48">
        <v>-0.24163779843495528</v>
      </c>
      <c r="AG233" s="48" t="s">
        <v>62</v>
      </c>
      <c r="AH233" s="48">
        <v>0</v>
      </c>
      <c r="AI233" s="48">
        <v>0</v>
      </c>
      <c r="AJ233" s="48" t="s">
        <v>62</v>
      </c>
      <c r="AK233" s="48" t="s">
        <v>62</v>
      </c>
      <c r="AL233" s="48">
        <v>-0.47712125471966244</v>
      </c>
      <c r="AM233" s="48" t="s">
        <v>62</v>
      </c>
      <c r="AN233" s="48">
        <v>-0.47712125471966244</v>
      </c>
    </row>
    <row r="234" spans="1:40" ht="12.75" customHeight="1" x14ac:dyDescent="0.25">
      <c r="A234" s="83">
        <v>233</v>
      </c>
      <c r="B234" s="12" t="s">
        <v>958</v>
      </c>
      <c r="C234" s="47" t="s">
        <v>1810</v>
      </c>
      <c r="D234" s="20" t="s">
        <v>1914</v>
      </c>
      <c r="E234" s="16" t="s">
        <v>1915</v>
      </c>
      <c r="F234" s="20" t="s">
        <v>1916</v>
      </c>
      <c r="G234" s="42">
        <v>31.06</v>
      </c>
      <c r="H234" s="42">
        <v>16.8</v>
      </c>
      <c r="I234" s="42">
        <v>55.84</v>
      </c>
      <c r="J234" s="42">
        <v>56.6</v>
      </c>
      <c r="K234" s="42">
        <v>0.54088860270444306</v>
      </c>
      <c r="L234" s="42">
        <v>1.7978106889890537</v>
      </c>
      <c r="M234" s="42">
        <v>20.53</v>
      </c>
      <c r="N234" s="42">
        <v>11.96</v>
      </c>
      <c r="O234" s="42">
        <v>0.58256210423770094</v>
      </c>
      <c r="P234" s="42" t="s">
        <v>62</v>
      </c>
      <c r="Q234" s="42">
        <v>1</v>
      </c>
      <c r="R234" s="42">
        <v>1</v>
      </c>
      <c r="S234" s="42" t="s">
        <v>62</v>
      </c>
      <c r="T234" s="48">
        <v>0.36363636363636365</v>
      </c>
      <c r="U234" s="48">
        <v>0.33333333333333331</v>
      </c>
      <c r="V234" s="48">
        <v>0.36363636363636365</v>
      </c>
      <c r="W234" s="48">
        <v>0.33333333333333331</v>
      </c>
      <c r="X234" s="48">
        <v>1.4922014513925397</v>
      </c>
      <c r="Y234" s="48">
        <v>1.2253092817258628</v>
      </c>
      <c r="Z234" s="48">
        <v>1.7469454096151047</v>
      </c>
      <c r="AA234" s="48">
        <v>1.7528164311882715</v>
      </c>
      <c r="AB234" s="48">
        <v>-0.26689216966667684</v>
      </c>
      <c r="AC234" s="48">
        <v>0.25474395822256501</v>
      </c>
      <c r="AD234" s="48">
        <v>1.3123889493705918</v>
      </c>
      <c r="AE234" s="48">
        <v>1.0777311796523921</v>
      </c>
      <c r="AF234" s="48">
        <v>-0.23465776971819982</v>
      </c>
      <c r="AG234" s="48" t="s">
        <v>62</v>
      </c>
      <c r="AH234" s="48">
        <v>0</v>
      </c>
      <c r="AI234" s="48">
        <v>0</v>
      </c>
      <c r="AJ234" s="48" t="s">
        <v>62</v>
      </c>
      <c r="AK234" s="48">
        <v>-0.43933269383026263</v>
      </c>
      <c r="AL234" s="48">
        <v>-0.47712125471966244</v>
      </c>
      <c r="AM234" s="48">
        <v>-0.43933269383026263</v>
      </c>
      <c r="AN234" s="48">
        <v>-0.47712125471966244</v>
      </c>
    </row>
    <row r="235" spans="1:40" ht="12.75" customHeight="1" x14ac:dyDescent="0.25">
      <c r="A235" s="83">
        <v>234</v>
      </c>
      <c r="B235" s="12" t="s">
        <v>958</v>
      </c>
      <c r="C235" s="47" t="s">
        <v>1810</v>
      </c>
      <c r="D235" s="20" t="s">
        <v>1914</v>
      </c>
      <c r="E235" s="16" t="s">
        <v>1915</v>
      </c>
      <c r="F235" s="20" t="s">
        <v>1916</v>
      </c>
      <c r="G235" s="42">
        <v>27.93</v>
      </c>
      <c r="H235" s="42">
        <v>13.63</v>
      </c>
      <c r="I235" s="42">
        <v>47.26</v>
      </c>
      <c r="J235" s="42">
        <v>55.82</v>
      </c>
      <c r="K235" s="42">
        <v>0.4880057286072324</v>
      </c>
      <c r="L235" s="42">
        <v>1.6920873612602936</v>
      </c>
      <c r="M235" s="42">
        <v>21.91</v>
      </c>
      <c r="N235" s="42">
        <v>12</v>
      </c>
      <c r="O235" s="42">
        <v>0.54769511638521218</v>
      </c>
      <c r="P235" s="42" t="s">
        <v>62</v>
      </c>
      <c r="Q235" s="42">
        <v>1</v>
      </c>
      <c r="R235" s="42">
        <v>1</v>
      </c>
      <c r="S235" s="42" t="s">
        <v>62</v>
      </c>
      <c r="T235" s="42" t="s">
        <v>62</v>
      </c>
      <c r="U235" s="48">
        <v>0.33333333333333331</v>
      </c>
      <c r="V235" s="77" t="s">
        <v>62</v>
      </c>
      <c r="W235" s="48">
        <v>0.33333333333333331</v>
      </c>
      <c r="X235" s="48">
        <v>1.4460709357010051</v>
      </c>
      <c r="Y235" s="48">
        <v>1.1344958558346736</v>
      </c>
      <c r="Z235" s="48">
        <v>1.6744937172963501</v>
      </c>
      <c r="AA235" s="48">
        <v>1.7467898321526123</v>
      </c>
      <c r="AB235" s="48">
        <v>-0.31157507986633148</v>
      </c>
      <c r="AC235" s="48">
        <v>0.22842278159534515</v>
      </c>
      <c r="AD235" s="48">
        <v>1.3406423775607053</v>
      </c>
      <c r="AE235" s="48">
        <v>1.0791812460476249</v>
      </c>
      <c r="AF235" s="48">
        <v>-0.26146113151308054</v>
      </c>
      <c r="AG235" s="48" t="s">
        <v>62</v>
      </c>
      <c r="AH235" s="48">
        <v>0</v>
      </c>
      <c r="AI235" s="48">
        <v>0</v>
      </c>
      <c r="AJ235" s="48" t="s">
        <v>62</v>
      </c>
      <c r="AK235" s="48" t="s">
        <v>62</v>
      </c>
      <c r="AL235" s="48">
        <v>-0.47712125471966244</v>
      </c>
      <c r="AM235" s="48" t="s">
        <v>62</v>
      </c>
      <c r="AN235" s="48">
        <v>-0.47712125471966244</v>
      </c>
    </row>
    <row r="236" spans="1:40" ht="12.75" customHeight="1" x14ac:dyDescent="0.25">
      <c r="A236" s="83">
        <v>235</v>
      </c>
      <c r="B236" s="12" t="s">
        <v>958</v>
      </c>
      <c r="C236" s="47" t="s">
        <v>1810</v>
      </c>
      <c r="D236" s="20" t="s">
        <v>1914</v>
      </c>
      <c r="E236" s="16" t="s">
        <v>1915</v>
      </c>
      <c r="F236" s="20" t="s">
        <v>1916</v>
      </c>
      <c r="G236" s="42">
        <v>24.87</v>
      </c>
      <c r="H236" s="42">
        <v>13.54</v>
      </c>
      <c r="I236" s="42">
        <v>39.659999999999997</v>
      </c>
      <c r="J236" s="42">
        <v>49.15</v>
      </c>
      <c r="K236" s="42">
        <v>0.54443104141535981</v>
      </c>
      <c r="L236" s="42">
        <v>1.5946924004825089</v>
      </c>
      <c r="M236" s="42">
        <v>20.420000000000002</v>
      </c>
      <c r="N236" s="42">
        <v>9.65</v>
      </c>
      <c r="O236" s="42">
        <v>0.47257590597453475</v>
      </c>
      <c r="P236" s="42">
        <v>20.02</v>
      </c>
      <c r="Q236" s="42">
        <v>1</v>
      </c>
      <c r="R236" s="42">
        <v>1</v>
      </c>
      <c r="S236" s="42" t="s">
        <v>62</v>
      </c>
      <c r="T236" s="48">
        <v>0.30769230769230771</v>
      </c>
      <c r="U236" s="48">
        <v>0.3125</v>
      </c>
      <c r="V236" s="48">
        <v>0.30769230769230771</v>
      </c>
      <c r="W236" s="48">
        <v>0.3125</v>
      </c>
      <c r="X236" s="48">
        <v>1.395675785269936</v>
      </c>
      <c r="Y236" s="48">
        <v>1.1316186643491255</v>
      </c>
      <c r="Z236" s="48">
        <v>1.5983527098692838</v>
      </c>
      <c r="AA236" s="48">
        <v>1.6915235221681544</v>
      </c>
      <c r="AB236" s="48">
        <v>-0.26405712092081052</v>
      </c>
      <c r="AC236" s="48">
        <v>0.20267692459934786</v>
      </c>
      <c r="AD236" s="48">
        <v>1.3100557377508915</v>
      </c>
      <c r="AE236" s="48">
        <v>0.98452731334379262</v>
      </c>
      <c r="AF236" s="48">
        <v>-0.32552842440709889</v>
      </c>
      <c r="AG236" s="48">
        <v>1.3014640731432998</v>
      </c>
      <c r="AH236" s="48">
        <v>0</v>
      </c>
      <c r="AI236" s="48">
        <v>0</v>
      </c>
      <c r="AJ236" s="48" t="s">
        <v>62</v>
      </c>
      <c r="AK236" s="48">
        <v>-0.51188336097887432</v>
      </c>
      <c r="AL236" s="48">
        <v>-0.50514997831990593</v>
      </c>
      <c r="AM236" s="48">
        <v>-0.51188336097887432</v>
      </c>
      <c r="AN236" s="48">
        <v>-0.50514997831990593</v>
      </c>
    </row>
    <row r="237" spans="1:40" ht="12.75" customHeight="1" x14ac:dyDescent="0.25">
      <c r="A237" s="83">
        <v>236</v>
      </c>
      <c r="B237" s="12" t="s">
        <v>958</v>
      </c>
      <c r="C237" s="47" t="s">
        <v>1810</v>
      </c>
      <c r="D237" s="20" t="s">
        <v>1914</v>
      </c>
      <c r="E237" s="16" t="s">
        <v>1915</v>
      </c>
      <c r="F237" s="20" t="s">
        <v>1916</v>
      </c>
      <c r="G237" s="42">
        <v>20.07</v>
      </c>
      <c r="H237" s="42">
        <v>11.51</v>
      </c>
      <c r="I237" s="42">
        <v>29.11</v>
      </c>
      <c r="J237" s="42">
        <v>38.4</v>
      </c>
      <c r="K237" s="42">
        <v>0.57349277528649723</v>
      </c>
      <c r="L237" s="42">
        <v>1.4504235176880915</v>
      </c>
      <c r="M237" s="42">
        <v>17</v>
      </c>
      <c r="N237" s="42">
        <v>9.9600000000000009</v>
      </c>
      <c r="O237" s="42">
        <v>0.58588235294117652</v>
      </c>
      <c r="P237" s="42">
        <v>18.729999999999997</v>
      </c>
      <c r="Q237" s="42">
        <v>1</v>
      </c>
      <c r="R237" s="42">
        <v>1</v>
      </c>
      <c r="S237" s="42" t="s">
        <v>62</v>
      </c>
      <c r="T237" s="48">
        <v>0.34782608695652173</v>
      </c>
      <c r="U237" s="48">
        <v>0.33333333333333331</v>
      </c>
      <c r="V237" s="48">
        <v>0.34782608695652173</v>
      </c>
      <c r="W237" s="48">
        <v>0.33333333333333331</v>
      </c>
      <c r="X237" s="48">
        <v>1.3025473724874856</v>
      </c>
      <c r="Y237" s="48">
        <v>1.0610753236297918</v>
      </c>
      <c r="Z237" s="48">
        <v>1.4640422054388107</v>
      </c>
      <c r="AA237" s="48">
        <v>1.5843312243675307</v>
      </c>
      <c r="AB237" s="48">
        <v>-0.24147204885769377</v>
      </c>
      <c r="AC237" s="48">
        <v>0.16149483295132519</v>
      </c>
      <c r="AD237" s="48">
        <v>1.2304489213782739</v>
      </c>
      <c r="AE237" s="48">
        <v>0.99825933842369874</v>
      </c>
      <c r="AF237" s="48">
        <v>-0.23218958295457515</v>
      </c>
      <c r="AG237" s="48">
        <v>1.2725377773752373</v>
      </c>
      <c r="AH237" s="48">
        <v>0</v>
      </c>
      <c r="AI237" s="48">
        <v>0</v>
      </c>
      <c r="AJ237" s="48" t="s">
        <v>62</v>
      </c>
      <c r="AK237" s="48">
        <v>-0.4586378490256493</v>
      </c>
      <c r="AL237" s="48">
        <v>-0.47712125471966244</v>
      </c>
      <c r="AM237" s="48">
        <v>-0.4586378490256493</v>
      </c>
      <c r="AN237" s="48">
        <v>-0.47712125471966244</v>
      </c>
    </row>
    <row r="238" spans="1:40" ht="12.75" customHeight="1" x14ac:dyDescent="0.25">
      <c r="A238" s="83">
        <v>237</v>
      </c>
      <c r="B238" s="12" t="s">
        <v>958</v>
      </c>
      <c r="C238" s="47" t="s">
        <v>1810</v>
      </c>
      <c r="D238" s="20" t="s">
        <v>1917</v>
      </c>
      <c r="E238" s="16" t="s">
        <v>1915</v>
      </c>
      <c r="F238" s="20" t="s">
        <v>1918</v>
      </c>
      <c r="G238" s="42">
        <v>22.63</v>
      </c>
      <c r="H238" s="42">
        <v>18.23</v>
      </c>
      <c r="I238" s="42">
        <v>58.49</v>
      </c>
      <c r="J238" s="42">
        <v>67.09</v>
      </c>
      <c r="K238" s="42">
        <v>0.80556783031374291</v>
      </c>
      <c r="L238" s="42">
        <v>2.5846221829429963</v>
      </c>
      <c r="M238" s="42">
        <v>15.96</v>
      </c>
      <c r="N238" s="42">
        <v>12.35</v>
      </c>
      <c r="O238" s="42">
        <v>0.77380952380952372</v>
      </c>
      <c r="P238" s="42" t="s">
        <v>62</v>
      </c>
      <c r="Q238" s="42">
        <v>1</v>
      </c>
      <c r="R238" s="42">
        <v>1</v>
      </c>
      <c r="S238" s="42" t="s">
        <v>62</v>
      </c>
      <c r="T238" s="42" t="s">
        <v>62</v>
      </c>
      <c r="U238" s="42" t="s">
        <v>62</v>
      </c>
      <c r="V238" s="77" t="s">
        <v>62</v>
      </c>
      <c r="W238" s="82" t="s">
        <v>62</v>
      </c>
      <c r="X238" s="48">
        <v>1.3546845539547285</v>
      </c>
      <c r="Y238" s="48">
        <v>1.2607866686549762</v>
      </c>
      <c r="Z238" s="48">
        <v>1.7670816213633223</v>
      </c>
      <c r="AA238" s="48">
        <v>1.8266577918758693</v>
      </c>
      <c r="AB238" s="48">
        <v>-9.3897885299752237E-2</v>
      </c>
      <c r="AC238" s="48">
        <v>0.41239706740859372</v>
      </c>
      <c r="AD238" s="48">
        <v>1.2030328870147107</v>
      </c>
      <c r="AE238" s="48">
        <v>1.0916669575956846</v>
      </c>
      <c r="AF238" s="48">
        <v>-0.11136592941902614</v>
      </c>
      <c r="AG238" s="48" t="s">
        <v>62</v>
      </c>
      <c r="AH238" s="48">
        <v>0</v>
      </c>
      <c r="AI238" s="48">
        <v>0</v>
      </c>
      <c r="AJ238" s="48" t="s">
        <v>62</v>
      </c>
      <c r="AK238" s="48" t="s">
        <v>62</v>
      </c>
      <c r="AL238" s="48" t="s">
        <v>62</v>
      </c>
      <c r="AM238" s="48" t="s">
        <v>62</v>
      </c>
      <c r="AN238" s="48" t="s">
        <v>62</v>
      </c>
    </row>
    <row r="239" spans="1:40" ht="12.75" customHeight="1" x14ac:dyDescent="0.25">
      <c r="A239" s="83">
        <v>238</v>
      </c>
      <c r="B239" s="12" t="s">
        <v>958</v>
      </c>
      <c r="C239" s="47" t="s">
        <v>1810</v>
      </c>
      <c r="D239" s="20" t="s">
        <v>1914</v>
      </c>
      <c r="E239" s="16" t="s">
        <v>1915</v>
      </c>
      <c r="F239" s="20" t="s">
        <v>1916</v>
      </c>
      <c r="G239" s="42">
        <v>31.09</v>
      </c>
      <c r="H239" s="42">
        <v>20.010000000000002</v>
      </c>
      <c r="I239" s="42">
        <v>73.41</v>
      </c>
      <c r="J239" s="42">
        <v>79.36</v>
      </c>
      <c r="K239" s="42">
        <v>0.64361531038919273</v>
      </c>
      <c r="L239" s="42">
        <v>2.3612093920874879</v>
      </c>
      <c r="M239" s="42">
        <v>19.68</v>
      </c>
      <c r="N239" s="42">
        <v>15.3</v>
      </c>
      <c r="O239" s="42">
        <v>0.77743902439024393</v>
      </c>
      <c r="P239" s="42">
        <v>43.81</v>
      </c>
      <c r="Q239" s="42">
        <v>1</v>
      </c>
      <c r="R239" s="42">
        <v>1</v>
      </c>
      <c r="S239" s="42" t="s">
        <v>62</v>
      </c>
      <c r="T239" s="48">
        <v>0.42105263157894735</v>
      </c>
      <c r="U239" s="48">
        <v>0.35310734463276838</v>
      </c>
      <c r="V239" s="48">
        <v>0.42105263157894735</v>
      </c>
      <c r="W239" s="48">
        <v>0.35310734463276838</v>
      </c>
      <c r="X239" s="48">
        <v>1.4926207220431917</v>
      </c>
      <c r="Y239" s="48">
        <v>1.3012470886362115</v>
      </c>
      <c r="Z239" s="48">
        <v>1.8657552240714517</v>
      </c>
      <c r="AA239" s="48">
        <v>1.8996016591461222</v>
      </c>
      <c r="AB239" s="48">
        <v>-0.19137363340698038</v>
      </c>
      <c r="AC239" s="48">
        <v>0.37313450202825982</v>
      </c>
      <c r="AD239" s="48">
        <v>1.2940250940953226</v>
      </c>
      <c r="AE239" s="48">
        <v>1.1846914308175989</v>
      </c>
      <c r="AF239" s="48">
        <v>-0.1093336632777239</v>
      </c>
      <c r="AG239" s="48">
        <v>1.6415732531781755</v>
      </c>
      <c r="AH239" s="48">
        <v>0</v>
      </c>
      <c r="AI239" s="48">
        <v>0</v>
      </c>
      <c r="AJ239" s="48" t="s">
        <v>62</v>
      </c>
      <c r="AK239" s="48">
        <v>-0.37566361396088538</v>
      </c>
      <c r="AL239" s="48">
        <v>-0.4520932490177314</v>
      </c>
      <c r="AM239" s="48">
        <v>-0.37566361396088538</v>
      </c>
      <c r="AN239" s="48">
        <v>-0.4520932490177314</v>
      </c>
    </row>
    <row r="240" spans="1:40" ht="12.75" customHeight="1" x14ac:dyDescent="0.25">
      <c r="A240" s="83">
        <v>239</v>
      </c>
      <c r="B240" s="12" t="s">
        <v>958</v>
      </c>
      <c r="C240" s="47" t="s">
        <v>1810</v>
      </c>
      <c r="D240" s="20" t="s">
        <v>1914</v>
      </c>
      <c r="E240" s="16" t="s">
        <v>1915</v>
      </c>
      <c r="F240" s="20" t="s">
        <v>1916</v>
      </c>
      <c r="G240" s="42">
        <v>32.270000000000003</v>
      </c>
      <c r="H240" s="42">
        <v>16.53</v>
      </c>
      <c r="I240" s="42">
        <v>68.47</v>
      </c>
      <c r="J240" s="42">
        <v>64.36</v>
      </c>
      <c r="K240" s="42">
        <v>0.51224047102572046</v>
      </c>
      <c r="L240" s="42">
        <v>2.121784939572358</v>
      </c>
      <c r="M240" s="42">
        <v>21.03</v>
      </c>
      <c r="N240" s="42">
        <v>13.14</v>
      </c>
      <c r="O240" s="42">
        <v>0.62482168330955778</v>
      </c>
      <c r="P240" s="42" t="s">
        <v>62</v>
      </c>
      <c r="Q240" s="42">
        <v>1</v>
      </c>
      <c r="R240" s="42">
        <v>1</v>
      </c>
      <c r="S240" s="42" t="s">
        <v>62</v>
      </c>
      <c r="T240" s="42" t="s">
        <v>62</v>
      </c>
      <c r="U240" s="48">
        <v>0.38461538461538464</v>
      </c>
      <c r="V240" s="77" t="s">
        <v>62</v>
      </c>
      <c r="W240" s="48">
        <v>0.38461538461538464</v>
      </c>
      <c r="X240" s="48">
        <v>1.5087989654039051</v>
      </c>
      <c r="Y240" s="48">
        <v>1.2182728535714475</v>
      </c>
      <c r="Z240" s="48">
        <v>1.8355003278673188</v>
      </c>
      <c r="AA240" s="48">
        <v>1.808616035426992</v>
      </c>
      <c r="AB240" s="48">
        <v>-0.29052611183245752</v>
      </c>
      <c r="AC240" s="48">
        <v>0.32670136246341375</v>
      </c>
      <c r="AD240" s="48">
        <v>1.3228392726863212</v>
      </c>
      <c r="AE240" s="48">
        <v>1.1185953652237619</v>
      </c>
      <c r="AF240" s="48">
        <v>-0.2042439074625591</v>
      </c>
      <c r="AG240" s="48" t="s">
        <v>62</v>
      </c>
      <c r="AH240" s="48">
        <v>0</v>
      </c>
      <c r="AI240" s="48">
        <v>0</v>
      </c>
      <c r="AJ240" s="48" t="s">
        <v>62</v>
      </c>
      <c r="AK240" s="48" t="s">
        <v>62</v>
      </c>
      <c r="AL240" s="48">
        <v>-0.41497334797081792</v>
      </c>
      <c r="AM240" s="48" t="s">
        <v>62</v>
      </c>
      <c r="AN240" s="48">
        <v>-0.41497334797081792</v>
      </c>
    </row>
    <row r="241" spans="1:40" ht="12.75" customHeight="1" x14ac:dyDescent="0.25">
      <c r="A241" s="83">
        <v>240</v>
      </c>
      <c r="B241" s="12" t="s">
        <v>958</v>
      </c>
      <c r="C241" s="47" t="s">
        <v>1810</v>
      </c>
      <c r="D241" s="20" t="s">
        <v>1914</v>
      </c>
      <c r="E241" s="16" t="s">
        <v>1915</v>
      </c>
      <c r="F241" s="20" t="s">
        <v>1916</v>
      </c>
      <c r="G241" s="42">
        <v>31.69</v>
      </c>
      <c r="H241" s="42">
        <v>16.38</v>
      </c>
      <c r="I241" s="42">
        <v>77.540000000000006</v>
      </c>
      <c r="J241" s="42">
        <v>85.05</v>
      </c>
      <c r="K241" s="42">
        <v>0.5168822972546544</v>
      </c>
      <c r="L241" s="42">
        <v>2.4468286525717895</v>
      </c>
      <c r="M241" s="42">
        <v>22.83</v>
      </c>
      <c r="N241" s="42">
        <v>14.33</v>
      </c>
      <c r="O241" s="42">
        <v>0.62768287341217699</v>
      </c>
      <c r="P241" s="42">
        <v>46.75</v>
      </c>
      <c r="Q241" s="42">
        <v>1</v>
      </c>
      <c r="R241" s="42">
        <v>1</v>
      </c>
      <c r="S241" s="42" t="s">
        <v>62</v>
      </c>
      <c r="T241" s="48">
        <v>0.4</v>
      </c>
      <c r="U241" s="48">
        <v>0.37037037037037035</v>
      </c>
      <c r="V241" s="48">
        <v>0.4</v>
      </c>
      <c r="W241" s="48">
        <v>0.37037037037037035</v>
      </c>
      <c r="X241" s="48">
        <v>1.5009222391903005</v>
      </c>
      <c r="Y241" s="48">
        <v>1.2143138974243997</v>
      </c>
      <c r="Z241" s="48">
        <v>1.8895257966711911</v>
      </c>
      <c r="AA241" s="48">
        <v>1.9296743179485878</v>
      </c>
      <c r="AB241" s="48">
        <v>-0.28660834176590089</v>
      </c>
      <c r="AC241" s="48">
        <v>0.38860355748089076</v>
      </c>
      <c r="AD241" s="48">
        <v>1.3585059114902351</v>
      </c>
      <c r="AE241" s="48">
        <v>1.1562461903973444</v>
      </c>
      <c r="AF241" s="48">
        <v>-0.20225972109289075</v>
      </c>
      <c r="AG241" s="48">
        <v>1.6697816152085365</v>
      </c>
      <c r="AH241" s="48">
        <v>0</v>
      </c>
      <c r="AI241" s="48">
        <v>0</v>
      </c>
      <c r="AJ241" s="48" t="s">
        <v>62</v>
      </c>
      <c r="AK241" s="48">
        <v>-0.3979400086720376</v>
      </c>
      <c r="AL241" s="48">
        <v>-0.43136376415898736</v>
      </c>
      <c r="AM241" s="48">
        <v>-0.3979400086720376</v>
      </c>
      <c r="AN241" s="48">
        <v>-0.43136376415898736</v>
      </c>
    </row>
    <row r="242" spans="1:40" s="57" customFormat="1" ht="12.75" customHeight="1" x14ac:dyDescent="0.25">
      <c r="A242" s="83">
        <v>241</v>
      </c>
      <c r="B242" s="12" t="s">
        <v>958</v>
      </c>
      <c r="C242" s="47" t="s">
        <v>1810</v>
      </c>
      <c r="D242" s="20" t="s">
        <v>1914</v>
      </c>
      <c r="E242" s="16" t="s">
        <v>1915</v>
      </c>
      <c r="F242" s="20" t="s">
        <v>1916</v>
      </c>
      <c r="G242" s="42">
        <v>30.96</v>
      </c>
      <c r="H242" s="42">
        <v>18.079999999999998</v>
      </c>
      <c r="I242" s="42">
        <v>67.569999999999993</v>
      </c>
      <c r="J242" s="42">
        <v>77.14</v>
      </c>
      <c r="K242" s="42">
        <v>0.58397932816537457</v>
      </c>
      <c r="L242" s="42">
        <v>1.9399224806201552</v>
      </c>
      <c r="M242" s="42">
        <v>22.24</v>
      </c>
      <c r="N242" s="42">
        <v>13.05</v>
      </c>
      <c r="O242" s="42">
        <v>0.58678057553956842</v>
      </c>
      <c r="P242" s="42" t="s">
        <v>62</v>
      </c>
      <c r="Q242" s="42">
        <v>1</v>
      </c>
      <c r="R242" s="42">
        <v>1</v>
      </c>
      <c r="S242" s="42" t="s">
        <v>62</v>
      </c>
      <c r="T242" s="48">
        <v>0.4</v>
      </c>
      <c r="U242" s="48">
        <v>0.4</v>
      </c>
      <c r="V242" s="48">
        <v>0.4</v>
      </c>
      <c r="W242" s="48">
        <v>0.4</v>
      </c>
      <c r="X242" s="48">
        <v>1.4908009520108549</v>
      </c>
      <c r="Y242" s="48">
        <v>1.2571984261393445</v>
      </c>
      <c r="Z242" s="48">
        <v>1.829753918924975</v>
      </c>
      <c r="AA242" s="48">
        <v>1.8872796345300231</v>
      </c>
      <c r="AB242" s="48">
        <v>-0.23360252587151056</v>
      </c>
      <c r="AC242" s="48">
        <v>0.28778437585210731</v>
      </c>
      <c r="AD242" s="48">
        <v>1.3471347829100198</v>
      </c>
      <c r="AE242" s="48">
        <v>1.1156105116742998</v>
      </c>
      <c r="AF242" s="48">
        <v>-0.23152427123572003</v>
      </c>
      <c r="AG242" s="48" t="s">
        <v>62</v>
      </c>
      <c r="AH242" s="48">
        <v>0</v>
      </c>
      <c r="AI242" s="48">
        <v>0</v>
      </c>
      <c r="AJ242" s="48" t="s">
        <v>62</v>
      </c>
      <c r="AK242" s="48">
        <v>-0.3979400086720376</v>
      </c>
      <c r="AL242" s="48">
        <v>-0.3979400086720376</v>
      </c>
      <c r="AM242" s="48">
        <v>-0.3979400086720376</v>
      </c>
      <c r="AN242" s="48">
        <v>-0.3979400086720376</v>
      </c>
    </row>
    <row r="243" spans="1:40" ht="12.75" customHeight="1" x14ac:dyDescent="0.25">
      <c r="A243" s="83">
        <v>242</v>
      </c>
      <c r="B243" s="12" t="s">
        <v>958</v>
      </c>
      <c r="C243" s="47" t="s">
        <v>1810</v>
      </c>
      <c r="D243" s="20" t="s">
        <v>1914</v>
      </c>
      <c r="E243" s="16" t="s">
        <v>1915</v>
      </c>
      <c r="F243" s="20" t="s">
        <v>1916</v>
      </c>
      <c r="G243" s="42">
        <v>32.79</v>
      </c>
      <c r="H243" s="42">
        <v>15.19</v>
      </c>
      <c r="I243" s="42">
        <v>60.06</v>
      </c>
      <c r="J243" s="42">
        <v>73.09</v>
      </c>
      <c r="K243" s="42">
        <v>0.46325099115584017</v>
      </c>
      <c r="L243" s="42">
        <v>1.3071058249466301</v>
      </c>
      <c r="M243" s="42">
        <v>23.06</v>
      </c>
      <c r="N243" s="42">
        <v>12.36</v>
      </c>
      <c r="O243" s="42">
        <v>0.53599306157849091</v>
      </c>
      <c r="P243" s="42" t="s">
        <v>62</v>
      </c>
      <c r="Q243" s="42">
        <v>1</v>
      </c>
      <c r="R243" s="42">
        <v>1</v>
      </c>
      <c r="S243" s="42" t="s">
        <v>62</v>
      </c>
      <c r="T243" s="48">
        <v>0.4</v>
      </c>
      <c r="U243" s="48">
        <v>0.39032006245120998</v>
      </c>
      <c r="V243" s="48">
        <v>0.4</v>
      </c>
      <c r="W243" s="48">
        <v>0.39032006245120998</v>
      </c>
      <c r="X243" s="48">
        <v>1.5157414166693652</v>
      </c>
      <c r="Y243" s="48">
        <v>1.1815577738627863</v>
      </c>
      <c r="Z243" s="48">
        <v>1.7785853278629622</v>
      </c>
      <c r="AA243" s="48">
        <v>1.863857961883973</v>
      </c>
      <c r="AB243" s="48">
        <v>-0.33418364280657892</v>
      </c>
      <c r="AC243" s="48">
        <v>0.11631075003644464</v>
      </c>
      <c r="AD243" s="48">
        <v>1.3628593029586802</v>
      </c>
      <c r="AE243" s="48">
        <v>1.0920184707527971</v>
      </c>
      <c r="AF243" s="48">
        <v>-0.27084083220588318</v>
      </c>
      <c r="AG243" s="48" t="s">
        <v>62</v>
      </c>
      <c r="AH243" s="48">
        <v>0</v>
      </c>
      <c r="AI243" s="48">
        <v>0</v>
      </c>
      <c r="AJ243" s="48" t="s">
        <v>62</v>
      </c>
      <c r="AK243" s="48">
        <v>-0.3979400086720376</v>
      </c>
      <c r="AL243" s="48">
        <v>-0.40857912540866753</v>
      </c>
      <c r="AM243" s="48">
        <v>-0.3979400086720376</v>
      </c>
      <c r="AN243" s="48">
        <v>-0.40857912540866753</v>
      </c>
    </row>
    <row r="244" spans="1:40" s="57" customFormat="1" ht="12.75" customHeight="1" x14ac:dyDescent="0.25">
      <c r="A244" s="83">
        <v>243</v>
      </c>
      <c r="B244" s="12" t="s">
        <v>958</v>
      </c>
      <c r="C244" s="47" t="s">
        <v>1810</v>
      </c>
      <c r="D244" s="20" t="s">
        <v>1914</v>
      </c>
      <c r="E244" s="16" t="s">
        <v>1915</v>
      </c>
      <c r="F244" s="20" t="s">
        <v>1916</v>
      </c>
      <c r="G244" s="42">
        <v>26.07</v>
      </c>
      <c r="H244" s="42">
        <v>16.14</v>
      </c>
      <c r="I244" s="42">
        <v>42.86</v>
      </c>
      <c r="J244" s="42">
        <v>53.08</v>
      </c>
      <c r="K244" s="42">
        <v>0.61910241657077103</v>
      </c>
      <c r="L244" s="42">
        <v>1.9547372458764865</v>
      </c>
      <c r="M244" s="42">
        <v>17.13</v>
      </c>
      <c r="N244" s="42">
        <v>10.35</v>
      </c>
      <c r="O244" s="42">
        <v>0.60420315236427324</v>
      </c>
      <c r="P244" s="42" t="s">
        <v>62</v>
      </c>
      <c r="Q244" s="42">
        <v>1</v>
      </c>
      <c r="R244" s="42">
        <v>1</v>
      </c>
      <c r="S244" s="42" t="s">
        <v>62</v>
      </c>
      <c r="T244" s="42" t="s">
        <v>62</v>
      </c>
      <c r="U244" s="42" t="s">
        <v>62</v>
      </c>
      <c r="V244" s="77" t="s">
        <v>62</v>
      </c>
      <c r="W244" s="82" t="s">
        <v>62</v>
      </c>
      <c r="X244" s="48">
        <v>1.4161410311683289</v>
      </c>
      <c r="Y244" s="48">
        <v>1.2079035303860517</v>
      </c>
      <c r="Z244" s="48">
        <v>1.6320521667058099</v>
      </c>
      <c r="AA244" s="48">
        <v>1.7249309141923979</v>
      </c>
      <c r="AB244" s="48">
        <v>-0.20823750078227726</v>
      </c>
      <c r="AC244" s="48">
        <v>0.29108838815896515</v>
      </c>
      <c r="AD244" s="48">
        <v>1.2337573629655105</v>
      </c>
      <c r="AE244" s="48">
        <v>1.0149403497929366</v>
      </c>
      <c r="AF244" s="48">
        <v>-0.2188170131725739</v>
      </c>
      <c r="AG244" s="48" t="s">
        <v>62</v>
      </c>
      <c r="AH244" s="48">
        <v>0</v>
      </c>
      <c r="AI244" s="48">
        <v>0</v>
      </c>
      <c r="AJ244" s="48" t="s">
        <v>62</v>
      </c>
      <c r="AK244" s="48" t="s">
        <v>62</v>
      </c>
      <c r="AL244" s="48" t="s">
        <v>62</v>
      </c>
      <c r="AM244" s="48" t="s">
        <v>62</v>
      </c>
      <c r="AN244" s="48" t="s">
        <v>62</v>
      </c>
    </row>
    <row r="245" spans="1:40" s="57" customFormat="1" ht="12.75" customHeight="1" x14ac:dyDescent="0.25">
      <c r="A245" s="83">
        <v>244</v>
      </c>
      <c r="B245" s="12" t="s">
        <v>958</v>
      </c>
      <c r="C245" s="47" t="s">
        <v>1810</v>
      </c>
      <c r="D245" s="20" t="s">
        <v>1914</v>
      </c>
      <c r="E245" s="16" t="s">
        <v>1915</v>
      </c>
      <c r="F245" s="20" t="s">
        <v>1916</v>
      </c>
      <c r="G245" s="42">
        <v>24.19</v>
      </c>
      <c r="H245" s="42">
        <v>14.89</v>
      </c>
      <c r="I245" s="42">
        <v>50.96</v>
      </c>
      <c r="J245" s="42">
        <v>60.88</v>
      </c>
      <c r="K245" s="42">
        <v>0.61554361306324923</v>
      </c>
      <c r="L245" s="42">
        <v>2.1591566763125254</v>
      </c>
      <c r="M245" s="42">
        <v>22.25</v>
      </c>
      <c r="N245" s="42">
        <v>12.5</v>
      </c>
      <c r="O245" s="42">
        <v>0.5617977528089888</v>
      </c>
      <c r="P245" s="42" t="s">
        <v>62</v>
      </c>
      <c r="Q245" s="42">
        <v>1</v>
      </c>
      <c r="R245" s="42">
        <v>1</v>
      </c>
      <c r="S245" s="42" t="s">
        <v>62</v>
      </c>
      <c r="T245" s="42" t="s">
        <v>62</v>
      </c>
      <c r="U245" s="42" t="s">
        <v>62</v>
      </c>
      <c r="V245" s="77" t="s">
        <v>62</v>
      </c>
      <c r="W245" s="82" t="s">
        <v>62</v>
      </c>
      <c r="X245" s="48">
        <v>1.3836358683618797</v>
      </c>
      <c r="Y245" s="48">
        <v>1.1728946977521761</v>
      </c>
      <c r="Z245" s="48">
        <v>1.7072294193272941</v>
      </c>
      <c r="AA245" s="48">
        <v>1.7844746437625165</v>
      </c>
      <c r="AB245" s="48">
        <v>-0.21074117060970357</v>
      </c>
      <c r="AC245" s="48">
        <v>0.33428415747511386</v>
      </c>
      <c r="AD245" s="48">
        <v>1.3473300153169503</v>
      </c>
      <c r="AE245" s="48">
        <v>1.0969100130080565</v>
      </c>
      <c r="AF245" s="48">
        <v>-0.25042000230889394</v>
      </c>
      <c r="AG245" s="48" t="s">
        <v>62</v>
      </c>
      <c r="AH245" s="48">
        <v>0</v>
      </c>
      <c r="AI245" s="48">
        <v>0</v>
      </c>
      <c r="AJ245" s="48" t="s">
        <v>62</v>
      </c>
      <c r="AK245" s="48" t="s">
        <v>62</v>
      </c>
      <c r="AL245" s="48" t="s">
        <v>62</v>
      </c>
      <c r="AM245" s="48" t="s">
        <v>62</v>
      </c>
      <c r="AN245" s="48" t="s">
        <v>62</v>
      </c>
    </row>
    <row r="246" spans="1:40" s="57" customFormat="1" ht="12.75" customHeight="1" x14ac:dyDescent="0.25">
      <c r="A246" s="83">
        <v>245</v>
      </c>
      <c r="B246" s="12" t="s">
        <v>980</v>
      </c>
      <c r="C246" s="47" t="s">
        <v>1809</v>
      </c>
      <c r="D246" s="20" t="s">
        <v>1919</v>
      </c>
      <c r="E246" s="16" t="s">
        <v>1915</v>
      </c>
      <c r="F246" s="20" t="s">
        <v>1916</v>
      </c>
      <c r="G246" s="42">
        <v>24</v>
      </c>
      <c r="H246" s="42">
        <v>11.5</v>
      </c>
      <c r="I246" s="42">
        <v>42</v>
      </c>
      <c r="J246" s="42">
        <v>45.3</v>
      </c>
      <c r="K246" s="42">
        <v>0.47916666666666669</v>
      </c>
      <c r="L246" s="42">
        <v>1.75</v>
      </c>
      <c r="M246" s="42">
        <v>16.100000000000001</v>
      </c>
      <c r="N246" s="42">
        <v>8.9</v>
      </c>
      <c r="O246" s="42">
        <v>0.55279503105590055</v>
      </c>
      <c r="P246" s="42">
        <v>35.9</v>
      </c>
      <c r="Q246" s="42">
        <v>1</v>
      </c>
      <c r="R246" s="42">
        <v>1</v>
      </c>
      <c r="S246" s="42" t="s">
        <v>62</v>
      </c>
      <c r="T246" s="48">
        <v>0.35714285714285715</v>
      </c>
      <c r="U246" s="48">
        <v>0.3125</v>
      </c>
      <c r="V246" s="48">
        <v>0.35714285714285715</v>
      </c>
      <c r="W246" s="48">
        <v>0.3125</v>
      </c>
      <c r="X246" s="48">
        <v>1.3802112417116059</v>
      </c>
      <c r="Y246" s="48">
        <v>1.0606978403536116</v>
      </c>
      <c r="Z246" s="48">
        <v>1.6232492903979006</v>
      </c>
      <c r="AA246" s="48">
        <v>1.6560982020128319</v>
      </c>
      <c r="AB246" s="48">
        <v>-0.31951340135799433</v>
      </c>
      <c r="AC246" s="48">
        <v>0.24303804868629444</v>
      </c>
      <c r="AD246" s="48">
        <v>1.2068258760318498</v>
      </c>
      <c r="AE246" s="48">
        <v>0.9493900066449128</v>
      </c>
      <c r="AF246" s="48">
        <v>-0.25743586938693697</v>
      </c>
      <c r="AG246" s="48">
        <v>1.5550944485783191</v>
      </c>
      <c r="AH246" s="48">
        <v>0</v>
      </c>
      <c r="AI246" s="48">
        <v>0</v>
      </c>
      <c r="AJ246" s="48" t="s">
        <v>62</v>
      </c>
      <c r="AK246" s="48">
        <v>-0.44715803134221921</v>
      </c>
      <c r="AL246" s="48">
        <v>-0.50514997831990593</v>
      </c>
      <c r="AM246" s="48">
        <v>-0.44715803134221921</v>
      </c>
      <c r="AN246" s="48">
        <v>-0.50514997831990593</v>
      </c>
    </row>
    <row r="247" spans="1:40" s="57" customFormat="1" ht="12.75" customHeight="1" x14ac:dyDescent="0.25">
      <c r="A247" s="83">
        <v>246</v>
      </c>
      <c r="B247" s="12" t="s">
        <v>984</v>
      </c>
      <c r="C247" s="47" t="s">
        <v>1809</v>
      </c>
      <c r="D247" s="20" t="s">
        <v>1920</v>
      </c>
      <c r="E247" s="16" t="s">
        <v>1915</v>
      </c>
      <c r="F247" s="20" t="s">
        <v>1916</v>
      </c>
      <c r="G247" s="42">
        <v>40.6</v>
      </c>
      <c r="H247" s="42">
        <v>17.100000000000001</v>
      </c>
      <c r="I247" s="42">
        <v>72</v>
      </c>
      <c r="J247" s="42">
        <v>81</v>
      </c>
      <c r="K247" s="42">
        <v>0.42118226600985226</v>
      </c>
      <c r="L247" s="42">
        <v>1.773399014778325</v>
      </c>
      <c r="M247" s="42">
        <v>29.4</v>
      </c>
      <c r="N247" s="42">
        <v>15.9</v>
      </c>
      <c r="O247" s="42">
        <v>0.54081632653061229</v>
      </c>
      <c r="P247" s="42">
        <v>81</v>
      </c>
      <c r="Q247" s="42">
        <v>1</v>
      </c>
      <c r="R247" s="42">
        <v>1</v>
      </c>
      <c r="S247" s="42" t="s">
        <v>62</v>
      </c>
      <c r="T247" s="48">
        <v>0.7142857142857143</v>
      </c>
      <c r="U247" s="48">
        <v>0.58823529411764708</v>
      </c>
      <c r="V247" s="48">
        <v>0.7142857142857143</v>
      </c>
      <c r="W247" s="48">
        <v>0.58823529411764708</v>
      </c>
      <c r="X247" s="48">
        <v>1.608526033577194</v>
      </c>
      <c r="Y247" s="48">
        <v>1.2329961103921538</v>
      </c>
      <c r="Z247" s="48">
        <v>1.8573324964312685</v>
      </c>
      <c r="AA247" s="48">
        <v>1.9084850188786497</v>
      </c>
      <c r="AB247" s="48">
        <v>-0.37552992318504025</v>
      </c>
      <c r="AC247" s="48">
        <v>0.24880646285407432</v>
      </c>
      <c r="AD247" s="48">
        <v>1.4683473304121573</v>
      </c>
      <c r="AE247" s="48">
        <v>1.2013971243204515</v>
      </c>
      <c r="AF247" s="48">
        <v>-0.26695020609170578</v>
      </c>
      <c r="AG247" s="48">
        <v>1.9084850188786497</v>
      </c>
      <c r="AH247" s="48">
        <v>0</v>
      </c>
      <c r="AI247" s="48">
        <v>0</v>
      </c>
      <c r="AJ247" s="48" t="s">
        <v>62</v>
      </c>
      <c r="AK247" s="48">
        <v>-0.14612803567823801</v>
      </c>
      <c r="AL247" s="48">
        <v>-0.23044892137827391</v>
      </c>
      <c r="AM247" s="48">
        <v>-0.14612803567823801</v>
      </c>
      <c r="AN247" s="48">
        <v>-0.23044892137827391</v>
      </c>
    </row>
    <row r="248" spans="1:40" s="57" customFormat="1" ht="12.75" customHeight="1" x14ac:dyDescent="0.25">
      <c r="A248" s="83">
        <v>247</v>
      </c>
      <c r="B248" s="12" t="s">
        <v>984</v>
      </c>
      <c r="C248" s="47" t="s">
        <v>1809</v>
      </c>
      <c r="D248" s="20" t="s">
        <v>1920</v>
      </c>
      <c r="E248" s="16" t="s">
        <v>1915</v>
      </c>
      <c r="F248" s="20" t="s">
        <v>1916</v>
      </c>
      <c r="G248" s="42">
        <v>41.4</v>
      </c>
      <c r="H248" s="42">
        <v>16.600000000000001</v>
      </c>
      <c r="I248" s="42">
        <v>73</v>
      </c>
      <c r="J248" s="42">
        <v>75</v>
      </c>
      <c r="K248" s="42">
        <v>0.40096618357487929</v>
      </c>
      <c r="L248" s="42">
        <v>1.7632850241545894</v>
      </c>
      <c r="M248" s="42">
        <v>32.5</v>
      </c>
      <c r="N248" s="42">
        <v>15.6</v>
      </c>
      <c r="O248" s="42">
        <v>0.48</v>
      </c>
      <c r="P248" s="42">
        <v>75</v>
      </c>
      <c r="Q248" s="42">
        <v>1</v>
      </c>
      <c r="R248" s="42">
        <v>1</v>
      </c>
      <c r="S248" s="42" t="s">
        <v>62</v>
      </c>
      <c r="T248" s="48">
        <v>0.625</v>
      </c>
      <c r="U248" s="48">
        <v>0.52631578947368418</v>
      </c>
      <c r="V248" s="48">
        <v>0.625</v>
      </c>
      <c r="W248" s="48">
        <v>0.52631578947368418</v>
      </c>
      <c r="X248" s="48">
        <v>1.6170003411208989</v>
      </c>
      <c r="Y248" s="48">
        <v>1.2201080880400552</v>
      </c>
      <c r="Z248" s="48">
        <v>1.8633228601204559</v>
      </c>
      <c r="AA248" s="48">
        <v>1.8750612633917001</v>
      </c>
      <c r="AB248" s="48">
        <v>-0.3968922530808438</v>
      </c>
      <c r="AC248" s="48">
        <v>0.24632251899955696</v>
      </c>
      <c r="AD248" s="48">
        <v>1.5118833609788744</v>
      </c>
      <c r="AE248" s="48">
        <v>1.1931245983544616</v>
      </c>
      <c r="AF248" s="48">
        <v>-0.31875876262441277</v>
      </c>
      <c r="AG248" s="48">
        <v>1.8750612633917001</v>
      </c>
      <c r="AH248" s="48">
        <v>0</v>
      </c>
      <c r="AI248" s="48">
        <v>0</v>
      </c>
      <c r="AJ248" s="48" t="s">
        <v>62</v>
      </c>
      <c r="AK248" s="48">
        <v>-0.20411998265592479</v>
      </c>
      <c r="AL248" s="48">
        <v>-0.27875360095282897</v>
      </c>
      <c r="AM248" s="48">
        <v>-0.20411998265592479</v>
      </c>
      <c r="AN248" s="48">
        <v>-0.27875360095282897</v>
      </c>
    </row>
    <row r="249" spans="1:40" s="57" customFormat="1" ht="12.75" customHeight="1" x14ac:dyDescent="0.25">
      <c r="A249" s="83">
        <v>248</v>
      </c>
      <c r="B249" s="12" t="s">
        <v>984</v>
      </c>
      <c r="C249" s="47" t="s">
        <v>1809</v>
      </c>
      <c r="D249" s="20" t="s">
        <v>1920</v>
      </c>
      <c r="E249" s="16" t="s">
        <v>1915</v>
      </c>
      <c r="F249" s="20" t="s">
        <v>1916</v>
      </c>
      <c r="G249" s="42">
        <v>41.1</v>
      </c>
      <c r="H249" s="42">
        <v>15.5</v>
      </c>
      <c r="I249" s="42">
        <v>69</v>
      </c>
      <c r="J249" s="42">
        <v>77</v>
      </c>
      <c r="K249" s="42">
        <v>0.37712895377128952</v>
      </c>
      <c r="L249" s="42">
        <v>1.6788321167883211</v>
      </c>
      <c r="M249" s="42">
        <v>30</v>
      </c>
      <c r="N249" s="42">
        <v>12.4</v>
      </c>
      <c r="O249" s="42">
        <v>0.41333333333333333</v>
      </c>
      <c r="P249" s="42">
        <v>77</v>
      </c>
      <c r="Q249" s="42">
        <v>1</v>
      </c>
      <c r="R249" s="42">
        <v>1</v>
      </c>
      <c r="S249" s="42" t="s">
        <v>62</v>
      </c>
      <c r="T249" s="48">
        <v>0.625</v>
      </c>
      <c r="U249" s="48">
        <v>0.55555555555555558</v>
      </c>
      <c r="V249" s="48">
        <v>0.625</v>
      </c>
      <c r="W249" s="48">
        <v>0.55555555555555558</v>
      </c>
      <c r="X249" s="48">
        <v>1.6138418218760693</v>
      </c>
      <c r="Y249" s="48">
        <v>1.1903316981702914</v>
      </c>
      <c r="Z249" s="48">
        <v>1.8388490907372552</v>
      </c>
      <c r="AA249" s="48">
        <v>1.8864907251724818</v>
      </c>
      <c r="AB249" s="48">
        <v>-0.42351012370577773</v>
      </c>
      <c r="AC249" s="48">
        <v>0.2250072688611861</v>
      </c>
      <c r="AD249" s="48">
        <v>1.4771212547196624</v>
      </c>
      <c r="AE249" s="48">
        <v>1.0934216851622351</v>
      </c>
      <c r="AF249" s="48">
        <v>-0.38369956955742734</v>
      </c>
      <c r="AG249" s="48">
        <v>1.8864907251724818</v>
      </c>
      <c r="AH249" s="48">
        <v>0</v>
      </c>
      <c r="AI249" s="48">
        <v>0</v>
      </c>
      <c r="AJ249" s="48" t="s">
        <v>62</v>
      </c>
      <c r="AK249" s="48">
        <v>-0.20411998265592479</v>
      </c>
      <c r="AL249" s="48">
        <v>-0.25527250510330607</v>
      </c>
      <c r="AM249" s="48">
        <v>-0.20411998265592479</v>
      </c>
      <c r="AN249" s="48">
        <v>-0.25527250510330607</v>
      </c>
    </row>
    <row r="250" spans="1:40" s="57" customFormat="1" ht="12.75" customHeight="1" x14ac:dyDescent="0.25">
      <c r="A250" s="83">
        <v>249</v>
      </c>
      <c r="B250" s="12" t="s">
        <v>984</v>
      </c>
      <c r="C250" s="47" t="s">
        <v>1809</v>
      </c>
      <c r="D250" s="20" t="s">
        <v>1920</v>
      </c>
      <c r="E250" s="16" t="s">
        <v>1915</v>
      </c>
      <c r="F250" s="20" t="s">
        <v>1916</v>
      </c>
      <c r="G250" s="42">
        <v>40.4</v>
      </c>
      <c r="H250" s="42">
        <v>15.9</v>
      </c>
      <c r="I250" s="42">
        <v>80.900000000000006</v>
      </c>
      <c r="J250" s="42">
        <v>93.4</v>
      </c>
      <c r="K250" s="42">
        <v>0.39356435643564358</v>
      </c>
      <c r="L250" s="42">
        <v>2.0024752475247527</v>
      </c>
      <c r="M250" s="42">
        <v>32.799999999999997</v>
      </c>
      <c r="N250" s="42">
        <v>13.6</v>
      </c>
      <c r="O250" s="42">
        <v>0.41463414634146345</v>
      </c>
      <c r="P250" s="42">
        <v>93.4</v>
      </c>
      <c r="Q250" s="42">
        <v>1</v>
      </c>
      <c r="R250" s="42">
        <v>1</v>
      </c>
      <c r="S250" s="42" t="s">
        <v>62</v>
      </c>
      <c r="T250" s="48">
        <v>0.66666666666666663</v>
      </c>
      <c r="U250" s="48">
        <v>0.5</v>
      </c>
      <c r="V250" s="48">
        <v>0.66666666666666663</v>
      </c>
      <c r="W250" s="48">
        <v>0.5</v>
      </c>
      <c r="X250" s="48">
        <v>1.6063813651106049</v>
      </c>
      <c r="Y250" s="48">
        <v>1.2013971243204515</v>
      </c>
      <c r="Z250" s="48">
        <v>1.9079485216122722</v>
      </c>
      <c r="AA250" s="48">
        <v>1.9703468762300933</v>
      </c>
      <c r="AB250" s="48">
        <v>-0.40498424079015344</v>
      </c>
      <c r="AC250" s="48">
        <v>0.30156715650166738</v>
      </c>
      <c r="AD250" s="48">
        <v>1.515873843711679</v>
      </c>
      <c r="AE250" s="48">
        <v>1.1335389083702174</v>
      </c>
      <c r="AF250" s="48">
        <v>-0.38233493534146151</v>
      </c>
      <c r="AG250" s="48">
        <v>1.9703468762300933</v>
      </c>
      <c r="AH250" s="48">
        <v>0</v>
      </c>
      <c r="AI250" s="48">
        <v>0</v>
      </c>
      <c r="AJ250" s="48" t="s">
        <v>62</v>
      </c>
      <c r="AK250" s="48">
        <v>-0.17609125905568127</v>
      </c>
      <c r="AL250" s="48">
        <v>-0.3010299956639812</v>
      </c>
      <c r="AM250" s="48">
        <v>-0.17609125905568127</v>
      </c>
      <c r="AN250" s="48">
        <v>-0.3010299956639812</v>
      </c>
    </row>
    <row r="251" spans="1:40" s="57" customFormat="1" ht="12.75" customHeight="1" x14ac:dyDescent="0.25">
      <c r="A251" s="83">
        <v>250</v>
      </c>
      <c r="B251" s="12" t="s">
        <v>984</v>
      </c>
      <c r="C251" s="47" t="s">
        <v>1809</v>
      </c>
      <c r="D251" s="20" t="s">
        <v>1920</v>
      </c>
      <c r="E251" s="16" t="s">
        <v>1915</v>
      </c>
      <c r="F251" s="20" t="s">
        <v>1916</v>
      </c>
      <c r="G251" s="42">
        <v>45.1</v>
      </c>
      <c r="H251" s="42">
        <v>16.8</v>
      </c>
      <c r="I251" s="42">
        <v>102.6</v>
      </c>
      <c r="J251" s="42">
        <v>113</v>
      </c>
      <c r="K251" s="42">
        <v>0.37250554323725055</v>
      </c>
      <c r="L251" s="42">
        <v>2.2749445676274944</v>
      </c>
      <c r="M251" s="42">
        <v>37.1</v>
      </c>
      <c r="N251" s="42">
        <v>16.100000000000001</v>
      </c>
      <c r="O251" s="42">
        <v>0.43396226415094341</v>
      </c>
      <c r="P251" s="42">
        <v>113</v>
      </c>
      <c r="Q251" s="42">
        <v>1</v>
      </c>
      <c r="R251" s="42">
        <v>1</v>
      </c>
      <c r="S251" s="42" t="s">
        <v>62</v>
      </c>
      <c r="T251" s="48">
        <v>0.625</v>
      </c>
      <c r="U251" s="48">
        <v>0.58823529411764708</v>
      </c>
      <c r="V251" s="48">
        <v>0.625</v>
      </c>
      <c r="W251" s="48">
        <v>0.58823529411764708</v>
      </c>
      <c r="X251" s="48">
        <v>1.6541765418779606</v>
      </c>
      <c r="Y251" s="48">
        <v>1.2253092817258628</v>
      </c>
      <c r="Z251" s="48">
        <v>2.0111473607757975</v>
      </c>
      <c r="AA251" s="48">
        <v>2.0530784434834195</v>
      </c>
      <c r="AB251" s="48">
        <v>-0.4288672601520977</v>
      </c>
      <c r="AC251" s="48">
        <v>0.35697081889783694</v>
      </c>
      <c r="AD251" s="48">
        <v>1.5693739096150459</v>
      </c>
      <c r="AE251" s="48">
        <v>1.2068258760318498</v>
      </c>
      <c r="AF251" s="48">
        <v>-0.36254803358319615</v>
      </c>
      <c r="AG251" s="48">
        <v>2.0530784434834195</v>
      </c>
      <c r="AH251" s="48">
        <v>0</v>
      </c>
      <c r="AI251" s="48">
        <v>0</v>
      </c>
      <c r="AJ251" s="48" t="s">
        <v>62</v>
      </c>
      <c r="AK251" s="48">
        <v>-0.20411998265592479</v>
      </c>
      <c r="AL251" s="48">
        <v>-0.23044892137827391</v>
      </c>
      <c r="AM251" s="48">
        <v>-0.20411998265592479</v>
      </c>
      <c r="AN251" s="48">
        <v>-0.23044892137827391</v>
      </c>
    </row>
    <row r="252" spans="1:40" s="57" customFormat="1" ht="12.75" customHeight="1" x14ac:dyDescent="0.25">
      <c r="A252" s="83">
        <v>251</v>
      </c>
      <c r="B252" s="12" t="s">
        <v>984</v>
      </c>
      <c r="C252" s="47" t="s">
        <v>1809</v>
      </c>
      <c r="D252" s="20" t="s">
        <v>1920</v>
      </c>
      <c r="E252" s="16" t="s">
        <v>1915</v>
      </c>
      <c r="F252" s="20" t="s">
        <v>1916</v>
      </c>
      <c r="G252" s="42">
        <v>43.8</v>
      </c>
      <c r="H252" s="42">
        <v>22.6</v>
      </c>
      <c r="I252" s="42">
        <v>85</v>
      </c>
      <c r="J252" s="42">
        <v>89.9</v>
      </c>
      <c r="K252" s="42">
        <v>0.51598173515981738</v>
      </c>
      <c r="L252" s="42">
        <v>1.9406392694063928</v>
      </c>
      <c r="M252" s="42">
        <v>32.6</v>
      </c>
      <c r="N252" s="42">
        <v>16.100000000000001</v>
      </c>
      <c r="O252" s="42">
        <v>0.49386503067484666</v>
      </c>
      <c r="P252" s="42">
        <v>101.60000000000001</v>
      </c>
      <c r="Q252" s="42">
        <v>1</v>
      </c>
      <c r="R252" s="42">
        <v>1</v>
      </c>
      <c r="S252" s="42" t="s">
        <v>62</v>
      </c>
      <c r="T252" s="48">
        <v>0.55555555555555558</v>
      </c>
      <c r="U252" s="48">
        <v>0.47619047619047616</v>
      </c>
      <c r="V252" s="48">
        <v>0.55555555555555558</v>
      </c>
      <c r="W252" s="48">
        <v>0.47619047619047616</v>
      </c>
      <c r="X252" s="48">
        <v>1.6414741105040995</v>
      </c>
      <c r="Y252" s="48">
        <v>1.354108439147401</v>
      </c>
      <c r="Z252" s="48">
        <v>1.9294189257142926</v>
      </c>
      <c r="AA252" s="48">
        <v>1.9537596917332287</v>
      </c>
      <c r="AB252" s="48">
        <v>-0.2873656713566986</v>
      </c>
      <c r="AC252" s="48">
        <v>0.28794481521019322</v>
      </c>
      <c r="AD252" s="48">
        <v>1.5132176000679389</v>
      </c>
      <c r="AE252" s="48">
        <v>1.2068258760318498</v>
      </c>
      <c r="AF252" s="48">
        <v>-0.30639172403608927</v>
      </c>
      <c r="AG252" s="48">
        <v>2.0068937079479006</v>
      </c>
      <c r="AH252" s="48">
        <v>0</v>
      </c>
      <c r="AI252" s="48">
        <v>0</v>
      </c>
      <c r="AJ252" s="48" t="s">
        <v>62</v>
      </c>
      <c r="AK252" s="48">
        <v>-0.25527250510330607</v>
      </c>
      <c r="AL252" s="48">
        <v>-0.3222192947339193</v>
      </c>
      <c r="AM252" s="48">
        <v>-0.25527250510330607</v>
      </c>
      <c r="AN252" s="48">
        <v>-0.3222192947339193</v>
      </c>
    </row>
    <row r="253" spans="1:40" s="57" customFormat="1" ht="12.75" customHeight="1" x14ac:dyDescent="0.25">
      <c r="A253" s="83">
        <v>252</v>
      </c>
      <c r="B253" s="12" t="s">
        <v>984</v>
      </c>
      <c r="C253" s="47" t="s">
        <v>1809</v>
      </c>
      <c r="D253" s="20" t="s">
        <v>1920</v>
      </c>
      <c r="E253" s="16" t="s">
        <v>1915</v>
      </c>
      <c r="F253" s="20" t="s">
        <v>1916</v>
      </c>
      <c r="G253" s="42">
        <v>30.1</v>
      </c>
      <c r="H253" s="42">
        <v>19.3</v>
      </c>
      <c r="I253" s="42">
        <v>60.6</v>
      </c>
      <c r="J253" s="42">
        <v>67.8</v>
      </c>
      <c r="K253" s="42">
        <v>0.64119601328903653</v>
      </c>
      <c r="L253" s="42">
        <v>2.0132890365448506</v>
      </c>
      <c r="M253" s="42">
        <v>25.1</v>
      </c>
      <c r="N253" s="42">
        <v>15.4</v>
      </c>
      <c r="O253" s="42">
        <v>0.61354581673306774</v>
      </c>
      <c r="P253" s="42">
        <v>67.8</v>
      </c>
      <c r="Q253" s="42">
        <v>1</v>
      </c>
      <c r="R253" s="42">
        <v>1</v>
      </c>
      <c r="S253" s="42" t="s">
        <v>62</v>
      </c>
      <c r="T253" s="48">
        <v>0.52631578947368418</v>
      </c>
      <c r="U253" s="48">
        <v>0.43478260869565216</v>
      </c>
      <c r="V253" s="48">
        <v>0.52631578947368418</v>
      </c>
      <c r="W253" s="48">
        <v>0.43478260869565216</v>
      </c>
      <c r="X253" s="48">
        <v>1.4785664955938433</v>
      </c>
      <c r="Y253" s="48">
        <v>1.2855573090077739</v>
      </c>
      <c r="Z253" s="48">
        <v>1.7824726241662863</v>
      </c>
      <c r="AA253" s="48">
        <v>1.8312296938670634</v>
      </c>
      <c r="AB253" s="48">
        <v>-0.19300918658606961</v>
      </c>
      <c r="AC253" s="48">
        <v>0.30390612857244287</v>
      </c>
      <c r="AD253" s="48">
        <v>1.3996737214810382</v>
      </c>
      <c r="AE253" s="48">
        <v>1.1875207208364631</v>
      </c>
      <c r="AF253" s="48">
        <v>-0.21215300064457507</v>
      </c>
      <c r="AG253" s="48">
        <v>1.8312296938670634</v>
      </c>
      <c r="AH253" s="48">
        <v>0</v>
      </c>
      <c r="AI253" s="48">
        <v>0</v>
      </c>
      <c r="AJ253" s="48" t="s">
        <v>62</v>
      </c>
      <c r="AK253" s="48">
        <v>-0.27875360095282897</v>
      </c>
      <c r="AL253" s="48">
        <v>-0.3617278360175929</v>
      </c>
      <c r="AM253" s="48">
        <v>-0.27875360095282897</v>
      </c>
      <c r="AN253" s="48">
        <v>-0.3617278360175929</v>
      </c>
    </row>
    <row r="254" spans="1:40" s="57" customFormat="1" ht="12.75" customHeight="1" x14ac:dyDescent="0.25">
      <c r="A254" s="83">
        <v>253</v>
      </c>
      <c r="B254" s="12" t="s">
        <v>984</v>
      </c>
      <c r="C254" s="47" t="s">
        <v>1809</v>
      </c>
      <c r="D254" s="20" t="s">
        <v>1920</v>
      </c>
      <c r="E254" s="16" t="s">
        <v>1915</v>
      </c>
      <c r="F254" s="20" t="s">
        <v>1916</v>
      </c>
      <c r="G254" s="42">
        <v>32.1</v>
      </c>
      <c r="H254" s="42">
        <v>18.2</v>
      </c>
      <c r="I254" s="42">
        <v>67.400000000000006</v>
      </c>
      <c r="J254" s="42">
        <v>76.599999999999994</v>
      </c>
      <c r="K254" s="42">
        <v>0.5669781931464174</v>
      </c>
      <c r="L254" s="42">
        <v>2.0996884735202492</v>
      </c>
      <c r="M254" s="42">
        <v>24.5</v>
      </c>
      <c r="N254" s="42">
        <v>15.9</v>
      </c>
      <c r="O254" s="42">
        <v>0.6489795918367347</v>
      </c>
      <c r="P254" s="42">
        <v>45.199999999999996</v>
      </c>
      <c r="Q254" s="42">
        <v>1</v>
      </c>
      <c r="R254" s="42">
        <v>1</v>
      </c>
      <c r="S254" s="42" t="s">
        <v>62</v>
      </c>
      <c r="T254" s="48">
        <v>0.5</v>
      </c>
      <c r="U254" s="48">
        <v>0.35714285714285715</v>
      </c>
      <c r="V254" s="48">
        <v>0.5</v>
      </c>
      <c r="W254" s="48">
        <v>0.35714285714285715</v>
      </c>
      <c r="X254" s="48">
        <v>1.5065050324048721</v>
      </c>
      <c r="Y254" s="48">
        <v>1.2600713879850747</v>
      </c>
      <c r="Z254" s="48">
        <v>1.8286598965353198</v>
      </c>
      <c r="AA254" s="48">
        <v>1.8842287696326039</v>
      </c>
      <c r="AB254" s="48">
        <v>-0.24643364441979732</v>
      </c>
      <c r="AC254" s="48">
        <v>0.32215486413044775</v>
      </c>
      <c r="AD254" s="48">
        <v>1.3891660843645324</v>
      </c>
      <c r="AE254" s="48">
        <v>1.2013971243204515</v>
      </c>
      <c r="AF254" s="48">
        <v>-0.18776896004408097</v>
      </c>
      <c r="AG254" s="48">
        <v>1.655138434811382</v>
      </c>
      <c r="AH254" s="48">
        <v>0</v>
      </c>
      <c r="AI254" s="48">
        <v>0</v>
      </c>
      <c r="AJ254" s="48" t="s">
        <v>62</v>
      </c>
      <c r="AK254" s="48">
        <v>-0.3010299956639812</v>
      </c>
      <c r="AL254" s="48">
        <v>-0.44715803134221921</v>
      </c>
      <c r="AM254" s="48">
        <v>-0.3010299956639812</v>
      </c>
      <c r="AN254" s="48">
        <v>-0.44715803134221921</v>
      </c>
    </row>
    <row r="255" spans="1:40" s="57" customFormat="1" ht="12.75" customHeight="1" x14ac:dyDescent="0.25">
      <c r="A255" s="83">
        <v>254</v>
      </c>
      <c r="B255" s="12" t="s">
        <v>984</v>
      </c>
      <c r="C255" s="47" t="s">
        <v>1810</v>
      </c>
      <c r="D255" s="20" t="s">
        <v>1920</v>
      </c>
      <c r="E255" s="16" t="s">
        <v>1915</v>
      </c>
      <c r="F255" s="20" t="s">
        <v>1916</v>
      </c>
      <c r="G255" s="42">
        <v>43.32</v>
      </c>
      <c r="H255" s="42">
        <v>23.51</v>
      </c>
      <c r="I255" s="42">
        <v>99.25</v>
      </c>
      <c r="J255" s="42">
        <v>109.75</v>
      </c>
      <c r="K255" s="42">
        <v>0.54270544783010155</v>
      </c>
      <c r="L255" s="42">
        <v>2.2910895660203141</v>
      </c>
      <c r="M255" s="42">
        <v>35.08</v>
      </c>
      <c r="N255" s="42">
        <v>18.079999999999998</v>
      </c>
      <c r="O255" s="42">
        <v>0.51539338654503986</v>
      </c>
      <c r="P255" s="42">
        <v>123.63</v>
      </c>
      <c r="Q255" s="42">
        <v>1</v>
      </c>
      <c r="R255" s="42">
        <v>1</v>
      </c>
      <c r="S255" s="42" t="s">
        <v>62</v>
      </c>
      <c r="T255" s="48">
        <v>0.7142857142857143</v>
      </c>
      <c r="U255" s="48">
        <v>0.625</v>
      </c>
      <c r="V255" s="48">
        <v>0.7142857142857143</v>
      </c>
      <c r="W255" s="48">
        <v>0.625</v>
      </c>
      <c r="X255" s="48">
        <v>1.6366884479532828</v>
      </c>
      <c r="Y255" s="48">
        <v>1.3712526291249394</v>
      </c>
      <c r="Z255" s="48">
        <v>1.9967305154351527</v>
      </c>
      <c r="AA255" s="48">
        <v>2.0404045289141588</v>
      </c>
      <c r="AB255" s="48">
        <v>-0.26543581882834338</v>
      </c>
      <c r="AC255" s="48">
        <v>0.36004206748186995</v>
      </c>
      <c r="AD255" s="48">
        <v>1.545059584694003</v>
      </c>
      <c r="AE255" s="48">
        <v>1.2571984261393445</v>
      </c>
      <c r="AF255" s="48">
        <v>-0.28786115855465844</v>
      </c>
      <c r="AG255" s="48">
        <v>2.0921238692442508</v>
      </c>
      <c r="AH255" s="48">
        <v>0</v>
      </c>
      <c r="AI255" s="48">
        <v>0</v>
      </c>
      <c r="AJ255" s="48" t="s">
        <v>62</v>
      </c>
      <c r="AK255" s="48">
        <v>-0.14612803567823801</v>
      </c>
      <c r="AL255" s="48">
        <v>-0.20411998265592479</v>
      </c>
      <c r="AM255" s="48">
        <v>-0.14612803567823801</v>
      </c>
      <c r="AN255" s="48">
        <v>-0.20411998265592479</v>
      </c>
    </row>
    <row r="256" spans="1:40" ht="12.75" customHeight="1" x14ac:dyDescent="0.25">
      <c r="A256" s="83">
        <v>255</v>
      </c>
      <c r="B256" s="12" t="s">
        <v>984</v>
      </c>
      <c r="C256" s="47" t="s">
        <v>1810</v>
      </c>
      <c r="D256" s="20" t="s">
        <v>1920</v>
      </c>
      <c r="E256" s="16" t="s">
        <v>1915</v>
      </c>
      <c r="F256" s="20" t="s">
        <v>1916</v>
      </c>
      <c r="G256" s="42">
        <v>31.23</v>
      </c>
      <c r="H256" s="42">
        <v>14.42</v>
      </c>
      <c r="I256" s="42">
        <v>57.22</v>
      </c>
      <c r="J256" s="42">
        <v>63.79</v>
      </c>
      <c r="K256" s="42">
        <v>0.46173551072686519</v>
      </c>
      <c r="L256" s="42">
        <v>1.8322126160742875</v>
      </c>
      <c r="M256" s="42">
        <v>26.25</v>
      </c>
      <c r="N256" s="42">
        <v>10.76</v>
      </c>
      <c r="O256" s="42">
        <v>0.40990476190476188</v>
      </c>
      <c r="P256" s="42">
        <v>76.34</v>
      </c>
      <c r="Q256" s="42">
        <v>1</v>
      </c>
      <c r="R256" s="42">
        <v>1</v>
      </c>
      <c r="S256" s="42" t="s">
        <v>62</v>
      </c>
      <c r="T256" s="48">
        <v>0.52631578947368418</v>
      </c>
      <c r="U256" s="48">
        <v>0.47619047619047616</v>
      </c>
      <c r="V256" s="48">
        <v>0.52631578947368418</v>
      </c>
      <c r="W256" s="48">
        <v>0.47619047619047616</v>
      </c>
      <c r="X256" s="48">
        <v>1.4945719842301985</v>
      </c>
      <c r="Y256" s="48">
        <v>1.1589652603834102</v>
      </c>
      <c r="Z256" s="48">
        <v>1.7575478534692439</v>
      </c>
      <c r="AA256" s="48">
        <v>1.8047526021504605</v>
      </c>
      <c r="AB256" s="48">
        <v>-0.33560672384678836</v>
      </c>
      <c r="AC256" s="48">
        <v>0.26297586923904526</v>
      </c>
      <c r="AD256" s="48">
        <v>1.4191293077419758</v>
      </c>
      <c r="AE256" s="48">
        <v>1.0318122713303703</v>
      </c>
      <c r="AF256" s="48">
        <v>-0.38731703641160531</v>
      </c>
      <c r="AG256" s="48">
        <v>1.88275215561308</v>
      </c>
      <c r="AH256" s="48">
        <v>0</v>
      </c>
      <c r="AI256" s="48">
        <v>0</v>
      </c>
      <c r="AJ256" s="48" t="s">
        <v>62</v>
      </c>
      <c r="AK256" s="48">
        <v>-0.27875360095282897</v>
      </c>
      <c r="AL256" s="48">
        <v>-0.3222192947339193</v>
      </c>
      <c r="AM256" s="48">
        <v>-0.27875360095282897</v>
      </c>
      <c r="AN256" s="48">
        <v>-0.3222192947339193</v>
      </c>
    </row>
    <row r="257" spans="1:40" ht="12.75" customHeight="1" x14ac:dyDescent="0.25">
      <c r="A257" s="83">
        <v>256</v>
      </c>
      <c r="B257" s="12" t="s">
        <v>984</v>
      </c>
      <c r="C257" s="47" t="s">
        <v>1810</v>
      </c>
      <c r="D257" s="20" t="s">
        <v>1920</v>
      </c>
      <c r="E257" s="16" t="s">
        <v>1915</v>
      </c>
      <c r="F257" s="20" t="s">
        <v>1916</v>
      </c>
      <c r="G257" s="42">
        <v>26.69</v>
      </c>
      <c r="H257" s="42">
        <v>13.63</v>
      </c>
      <c r="I257" s="42">
        <v>42.01</v>
      </c>
      <c r="J257" s="42">
        <v>45.53</v>
      </c>
      <c r="K257" s="42">
        <v>0.51067815661296367</v>
      </c>
      <c r="L257" s="42">
        <v>1.5739977519670287</v>
      </c>
      <c r="M257" s="42">
        <v>24.03</v>
      </c>
      <c r="N257" s="42">
        <v>10.96</v>
      </c>
      <c r="O257" s="42">
        <v>0.45609654598418647</v>
      </c>
      <c r="P257" s="42">
        <v>39.39</v>
      </c>
      <c r="Q257" s="42">
        <v>1</v>
      </c>
      <c r="R257" s="42">
        <v>1</v>
      </c>
      <c r="S257" s="42" t="s">
        <v>62</v>
      </c>
      <c r="T257" s="48">
        <v>0.52631578947368418</v>
      </c>
      <c r="U257" s="48">
        <v>0.45454545454545453</v>
      </c>
      <c r="V257" s="48">
        <v>0.52631578947368418</v>
      </c>
      <c r="W257" s="48">
        <v>0.45454545454545453</v>
      </c>
      <c r="X257" s="48">
        <v>1.4263485737875077</v>
      </c>
      <c r="Y257" s="48">
        <v>1.1344958558346736</v>
      </c>
      <c r="Z257" s="48">
        <v>1.6233526815379919</v>
      </c>
      <c r="AA257" s="48">
        <v>1.6582976503081899</v>
      </c>
      <c r="AB257" s="48">
        <v>-0.29185271795283407</v>
      </c>
      <c r="AC257" s="48">
        <v>0.1970041077504843</v>
      </c>
      <c r="AD257" s="48">
        <v>1.3807537708039002</v>
      </c>
      <c r="AE257" s="48">
        <v>1.0398105541483504</v>
      </c>
      <c r="AF257" s="48">
        <v>-0.34094321665554972</v>
      </c>
      <c r="AG257" s="48">
        <v>1.5953859808091417</v>
      </c>
      <c r="AH257" s="48">
        <v>0</v>
      </c>
      <c r="AI257" s="48">
        <v>0</v>
      </c>
      <c r="AJ257" s="48" t="s">
        <v>62</v>
      </c>
      <c r="AK257" s="48">
        <v>-0.27875360095282897</v>
      </c>
      <c r="AL257" s="48">
        <v>-0.34242268082220623</v>
      </c>
      <c r="AM257" s="48">
        <v>-0.27875360095282897</v>
      </c>
      <c r="AN257" s="48">
        <v>-0.34242268082220623</v>
      </c>
    </row>
    <row r="258" spans="1:40" ht="12.75" customHeight="1" x14ac:dyDescent="0.25">
      <c r="A258" s="83">
        <v>257</v>
      </c>
      <c r="B258" s="12" t="s">
        <v>1001</v>
      </c>
      <c r="C258" s="47" t="s">
        <v>1809</v>
      </c>
      <c r="D258" s="20" t="s">
        <v>1921</v>
      </c>
      <c r="E258" s="16" t="s">
        <v>1915</v>
      </c>
      <c r="F258" s="20" t="s">
        <v>1918</v>
      </c>
      <c r="G258" s="42">
        <v>33.82</v>
      </c>
      <c r="H258" s="42">
        <v>22.83</v>
      </c>
      <c r="I258" s="42">
        <v>81.62</v>
      </c>
      <c r="J258" s="42">
        <v>88.54</v>
      </c>
      <c r="K258" s="42">
        <v>0.67504435245416905</v>
      </c>
      <c r="L258" s="42">
        <v>2.413364872856298</v>
      </c>
      <c r="M258" s="42">
        <v>28.86</v>
      </c>
      <c r="N258" s="42">
        <v>18.5</v>
      </c>
      <c r="O258" s="42">
        <v>0.64102564102564108</v>
      </c>
      <c r="P258" s="42">
        <v>88.54</v>
      </c>
      <c r="Q258" s="42">
        <v>1</v>
      </c>
      <c r="R258" s="42">
        <v>1</v>
      </c>
      <c r="S258" s="42" t="s">
        <v>62</v>
      </c>
      <c r="T258" s="48">
        <v>0.58823529411764708</v>
      </c>
      <c r="U258" s="48">
        <v>0.52631578947368418</v>
      </c>
      <c r="V258" s="48">
        <v>0.58823529411764708</v>
      </c>
      <c r="W258" s="48">
        <v>0.52631578947368418</v>
      </c>
      <c r="X258" s="48">
        <v>1.5291736032617229</v>
      </c>
      <c r="Y258" s="48">
        <v>1.3585059114902351</v>
      </c>
      <c r="Z258" s="48">
        <v>1.911796590437252</v>
      </c>
      <c r="AA258" s="48">
        <v>1.9471395176428292</v>
      </c>
      <c r="AB258" s="48">
        <v>-0.17066769177148772</v>
      </c>
      <c r="AC258" s="48">
        <v>0.38262298717552917</v>
      </c>
      <c r="AD258" s="48">
        <v>1.4602963267574753</v>
      </c>
      <c r="AE258" s="48">
        <v>1.2671717284030137</v>
      </c>
      <c r="AF258" s="48">
        <v>-0.19312459835446155</v>
      </c>
      <c r="AG258" s="48">
        <v>1.9471395176428292</v>
      </c>
      <c r="AH258" s="48">
        <v>0</v>
      </c>
      <c r="AI258" s="48">
        <v>0</v>
      </c>
      <c r="AJ258" s="48" t="s">
        <v>62</v>
      </c>
      <c r="AK258" s="48">
        <v>-0.23044892137827391</v>
      </c>
      <c r="AL258" s="48">
        <v>-0.27875360095282897</v>
      </c>
      <c r="AM258" s="48">
        <v>-0.23044892137827391</v>
      </c>
      <c r="AN258" s="48">
        <v>-0.27875360095282897</v>
      </c>
    </row>
    <row r="259" spans="1:40" ht="12.75" customHeight="1" x14ac:dyDescent="0.25">
      <c r="A259" s="83">
        <v>258</v>
      </c>
      <c r="B259" s="12" t="s">
        <v>1001</v>
      </c>
      <c r="C259" s="47" t="s">
        <v>1809</v>
      </c>
      <c r="D259" s="20" t="s">
        <v>1922</v>
      </c>
      <c r="E259" s="16" t="s">
        <v>1915</v>
      </c>
      <c r="F259" s="20" t="s">
        <v>1916</v>
      </c>
      <c r="G259" s="42">
        <v>37.299999999999997</v>
      </c>
      <c r="H259" s="42">
        <v>20.32</v>
      </c>
      <c r="I259" s="42">
        <v>79.260000000000005</v>
      </c>
      <c r="J259" s="42">
        <v>86.87</v>
      </c>
      <c r="K259" s="42">
        <v>0.5447721179624665</v>
      </c>
      <c r="L259" s="42">
        <v>2.1249329758713138</v>
      </c>
      <c r="M259" s="42">
        <v>30.65</v>
      </c>
      <c r="N259" s="42">
        <v>16.18</v>
      </c>
      <c r="O259" s="42">
        <v>0.52789559543230014</v>
      </c>
      <c r="P259" s="42">
        <v>86.87</v>
      </c>
      <c r="Q259" s="42">
        <v>1</v>
      </c>
      <c r="R259" s="42">
        <v>1</v>
      </c>
      <c r="S259" s="42" t="s">
        <v>62</v>
      </c>
      <c r="T259" s="48">
        <v>0.55555555555555558</v>
      </c>
      <c r="U259" s="48">
        <v>0.52631578947368418</v>
      </c>
      <c r="V259" s="48">
        <v>0.55555555555555558</v>
      </c>
      <c r="W259" s="48">
        <v>0.52631578947368418</v>
      </c>
      <c r="X259" s="48">
        <v>1.5717088318086876</v>
      </c>
      <c r="Y259" s="48">
        <v>1.3079237036118816</v>
      </c>
      <c r="Z259" s="48">
        <v>1.8990540679981709</v>
      </c>
      <c r="AA259" s="48">
        <v>1.9388698215129867</v>
      </c>
      <c r="AB259" s="48">
        <v>-0.26378512819680594</v>
      </c>
      <c r="AC259" s="48">
        <v>0.32734523618948325</v>
      </c>
      <c r="AD259" s="48">
        <v>1.4864304788544338</v>
      </c>
      <c r="AE259" s="48">
        <v>1.2089785172762535</v>
      </c>
      <c r="AF259" s="48">
        <v>-0.27745196157818036</v>
      </c>
      <c r="AG259" s="48">
        <v>1.9388698215129867</v>
      </c>
      <c r="AH259" s="48">
        <v>0</v>
      </c>
      <c r="AI259" s="48">
        <v>0</v>
      </c>
      <c r="AJ259" s="48" t="s">
        <v>62</v>
      </c>
      <c r="AK259" s="48">
        <v>-0.25527250510330607</v>
      </c>
      <c r="AL259" s="48">
        <v>-0.27875360095282897</v>
      </c>
      <c r="AM259" s="48">
        <v>-0.25527250510330607</v>
      </c>
      <c r="AN259" s="48">
        <v>-0.27875360095282897</v>
      </c>
    </row>
    <row r="260" spans="1:40" ht="12.75" customHeight="1" x14ac:dyDescent="0.25">
      <c r="A260" s="83">
        <v>259</v>
      </c>
      <c r="B260" s="12" t="s">
        <v>1001</v>
      </c>
      <c r="C260" s="47" t="s">
        <v>1809</v>
      </c>
      <c r="D260" s="20" t="s">
        <v>1922</v>
      </c>
      <c r="E260" s="16" t="s">
        <v>1915</v>
      </c>
      <c r="F260" s="20" t="s">
        <v>1916</v>
      </c>
      <c r="G260" s="42">
        <v>37.83</v>
      </c>
      <c r="H260" s="42">
        <v>21.07</v>
      </c>
      <c r="I260" s="42">
        <v>96.02</v>
      </c>
      <c r="J260" s="42">
        <v>97.74</v>
      </c>
      <c r="K260" s="42">
        <v>0.55696537139836111</v>
      </c>
      <c r="L260" s="42">
        <v>2.5381971979910123</v>
      </c>
      <c r="M260" s="42">
        <v>33.33</v>
      </c>
      <c r="N260" s="42">
        <v>17.54</v>
      </c>
      <c r="O260" s="42">
        <v>0.52625262526252625</v>
      </c>
      <c r="P260" s="42" t="s">
        <v>62</v>
      </c>
      <c r="Q260" s="42">
        <v>1</v>
      </c>
      <c r="R260" s="42">
        <v>1</v>
      </c>
      <c r="S260" s="42" t="s">
        <v>62</v>
      </c>
      <c r="T260" s="48">
        <v>0.66666666666666663</v>
      </c>
      <c r="U260" s="48">
        <v>0.58823529411764708</v>
      </c>
      <c r="V260" s="48">
        <v>0.66666666666666663</v>
      </c>
      <c r="W260" s="48">
        <v>0.58823529411764708</v>
      </c>
      <c r="X260" s="48">
        <v>1.5778363412927441</v>
      </c>
      <c r="Y260" s="48">
        <v>1.3236645356081003</v>
      </c>
      <c r="Z260" s="48">
        <v>1.982361701633147</v>
      </c>
      <c r="AA260" s="48">
        <v>1.9900723346921529</v>
      </c>
      <c r="AB260" s="48">
        <v>-0.25417180568464387</v>
      </c>
      <c r="AC260" s="48">
        <v>0.40452536034040287</v>
      </c>
      <c r="AD260" s="48">
        <v>1.5228353136605299</v>
      </c>
      <c r="AE260" s="48">
        <v>1.2440295890300217</v>
      </c>
      <c r="AF260" s="48">
        <v>-0.27880572463050834</v>
      </c>
      <c r="AG260" s="48" t="s">
        <v>62</v>
      </c>
      <c r="AH260" s="48">
        <v>0</v>
      </c>
      <c r="AI260" s="48">
        <v>0</v>
      </c>
      <c r="AJ260" s="48" t="s">
        <v>62</v>
      </c>
      <c r="AK260" s="48">
        <v>-0.17609125905568127</v>
      </c>
      <c r="AL260" s="48">
        <v>-0.23044892137827391</v>
      </c>
      <c r="AM260" s="48">
        <v>-0.17609125905568127</v>
      </c>
      <c r="AN260" s="48">
        <v>-0.23044892137827391</v>
      </c>
    </row>
    <row r="261" spans="1:40" ht="12.75" customHeight="1" x14ac:dyDescent="0.25">
      <c r="A261" s="83">
        <v>260</v>
      </c>
      <c r="B261" s="12" t="s">
        <v>1001</v>
      </c>
      <c r="C261" s="47" t="s">
        <v>1809</v>
      </c>
      <c r="D261" s="20" t="s">
        <v>1922</v>
      </c>
      <c r="E261" s="16" t="s">
        <v>1915</v>
      </c>
      <c r="F261" s="20" t="s">
        <v>1916</v>
      </c>
      <c r="G261" s="42">
        <v>30.86</v>
      </c>
      <c r="H261" s="42">
        <v>19.37</v>
      </c>
      <c r="I261" s="42">
        <v>70.36</v>
      </c>
      <c r="J261" s="42">
        <v>72.53</v>
      </c>
      <c r="K261" s="42">
        <v>0.62767336357744663</v>
      </c>
      <c r="L261" s="42">
        <v>2.2799740764744008</v>
      </c>
      <c r="M261" s="42">
        <v>24.9</v>
      </c>
      <c r="N261" s="42">
        <v>16.04</v>
      </c>
      <c r="O261" s="42">
        <v>0.64417670682730921</v>
      </c>
      <c r="P261" s="42" t="s">
        <v>62</v>
      </c>
      <c r="Q261" s="42">
        <v>1</v>
      </c>
      <c r="R261" s="42">
        <v>1</v>
      </c>
      <c r="S261" s="42" t="s">
        <v>62</v>
      </c>
      <c r="T261" s="48">
        <v>0.66666666666666663</v>
      </c>
      <c r="U261" s="48">
        <v>0.5</v>
      </c>
      <c r="V261" s="48">
        <v>0.66666666666666663</v>
      </c>
      <c r="W261" s="48">
        <v>0.5</v>
      </c>
      <c r="X261" s="48">
        <v>1.4893959217271295</v>
      </c>
      <c r="Y261" s="48">
        <v>1.2871296207191107</v>
      </c>
      <c r="Z261" s="48">
        <v>1.8473258307854237</v>
      </c>
      <c r="AA261" s="48">
        <v>1.8605176774617462</v>
      </c>
      <c r="AB261" s="48">
        <v>-0.2022663010080186</v>
      </c>
      <c r="AC261" s="48">
        <v>0.35792990905829425</v>
      </c>
      <c r="AD261" s="48">
        <v>1.3961993470957363</v>
      </c>
      <c r="AE261" s="48">
        <v>1.2052043639481447</v>
      </c>
      <c r="AF261" s="48">
        <v>-0.19099498314759167</v>
      </c>
      <c r="AG261" s="48" t="s">
        <v>62</v>
      </c>
      <c r="AH261" s="48">
        <v>0</v>
      </c>
      <c r="AI261" s="48">
        <v>0</v>
      </c>
      <c r="AJ261" s="48" t="s">
        <v>62</v>
      </c>
      <c r="AK261" s="48">
        <v>-0.17609125905568127</v>
      </c>
      <c r="AL261" s="48">
        <v>-0.3010299956639812</v>
      </c>
      <c r="AM261" s="48">
        <v>-0.17609125905568127</v>
      </c>
      <c r="AN261" s="48">
        <v>-0.3010299956639812</v>
      </c>
    </row>
    <row r="262" spans="1:40" ht="12.75" customHeight="1" x14ac:dyDescent="0.25">
      <c r="A262" s="83">
        <v>261</v>
      </c>
      <c r="B262" s="12" t="s">
        <v>1001</v>
      </c>
      <c r="C262" s="47" t="s">
        <v>1809</v>
      </c>
      <c r="D262" s="20" t="s">
        <v>1922</v>
      </c>
      <c r="E262" s="16" t="s">
        <v>1915</v>
      </c>
      <c r="F262" s="20" t="s">
        <v>1916</v>
      </c>
      <c r="G262" s="42">
        <v>34.92</v>
      </c>
      <c r="H262" s="42">
        <v>14.6</v>
      </c>
      <c r="I262" s="42">
        <v>72.599999999999994</v>
      </c>
      <c r="J262" s="42">
        <v>72.36</v>
      </c>
      <c r="K262" s="42">
        <v>0.41809851088201599</v>
      </c>
      <c r="L262" s="42">
        <v>2.0790378006872849</v>
      </c>
      <c r="M262" s="42">
        <v>29.73</v>
      </c>
      <c r="N262" s="42">
        <v>13.46</v>
      </c>
      <c r="O262" s="42">
        <v>0.45274133871510264</v>
      </c>
      <c r="P262" s="42">
        <v>72.36</v>
      </c>
      <c r="Q262" s="42">
        <v>1</v>
      </c>
      <c r="R262" s="42">
        <v>1</v>
      </c>
      <c r="S262" s="42" t="s">
        <v>62</v>
      </c>
      <c r="T262" s="48">
        <v>0.52631578947368418</v>
      </c>
      <c r="U262" s="48">
        <v>0.5</v>
      </c>
      <c r="V262" s="48">
        <v>0.52631578947368418</v>
      </c>
      <c r="W262" s="48">
        <v>0.5</v>
      </c>
      <c r="X262" s="48">
        <v>1.5430742350335322</v>
      </c>
      <c r="Y262" s="48">
        <v>1.1643528557844371</v>
      </c>
      <c r="Z262" s="48">
        <v>1.8609366207000937</v>
      </c>
      <c r="AA262" s="48">
        <v>1.8594985581877761</v>
      </c>
      <c r="AB262" s="48">
        <v>-0.37872137924909505</v>
      </c>
      <c r="AC262" s="48">
        <v>0.31786238566656155</v>
      </c>
      <c r="AD262" s="48">
        <v>1.4731949092049377</v>
      </c>
      <c r="AE262" s="48">
        <v>1.129045059887958</v>
      </c>
      <c r="AF262" s="48">
        <v>-0.34414984931697967</v>
      </c>
      <c r="AG262" s="48">
        <v>1.8594985581877761</v>
      </c>
      <c r="AH262" s="48">
        <v>0</v>
      </c>
      <c r="AI262" s="48">
        <v>0</v>
      </c>
      <c r="AJ262" s="48" t="s">
        <v>62</v>
      </c>
      <c r="AK262" s="48">
        <v>-0.27875360095282897</v>
      </c>
      <c r="AL262" s="48">
        <v>-0.3010299956639812</v>
      </c>
      <c r="AM262" s="48">
        <v>-0.27875360095282897</v>
      </c>
      <c r="AN262" s="48">
        <v>-0.3010299956639812</v>
      </c>
    </row>
    <row r="263" spans="1:40" ht="12.75" customHeight="1" x14ac:dyDescent="0.25">
      <c r="A263" s="83">
        <v>262</v>
      </c>
      <c r="B263" s="12" t="s">
        <v>1001</v>
      </c>
      <c r="C263" s="47" t="s">
        <v>1809</v>
      </c>
      <c r="D263" s="20" t="s">
        <v>1922</v>
      </c>
      <c r="E263" s="16" t="s">
        <v>1915</v>
      </c>
      <c r="F263" s="20" t="s">
        <v>1916</v>
      </c>
      <c r="G263" s="42">
        <v>33.24</v>
      </c>
      <c r="H263" s="42">
        <v>21.56</v>
      </c>
      <c r="I263" s="42">
        <v>70.16</v>
      </c>
      <c r="J263" s="42">
        <v>76.02</v>
      </c>
      <c r="K263" s="42">
        <v>0.64861612515042111</v>
      </c>
      <c r="L263" s="42">
        <v>2.1107099879663056</v>
      </c>
      <c r="M263" s="42">
        <v>25.07</v>
      </c>
      <c r="N263" s="42">
        <v>17.079999999999998</v>
      </c>
      <c r="O263" s="42">
        <v>0.68129238133226955</v>
      </c>
      <c r="P263" s="42">
        <v>76.02</v>
      </c>
      <c r="Q263" s="42">
        <v>1</v>
      </c>
      <c r="R263" s="42">
        <v>1</v>
      </c>
      <c r="S263" s="42" t="s">
        <v>62</v>
      </c>
      <c r="T263" s="42" t="s">
        <v>62</v>
      </c>
      <c r="U263" s="48">
        <v>0.55555555555555558</v>
      </c>
      <c r="V263" s="77" t="s">
        <v>62</v>
      </c>
      <c r="W263" s="48">
        <v>0.55555555555555558</v>
      </c>
      <c r="X263" s="48">
        <v>1.5216610151120733</v>
      </c>
      <c r="Y263" s="48">
        <v>1.3336487565147011</v>
      </c>
      <c r="Z263" s="48">
        <v>1.846089580357984</v>
      </c>
      <c r="AA263" s="48">
        <v>1.8809278652670849</v>
      </c>
      <c r="AB263" s="48">
        <v>-0.18801225859737233</v>
      </c>
      <c r="AC263" s="48">
        <v>0.32442856524591074</v>
      </c>
      <c r="AD263" s="48">
        <v>1.3991543339582164</v>
      </c>
      <c r="AE263" s="48">
        <v>1.2324878663529861</v>
      </c>
      <c r="AF263" s="48">
        <v>-0.16666646760523032</v>
      </c>
      <c r="AG263" s="48">
        <v>1.8809278652670849</v>
      </c>
      <c r="AH263" s="48">
        <v>0</v>
      </c>
      <c r="AI263" s="48">
        <v>0</v>
      </c>
      <c r="AJ263" s="48" t="s">
        <v>62</v>
      </c>
      <c r="AK263" s="48" t="s">
        <v>62</v>
      </c>
      <c r="AL263" s="48">
        <v>-0.25527250510330607</v>
      </c>
      <c r="AM263" s="48" t="s">
        <v>62</v>
      </c>
      <c r="AN263" s="48">
        <v>-0.25527250510330607</v>
      </c>
    </row>
    <row r="264" spans="1:40" ht="12.75" customHeight="1" x14ac:dyDescent="0.25">
      <c r="A264" s="83">
        <v>263</v>
      </c>
      <c r="B264" s="12" t="s">
        <v>1001</v>
      </c>
      <c r="C264" s="47" t="s">
        <v>1809</v>
      </c>
      <c r="D264" s="20" t="s">
        <v>1922</v>
      </c>
      <c r="E264" s="16" t="s">
        <v>1915</v>
      </c>
      <c r="F264" s="20" t="s">
        <v>1916</v>
      </c>
      <c r="G264" s="42">
        <v>27.75</v>
      </c>
      <c r="H264" s="42">
        <v>11.77</v>
      </c>
      <c r="I264" s="42">
        <v>45.5</v>
      </c>
      <c r="J264" s="42">
        <v>50.75</v>
      </c>
      <c r="K264" s="42">
        <v>0.42409999999999998</v>
      </c>
      <c r="L264" s="42">
        <v>1.6396396396396395</v>
      </c>
      <c r="M264" s="42">
        <v>21.26</v>
      </c>
      <c r="N264" s="42">
        <v>9.1999999999999993</v>
      </c>
      <c r="O264" s="42">
        <v>0.43273753527751641</v>
      </c>
      <c r="P264" s="42">
        <v>50.75</v>
      </c>
      <c r="Q264" s="42">
        <v>1</v>
      </c>
      <c r="R264" s="42">
        <v>1</v>
      </c>
      <c r="S264" s="42" t="s">
        <v>62</v>
      </c>
      <c r="T264" s="48">
        <v>0.5</v>
      </c>
      <c r="U264" s="48">
        <v>0.5</v>
      </c>
      <c r="V264" s="48">
        <v>0.5</v>
      </c>
      <c r="W264" s="48">
        <v>0.5</v>
      </c>
      <c r="X264" s="48">
        <v>1.4432629874586951</v>
      </c>
      <c r="Y264" s="48">
        <v>1.0707764628434346</v>
      </c>
      <c r="Z264" s="48">
        <v>1.6580113966571124</v>
      </c>
      <c r="AA264" s="48">
        <v>1.7054360465852505</v>
      </c>
      <c r="AB264" s="48">
        <v>-0.3725317275402904</v>
      </c>
      <c r="AC264" s="48">
        <v>0.21474840919841734</v>
      </c>
      <c r="AD264" s="48">
        <v>1.327563260187278</v>
      </c>
      <c r="AE264" s="48">
        <v>0.96378782734555524</v>
      </c>
      <c r="AF264" s="48">
        <v>-0.36377543284172276</v>
      </c>
      <c r="AG264" s="48">
        <v>1.7054360465852505</v>
      </c>
      <c r="AH264" s="48">
        <v>0</v>
      </c>
      <c r="AI264" s="48">
        <v>0</v>
      </c>
      <c r="AJ264" s="48" t="s">
        <v>62</v>
      </c>
      <c r="AK264" s="48">
        <v>-0.3010299956639812</v>
      </c>
      <c r="AL264" s="48">
        <v>-0.3010299956639812</v>
      </c>
      <c r="AM264" s="48">
        <v>-0.3010299956639812</v>
      </c>
      <c r="AN264" s="48">
        <v>-0.3010299956639812</v>
      </c>
    </row>
    <row r="265" spans="1:40" ht="12.75" customHeight="1" x14ac:dyDescent="0.25">
      <c r="A265" s="83">
        <v>264</v>
      </c>
      <c r="B265" s="12" t="s">
        <v>1023</v>
      </c>
      <c r="C265" s="47" t="s">
        <v>1809</v>
      </c>
      <c r="D265" s="20" t="s">
        <v>1923</v>
      </c>
      <c r="E265" s="16" t="s">
        <v>1915</v>
      </c>
      <c r="F265" s="20" t="s">
        <v>1918</v>
      </c>
      <c r="G265" s="42">
        <v>21.48</v>
      </c>
      <c r="H265" s="42">
        <v>17.309999999999999</v>
      </c>
      <c r="I265" s="42">
        <v>42.74</v>
      </c>
      <c r="J265" s="42">
        <v>40.76</v>
      </c>
      <c r="K265" s="42">
        <v>0.80586592178770944</v>
      </c>
      <c r="L265" s="42">
        <v>1.9897579143389199</v>
      </c>
      <c r="M265" s="42">
        <v>18.62</v>
      </c>
      <c r="N265" s="42">
        <v>13.64</v>
      </c>
      <c r="O265" s="42">
        <v>0.73254564983888293</v>
      </c>
      <c r="P265" s="42" t="s">
        <v>62</v>
      </c>
      <c r="Q265" s="42">
        <v>1</v>
      </c>
      <c r="R265" s="42">
        <v>1</v>
      </c>
      <c r="S265" s="42" t="s">
        <v>62</v>
      </c>
      <c r="T265" s="48">
        <v>0.5</v>
      </c>
      <c r="U265" s="48">
        <v>0.43478260869565216</v>
      </c>
      <c r="V265" s="48">
        <v>0.5</v>
      </c>
      <c r="W265" s="48">
        <v>0.43478260869565216</v>
      </c>
      <c r="X265" s="48">
        <v>1.332034277027518</v>
      </c>
      <c r="Y265" s="48">
        <v>1.2382970678753937</v>
      </c>
      <c r="Z265" s="48">
        <v>1.6308345178280506</v>
      </c>
      <c r="AA265" s="48">
        <v>1.6102341753343887</v>
      </c>
      <c r="AB265" s="48">
        <v>-9.3737209152124162E-2</v>
      </c>
      <c r="AC265" s="48">
        <v>0.29880024080053258</v>
      </c>
      <c r="AD265" s="48">
        <v>1.2699796766453237</v>
      </c>
      <c r="AE265" s="48">
        <v>1.1348143703204601</v>
      </c>
      <c r="AF265" s="48">
        <v>-0.1351653063248637</v>
      </c>
      <c r="AG265" s="48" t="s">
        <v>62</v>
      </c>
      <c r="AH265" s="48">
        <v>0</v>
      </c>
      <c r="AI265" s="48">
        <v>0</v>
      </c>
      <c r="AJ265" s="48" t="s">
        <v>62</v>
      </c>
      <c r="AK265" s="48">
        <v>-0.3010299956639812</v>
      </c>
      <c r="AL265" s="48">
        <v>-0.3617278360175929</v>
      </c>
      <c r="AM265" s="48">
        <v>-0.3010299956639812</v>
      </c>
      <c r="AN265" s="48">
        <v>-0.3617278360175929</v>
      </c>
    </row>
    <row r="266" spans="1:40" ht="12.75" customHeight="1" x14ac:dyDescent="0.25">
      <c r="A266" s="83">
        <v>265</v>
      </c>
      <c r="B266" s="12" t="s">
        <v>1023</v>
      </c>
      <c r="C266" s="47" t="s">
        <v>1809</v>
      </c>
      <c r="D266" s="20" t="s">
        <v>1924</v>
      </c>
      <c r="E266" s="16" t="s">
        <v>1915</v>
      </c>
      <c r="F266" s="20" t="s">
        <v>1916</v>
      </c>
      <c r="G266" s="42">
        <v>32.97</v>
      </c>
      <c r="H266" s="42">
        <v>19.71</v>
      </c>
      <c r="I266" s="42">
        <v>65.349999999999994</v>
      </c>
      <c r="J266" s="42">
        <v>69.760000000000005</v>
      </c>
      <c r="K266" s="42">
        <v>0.59781619654231122</v>
      </c>
      <c r="L266" s="42">
        <v>1.9821049438883833</v>
      </c>
      <c r="M266" s="42">
        <v>25.57</v>
      </c>
      <c r="N266" s="42">
        <v>18.09</v>
      </c>
      <c r="O266" s="42">
        <v>0.70746969104419244</v>
      </c>
      <c r="P266" s="42">
        <v>69.760000000000005</v>
      </c>
      <c r="Q266" s="42">
        <v>1</v>
      </c>
      <c r="R266" s="42">
        <v>1</v>
      </c>
      <c r="S266" s="42" t="s">
        <v>62</v>
      </c>
      <c r="T266" s="48">
        <v>0.5</v>
      </c>
      <c r="U266" s="42" t="s">
        <v>62</v>
      </c>
      <c r="V266" s="48">
        <v>0.5</v>
      </c>
      <c r="W266" s="82" t="s">
        <v>62</v>
      </c>
      <c r="X266" s="48">
        <v>1.5181189471431531</v>
      </c>
      <c r="Y266" s="48">
        <v>1.2946866242794433</v>
      </c>
      <c r="Z266" s="48">
        <v>1.8152455919165631</v>
      </c>
      <c r="AA266" s="48">
        <v>1.8436064719245109</v>
      </c>
      <c r="AB266" s="48">
        <v>-0.22343232286370979</v>
      </c>
      <c r="AC266" s="48">
        <v>0.29712664477341011</v>
      </c>
      <c r="AD266" s="48">
        <v>1.4077307280263354</v>
      </c>
      <c r="AE266" s="48">
        <v>1.2574385668598138</v>
      </c>
      <c r="AF266" s="48">
        <v>-0.15029216116652169</v>
      </c>
      <c r="AG266" s="48">
        <v>1.8436064719245109</v>
      </c>
      <c r="AH266" s="48">
        <v>0</v>
      </c>
      <c r="AI266" s="48">
        <v>0</v>
      </c>
      <c r="AJ266" s="48" t="s">
        <v>62</v>
      </c>
      <c r="AK266" s="48">
        <v>-0.3010299956639812</v>
      </c>
      <c r="AL266" s="48" t="s">
        <v>62</v>
      </c>
      <c r="AM266" s="48">
        <v>-0.3010299956639812</v>
      </c>
      <c r="AN266" s="48" t="s">
        <v>62</v>
      </c>
    </row>
    <row r="267" spans="1:40" ht="12.75" customHeight="1" x14ac:dyDescent="0.25">
      <c r="A267" s="83">
        <v>266</v>
      </c>
      <c r="B267" s="12" t="s">
        <v>1023</v>
      </c>
      <c r="C267" s="47" t="s">
        <v>1809</v>
      </c>
      <c r="D267" s="20" t="s">
        <v>1924</v>
      </c>
      <c r="E267" s="16" t="s">
        <v>1915</v>
      </c>
      <c r="F267" s="20" t="s">
        <v>1916</v>
      </c>
      <c r="G267" s="42">
        <v>32.6</v>
      </c>
      <c r="H267" s="42">
        <v>17.11</v>
      </c>
      <c r="I267" s="42">
        <v>74.010000000000005</v>
      </c>
      <c r="J267" s="42">
        <v>75.709999999999994</v>
      </c>
      <c r="K267" s="42">
        <v>0.52484662576687113</v>
      </c>
      <c r="L267" s="42">
        <v>2.2702453987730062</v>
      </c>
      <c r="M267" s="42">
        <v>28.35</v>
      </c>
      <c r="N267" s="42">
        <v>13.68</v>
      </c>
      <c r="O267" s="42">
        <v>0.48253968253968249</v>
      </c>
      <c r="P267" s="42">
        <v>75.709999999999994</v>
      </c>
      <c r="Q267" s="42">
        <v>1</v>
      </c>
      <c r="R267" s="42">
        <v>1</v>
      </c>
      <c r="S267" s="42" t="s">
        <v>62</v>
      </c>
      <c r="T267" s="48">
        <v>0.5</v>
      </c>
      <c r="U267" s="48">
        <v>0.4</v>
      </c>
      <c r="V267" s="48">
        <v>0.5</v>
      </c>
      <c r="W267" s="48">
        <v>0.4</v>
      </c>
      <c r="X267" s="48">
        <v>1.5132176000679389</v>
      </c>
      <c r="Y267" s="48">
        <v>1.2332500095411003</v>
      </c>
      <c r="Z267" s="48">
        <v>1.8692904042093985</v>
      </c>
      <c r="AA267" s="48">
        <v>1.8791532461842462</v>
      </c>
      <c r="AB267" s="48">
        <v>-0.27996759052683873</v>
      </c>
      <c r="AC267" s="48">
        <v>0.35607280414145948</v>
      </c>
      <c r="AD267" s="48">
        <v>1.4525530632289254</v>
      </c>
      <c r="AE267" s="48">
        <v>1.1360860973840974</v>
      </c>
      <c r="AF267" s="48">
        <v>-0.31646696584482803</v>
      </c>
      <c r="AG267" s="48">
        <v>1.8791532461842462</v>
      </c>
      <c r="AH267" s="48">
        <v>0</v>
      </c>
      <c r="AI267" s="48">
        <v>0</v>
      </c>
      <c r="AJ267" s="48" t="s">
        <v>62</v>
      </c>
      <c r="AK267" s="48">
        <v>-0.3010299956639812</v>
      </c>
      <c r="AL267" s="48">
        <v>-0.3979400086720376</v>
      </c>
      <c r="AM267" s="48">
        <v>-0.3010299956639812</v>
      </c>
      <c r="AN267" s="48">
        <v>-0.3979400086720376</v>
      </c>
    </row>
    <row r="268" spans="1:40" ht="12.75" customHeight="1" x14ac:dyDescent="0.25">
      <c r="A268" s="83">
        <v>267</v>
      </c>
      <c r="B268" s="12" t="s">
        <v>1023</v>
      </c>
      <c r="C268" s="47" t="s">
        <v>1809</v>
      </c>
      <c r="D268" s="20" t="s">
        <v>1924</v>
      </c>
      <c r="E268" s="16" t="s">
        <v>1915</v>
      </c>
      <c r="F268" s="20" t="s">
        <v>1916</v>
      </c>
      <c r="G268" s="42">
        <v>28.93</v>
      </c>
      <c r="H268" s="42">
        <v>15.39</v>
      </c>
      <c r="I268" s="42">
        <v>55.1</v>
      </c>
      <c r="J268" s="42">
        <v>58.58</v>
      </c>
      <c r="K268" s="42">
        <v>0.5319737296923609</v>
      </c>
      <c r="L268" s="42">
        <v>1.9045973038368476</v>
      </c>
      <c r="M268" s="42">
        <v>24.74</v>
      </c>
      <c r="N268" s="42">
        <v>12.59</v>
      </c>
      <c r="O268" s="42">
        <v>0.50889248181083269</v>
      </c>
      <c r="P268" s="42">
        <v>58.58</v>
      </c>
      <c r="Q268" s="42">
        <v>1</v>
      </c>
      <c r="R268" s="42">
        <v>1</v>
      </c>
      <c r="S268" s="42" t="s">
        <v>62</v>
      </c>
      <c r="T268" s="48">
        <v>0.5</v>
      </c>
      <c r="U268" s="48">
        <v>0.41666666666666669</v>
      </c>
      <c r="V268" s="48">
        <v>0.5</v>
      </c>
      <c r="W268" s="48">
        <v>0.41666666666666669</v>
      </c>
      <c r="X268" s="48">
        <v>1.4613484336479829</v>
      </c>
      <c r="Y268" s="48">
        <v>1.1872386198314788</v>
      </c>
      <c r="Z268" s="48">
        <v>1.7411515988517852</v>
      </c>
      <c r="AA268" s="48">
        <v>1.7677493673455797</v>
      </c>
      <c r="AB268" s="48">
        <v>-0.27410981381650418</v>
      </c>
      <c r="AC268" s="48">
        <v>0.27980316520380216</v>
      </c>
      <c r="AD268" s="48">
        <v>1.3933996952931018</v>
      </c>
      <c r="AE268" s="48">
        <v>1.1000257301078626</v>
      </c>
      <c r="AF268" s="48">
        <v>-0.29337396518523923</v>
      </c>
      <c r="AG268" s="48">
        <v>1.7677493673455797</v>
      </c>
      <c r="AH268" s="48">
        <v>0</v>
      </c>
      <c r="AI268" s="48">
        <v>0</v>
      </c>
      <c r="AJ268" s="48" t="s">
        <v>62</v>
      </c>
      <c r="AK268" s="48">
        <v>-0.3010299956639812</v>
      </c>
      <c r="AL268" s="48">
        <v>-0.38021124171160603</v>
      </c>
      <c r="AM268" s="48">
        <v>-0.3010299956639812</v>
      </c>
      <c r="AN268" s="48">
        <v>-0.38021124171160603</v>
      </c>
    </row>
    <row r="269" spans="1:40" ht="12.75" customHeight="1" x14ac:dyDescent="0.25">
      <c r="A269" s="83">
        <v>268</v>
      </c>
      <c r="B269" s="12" t="s">
        <v>1023</v>
      </c>
      <c r="C269" s="47" t="s">
        <v>1809</v>
      </c>
      <c r="D269" s="20" t="s">
        <v>1924</v>
      </c>
      <c r="E269" s="16" t="s">
        <v>1915</v>
      </c>
      <c r="F269" s="20" t="s">
        <v>1916</v>
      </c>
      <c r="G269" s="42">
        <v>23.92</v>
      </c>
      <c r="H269" s="42">
        <v>13.23</v>
      </c>
      <c r="I269" s="42">
        <v>40.32</v>
      </c>
      <c r="J269" s="42">
        <v>48.77</v>
      </c>
      <c r="K269" s="42">
        <v>0.55309364548494977</v>
      </c>
      <c r="L269" s="42">
        <v>1.68561872909699</v>
      </c>
      <c r="M269" s="42">
        <v>21.51</v>
      </c>
      <c r="N269" s="42">
        <v>11.54</v>
      </c>
      <c r="O269" s="42">
        <v>0.53649465364946525</v>
      </c>
      <c r="P269" s="42">
        <v>48.77</v>
      </c>
      <c r="Q269" s="42">
        <v>1</v>
      </c>
      <c r="R269" s="42">
        <v>1</v>
      </c>
      <c r="S269" s="42" t="s">
        <v>62</v>
      </c>
      <c r="T269" s="48">
        <v>0.41666666666666669</v>
      </c>
      <c r="U269" s="48">
        <v>0.38461538461538464</v>
      </c>
      <c r="V269" s="48">
        <v>0.41666666666666669</v>
      </c>
      <c r="W269" s="48">
        <v>0.38461538461538464</v>
      </c>
      <c r="X269" s="48">
        <v>1.3787611753163733</v>
      </c>
      <c r="Y269" s="48">
        <v>1.121559844187501</v>
      </c>
      <c r="Z269" s="48">
        <v>1.605520523437469</v>
      </c>
      <c r="AA269" s="48">
        <v>1.6881527555915663</v>
      </c>
      <c r="AB269" s="48">
        <v>-0.25720133112887233</v>
      </c>
      <c r="AC269" s="48">
        <v>0.22675934812109563</v>
      </c>
      <c r="AD269" s="48">
        <v>1.3326404103874625</v>
      </c>
      <c r="AE269" s="48">
        <v>1.0622058088197126</v>
      </c>
      <c r="AF269" s="48">
        <v>-0.27043460156775001</v>
      </c>
      <c r="AG269" s="48">
        <v>1.6881527555915663</v>
      </c>
      <c r="AH269" s="48">
        <v>0</v>
      </c>
      <c r="AI269" s="48">
        <v>0</v>
      </c>
      <c r="AJ269" s="48" t="s">
        <v>62</v>
      </c>
      <c r="AK269" s="48">
        <v>-0.38021124171160603</v>
      </c>
      <c r="AL269" s="48">
        <v>-0.41497334797081792</v>
      </c>
      <c r="AM269" s="48">
        <v>-0.38021124171160603</v>
      </c>
      <c r="AN269" s="48">
        <v>-0.41497334797081792</v>
      </c>
    </row>
    <row r="270" spans="1:40" ht="12.75" customHeight="1" x14ac:dyDescent="0.25">
      <c r="A270" s="83">
        <v>269</v>
      </c>
      <c r="B270" s="12" t="s">
        <v>1023</v>
      </c>
      <c r="C270" s="47" t="s">
        <v>1809</v>
      </c>
      <c r="D270" s="20" t="s">
        <v>1924</v>
      </c>
      <c r="E270" s="16" t="s">
        <v>1915</v>
      </c>
      <c r="F270" s="20" t="s">
        <v>1916</v>
      </c>
      <c r="G270" s="42">
        <v>23.8</v>
      </c>
      <c r="H270" s="42">
        <v>12.32</v>
      </c>
      <c r="I270" s="42">
        <v>38.659999999999997</v>
      </c>
      <c r="J270" s="42">
        <v>46.8</v>
      </c>
      <c r="K270" s="42">
        <v>0.51764705882352946</v>
      </c>
      <c r="L270" s="42">
        <v>1.6243697478991594</v>
      </c>
      <c r="M270" s="42">
        <v>20.04</v>
      </c>
      <c r="N270" s="42">
        <v>9.09</v>
      </c>
      <c r="O270" s="42">
        <v>0.45359281437125748</v>
      </c>
      <c r="P270" s="42" t="s">
        <v>62</v>
      </c>
      <c r="Q270" s="42">
        <v>1</v>
      </c>
      <c r="R270" s="42">
        <v>1</v>
      </c>
      <c r="S270" s="42" t="s">
        <v>62</v>
      </c>
      <c r="T270" s="42" t="s">
        <v>62</v>
      </c>
      <c r="U270" s="42" t="s">
        <v>62</v>
      </c>
      <c r="V270" s="77" t="s">
        <v>62</v>
      </c>
      <c r="W270" s="82" t="s">
        <v>62</v>
      </c>
      <c r="X270" s="48">
        <v>1.3765769570565121</v>
      </c>
      <c r="Y270" s="48">
        <v>1.0906107078284066</v>
      </c>
      <c r="Z270" s="48">
        <v>1.5872618496925341</v>
      </c>
      <c r="AA270" s="48">
        <v>1.670245853074124</v>
      </c>
      <c r="AB270" s="48">
        <v>-0.28596624922810526</v>
      </c>
      <c r="AC270" s="48">
        <v>0.21068489263602219</v>
      </c>
      <c r="AD270" s="48">
        <v>1.3018977171952082</v>
      </c>
      <c r="AE270" s="48">
        <v>0.95856388322196739</v>
      </c>
      <c r="AF270" s="48">
        <v>-0.34333383397324069</v>
      </c>
      <c r="AG270" s="48" t="s">
        <v>62</v>
      </c>
      <c r="AH270" s="48">
        <v>0</v>
      </c>
      <c r="AI270" s="48">
        <v>0</v>
      </c>
      <c r="AJ270" s="48" t="s">
        <v>62</v>
      </c>
      <c r="AK270" s="48" t="s">
        <v>62</v>
      </c>
      <c r="AL270" s="48" t="s">
        <v>62</v>
      </c>
      <c r="AM270" s="48" t="s">
        <v>62</v>
      </c>
      <c r="AN270" s="48" t="s">
        <v>62</v>
      </c>
    </row>
    <row r="271" spans="1:40" ht="12.75" customHeight="1" x14ac:dyDescent="0.25">
      <c r="A271" s="83">
        <v>270</v>
      </c>
      <c r="B271" s="12" t="s">
        <v>1023</v>
      </c>
      <c r="C271" s="47" t="s">
        <v>1809</v>
      </c>
      <c r="D271" s="20" t="s">
        <v>1924</v>
      </c>
      <c r="E271" s="16" t="s">
        <v>1915</v>
      </c>
      <c r="F271" s="20" t="s">
        <v>1916</v>
      </c>
      <c r="G271" s="42">
        <v>19.77</v>
      </c>
      <c r="H271" s="42">
        <v>8.6</v>
      </c>
      <c r="I271" s="42">
        <v>22.6</v>
      </c>
      <c r="J271" s="42">
        <v>24.89</v>
      </c>
      <c r="K271" s="42">
        <v>0.4350025290844714</v>
      </c>
      <c r="L271" s="42">
        <v>1.1431461810824481</v>
      </c>
      <c r="M271" s="42">
        <v>18.54</v>
      </c>
      <c r="N271" s="42">
        <v>7.86</v>
      </c>
      <c r="O271" s="42">
        <v>0.42394822006472493</v>
      </c>
      <c r="P271" s="42">
        <v>24.89</v>
      </c>
      <c r="Q271" s="42">
        <v>1</v>
      </c>
      <c r="R271" s="42">
        <v>1</v>
      </c>
      <c r="S271" s="42" t="s">
        <v>62</v>
      </c>
      <c r="T271" s="48">
        <v>0.41666666666666669</v>
      </c>
      <c r="U271" s="48">
        <v>0.41666666666666669</v>
      </c>
      <c r="V271" s="48">
        <v>0.41666666666666669</v>
      </c>
      <c r="W271" s="48">
        <v>0.41666666666666669</v>
      </c>
      <c r="X271" s="48">
        <v>1.2960066693136723</v>
      </c>
      <c r="Y271" s="48">
        <v>0.93449845124356767</v>
      </c>
      <c r="Z271" s="48">
        <v>1.354108439147401</v>
      </c>
      <c r="AA271" s="48">
        <v>1.3960248966085933</v>
      </c>
      <c r="AB271" s="48">
        <v>-0.36150821807010458</v>
      </c>
      <c r="AC271" s="48">
        <v>5.8101769833728618E-2</v>
      </c>
      <c r="AD271" s="48">
        <v>1.2681097298084782</v>
      </c>
      <c r="AE271" s="48">
        <v>0.89542254603940796</v>
      </c>
      <c r="AF271" s="48">
        <v>-0.37268718376907034</v>
      </c>
      <c r="AG271" s="48">
        <v>1.3960248966085933</v>
      </c>
      <c r="AH271" s="48">
        <v>0</v>
      </c>
      <c r="AI271" s="48">
        <v>0</v>
      </c>
      <c r="AJ271" s="48" t="s">
        <v>62</v>
      </c>
      <c r="AK271" s="48">
        <v>-0.38021124171160603</v>
      </c>
      <c r="AL271" s="48">
        <v>-0.38021124171160603</v>
      </c>
      <c r="AM271" s="48">
        <v>-0.38021124171160603</v>
      </c>
      <c r="AN271" s="48">
        <v>-0.38021124171160603</v>
      </c>
    </row>
    <row r="272" spans="1:40" ht="12.75" customHeight="1" x14ac:dyDescent="0.25">
      <c r="A272" s="83">
        <v>271</v>
      </c>
      <c r="B272" s="12" t="s">
        <v>1075</v>
      </c>
      <c r="C272" s="47" t="s">
        <v>1809</v>
      </c>
      <c r="D272" s="20" t="s">
        <v>1932</v>
      </c>
      <c r="E272" s="16" t="s">
        <v>1929</v>
      </c>
      <c r="F272" s="20" t="s">
        <v>1931</v>
      </c>
      <c r="G272" s="42">
        <v>2.5</v>
      </c>
      <c r="H272" s="42">
        <v>4.2</v>
      </c>
      <c r="I272" s="42">
        <v>6.8</v>
      </c>
      <c r="J272" s="42">
        <v>7.1</v>
      </c>
      <c r="K272" s="42">
        <v>1.6800000000000002</v>
      </c>
      <c r="L272" s="42">
        <v>2.7199999999999998</v>
      </c>
      <c r="M272" s="42">
        <v>2.7</v>
      </c>
      <c r="N272" s="42">
        <v>2.6</v>
      </c>
      <c r="O272" s="42">
        <v>0.96296296296296291</v>
      </c>
      <c r="P272" s="42">
        <v>7.1</v>
      </c>
      <c r="Q272" s="42">
        <v>1</v>
      </c>
      <c r="R272" s="42">
        <v>1</v>
      </c>
      <c r="S272" s="42" t="s">
        <v>62</v>
      </c>
      <c r="T272" s="48">
        <v>0.25</v>
      </c>
      <c r="U272" s="48">
        <v>0.27777777777777779</v>
      </c>
      <c r="V272" s="48">
        <v>0.25</v>
      </c>
      <c r="W272" s="48">
        <v>0.27777777777777779</v>
      </c>
      <c r="X272" s="48">
        <v>0.3979400086720376</v>
      </c>
      <c r="Y272" s="48">
        <v>0.62324929039790045</v>
      </c>
      <c r="Z272" s="48">
        <v>0.83250891270623628</v>
      </c>
      <c r="AA272" s="48">
        <v>0.85125834871907524</v>
      </c>
      <c r="AB272" s="48">
        <v>0.2253092817258629</v>
      </c>
      <c r="AC272" s="48">
        <v>0.43456890403419868</v>
      </c>
      <c r="AD272" s="48">
        <v>0.43136376415898736</v>
      </c>
      <c r="AE272" s="48">
        <v>0.41497334797081797</v>
      </c>
      <c r="AF272" s="48">
        <v>-1.639041618816937E-2</v>
      </c>
      <c r="AG272" s="48">
        <v>0.85125834871907524</v>
      </c>
      <c r="AH272" s="48">
        <v>0</v>
      </c>
      <c r="AI272" s="48">
        <v>0</v>
      </c>
      <c r="AJ272" s="48" t="s">
        <v>62</v>
      </c>
      <c r="AK272" s="48">
        <v>-0.6020599913279624</v>
      </c>
      <c r="AL272" s="48">
        <v>-0.55630250076728727</v>
      </c>
      <c r="AM272" s="48">
        <v>-0.6020599913279624</v>
      </c>
      <c r="AN272" s="48">
        <v>-0.55630250076728727</v>
      </c>
    </row>
    <row r="273" spans="1:40" ht="12.75" customHeight="1" x14ac:dyDescent="0.25">
      <c r="A273" s="83">
        <v>272</v>
      </c>
      <c r="B273" s="12" t="s">
        <v>1075</v>
      </c>
      <c r="C273" s="47" t="s">
        <v>1809</v>
      </c>
      <c r="D273" s="20" t="s">
        <v>1932</v>
      </c>
      <c r="E273" s="16" t="s">
        <v>1929</v>
      </c>
      <c r="F273" s="20" t="s">
        <v>1931</v>
      </c>
      <c r="G273" s="42">
        <v>3.5</v>
      </c>
      <c r="H273" s="42">
        <v>5</v>
      </c>
      <c r="I273" s="42">
        <v>9</v>
      </c>
      <c r="J273" s="42">
        <v>9</v>
      </c>
      <c r="K273" s="42">
        <v>1.4285714285714286</v>
      </c>
      <c r="L273" s="42">
        <v>2.5714285714285716</v>
      </c>
      <c r="M273" s="42">
        <v>3.5</v>
      </c>
      <c r="N273" s="42">
        <v>3.2</v>
      </c>
      <c r="O273" s="42">
        <v>0.91428571428571437</v>
      </c>
      <c r="P273" s="42">
        <v>9</v>
      </c>
      <c r="Q273" s="42">
        <v>1</v>
      </c>
      <c r="R273" s="42">
        <v>1</v>
      </c>
      <c r="S273" s="42" t="s">
        <v>62</v>
      </c>
      <c r="T273" s="48">
        <v>0.26315789473684209</v>
      </c>
      <c r="U273" s="48">
        <v>0.29411764705882354</v>
      </c>
      <c r="V273" s="48">
        <v>0.26315789473684209</v>
      </c>
      <c r="W273" s="48">
        <v>0.29411764705882354</v>
      </c>
      <c r="X273" s="48">
        <v>0.54406804435027567</v>
      </c>
      <c r="Y273" s="48">
        <v>0.69897000433601886</v>
      </c>
      <c r="Z273" s="48">
        <v>0.95424250943932487</v>
      </c>
      <c r="AA273" s="48">
        <v>0.95424250943932487</v>
      </c>
      <c r="AB273" s="48">
        <v>0.15490195998574319</v>
      </c>
      <c r="AC273" s="48">
        <v>0.41017446508904926</v>
      </c>
      <c r="AD273" s="48">
        <v>0.54406804435027567</v>
      </c>
      <c r="AE273" s="48">
        <v>0.50514997831990605</v>
      </c>
      <c r="AF273" s="48">
        <v>-3.8918066030369618E-2</v>
      </c>
      <c r="AG273" s="48">
        <v>0.95424250943932487</v>
      </c>
      <c r="AH273" s="48">
        <v>0</v>
      </c>
      <c r="AI273" s="48">
        <v>0</v>
      </c>
      <c r="AJ273" s="48" t="s">
        <v>62</v>
      </c>
      <c r="AK273" s="48">
        <v>-0.57978359661681023</v>
      </c>
      <c r="AL273" s="48">
        <v>-0.53147891704225514</v>
      </c>
      <c r="AM273" s="48">
        <v>-0.57978359661681023</v>
      </c>
      <c r="AN273" s="48">
        <v>-0.53147891704225514</v>
      </c>
    </row>
    <row r="274" spans="1:40" ht="12.75" customHeight="1" x14ac:dyDescent="0.25">
      <c r="A274" s="83">
        <v>273</v>
      </c>
      <c r="B274" s="12" t="s">
        <v>1075</v>
      </c>
      <c r="C274" s="47" t="s">
        <v>1809</v>
      </c>
      <c r="D274" s="20" t="s">
        <v>1932</v>
      </c>
      <c r="E274" s="16" t="s">
        <v>1929</v>
      </c>
      <c r="F274" s="20" t="s">
        <v>1931</v>
      </c>
      <c r="G274" s="42">
        <v>3.5</v>
      </c>
      <c r="H274" s="42">
        <v>4.5999999999999996</v>
      </c>
      <c r="I274" s="42">
        <v>8.8000000000000007</v>
      </c>
      <c r="J274" s="42">
        <v>7.6</v>
      </c>
      <c r="K274" s="42">
        <v>1.3142857142857143</v>
      </c>
      <c r="L274" s="42">
        <v>2.5142857142857147</v>
      </c>
      <c r="M274" s="42">
        <v>3.3</v>
      </c>
      <c r="N274" s="42">
        <v>3</v>
      </c>
      <c r="O274" s="42">
        <v>0.90909090909090917</v>
      </c>
      <c r="P274" s="42">
        <v>7.6</v>
      </c>
      <c r="Q274" s="42">
        <v>1</v>
      </c>
      <c r="R274" s="42">
        <v>1</v>
      </c>
      <c r="S274" s="42" t="s">
        <v>62</v>
      </c>
      <c r="T274" s="48">
        <v>0.25</v>
      </c>
      <c r="U274" s="48">
        <v>0.2857142857142857</v>
      </c>
      <c r="V274" s="48">
        <v>0.25</v>
      </c>
      <c r="W274" s="48">
        <v>0.2857142857142857</v>
      </c>
      <c r="X274" s="48">
        <v>0.54406804435027567</v>
      </c>
      <c r="Y274" s="48">
        <v>0.66275783168157409</v>
      </c>
      <c r="Z274" s="48">
        <v>0.94448267215016868</v>
      </c>
      <c r="AA274" s="48">
        <v>0.88081359228079137</v>
      </c>
      <c r="AB274" s="48">
        <v>0.11868978733129844</v>
      </c>
      <c r="AC274" s="48">
        <v>0.40041462779989306</v>
      </c>
      <c r="AD274" s="48">
        <v>0.51851393987788741</v>
      </c>
      <c r="AE274" s="48">
        <v>0.47712125471966244</v>
      </c>
      <c r="AF274" s="48">
        <v>-4.1392685158225001E-2</v>
      </c>
      <c r="AG274" s="48">
        <v>0.88081359228079137</v>
      </c>
      <c r="AH274" s="48">
        <v>0</v>
      </c>
      <c r="AI274" s="48">
        <v>0</v>
      </c>
      <c r="AJ274" s="48" t="s">
        <v>62</v>
      </c>
      <c r="AK274" s="48">
        <v>-0.6020599913279624</v>
      </c>
      <c r="AL274" s="48">
        <v>-0.54406804435027567</v>
      </c>
      <c r="AM274" s="48">
        <v>-0.6020599913279624</v>
      </c>
      <c r="AN274" s="48">
        <v>-0.54406804435027567</v>
      </c>
    </row>
    <row r="275" spans="1:40" ht="12.75" customHeight="1" x14ac:dyDescent="0.25">
      <c r="A275" s="83">
        <v>274</v>
      </c>
      <c r="B275" s="12" t="s">
        <v>1075</v>
      </c>
      <c r="C275" s="47" t="s">
        <v>1809</v>
      </c>
      <c r="D275" s="20" t="s">
        <v>1932</v>
      </c>
      <c r="E275" s="16" t="s">
        <v>1929</v>
      </c>
      <c r="F275" s="20" t="s">
        <v>1931</v>
      </c>
      <c r="G275" s="42">
        <v>2.7</v>
      </c>
      <c r="H275" s="42">
        <v>4.5999999999999996</v>
      </c>
      <c r="I275" s="42">
        <v>9.4</v>
      </c>
      <c r="J275" s="42">
        <v>9.5</v>
      </c>
      <c r="K275" s="42">
        <v>1.7037037037037035</v>
      </c>
      <c r="L275" s="42">
        <v>3.4814814814814814</v>
      </c>
      <c r="M275" s="42">
        <v>2</v>
      </c>
      <c r="N275" s="42">
        <v>2.5</v>
      </c>
      <c r="O275" s="42">
        <v>1.25</v>
      </c>
      <c r="P275" s="42">
        <v>9.5</v>
      </c>
      <c r="Q275" s="42">
        <v>1</v>
      </c>
      <c r="R275" s="42">
        <v>1</v>
      </c>
      <c r="S275" s="42" t="s">
        <v>62</v>
      </c>
      <c r="T275" s="49" t="s">
        <v>62</v>
      </c>
      <c r="U275" s="48">
        <v>0.2857142857142857</v>
      </c>
      <c r="V275" s="49" t="s">
        <v>62</v>
      </c>
      <c r="W275" s="48">
        <v>0.2857142857142857</v>
      </c>
      <c r="X275" s="48">
        <v>0.43136376415898736</v>
      </c>
      <c r="Y275" s="48">
        <v>0.66275783168157409</v>
      </c>
      <c r="Z275" s="48">
        <v>0.97312785359969867</v>
      </c>
      <c r="AA275" s="48">
        <v>0.97772360528884772</v>
      </c>
      <c r="AB275" s="48">
        <v>0.2313940675225867</v>
      </c>
      <c r="AC275" s="48">
        <v>0.54176408944071131</v>
      </c>
      <c r="AD275" s="48">
        <v>0.3010299956639812</v>
      </c>
      <c r="AE275" s="48">
        <v>0.3979400086720376</v>
      </c>
      <c r="AF275" s="48">
        <v>9.691001300805642E-2</v>
      </c>
      <c r="AG275" s="48">
        <v>0.97772360528884772</v>
      </c>
      <c r="AH275" s="48">
        <v>0</v>
      </c>
      <c r="AI275" s="48">
        <v>0</v>
      </c>
      <c r="AJ275" s="48" t="s">
        <v>62</v>
      </c>
      <c r="AK275" s="48" t="s">
        <v>62</v>
      </c>
      <c r="AL275" s="48">
        <v>-0.54406804435027567</v>
      </c>
      <c r="AM275" s="48" t="s">
        <v>62</v>
      </c>
      <c r="AN275" s="48">
        <v>-0.54406804435027567</v>
      </c>
    </row>
    <row r="276" spans="1:40" ht="12.75" customHeight="1" x14ac:dyDescent="0.25">
      <c r="A276" s="83">
        <v>275</v>
      </c>
      <c r="B276" s="12" t="s">
        <v>1075</v>
      </c>
      <c r="C276" s="47" t="s">
        <v>1809</v>
      </c>
      <c r="D276" s="20" t="s">
        <v>1933</v>
      </c>
      <c r="E276" s="16" t="s">
        <v>1929</v>
      </c>
      <c r="F276" s="20" t="s">
        <v>1930</v>
      </c>
      <c r="G276" s="42">
        <v>9.5</v>
      </c>
      <c r="H276" s="42">
        <v>4.8</v>
      </c>
      <c r="I276" s="42">
        <v>16.8</v>
      </c>
      <c r="J276" s="42">
        <v>20</v>
      </c>
      <c r="K276" s="42">
        <v>0.50526315789473686</v>
      </c>
      <c r="L276" s="42">
        <v>1.7684210526315791</v>
      </c>
      <c r="M276" s="42">
        <v>6.9</v>
      </c>
      <c r="N276" s="42">
        <v>4.3</v>
      </c>
      <c r="O276" s="42">
        <v>0.62318840579710144</v>
      </c>
      <c r="P276" s="42">
        <v>20</v>
      </c>
      <c r="Q276" s="42">
        <v>1</v>
      </c>
      <c r="R276" s="42">
        <v>1</v>
      </c>
      <c r="S276" s="42" t="s">
        <v>62</v>
      </c>
      <c r="T276" s="48">
        <v>0.27777777777777779</v>
      </c>
      <c r="U276" s="48">
        <v>0.35714285714285715</v>
      </c>
      <c r="V276" s="48">
        <v>0.27777777777777779</v>
      </c>
      <c r="W276" s="48">
        <v>0.35714285714285715</v>
      </c>
      <c r="X276" s="48">
        <v>0.97772360528884772</v>
      </c>
      <c r="Y276" s="48">
        <v>0.68124123737558717</v>
      </c>
      <c r="Z276" s="48">
        <v>1.2253092817258628</v>
      </c>
      <c r="AA276" s="48">
        <v>1.3010299956639813</v>
      </c>
      <c r="AB276" s="48">
        <v>-0.29648236791326055</v>
      </c>
      <c r="AC276" s="48">
        <v>0.24758567643701512</v>
      </c>
      <c r="AD276" s="48">
        <v>0.83884909073725533</v>
      </c>
      <c r="AE276" s="48">
        <v>0.63346845557958653</v>
      </c>
      <c r="AF276" s="48">
        <v>-0.2053806351576688</v>
      </c>
      <c r="AG276" s="48">
        <v>1.3010299956639813</v>
      </c>
      <c r="AH276" s="48">
        <v>0</v>
      </c>
      <c r="AI276" s="48">
        <v>0</v>
      </c>
      <c r="AJ276" s="48" t="s">
        <v>62</v>
      </c>
      <c r="AK276" s="48">
        <v>-0.55630250076728727</v>
      </c>
      <c r="AL276" s="48">
        <v>-0.44715803134221921</v>
      </c>
      <c r="AM276" s="48">
        <v>-0.55630250076728727</v>
      </c>
      <c r="AN276" s="48">
        <v>-0.44715803134221921</v>
      </c>
    </row>
    <row r="277" spans="1:40" ht="12.75" customHeight="1" x14ac:dyDescent="0.25">
      <c r="A277" s="83">
        <v>276</v>
      </c>
      <c r="B277" s="12" t="s">
        <v>1075</v>
      </c>
      <c r="C277" s="47" t="s">
        <v>1809</v>
      </c>
      <c r="D277" s="20" t="s">
        <v>1933</v>
      </c>
      <c r="E277" s="16" t="s">
        <v>1929</v>
      </c>
      <c r="F277" s="20" t="s">
        <v>1930</v>
      </c>
      <c r="G277" s="42">
        <v>9.8000000000000007</v>
      </c>
      <c r="H277" s="42">
        <v>4.2</v>
      </c>
      <c r="I277" s="42">
        <v>19.399999999999999</v>
      </c>
      <c r="J277" s="42">
        <v>22.3</v>
      </c>
      <c r="K277" s="42">
        <v>0.42857142857142855</v>
      </c>
      <c r="L277" s="42">
        <v>1.9795918367346936</v>
      </c>
      <c r="M277" s="42">
        <v>7.2</v>
      </c>
      <c r="N277" s="42">
        <v>3.5</v>
      </c>
      <c r="O277" s="42">
        <v>0.4861111111111111</v>
      </c>
      <c r="P277" s="42">
        <v>20.7</v>
      </c>
      <c r="Q277" s="42">
        <v>1</v>
      </c>
      <c r="R277" s="42">
        <v>1</v>
      </c>
      <c r="S277" s="42" t="s">
        <v>62</v>
      </c>
      <c r="T277" s="48">
        <v>0.27277686852154942</v>
      </c>
      <c r="U277" s="48">
        <v>0.3125</v>
      </c>
      <c r="V277" s="48">
        <v>0.27277686852154942</v>
      </c>
      <c r="W277" s="48">
        <v>0.3125</v>
      </c>
      <c r="X277" s="48">
        <v>0.99122607569249488</v>
      </c>
      <c r="Y277" s="48">
        <v>0.62324929039790045</v>
      </c>
      <c r="Z277" s="48">
        <v>1.287801729930226</v>
      </c>
      <c r="AA277" s="48">
        <v>1.3483048630481607</v>
      </c>
      <c r="AB277" s="48">
        <v>-0.36797678529459443</v>
      </c>
      <c r="AC277" s="48">
        <v>0.29657565423773113</v>
      </c>
      <c r="AD277" s="48">
        <v>0.85733249643126852</v>
      </c>
      <c r="AE277" s="48">
        <v>0.54406804435027567</v>
      </c>
      <c r="AF277" s="48">
        <v>-0.31326445208099285</v>
      </c>
      <c r="AG277" s="48">
        <v>1.3159703454569178</v>
      </c>
      <c r="AH277" s="48">
        <v>0</v>
      </c>
      <c r="AI277" s="48">
        <v>0</v>
      </c>
      <c r="AJ277" s="48" t="s">
        <v>62</v>
      </c>
      <c r="AK277" s="48">
        <v>-0.56419246062619777</v>
      </c>
      <c r="AL277" s="48">
        <v>-0.50514997831990593</v>
      </c>
      <c r="AM277" s="48">
        <v>-0.56419246062619777</v>
      </c>
      <c r="AN277" s="48">
        <v>-0.50514997831990593</v>
      </c>
    </row>
    <row r="278" spans="1:40" ht="12.75" customHeight="1" x14ac:dyDescent="0.25">
      <c r="A278" s="83">
        <v>277</v>
      </c>
      <c r="B278" s="12" t="s">
        <v>1075</v>
      </c>
      <c r="C278" s="47" t="s">
        <v>1809</v>
      </c>
      <c r="D278" s="20" t="s">
        <v>1933</v>
      </c>
      <c r="E278" s="16" t="s">
        <v>1929</v>
      </c>
      <c r="F278" s="20" t="s">
        <v>1930</v>
      </c>
      <c r="G278" s="42">
        <v>9.8000000000000007</v>
      </c>
      <c r="H278" s="42">
        <v>3.8</v>
      </c>
      <c r="I278" s="42">
        <v>18.7</v>
      </c>
      <c r="J278" s="42">
        <v>19.899999999999999</v>
      </c>
      <c r="K278" s="42">
        <v>0.38775510204081626</v>
      </c>
      <c r="L278" s="42">
        <v>1.9081632653061222</v>
      </c>
      <c r="M278" s="42">
        <v>8</v>
      </c>
      <c r="N278" s="42">
        <v>3.6</v>
      </c>
      <c r="O278" s="42">
        <v>0.45</v>
      </c>
      <c r="P278" s="42" t="s">
        <v>62</v>
      </c>
      <c r="Q278" s="42">
        <v>1</v>
      </c>
      <c r="R278" s="42">
        <v>1</v>
      </c>
      <c r="S278" s="42" t="s">
        <v>62</v>
      </c>
      <c r="T278" s="49" t="s">
        <v>62</v>
      </c>
      <c r="U278" s="49" t="s">
        <v>62</v>
      </c>
      <c r="V278" s="49" t="s">
        <v>62</v>
      </c>
      <c r="W278" s="49" t="s">
        <v>62</v>
      </c>
      <c r="X278" s="48">
        <v>0.99122607569249488</v>
      </c>
      <c r="Y278" s="48">
        <v>0.57978359661681012</v>
      </c>
      <c r="Z278" s="48">
        <v>1.271841606536499</v>
      </c>
      <c r="AA278" s="48">
        <v>1.2988530764097066</v>
      </c>
      <c r="AB278" s="48">
        <v>-0.41144247907568476</v>
      </c>
      <c r="AC278" s="48">
        <v>0.28061553084400409</v>
      </c>
      <c r="AD278" s="48">
        <v>0.90308998699194354</v>
      </c>
      <c r="AE278" s="48">
        <v>0.55630250076728727</v>
      </c>
      <c r="AF278" s="48">
        <v>-0.34678748622465633</v>
      </c>
      <c r="AG278" s="48" t="s">
        <v>62</v>
      </c>
      <c r="AH278" s="48">
        <v>0</v>
      </c>
      <c r="AI278" s="48">
        <v>0</v>
      </c>
      <c r="AJ278" s="48" t="s">
        <v>62</v>
      </c>
      <c r="AK278" s="48" t="s">
        <v>62</v>
      </c>
      <c r="AL278" s="48" t="s">
        <v>62</v>
      </c>
      <c r="AM278" s="48" t="s">
        <v>62</v>
      </c>
      <c r="AN278" s="48" t="s">
        <v>62</v>
      </c>
    </row>
    <row r="279" spans="1:40" ht="12.75" customHeight="1" x14ac:dyDescent="0.25">
      <c r="A279" s="83">
        <v>278</v>
      </c>
      <c r="B279" s="12" t="s">
        <v>1075</v>
      </c>
      <c r="C279" s="47" t="s">
        <v>1809</v>
      </c>
      <c r="D279" s="20" t="s">
        <v>1933</v>
      </c>
      <c r="E279" s="16" t="s">
        <v>1929</v>
      </c>
      <c r="F279" s="20" t="s">
        <v>1930</v>
      </c>
      <c r="G279" s="42">
        <v>8.1</v>
      </c>
      <c r="H279" s="42">
        <v>3.3</v>
      </c>
      <c r="I279" s="42">
        <v>10</v>
      </c>
      <c r="J279" s="42">
        <v>11.3</v>
      </c>
      <c r="K279" s="42">
        <v>0.40740740740740738</v>
      </c>
      <c r="L279" s="42">
        <v>1.2345679012345681</v>
      </c>
      <c r="M279" s="42">
        <v>4.8</v>
      </c>
      <c r="N279" s="42">
        <v>2.4</v>
      </c>
      <c r="O279" s="42">
        <v>0.5</v>
      </c>
      <c r="P279" s="42">
        <v>11.3</v>
      </c>
      <c r="Q279" s="42">
        <v>1</v>
      </c>
      <c r="R279" s="42">
        <v>1</v>
      </c>
      <c r="S279" s="42" t="s">
        <v>62</v>
      </c>
      <c r="T279" s="48">
        <v>0.27777777777777779</v>
      </c>
      <c r="U279" s="48">
        <v>0.27027027027027029</v>
      </c>
      <c r="V279" s="48">
        <v>0.27777777777777779</v>
      </c>
      <c r="W279" s="48">
        <v>0.27027027027027029</v>
      </c>
      <c r="X279" s="48">
        <v>0.90848501887864974</v>
      </c>
      <c r="Y279" s="48">
        <v>0.51851393987788741</v>
      </c>
      <c r="Z279" s="48">
        <v>1</v>
      </c>
      <c r="AA279" s="48">
        <v>1.0530784434834197</v>
      </c>
      <c r="AB279" s="48">
        <v>-0.38997107900076228</v>
      </c>
      <c r="AC279" s="48">
        <v>9.15149811213503E-2</v>
      </c>
      <c r="AD279" s="48">
        <v>0.68124123737558717</v>
      </c>
      <c r="AE279" s="48">
        <v>0.38021124171160603</v>
      </c>
      <c r="AF279" s="48">
        <v>-0.3010299956639812</v>
      </c>
      <c r="AG279" s="48">
        <v>1.0530784434834197</v>
      </c>
      <c r="AH279" s="48">
        <v>0</v>
      </c>
      <c r="AI279" s="48">
        <v>0</v>
      </c>
      <c r="AJ279" s="48" t="s">
        <v>62</v>
      </c>
      <c r="AK279" s="48">
        <v>-0.55630250076728727</v>
      </c>
      <c r="AL279" s="48">
        <v>-0.56820172406699498</v>
      </c>
      <c r="AM279" s="48">
        <v>-0.55630250076728727</v>
      </c>
      <c r="AN279" s="48">
        <v>-0.56820172406699498</v>
      </c>
    </row>
    <row r="280" spans="1:40" ht="12.75" customHeight="1" x14ac:dyDescent="0.25">
      <c r="A280" s="83">
        <v>279</v>
      </c>
      <c r="B280" s="12" t="s">
        <v>1075</v>
      </c>
      <c r="C280" s="47" t="s">
        <v>1809</v>
      </c>
      <c r="D280" s="20" t="s">
        <v>1933</v>
      </c>
      <c r="E280" s="16" t="s">
        <v>1929</v>
      </c>
      <c r="F280" s="20" t="s">
        <v>1930</v>
      </c>
      <c r="G280" s="42">
        <v>7.4</v>
      </c>
      <c r="H280" s="42">
        <v>3.4</v>
      </c>
      <c r="I280" s="42">
        <v>11</v>
      </c>
      <c r="J280" s="42">
        <v>13.5</v>
      </c>
      <c r="K280" s="42">
        <v>0.45945945945945943</v>
      </c>
      <c r="L280" s="42">
        <v>1.4864864864864864</v>
      </c>
      <c r="M280" s="42">
        <v>6.1</v>
      </c>
      <c r="N280" s="42">
        <v>3.2</v>
      </c>
      <c r="O280" s="42">
        <v>0.52459016393442626</v>
      </c>
      <c r="P280" s="42">
        <v>13.5</v>
      </c>
      <c r="Q280" s="42">
        <v>1</v>
      </c>
      <c r="R280" s="42">
        <v>1</v>
      </c>
      <c r="S280" s="42" t="s">
        <v>62</v>
      </c>
      <c r="T280" s="48">
        <v>0.26315789473684209</v>
      </c>
      <c r="U280" s="48">
        <v>0.25</v>
      </c>
      <c r="V280" s="48">
        <v>0.26315789473684209</v>
      </c>
      <c r="W280" s="48">
        <v>0.25</v>
      </c>
      <c r="X280" s="48">
        <v>0.86923171973097624</v>
      </c>
      <c r="Y280" s="48">
        <v>0.53147891704225514</v>
      </c>
      <c r="Z280" s="48">
        <v>1.0413926851582251</v>
      </c>
      <c r="AA280" s="48">
        <v>1.1303337684950061</v>
      </c>
      <c r="AB280" s="48">
        <v>-0.3377528026887211</v>
      </c>
      <c r="AC280" s="48">
        <v>0.17216096542724882</v>
      </c>
      <c r="AD280" s="48">
        <v>0.78532983501076703</v>
      </c>
      <c r="AE280" s="48">
        <v>0.50514997831990605</v>
      </c>
      <c r="AF280" s="48">
        <v>-0.28017985669086104</v>
      </c>
      <c r="AG280" s="48">
        <v>1.1303337684950061</v>
      </c>
      <c r="AH280" s="48">
        <v>0</v>
      </c>
      <c r="AI280" s="48">
        <v>0</v>
      </c>
      <c r="AJ280" s="48" t="s">
        <v>62</v>
      </c>
      <c r="AK280" s="48">
        <v>-0.57978359661681023</v>
      </c>
      <c r="AL280" s="48">
        <v>-0.6020599913279624</v>
      </c>
      <c r="AM280" s="48">
        <v>-0.57978359661681023</v>
      </c>
      <c r="AN280" s="48">
        <v>-0.6020599913279624</v>
      </c>
    </row>
    <row r="281" spans="1:40" ht="12.75" customHeight="1" x14ac:dyDescent="0.25">
      <c r="A281" s="83">
        <v>280</v>
      </c>
      <c r="B281" s="12" t="s">
        <v>1075</v>
      </c>
      <c r="C281" s="47" t="s">
        <v>1809</v>
      </c>
      <c r="D281" s="20" t="s">
        <v>1933</v>
      </c>
      <c r="E281" s="16" t="s">
        <v>1929</v>
      </c>
      <c r="F281" s="20" t="s">
        <v>1930</v>
      </c>
      <c r="G281" s="42">
        <v>9.6</v>
      </c>
      <c r="H281" s="42">
        <v>3.8</v>
      </c>
      <c r="I281" s="42">
        <v>14.3</v>
      </c>
      <c r="J281" s="42">
        <v>17.399999999999999</v>
      </c>
      <c r="K281" s="42">
        <v>0.39583333333333331</v>
      </c>
      <c r="L281" s="42">
        <v>1.4895833333333335</v>
      </c>
      <c r="M281" s="42">
        <v>8</v>
      </c>
      <c r="N281" s="42">
        <v>3.6</v>
      </c>
      <c r="O281" s="42">
        <v>0.45</v>
      </c>
      <c r="P281" s="42">
        <v>17.399999999999999</v>
      </c>
      <c r="Q281" s="42">
        <v>1</v>
      </c>
      <c r="R281" s="42">
        <v>1</v>
      </c>
      <c r="S281" s="42" t="s">
        <v>62</v>
      </c>
      <c r="T281" s="48">
        <v>0.25</v>
      </c>
      <c r="U281" s="48">
        <v>0.27277686852154942</v>
      </c>
      <c r="V281" s="48">
        <v>0.25</v>
      </c>
      <c r="W281" s="48">
        <v>0.27277686852154942</v>
      </c>
      <c r="X281" s="48">
        <v>0.98227123303956843</v>
      </c>
      <c r="Y281" s="48">
        <v>0.57978359661681012</v>
      </c>
      <c r="Z281" s="48">
        <v>1.1553360374650619</v>
      </c>
      <c r="AA281" s="48">
        <v>1.2405492482825997</v>
      </c>
      <c r="AB281" s="48">
        <v>-0.40248763642275825</v>
      </c>
      <c r="AC281" s="48">
        <v>0.17306480442549343</v>
      </c>
      <c r="AD281" s="48">
        <v>0.90308998699194354</v>
      </c>
      <c r="AE281" s="48">
        <v>0.55630250076728727</v>
      </c>
      <c r="AF281" s="48">
        <v>-0.34678748622465633</v>
      </c>
      <c r="AG281" s="48">
        <v>1.2405492482825997</v>
      </c>
      <c r="AH281" s="48">
        <v>0</v>
      </c>
      <c r="AI281" s="48">
        <v>0</v>
      </c>
      <c r="AJ281" s="48" t="s">
        <v>62</v>
      </c>
      <c r="AK281" s="48">
        <v>-0.6020599913279624</v>
      </c>
      <c r="AL281" s="48">
        <v>-0.56419246062619777</v>
      </c>
      <c r="AM281" s="48">
        <v>-0.6020599913279624</v>
      </c>
      <c r="AN281" s="48">
        <v>-0.56419246062619777</v>
      </c>
    </row>
    <row r="282" spans="1:40" ht="12.75" customHeight="1" x14ac:dyDescent="0.25">
      <c r="A282" s="83">
        <v>281</v>
      </c>
      <c r="B282" s="12" t="s">
        <v>1075</v>
      </c>
      <c r="C282" s="47" t="s">
        <v>1809</v>
      </c>
      <c r="D282" s="20" t="s">
        <v>1933</v>
      </c>
      <c r="E282" s="16" t="s">
        <v>1929</v>
      </c>
      <c r="F282" s="20" t="s">
        <v>1930</v>
      </c>
      <c r="G282" s="42">
        <v>8.9</v>
      </c>
      <c r="H282" s="42">
        <v>3.1</v>
      </c>
      <c r="I282" s="42">
        <v>14</v>
      </c>
      <c r="J282" s="42">
        <v>14.5</v>
      </c>
      <c r="K282" s="42">
        <v>0.34831460674157305</v>
      </c>
      <c r="L282" s="42">
        <v>1.5730337078651684</v>
      </c>
      <c r="M282" s="42" t="s">
        <v>62</v>
      </c>
      <c r="N282" s="42" t="s">
        <v>62</v>
      </c>
      <c r="O282" s="42" t="s">
        <v>62</v>
      </c>
      <c r="P282" s="42">
        <v>11.5</v>
      </c>
      <c r="Q282" s="42">
        <v>1</v>
      </c>
      <c r="R282" s="42">
        <v>1</v>
      </c>
      <c r="S282" s="42" t="s">
        <v>62</v>
      </c>
      <c r="T282" s="48">
        <v>0.26315789473684209</v>
      </c>
      <c r="U282" s="48">
        <v>0.27777777777777779</v>
      </c>
      <c r="V282" s="48">
        <v>0.26315789473684209</v>
      </c>
      <c r="W282" s="48">
        <v>0.27777777777777779</v>
      </c>
      <c r="X282" s="48">
        <v>0.9493900066449128</v>
      </c>
      <c r="Y282" s="48">
        <v>0.49136169383427269</v>
      </c>
      <c r="Z282" s="48">
        <v>1.146128035678238</v>
      </c>
      <c r="AA282" s="48">
        <v>1.1613680022349748</v>
      </c>
      <c r="AB282" s="48">
        <v>-0.4580283128106401</v>
      </c>
      <c r="AC282" s="48">
        <v>0.19673802903332518</v>
      </c>
      <c r="AD282" s="48" t="s">
        <v>62</v>
      </c>
      <c r="AE282" s="48" t="s">
        <v>62</v>
      </c>
      <c r="AF282" s="48" t="s">
        <v>62</v>
      </c>
      <c r="AG282" s="48">
        <v>1.0606978403536116</v>
      </c>
      <c r="AH282" s="48">
        <v>0</v>
      </c>
      <c r="AI282" s="48">
        <v>0</v>
      </c>
      <c r="AJ282" s="48" t="s">
        <v>62</v>
      </c>
      <c r="AK282" s="48">
        <v>-0.57978359661681023</v>
      </c>
      <c r="AL282" s="48">
        <v>-0.55630250076728727</v>
      </c>
      <c r="AM282" s="48">
        <v>-0.57978359661681023</v>
      </c>
      <c r="AN282" s="48">
        <v>-0.55630250076728727</v>
      </c>
    </row>
    <row r="283" spans="1:40" ht="12.75" customHeight="1" x14ac:dyDescent="0.25">
      <c r="A283" s="83">
        <v>282</v>
      </c>
      <c r="B283" s="12" t="s">
        <v>1075</v>
      </c>
      <c r="C283" s="47" t="s">
        <v>1809</v>
      </c>
      <c r="D283" s="20" t="s">
        <v>1933</v>
      </c>
      <c r="E283" s="16" t="s">
        <v>1929</v>
      </c>
      <c r="F283" s="20" t="s">
        <v>1930</v>
      </c>
      <c r="G283" s="42">
        <v>10.7</v>
      </c>
      <c r="H283" s="42">
        <v>4</v>
      </c>
      <c r="I283" s="42">
        <v>19.100000000000001</v>
      </c>
      <c r="J283" s="42">
        <v>20.3</v>
      </c>
      <c r="K283" s="42">
        <v>0.37383177570093462</v>
      </c>
      <c r="L283" s="42">
        <v>1.7850467289719629</v>
      </c>
      <c r="M283" s="42">
        <v>7.6</v>
      </c>
      <c r="N283" s="42">
        <v>4.0999999999999996</v>
      </c>
      <c r="O283" s="42">
        <v>0.53947368421052633</v>
      </c>
      <c r="P283" s="42">
        <v>20.3</v>
      </c>
      <c r="Q283" s="42">
        <v>1</v>
      </c>
      <c r="R283" s="42">
        <v>1</v>
      </c>
      <c r="S283" s="42" t="s">
        <v>62</v>
      </c>
      <c r="T283" s="48">
        <v>0.32258064516129031</v>
      </c>
      <c r="U283" s="48">
        <v>0.33333333333333331</v>
      </c>
      <c r="V283" s="48">
        <v>0.32258064516129031</v>
      </c>
      <c r="W283" s="48">
        <v>0.33333333333333331</v>
      </c>
      <c r="X283" s="48">
        <v>1.0293837776852097</v>
      </c>
      <c r="Y283" s="48">
        <v>0.6020599913279624</v>
      </c>
      <c r="Z283" s="48">
        <v>1.2810333672477277</v>
      </c>
      <c r="AA283" s="48">
        <v>1.307496037913213</v>
      </c>
      <c r="AB283" s="48">
        <v>-0.42732378635724722</v>
      </c>
      <c r="AC283" s="48">
        <v>0.25164958956251798</v>
      </c>
      <c r="AD283" s="48">
        <v>0.88081359228079137</v>
      </c>
      <c r="AE283" s="48">
        <v>0.61278385671973545</v>
      </c>
      <c r="AF283" s="48">
        <v>-0.26802973556105586</v>
      </c>
      <c r="AG283" s="48">
        <v>1.307496037913213</v>
      </c>
      <c r="AH283" s="48">
        <v>0</v>
      </c>
      <c r="AI283" s="48">
        <v>0</v>
      </c>
      <c r="AJ283" s="48" t="s">
        <v>62</v>
      </c>
      <c r="AK283" s="48">
        <v>-0.49136169383427269</v>
      </c>
      <c r="AL283" s="48">
        <v>-0.47712125471966244</v>
      </c>
      <c r="AM283" s="48">
        <v>-0.49136169383427269</v>
      </c>
      <c r="AN283" s="48">
        <v>-0.47712125471966244</v>
      </c>
    </row>
    <row r="284" spans="1:40" ht="12.75" customHeight="1" x14ac:dyDescent="0.25">
      <c r="A284" s="83">
        <v>283</v>
      </c>
      <c r="B284" s="12" t="s">
        <v>1075</v>
      </c>
      <c r="C284" s="47" t="s">
        <v>1809</v>
      </c>
      <c r="D284" s="20" t="s">
        <v>1933</v>
      </c>
      <c r="E284" s="16" t="s">
        <v>1929</v>
      </c>
      <c r="F284" s="20" t="s">
        <v>1930</v>
      </c>
      <c r="G284" s="42">
        <v>10.3</v>
      </c>
      <c r="H284" s="42">
        <v>4.7</v>
      </c>
      <c r="I284" s="42">
        <v>21.2</v>
      </c>
      <c r="J284" s="42">
        <v>23.8</v>
      </c>
      <c r="K284" s="42">
        <v>0.45631067961165045</v>
      </c>
      <c r="L284" s="42">
        <v>2.058252427184466</v>
      </c>
      <c r="M284" s="42">
        <v>7.1</v>
      </c>
      <c r="N284" s="42">
        <v>3.7</v>
      </c>
      <c r="O284" s="42">
        <v>0.52112676056338036</v>
      </c>
      <c r="P284" s="42">
        <v>23.8</v>
      </c>
      <c r="Q284" s="42">
        <v>1</v>
      </c>
      <c r="R284" s="42">
        <v>1</v>
      </c>
      <c r="S284" s="42" t="s">
        <v>62</v>
      </c>
      <c r="T284" s="48">
        <v>0.30303030303030304</v>
      </c>
      <c r="U284" s="48">
        <v>0.29411764705882354</v>
      </c>
      <c r="V284" s="48">
        <v>0.30303030303030304</v>
      </c>
      <c r="W284" s="48">
        <v>0.29411764705882354</v>
      </c>
      <c r="X284" s="48">
        <v>1.0128372247051722</v>
      </c>
      <c r="Y284" s="48">
        <v>0.67209785793571752</v>
      </c>
      <c r="Z284" s="48">
        <v>1.3263358609287514</v>
      </c>
      <c r="AA284" s="48">
        <v>1.3765769570565121</v>
      </c>
      <c r="AB284" s="48">
        <v>-0.34073936676945477</v>
      </c>
      <c r="AC284" s="48">
        <v>0.31349863622357921</v>
      </c>
      <c r="AD284" s="48">
        <v>0.85125834871907524</v>
      </c>
      <c r="AE284" s="48">
        <v>0.56820172406699498</v>
      </c>
      <c r="AF284" s="48">
        <v>-0.2830566246520802</v>
      </c>
      <c r="AG284" s="48">
        <v>1.3765769570565121</v>
      </c>
      <c r="AH284" s="48">
        <v>0</v>
      </c>
      <c r="AI284" s="48">
        <v>0</v>
      </c>
      <c r="AJ284" s="48" t="s">
        <v>62</v>
      </c>
      <c r="AK284" s="48">
        <v>-0.51851393987788752</v>
      </c>
      <c r="AL284" s="48">
        <v>-0.53147891704225514</v>
      </c>
      <c r="AM284" s="48">
        <v>-0.51851393987788752</v>
      </c>
      <c r="AN284" s="48">
        <v>-0.53147891704225514</v>
      </c>
    </row>
    <row r="285" spans="1:40" ht="12.75" customHeight="1" x14ac:dyDescent="0.25">
      <c r="A285" s="83">
        <v>284</v>
      </c>
      <c r="B285" s="12" t="s">
        <v>1075</v>
      </c>
      <c r="C285" s="47" t="s">
        <v>1809</v>
      </c>
      <c r="D285" s="20" t="s">
        <v>1933</v>
      </c>
      <c r="E285" s="16" t="s">
        <v>1929</v>
      </c>
      <c r="F285" s="20" t="s">
        <v>1930</v>
      </c>
      <c r="G285" s="42">
        <v>8</v>
      </c>
      <c r="H285" s="42">
        <v>4.9000000000000004</v>
      </c>
      <c r="I285" s="42">
        <v>18.8</v>
      </c>
      <c r="J285" s="42">
        <v>18</v>
      </c>
      <c r="K285" s="42">
        <v>0.61250000000000004</v>
      </c>
      <c r="L285" s="42">
        <v>2.35</v>
      </c>
      <c r="M285" s="42">
        <v>6.1</v>
      </c>
      <c r="N285" s="42">
        <v>3.9</v>
      </c>
      <c r="O285" s="42">
        <v>0.63934426229508201</v>
      </c>
      <c r="P285" s="42">
        <v>18</v>
      </c>
      <c r="Q285" s="42">
        <v>1</v>
      </c>
      <c r="R285" s="42">
        <v>1</v>
      </c>
      <c r="S285" s="42" t="s">
        <v>62</v>
      </c>
      <c r="T285" s="48">
        <v>0.3125</v>
      </c>
      <c r="U285" s="48">
        <v>0.32258064516129031</v>
      </c>
      <c r="V285" s="48">
        <v>0.3125</v>
      </c>
      <c r="W285" s="48">
        <v>0.32258064516129031</v>
      </c>
      <c r="X285" s="48">
        <v>0.90308998699194354</v>
      </c>
      <c r="Y285" s="48">
        <v>0.69019608002851374</v>
      </c>
      <c r="Z285" s="48">
        <v>1.2741578492636798</v>
      </c>
      <c r="AA285" s="48">
        <v>1.255272505103306</v>
      </c>
      <c r="AB285" s="48">
        <v>-0.21289390696342989</v>
      </c>
      <c r="AC285" s="48">
        <v>0.37106786227173627</v>
      </c>
      <c r="AD285" s="48">
        <v>0.78532983501076703</v>
      </c>
      <c r="AE285" s="48">
        <v>0.59106460702649921</v>
      </c>
      <c r="AF285" s="48">
        <v>-0.19426522798426779</v>
      </c>
      <c r="AG285" s="48">
        <v>1.255272505103306</v>
      </c>
      <c r="AH285" s="48">
        <v>0</v>
      </c>
      <c r="AI285" s="48">
        <v>0</v>
      </c>
      <c r="AJ285" s="48" t="s">
        <v>62</v>
      </c>
      <c r="AK285" s="48">
        <v>-0.50514997831990593</v>
      </c>
      <c r="AL285" s="48">
        <v>-0.49136169383427269</v>
      </c>
      <c r="AM285" s="48">
        <v>-0.50514997831990593</v>
      </c>
      <c r="AN285" s="48">
        <v>-0.49136169383427269</v>
      </c>
    </row>
    <row r="286" spans="1:40" ht="12.75" customHeight="1" x14ac:dyDescent="0.25">
      <c r="A286" s="83">
        <v>285</v>
      </c>
      <c r="B286" s="12" t="s">
        <v>1075</v>
      </c>
      <c r="C286" s="47" t="s">
        <v>1809</v>
      </c>
      <c r="D286" s="20" t="s">
        <v>1933</v>
      </c>
      <c r="E286" s="16" t="s">
        <v>1929</v>
      </c>
      <c r="F286" s="20" t="s">
        <v>1930</v>
      </c>
      <c r="G286" s="42">
        <v>9</v>
      </c>
      <c r="H286" s="42">
        <v>3.6</v>
      </c>
      <c r="I286" s="42">
        <v>13.4</v>
      </c>
      <c r="J286" s="42">
        <v>19</v>
      </c>
      <c r="K286" s="42">
        <v>0.4</v>
      </c>
      <c r="L286" s="42">
        <v>1.4888888888888889</v>
      </c>
      <c r="M286" s="42">
        <v>5.8</v>
      </c>
      <c r="N286" s="42">
        <v>3.1</v>
      </c>
      <c r="O286" s="42">
        <v>0.53448275862068972</v>
      </c>
      <c r="P286" s="42" t="s">
        <v>62</v>
      </c>
      <c r="Q286" s="42">
        <v>1</v>
      </c>
      <c r="R286" s="42">
        <v>1</v>
      </c>
      <c r="S286" s="42" t="s">
        <v>62</v>
      </c>
      <c r="T286" s="49" t="s">
        <v>62</v>
      </c>
      <c r="U286" s="48">
        <v>0.30012004801920766</v>
      </c>
      <c r="V286" s="49" t="s">
        <v>62</v>
      </c>
      <c r="W286" s="48">
        <v>0.30012004801920766</v>
      </c>
      <c r="X286" s="48">
        <v>0.95424250943932487</v>
      </c>
      <c r="Y286" s="48">
        <v>0.55630250076728727</v>
      </c>
      <c r="Z286" s="48">
        <v>1.1271047983648077</v>
      </c>
      <c r="AA286" s="48">
        <v>1.2787536009528289</v>
      </c>
      <c r="AB286" s="48">
        <v>-0.3979400086720376</v>
      </c>
      <c r="AC286" s="48">
        <v>0.17286228892548278</v>
      </c>
      <c r="AD286" s="48">
        <v>0.76342799356293722</v>
      </c>
      <c r="AE286" s="48">
        <v>0.49136169383427269</v>
      </c>
      <c r="AF286" s="48">
        <v>-0.27206629972866453</v>
      </c>
      <c r="AG286" s="48" t="s">
        <v>62</v>
      </c>
      <c r="AH286" s="48">
        <v>0</v>
      </c>
      <c r="AI286" s="48">
        <v>0</v>
      </c>
      <c r="AJ286" s="48" t="s">
        <v>62</v>
      </c>
      <c r="AK286" s="48" t="s">
        <v>62</v>
      </c>
      <c r="AL286" s="48">
        <v>-0.52270499273475002</v>
      </c>
      <c r="AM286" s="48" t="s">
        <v>62</v>
      </c>
      <c r="AN286" s="48">
        <v>-0.52270499273475002</v>
      </c>
    </row>
    <row r="287" spans="1:40" ht="12.75" customHeight="1" x14ac:dyDescent="0.25">
      <c r="A287" s="83">
        <v>286</v>
      </c>
      <c r="B287" s="12" t="s">
        <v>1075</v>
      </c>
      <c r="C287" s="47" t="s">
        <v>1809</v>
      </c>
      <c r="D287" s="20" t="s">
        <v>1933</v>
      </c>
      <c r="E287" s="16" t="s">
        <v>1929</v>
      </c>
      <c r="F287" s="20" t="s">
        <v>1930</v>
      </c>
      <c r="G287" s="42">
        <v>7</v>
      </c>
      <c r="H287" s="42">
        <v>4.2</v>
      </c>
      <c r="I287" s="42">
        <v>14.2</v>
      </c>
      <c r="J287" s="42">
        <v>16.399999999999999</v>
      </c>
      <c r="K287" s="42">
        <v>0.6</v>
      </c>
      <c r="L287" s="42">
        <v>2.0285714285714285</v>
      </c>
      <c r="M287" s="42">
        <v>5.2</v>
      </c>
      <c r="N287" s="42">
        <v>3.2</v>
      </c>
      <c r="O287" s="42">
        <v>0.61538461538461542</v>
      </c>
      <c r="P287" s="42">
        <v>16.399999999999999</v>
      </c>
      <c r="Q287" s="42">
        <v>1</v>
      </c>
      <c r="R287" s="42">
        <v>1</v>
      </c>
      <c r="S287" s="42" t="s">
        <v>62</v>
      </c>
      <c r="T287" s="48">
        <v>0.27777777777777779</v>
      </c>
      <c r="U287" s="48">
        <v>0.33333333333333331</v>
      </c>
      <c r="V287" s="48">
        <v>0.27777777777777779</v>
      </c>
      <c r="W287" s="48">
        <v>0.33333333333333331</v>
      </c>
      <c r="X287" s="48">
        <v>0.84509804001425681</v>
      </c>
      <c r="Y287" s="48">
        <v>0.62324929039790045</v>
      </c>
      <c r="Z287" s="48">
        <v>1.1522883443830565</v>
      </c>
      <c r="AA287" s="48">
        <v>1.2148438480476977</v>
      </c>
      <c r="AB287" s="48">
        <v>-0.22184874961635639</v>
      </c>
      <c r="AC287" s="48">
        <v>0.30719030436879963</v>
      </c>
      <c r="AD287" s="48">
        <v>0.71600334363479923</v>
      </c>
      <c r="AE287" s="48">
        <v>0.50514997831990605</v>
      </c>
      <c r="AF287" s="48">
        <v>-0.21085336531489315</v>
      </c>
      <c r="AG287" s="48">
        <v>1.2148438480476977</v>
      </c>
      <c r="AH287" s="48">
        <v>0</v>
      </c>
      <c r="AI287" s="48">
        <v>0</v>
      </c>
      <c r="AJ287" s="48" t="s">
        <v>62</v>
      </c>
      <c r="AK287" s="48">
        <v>-0.55630250076728727</v>
      </c>
      <c r="AL287" s="48">
        <v>-0.47712125471966244</v>
      </c>
      <c r="AM287" s="48">
        <v>-0.55630250076728727</v>
      </c>
      <c r="AN287" s="48">
        <v>-0.47712125471966244</v>
      </c>
    </row>
    <row r="288" spans="1:40" ht="12.75" customHeight="1" x14ac:dyDescent="0.25">
      <c r="A288" s="83">
        <v>287</v>
      </c>
      <c r="B288" s="12" t="s">
        <v>1075</v>
      </c>
      <c r="C288" s="47" t="s">
        <v>1809</v>
      </c>
      <c r="D288" s="20" t="s">
        <v>1933</v>
      </c>
      <c r="E288" s="16" t="s">
        <v>1929</v>
      </c>
      <c r="F288" s="20" t="s">
        <v>1930</v>
      </c>
      <c r="G288" s="42">
        <v>8.6999999999999993</v>
      </c>
      <c r="H288" s="42">
        <v>3</v>
      </c>
      <c r="I288" s="42">
        <v>12</v>
      </c>
      <c r="J288" s="42">
        <v>14.6</v>
      </c>
      <c r="K288" s="42">
        <v>0.34482758620689657</v>
      </c>
      <c r="L288" s="42">
        <v>1.3793103448275863</v>
      </c>
      <c r="M288" s="42">
        <v>5.9</v>
      </c>
      <c r="N288" s="42">
        <v>2.7</v>
      </c>
      <c r="O288" s="42">
        <v>0.4576271186440678</v>
      </c>
      <c r="P288" s="42">
        <v>14.6</v>
      </c>
      <c r="Q288" s="42">
        <v>1</v>
      </c>
      <c r="R288" s="42">
        <v>1</v>
      </c>
      <c r="S288" s="42" t="s">
        <v>62</v>
      </c>
      <c r="T288" s="48">
        <v>0.27777777777777779</v>
      </c>
      <c r="U288" s="48">
        <v>0.27027027027027029</v>
      </c>
      <c r="V288" s="48">
        <v>0.27777777777777779</v>
      </c>
      <c r="W288" s="48">
        <v>0.27027027027027029</v>
      </c>
      <c r="X288" s="48">
        <v>0.93951925261861846</v>
      </c>
      <c r="Y288" s="48">
        <v>0.47712125471966244</v>
      </c>
      <c r="Z288" s="48">
        <v>1.0791812460476249</v>
      </c>
      <c r="AA288" s="48">
        <v>1.1643528557844371</v>
      </c>
      <c r="AB288" s="48">
        <v>-0.46239799789895608</v>
      </c>
      <c r="AC288" s="48">
        <v>0.13966199342900634</v>
      </c>
      <c r="AD288" s="48">
        <v>0.77085201164214423</v>
      </c>
      <c r="AE288" s="48">
        <v>0.43136376415898736</v>
      </c>
      <c r="AF288" s="48">
        <v>-0.33948824748315687</v>
      </c>
      <c r="AG288" s="48">
        <v>1.1643528557844371</v>
      </c>
      <c r="AH288" s="48">
        <v>0</v>
      </c>
      <c r="AI288" s="48">
        <v>0</v>
      </c>
      <c r="AJ288" s="48" t="s">
        <v>62</v>
      </c>
      <c r="AK288" s="48">
        <v>-0.55630250076728727</v>
      </c>
      <c r="AL288" s="48">
        <v>-0.56820172406699498</v>
      </c>
      <c r="AM288" s="48">
        <v>-0.55630250076728727</v>
      </c>
      <c r="AN288" s="48">
        <v>-0.56820172406699498</v>
      </c>
    </row>
    <row r="289" spans="1:40" ht="12.75" customHeight="1" x14ac:dyDescent="0.25">
      <c r="A289" s="83">
        <v>288</v>
      </c>
      <c r="B289" s="12" t="s">
        <v>1096</v>
      </c>
      <c r="C289" s="47" t="s">
        <v>1809</v>
      </c>
      <c r="D289" s="20" t="s">
        <v>1934</v>
      </c>
      <c r="E289" s="16" t="s">
        <v>1238</v>
      </c>
      <c r="F289" s="20" t="s">
        <v>1935</v>
      </c>
      <c r="G289" s="42">
        <v>12.44</v>
      </c>
      <c r="H289" s="42">
        <v>6.7</v>
      </c>
      <c r="I289" s="42">
        <v>22.85</v>
      </c>
      <c r="J289" s="42">
        <v>24.35</v>
      </c>
      <c r="K289" s="42">
        <v>0.53858520900321549</v>
      </c>
      <c r="L289" s="42">
        <v>1.836816720257235</v>
      </c>
      <c r="M289" s="42">
        <v>10.61</v>
      </c>
      <c r="N289" s="42">
        <v>5.3</v>
      </c>
      <c r="O289" s="42">
        <v>0.49952874646559853</v>
      </c>
      <c r="P289" s="42">
        <v>17.41</v>
      </c>
      <c r="Q289" s="42">
        <v>1</v>
      </c>
      <c r="R289" s="42">
        <v>1</v>
      </c>
      <c r="S289" s="42" t="s">
        <v>62</v>
      </c>
      <c r="T289" s="48">
        <v>0.35714285714285715</v>
      </c>
      <c r="U289" s="48">
        <v>0.37037037037037035</v>
      </c>
      <c r="V289" s="48">
        <v>0.35714285714285715</v>
      </c>
      <c r="W289" s="48">
        <v>0.37037037037037035</v>
      </c>
      <c r="X289" s="48">
        <v>1.0948203803547998</v>
      </c>
      <c r="Y289" s="48">
        <v>0.82607480270082645</v>
      </c>
      <c r="Z289" s="48">
        <v>1.3588862044058692</v>
      </c>
      <c r="AA289" s="48">
        <v>1.3864989655506532</v>
      </c>
      <c r="AB289" s="48">
        <v>-0.26874557765397339</v>
      </c>
      <c r="AC289" s="48">
        <v>0.26406582405106921</v>
      </c>
      <c r="AD289" s="48">
        <v>1.0257153839013406</v>
      </c>
      <c r="AE289" s="48">
        <v>0.72427586960078905</v>
      </c>
      <c r="AF289" s="48">
        <v>-0.3014395143005516</v>
      </c>
      <c r="AG289" s="48">
        <v>1.2407987711173312</v>
      </c>
      <c r="AH289" s="48">
        <v>0</v>
      </c>
      <c r="AI289" s="48">
        <v>0</v>
      </c>
      <c r="AJ289" s="48" t="s">
        <v>62</v>
      </c>
      <c r="AK289" s="48">
        <v>-0.44715803134221921</v>
      </c>
      <c r="AL289" s="48">
        <v>-0.43136376415898736</v>
      </c>
      <c r="AM289" s="48">
        <v>-0.44715803134221921</v>
      </c>
      <c r="AN289" s="48">
        <v>-0.43136376415898736</v>
      </c>
    </row>
    <row r="290" spans="1:40" ht="12.75" customHeight="1" x14ac:dyDescent="0.25">
      <c r="A290" s="83">
        <v>289</v>
      </c>
      <c r="B290" s="12" t="s">
        <v>1096</v>
      </c>
      <c r="C290" s="47" t="s">
        <v>1809</v>
      </c>
      <c r="D290" s="20" t="s">
        <v>1934</v>
      </c>
      <c r="E290" s="16" t="s">
        <v>1238</v>
      </c>
      <c r="F290" s="20" t="s">
        <v>1935</v>
      </c>
      <c r="G290" s="42">
        <v>11.98</v>
      </c>
      <c r="H290" s="42">
        <v>6</v>
      </c>
      <c r="I290" s="42">
        <v>18.66</v>
      </c>
      <c r="J290" s="42">
        <v>22.14</v>
      </c>
      <c r="K290" s="42">
        <v>0.5008347245409015</v>
      </c>
      <c r="L290" s="42">
        <v>1.5575959933222037</v>
      </c>
      <c r="M290" s="42">
        <v>9.1999999999999993</v>
      </c>
      <c r="N290" s="42">
        <v>4.24</v>
      </c>
      <c r="O290" s="42">
        <v>0.46086956521739136</v>
      </c>
      <c r="P290" s="42">
        <v>19.43</v>
      </c>
      <c r="Q290" s="42">
        <v>1</v>
      </c>
      <c r="R290" s="42">
        <v>1</v>
      </c>
      <c r="S290" s="42" t="s">
        <v>62</v>
      </c>
      <c r="T290" s="48">
        <v>0.34482758620689657</v>
      </c>
      <c r="U290" s="48">
        <v>0.33333333333333331</v>
      </c>
      <c r="V290" s="48">
        <v>0.34482758620689657</v>
      </c>
      <c r="W290" s="48">
        <v>0.33333333333333331</v>
      </c>
      <c r="X290" s="48">
        <v>1.0784568180532925</v>
      </c>
      <c r="Y290" s="48">
        <v>0.77815125038364363</v>
      </c>
      <c r="Z290" s="48">
        <v>1.2709116394104811</v>
      </c>
      <c r="AA290" s="48">
        <v>1.3451776165427041</v>
      </c>
      <c r="AB290" s="48">
        <v>-0.30030556766964894</v>
      </c>
      <c r="AC290" s="48">
        <v>0.19245482135718855</v>
      </c>
      <c r="AD290" s="48">
        <v>0.96378782734555524</v>
      </c>
      <c r="AE290" s="48">
        <v>0.6273658565927327</v>
      </c>
      <c r="AF290" s="48">
        <v>-0.3364219707528226</v>
      </c>
      <c r="AG290" s="48">
        <v>1.2884728005997825</v>
      </c>
      <c r="AH290" s="48">
        <v>0</v>
      </c>
      <c r="AI290" s="48">
        <v>0</v>
      </c>
      <c r="AJ290" s="48" t="s">
        <v>62</v>
      </c>
      <c r="AK290" s="48">
        <v>-0.46239799789895608</v>
      </c>
      <c r="AL290" s="48">
        <v>-0.47712125471966244</v>
      </c>
      <c r="AM290" s="48">
        <v>-0.46239799789895608</v>
      </c>
      <c r="AN290" s="48">
        <v>-0.47712125471966244</v>
      </c>
    </row>
    <row r="291" spans="1:40" ht="12.75" customHeight="1" x14ac:dyDescent="0.25">
      <c r="A291" s="83">
        <v>290</v>
      </c>
      <c r="B291" s="12" t="s">
        <v>1096</v>
      </c>
      <c r="C291" s="47" t="s">
        <v>1809</v>
      </c>
      <c r="D291" s="20" t="s">
        <v>1934</v>
      </c>
      <c r="E291" s="16" t="s">
        <v>1238</v>
      </c>
      <c r="F291" s="20" t="s">
        <v>1935</v>
      </c>
      <c r="G291" s="42">
        <v>11.99</v>
      </c>
      <c r="H291" s="42">
        <v>5.59</v>
      </c>
      <c r="I291" s="42">
        <v>18.2</v>
      </c>
      <c r="J291" s="42">
        <v>22.77</v>
      </c>
      <c r="K291" s="42">
        <v>0.46622185154295243</v>
      </c>
      <c r="L291" s="42">
        <v>1.5179316096747288</v>
      </c>
      <c r="M291" s="42">
        <v>10.29</v>
      </c>
      <c r="N291" s="42">
        <v>4.96</v>
      </c>
      <c r="O291" s="42">
        <v>0.48202137998056371</v>
      </c>
      <c r="P291" s="42" t="s">
        <v>62</v>
      </c>
      <c r="Q291" s="42">
        <v>1</v>
      </c>
      <c r="R291" s="42">
        <v>1</v>
      </c>
      <c r="S291" s="42" t="s">
        <v>62</v>
      </c>
      <c r="T291" s="48">
        <v>0.33333333333333331</v>
      </c>
      <c r="U291" s="48">
        <v>0.33333333333333331</v>
      </c>
      <c r="V291" s="48">
        <v>0.33333333333333331</v>
      </c>
      <c r="W291" s="48">
        <v>0.33333333333333331</v>
      </c>
      <c r="X291" s="48">
        <v>1.0788191830988487</v>
      </c>
      <c r="Y291" s="48">
        <v>0.74741180788642325</v>
      </c>
      <c r="Z291" s="48">
        <v>1.2600713879850747</v>
      </c>
      <c r="AA291" s="48">
        <v>1.3573630306151427</v>
      </c>
      <c r="AB291" s="48">
        <v>-0.33140737521242541</v>
      </c>
      <c r="AC291" s="48">
        <v>0.18125220488622609</v>
      </c>
      <c r="AD291" s="48">
        <v>1.0124153747624329</v>
      </c>
      <c r="AE291" s="48">
        <v>0.69548167649019743</v>
      </c>
      <c r="AF291" s="48">
        <v>-0.31693369827223544</v>
      </c>
      <c r="AG291" s="48" t="s">
        <v>62</v>
      </c>
      <c r="AH291" s="48">
        <v>0</v>
      </c>
      <c r="AI291" s="48">
        <v>0</v>
      </c>
      <c r="AJ291" s="48" t="s">
        <v>62</v>
      </c>
      <c r="AK291" s="48">
        <v>-0.47712125471966244</v>
      </c>
      <c r="AL291" s="48">
        <v>-0.47712125471966244</v>
      </c>
      <c r="AM291" s="48">
        <v>-0.47712125471966244</v>
      </c>
      <c r="AN291" s="48">
        <v>-0.47712125471966244</v>
      </c>
    </row>
    <row r="292" spans="1:40" ht="12.75" customHeight="1" x14ac:dyDescent="0.25">
      <c r="A292" s="83">
        <v>291</v>
      </c>
      <c r="B292" s="12" t="s">
        <v>1096</v>
      </c>
      <c r="C292" s="47" t="s">
        <v>1810</v>
      </c>
      <c r="D292" s="20" t="s">
        <v>1934</v>
      </c>
      <c r="E292" s="16" t="s">
        <v>1238</v>
      </c>
      <c r="F292" s="20" t="s">
        <v>1935</v>
      </c>
      <c r="G292" s="42">
        <v>13.68</v>
      </c>
      <c r="H292" s="42">
        <v>7.86</v>
      </c>
      <c r="I292" s="42">
        <v>34.08</v>
      </c>
      <c r="J292" s="42">
        <v>35.1</v>
      </c>
      <c r="K292" s="42">
        <v>0.57456140350877194</v>
      </c>
      <c r="L292" s="42">
        <v>2.4912280701754383</v>
      </c>
      <c r="M292" s="42">
        <v>9.75</v>
      </c>
      <c r="N292" s="42">
        <v>6.02</v>
      </c>
      <c r="O292" s="42">
        <v>0.61743589743589744</v>
      </c>
      <c r="P292" s="42">
        <v>29.740000000000002</v>
      </c>
      <c r="Q292" s="42">
        <v>1</v>
      </c>
      <c r="R292" s="42">
        <v>1</v>
      </c>
      <c r="S292" s="42" t="s">
        <v>62</v>
      </c>
      <c r="T292" s="48">
        <v>0.37037037037037035</v>
      </c>
      <c r="U292" s="48">
        <v>0.37037037037037035</v>
      </c>
      <c r="V292" s="48">
        <v>0.37037037037037035</v>
      </c>
      <c r="W292" s="48">
        <v>0.37037037037037035</v>
      </c>
      <c r="X292" s="48">
        <v>1.1360860973840974</v>
      </c>
      <c r="Y292" s="48">
        <v>0.89542254603940796</v>
      </c>
      <c r="Z292" s="48">
        <v>1.5324995860946624</v>
      </c>
      <c r="AA292" s="48">
        <v>1.5453071164658241</v>
      </c>
      <c r="AB292" s="48">
        <v>-0.24066355134468953</v>
      </c>
      <c r="AC292" s="48">
        <v>0.39641348871056503</v>
      </c>
      <c r="AD292" s="48">
        <v>0.98900461569853682</v>
      </c>
      <c r="AE292" s="48">
        <v>0.77959649125782449</v>
      </c>
      <c r="AF292" s="48">
        <v>-0.20940812444071227</v>
      </c>
      <c r="AG292" s="48">
        <v>1.4733409641859354</v>
      </c>
      <c r="AH292" s="48">
        <v>0</v>
      </c>
      <c r="AI292" s="48">
        <v>0</v>
      </c>
      <c r="AJ292" s="48" t="s">
        <v>62</v>
      </c>
      <c r="AK292" s="48">
        <v>-0.43136376415898736</v>
      </c>
      <c r="AL292" s="48">
        <v>-0.43136376415898736</v>
      </c>
      <c r="AM292" s="48">
        <v>-0.43136376415898736</v>
      </c>
      <c r="AN292" s="48">
        <v>-0.43136376415898736</v>
      </c>
    </row>
    <row r="293" spans="1:40" ht="12.75" customHeight="1" x14ac:dyDescent="0.25">
      <c r="A293" s="83">
        <v>292</v>
      </c>
      <c r="B293" s="12" t="s">
        <v>1096</v>
      </c>
      <c r="C293" s="47" t="s">
        <v>1809</v>
      </c>
      <c r="D293" s="20" t="s">
        <v>1934</v>
      </c>
      <c r="E293" s="16" t="s">
        <v>1238</v>
      </c>
      <c r="F293" s="20" t="s">
        <v>1935</v>
      </c>
      <c r="G293" s="42">
        <v>18.03</v>
      </c>
      <c r="H293" s="42">
        <v>8.3800000000000008</v>
      </c>
      <c r="I293" s="42">
        <v>39.840000000000003</v>
      </c>
      <c r="J293" s="42">
        <v>37.369999999999997</v>
      </c>
      <c r="K293" s="42">
        <v>0.46478092068774268</v>
      </c>
      <c r="L293" s="42">
        <v>2.209650582362729</v>
      </c>
      <c r="M293" s="42">
        <v>12.78</v>
      </c>
      <c r="N293" s="42">
        <v>7.06</v>
      </c>
      <c r="O293" s="42">
        <v>0.55242566510172142</v>
      </c>
      <c r="P293" s="42">
        <v>34.169999999999995</v>
      </c>
      <c r="Q293" s="42">
        <v>1</v>
      </c>
      <c r="R293" s="42">
        <v>1</v>
      </c>
      <c r="S293" s="42" t="s">
        <v>62</v>
      </c>
      <c r="T293" s="48">
        <v>0.37037037037037035</v>
      </c>
      <c r="U293" s="48">
        <v>0.38461538461538464</v>
      </c>
      <c r="V293" s="48">
        <v>0.37037037037037035</v>
      </c>
      <c r="W293" s="48">
        <v>0.38461538461538464</v>
      </c>
      <c r="X293" s="48">
        <v>1.255995726722402</v>
      </c>
      <c r="Y293" s="48">
        <v>0.9232440186302765</v>
      </c>
      <c r="Z293" s="48">
        <v>1.6003193297516611</v>
      </c>
      <c r="AA293" s="48">
        <v>1.5725230978496376</v>
      </c>
      <c r="AB293" s="48">
        <v>-0.3327517080921254</v>
      </c>
      <c r="AC293" s="48">
        <v>0.34432360302925924</v>
      </c>
      <c r="AD293" s="48">
        <v>1.1065308538223813</v>
      </c>
      <c r="AE293" s="48">
        <v>0.84880470105180372</v>
      </c>
      <c r="AF293" s="48">
        <v>-0.25772615277057759</v>
      </c>
      <c r="AG293" s="48">
        <v>1.5336449787987627</v>
      </c>
      <c r="AH293" s="48">
        <v>0</v>
      </c>
      <c r="AI293" s="48">
        <v>0</v>
      </c>
      <c r="AJ293" s="48" t="s">
        <v>62</v>
      </c>
      <c r="AK293" s="48">
        <v>-0.43136376415898736</v>
      </c>
      <c r="AL293" s="48">
        <v>-0.41497334797081792</v>
      </c>
      <c r="AM293" s="48">
        <v>-0.43136376415898736</v>
      </c>
      <c r="AN293" s="48">
        <v>-0.41497334797081792</v>
      </c>
    </row>
    <row r="294" spans="1:40" ht="12.75" customHeight="1" x14ac:dyDescent="0.25">
      <c r="A294" s="83">
        <v>293</v>
      </c>
      <c r="B294" s="12" t="s">
        <v>1096</v>
      </c>
      <c r="C294" s="47" t="s">
        <v>1809</v>
      </c>
      <c r="D294" s="20" t="s">
        <v>1934</v>
      </c>
      <c r="E294" s="16" t="s">
        <v>1238</v>
      </c>
      <c r="F294" s="20" t="s">
        <v>1935</v>
      </c>
      <c r="G294" s="42">
        <v>16.63</v>
      </c>
      <c r="H294" s="42">
        <v>6.25</v>
      </c>
      <c r="I294" s="42">
        <v>31.71</v>
      </c>
      <c r="J294" s="42">
        <v>31.46</v>
      </c>
      <c r="K294" s="42">
        <v>0.37582681900180398</v>
      </c>
      <c r="L294" s="42">
        <v>1.9067949488875529</v>
      </c>
      <c r="M294" s="42">
        <v>12.7</v>
      </c>
      <c r="N294" s="42">
        <v>6.04</v>
      </c>
      <c r="O294" s="42">
        <v>0.47559055118110238</v>
      </c>
      <c r="P294" s="42">
        <v>29.35</v>
      </c>
      <c r="Q294" s="42">
        <v>1</v>
      </c>
      <c r="R294" s="42">
        <v>1</v>
      </c>
      <c r="S294" s="42" t="s">
        <v>62</v>
      </c>
      <c r="T294" s="48">
        <v>0.37037037037037035</v>
      </c>
      <c r="U294" s="48">
        <v>0.35714285714285715</v>
      </c>
      <c r="V294" s="48">
        <v>0.37037037037037035</v>
      </c>
      <c r="W294" s="48">
        <v>0.35714285714285715</v>
      </c>
      <c r="X294" s="48">
        <v>1.2208922492195191</v>
      </c>
      <c r="Y294" s="48">
        <v>0.79588001734407521</v>
      </c>
      <c r="Z294" s="48">
        <v>1.5011962420270888</v>
      </c>
      <c r="AA294" s="48">
        <v>1.497758718287268</v>
      </c>
      <c r="AB294" s="48">
        <v>-0.42501223187544401</v>
      </c>
      <c r="AC294" s="48">
        <v>0.28030399280756951</v>
      </c>
      <c r="AD294" s="48">
        <v>1.1038037209559568</v>
      </c>
      <c r="AE294" s="48">
        <v>0.78103693862113188</v>
      </c>
      <c r="AF294" s="48">
        <v>-0.32276678233482503</v>
      </c>
      <c r="AG294" s="48">
        <v>1.4676081055836332</v>
      </c>
      <c r="AH294" s="48">
        <v>0</v>
      </c>
      <c r="AI294" s="48">
        <v>0</v>
      </c>
      <c r="AJ294" s="48" t="s">
        <v>62</v>
      </c>
      <c r="AK294" s="48">
        <v>-0.43136376415898736</v>
      </c>
      <c r="AL294" s="48">
        <v>-0.44715803134221921</v>
      </c>
      <c r="AM294" s="48">
        <v>-0.43136376415898736</v>
      </c>
      <c r="AN294" s="48">
        <v>-0.44715803134221921</v>
      </c>
    </row>
    <row r="295" spans="1:40" ht="12.75" customHeight="1" x14ac:dyDescent="0.25">
      <c r="A295" s="83">
        <v>294</v>
      </c>
      <c r="B295" s="12" t="s">
        <v>1096</v>
      </c>
      <c r="C295" s="47" t="s">
        <v>1809</v>
      </c>
      <c r="D295" s="20" t="s">
        <v>1934</v>
      </c>
      <c r="E295" s="16" t="s">
        <v>1238</v>
      </c>
      <c r="F295" s="20" t="s">
        <v>1935</v>
      </c>
      <c r="G295" s="42">
        <v>15.81</v>
      </c>
      <c r="H295" s="42">
        <v>5.99</v>
      </c>
      <c r="I295" s="42">
        <v>26.49</v>
      </c>
      <c r="J295" s="42">
        <v>26.79</v>
      </c>
      <c r="K295" s="42">
        <v>0.37887413029728023</v>
      </c>
      <c r="L295" s="42">
        <v>1.6755218216318783</v>
      </c>
      <c r="M295" s="42">
        <v>12.16</v>
      </c>
      <c r="N295" s="42">
        <v>5.35</v>
      </c>
      <c r="O295" s="42">
        <v>0.43996710526315785</v>
      </c>
      <c r="P295" s="42">
        <v>22.65</v>
      </c>
      <c r="Q295" s="42">
        <v>1</v>
      </c>
      <c r="R295" s="42">
        <v>1</v>
      </c>
      <c r="S295" s="42" t="s">
        <v>62</v>
      </c>
      <c r="T295" s="48">
        <v>0.33333333333333331</v>
      </c>
      <c r="U295" s="48">
        <v>0.35714285714285715</v>
      </c>
      <c r="V295" s="48">
        <v>0.33333333333333331</v>
      </c>
      <c r="W295" s="48">
        <v>0.35714285714285715</v>
      </c>
      <c r="X295" s="48">
        <v>1.1989318699322091</v>
      </c>
      <c r="Y295" s="48">
        <v>0.77742682238931138</v>
      </c>
      <c r="Z295" s="48">
        <v>1.4230819582972309</v>
      </c>
      <c r="AA295" s="48">
        <v>1.4279727136082088</v>
      </c>
      <c r="AB295" s="48">
        <v>-0.42150504754289764</v>
      </c>
      <c r="AC295" s="48">
        <v>0.22415008836502193</v>
      </c>
      <c r="AD295" s="48">
        <v>1.0849335749367162</v>
      </c>
      <c r="AE295" s="48">
        <v>0.72835378202122847</v>
      </c>
      <c r="AF295" s="48">
        <v>-0.35657979291548775</v>
      </c>
      <c r="AG295" s="48">
        <v>1.3550682063488506</v>
      </c>
      <c r="AH295" s="48">
        <v>0</v>
      </c>
      <c r="AI295" s="48">
        <v>0</v>
      </c>
      <c r="AJ295" s="48" t="s">
        <v>62</v>
      </c>
      <c r="AK295" s="48">
        <v>-0.47712125471966244</v>
      </c>
      <c r="AL295" s="48">
        <v>-0.44715803134221921</v>
      </c>
      <c r="AM295" s="48">
        <v>-0.47712125471966244</v>
      </c>
      <c r="AN295" s="48">
        <v>-0.44715803134221921</v>
      </c>
    </row>
    <row r="296" spans="1:40" ht="12.75" customHeight="1" x14ac:dyDescent="0.25">
      <c r="A296" s="83">
        <v>295</v>
      </c>
      <c r="B296" s="12" t="s">
        <v>1096</v>
      </c>
      <c r="C296" s="47" t="s">
        <v>1809</v>
      </c>
      <c r="D296" s="20" t="s">
        <v>1934</v>
      </c>
      <c r="E296" s="16" t="s">
        <v>1238</v>
      </c>
      <c r="F296" s="20" t="s">
        <v>1935</v>
      </c>
      <c r="G296" s="42">
        <v>15.48</v>
      </c>
      <c r="H296" s="42">
        <v>5.81</v>
      </c>
      <c r="I296" s="42">
        <v>24.21</v>
      </c>
      <c r="J296" s="42">
        <v>25.49</v>
      </c>
      <c r="K296" s="42">
        <v>0.37532299741602065</v>
      </c>
      <c r="L296" s="42">
        <v>1.5639534883720931</v>
      </c>
      <c r="M296" s="42">
        <v>12.34</v>
      </c>
      <c r="N296" s="42">
        <v>5.4109999999999996</v>
      </c>
      <c r="O296" s="42">
        <v>0.43849270664505668</v>
      </c>
      <c r="P296" s="42">
        <v>21.77</v>
      </c>
      <c r="Q296" s="42">
        <v>1</v>
      </c>
      <c r="R296" s="42">
        <v>1</v>
      </c>
      <c r="S296" s="42" t="s">
        <v>62</v>
      </c>
      <c r="T296" s="48">
        <v>0.33333333333333331</v>
      </c>
      <c r="U296" s="48">
        <v>0.3125</v>
      </c>
      <c r="V296" s="48">
        <v>0.33333333333333331</v>
      </c>
      <c r="W296" s="48">
        <v>0.3125</v>
      </c>
      <c r="X296" s="48">
        <v>1.1897709563468739</v>
      </c>
      <c r="Y296" s="48">
        <v>0.76417613239033066</v>
      </c>
      <c r="Z296" s="48">
        <v>1.3839947894417328</v>
      </c>
      <c r="AA296" s="48">
        <v>1.4063698354692675</v>
      </c>
      <c r="AB296" s="48">
        <v>-0.42559482395654308</v>
      </c>
      <c r="AC296" s="48">
        <v>0.19422383309485911</v>
      </c>
      <c r="AD296" s="48">
        <v>1.0913151596972228</v>
      </c>
      <c r="AE296" s="48">
        <v>0.73327753393258166</v>
      </c>
      <c r="AF296" s="48">
        <v>-0.35803762576464115</v>
      </c>
      <c r="AG296" s="48">
        <v>1.3378584290410944</v>
      </c>
      <c r="AH296" s="48">
        <v>0</v>
      </c>
      <c r="AI296" s="48">
        <v>0</v>
      </c>
      <c r="AJ296" s="48" t="s">
        <v>62</v>
      </c>
      <c r="AK296" s="48">
        <v>-0.47712125471966244</v>
      </c>
      <c r="AL296" s="48">
        <v>-0.50514997831990593</v>
      </c>
      <c r="AM296" s="48">
        <v>-0.47712125471966244</v>
      </c>
      <c r="AN296" s="48">
        <v>-0.50514997831990593</v>
      </c>
    </row>
    <row r="297" spans="1:40" ht="12.75" customHeight="1" x14ac:dyDescent="0.25">
      <c r="A297" s="83">
        <v>296</v>
      </c>
      <c r="B297" s="12" t="s">
        <v>1096</v>
      </c>
      <c r="C297" s="47" t="s">
        <v>1809</v>
      </c>
      <c r="D297" s="20" t="s">
        <v>1934</v>
      </c>
      <c r="E297" s="16" t="s">
        <v>1238</v>
      </c>
      <c r="F297" s="20" t="s">
        <v>1935</v>
      </c>
      <c r="G297" s="42">
        <v>12.66</v>
      </c>
      <c r="H297" s="42">
        <v>4.92</v>
      </c>
      <c r="I297" s="42">
        <v>19.850000000000001</v>
      </c>
      <c r="J297" s="42">
        <v>26.07</v>
      </c>
      <c r="K297" s="42">
        <v>0.38862559241706163</v>
      </c>
      <c r="L297" s="42">
        <v>1.5679304897314377</v>
      </c>
      <c r="M297" s="42">
        <v>9.5500000000000007</v>
      </c>
      <c r="N297" s="42">
        <v>4.51</v>
      </c>
      <c r="O297" s="42">
        <v>0.47225130890052353</v>
      </c>
      <c r="P297" s="42">
        <v>17.700000000000003</v>
      </c>
      <c r="Q297" s="42">
        <v>1</v>
      </c>
      <c r="R297" s="42">
        <v>1</v>
      </c>
      <c r="S297" s="42" t="s">
        <v>62</v>
      </c>
      <c r="T297" s="48">
        <v>0.33333333333333331</v>
      </c>
      <c r="U297" s="48">
        <v>0.3125</v>
      </c>
      <c r="V297" s="48">
        <v>0.33333333333333331</v>
      </c>
      <c r="W297" s="48">
        <v>0.3125</v>
      </c>
      <c r="X297" s="48">
        <v>1.1024337056813363</v>
      </c>
      <c r="Y297" s="48">
        <v>0.69196510276736034</v>
      </c>
      <c r="Z297" s="48">
        <v>1.2977605110991339</v>
      </c>
      <c r="AA297" s="48">
        <v>1.4161410311683289</v>
      </c>
      <c r="AB297" s="48">
        <v>-0.41046860291397597</v>
      </c>
      <c r="AC297" s="48">
        <v>0.19532680541779759</v>
      </c>
      <c r="AD297" s="48">
        <v>0.9800033715837464</v>
      </c>
      <c r="AE297" s="48">
        <v>0.65417654187796048</v>
      </c>
      <c r="AF297" s="48">
        <v>-0.32582682970578586</v>
      </c>
      <c r="AG297" s="48">
        <v>1.2479732663618066</v>
      </c>
      <c r="AH297" s="48">
        <v>0</v>
      </c>
      <c r="AI297" s="48">
        <v>0</v>
      </c>
      <c r="AJ297" s="48" t="s">
        <v>62</v>
      </c>
      <c r="AK297" s="48">
        <v>-0.47712125471966244</v>
      </c>
      <c r="AL297" s="48">
        <v>-0.50514997831990593</v>
      </c>
      <c r="AM297" s="48">
        <v>-0.47712125471966244</v>
      </c>
      <c r="AN297" s="48">
        <v>-0.50514997831990593</v>
      </c>
    </row>
    <row r="298" spans="1:40" ht="12.75" customHeight="1" x14ac:dyDescent="0.25">
      <c r="A298" s="83">
        <v>297</v>
      </c>
      <c r="B298" s="12" t="s">
        <v>1096</v>
      </c>
      <c r="C298" s="47" t="s">
        <v>1809</v>
      </c>
      <c r="D298" s="20" t="s">
        <v>1934</v>
      </c>
      <c r="E298" s="16" t="s">
        <v>1238</v>
      </c>
      <c r="F298" s="20" t="s">
        <v>1935</v>
      </c>
      <c r="G298" s="42">
        <v>10.92</v>
      </c>
      <c r="H298" s="42">
        <v>4.5999999999999996</v>
      </c>
      <c r="I298" s="42">
        <v>16.09</v>
      </c>
      <c r="J298" s="42">
        <v>18.149999999999999</v>
      </c>
      <c r="K298" s="42">
        <v>0.42124542124542119</v>
      </c>
      <c r="L298" s="42">
        <v>1.4734432234432235</v>
      </c>
      <c r="M298" s="42">
        <v>8.8800000000000008</v>
      </c>
      <c r="N298" s="42">
        <v>3.97</v>
      </c>
      <c r="O298" s="42">
        <v>0.44707207207207206</v>
      </c>
      <c r="P298" s="42">
        <v>14.249999999999998</v>
      </c>
      <c r="Q298" s="42">
        <v>1</v>
      </c>
      <c r="R298" s="42">
        <v>1</v>
      </c>
      <c r="S298" s="42" t="s">
        <v>62</v>
      </c>
      <c r="T298" s="48">
        <v>0.3125</v>
      </c>
      <c r="U298" s="48">
        <v>0.33333333333333331</v>
      </c>
      <c r="V298" s="48">
        <v>0.3125</v>
      </c>
      <c r="W298" s="48">
        <v>0.33333333333333331</v>
      </c>
      <c r="X298" s="48">
        <v>1.0382226383687185</v>
      </c>
      <c r="Y298" s="48">
        <v>0.66275783168157409</v>
      </c>
      <c r="Z298" s="48">
        <v>1.2065560440990295</v>
      </c>
      <c r="AA298" s="48">
        <v>1.2588766293721312</v>
      </c>
      <c r="AB298" s="48">
        <v>-0.37546480668714438</v>
      </c>
      <c r="AC298" s="48">
        <v>0.16833340573031114</v>
      </c>
      <c r="AD298" s="48">
        <v>0.94841296577860101</v>
      </c>
      <c r="AE298" s="48">
        <v>0.59879050676311507</v>
      </c>
      <c r="AF298" s="48">
        <v>-0.34962245901548594</v>
      </c>
      <c r="AG298" s="48">
        <v>1.153814864344529</v>
      </c>
      <c r="AH298" s="48">
        <v>0</v>
      </c>
      <c r="AI298" s="48">
        <v>0</v>
      </c>
      <c r="AJ298" s="48" t="s">
        <v>62</v>
      </c>
      <c r="AK298" s="48">
        <v>-0.50514997831990593</v>
      </c>
      <c r="AL298" s="48">
        <v>-0.47712125471966244</v>
      </c>
      <c r="AM298" s="48">
        <v>-0.50514997831990593</v>
      </c>
      <c r="AN298" s="48">
        <v>-0.47712125471966244</v>
      </c>
    </row>
    <row r="299" spans="1:40" ht="12.75" customHeight="1" x14ac:dyDescent="0.25">
      <c r="A299" s="83">
        <v>298</v>
      </c>
      <c r="B299" s="12" t="s">
        <v>1096</v>
      </c>
      <c r="C299" s="47" t="s">
        <v>1809</v>
      </c>
      <c r="D299" s="20" t="s">
        <v>1934</v>
      </c>
      <c r="E299" s="16" t="s">
        <v>1238</v>
      </c>
      <c r="F299" s="20" t="s">
        <v>1935</v>
      </c>
      <c r="G299" s="42">
        <v>13.45</v>
      </c>
      <c r="H299" s="42">
        <v>6.74</v>
      </c>
      <c r="I299" s="42">
        <v>23.44</v>
      </c>
      <c r="J299" s="42">
        <v>24.88</v>
      </c>
      <c r="K299" s="42">
        <v>0.50111524163568777</v>
      </c>
      <c r="L299" s="42">
        <v>1.7427509293680299</v>
      </c>
      <c r="M299" s="42">
        <v>10.46</v>
      </c>
      <c r="N299" s="42">
        <v>5.86</v>
      </c>
      <c r="O299" s="42">
        <v>0.56022944550669218</v>
      </c>
      <c r="P299" s="42">
        <v>20.47</v>
      </c>
      <c r="Q299" s="42">
        <v>1</v>
      </c>
      <c r="R299" s="42">
        <v>1</v>
      </c>
      <c r="S299" s="42" t="s">
        <v>62</v>
      </c>
      <c r="T299" s="48">
        <v>0.33333333333333331</v>
      </c>
      <c r="U299" s="48">
        <v>0.35714285714285715</v>
      </c>
      <c r="V299" s="48">
        <v>0.33333333333333331</v>
      </c>
      <c r="W299" s="48">
        <v>0.35714285714285715</v>
      </c>
      <c r="X299" s="48">
        <v>1.1287222843384268</v>
      </c>
      <c r="Y299" s="48">
        <v>0.8286598965353198</v>
      </c>
      <c r="Z299" s="48">
        <v>1.3699576073460531</v>
      </c>
      <c r="AA299" s="48">
        <v>1.395850376018781</v>
      </c>
      <c r="AB299" s="48">
        <v>-0.30006238780310696</v>
      </c>
      <c r="AC299" s="48">
        <v>0.24123532300762629</v>
      </c>
      <c r="AD299" s="48">
        <v>1.0195316845312554</v>
      </c>
      <c r="AE299" s="48">
        <v>0.7678976160180907</v>
      </c>
      <c r="AF299" s="48">
        <v>-0.25163406851316478</v>
      </c>
      <c r="AG299" s="48">
        <v>1.3111178426625056</v>
      </c>
      <c r="AH299" s="48">
        <v>0</v>
      </c>
      <c r="AI299" s="48">
        <v>0</v>
      </c>
      <c r="AJ299" s="48" t="s">
        <v>62</v>
      </c>
      <c r="AK299" s="48">
        <v>-0.47712125471966244</v>
      </c>
      <c r="AL299" s="48">
        <v>-0.44715803134221921</v>
      </c>
      <c r="AM299" s="48">
        <v>-0.47712125471966244</v>
      </c>
      <c r="AN299" s="48">
        <v>-0.44715803134221921</v>
      </c>
    </row>
    <row r="300" spans="1:40" ht="12.75" customHeight="1" x14ac:dyDescent="0.25">
      <c r="A300" s="83">
        <v>299</v>
      </c>
      <c r="B300" s="12" t="s">
        <v>1096</v>
      </c>
      <c r="C300" s="47" t="s">
        <v>1809</v>
      </c>
      <c r="D300" s="20" t="s">
        <v>1934</v>
      </c>
      <c r="E300" s="16" t="s">
        <v>1238</v>
      </c>
      <c r="F300" s="20" t="s">
        <v>1935</v>
      </c>
      <c r="G300" s="42">
        <v>12.1</v>
      </c>
      <c r="H300" s="42">
        <v>7.19</v>
      </c>
      <c r="I300" s="42">
        <v>25.84</v>
      </c>
      <c r="J300" s="42">
        <v>26.01</v>
      </c>
      <c r="K300" s="42">
        <v>0.59421487603305789</v>
      </c>
      <c r="L300" s="42">
        <v>2.1355371900826445</v>
      </c>
      <c r="M300" s="42">
        <v>9.0299999999999994</v>
      </c>
      <c r="N300" s="42">
        <v>5.83</v>
      </c>
      <c r="O300" s="42">
        <v>0.64562569213732013</v>
      </c>
      <c r="P300" s="42">
        <v>21.560000000000002</v>
      </c>
      <c r="Q300" s="42">
        <v>1</v>
      </c>
      <c r="R300" s="42">
        <v>1</v>
      </c>
      <c r="S300" s="42" t="s">
        <v>62</v>
      </c>
      <c r="T300" s="48">
        <v>0.33333333333333331</v>
      </c>
      <c r="U300" s="48">
        <v>0.37037037037037035</v>
      </c>
      <c r="V300" s="48">
        <v>0.33333333333333331</v>
      </c>
      <c r="W300" s="48">
        <v>0.37037037037037035</v>
      </c>
      <c r="X300" s="48">
        <v>1.0827853703164501</v>
      </c>
      <c r="Y300" s="48">
        <v>0.85672889038288258</v>
      </c>
      <c r="Z300" s="48">
        <v>1.4122925093230465</v>
      </c>
      <c r="AA300" s="48">
        <v>1.4151403521958728</v>
      </c>
      <c r="AB300" s="48">
        <v>-0.22605647993356745</v>
      </c>
      <c r="AC300" s="48">
        <v>0.32950713900659639</v>
      </c>
      <c r="AD300" s="48">
        <v>0.95568775031350572</v>
      </c>
      <c r="AE300" s="48">
        <v>0.76566855475901408</v>
      </c>
      <c r="AF300" s="48">
        <v>-0.19001919555449165</v>
      </c>
      <c r="AG300" s="48">
        <v>1.3336487565147011</v>
      </c>
      <c r="AH300" s="48">
        <v>0</v>
      </c>
      <c r="AI300" s="48">
        <v>0</v>
      </c>
      <c r="AJ300" s="48" t="s">
        <v>62</v>
      </c>
      <c r="AK300" s="48">
        <v>-0.47712125471966244</v>
      </c>
      <c r="AL300" s="48">
        <v>-0.43136376415898736</v>
      </c>
      <c r="AM300" s="48">
        <v>-0.47712125471966244</v>
      </c>
      <c r="AN300" s="48">
        <v>-0.43136376415898736</v>
      </c>
    </row>
    <row r="301" spans="1:40" ht="12.75" customHeight="1" x14ac:dyDescent="0.25">
      <c r="A301" s="83">
        <v>300</v>
      </c>
      <c r="B301" s="12" t="s">
        <v>1096</v>
      </c>
      <c r="C301" s="47" t="s">
        <v>1809</v>
      </c>
      <c r="D301" s="20" t="s">
        <v>1934</v>
      </c>
      <c r="E301" s="16" t="s">
        <v>1238</v>
      </c>
      <c r="F301" s="20" t="s">
        <v>1935</v>
      </c>
      <c r="G301" s="42">
        <v>13.12</v>
      </c>
      <c r="H301" s="42">
        <v>5.6</v>
      </c>
      <c r="I301" s="42">
        <v>22.97</v>
      </c>
      <c r="J301" s="42">
        <v>24.29</v>
      </c>
      <c r="K301" s="42">
        <v>0.42682926829268292</v>
      </c>
      <c r="L301" s="42">
        <v>1.7507621951219512</v>
      </c>
      <c r="M301" s="42">
        <v>10.17</v>
      </c>
      <c r="N301" s="42">
        <v>5.34</v>
      </c>
      <c r="O301" s="42">
        <v>0.52507374631268433</v>
      </c>
      <c r="P301" s="42">
        <v>20.56</v>
      </c>
      <c r="Q301" s="42">
        <v>1</v>
      </c>
      <c r="R301" s="42">
        <v>1</v>
      </c>
      <c r="S301" s="42" t="s">
        <v>62</v>
      </c>
      <c r="T301" s="48">
        <v>0.29411764705882354</v>
      </c>
      <c r="U301" s="48">
        <v>0.3125</v>
      </c>
      <c r="V301" s="48">
        <v>0.29411764705882354</v>
      </c>
      <c r="W301" s="48">
        <v>0.3125</v>
      </c>
      <c r="X301" s="48">
        <v>1.1179338350396415</v>
      </c>
      <c r="Y301" s="48">
        <v>0.74818802700620035</v>
      </c>
      <c r="Z301" s="48">
        <v>1.3611609951950261</v>
      </c>
      <c r="AA301" s="48">
        <v>1.3854275148051305</v>
      </c>
      <c r="AB301" s="48">
        <v>-0.36974580803344104</v>
      </c>
      <c r="AC301" s="48">
        <v>0.24322716015538459</v>
      </c>
      <c r="AD301" s="48">
        <v>1.0073209529227445</v>
      </c>
      <c r="AE301" s="48">
        <v>0.72754125702855643</v>
      </c>
      <c r="AF301" s="48">
        <v>-0.27977969589418822</v>
      </c>
      <c r="AG301" s="48">
        <v>1.3130231103232382</v>
      </c>
      <c r="AH301" s="48">
        <v>0</v>
      </c>
      <c r="AI301" s="48">
        <v>0</v>
      </c>
      <c r="AJ301" s="48" t="s">
        <v>62</v>
      </c>
      <c r="AK301" s="48">
        <v>-0.53147891704225514</v>
      </c>
      <c r="AL301" s="48">
        <v>-0.50514997831990593</v>
      </c>
      <c r="AM301" s="48">
        <v>-0.53147891704225514</v>
      </c>
      <c r="AN301" s="48">
        <v>-0.50514997831990593</v>
      </c>
    </row>
    <row r="302" spans="1:40" ht="12.75" customHeight="1" x14ac:dyDescent="0.25">
      <c r="A302" s="83">
        <v>301</v>
      </c>
      <c r="B302" s="12" t="s">
        <v>1096</v>
      </c>
      <c r="C302" s="47" t="s">
        <v>1809</v>
      </c>
      <c r="D302" s="20" t="s">
        <v>1934</v>
      </c>
      <c r="E302" s="16" t="s">
        <v>1238</v>
      </c>
      <c r="F302" s="20" t="s">
        <v>1935</v>
      </c>
      <c r="G302" s="42">
        <v>12.46</v>
      </c>
      <c r="H302" s="42">
        <v>5.49</v>
      </c>
      <c r="I302" s="42">
        <v>20.39</v>
      </c>
      <c r="J302" s="42">
        <v>24.47</v>
      </c>
      <c r="K302" s="42">
        <v>0.4406099518459069</v>
      </c>
      <c r="L302" s="42">
        <v>1.6364365971107544</v>
      </c>
      <c r="M302" s="42">
        <v>9.91</v>
      </c>
      <c r="N302" s="42">
        <v>4.8</v>
      </c>
      <c r="O302" s="42">
        <v>0.48435923309788093</v>
      </c>
      <c r="P302" s="42">
        <v>20.84</v>
      </c>
      <c r="Q302" s="42">
        <v>1</v>
      </c>
      <c r="R302" s="42">
        <v>1</v>
      </c>
      <c r="S302" s="42" t="s">
        <v>62</v>
      </c>
      <c r="T302" s="48">
        <v>0.32258064516129031</v>
      </c>
      <c r="U302" s="48">
        <v>0.3125</v>
      </c>
      <c r="V302" s="48">
        <v>0.32258064516129031</v>
      </c>
      <c r="W302" s="48">
        <v>0.3125</v>
      </c>
      <c r="X302" s="48">
        <v>1.0955180423231508</v>
      </c>
      <c r="Y302" s="48">
        <v>0.7395723444500919</v>
      </c>
      <c r="Z302" s="48">
        <v>1.30941722577814</v>
      </c>
      <c r="AA302" s="48">
        <v>1.3886339693517891</v>
      </c>
      <c r="AB302" s="48">
        <v>-0.35594569787305891</v>
      </c>
      <c r="AC302" s="48">
        <v>0.21389918345498918</v>
      </c>
      <c r="AD302" s="48">
        <v>0.99607365448527529</v>
      </c>
      <c r="AE302" s="48">
        <v>0.68124123737558717</v>
      </c>
      <c r="AF302" s="48">
        <v>-0.31483241710968812</v>
      </c>
      <c r="AG302" s="48">
        <v>1.318897714627487</v>
      </c>
      <c r="AH302" s="48">
        <v>0</v>
      </c>
      <c r="AI302" s="48">
        <v>0</v>
      </c>
      <c r="AJ302" s="48" t="s">
        <v>62</v>
      </c>
      <c r="AK302" s="48">
        <v>-0.49136169383427269</v>
      </c>
      <c r="AL302" s="48">
        <v>-0.50514997831990593</v>
      </c>
      <c r="AM302" s="48">
        <v>-0.49136169383427269</v>
      </c>
      <c r="AN302" s="48">
        <v>-0.50514997831990593</v>
      </c>
    </row>
    <row r="303" spans="1:40" ht="12.75" customHeight="1" x14ac:dyDescent="0.25">
      <c r="A303" s="83">
        <v>302</v>
      </c>
      <c r="B303" s="12" t="s">
        <v>1096</v>
      </c>
      <c r="C303" s="47" t="s">
        <v>1809</v>
      </c>
      <c r="D303" s="20" t="s">
        <v>1934</v>
      </c>
      <c r="E303" s="16" t="s">
        <v>1238</v>
      </c>
      <c r="F303" s="20" t="s">
        <v>1935</v>
      </c>
      <c r="G303" s="42">
        <v>12.29</v>
      </c>
      <c r="H303" s="42">
        <v>5.49</v>
      </c>
      <c r="I303" s="42">
        <v>19.739999999999998</v>
      </c>
      <c r="J303" s="42">
        <v>20.77</v>
      </c>
      <c r="K303" s="42">
        <v>0.44670463791700576</v>
      </c>
      <c r="L303" s="42">
        <v>1.6061838893409275</v>
      </c>
      <c r="M303" s="42">
        <v>9.85</v>
      </c>
      <c r="N303" s="42">
        <v>4.9000000000000004</v>
      </c>
      <c r="O303" s="42">
        <v>0.4974619289340102</v>
      </c>
      <c r="P303" s="42">
        <v>17.939999999999998</v>
      </c>
      <c r="Q303" s="42">
        <v>1</v>
      </c>
      <c r="R303" s="42">
        <v>1</v>
      </c>
      <c r="S303" s="42" t="s">
        <v>62</v>
      </c>
      <c r="T303" s="48">
        <v>0.29411764705882354</v>
      </c>
      <c r="U303" s="48">
        <v>0.35714285714285715</v>
      </c>
      <c r="V303" s="48">
        <v>0.29411764705882354</v>
      </c>
      <c r="W303" s="48">
        <v>0.35714285714285715</v>
      </c>
      <c r="X303" s="48">
        <v>1.0895518828864541</v>
      </c>
      <c r="Y303" s="48">
        <v>0.7395723444500919</v>
      </c>
      <c r="Z303" s="48">
        <v>1.2953471483336179</v>
      </c>
      <c r="AA303" s="48">
        <v>1.3174364965350991</v>
      </c>
      <c r="AB303" s="48">
        <v>-0.34997953843636209</v>
      </c>
      <c r="AC303" s="48">
        <v>0.20579526544716381</v>
      </c>
      <c r="AD303" s="48">
        <v>0.99343623049761176</v>
      </c>
      <c r="AE303" s="48">
        <v>0.69019608002851374</v>
      </c>
      <c r="AF303" s="48">
        <v>-0.30324015046909802</v>
      </c>
      <c r="AG303" s="48">
        <v>1.2538224387080732</v>
      </c>
      <c r="AH303" s="48">
        <v>0</v>
      </c>
      <c r="AI303" s="48">
        <v>0</v>
      </c>
      <c r="AJ303" s="48" t="s">
        <v>62</v>
      </c>
      <c r="AK303" s="48">
        <v>-0.53147891704225514</v>
      </c>
      <c r="AL303" s="48">
        <v>-0.44715803134221921</v>
      </c>
      <c r="AM303" s="48">
        <v>-0.53147891704225514</v>
      </c>
      <c r="AN303" s="48">
        <v>-0.44715803134221921</v>
      </c>
    </row>
    <row r="304" spans="1:40" ht="12.75" customHeight="1" x14ac:dyDescent="0.25">
      <c r="A304" s="83">
        <v>303</v>
      </c>
      <c r="B304" s="12" t="s">
        <v>1096</v>
      </c>
      <c r="C304" s="47" t="s">
        <v>1809</v>
      </c>
      <c r="D304" s="20" t="s">
        <v>1934</v>
      </c>
      <c r="E304" s="16" t="s">
        <v>1238</v>
      </c>
      <c r="F304" s="20" t="s">
        <v>1935</v>
      </c>
      <c r="G304" s="42">
        <v>9.5500000000000007</v>
      </c>
      <c r="H304" s="42">
        <v>4.54</v>
      </c>
      <c r="I304" s="42">
        <v>13.01</v>
      </c>
      <c r="J304" s="42">
        <v>15.87</v>
      </c>
      <c r="K304" s="42">
        <v>0.47539267015706804</v>
      </c>
      <c r="L304" s="42">
        <v>1.3623036649214659</v>
      </c>
      <c r="M304" s="42">
        <v>8.08</v>
      </c>
      <c r="N304" s="42">
        <v>3.97</v>
      </c>
      <c r="O304" s="42">
        <v>0.49133663366336633</v>
      </c>
      <c r="P304" s="42">
        <v>13.86</v>
      </c>
      <c r="Q304" s="42">
        <v>1</v>
      </c>
      <c r="R304" s="42">
        <v>1</v>
      </c>
      <c r="S304" s="42" t="s">
        <v>62</v>
      </c>
      <c r="T304" s="48">
        <v>0.27777777777777779</v>
      </c>
      <c r="U304" s="48">
        <v>0.26315789473684209</v>
      </c>
      <c r="V304" s="48">
        <v>0.27777777777777779</v>
      </c>
      <c r="W304" s="48">
        <v>0.26315789473684209</v>
      </c>
      <c r="X304" s="48">
        <v>0.9800033715837464</v>
      </c>
      <c r="Y304" s="48">
        <v>0.65705585285710388</v>
      </c>
      <c r="Z304" s="48">
        <v>1.1142772965615861</v>
      </c>
      <c r="AA304" s="48">
        <v>1.2005769267548483</v>
      </c>
      <c r="AB304" s="48">
        <v>-0.32294751872664246</v>
      </c>
      <c r="AC304" s="48">
        <v>0.13427392497783991</v>
      </c>
      <c r="AD304" s="48">
        <v>0.90741136077458617</v>
      </c>
      <c r="AE304" s="48">
        <v>0.59879050676311507</v>
      </c>
      <c r="AF304" s="48">
        <v>-0.3086208540114711</v>
      </c>
      <c r="AG304" s="48">
        <v>1.1417632302757879</v>
      </c>
      <c r="AH304" s="48">
        <v>0</v>
      </c>
      <c r="AI304" s="48">
        <v>0</v>
      </c>
      <c r="AJ304" s="48" t="s">
        <v>62</v>
      </c>
      <c r="AK304" s="48">
        <v>-0.55630250076728727</v>
      </c>
      <c r="AL304" s="48">
        <v>-0.57978359661681023</v>
      </c>
      <c r="AM304" s="48">
        <v>-0.55630250076728727</v>
      </c>
      <c r="AN304" s="48">
        <v>-0.57978359661681023</v>
      </c>
    </row>
    <row r="305" spans="1:40" ht="12.75" customHeight="1" x14ac:dyDescent="0.25">
      <c r="A305" s="83">
        <v>304</v>
      </c>
      <c r="B305" s="12" t="s">
        <v>1110</v>
      </c>
      <c r="C305" s="47" t="s">
        <v>1809</v>
      </c>
      <c r="D305" s="20" t="s">
        <v>1936</v>
      </c>
      <c r="E305" s="16" t="s">
        <v>1238</v>
      </c>
      <c r="F305" s="20" t="s">
        <v>1937</v>
      </c>
      <c r="G305" s="39">
        <v>22.2</v>
      </c>
      <c r="H305" s="39">
        <v>15.8</v>
      </c>
      <c r="I305" s="39">
        <v>40</v>
      </c>
      <c r="J305" s="42">
        <v>45.1</v>
      </c>
      <c r="K305" s="42">
        <v>0.71171171171171177</v>
      </c>
      <c r="L305" s="42">
        <v>1.8018018018018018</v>
      </c>
      <c r="M305" s="42">
        <v>16.399999999999999</v>
      </c>
      <c r="N305" s="42">
        <v>13.4</v>
      </c>
      <c r="O305" s="42">
        <v>0.81707317073170738</v>
      </c>
      <c r="P305" s="42">
        <v>30.200000000000003</v>
      </c>
      <c r="Q305" s="42">
        <v>1</v>
      </c>
      <c r="R305" s="42">
        <v>1</v>
      </c>
      <c r="S305" s="42" t="s">
        <v>62</v>
      </c>
      <c r="T305" s="48">
        <v>0.52631578947368418</v>
      </c>
      <c r="U305" s="48">
        <v>0.5</v>
      </c>
      <c r="V305" s="48">
        <v>0.52631578947368418</v>
      </c>
      <c r="W305" s="48">
        <v>0.5</v>
      </c>
      <c r="X305" s="48">
        <v>1.3463529744506386</v>
      </c>
      <c r="Y305" s="48">
        <v>1.1986570869544226</v>
      </c>
      <c r="Z305" s="48">
        <v>1.6020599913279623</v>
      </c>
      <c r="AA305" s="48">
        <v>1.6541765418779606</v>
      </c>
      <c r="AB305" s="48">
        <v>-0.14769588749621598</v>
      </c>
      <c r="AC305" s="48">
        <v>0.25570701687732378</v>
      </c>
      <c r="AD305" s="48">
        <v>1.2148438480476977</v>
      </c>
      <c r="AE305" s="48">
        <v>1.1271047983648077</v>
      </c>
      <c r="AF305" s="48">
        <v>-8.773904968289023E-2</v>
      </c>
      <c r="AG305" s="48">
        <v>1.4800069429571507</v>
      </c>
      <c r="AH305" s="48">
        <v>0</v>
      </c>
      <c r="AI305" s="48">
        <v>0</v>
      </c>
      <c r="AJ305" s="48" t="s">
        <v>62</v>
      </c>
      <c r="AK305" s="48">
        <v>-0.27875360095282897</v>
      </c>
      <c r="AL305" s="48">
        <v>-0.3010299956639812</v>
      </c>
      <c r="AM305" s="48">
        <v>-0.27875360095282897</v>
      </c>
      <c r="AN305" s="48">
        <v>-0.3010299956639812</v>
      </c>
    </row>
    <row r="306" spans="1:40" ht="12.75" customHeight="1" x14ac:dyDescent="0.25">
      <c r="A306" s="83">
        <v>305</v>
      </c>
      <c r="B306" s="12" t="s">
        <v>1110</v>
      </c>
      <c r="C306" s="47" t="s">
        <v>1809</v>
      </c>
      <c r="D306" s="20" t="s">
        <v>1938</v>
      </c>
      <c r="E306" s="16" t="s">
        <v>1238</v>
      </c>
      <c r="F306" s="20" t="s">
        <v>1935</v>
      </c>
      <c r="G306" s="39">
        <v>20.6</v>
      </c>
      <c r="H306" s="39">
        <v>14.6</v>
      </c>
      <c r="I306" s="39">
        <v>38.9</v>
      </c>
      <c r="J306" s="42">
        <v>45</v>
      </c>
      <c r="K306" s="42">
        <v>0.70873786407766981</v>
      </c>
      <c r="L306" s="42">
        <v>1.8883495145631066</v>
      </c>
      <c r="M306" s="42">
        <v>18.2</v>
      </c>
      <c r="N306" s="42">
        <v>12.1</v>
      </c>
      <c r="O306" s="42">
        <v>0.6648351648351648</v>
      </c>
      <c r="P306" s="42">
        <v>30</v>
      </c>
      <c r="Q306" s="42">
        <v>1</v>
      </c>
      <c r="R306" s="42">
        <v>1</v>
      </c>
      <c r="S306" s="42" t="s">
        <v>62</v>
      </c>
      <c r="T306" s="48">
        <v>0.45454545454545453</v>
      </c>
      <c r="U306" s="48">
        <v>0.47619047619047616</v>
      </c>
      <c r="V306" s="48">
        <v>0.45454545454545453</v>
      </c>
      <c r="W306" s="48">
        <v>0.47619047619047616</v>
      </c>
      <c r="X306" s="48">
        <v>1.3138672203691535</v>
      </c>
      <c r="Y306" s="48">
        <v>1.1643528557844371</v>
      </c>
      <c r="Z306" s="48">
        <v>1.5899496013257077</v>
      </c>
      <c r="AA306" s="48">
        <v>1.6532125137753437</v>
      </c>
      <c r="AB306" s="48">
        <v>-0.14951436458471637</v>
      </c>
      <c r="AC306" s="48">
        <v>0.2760823809565543</v>
      </c>
      <c r="AD306" s="48">
        <v>1.2600713879850747</v>
      </c>
      <c r="AE306" s="48">
        <v>1.0827853703164501</v>
      </c>
      <c r="AF306" s="48">
        <v>-0.17728601766862473</v>
      </c>
      <c r="AG306" s="48">
        <v>1.4771212547196624</v>
      </c>
      <c r="AH306" s="48">
        <v>0</v>
      </c>
      <c r="AI306" s="48">
        <v>0</v>
      </c>
      <c r="AJ306" s="48" t="s">
        <v>62</v>
      </c>
      <c r="AK306" s="48">
        <v>-0.34242268082220623</v>
      </c>
      <c r="AL306" s="48">
        <v>-0.3222192947339193</v>
      </c>
      <c r="AM306" s="48">
        <v>-0.34242268082220623</v>
      </c>
      <c r="AN306" s="48">
        <v>-0.3222192947339193</v>
      </c>
    </row>
    <row r="307" spans="1:40" ht="12.75" customHeight="1" x14ac:dyDescent="0.25">
      <c r="A307" s="83">
        <v>306</v>
      </c>
      <c r="B307" s="12" t="s">
        <v>1110</v>
      </c>
      <c r="C307" s="47" t="s">
        <v>1809</v>
      </c>
      <c r="D307" s="20" t="s">
        <v>1938</v>
      </c>
      <c r="E307" s="16" t="s">
        <v>1238</v>
      </c>
      <c r="F307" s="20" t="s">
        <v>1935</v>
      </c>
      <c r="G307" s="39">
        <v>20.3</v>
      </c>
      <c r="H307" s="39">
        <v>14.9</v>
      </c>
      <c r="I307" s="39">
        <v>42.5</v>
      </c>
      <c r="J307" s="42">
        <v>45.1</v>
      </c>
      <c r="K307" s="42">
        <v>0.73399014778325122</v>
      </c>
      <c r="L307" s="42">
        <v>2.0935960591133003</v>
      </c>
      <c r="M307" s="42">
        <v>17.100000000000001</v>
      </c>
      <c r="N307" s="42">
        <v>11.4</v>
      </c>
      <c r="O307" s="42">
        <v>0.66666666666666663</v>
      </c>
      <c r="P307" s="42">
        <v>31.5</v>
      </c>
      <c r="Q307" s="42">
        <v>1</v>
      </c>
      <c r="R307" s="42">
        <v>1</v>
      </c>
      <c r="S307" s="42" t="s">
        <v>62</v>
      </c>
      <c r="T307" s="48">
        <v>0.45454545454545453</v>
      </c>
      <c r="U307" s="48">
        <v>0.5</v>
      </c>
      <c r="V307" s="48">
        <v>0.45454545454545453</v>
      </c>
      <c r="W307" s="48">
        <v>0.5</v>
      </c>
      <c r="X307" s="48">
        <v>1.307496037913213</v>
      </c>
      <c r="Y307" s="48">
        <v>1.173186268412274</v>
      </c>
      <c r="Z307" s="48">
        <v>1.6283889300503116</v>
      </c>
      <c r="AA307" s="48">
        <v>1.6541765418779606</v>
      </c>
      <c r="AB307" s="48">
        <v>-0.1343097695009389</v>
      </c>
      <c r="AC307" s="48">
        <v>0.3208928921370986</v>
      </c>
      <c r="AD307" s="48">
        <v>1.2329961103921538</v>
      </c>
      <c r="AE307" s="48">
        <v>1.0569048513364727</v>
      </c>
      <c r="AF307" s="48">
        <v>-0.17609125905568127</v>
      </c>
      <c r="AG307" s="48">
        <v>1.4983105537896004</v>
      </c>
      <c r="AH307" s="48">
        <v>0</v>
      </c>
      <c r="AI307" s="48">
        <v>0</v>
      </c>
      <c r="AJ307" s="48" t="s">
        <v>62</v>
      </c>
      <c r="AK307" s="48">
        <v>-0.34242268082220623</v>
      </c>
      <c r="AL307" s="48">
        <v>-0.3010299956639812</v>
      </c>
      <c r="AM307" s="48">
        <v>-0.34242268082220623</v>
      </c>
      <c r="AN307" s="48">
        <v>-0.3010299956639812</v>
      </c>
    </row>
    <row r="308" spans="1:40" ht="12.75" customHeight="1" x14ac:dyDescent="0.25">
      <c r="A308" s="83">
        <v>307</v>
      </c>
      <c r="B308" s="12" t="s">
        <v>1110</v>
      </c>
      <c r="C308" s="47" t="s">
        <v>1809</v>
      </c>
      <c r="D308" s="20" t="s">
        <v>1938</v>
      </c>
      <c r="E308" s="16" t="s">
        <v>1238</v>
      </c>
      <c r="F308" s="20" t="s">
        <v>1935</v>
      </c>
      <c r="G308" s="39">
        <v>16.600000000000001</v>
      </c>
      <c r="H308" s="39">
        <v>12.4</v>
      </c>
      <c r="I308" s="39">
        <v>29.6</v>
      </c>
      <c r="J308" s="42">
        <v>35.6</v>
      </c>
      <c r="K308" s="42">
        <v>0.74698795180722888</v>
      </c>
      <c r="L308" s="42">
        <v>1.7831325301204819</v>
      </c>
      <c r="M308" s="42">
        <v>16.2</v>
      </c>
      <c r="N308" s="42">
        <v>10.7</v>
      </c>
      <c r="O308" s="42">
        <v>0.66049382716049376</v>
      </c>
      <c r="P308" s="42">
        <v>24.3</v>
      </c>
      <c r="Q308" s="42">
        <v>1</v>
      </c>
      <c r="R308" s="42">
        <v>1</v>
      </c>
      <c r="S308" s="42" t="s">
        <v>62</v>
      </c>
      <c r="T308" s="48">
        <v>0.45454545454545453</v>
      </c>
      <c r="U308" s="48">
        <v>0.45454545454545453</v>
      </c>
      <c r="V308" s="48">
        <v>0.45454545454545453</v>
      </c>
      <c r="W308" s="48">
        <v>0.45454545454545453</v>
      </c>
      <c r="X308" s="48">
        <v>1.2201080880400552</v>
      </c>
      <c r="Y308" s="48">
        <v>1.0934216851622351</v>
      </c>
      <c r="Z308" s="48">
        <v>1.4712917110589385</v>
      </c>
      <c r="AA308" s="48">
        <v>1.5514499979728751</v>
      </c>
      <c r="AB308" s="48">
        <v>-0.12668640287782004</v>
      </c>
      <c r="AC308" s="48">
        <v>0.25118362301888347</v>
      </c>
      <c r="AD308" s="48">
        <v>1.209515014542631</v>
      </c>
      <c r="AE308" s="48">
        <v>1.0293837776852097</v>
      </c>
      <c r="AF308" s="48">
        <v>-0.18013123685742136</v>
      </c>
      <c r="AG308" s="48">
        <v>1.3856062735983121</v>
      </c>
      <c r="AH308" s="48">
        <v>0</v>
      </c>
      <c r="AI308" s="48">
        <v>0</v>
      </c>
      <c r="AJ308" s="48" t="s">
        <v>62</v>
      </c>
      <c r="AK308" s="48">
        <v>-0.34242268082220623</v>
      </c>
      <c r="AL308" s="48">
        <v>-0.34242268082220623</v>
      </c>
      <c r="AM308" s="48">
        <v>-0.34242268082220623</v>
      </c>
      <c r="AN308" s="48">
        <v>-0.34242268082220623</v>
      </c>
    </row>
    <row r="309" spans="1:40" ht="12.75" customHeight="1" x14ac:dyDescent="0.25">
      <c r="A309" s="83">
        <v>308</v>
      </c>
      <c r="B309" s="12" t="s">
        <v>1110</v>
      </c>
      <c r="C309" s="47" t="s">
        <v>1809</v>
      </c>
      <c r="D309" s="20" t="s">
        <v>1938</v>
      </c>
      <c r="E309" s="16" t="s">
        <v>1238</v>
      </c>
      <c r="F309" s="20" t="s">
        <v>1935</v>
      </c>
      <c r="G309" s="39">
        <v>17.899999999999999</v>
      </c>
      <c r="H309" s="39">
        <v>12.6</v>
      </c>
      <c r="I309" s="39">
        <v>27</v>
      </c>
      <c r="J309" s="42">
        <v>33.1</v>
      </c>
      <c r="K309" s="42">
        <v>0.7039106145251397</v>
      </c>
      <c r="L309" s="42">
        <v>1.5083798882681565</v>
      </c>
      <c r="M309" s="42">
        <v>13.4</v>
      </c>
      <c r="N309" s="42">
        <v>7.9</v>
      </c>
      <c r="O309" s="42">
        <v>0.58955223880597019</v>
      </c>
      <c r="P309" s="42">
        <v>33.1</v>
      </c>
      <c r="Q309" s="42">
        <v>1</v>
      </c>
      <c r="R309" s="42">
        <v>1</v>
      </c>
      <c r="S309" s="42" t="s">
        <v>62</v>
      </c>
      <c r="T309" s="48">
        <v>0.45454545454545453</v>
      </c>
      <c r="U309" s="48">
        <v>0.43478260869565216</v>
      </c>
      <c r="V309" s="48">
        <v>0.45454545454545453</v>
      </c>
      <c r="W309" s="48">
        <v>0.43478260869565216</v>
      </c>
      <c r="X309" s="48">
        <v>1.2528530309798931</v>
      </c>
      <c r="Y309" s="48">
        <v>1.1003705451175629</v>
      </c>
      <c r="Z309" s="48">
        <v>1.4313637641589874</v>
      </c>
      <c r="AA309" s="48">
        <v>1.5198279937757189</v>
      </c>
      <c r="AB309" s="48">
        <v>-0.15248248586233024</v>
      </c>
      <c r="AC309" s="48">
        <v>0.17851073317909416</v>
      </c>
      <c r="AD309" s="48">
        <v>1.1271047983648077</v>
      </c>
      <c r="AE309" s="48">
        <v>0.89762709129044149</v>
      </c>
      <c r="AF309" s="48">
        <v>-0.22947770707436618</v>
      </c>
      <c r="AG309" s="48">
        <v>1.5198279937757189</v>
      </c>
      <c r="AH309" s="48">
        <v>0</v>
      </c>
      <c r="AI309" s="48">
        <v>0</v>
      </c>
      <c r="AJ309" s="48" t="s">
        <v>62</v>
      </c>
      <c r="AK309" s="48">
        <v>-0.34242268082220623</v>
      </c>
      <c r="AL309" s="48">
        <v>-0.3617278360175929</v>
      </c>
      <c r="AM309" s="48">
        <v>-0.34242268082220623</v>
      </c>
      <c r="AN309" s="48">
        <v>-0.3617278360175929</v>
      </c>
    </row>
    <row r="310" spans="1:40" ht="12.75" customHeight="1" x14ac:dyDescent="0.25">
      <c r="A310" s="83">
        <v>309</v>
      </c>
      <c r="B310" s="12" t="s">
        <v>1110</v>
      </c>
      <c r="C310" s="47" t="s">
        <v>1809</v>
      </c>
      <c r="D310" s="20" t="s">
        <v>1938</v>
      </c>
      <c r="E310" s="16" t="s">
        <v>1238</v>
      </c>
      <c r="F310" s="20" t="s">
        <v>1935</v>
      </c>
      <c r="G310" s="39">
        <v>12.7</v>
      </c>
      <c r="H310" s="39">
        <v>7.9</v>
      </c>
      <c r="I310" s="39">
        <v>14.5</v>
      </c>
      <c r="J310" s="42">
        <v>19.100000000000001</v>
      </c>
      <c r="K310" s="42">
        <v>0.62204724409448831</v>
      </c>
      <c r="L310" s="42">
        <v>1.1417322834645669</v>
      </c>
      <c r="M310" s="42">
        <v>8.9</v>
      </c>
      <c r="N310" s="42">
        <v>5.8</v>
      </c>
      <c r="O310" s="42">
        <v>0.65168539325842689</v>
      </c>
      <c r="P310" s="42">
        <v>19.100000000000001</v>
      </c>
      <c r="Q310" s="42">
        <v>1</v>
      </c>
      <c r="R310" s="42">
        <v>1</v>
      </c>
      <c r="S310" s="42" t="s">
        <v>62</v>
      </c>
      <c r="T310" s="47" t="s">
        <v>62</v>
      </c>
      <c r="U310" s="47" t="s">
        <v>62</v>
      </c>
      <c r="V310" s="47" t="s">
        <v>62</v>
      </c>
      <c r="W310" s="47" t="s">
        <v>62</v>
      </c>
      <c r="X310" s="48">
        <v>1.1038037209559568</v>
      </c>
      <c r="Y310" s="48">
        <v>0.89762709129044149</v>
      </c>
      <c r="Z310" s="48">
        <v>1.1613680022349748</v>
      </c>
      <c r="AA310" s="48">
        <v>1.2810333672477277</v>
      </c>
      <c r="AB310" s="48">
        <v>-0.20617662966551537</v>
      </c>
      <c r="AC310" s="48">
        <v>5.7564281279018019E-2</v>
      </c>
      <c r="AD310" s="48">
        <v>0.9493900066449128</v>
      </c>
      <c r="AE310" s="48">
        <v>0.76342799356293722</v>
      </c>
      <c r="AF310" s="48">
        <v>-0.18596201308197555</v>
      </c>
      <c r="AG310" s="48">
        <v>1.2810333672477277</v>
      </c>
      <c r="AH310" s="48">
        <v>0</v>
      </c>
      <c r="AI310" s="48">
        <v>0</v>
      </c>
      <c r="AJ310" s="48" t="s">
        <v>62</v>
      </c>
      <c r="AK310" s="48" t="s">
        <v>62</v>
      </c>
      <c r="AL310" s="48" t="s">
        <v>62</v>
      </c>
      <c r="AM310" s="48" t="s">
        <v>62</v>
      </c>
      <c r="AN310" s="48" t="s">
        <v>62</v>
      </c>
    </row>
    <row r="311" spans="1:40" ht="12.75" customHeight="1" x14ac:dyDescent="0.25">
      <c r="A311" s="83">
        <v>310</v>
      </c>
      <c r="B311" s="12" t="s">
        <v>1110</v>
      </c>
      <c r="C311" s="47" t="s">
        <v>1810</v>
      </c>
      <c r="D311" s="20" t="s">
        <v>1938</v>
      </c>
      <c r="E311" s="16" t="s">
        <v>1238</v>
      </c>
      <c r="F311" s="20" t="s">
        <v>1935</v>
      </c>
      <c r="G311" s="39">
        <v>14.83</v>
      </c>
      <c r="H311" s="39">
        <v>7.88</v>
      </c>
      <c r="I311" s="39">
        <v>29.05</v>
      </c>
      <c r="J311" s="42">
        <v>26.77</v>
      </c>
      <c r="K311" s="42">
        <v>0.53135536075522594</v>
      </c>
      <c r="L311" s="42">
        <v>1.9588671611598112</v>
      </c>
      <c r="M311" s="42">
        <v>10.74</v>
      </c>
      <c r="N311" s="42">
        <v>6.98</v>
      </c>
      <c r="O311" s="42">
        <v>0.64990689013035385</v>
      </c>
      <c r="P311" s="42">
        <v>22.53</v>
      </c>
      <c r="Q311" s="42">
        <v>1</v>
      </c>
      <c r="R311" s="42">
        <v>1</v>
      </c>
      <c r="S311" s="42" t="s">
        <v>62</v>
      </c>
      <c r="T311" s="48">
        <v>0.33333333333333331</v>
      </c>
      <c r="U311" s="48">
        <v>0.33333333333333331</v>
      </c>
      <c r="V311" s="48">
        <v>0.33333333333333331</v>
      </c>
      <c r="W311" s="48">
        <v>0.33333333333333331</v>
      </c>
      <c r="X311" s="48">
        <v>1.171141151028382</v>
      </c>
      <c r="Y311" s="48">
        <v>0.8965262174895553</v>
      </c>
      <c r="Z311" s="48">
        <v>1.4631461367263496</v>
      </c>
      <c r="AA311" s="48">
        <v>1.4276483711869326</v>
      </c>
      <c r="AB311" s="48">
        <v>-0.27461493353882666</v>
      </c>
      <c r="AC311" s="48">
        <v>0.29200498569796751</v>
      </c>
      <c r="AD311" s="48">
        <v>1.0310042813635367</v>
      </c>
      <c r="AE311" s="48">
        <v>0.84385542262316116</v>
      </c>
      <c r="AF311" s="48">
        <v>-0.18714885874037568</v>
      </c>
      <c r="AG311" s="48">
        <v>1.3527611917238309</v>
      </c>
      <c r="AH311" s="48">
        <v>0</v>
      </c>
      <c r="AI311" s="48">
        <v>0</v>
      </c>
      <c r="AJ311" s="48" t="s">
        <v>62</v>
      </c>
      <c r="AK311" s="48">
        <v>-0.47712125471966244</v>
      </c>
      <c r="AL311" s="48">
        <v>-0.47712125471966244</v>
      </c>
      <c r="AM311" s="48">
        <v>-0.47712125471966244</v>
      </c>
      <c r="AN311" s="48">
        <v>-0.47712125471966244</v>
      </c>
    </row>
    <row r="312" spans="1:40" ht="12.75" customHeight="1" x14ac:dyDescent="0.25">
      <c r="A312" s="83">
        <v>311</v>
      </c>
      <c r="B312" s="12" t="s">
        <v>1110</v>
      </c>
      <c r="C312" s="47" t="s">
        <v>1810</v>
      </c>
      <c r="D312" s="20" t="s">
        <v>1938</v>
      </c>
      <c r="E312" s="16" t="s">
        <v>1238</v>
      </c>
      <c r="F312" s="20" t="s">
        <v>1935</v>
      </c>
      <c r="G312" s="39">
        <v>14.59</v>
      </c>
      <c r="H312" s="39">
        <v>8.7200000000000006</v>
      </c>
      <c r="I312" s="39">
        <v>29.83</v>
      </c>
      <c r="J312" s="42">
        <v>28.98</v>
      </c>
      <c r="K312" s="42">
        <v>0.59766963673749152</v>
      </c>
      <c r="L312" s="42">
        <v>2.0445510623714873</v>
      </c>
      <c r="M312" s="42">
        <v>12.21</v>
      </c>
      <c r="N312" s="42">
        <v>7.08</v>
      </c>
      <c r="O312" s="42">
        <v>0.57985257985257976</v>
      </c>
      <c r="P312" s="42">
        <v>20.23</v>
      </c>
      <c r="Q312" s="42">
        <v>1</v>
      </c>
      <c r="R312" s="42">
        <v>1</v>
      </c>
      <c r="S312" s="42" t="s">
        <v>62</v>
      </c>
      <c r="T312" s="48">
        <v>0.35310734463276838</v>
      </c>
      <c r="U312" s="48">
        <v>0.33333333333333331</v>
      </c>
      <c r="V312" s="48">
        <v>0.35310734463276838</v>
      </c>
      <c r="W312" s="48">
        <v>0.33333333333333331</v>
      </c>
      <c r="X312" s="48">
        <v>1.1640552918934517</v>
      </c>
      <c r="Y312" s="48">
        <v>0.94051648493256723</v>
      </c>
      <c r="Z312" s="48">
        <v>1.4746532533620627</v>
      </c>
      <c r="AA312" s="48">
        <v>1.4620983811351558</v>
      </c>
      <c r="AB312" s="48">
        <v>-0.22353880696088432</v>
      </c>
      <c r="AC312" s="48">
        <v>0.31059796146861107</v>
      </c>
      <c r="AD312" s="48">
        <v>1.0867156639448825</v>
      </c>
      <c r="AE312" s="48">
        <v>0.85003325768976901</v>
      </c>
      <c r="AF312" s="48">
        <v>-0.23668240625511353</v>
      </c>
      <c r="AG312" s="48">
        <v>1.3059958827708047</v>
      </c>
      <c r="AH312" s="48">
        <v>0</v>
      </c>
      <c r="AI312" s="48">
        <v>0</v>
      </c>
      <c r="AJ312" s="48" t="s">
        <v>62</v>
      </c>
      <c r="AK312" s="48">
        <v>-0.4520932490177314</v>
      </c>
      <c r="AL312" s="48">
        <v>-0.47712125471966244</v>
      </c>
      <c r="AM312" s="48">
        <v>-0.4520932490177314</v>
      </c>
      <c r="AN312" s="48">
        <v>-0.47712125471966244</v>
      </c>
    </row>
    <row r="313" spans="1:40" ht="12.75" customHeight="1" x14ac:dyDescent="0.25">
      <c r="A313" s="83">
        <v>312</v>
      </c>
      <c r="B313" s="12" t="s">
        <v>1110</v>
      </c>
      <c r="C313" s="47" t="s">
        <v>1810</v>
      </c>
      <c r="D313" s="20" t="s">
        <v>1938</v>
      </c>
      <c r="E313" s="16" t="s">
        <v>1238</v>
      </c>
      <c r="F313" s="20" t="s">
        <v>1935</v>
      </c>
      <c r="G313" s="39">
        <v>13.69</v>
      </c>
      <c r="H313" s="39">
        <v>7.51</v>
      </c>
      <c r="I313" s="39">
        <v>23.65</v>
      </c>
      <c r="J313" s="42">
        <v>24.77</v>
      </c>
      <c r="K313" s="42">
        <v>0.54857560262965666</v>
      </c>
      <c r="L313" s="42">
        <v>1.7275383491599707</v>
      </c>
      <c r="M313" s="42">
        <v>11.4</v>
      </c>
      <c r="N313" s="42">
        <v>6.36</v>
      </c>
      <c r="O313" s="42">
        <v>0.55789473684210522</v>
      </c>
      <c r="P313" s="42">
        <v>16.61</v>
      </c>
      <c r="Q313" s="42">
        <v>1</v>
      </c>
      <c r="R313" s="42">
        <v>1</v>
      </c>
      <c r="S313" s="42" t="s">
        <v>62</v>
      </c>
      <c r="T313" s="48">
        <v>0.27777777777777779</v>
      </c>
      <c r="U313" s="48">
        <v>0.33333333333333331</v>
      </c>
      <c r="V313" s="48">
        <v>0.27777777777777779</v>
      </c>
      <c r="W313" s="48">
        <v>0.33333333333333331</v>
      </c>
      <c r="X313" s="48">
        <v>1.13640344813399</v>
      </c>
      <c r="Y313" s="48">
        <v>0.87563993700416842</v>
      </c>
      <c r="Z313" s="48">
        <v>1.3738311450738303</v>
      </c>
      <c r="AA313" s="48">
        <v>1.393926006585837</v>
      </c>
      <c r="AB313" s="48">
        <v>-0.2607635111298216</v>
      </c>
      <c r="AC313" s="48">
        <v>0.23742769693984037</v>
      </c>
      <c r="AD313" s="48">
        <v>1.0569048513364727</v>
      </c>
      <c r="AE313" s="48">
        <v>0.80345711564841393</v>
      </c>
      <c r="AF313" s="48">
        <v>-0.25344773568805873</v>
      </c>
      <c r="AG313" s="48">
        <v>1.2203696324513944</v>
      </c>
      <c r="AH313" s="48">
        <v>0</v>
      </c>
      <c r="AI313" s="48">
        <v>0</v>
      </c>
      <c r="AJ313" s="48" t="s">
        <v>62</v>
      </c>
      <c r="AK313" s="48">
        <v>-0.55630250076728727</v>
      </c>
      <c r="AL313" s="48">
        <v>-0.47712125471966244</v>
      </c>
      <c r="AM313" s="48">
        <v>-0.55630250076728727</v>
      </c>
      <c r="AN313" s="48">
        <v>-0.47712125471966244</v>
      </c>
    </row>
    <row r="314" spans="1:40" ht="12.75" customHeight="1" x14ac:dyDescent="0.25">
      <c r="A314" s="83">
        <v>313</v>
      </c>
      <c r="B314" s="12" t="s">
        <v>1110</v>
      </c>
      <c r="C314" s="47" t="s">
        <v>1810</v>
      </c>
      <c r="D314" s="20" t="s">
        <v>1936</v>
      </c>
      <c r="E314" s="16" t="s">
        <v>1238</v>
      </c>
      <c r="F314" s="20" t="s">
        <v>1937</v>
      </c>
      <c r="G314" s="42">
        <v>9.65</v>
      </c>
      <c r="H314" s="42">
        <v>7.51</v>
      </c>
      <c r="I314" s="39">
        <v>20.09</v>
      </c>
      <c r="J314" s="39">
        <v>21.89</v>
      </c>
      <c r="K314" s="42">
        <v>0.77823834196891184</v>
      </c>
      <c r="L314" s="42">
        <v>2.0818652849740933</v>
      </c>
      <c r="M314" s="42">
        <v>7.69</v>
      </c>
      <c r="N314" s="42">
        <v>6.44</v>
      </c>
      <c r="O314" s="42">
        <v>0.83745123537061117</v>
      </c>
      <c r="P314" s="42">
        <v>19.740000000000002</v>
      </c>
      <c r="Q314" s="42">
        <v>1</v>
      </c>
      <c r="R314" s="42">
        <v>1</v>
      </c>
      <c r="S314" s="42" t="s">
        <v>62</v>
      </c>
      <c r="T314" s="47" t="s">
        <v>62</v>
      </c>
      <c r="U314" s="48">
        <v>0.37037037037037035</v>
      </c>
      <c r="V314" s="47" t="s">
        <v>62</v>
      </c>
      <c r="W314" s="48">
        <v>0.37037037037037035</v>
      </c>
      <c r="X314" s="48">
        <v>0.98452731334379262</v>
      </c>
      <c r="Y314" s="48">
        <v>0.87563993700416842</v>
      </c>
      <c r="Z314" s="48">
        <v>1.3029799367482491</v>
      </c>
      <c r="AA314" s="48">
        <v>1.3402457615679317</v>
      </c>
      <c r="AB314" s="48">
        <v>-0.10888737633962423</v>
      </c>
      <c r="AC314" s="48">
        <v>0.31845262340445657</v>
      </c>
      <c r="AD314" s="48">
        <v>0.8859263398014311</v>
      </c>
      <c r="AE314" s="48">
        <v>0.80888586735981216</v>
      </c>
      <c r="AF314" s="48">
        <v>-7.7040472441618948E-2</v>
      </c>
      <c r="AG314" s="48">
        <v>1.2953471483336181</v>
      </c>
      <c r="AH314" s="48">
        <v>0</v>
      </c>
      <c r="AI314" s="48">
        <v>0</v>
      </c>
      <c r="AJ314" s="48" t="s">
        <v>62</v>
      </c>
      <c r="AK314" s="48" t="s">
        <v>62</v>
      </c>
      <c r="AL314" s="48">
        <v>-0.43136376415898736</v>
      </c>
      <c r="AM314" s="48" t="s">
        <v>62</v>
      </c>
      <c r="AN314" s="48">
        <v>-0.43136376415898736</v>
      </c>
    </row>
    <row r="315" spans="1:40" ht="12.75" customHeight="1" x14ac:dyDescent="0.25">
      <c r="A315" s="83">
        <v>314</v>
      </c>
      <c r="B315" s="12" t="s">
        <v>1110</v>
      </c>
      <c r="C315" s="47" t="s">
        <v>1810</v>
      </c>
      <c r="D315" s="20" t="s">
        <v>1938</v>
      </c>
      <c r="E315" s="16" t="s">
        <v>1238</v>
      </c>
      <c r="F315" s="20" t="s">
        <v>1935</v>
      </c>
      <c r="G315" s="39">
        <v>19.010000000000002</v>
      </c>
      <c r="H315" s="39">
        <v>9.84</v>
      </c>
      <c r="I315" s="39">
        <v>42.29</v>
      </c>
      <c r="J315" s="42">
        <v>41.04</v>
      </c>
      <c r="K315" s="42">
        <v>0.51762230405049969</v>
      </c>
      <c r="L315" s="42">
        <v>2.2246186217780113</v>
      </c>
      <c r="M315" s="42">
        <v>14.78</v>
      </c>
      <c r="N315" s="42">
        <v>8.44</v>
      </c>
      <c r="O315" s="42">
        <v>0.57104194857916102</v>
      </c>
      <c r="P315" s="42">
        <v>27.25</v>
      </c>
      <c r="Q315" s="42">
        <v>1</v>
      </c>
      <c r="R315" s="42">
        <v>1</v>
      </c>
      <c r="S315" s="42" t="s">
        <v>62</v>
      </c>
      <c r="T315" s="48">
        <v>0.38461538461538464</v>
      </c>
      <c r="U315" s="48">
        <v>0.37037037037037035</v>
      </c>
      <c r="V315" s="48">
        <v>0.38461538461538464</v>
      </c>
      <c r="W315" s="48">
        <v>0.37037037037037035</v>
      </c>
      <c r="X315" s="48">
        <v>1.2789821168654432</v>
      </c>
      <c r="Y315" s="48">
        <v>0.99299509843134148</v>
      </c>
      <c r="Z315" s="48">
        <v>1.6262376851469005</v>
      </c>
      <c r="AA315" s="48">
        <v>1.6132073521037598</v>
      </c>
      <c r="AB315" s="48">
        <v>-0.28598701843410168</v>
      </c>
      <c r="AC315" s="48">
        <v>0.34725556828145721</v>
      </c>
      <c r="AD315" s="48">
        <v>1.169674434058807</v>
      </c>
      <c r="AE315" s="48">
        <v>0.92634244662565501</v>
      </c>
      <c r="AF315" s="48">
        <v>-0.24333198743315188</v>
      </c>
      <c r="AG315" s="48">
        <v>1.4353665066126613</v>
      </c>
      <c r="AH315" s="48">
        <v>0</v>
      </c>
      <c r="AI315" s="48">
        <v>0</v>
      </c>
      <c r="AJ315" s="48" t="s">
        <v>62</v>
      </c>
      <c r="AK315" s="48">
        <v>-0.41497334797081792</v>
      </c>
      <c r="AL315" s="48">
        <v>-0.43136376415898736</v>
      </c>
      <c r="AM315" s="48">
        <v>-0.41497334797081792</v>
      </c>
      <c r="AN315" s="48">
        <v>-0.43136376415898736</v>
      </c>
    </row>
    <row r="316" spans="1:40" ht="12.75" customHeight="1" x14ac:dyDescent="0.25">
      <c r="A316" s="83">
        <v>315</v>
      </c>
      <c r="B316" s="12" t="s">
        <v>1110</v>
      </c>
      <c r="C316" s="47" t="s">
        <v>1810</v>
      </c>
      <c r="D316" s="20" t="s">
        <v>1938</v>
      </c>
      <c r="E316" s="16" t="s">
        <v>1238</v>
      </c>
      <c r="F316" s="20" t="s">
        <v>1935</v>
      </c>
      <c r="G316" s="42">
        <v>16.149999999999999</v>
      </c>
      <c r="H316" s="42">
        <v>8.81</v>
      </c>
      <c r="I316" s="39">
        <v>35.22</v>
      </c>
      <c r="J316" s="42">
        <v>33.729999999999997</v>
      </c>
      <c r="K316" s="42">
        <v>0.54551083591331273</v>
      </c>
      <c r="L316" s="42">
        <v>2.1808049535603717</v>
      </c>
      <c r="M316" s="42">
        <v>13.14</v>
      </c>
      <c r="N316" s="42">
        <v>6.82</v>
      </c>
      <c r="O316" s="42">
        <v>0.51902587519025878</v>
      </c>
      <c r="P316" s="42">
        <v>24.449999999999996</v>
      </c>
      <c r="Q316" s="42">
        <v>1</v>
      </c>
      <c r="R316" s="42">
        <v>1</v>
      </c>
      <c r="S316" s="42" t="s">
        <v>62</v>
      </c>
      <c r="T316" s="48">
        <v>0.34482758620689657</v>
      </c>
      <c r="U316" s="48">
        <v>0.32258064516129031</v>
      </c>
      <c r="V316" s="48">
        <v>0.34482758620689657</v>
      </c>
      <c r="W316" s="48">
        <v>0.32258064516129031</v>
      </c>
      <c r="X316" s="48">
        <v>1.2081725266671217</v>
      </c>
      <c r="Y316" s="48">
        <v>0.94497590841204793</v>
      </c>
      <c r="Z316" s="48">
        <v>1.5467893516312581</v>
      </c>
      <c r="AA316" s="48">
        <v>1.5280163411892014</v>
      </c>
      <c r="AB316" s="48">
        <v>-0.26319661825507373</v>
      </c>
      <c r="AC316" s="48">
        <v>0.33861682496413648</v>
      </c>
      <c r="AD316" s="48">
        <v>1.1185953652237619</v>
      </c>
      <c r="AE316" s="48">
        <v>0.83378437465647892</v>
      </c>
      <c r="AF316" s="48">
        <v>-0.28481099056728304</v>
      </c>
      <c r="AG316" s="48">
        <v>1.388278863459639</v>
      </c>
      <c r="AH316" s="48">
        <v>0</v>
      </c>
      <c r="AI316" s="48">
        <v>0</v>
      </c>
      <c r="AJ316" s="48" t="s">
        <v>62</v>
      </c>
      <c r="AK316" s="48">
        <v>-0.46239799789895608</v>
      </c>
      <c r="AL316" s="48">
        <v>-0.49136169383427269</v>
      </c>
      <c r="AM316" s="48">
        <v>-0.46239799789895608</v>
      </c>
      <c r="AN316" s="48">
        <v>-0.49136169383427269</v>
      </c>
    </row>
    <row r="317" spans="1:40" ht="12.75" customHeight="1" x14ac:dyDescent="0.25">
      <c r="A317" s="83">
        <v>316</v>
      </c>
      <c r="B317" s="12" t="s">
        <v>1110</v>
      </c>
      <c r="C317" s="47" t="s">
        <v>1810</v>
      </c>
      <c r="D317" s="20" t="s">
        <v>1938</v>
      </c>
      <c r="E317" s="16" t="s">
        <v>1238</v>
      </c>
      <c r="F317" s="20" t="s">
        <v>1935</v>
      </c>
      <c r="G317" s="39">
        <v>15.48</v>
      </c>
      <c r="H317" s="39">
        <v>8.1300000000000008</v>
      </c>
      <c r="I317" s="39">
        <v>29.09</v>
      </c>
      <c r="J317" s="42">
        <v>29.46</v>
      </c>
      <c r="K317" s="42">
        <v>0.52519379844961245</v>
      </c>
      <c r="L317" s="42">
        <v>1.8791989664082687</v>
      </c>
      <c r="M317" s="42">
        <v>12.33</v>
      </c>
      <c r="N317" s="42">
        <v>6.68</v>
      </c>
      <c r="O317" s="42">
        <v>0.54176804541768042</v>
      </c>
      <c r="P317" s="42">
        <v>20.54</v>
      </c>
      <c r="Q317" s="42">
        <v>1</v>
      </c>
      <c r="R317" s="42">
        <v>1</v>
      </c>
      <c r="S317" s="42" t="s">
        <v>62</v>
      </c>
      <c r="T317" s="48">
        <v>0.2857142857142857</v>
      </c>
      <c r="U317" s="48">
        <v>0.30303030303030304</v>
      </c>
      <c r="V317" s="48">
        <v>0.2857142857142857</v>
      </c>
      <c r="W317" s="48">
        <v>0.30303030303030304</v>
      </c>
      <c r="X317" s="48">
        <v>1.1897709563468739</v>
      </c>
      <c r="Y317" s="48">
        <v>0.91009054559406821</v>
      </c>
      <c r="Z317" s="48">
        <v>1.4637437212470592</v>
      </c>
      <c r="AA317" s="48">
        <v>1.4692327425066121</v>
      </c>
      <c r="AB317" s="48">
        <v>-0.27968041075280559</v>
      </c>
      <c r="AC317" s="48">
        <v>0.27397276490018541</v>
      </c>
      <c r="AD317" s="48">
        <v>1.0909630765957317</v>
      </c>
      <c r="AE317" s="48">
        <v>0.8247764624755457</v>
      </c>
      <c r="AF317" s="48">
        <v>-0.26618661412018602</v>
      </c>
      <c r="AG317" s="48">
        <v>1.3126004392612594</v>
      </c>
      <c r="AH317" s="48">
        <v>0</v>
      </c>
      <c r="AI317" s="48">
        <v>0</v>
      </c>
      <c r="AJ317" s="48" t="s">
        <v>62</v>
      </c>
      <c r="AK317" s="48">
        <v>-0.54406804435027567</v>
      </c>
      <c r="AL317" s="48">
        <v>-0.51851393987788752</v>
      </c>
      <c r="AM317" s="48">
        <v>-0.54406804435027567</v>
      </c>
      <c r="AN317" s="48">
        <v>-0.51851393987788752</v>
      </c>
    </row>
    <row r="318" spans="1:40" ht="12.75" customHeight="1" x14ac:dyDescent="0.25">
      <c r="A318" s="83">
        <v>317</v>
      </c>
      <c r="B318" s="12" t="s">
        <v>1110</v>
      </c>
      <c r="C318" s="47" t="s">
        <v>1810</v>
      </c>
      <c r="D318" s="20" t="s">
        <v>1938</v>
      </c>
      <c r="E318" s="16" t="s">
        <v>1238</v>
      </c>
      <c r="F318" s="20" t="s">
        <v>1935</v>
      </c>
      <c r="G318" s="39">
        <v>14.64</v>
      </c>
      <c r="H318" s="39">
        <v>9.31</v>
      </c>
      <c r="I318" s="39">
        <v>28.6</v>
      </c>
      <c r="J318" s="42">
        <v>28.23</v>
      </c>
      <c r="K318" s="42">
        <v>0.63592896174863389</v>
      </c>
      <c r="L318" s="42">
        <v>1.9535519125683061</v>
      </c>
      <c r="M318" s="42">
        <v>11.54</v>
      </c>
      <c r="N318" s="42">
        <v>7.39</v>
      </c>
      <c r="O318" s="42">
        <v>0.64038128249566728</v>
      </c>
      <c r="P318" s="42" t="s">
        <v>62</v>
      </c>
      <c r="Q318" s="42">
        <v>1</v>
      </c>
      <c r="R318" s="42">
        <v>1</v>
      </c>
      <c r="S318" s="42" t="s">
        <v>62</v>
      </c>
      <c r="T318" s="48">
        <v>0.32520325203252032</v>
      </c>
      <c r="U318" s="48">
        <v>0.35714285714285715</v>
      </c>
      <c r="V318" s="48">
        <v>0.32520325203252032</v>
      </c>
      <c r="W318" s="48">
        <v>0.35714285714285715</v>
      </c>
      <c r="X318" s="48">
        <v>1.1655410767223731</v>
      </c>
      <c r="Y318" s="48">
        <v>0.9689496809813426</v>
      </c>
      <c r="Z318" s="48">
        <v>1.4563660331290431</v>
      </c>
      <c r="AA318" s="48">
        <v>1.4507108781469193</v>
      </c>
      <c r="AB318" s="48">
        <v>-0.19659139574103043</v>
      </c>
      <c r="AC318" s="48">
        <v>0.29082495640666994</v>
      </c>
      <c r="AD318" s="48">
        <v>1.0622058088197126</v>
      </c>
      <c r="AE318" s="48">
        <v>0.86864443839482575</v>
      </c>
      <c r="AF318" s="48">
        <v>-0.19356137042488686</v>
      </c>
      <c r="AG318" s="48" t="s">
        <v>62</v>
      </c>
      <c r="AH318" s="48">
        <v>0</v>
      </c>
      <c r="AI318" s="48">
        <v>0</v>
      </c>
      <c r="AJ318" s="48" t="s">
        <v>62</v>
      </c>
      <c r="AK318" s="48">
        <v>-0.48784512011143555</v>
      </c>
      <c r="AL318" s="48">
        <v>-0.44715803134221921</v>
      </c>
      <c r="AM318" s="48">
        <v>-0.48784512011143555</v>
      </c>
      <c r="AN318" s="48">
        <v>-0.44715803134221921</v>
      </c>
    </row>
    <row r="319" spans="1:40" ht="12.75" customHeight="1" x14ac:dyDescent="0.25">
      <c r="A319" s="83">
        <v>318</v>
      </c>
      <c r="B319" s="12" t="s">
        <v>1110</v>
      </c>
      <c r="C319" s="47" t="s">
        <v>1810</v>
      </c>
      <c r="D319" s="20" t="s">
        <v>1938</v>
      </c>
      <c r="E319" s="16" t="s">
        <v>1238</v>
      </c>
      <c r="F319" s="20" t="s">
        <v>1935</v>
      </c>
      <c r="G319" s="39">
        <v>14.07</v>
      </c>
      <c r="H319" s="39">
        <v>6.79</v>
      </c>
      <c r="I319" s="39">
        <v>21.42</v>
      </c>
      <c r="J319" s="42">
        <v>22</v>
      </c>
      <c r="K319" s="42">
        <v>0.48258706467661688</v>
      </c>
      <c r="L319" s="42">
        <v>1.5223880597014927</v>
      </c>
      <c r="M319" s="42">
        <v>10.43</v>
      </c>
      <c r="N319" s="42">
        <v>6.09</v>
      </c>
      <c r="O319" s="42">
        <v>0.58389261744966447</v>
      </c>
      <c r="P319" s="42">
        <v>17.100000000000001</v>
      </c>
      <c r="Q319" s="42">
        <v>1</v>
      </c>
      <c r="R319" s="42">
        <v>1</v>
      </c>
      <c r="S319" s="42" t="s">
        <v>62</v>
      </c>
      <c r="T319" s="47" t="s">
        <v>62</v>
      </c>
      <c r="U319" s="48">
        <v>0.29411764705882354</v>
      </c>
      <c r="V319" s="47" t="s">
        <v>62</v>
      </c>
      <c r="W319" s="48">
        <v>0.29411764705882354</v>
      </c>
      <c r="X319" s="48">
        <v>1.1482940974347458</v>
      </c>
      <c r="Y319" s="48">
        <v>0.83186977428050168</v>
      </c>
      <c r="Z319" s="48">
        <v>1.3308194664958368</v>
      </c>
      <c r="AA319" s="48">
        <v>1.3424226808222062</v>
      </c>
      <c r="AB319" s="48">
        <v>-0.31642432315424407</v>
      </c>
      <c r="AC319" s="48">
        <v>0.18252536906109118</v>
      </c>
      <c r="AD319" s="48">
        <v>1.0182843084265309</v>
      </c>
      <c r="AE319" s="48">
        <v>0.78461729263287538</v>
      </c>
      <c r="AF319" s="48">
        <v>-0.23366701579365548</v>
      </c>
      <c r="AG319" s="48">
        <v>1.2329961103921538</v>
      </c>
      <c r="AH319" s="48">
        <v>0</v>
      </c>
      <c r="AI319" s="48">
        <v>0</v>
      </c>
      <c r="AJ319" s="48" t="s">
        <v>62</v>
      </c>
      <c r="AK319" s="48" t="s">
        <v>62</v>
      </c>
      <c r="AL319" s="48">
        <v>-0.53147891704225514</v>
      </c>
      <c r="AM319" s="48" t="s">
        <v>62</v>
      </c>
      <c r="AN319" s="48">
        <v>-0.53147891704225514</v>
      </c>
    </row>
    <row r="320" spans="1:40" ht="12.75" customHeight="1" x14ac:dyDescent="0.25">
      <c r="A320" s="83">
        <v>319</v>
      </c>
      <c r="B320" s="12" t="s">
        <v>1150</v>
      </c>
      <c r="C320" s="47" t="s">
        <v>1809</v>
      </c>
      <c r="D320" s="20" t="s">
        <v>1939</v>
      </c>
      <c r="E320" s="16" t="s">
        <v>1238</v>
      </c>
      <c r="F320" s="20" t="s">
        <v>1937</v>
      </c>
      <c r="G320" s="42">
        <v>10.14</v>
      </c>
      <c r="H320" s="42">
        <v>16.63</v>
      </c>
      <c r="I320" s="42">
        <v>30.91</v>
      </c>
      <c r="J320" s="42">
        <v>30.89</v>
      </c>
      <c r="K320" s="42">
        <v>1.6400394477317553</v>
      </c>
      <c r="L320" s="42">
        <v>3.0483234714003942</v>
      </c>
      <c r="M320" s="42">
        <v>9.42</v>
      </c>
      <c r="N320" s="42">
        <v>12.05</v>
      </c>
      <c r="O320" s="42">
        <v>1.2791932059447984</v>
      </c>
      <c r="P320" s="42">
        <v>24.23</v>
      </c>
      <c r="Q320" s="42">
        <v>1</v>
      </c>
      <c r="R320" s="42">
        <v>1</v>
      </c>
      <c r="S320" s="42" t="s">
        <v>62</v>
      </c>
      <c r="T320" s="48">
        <v>0.25</v>
      </c>
      <c r="U320" s="48">
        <v>0.25</v>
      </c>
      <c r="V320" s="48">
        <v>0.25</v>
      </c>
      <c r="W320" s="48">
        <v>0.25</v>
      </c>
      <c r="X320" s="48">
        <v>1.0060379549973173</v>
      </c>
      <c r="Y320" s="48">
        <v>1.2208922492195191</v>
      </c>
      <c r="Z320" s="48">
        <v>1.4900990050633049</v>
      </c>
      <c r="AA320" s="48">
        <v>1.4898179083014507</v>
      </c>
      <c r="AB320" s="48">
        <v>0.21485429422220204</v>
      </c>
      <c r="AC320" s="48">
        <v>0.48406105006598771</v>
      </c>
      <c r="AD320" s="48">
        <v>0.97405090279287732</v>
      </c>
      <c r="AE320" s="48">
        <v>1.0809870469108873</v>
      </c>
      <c r="AF320" s="48">
        <v>0.10693614411800983</v>
      </c>
      <c r="AG320" s="48">
        <v>1.3843534141375062</v>
      </c>
      <c r="AH320" s="48">
        <v>0</v>
      </c>
      <c r="AI320" s="48">
        <v>0</v>
      </c>
      <c r="AJ320" s="48" t="s">
        <v>62</v>
      </c>
      <c r="AK320" s="48">
        <v>-0.6020599913279624</v>
      </c>
      <c r="AL320" s="48">
        <v>-0.6020599913279624</v>
      </c>
      <c r="AM320" s="48">
        <v>-0.6020599913279624</v>
      </c>
      <c r="AN320" s="48">
        <v>-0.6020599913279624</v>
      </c>
    </row>
    <row r="321" spans="1:40" ht="12.75" customHeight="1" x14ac:dyDescent="0.25">
      <c r="A321" s="83">
        <v>320</v>
      </c>
      <c r="B321" s="12" t="s">
        <v>1150</v>
      </c>
      <c r="C321" s="47" t="s">
        <v>1809</v>
      </c>
      <c r="D321" s="20" t="s">
        <v>1940</v>
      </c>
      <c r="E321" s="16" t="s">
        <v>1238</v>
      </c>
      <c r="F321" s="20" t="s">
        <v>1935</v>
      </c>
      <c r="G321" s="42">
        <v>28.99</v>
      </c>
      <c r="H321" s="42">
        <v>20.3</v>
      </c>
      <c r="I321" s="42">
        <v>56.18</v>
      </c>
      <c r="J321" s="42">
        <v>60.6</v>
      </c>
      <c r="K321" s="42">
        <v>0.70024146257330122</v>
      </c>
      <c r="L321" s="42">
        <v>1.9379096240082787</v>
      </c>
      <c r="M321" s="42">
        <v>17.989999999999998</v>
      </c>
      <c r="N321" s="42">
        <v>12.5</v>
      </c>
      <c r="O321" s="42">
        <v>0.69483046136742643</v>
      </c>
      <c r="P321" s="42" t="s">
        <v>62</v>
      </c>
      <c r="Q321" s="42">
        <v>1</v>
      </c>
      <c r="R321" s="42">
        <v>1</v>
      </c>
      <c r="S321" s="42" t="s">
        <v>62</v>
      </c>
      <c r="T321" s="48">
        <v>0.4</v>
      </c>
      <c r="U321" s="48">
        <v>0.5</v>
      </c>
      <c r="V321" s="48">
        <v>0.4</v>
      </c>
      <c r="W321" s="48">
        <v>0.5</v>
      </c>
      <c r="X321" s="48">
        <v>1.4622482153549974</v>
      </c>
      <c r="Y321" s="48">
        <v>1.307496037913213</v>
      </c>
      <c r="Z321" s="48">
        <v>1.7495817348655593</v>
      </c>
      <c r="AA321" s="48">
        <v>1.7824726241662863</v>
      </c>
      <c r="AB321" s="48">
        <v>-0.15475217744178446</v>
      </c>
      <c r="AC321" s="48">
        <v>0.28733351951056185</v>
      </c>
      <c r="AD321" s="48">
        <v>1.2550311633455513</v>
      </c>
      <c r="AE321" s="48">
        <v>1.0969100130080565</v>
      </c>
      <c r="AF321" s="48">
        <v>-0.15812115033749491</v>
      </c>
      <c r="AG321" s="48" t="s">
        <v>62</v>
      </c>
      <c r="AH321" s="48">
        <v>0</v>
      </c>
      <c r="AI321" s="48">
        <v>0</v>
      </c>
      <c r="AJ321" s="48" t="s">
        <v>62</v>
      </c>
      <c r="AK321" s="48">
        <v>-0.3979400086720376</v>
      </c>
      <c r="AL321" s="48">
        <v>-0.3010299956639812</v>
      </c>
      <c r="AM321" s="48">
        <v>-0.3979400086720376</v>
      </c>
      <c r="AN321" s="48">
        <v>-0.3010299956639812</v>
      </c>
    </row>
    <row r="322" spans="1:40" ht="12.75" customHeight="1" x14ac:dyDescent="0.25">
      <c r="A322" s="83">
        <v>321</v>
      </c>
      <c r="B322" s="12" t="s">
        <v>1150</v>
      </c>
      <c r="C322" s="47" t="s">
        <v>1809</v>
      </c>
      <c r="D322" s="20" t="s">
        <v>1940</v>
      </c>
      <c r="E322" s="16" t="s">
        <v>1238</v>
      </c>
      <c r="F322" s="20" t="s">
        <v>1935</v>
      </c>
      <c r="G322" s="42">
        <v>26.79</v>
      </c>
      <c r="H322" s="42">
        <v>18.149999999999999</v>
      </c>
      <c r="I322" s="42">
        <v>43.82</v>
      </c>
      <c r="J322" s="42">
        <v>51.84</v>
      </c>
      <c r="K322" s="42">
        <v>0.67749160134378494</v>
      </c>
      <c r="L322" s="42">
        <v>1.635684957073535</v>
      </c>
      <c r="M322" s="42">
        <v>20.65</v>
      </c>
      <c r="N322" s="42">
        <v>13.1</v>
      </c>
      <c r="O322" s="42">
        <v>0.63438256658595649</v>
      </c>
      <c r="P322" s="42" t="s">
        <v>62</v>
      </c>
      <c r="Q322" s="42">
        <v>1</v>
      </c>
      <c r="R322" s="42">
        <v>1</v>
      </c>
      <c r="S322" s="42" t="s">
        <v>62</v>
      </c>
      <c r="T322" s="48">
        <v>0.45454545454545453</v>
      </c>
      <c r="U322" s="48">
        <v>0.41666666666666669</v>
      </c>
      <c r="V322" s="48">
        <v>0.45454545454545453</v>
      </c>
      <c r="W322" s="48">
        <v>0.41666666666666669</v>
      </c>
      <c r="X322" s="48">
        <v>1.4279727136082088</v>
      </c>
      <c r="Y322" s="48">
        <v>1.2588766293721312</v>
      </c>
      <c r="Z322" s="48">
        <v>1.6416723732246865</v>
      </c>
      <c r="AA322" s="48">
        <v>1.714664992862537</v>
      </c>
      <c r="AB322" s="48">
        <v>-0.16909608423607758</v>
      </c>
      <c r="AC322" s="48">
        <v>0.21369965961647769</v>
      </c>
      <c r="AD322" s="48">
        <v>1.3149200559924199</v>
      </c>
      <c r="AE322" s="48">
        <v>1.1172712956557642</v>
      </c>
      <c r="AF322" s="48">
        <v>-0.19764876033665552</v>
      </c>
      <c r="AG322" s="48" t="s">
        <v>62</v>
      </c>
      <c r="AH322" s="48">
        <v>0</v>
      </c>
      <c r="AI322" s="48">
        <v>0</v>
      </c>
      <c r="AJ322" s="48" t="s">
        <v>62</v>
      </c>
      <c r="AK322" s="48">
        <v>-0.34242268082220623</v>
      </c>
      <c r="AL322" s="48">
        <v>-0.38021124171160603</v>
      </c>
      <c r="AM322" s="48">
        <v>-0.34242268082220623</v>
      </c>
      <c r="AN322" s="48">
        <v>-0.38021124171160603</v>
      </c>
    </row>
    <row r="323" spans="1:40" ht="12.75" customHeight="1" x14ac:dyDescent="0.25">
      <c r="A323" s="83">
        <v>322</v>
      </c>
      <c r="B323" s="12" t="s">
        <v>1150</v>
      </c>
      <c r="C323" s="47" t="s">
        <v>1809</v>
      </c>
      <c r="D323" s="20" t="s">
        <v>1940</v>
      </c>
      <c r="E323" s="16" t="s">
        <v>1238</v>
      </c>
      <c r="F323" s="20" t="s">
        <v>1935</v>
      </c>
      <c r="G323" s="42">
        <v>25.87</v>
      </c>
      <c r="H323" s="42">
        <v>18.3</v>
      </c>
      <c r="I323" s="42">
        <v>54.4</v>
      </c>
      <c r="J323" s="42">
        <v>57.32</v>
      </c>
      <c r="K323" s="42">
        <v>0.70738306919211447</v>
      </c>
      <c r="L323" s="42">
        <v>2.1028218013142634</v>
      </c>
      <c r="M323" s="42">
        <v>19.600000000000001</v>
      </c>
      <c r="N323" s="42">
        <v>12.49</v>
      </c>
      <c r="O323" s="42">
        <v>0.6372448979591836</v>
      </c>
      <c r="P323" s="42" t="s">
        <v>62</v>
      </c>
      <c r="Q323" s="42">
        <v>1</v>
      </c>
      <c r="R323" s="42">
        <v>1</v>
      </c>
      <c r="S323" s="42" t="s">
        <v>62</v>
      </c>
      <c r="T323" s="48">
        <v>0.43478260869565216</v>
      </c>
      <c r="U323" s="48">
        <v>0.47619047619047616</v>
      </c>
      <c r="V323" s="48">
        <v>0.43478260869565216</v>
      </c>
      <c r="W323" s="48">
        <v>0.47619047619047616</v>
      </c>
      <c r="X323" s="48">
        <v>1.4127964287165435</v>
      </c>
      <c r="Y323" s="48">
        <v>1.2624510897304295</v>
      </c>
      <c r="Z323" s="48">
        <v>1.7355988996981799</v>
      </c>
      <c r="AA323" s="48">
        <v>1.7583061817253069</v>
      </c>
      <c r="AB323" s="48">
        <v>-0.15034533898611391</v>
      </c>
      <c r="AC323" s="48">
        <v>0.32280247098163645</v>
      </c>
      <c r="AD323" s="48">
        <v>1.2922560713564761</v>
      </c>
      <c r="AE323" s="48">
        <v>1.0965624383741355</v>
      </c>
      <c r="AF323" s="48">
        <v>-0.1956936329823406</v>
      </c>
      <c r="AG323" s="48" t="s">
        <v>62</v>
      </c>
      <c r="AH323" s="48">
        <v>0</v>
      </c>
      <c r="AI323" s="48">
        <v>0</v>
      </c>
      <c r="AJ323" s="48" t="s">
        <v>62</v>
      </c>
      <c r="AK323" s="48">
        <v>-0.3617278360175929</v>
      </c>
      <c r="AL323" s="48">
        <v>-0.3222192947339193</v>
      </c>
      <c r="AM323" s="48">
        <v>-0.3617278360175929</v>
      </c>
      <c r="AN323" s="48">
        <v>-0.3222192947339193</v>
      </c>
    </row>
    <row r="324" spans="1:40" ht="12.75" customHeight="1" x14ac:dyDescent="0.25">
      <c r="A324" s="83">
        <v>323</v>
      </c>
      <c r="B324" s="12" t="s">
        <v>1150</v>
      </c>
      <c r="C324" s="47" t="s">
        <v>1809</v>
      </c>
      <c r="D324" s="20" t="s">
        <v>1940</v>
      </c>
      <c r="E324" s="16" t="s">
        <v>1238</v>
      </c>
      <c r="F324" s="20" t="s">
        <v>1935</v>
      </c>
      <c r="G324" s="42">
        <v>16.62</v>
      </c>
      <c r="H324" s="42">
        <v>11.37</v>
      </c>
      <c r="I324" s="42">
        <v>23.14</v>
      </c>
      <c r="J324" s="42">
        <v>24.23</v>
      </c>
      <c r="K324" s="42">
        <v>0.68411552346570392</v>
      </c>
      <c r="L324" s="42">
        <v>1.3922984356197352</v>
      </c>
      <c r="M324" s="42">
        <v>13.49</v>
      </c>
      <c r="N324" s="42">
        <v>8.84</v>
      </c>
      <c r="O324" s="42">
        <v>0.65530022238695329</v>
      </c>
      <c r="P324" s="42" t="s">
        <v>62</v>
      </c>
      <c r="Q324" s="42">
        <v>1</v>
      </c>
      <c r="R324" s="42">
        <v>1</v>
      </c>
      <c r="S324" s="42" t="s">
        <v>62</v>
      </c>
      <c r="T324" s="48">
        <v>0.33333333333333331</v>
      </c>
      <c r="U324" s="48">
        <v>0.33333333333333331</v>
      </c>
      <c r="V324" s="48">
        <v>0.33333333333333331</v>
      </c>
      <c r="W324" s="48">
        <v>0.33333333333333331</v>
      </c>
      <c r="X324" s="48">
        <v>1.2206310194480923</v>
      </c>
      <c r="Y324" s="48">
        <v>1.0557604646877348</v>
      </c>
      <c r="Z324" s="48">
        <v>1.3643633546157308</v>
      </c>
      <c r="AA324" s="48">
        <v>1.3843534141375062</v>
      </c>
      <c r="AB324" s="48">
        <v>-0.16487055476035745</v>
      </c>
      <c r="AC324" s="48">
        <v>0.14373233516763856</v>
      </c>
      <c r="AD324" s="48">
        <v>1.1300119496719043</v>
      </c>
      <c r="AE324" s="48">
        <v>0.94645226501307311</v>
      </c>
      <c r="AF324" s="48">
        <v>-0.18355968465883116</v>
      </c>
      <c r="AG324" s="48" t="s">
        <v>62</v>
      </c>
      <c r="AH324" s="48">
        <v>0</v>
      </c>
      <c r="AI324" s="48">
        <v>0</v>
      </c>
      <c r="AJ324" s="48" t="s">
        <v>62</v>
      </c>
      <c r="AK324" s="48">
        <v>-0.47712125471966244</v>
      </c>
      <c r="AL324" s="48">
        <v>-0.47712125471966244</v>
      </c>
      <c r="AM324" s="48">
        <v>-0.47712125471966244</v>
      </c>
      <c r="AN324" s="48">
        <v>-0.47712125471966244</v>
      </c>
    </row>
    <row r="325" spans="1:40" ht="12.75" customHeight="1" x14ac:dyDescent="0.25">
      <c r="A325" s="83">
        <v>324</v>
      </c>
      <c r="B325" s="12" t="s">
        <v>1150</v>
      </c>
      <c r="C325" s="47" t="s">
        <v>1809</v>
      </c>
      <c r="D325" s="20" t="s">
        <v>1940</v>
      </c>
      <c r="E325" s="16" t="s">
        <v>1238</v>
      </c>
      <c r="F325" s="20" t="s">
        <v>1935</v>
      </c>
      <c r="G325" s="42">
        <v>26.85</v>
      </c>
      <c r="H325" s="42">
        <v>20.399999999999999</v>
      </c>
      <c r="I325" s="42">
        <v>60.8</v>
      </c>
      <c r="J325" s="42">
        <v>62.22</v>
      </c>
      <c r="K325" s="42">
        <v>0.75977653631284903</v>
      </c>
      <c r="L325" s="42">
        <v>2.2644320297951581</v>
      </c>
      <c r="M325" s="42">
        <v>20.5</v>
      </c>
      <c r="N325" s="42">
        <v>14.72</v>
      </c>
      <c r="O325" s="42">
        <v>0.71804878048780496</v>
      </c>
      <c r="P325" s="42">
        <v>53.629999999999995</v>
      </c>
      <c r="Q325" s="42">
        <v>1</v>
      </c>
      <c r="R325" s="42">
        <v>1</v>
      </c>
      <c r="S325" s="42" t="s">
        <v>62</v>
      </c>
      <c r="T325" s="48">
        <v>0.47619047619047616</v>
      </c>
      <c r="U325" s="48">
        <v>0.55555555555555558</v>
      </c>
      <c r="V325" s="48">
        <v>0.47619047619047616</v>
      </c>
      <c r="W325" s="48">
        <v>0.55555555555555558</v>
      </c>
      <c r="X325" s="48">
        <v>1.4289442900355744</v>
      </c>
      <c r="Y325" s="48">
        <v>1.3096301674258988</v>
      </c>
      <c r="Z325" s="48">
        <v>1.7839035792727349</v>
      </c>
      <c r="AA325" s="48">
        <v>1.7939300067726847</v>
      </c>
      <c r="AB325" s="48">
        <v>-0.11931412260967574</v>
      </c>
      <c r="AC325" s="48">
        <v>0.35495928923716047</v>
      </c>
      <c r="AD325" s="48">
        <v>1.3117538610557542</v>
      </c>
      <c r="AE325" s="48">
        <v>1.1679078100014801</v>
      </c>
      <c r="AF325" s="48">
        <v>-0.1438460510542742</v>
      </c>
      <c r="AG325" s="48">
        <v>1.7294077969630681</v>
      </c>
      <c r="AH325" s="48">
        <v>0</v>
      </c>
      <c r="AI325" s="48">
        <v>0</v>
      </c>
      <c r="AJ325" s="48" t="s">
        <v>62</v>
      </c>
      <c r="AK325" s="48">
        <v>-0.3222192947339193</v>
      </c>
      <c r="AL325" s="48">
        <v>-0.25527250510330607</v>
      </c>
      <c r="AM325" s="48">
        <v>-0.3222192947339193</v>
      </c>
      <c r="AN325" s="48">
        <v>-0.25527250510330607</v>
      </c>
    </row>
    <row r="326" spans="1:40" ht="12.75" customHeight="1" x14ac:dyDescent="0.25">
      <c r="A326" s="83">
        <v>325</v>
      </c>
      <c r="B326" s="12" t="s">
        <v>1150</v>
      </c>
      <c r="C326" s="47" t="s">
        <v>1810</v>
      </c>
      <c r="D326" s="20" t="s">
        <v>1940</v>
      </c>
      <c r="E326" s="16" t="s">
        <v>1238</v>
      </c>
      <c r="F326" s="20" t="s">
        <v>1935</v>
      </c>
      <c r="G326" s="39">
        <v>33.24</v>
      </c>
      <c r="H326" s="39">
        <v>23.64</v>
      </c>
      <c r="I326" s="39">
        <v>74.88</v>
      </c>
      <c r="J326" s="42">
        <v>79.05</v>
      </c>
      <c r="K326" s="42">
        <v>0.71119133574007221</v>
      </c>
      <c r="L326" s="42">
        <v>2.2527075812274364</v>
      </c>
      <c r="M326" s="42">
        <v>25.87</v>
      </c>
      <c r="N326" s="42">
        <v>18.010000000000002</v>
      </c>
      <c r="O326" s="42">
        <v>0.69617317356010822</v>
      </c>
      <c r="P326" s="42">
        <v>79.05</v>
      </c>
      <c r="Q326" s="42">
        <v>1</v>
      </c>
      <c r="R326" s="42">
        <v>1</v>
      </c>
      <c r="S326" s="42" t="s">
        <v>62</v>
      </c>
      <c r="T326" s="48">
        <v>0.55555555555555558</v>
      </c>
      <c r="U326" s="48">
        <v>0.58823529411764708</v>
      </c>
      <c r="V326" s="48">
        <v>0.55555555555555558</v>
      </c>
      <c r="W326" s="48">
        <v>0.58823529411764708</v>
      </c>
      <c r="X326" s="48">
        <v>1.5216610151120733</v>
      </c>
      <c r="Y326" s="48">
        <v>1.3736474722092178</v>
      </c>
      <c r="Z326" s="48">
        <v>1.8743658357300488</v>
      </c>
      <c r="AA326" s="48">
        <v>1.8979018742682279</v>
      </c>
      <c r="AB326" s="48">
        <v>-0.14801354290285562</v>
      </c>
      <c r="AC326" s="48">
        <v>0.35270482061797537</v>
      </c>
      <c r="AD326" s="48">
        <v>1.4127964287165435</v>
      </c>
      <c r="AE326" s="48">
        <v>1.2555137128195333</v>
      </c>
      <c r="AF326" s="48">
        <v>-0.15728271589701009</v>
      </c>
      <c r="AG326" s="48">
        <v>1.8979018742682279</v>
      </c>
      <c r="AH326" s="48">
        <v>0</v>
      </c>
      <c r="AI326" s="48">
        <v>0</v>
      </c>
      <c r="AJ326" s="48" t="s">
        <v>62</v>
      </c>
      <c r="AK326" s="48">
        <v>-0.25527250510330607</v>
      </c>
      <c r="AL326" s="48">
        <v>-0.23044892137827391</v>
      </c>
      <c r="AM326" s="48">
        <v>-0.25527250510330607</v>
      </c>
      <c r="AN326" s="48">
        <v>-0.23044892137827391</v>
      </c>
    </row>
    <row r="327" spans="1:40" ht="12.75" customHeight="1" x14ac:dyDescent="0.25">
      <c r="A327" s="83">
        <v>326</v>
      </c>
      <c r="B327" s="12" t="s">
        <v>1150</v>
      </c>
      <c r="C327" s="47" t="s">
        <v>1810</v>
      </c>
      <c r="D327" s="20" t="s">
        <v>1940</v>
      </c>
      <c r="E327" s="16" t="s">
        <v>1238</v>
      </c>
      <c r="F327" s="20" t="s">
        <v>1935</v>
      </c>
      <c r="G327" s="39">
        <v>30.51</v>
      </c>
      <c r="H327" s="39">
        <v>18.3</v>
      </c>
      <c r="I327" s="39">
        <v>60.01</v>
      </c>
      <c r="J327" s="42">
        <v>57.15</v>
      </c>
      <c r="K327" s="42">
        <v>0.59980334316617501</v>
      </c>
      <c r="L327" s="42">
        <v>1.9668960996394622</v>
      </c>
      <c r="M327" s="42">
        <v>23.93</v>
      </c>
      <c r="N327" s="42">
        <v>15.09</v>
      </c>
      <c r="O327" s="42">
        <v>0.6305892185541162</v>
      </c>
      <c r="P327" s="42">
        <v>57.15</v>
      </c>
      <c r="Q327" s="42">
        <v>1</v>
      </c>
      <c r="R327" s="42">
        <v>1</v>
      </c>
      <c r="S327" s="42" t="s">
        <v>62</v>
      </c>
      <c r="T327" s="48">
        <v>0.47619047619047616</v>
      </c>
      <c r="U327" s="48">
        <v>0.43478260869565216</v>
      </c>
      <c r="V327" s="48">
        <v>0.47619047619047616</v>
      </c>
      <c r="W327" s="48">
        <v>0.43478260869565216</v>
      </c>
      <c r="X327" s="48">
        <v>1.4844422076424071</v>
      </c>
      <c r="Y327" s="48">
        <v>1.2624510897304295</v>
      </c>
      <c r="Z327" s="48">
        <v>1.7782236267660965</v>
      </c>
      <c r="AA327" s="48">
        <v>1.7570162347313005</v>
      </c>
      <c r="AB327" s="48">
        <v>-0.22199111791197756</v>
      </c>
      <c r="AC327" s="48">
        <v>0.29378141912368938</v>
      </c>
      <c r="AD327" s="48">
        <v>1.3789426986134374</v>
      </c>
      <c r="AE327" s="48">
        <v>1.1786892397755899</v>
      </c>
      <c r="AF327" s="48">
        <v>-0.20025345883784751</v>
      </c>
      <c r="AG327" s="48">
        <v>1.7570162347313005</v>
      </c>
      <c r="AH327" s="48">
        <v>0</v>
      </c>
      <c r="AI327" s="48">
        <v>0</v>
      </c>
      <c r="AJ327" s="48" t="s">
        <v>62</v>
      </c>
      <c r="AK327" s="48">
        <v>-0.3222192947339193</v>
      </c>
      <c r="AL327" s="48">
        <v>-0.3617278360175929</v>
      </c>
      <c r="AM327" s="48">
        <v>-0.3222192947339193</v>
      </c>
      <c r="AN327" s="48">
        <v>-0.3617278360175929</v>
      </c>
    </row>
    <row r="328" spans="1:40" ht="12.75" customHeight="1" x14ac:dyDescent="0.25">
      <c r="A328" s="83">
        <v>327</v>
      </c>
      <c r="B328" s="12" t="s">
        <v>1150</v>
      </c>
      <c r="C328" s="47" t="s">
        <v>1810</v>
      </c>
      <c r="D328" s="20" t="s">
        <v>1940</v>
      </c>
      <c r="E328" s="16" t="s">
        <v>1238</v>
      </c>
      <c r="F328" s="20" t="s">
        <v>1935</v>
      </c>
      <c r="G328" s="39">
        <v>24.58</v>
      </c>
      <c r="H328" s="39">
        <v>15.79</v>
      </c>
      <c r="I328" s="39">
        <v>45.24</v>
      </c>
      <c r="J328" s="42">
        <v>46.67</v>
      </c>
      <c r="K328" s="42">
        <v>0.64239218877135884</v>
      </c>
      <c r="L328" s="42">
        <v>1.8405207485760784</v>
      </c>
      <c r="M328" s="42">
        <v>19.79</v>
      </c>
      <c r="N328" s="42">
        <v>11.22</v>
      </c>
      <c r="O328" s="42">
        <v>0.56695300656897429</v>
      </c>
      <c r="P328" s="42">
        <v>46.67</v>
      </c>
      <c r="Q328" s="42">
        <v>1</v>
      </c>
      <c r="R328" s="42">
        <v>1</v>
      </c>
      <c r="S328" s="42" t="s">
        <v>62</v>
      </c>
      <c r="T328" s="48">
        <v>0.45454545454545453</v>
      </c>
      <c r="U328" s="48">
        <v>0.4</v>
      </c>
      <c r="V328" s="48">
        <v>0.45454545454545453</v>
      </c>
      <c r="W328" s="48">
        <v>0.4</v>
      </c>
      <c r="X328" s="48">
        <v>1.3905818785504354</v>
      </c>
      <c r="Y328" s="48">
        <v>1.1983821300082942</v>
      </c>
      <c r="Z328" s="48">
        <v>1.6555225962534177</v>
      </c>
      <c r="AA328" s="48">
        <v>1.6690378008851559</v>
      </c>
      <c r="AB328" s="48">
        <v>-0.19219974854214103</v>
      </c>
      <c r="AC328" s="48">
        <v>0.26494071770298244</v>
      </c>
      <c r="AD328" s="48">
        <v>1.2964457942063963</v>
      </c>
      <c r="AE328" s="48">
        <v>1.0499928569201427</v>
      </c>
      <c r="AF328" s="48">
        <v>-0.24645293728625361</v>
      </c>
      <c r="AG328" s="48">
        <v>1.6690378008851559</v>
      </c>
      <c r="AH328" s="48">
        <v>0</v>
      </c>
      <c r="AI328" s="48">
        <v>0</v>
      </c>
      <c r="AJ328" s="48" t="s">
        <v>62</v>
      </c>
      <c r="AK328" s="48">
        <v>-0.34242268082220623</v>
      </c>
      <c r="AL328" s="48">
        <v>-0.3979400086720376</v>
      </c>
      <c r="AM328" s="48">
        <v>-0.34242268082220623</v>
      </c>
      <c r="AN328" s="48">
        <v>-0.3979400086720376</v>
      </c>
    </row>
    <row r="329" spans="1:40" ht="12.75" customHeight="1" x14ac:dyDescent="0.25">
      <c r="A329" s="83">
        <v>328</v>
      </c>
      <c r="B329" s="12" t="s">
        <v>1175</v>
      </c>
      <c r="C329" s="47" t="s">
        <v>1809</v>
      </c>
      <c r="D329" s="20" t="s">
        <v>1941</v>
      </c>
      <c r="E329" s="16" t="s">
        <v>1238</v>
      </c>
      <c r="F329" s="20" t="s">
        <v>1935</v>
      </c>
      <c r="G329" s="42">
        <v>22.8</v>
      </c>
      <c r="H329" s="42">
        <v>13</v>
      </c>
      <c r="I329" s="42">
        <v>45.9</v>
      </c>
      <c r="J329" s="42">
        <v>49.8</v>
      </c>
      <c r="K329" s="42">
        <v>0.57017543859649122</v>
      </c>
      <c r="L329" s="42">
        <v>2.013157894736842</v>
      </c>
      <c r="M329" s="42" t="s">
        <v>62</v>
      </c>
      <c r="N329" s="42" t="s">
        <v>62</v>
      </c>
      <c r="O329" s="42" t="s">
        <v>62</v>
      </c>
      <c r="P329" s="42">
        <v>42.199999999999996</v>
      </c>
      <c r="Q329" s="42">
        <v>1</v>
      </c>
      <c r="R329" s="42">
        <v>1</v>
      </c>
      <c r="S329" s="42" t="s">
        <v>62</v>
      </c>
      <c r="T329" s="48">
        <v>0.38461538461538464</v>
      </c>
      <c r="U329" s="48">
        <v>0.45454545454545453</v>
      </c>
      <c r="V329" s="48">
        <v>0.38461538461538464</v>
      </c>
      <c r="W329" s="48">
        <v>0.45454545454545453</v>
      </c>
      <c r="X329" s="48">
        <v>1.3579348470004537</v>
      </c>
      <c r="Y329" s="48">
        <v>1.1139433523068367</v>
      </c>
      <c r="Z329" s="48">
        <v>1.6618126855372612</v>
      </c>
      <c r="AA329" s="48">
        <v>1.6972293427597176</v>
      </c>
      <c r="AB329" s="48">
        <v>-0.24399149469361703</v>
      </c>
      <c r="AC329" s="48">
        <v>0.30387783853680744</v>
      </c>
      <c r="AD329" s="48" t="s">
        <v>62</v>
      </c>
      <c r="AE329" s="48" t="s">
        <v>62</v>
      </c>
      <c r="AF329" s="48" t="s">
        <v>62</v>
      </c>
      <c r="AG329" s="48">
        <v>1.6253124509616739</v>
      </c>
      <c r="AH329" s="48">
        <v>0</v>
      </c>
      <c r="AI329" s="48">
        <v>0</v>
      </c>
      <c r="AJ329" s="48" t="s">
        <v>62</v>
      </c>
      <c r="AK329" s="48">
        <v>-0.41497334797081792</v>
      </c>
      <c r="AL329" s="48">
        <v>-0.34242268082220623</v>
      </c>
      <c r="AM329" s="48">
        <v>-0.41497334797081792</v>
      </c>
      <c r="AN329" s="48">
        <v>-0.34242268082220623</v>
      </c>
    </row>
    <row r="330" spans="1:40" ht="12.75" customHeight="1" x14ac:dyDescent="0.25">
      <c r="A330" s="83">
        <v>329</v>
      </c>
      <c r="B330" s="12" t="s">
        <v>1175</v>
      </c>
      <c r="C330" s="47" t="s">
        <v>1810</v>
      </c>
      <c r="D330" s="20" t="s">
        <v>1941</v>
      </c>
      <c r="E330" s="16" t="s">
        <v>1238</v>
      </c>
      <c r="F330" s="20" t="s">
        <v>1935</v>
      </c>
      <c r="G330" s="42">
        <v>30.85</v>
      </c>
      <c r="H330" s="42">
        <v>16.190000000000001</v>
      </c>
      <c r="I330" s="42">
        <v>67.510000000000005</v>
      </c>
      <c r="J330" s="42">
        <v>69.540000000000006</v>
      </c>
      <c r="K330" s="42">
        <v>0.52479740680713127</v>
      </c>
      <c r="L330" s="42">
        <v>2.1883306320907616</v>
      </c>
      <c r="M330" s="42">
        <v>24.8</v>
      </c>
      <c r="N330" s="42">
        <v>15.69</v>
      </c>
      <c r="O330" s="42">
        <v>0.63266129032258056</v>
      </c>
      <c r="P330" s="42">
        <v>69.540000000000006</v>
      </c>
      <c r="Q330" s="42">
        <v>1</v>
      </c>
      <c r="R330" s="42">
        <v>1</v>
      </c>
      <c r="S330" s="42" t="s">
        <v>62</v>
      </c>
      <c r="T330" s="48">
        <v>0.58823529411764708</v>
      </c>
      <c r="U330" s="48">
        <v>0.55555555555555558</v>
      </c>
      <c r="V330" s="48">
        <v>0.58823529411764708</v>
      </c>
      <c r="W330" s="48">
        <v>0.55555555555555558</v>
      </c>
      <c r="X330" s="48">
        <v>1.4892551683692605</v>
      </c>
      <c r="Y330" s="48">
        <v>1.2092468487533738</v>
      </c>
      <c r="Z330" s="48">
        <v>1.8293681079888202</v>
      </c>
      <c r="AA330" s="48">
        <v>1.8422346863472396</v>
      </c>
      <c r="AB330" s="48">
        <v>-0.28000831961588674</v>
      </c>
      <c r="AC330" s="48">
        <v>0.34011293961955974</v>
      </c>
      <c r="AD330" s="48">
        <v>1.3944516808262162</v>
      </c>
      <c r="AE330" s="48">
        <v>1.1956229435869368</v>
      </c>
      <c r="AF330" s="48">
        <v>-0.19882873723927966</v>
      </c>
      <c r="AG330" s="48">
        <v>1.8422346863472396</v>
      </c>
      <c r="AH330" s="48">
        <v>0</v>
      </c>
      <c r="AI330" s="48">
        <v>0</v>
      </c>
      <c r="AJ330" s="48" t="s">
        <v>62</v>
      </c>
      <c r="AK330" s="48">
        <v>-0.23044892137827391</v>
      </c>
      <c r="AL330" s="48">
        <v>-0.25527250510330607</v>
      </c>
      <c r="AM330" s="48">
        <v>-0.23044892137827391</v>
      </c>
      <c r="AN330" s="48">
        <v>-0.25527250510330607</v>
      </c>
    </row>
    <row r="331" spans="1:40" ht="12.75" customHeight="1" x14ac:dyDescent="0.25">
      <c r="A331" s="83">
        <v>330</v>
      </c>
      <c r="B331" s="12" t="s">
        <v>1175</v>
      </c>
      <c r="C331" s="47" t="s">
        <v>1810</v>
      </c>
      <c r="D331" s="20" t="s">
        <v>1941</v>
      </c>
      <c r="E331" s="16" t="s">
        <v>1238</v>
      </c>
      <c r="F331" s="20" t="s">
        <v>1935</v>
      </c>
      <c r="G331" s="42">
        <v>25.79</v>
      </c>
      <c r="H331" s="42">
        <v>14.15</v>
      </c>
      <c r="I331" s="42">
        <v>52.7</v>
      </c>
      <c r="J331" s="42">
        <v>50.81</v>
      </c>
      <c r="K331" s="42">
        <v>0.54866227219852659</v>
      </c>
      <c r="L331" s="42">
        <v>2.043427685149283</v>
      </c>
      <c r="M331" s="42">
        <v>20.170000000000002</v>
      </c>
      <c r="N331" s="42">
        <v>12.31</v>
      </c>
      <c r="O331" s="42">
        <v>0.61031234506693111</v>
      </c>
      <c r="P331" s="42">
        <v>50.81</v>
      </c>
      <c r="Q331" s="42">
        <v>1</v>
      </c>
      <c r="R331" s="42">
        <v>1</v>
      </c>
      <c r="S331" s="42" t="s">
        <v>62</v>
      </c>
      <c r="T331" s="48">
        <v>0.47619047619047616</v>
      </c>
      <c r="U331" s="48">
        <v>0.45454545454545453</v>
      </c>
      <c r="V331" s="48">
        <v>0.47619047619047616</v>
      </c>
      <c r="W331" s="48">
        <v>0.45454545454545453</v>
      </c>
      <c r="X331" s="48">
        <v>1.4114513421379375</v>
      </c>
      <c r="Y331" s="48">
        <v>1.150756439860309</v>
      </c>
      <c r="Z331" s="48">
        <v>1.7218106152125465</v>
      </c>
      <c r="AA331" s="48">
        <v>1.7059491949102956</v>
      </c>
      <c r="AB331" s="48">
        <v>-0.26069490227762843</v>
      </c>
      <c r="AC331" s="48">
        <v>0.3103592730746092</v>
      </c>
      <c r="AD331" s="48">
        <v>1.3047058982127655</v>
      </c>
      <c r="AE331" s="48">
        <v>1.0902580529313164</v>
      </c>
      <c r="AF331" s="48">
        <v>-0.21444784528144911</v>
      </c>
      <c r="AG331" s="48">
        <v>1.7059491949102956</v>
      </c>
      <c r="AH331" s="48">
        <v>0</v>
      </c>
      <c r="AI331" s="48">
        <v>0</v>
      </c>
      <c r="AJ331" s="48" t="s">
        <v>62</v>
      </c>
      <c r="AK331" s="48">
        <v>-0.3222192947339193</v>
      </c>
      <c r="AL331" s="48">
        <v>-0.34242268082220623</v>
      </c>
      <c r="AM331" s="48">
        <v>-0.3222192947339193</v>
      </c>
      <c r="AN331" s="48">
        <v>-0.34242268082220623</v>
      </c>
    </row>
    <row r="332" spans="1:40" ht="12.75" customHeight="1" x14ac:dyDescent="0.25">
      <c r="A332" s="83">
        <v>331</v>
      </c>
      <c r="B332" s="12" t="s">
        <v>1175</v>
      </c>
      <c r="C332" s="47" t="s">
        <v>1810</v>
      </c>
      <c r="D332" s="20" t="s">
        <v>1941</v>
      </c>
      <c r="E332" s="16" t="s">
        <v>1238</v>
      </c>
      <c r="F332" s="20" t="s">
        <v>1935</v>
      </c>
      <c r="G332" s="42">
        <v>30.87</v>
      </c>
      <c r="H332" s="42">
        <v>19.72</v>
      </c>
      <c r="I332" s="42">
        <v>70.27</v>
      </c>
      <c r="J332" s="42">
        <v>71.599999999999994</v>
      </c>
      <c r="K332" s="42">
        <v>0.63880790411402655</v>
      </c>
      <c r="L332" s="42">
        <v>2.2763200518302558</v>
      </c>
      <c r="M332" s="42">
        <v>23.26</v>
      </c>
      <c r="N332" s="42">
        <v>17.66</v>
      </c>
      <c r="O332" s="42">
        <v>0.75924333619948403</v>
      </c>
      <c r="P332" s="42">
        <v>53.389999999999993</v>
      </c>
      <c r="Q332" s="42">
        <v>1</v>
      </c>
      <c r="R332" s="42">
        <v>1</v>
      </c>
      <c r="S332" s="42" t="s">
        <v>62</v>
      </c>
      <c r="T332" s="48">
        <v>0.55555555555555558</v>
      </c>
      <c r="U332" s="48">
        <v>0.55555555555555558</v>
      </c>
      <c r="V332" s="48">
        <v>0.55555555555555558</v>
      </c>
      <c r="W332" s="48">
        <v>0.55555555555555558</v>
      </c>
      <c r="X332" s="48">
        <v>1.4895366294820953</v>
      </c>
      <c r="Y332" s="48">
        <v>1.2949069106051925</v>
      </c>
      <c r="Z332" s="48">
        <v>1.8467699535372188</v>
      </c>
      <c r="AA332" s="48">
        <v>1.8549130223078556</v>
      </c>
      <c r="AB332" s="48">
        <v>-0.19462971887690297</v>
      </c>
      <c r="AC332" s="48">
        <v>0.35723332405512337</v>
      </c>
      <c r="AD332" s="48">
        <v>1.3666097103924297</v>
      </c>
      <c r="AE332" s="48">
        <v>1.2469906992415498</v>
      </c>
      <c r="AF332" s="48">
        <v>-0.11961901115087986</v>
      </c>
      <c r="AG332" s="48">
        <v>1.7274599208579089</v>
      </c>
      <c r="AH332" s="48">
        <v>0</v>
      </c>
      <c r="AI332" s="48">
        <v>0</v>
      </c>
      <c r="AJ332" s="48" t="s">
        <v>62</v>
      </c>
      <c r="AK332" s="48">
        <v>-0.25527250510330607</v>
      </c>
      <c r="AL332" s="48">
        <v>-0.25527250510330607</v>
      </c>
      <c r="AM332" s="48">
        <v>-0.25527250510330607</v>
      </c>
      <c r="AN332" s="48">
        <v>-0.25527250510330607</v>
      </c>
    </row>
    <row r="333" spans="1:40" ht="12.75" customHeight="1" x14ac:dyDescent="0.25">
      <c r="A333" s="83">
        <v>332</v>
      </c>
      <c r="B333" s="12" t="s">
        <v>1175</v>
      </c>
      <c r="C333" s="47" t="s">
        <v>1810</v>
      </c>
      <c r="D333" s="20" t="s">
        <v>1941</v>
      </c>
      <c r="E333" s="16" t="s">
        <v>1238</v>
      </c>
      <c r="F333" s="20" t="s">
        <v>1935</v>
      </c>
      <c r="G333" s="42">
        <v>33.26</v>
      </c>
      <c r="H333" s="42">
        <v>19.54</v>
      </c>
      <c r="I333" s="42">
        <v>76.39</v>
      </c>
      <c r="J333" s="42">
        <v>73.459999999999994</v>
      </c>
      <c r="K333" s="42">
        <v>0.58749248346361993</v>
      </c>
      <c r="L333" s="42">
        <v>2.2967528562838244</v>
      </c>
      <c r="M333" s="42">
        <v>25.15</v>
      </c>
      <c r="N333" s="42">
        <v>16.18</v>
      </c>
      <c r="O333" s="42">
        <v>0.64333996023856865</v>
      </c>
      <c r="P333" s="42">
        <v>62.679999999999993</v>
      </c>
      <c r="Q333" s="42">
        <v>1</v>
      </c>
      <c r="R333" s="42">
        <v>1</v>
      </c>
      <c r="S333" s="42" t="s">
        <v>62</v>
      </c>
      <c r="T333" s="48">
        <v>0.55555555555555558</v>
      </c>
      <c r="U333" s="48">
        <v>0.55555555555555558</v>
      </c>
      <c r="V333" s="48">
        <v>0.55555555555555558</v>
      </c>
      <c r="W333" s="48">
        <v>0.55555555555555558</v>
      </c>
      <c r="X333" s="48">
        <v>1.5219222448835004</v>
      </c>
      <c r="Y333" s="48">
        <v>1.2909245593827543</v>
      </c>
      <c r="Z333" s="48">
        <v>1.8830365100276798</v>
      </c>
      <c r="AA333" s="48">
        <v>1.8660509240092749</v>
      </c>
      <c r="AB333" s="48">
        <v>-0.2309976855007462</v>
      </c>
      <c r="AC333" s="48">
        <v>0.36111426514417938</v>
      </c>
      <c r="AD333" s="48">
        <v>1.4005379893919461</v>
      </c>
      <c r="AE333" s="48">
        <v>1.2089785172762535</v>
      </c>
      <c r="AF333" s="48">
        <v>-0.19155947211569266</v>
      </c>
      <c r="AG333" s="48">
        <v>1.7971289877965524</v>
      </c>
      <c r="AH333" s="48">
        <v>0</v>
      </c>
      <c r="AI333" s="48">
        <v>0</v>
      </c>
      <c r="AJ333" s="48" t="s">
        <v>62</v>
      </c>
      <c r="AK333" s="48">
        <v>-0.25527250510330607</v>
      </c>
      <c r="AL333" s="48">
        <v>-0.25527250510330607</v>
      </c>
      <c r="AM333" s="48">
        <v>-0.25527250510330607</v>
      </c>
      <c r="AN333" s="48">
        <v>-0.25527250510330607</v>
      </c>
    </row>
    <row r="334" spans="1:40" ht="12.75" customHeight="1" x14ac:dyDescent="0.25">
      <c r="A334" s="83">
        <v>333</v>
      </c>
      <c r="B334" s="12" t="s">
        <v>1175</v>
      </c>
      <c r="C334" s="47" t="s">
        <v>1810</v>
      </c>
      <c r="D334" s="20" t="s">
        <v>1941</v>
      </c>
      <c r="E334" s="16" t="s">
        <v>1238</v>
      </c>
      <c r="F334" s="20" t="s">
        <v>1935</v>
      </c>
      <c r="G334" s="42">
        <v>33.840000000000003</v>
      </c>
      <c r="H334" s="42">
        <v>18.68</v>
      </c>
      <c r="I334" s="42">
        <v>74.92</v>
      </c>
      <c r="J334" s="42">
        <v>77.45</v>
      </c>
      <c r="K334" s="42">
        <v>0.55200945626477538</v>
      </c>
      <c r="L334" s="42">
        <v>2.2139479905437351</v>
      </c>
      <c r="M334" s="42">
        <v>26.53</v>
      </c>
      <c r="N334" s="42">
        <v>16.2</v>
      </c>
      <c r="O334" s="42">
        <v>0.6106294760648322</v>
      </c>
      <c r="P334" s="42">
        <v>71.960000000000008</v>
      </c>
      <c r="Q334" s="42">
        <v>1</v>
      </c>
      <c r="R334" s="42">
        <v>1</v>
      </c>
      <c r="S334" s="42" t="s">
        <v>62</v>
      </c>
      <c r="T334" s="48">
        <v>0.5</v>
      </c>
      <c r="U334" s="48">
        <v>0.55555555555555558</v>
      </c>
      <c r="V334" s="48">
        <v>0.5</v>
      </c>
      <c r="W334" s="48">
        <v>0.55555555555555558</v>
      </c>
      <c r="X334" s="48">
        <v>1.529430354366986</v>
      </c>
      <c r="Y334" s="48">
        <v>1.2713768718940746</v>
      </c>
      <c r="Z334" s="48">
        <v>1.8745977687031998</v>
      </c>
      <c r="AA334" s="48">
        <v>1.8890214220952248</v>
      </c>
      <c r="AB334" s="48">
        <v>-0.25805348247291138</v>
      </c>
      <c r="AC334" s="48">
        <v>0.34516741433621384</v>
      </c>
      <c r="AD334" s="48">
        <v>1.4237372499823291</v>
      </c>
      <c r="AE334" s="48">
        <v>1.209515014542631</v>
      </c>
      <c r="AF334" s="48">
        <v>-0.21422223543969829</v>
      </c>
      <c r="AG334" s="48">
        <v>1.8570911546735138</v>
      </c>
      <c r="AH334" s="48">
        <v>0</v>
      </c>
      <c r="AI334" s="48">
        <v>0</v>
      </c>
      <c r="AJ334" s="48" t="s">
        <v>62</v>
      </c>
      <c r="AK334" s="48">
        <v>-0.3010299956639812</v>
      </c>
      <c r="AL334" s="48">
        <v>-0.25527250510330607</v>
      </c>
      <c r="AM334" s="48">
        <v>-0.3010299956639812</v>
      </c>
      <c r="AN334" s="48">
        <v>-0.25527250510330607</v>
      </c>
    </row>
    <row r="335" spans="1:40" ht="12.75" customHeight="1" x14ac:dyDescent="0.25">
      <c r="A335" s="83">
        <v>334</v>
      </c>
      <c r="B335" s="12" t="s">
        <v>1175</v>
      </c>
      <c r="C335" s="47" t="s">
        <v>1810</v>
      </c>
      <c r="D335" s="20" t="s">
        <v>1941</v>
      </c>
      <c r="E335" s="16" t="s">
        <v>1238</v>
      </c>
      <c r="F335" s="20" t="s">
        <v>1935</v>
      </c>
      <c r="G335" s="42">
        <v>29.02</v>
      </c>
      <c r="H335" s="42">
        <v>16.600000000000001</v>
      </c>
      <c r="I335" s="42">
        <v>62.1</v>
      </c>
      <c r="J335" s="42">
        <v>67.569999999999993</v>
      </c>
      <c r="K335" s="42">
        <v>0.57201929703652654</v>
      </c>
      <c r="L335" s="42">
        <v>2.1399035148173673</v>
      </c>
      <c r="M335" s="42">
        <v>22.42</v>
      </c>
      <c r="N335" s="42">
        <v>13.18</v>
      </c>
      <c r="O335" s="42">
        <v>0.58786797502230148</v>
      </c>
      <c r="P335" s="42">
        <v>62.489999999999995</v>
      </c>
      <c r="Q335" s="42">
        <v>1</v>
      </c>
      <c r="R335" s="42">
        <v>1</v>
      </c>
      <c r="S335" s="42" t="s">
        <v>62</v>
      </c>
      <c r="T335" s="48">
        <v>0.55555555555555558</v>
      </c>
      <c r="U335" s="48">
        <v>0.55555555555555558</v>
      </c>
      <c r="V335" s="48">
        <v>0.55555555555555558</v>
      </c>
      <c r="W335" s="48">
        <v>0.55555555555555558</v>
      </c>
      <c r="X335" s="48">
        <v>1.462697408101717</v>
      </c>
      <c r="Y335" s="48">
        <v>1.2201080880400552</v>
      </c>
      <c r="Z335" s="48">
        <v>1.7930916001765802</v>
      </c>
      <c r="AA335" s="48">
        <v>1.829753918924975</v>
      </c>
      <c r="AB335" s="48">
        <v>-0.24258932006166195</v>
      </c>
      <c r="AC335" s="48">
        <v>0.33039419207486309</v>
      </c>
      <c r="AD335" s="48">
        <v>1.3506356082589543</v>
      </c>
      <c r="AE335" s="48">
        <v>1.1199154102579911</v>
      </c>
      <c r="AF335" s="48">
        <v>-0.23072019800096333</v>
      </c>
      <c r="AG335" s="48">
        <v>1.7958105246674083</v>
      </c>
      <c r="AH335" s="48">
        <v>0</v>
      </c>
      <c r="AI335" s="48">
        <v>0</v>
      </c>
      <c r="AJ335" s="48" t="s">
        <v>62</v>
      </c>
      <c r="AK335" s="48">
        <v>-0.25527250510330607</v>
      </c>
      <c r="AL335" s="48">
        <v>-0.25527250510330607</v>
      </c>
      <c r="AM335" s="48">
        <v>-0.25527250510330607</v>
      </c>
      <c r="AN335" s="48">
        <v>-0.25527250510330607</v>
      </c>
    </row>
    <row r="336" spans="1:40" ht="12.75" customHeight="1" x14ac:dyDescent="0.25">
      <c r="A336" s="83">
        <v>335</v>
      </c>
      <c r="B336" s="12" t="s">
        <v>1175</v>
      </c>
      <c r="C336" s="47" t="s">
        <v>1810</v>
      </c>
      <c r="D336" s="20" t="s">
        <v>1941</v>
      </c>
      <c r="E336" s="16" t="s">
        <v>1238</v>
      </c>
      <c r="F336" s="20" t="s">
        <v>1935</v>
      </c>
      <c r="G336" s="42">
        <v>31.78</v>
      </c>
      <c r="H336" s="42">
        <v>18.010000000000002</v>
      </c>
      <c r="I336" s="42">
        <v>63.77</v>
      </c>
      <c r="J336" s="42">
        <v>79.180000000000007</v>
      </c>
      <c r="K336" s="42">
        <v>0.56670862177470105</v>
      </c>
      <c r="L336" s="42">
        <v>2.0066079295154187</v>
      </c>
      <c r="M336" s="42">
        <v>24.11</v>
      </c>
      <c r="N336" s="42">
        <v>14.22</v>
      </c>
      <c r="O336" s="42">
        <v>0.58979676482787224</v>
      </c>
      <c r="P336" s="42" t="s">
        <v>62</v>
      </c>
      <c r="Q336" s="42">
        <v>1</v>
      </c>
      <c r="R336" s="42">
        <v>1</v>
      </c>
      <c r="S336" s="42" t="s">
        <v>62</v>
      </c>
      <c r="T336" s="48">
        <v>0.5</v>
      </c>
      <c r="U336" s="48">
        <v>0.5</v>
      </c>
      <c r="V336" s="48">
        <v>0.5</v>
      </c>
      <c r="W336" s="48">
        <v>0.5</v>
      </c>
      <c r="X336" s="48">
        <v>1.5021538928713607</v>
      </c>
      <c r="Y336" s="48">
        <v>1.2555137128195333</v>
      </c>
      <c r="Z336" s="48">
        <v>1.8046164169872552</v>
      </c>
      <c r="AA336" s="48">
        <v>1.898615497416186</v>
      </c>
      <c r="AB336" s="48">
        <v>-0.24664018005182745</v>
      </c>
      <c r="AC336" s="48">
        <v>0.30246252411589436</v>
      </c>
      <c r="AD336" s="48">
        <v>1.3821972103774536</v>
      </c>
      <c r="AE336" s="48">
        <v>1.1528995963937476</v>
      </c>
      <c r="AF336" s="48">
        <v>-0.22929761398370618</v>
      </c>
      <c r="AG336" s="48" t="s">
        <v>62</v>
      </c>
      <c r="AH336" s="48">
        <v>0</v>
      </c>
      <c r="AI336" s="48">
        <v>0</v>
      </c>
      <c r="AJ336" s="48" t="s">
        <v>62</v>
      </c>
      <c r="AK336" s="48">
        <v>-0.3010299956639812</v>
      </c>
      <c r="AL336" s="48">
        <v>-0.3010299956639812</v>
      </c>
      <c r="AM336" s="48">
        <v>-0.3010299956639812</v>
      </c>
      <c r="AN336" s="48">
        <v>-0.3010299956639812</v>
      </c>
    </row>
    <row r="337" spans="1:40" ht="12.75" customHeight="1" x14ac:dyDescent="0.25">
      <c r="A337" s="83">
        <v>336</v>
      </c>
      <c r="B337" s="12" t="s">
        <v>1175</v>
      </c>
      <c r="C337" s="47" t="s">
        <v>1810</v>
      </c>
      <c r="D337" s="20" t="s">
        <v>1941</v>
      </c>
      <c r="E337" s="16" t="s">
        <v>1238</v>
      </c>
      <c r="F337" s="20" t="s">
        <v>1935</v>
      </c>
      <c r="G337" s="42">
        <v>29.48</v>
      </c>
      <c r="H337" s="42">
        <v>16.66</v>
      </c>
      <c r="I337" s="42">
        <v>57.41</v>
      </c>
      <c r="J337" s="42">
        <v>54.41</v>
      </c>
      <c r="K337" s="42">
        <v>0.56512890094979651</v>
      </c>
      <c r="L337" s="42">
        <v>1.9474219810040705</v>
      </c>
      <c r="M337" s="42">
        <v>23.16</v>
      </c>
      <c r="N337" s="42">
        <v>13.56</v>
      </c>
      <c r="O337" s="42">
        <v>0.58549222797927458</v>
      </c>
      <c r="P337" s="42">
        <v>49.5</v>
      </c>
      <c r="Q337" s="42">
        <v>1</v>
      </c>
      <c r="R337" s="42">
        <v>1</v>
      </c>
      <c r="S337" s="42" t="s">
        <v>62</v>
      </c>
      <c r="T337" s="48">
        <v>0.51282051282051277</v>
      </c>
      <c r="U337" s="48">
        <v>0.5</v>
      </c>
      <c r="V337" s="48">
        <v>0.51282051282051277</v>
      </c>
      <c r="W337" s="48">
        <v>0.5</v>
      </c>
      <c r="X337" s="48">
        <v>1.4695274791870139</v>
      </c>
      <c r="Y337" s="48">
        <v>1.2216749970707688</v>
      </c>
      <c r="Z337" s="48">
        <v>1.7589875468676193</v>
      </c>
      <c r="AA337" s="48">
        <v>1.7356787259059046</v>
      </c>
      <c r="AB337" s="48">
        <v>-0.24785248211624505</v>
      </c>
      <c r="AC337" s="48">
        <v>0.28946006768060539</v>
      </c>
      <c r="AD337" s="48">
        <v>1.3647385550553985</v>
      </c>
      <c r="AE337" s="48">
        <v>1.1322596895310446</v>
      </c>
      <c r="AF337" s="48">
        <v>-0.23247886552435407</v>
      </c>
      <c r="AG337" s="48">
        <v>1.6946051989335686</v>
      </c>
      <c r="AH337" s="48">
        <v>0</v>
      </c>
      <c r="AI337" s="48">
        <v>0</v>
      </c>
      <c r="AJ337" s="48" t="s">
        <v>62</v>
      </c>
      <c r="AK337" s="48">
        <v>-0.29003461136251807</v>
      </c>
      <c r="AL337" s="48">
        <v>-0.3010299956639812</v>
      </c>
      <c r="AM337" s="48">
        <v>-0.29003461136251807</v>
      </c>
      <c r="AN337" s="48">
        <v>-0.3010299956639812</v>
      </c>
    </row>
    <row r="338" spans="1:40" ht="12.75" customHeight="1" x14ac:dyDescent="0.25">
      <c r="A338" s="83">
        <v>337</v>
      </c>
      <c r="B338" s="12" t="s">
        <v>1175</v>
      </c>
      <c r="C338" s="47" t="s">
        <v>1810</v>
      </c>
      <c r="D338" s="20" t="s">
        <v>1941</v>
      </c>
      <c r="E338" s="16" t="s">
        <v>1238</v>
      </c>
      <c r="F338" s="20" t="s">
        <v>1935</v>
      </c>
      <c r="G338" s="42">
        <v>21.88</v>
      </c>
      <c r="H338" s="42">
        <v>14.62</v>
      </c>
      <c r="I338" s="42">
        <v>41.58</v>
      </c>
      <c r="J338" s="42">
        <v>42.59</v>
      </c>
      <c r="K338" s="42">
        <v>0.6681901279707495</v>
      </c>
      <c r="L338" s="42">
        <v>1.9003656307129799</v>
      </c>
      <c r="M338" s="42">
        <v>17.41</v>
      </c>
      <c r="N338" s="42">
        <v>10.83</v>
      </c>
      <c r="O338" s="42">
        <v>0.62205628948879954</v>
      </c>
      <c r="P338" s="42">
        <v>39.35</v>
      </c>
      <c r="Q338" s="42">
        <v>1</v>
      </c>
      <c r="R338" s="42">
        <v>1</v>
      </c>
      <c r="S338" s="42" t="s">
        <v>62</v>
      </c>
      <c r="T338" s="48">
        <v>0.41666666666666669</v>
      </c>
      <c r="U338" s="48">
        <v>0.41666666666666669</v>
      </c>
      <c r="V338" s="48">
        <v>0.41666666666666669</v>
      </c>
      <c r="W338" s="48">
        <v>0.41666666666666669</v>
      </c>
      <c r="X338" s="48">
        <v>1.3400473176613932</v>
      </c>
      <c r="Y338" s="48">
        <v>1.1649473726218416</v>
      </c>
      <c r="Z338" s="48">
        <v>1.6188844849954505</v>
      </c>
      <c r="AA338" s="48">
        <v>1.629307640073749</v>
      </c>
      <c r="AB338" s="48">
        <v>-0.17509994503955154</v>
      </c>
      <c r="AC338" s="48">
        <v>0.27883716733405722</v>
      </c>
      <c r="AD338" s="48">
        <v>1.2407987711173312</v>
      </c>
      <c r="AE338" s="48">
        <v>1.0346284566253203</v>
      </c>
      <c r="AF338" s="48">
        <v>-0.20617031449201084</v>
      </c>
      <c r="AG338" s="48">
        <v>1.5949447366950833</v>
      </c>
      <c r="AH338" s="48">
        <v>0</v>
      </c>
      <c r="AI338" s="48">
        <v>0</v>
      </c>
      <c r="AJ338" s="48" t="s">
        <v>62</v>
      </c>
      <c r="AK338" s="48">
        <v>-0.38021124171160603</v>
      </c>
      <c r="AL338" s="48">
        <v>-0.38021124171160603</v>
      </c>
      <c r="AM338" s="48">
        <v>-0.38021124171160603</v>
      </c>
      <c r="AN338" s="48">
        <v>-0.38021124171160603</v>
      </c>
    </row>
    <row r="339" spans="1:40" ht="12.75" customHeight="1" x14ac:dyDescent="0.25">
      <c r="A339" s="83">
        <v>338</v>
      </c>
      <c r="B339" s="12" t="s">
        <v>1175</v>
      </c>
      <c r="C339" s="47" t="s">
        <v>1810</v>
      </c>
      <c r="D339" s="20" t="s">
        <v>1941</v>
      </c>
      <c r="E339" s="16" t="s">
        <v>1238</v>
      </c>
      <c r="F339" s="20" t="s">
        <v>1935</v>
      </c>
      <c r="G339" s="42">
        <v>14.62</v>
      </c>
      <c r="H339" s="42">
        <v>9.1</v>
      </c>
      <c r="I339" s="42">
        <v>25.28</v>
      </c>
      <c r="J339" s="42">
        <v>28.82</v>
      </c>
      <c r="K339" s="42">
        <v>0.6224350205198359</v>
      </c>
      <c r="L339" s="42">
        <v>1.729138166894665</v>
      </c>
      <c r="M339" s="42">
        <v>13.1</v>
      </c>
      <c r="N339" s="42">
        <v>6.26</v>
      </c>
      <c r="O339" s="42">
        <v>0.47786259541984732</v>
      </c>
      <c r="P339" s="42">
        <v>28.82</v>
      </c>
      <c r="Q339" s="42">
        <v>1</v>
      </c>
      <c r="R339" s="42">
        <v>1</v>
      </c>
      <c r="S339" s="42" t="s">
        <v>62</v>
      </c>
      <c r="T339" s="48">
        <v>0.37037037037037035</v>
      </c>
      <c r="U339" s="48">
        <v>0.37735849056603776</v>
      </c>
      <c r="V339" s="48">
        <v>0.37037037037037035</v>
      </c>
      <c r="W339" s="48">
        <v>0.37735849056603776</v>
      </c>
      <c r="X339" s="48">
        <v>1.1649473726218416</v>
      </c>
      <c r="Y339" s="48">
        <v>0.95904139232109353</v>
      </c>
      <c r="Z339" s="48">
        <v>1.4027770696103474</v>
      </c>
      <c r="AA339" s="48">
        <v>1.4596939764779706</v>
      </c>
      <c r="AB339" s="48">
        <v>-0.205905980300748</v>
      </c>
      <c r="AC339" s="48">
        <v>0.23782969698850581</v>
      </c>
      <c r="AD339" s="48">
        <v>1.1172712956557642</v>
      </c>
      <c r="AE339" s="48">
        <v>0.7965743332104297</v>
      </c>
      <c r="AF339" s="48">
        <v>-0.32069696244533458</v>
      </c>
      <c r="AG339" s="48">
        <v>1.4596939764779706</v>
      </c>
      <c r="AH339" s="48">
        <v>0</v>
      </c>
      <c r="AI339" s="48">
        <v>0</v>
      </c>
      <c r="AJ339" s="48" t="s">
        <v>62</v>
      </c>
      <c r="AK339" s="48">
        <v>-0.43136376415898736</v>
      </c>
      <c r="AL339" s="48">
        <v>-0.42324587393680779</v>
      </c>
      <c r="AM339" s="48">
        <v>-0.43136376415898736</v>
      </c>
      <c r="AN339" s="48">
        <v>-0.42324587393680779</v>
      </c>
    </row>
    <row r="340" spans="1:40" ht="12.75" customHeight="1" x14ac:dyDescent="0.25">
      <c r="A340" s="83">
        <v>339</v>
      </c>
      <c r="B340" s="12" t="s">
        <v>1191</v>
      </c>
      <c r="C340" s="47" t="s">
        <v>1810</v>
      </c>
      <c r="D340" s="20" t="s">
        <v>1942</v>
      </c>
      <c r="E340" s="16" t="s">
        <v>1238</v>
      </c>
      <c r="F340" s="20" t="s">
        <v>1937</v>
      </c>
      <c r="G340" s="39">
        <v>16.3</v>
      </c>
      <c r="H340" s="39">
        <v>35.6</v>
      </c>
      <c r="I340" s="39">
        <v>57.2</v>
      </c>
      <c r="J340" s="42">
        <v>60.8</v>
      </c>
      <c r="K340" s="42">
        <v>2.1840490797546011</v>
      </c>
      <c r="L340" s="42">
        <v>3.5092024539877302</v>
      </c>
      <c r="M340" s="42">
        <v>18.100000000000001</v>
      </c>
      <c r="N340" s="42">
        <v>20.399999999999999</v>
      </c>
      <c r="O340" s="42">
        <v>1.1270718232044197</v>
      </c>
      <c r="P340" s="42">
        <v>60.8</v>
      </c>
      <c r="Q340" s="42">
        <v>1</v>
      </c>
      <c r="R340" s="42">
        <v>1</v>
      </c>
      <c r="S340" s="42" t="s">
        <v>62</v>
      </c>
      <c r="T340" s="48">
        <v>0.7142857142857143</v>
      </c>
      <c r="U340" s="48">
        <v>0.7142857142857143</v>
      </c>
      <c r="V340" s="48">
        <v>0.7142857142857143</v>
      </c>
      <c r="W340" s="48">
        <v>0.7142857142857143</v>
      </c>
      <c r="X340" s="48">
        <v>1.2121876044039579</v>
      </c>
      <c r="Y340" s="48">
        <v>1.5514499979728751</v>
      </c>
      <c r="Z340" s="48">
        <v>1.7573960287930241</v>
      </c>
      <c r="AA340" s="48">
        <v>1.7839035792727349</v>
      </c>
      <c r="AB340" s="48">
        <v>0.33926239356891735</v>
      </c>
      <c r="AC340" s="48">
        <v>0.54520842438906636</v>
      </c>
      <c r="AD340" s="48">
        <v>1.2576785748691846</v>
      </c>
      <c r="AE340" s="48">
        <v>1.3096301674258988</v>
      </c>
      <c r="AF340" s="48">
        <v>5.1951592556714166E-2</v>
      </c>
      <c r="AG340" s="48">
        <v>1.7839035792727349</v>
      </c>
      <c r="AH340" s="48">
        <v>0</v>
      </c>
      <c r="AI340" s="48">
        <v>0</v>
      </c>
      <c r="AJ340" s="48" t="s">
        <v>62</v>
      </c>
      <c r="AK340" s="48">
        <v>-0.14612803567823801</v>
      </c>
      <c r="AL340" s="48">
        <v>-0.14612803567823801</v>
      </c>
      <c r="AM340" s="48">
        <v>-0.14612803567823801</v>
      </c>
      <c r="AN340" s="48">
        <v>-0.14612803567823801</v>
      </c>
    </row>
    <row r="341" spans="1:40" ht="12.75" customHeight="1" x14ac:dyDescent="0.25">
      <c r="A341" s="83">
        <v>340</v>
      </c>
      <c r="B341" s="12" t="s">
        <v>1191</v>
      </c>
      <c r="C341" s="47" t="s">
        <v>1810</v>
      </c>
      <c r="D341" s="20" t="s">
        <v>1943</v>
      </c>
      <c r="E341" s="16" t="s">
        <v>1238</v>
      </c>
      <c r="F341" s="20" t="s">
        <v>1935</v>
      </c>
      <c r="G341" s="39">
        <v>35</v>
      </c>
      <c r="H341" s="39">
        <v>38.200000000000003</v>
      </c>
      <c r="I341" s="39">
        <v>96.3</v>
      </c>
      <c r="J341" s="42">
        <v>103.3</v>
      </c>
      <c r="K341" s="42">
        <v>1.0914285714285714</v>
      </c>
      <c r="L341" s="42">
        <v>2.7514285714285713</v>
      </c>
      <c r="M341" s="42">
        <v>27.2</v>
      </c>
      <c r="N341" s="42">
        <v>26.4</v>
      </c>
      <c r="O341" s="42">
        <v>0.97058823529411764</v>
      </c>
      <c r="P341" s="42">
        <v>84.1</v>
      </c>
      <c r="Q341" s="42">
        <v>1</v>
      </c>
      <c r="R341" s="42">
        <v>1</v>
      </c>
      <c r="S341" s="42" t="s">
        <v>62</v>
      </c>
      <c r="T341" s="48">
        <v>0.83333333333333337</v>
      </c>
      <c r="U341" s="48">
        <v>0.66666666666666663</v>
      </c>
      <c r="V341" s="48">
        <v>0.83333333333333337</v>
      </c>
      <c r="W341" s="48">
        <v>0.66666666666666663</v>
      </c>
      <c r="X341" s="48">
        <v>1.5440680443502757</v>
      </c>
      <c r="Y341" s="48">
        <v>1.5820633629117087</v>
      </c>
      <c r="Z341" s="48">
        <v>1.9836262871245345</v>
      </c>
      <c r="AA341" s="48">
        <v>2.0141003215196207</v>
      </c>
      <c r="AB341" s="48">
        <v>3.7995318561433095E-2</v>
      </c>
      <c r="AC341" s="48">
        <v>0.43955824277425887</v>
      </c>
      <c r="AD341" s="48">
        <v>1.4345689040341987</v>
      </c>
      <c r="AE341" s="48">
        <v>1.4216039268698311</v>
      </c>
      <c r="AF341" s="48">
        <v>-1.2964977164367649E-2</v>
      </c>
      <c r="AG341" s="48">
        <v>1.9247959957979122</v>
      </c>
      <c r="AH341" s="48">
        <v>0</v>
      </c>
      <c r="AI341" s="48">
        <v>0</v>
      </c>
      <c r="AJ341" s="48" t="s">
        <v>62</v>
      </c>
      <c r="AK341" s="48">
        <v>-7.9181246047624804E-2</v>
      </c>
      <c r="AL341" s="48">
        <v>-0.17609125905568127</v>
      </c>
      <c r="AM341" s="48">
        <v>-7.9181246047624804E-2</v>
      </c>
      <c r="AN341" s="48">
        <v>-0.17609125905568127</v>
      </c>
    </row>
    <row r="342" spans="1:40" ht="12.75" customHeight="1" x14ac:dyDescent="0.25">
      <c r="A342" s="83">
        <v>341</v>
      </c>
      <c r="B342" s="12" t="s">
        <v>1191</v>
      </c>
      <c r="C342" s="47" t="s">
        <v>1810</v>
      </c>
      <c r="D342" s="20" t="s">
        <v>1943</v>
      </c>
      <c r="E342" s="16" t="s">
        <v>1238</v>
      </c>
      <c r="F342" s="20" t="s">
        <v>1935</v>
      </c>
      <c r="G342" s="39">
        <v>31</v>
      </c>
      <c r="H342" s="39">
        <v>10.199999999999999</v>
      </c>
      <c r="I342" s="39">
        <v>54</v>
      </c>
      <c r="J342" s="42">
        <v>57.9</v>
      </c>
      <c r="K342" s="42">
        <v>0.32903225806451608</v>
      </c>
      <c r="L342" s="42">
        <v>1.7419354838709677</v>
      </c>
      <c r="M342" s="42">
        <v>20.6</v>
      </c>
      <c r="N342" s="42">
        <v>10.9</v>
      </c>
      <c r="O342" s="42">
        <v>0.529126213592233</v>
      </c>
      <c r="P342" s="42" t="s">
        <v>62</v>
      </c>
      <c r="Q342" s="42">
        <v>1</v>
      </c>
      <c r="R342" s="42">
        <v>1</v>
      </c>
      <c r="S342" s="42" t="s">
        <v>62</v>
      </c>
      <c r="T342" s="48">
        <v>0.60606060606060608</v>
      </c>
      <c r="U342" s="48">
        <v>0.55555555555555558</v>
      </c>
      <c r="V342" s="48">
        <v>0.60606060606060608</v>
      </c>
      <c r="W342" s="48">
        <v>0.55555555555555558</v>
      </c>
      <c r="X342" s="48">
        <v>1.4913616938342726</v>
      </c>
      <c r="Y342" s="48">
        <v>1.0086001717619175</v>
      </c>
      <c r="Z342" s="48">
        <v>1.7323937598229686</v>
      </c>
      <c r="AA342" s="48">
        <v>1.7626785637274363</v>
      </c>
      <c r="AB342" s="48">
        <v>-0.48276152207235518</v>
      </c>
      <c r="AC342" s="48">
        <v>0.24103206598869584</v>
      </c>
      <c r="AD342" s="48">
        <v>1.3138672203691535</v>
      </c>
      <c r="AE342" s="48">
        <v>1.0374264979406236</v>
      </c>
      <c r="AF342" s="48">
        <v>-0.27644072242852979</v>
      </c>
      <c r="AG342" s="48" t="s">
        <v>62</v>
      </c>
      <c r="AH342" s="48">
        <v>0</v>
      </c>
      <c r="AI342" s="48">
        <v>0</v>
      </c>
      <c r="AJ342" s="48" t="s">
        <v>62</v>
      </c>
      <c r="AK342" s="48">
        <v>-0.21748394421390627</v>
      </c>
      <c r="AL342" s="48">
        <v>-0.25527250510330607</v>
      </c>
      <c r="AM342" s="48">
        <v>-0.21748394421390627</v>
      </c>
      <c r="AN342" s="48">
        <v>-0.25527250510330607</v>
      </c>
    </row>
    <row r="343" spans="1:40" ht="12.75" customHeight="1" x14ac:dyDescent="0.25">
      <c r="A343" s="83">
        <v>342</v>
      </c>
      <c r="B343" s="12" t="s">
        <v>1191</v>
      </c>
      <c r="C343" s="47" t="s">
        <v>1810</v>
      </c>
      <c r="D343" s="20" t="s">
        <v>1943</v>
      </c>
      <c r="E343" s="16" t="s">
        <v>1238</v>
      </c>
      <c r="F343" s="20" t="s">
        <v>1935</v>
      </c>
      <c r="G343" s="39">
        <v>21.9</v>
      </c>
      <c r="H343" s="39">
        <v>14.3</v>
      </c>
      <c r="I343" s="39">
        <v>34.5</v>
      </c>
      <c r="J343" s="42">
        <v>35.299999999999997</v>
      </c>
      <c r="K343" s="42">
        <v>0.6529680365296805</v>
      </c>
      <c r="L343" s="42">
        <v>1.5753424657534247</v>
      </c>
      <c r="M343" s="42">
        <v>16.2</v>
      </c>
      <c r="N343" s="42">
        <v>11</v>
      </c>
      <c r="O343" s="42">
        <v>0.67901234567901236</v>
      </c>
      <c r="P343" s="42">
        <v>24.499999999999996</v>
      </c>
      <c r="Q343" s="42">
        <v>1</v>
      </c>
      <c r="R343" s="42">
        <v>1</v>
      </c>
      <c r="S343" s="42" t="s">
        <v>62</v>
      </c>
      <c r="T343" s="42" t="s">
        <v>62</v>
      </c>
      <c r="U343" s="42" t="s">
        <v>62</v>
      </c>
      <c r="V343" s="77" t="s">
        <v>62</v>
      </c>
      <c r="W343" s="82" t="s">
        <v>62</v>
      </c>
      <c r="X343" s="48">
        <v>1.3404441148401183</v>
      </c>
      <c r="Y343" s="48">
        <v>1.1553360374650619</v>
      </c>
      <c r="Z343" s="48">
        <v>1.5378190950732742</v>
      </c>
      <c r="AA343" s="48">
        <v>1.5477747053878226</v>
      </c>
      <c r="AB343" s="48">
        <v>-0.18510807737505644</v>
      </c>
      <c r="AC343" s="48">
        <v>0.19737498023315581</v>
      </c>
      <c r="AD343" s="48">
        <v>1.209515014542631</v>
      </c>
      <c r="AE343" s="48">
        <v>1.0413926851582251</v>
      </c>
      <c r="AF343" s="48">
        <v>-0.16812232938440588</v>
      </c>
      <c r="AG343" s="48">
        <v>1.3891660843645324</v>
      </c>
      <c r="AH343" s="48">
        <v>0</v>
      </c>
      <c r="AI343" s="48">
        <v>0</v>
      </c>
      <c r="AJ343" s="48" t="s">
        <v>62</v>
      </c>
      <c r="AK343" s="48" t="s">
        <v>62</v>
      </c>
      <c r="AL343" s="48" t="s">
        <v>62</v>
      </c>
      <c r="AM343" s="48" t="s">
        <v>62</v>
      </c>
      <c r="AN343" s="48" t="s">
        <v>62</v>
      </c>
    </row>
    <row r="344" spans="1:40" ht="12.75" customHeight="1" x14ac:dyDescent="0.25">
      <c r="A344" s="83">
        <v>343</v>
      </c>
      <c r="B344" s="12" t="s">
        <v>1191</v>
      </c>
      <c r="C344" s="47" t="s">
        <v>1810</v>
      </c>
      <c r="D344" s="20" t="s">
        <v>1943</v>
      </c>
      <c r="E344" s="16" t="s">
        <v>1238</v>
      </c>
      <c r="F344" s="20" t="s">
        <v>1935</v>
      </c>
      <c r="G344" s="39">
        <v>14.6</v>
      </c>
      <c r="H344" s="39">
        <v>6</v>
      </c>
      <c r="I344" s="39">
        <v>28.3</v>
      </c>
      <c r="J344" s="42">
        <v>36.5</v>
      </c>
      <c r="K344" s="42">
        <v>0.41095890410958907</v>
      </c>
      <c r="L344" s="42">
        <v>1.9383561643835618</v>
      </c>
      <c r="M344" s="42">
        <v>11.3</v>
      </c>
      <c r="N344" s="42">
        <v>5.5</v>
      </c>
      <c r="O344" s="42">
        <v>0.48672566371681414</v>
      </c>
      <c r="P344" s="42">
        <v>18.8</v>
      </c>
      <c r="Q344" s="42">
        <v>1</v>
      </c>
      <c r="R344" s="42">
        <v>1</v>
      </c>
      <c r="S344" s="42" t="s">
        <v>62</v>
      </c>
      <c r="T344" s="48">
        <v>0.29629629629629628</v>
      </c>
      <c r="U344" s="48">
        <v>0.35714285714285715</v>
      </c>
      <c r="V344" s="48">
        <v>0.29629629629629628</v>
      </c>
      <c r="W344" s="48">
        <v>0.35714285714285715</v>
      </c>
      <c r="X344" s="48">
        <v>1.1643528557844371</v>
      </c>
      <c r="Y344" s="48">
        <v>0.77815125038364363</v>
      </c>
      <c r="Z344" s="48">
        <v>1.4517864355242902</v>
      </c>
      <c r="AA344" s="48">
        <v>1.5622928644564746</v>
      </c>
      <c r="AB344" s="48">
        <v>-0.3862016054007934</v>
      </c>
      <c r="AC344" s="48">
        <v>0.28743357973985317</v>
      </c>
      <c r="AD344" s="48">
        <v>1.0530784434834197</v>
      </c>
      <c r="AE344" s="48">
        <v>0.74036268949424389</v>
      </c>
      <c r="AF344" s="48">
        <v>-0.31271575398917589</v>
      </c>
      <c r="AG344" s="48">
        <v>1.2741578492636798</v>
      </c>
      <c r="AH344" s="48">
        <v>0</v>
      </c>
      <c r="AI344" s="48">
        <v>0</v>
      </c>
      <c r="AJ344" s="48" t="s">
        <v>62</v>
      </c>
      <c r="AK344" s="48">
        <v>-0.52827377716704371</v>
      </c>
      <c r="AL344" s="48">
        <v>-0.44715803134221921</v>
      </c>
      <c r="AM344" s="48">
        <v>-0.52827377716704371</v>
      </c>
      <c r="AN344" s="48">
        <v>-0.44715803134221921</v>
      </c>
    </row>
    <row r="345" spans="1:40" ht="12.75" customHeight="1" x14ac:dyDescent="0.25">
      <c r="A345" s="83">
        <v>344</v>
      </c>
      <c r="B345" s="12" t="s">
        <v>1191</v>
      </c>
      <c r="C345" s="47" t="s">
        <v>1809</v>
      </c>
      <c r="D345" s="20" t="s">
        <v>1942</v>
      </c>
      <c r="E345" s="16" t="s">
        <v>1238</v>
      </c>
      <c r="F345" s="20" t="s">
        <v>1937</v>
      </c>
      <c r="G345" s="42">
        <v>30.6</v>
      </c>
      <c r="H345" s="42">
        <v>44.5</v>
      </c>
      <c r="I345" s="42">
        <v>82.8</v>
      </c>
      <c r="J345" s="42">
        <v>103.2</v>
      </c>
      <c r="K345" s="42">
        <v>1.4542483660130718</v>
      </c>
      <c r="L345" s="42">
        <v>2.7058823529411762</v>
      </c>
      <c r="M345" s="42">
        <v>26.4</v>
      </c>
      <c r="N345" s="42">
        <v>28.7</v>
      </c>
      <c r="O345" s="42">
        <v>1.0871212121212122</v>
      </c>
      <c r="P345" s="42">
        <v>68.599999999999994</v>
      </c>
      <c r="Q345" s="42">
        <v>1</v>
      </c>
      <c r="R345" s="42">
        <v>1</v>
      </c>
      <c r="S345" s="42" t="s">
        <v>62</v>
      </c>
      <c r="T345" s="48">
        <v>0.76923076923076927</v>
      </c>
      <c r="U345" s="48">
        <v>0.625</v>
      </c>
      <c r="V345" s="48">
        <v>0.76923076923076927</v>
      </c>
      <c r="W345" s="48">
        <v>0.625</v>
      </c>
      <c r="X345" s="48">
        <v>1.4857214264815801</v>
      </c>
      <c r="Y345" s="48">
        <v>1.6483600109809315</v>
      </c>
      <c r="Z345" s="48">
        <v>1.9180303367848801</v>
      </c>
      <c r="AA345" s="48">
        <v>2.0136796972911926</v>
      </c>
      <c r="AB345" s="48">
        <v>0.16263858449935156</v>
      </c>
      <c r="AC345" s="48">
        <v>0.4323089103033001</v>
      </c>
      <c r="AD345" s="48">
        <v>1.4216039268698311</v>
      </c>
      <c r="AE345" s="48">
        <v>1.4578818967339924</v>
      </c>
      <c r="AF345" s="48">
        <v>3.6277969864161277E-2</v>
      </c>
      <c r="AG345" s="48">
        <v>1.8363241157067516</v>
      </c>
      <c r="AH345" s="48">
        <v>0</v>
      </c>
      <c r="AI345" s="48">
        <v>0</v>
      </c>
      <c r="AJ345" s="48" t="s">
        <v>62</v>
      </c>
      <c r="AK345" s="48">
        <v>-0.11394335230683675</v>
      </c>
      <c r="AL345" s="48">
        <v>-0.20411998265592479</v>
      </c>
      <c r="AM345" s="48">
        <v>-0.11394335230683675</v>
      </c>
      <c r="AN345" s="48">
        <v>-0.20411998265592479</v>
      </c>
    </row>
    <row r="346" spans="1:40" ht="12.75" customHeight="1" x14ac:dyDescent="0.25">
      <c r="A346" s="83">
        <v>345</v>
      </c>
      <c r="B346" s="12" t="s">
        <v>1191</v>
      </c>
      <c r="C346" s="47" t="s">
        <v>1809</v>
      </c>
      <c r="D346" s="20" t="s">
        <v>1943</v>
      </c>
      <c r="E346" s="16" t="s">
        <v>1238</v>
      </c>
      <c r="F346" s="20" t="s">
        <v>1935</v>
      </c>
      <c r="G346" s="42">
        <v>43.4</v>
      </c>
      <c r="H346" s="42">
        <v>37.6</v>
      </c>
      <c r="I346" s="42">
        <v>93.5</v>
      </c>
      <c r="J346" s="42">
        <v>99.6</v>
      </c>
      <c r="K346" s="42">
        <v>0.86635944700460832</v>
      </c>
      <c r="L346" s="42">
        <v>2.1543778801843319</v>
      </c>
      <c r="M346" s="42">
        <v>30</v>
      </c>
      <c r="N346" s="42">
        <v>25.9</v>
      </c>
      <c r="O346" s="42">
        <v>0.86333333333333329</v>
      </c>
      <c r="P346" s="42">
        <v>41.199999999999996</v>
      </c>
      <c r="Q346" s="42">
        <v>1</v>
      </c>
      <c r="R346" s="42">
        <v>1</v>
      </c>
      <c r="S346" s="42" t="s">
        <v>62</v>
      </c>
      <c r="T346" s="48">
        <v>0.76923076923076927</v>
      </c>
      <c r="U346" s="48">
        <v>0.76923076923076927</v>
      </c>
      <c r="V346" s="48">
        <v>0.76923076923076927</v>
      </c>
      <c r="W346" s="48">
        <v>0.76923076923076927</v>
      </c>
      <c r="X346" s="48">
        <v>1.6374897295125106</v>
      </c>
      <c r="Y346" s="48">
        <v>1.5751878449276611</v>
      </c>
      <c r="Z346" s="48">
        <v>1.9708116108725178</v>
      </c>
      <c r="AA346" s="48">
        <v>1.9982593384236986</v>
      </c>
      <c r="AB346" s="48">
        <v>-6.2301884584849643E-2</v>
      </c>
      <c r="AC346" s="48">
        <v>0.33332188136000707</v>
      </c>
      <c r="AD346" s="48">
        <v>1.4771212547196624</v>
      </c>
      <c r="AE346" s="48">
        <v>1.4132997640812519</v>
      </c>
      <c r="AF346" s="48">
        <v>-6.3821490638410638E-2</v>
      </c>
      <c r="AG346" s="48">
        <v>1.6148972160331345</v>
      </c>
      <c r="AH346" s="48">
        <v>0</v>
      </c>
      <c r="AI346" s="48">
        <v>0</v>
      </c>
      <c r="AJ346" s="48" t="s">
        <v>62</v>
      </c>
      <c r="AK346" s="48">
        <v>-0.11394335230683675</v>
      </c>
      <c r="AL346" s="48">
        <v>-0.11394335230683675</v>
      </c>
      <c r="AM346" s="48">
        <v>-0.11394335230683675</v>
      </c>
      <c r="AN346" s="48">
        <v>-0.11394335230683675</v>
      </c>
    </row>
    <row r="347" spans="1:40" ht="12.75" customHeight="1" x14ac:dyDescent="0.25">
      <c r="A347" s="83">
        <v>346</v>
      </c>
      <c r="B347" s="12" t="s">
        <v>1191</v>
      </c>
      <c r="C347" s="47" t="s">
        <v>1809</v>
      </c>
      <c r="D347" s="20" t="s">
        <v>1943</v>
      </c>
      <c r="E347" s="16" t="s">
        <v>1238</v>
      </c>
      <c r="F347" s="20" t="s">
        <v>1935</v>
      </c>
      <c r="G347" s="42">
        <v>38.4</v>
      </c>
      <c r="H347" s="42">
        <v>32.6</v>
      </c>
      <c r="I347" s="42">
        <v>77</v>
      </c>
      <c r="J347" s="42">
        <v>85.1</v>
      </c>
      <c r="K347" s="42">
        <v>0.84895833333333337</v>
      </c>
      <c r="L347" s="42">
        <v>2.0052083333333335</v>
      </c>
      <c r="M347" s="42">
        <v>29.4</v>
      </c>
      <c r="N347" s="42">
        <v>24.1</v>
      </c>
      <c r="O347" s="42">
        <v>0.81972789115646272</v>
      </c>
      <c r="P347" s="42">
        <v>46.999999999999993</v>
      </c>
      <c r="Q347" s="42">
        <v>1</v>
      </c>
      <c r="R347" s="42">
        <v>1</v>
      </c>
      <c r="S347" s="42" t="s">
        <v>62</v>
      </c>
      <c r="T347" s="48">
        <v>0.76923076923076927</v>
      </c>
      <c r="U347" s="48">
        <v>0.625</v>
      </c>
      <c r="V347" s="48">
        <v>0.76923076923076927</v>
      </c>
      <c r="W347" s="48">
        <v>0.625</v>
      </c>
      <c r="X347" s="48">
        <v>1.5843312243675307</v>
      </c>
      <c r="Y347" s="48">
        <v>1.5132176000679389</v>
      </c>
      <c r="Z347" s="48">
        <v>1.8864907251724818</v>
      </c>
      <c r="AA347" s="48">
        <v>1.9299295600845878</v>
      </c>
      <c r="AB347" s="48">
        <v>-7.1113624299591782E-2</v>
      </c>
      <c r="AC347" s="48">
        <v>0.30215950080495108</v>
      </c>
      <c r="AD347" s="48">
        <v>1.4683473304121573</v>
      </c>
      <c r="AE347" s="48">
        <v>1.3820170425748683</v>
      </c>
      <c r="AF347" s="48">
        <v>-8.6330287837288841E-2</v>
      </c>
      <c r="AG347" s="48">
        <v>1.6720978579357173</v>
      </c>
      <c r="AH347" s="48">
        <v>0</v>
      </c>
      <c r="AI347" s="48">
        <v>0</v>
      </c>
      <c r="AJ347" s="48" t="s">
        <v>62</v>
      </c>
      <c r="AK347" s="48">
        <v>-0.11394335230683675</v>
      </c>
      <c r="AL347" s="48">
        <v>-0.20411998265592479</v>
      </c>
      <c r="AM347" s="48">
        <v>-0.11394335230683675</v>
      </c>
      <c r="AN347" s="48">
        <v>-0.20411998265592479</v>
      </c>
    </row>
    <row r="348" spans="1:40" ht="12.75" customHeight="1" x14ac:dyDescent="0.25">
      <c r="A348" s="83">
        <v>347</v>
      </c>
      <c r="B348" s="12" t="s">
        <v>1191</v>
      </c>
      <c r="C348" s="47" t="s">
        <v>1809</v>
      </c>
      <c r="D348" s="20" t="s">
        <v>1943</v>
      </c>
      <c r="E348" s="16" t="s">
        <v>1238</v>
      </c>
      <c r="F348" s="20" t="s">
        <v>1935</v>
      </c>
      <c r="G348" s="42">
        <v>34.200000000000003</v>
      </c>
      <c r="H348" s="42">
        <v>28.3</v>
      </c>
      <c r="I348" s="42">
        <v>66.900000000000006</v>
      </c>
      <c r="J348" s="42">
        <v>67.900000000000006</v>
      </c>
      <c r="K348" s="42">
        <v>0.82748538011695905</v>
      </c>
      <c r="L348" s="42">
        <v>1.9561403508771931</v>
      </c>
      <c r="M348" s="42">
        <v>26.3</v>
      </c>
      <c r="N348" s="42">
        <v>19.5</v>
      </c>
      <c r="O348" s="42">
        <v>0.7414448669201521</v>
      </c>
      <c r="P348" s="42">
        <v>44.600000000000009</v>
      </c>
      <c r="Q348" s="42">
        <v>1</v>
      </c>
      <c r="R348" s="42">
        <v>1</v>
      </c>
      <c r="S348" s="42" t="s">
        <v>62</v>
      </c>
      <c r="T348" s="48">
        <v>0.66666666666666663</v>
      </c>
      <c r="U348" s="48">
        <v>0.625</v>
      </c>
      <c r="V348" s="48">
        <v>0.66666666666666663</v>
      </c>
      <c r="W348" s="48">
        <v>0.625</v>
      </c>
      <c r="X348" s="48">
        <v>1.5340261060561351</v>
      </c>
      <c r="Y348" s="48">
        <v>1.4517864355242902</v>
      </c>
      <c r="Z348" s="48">
        <v>1.825426117767823</v>
      </c>
      <c r="AA348" s="48">
        <v>1.8318697742805017</v>
      </c>
      <c r="AB348" s="48">
        <v>-8.2239670531844805E-2</v>
      </c>
      <c r="AC348" s="48">
        <v>0.29140001171168811</v>
      </c>
      <c r="AD348" s="48">
        <v>1.4199557484897578</v>
      </c>
      <c r="AE348" s="48">
        <v>1.2900346113625181</v>
      </c>
      <c r="AF348" s="48">
        <v>-0.12992113712723985</v>
      </c>
      <c r="AG348" s="48">
        <v>1.6493348587121419</v>
      </c>
      <c r="AH348" s="48">
        <v>0</v>
      </c>
      <c r="AI348" s="48">
        <v>0</v>
      </c>
      <c r="AJ348" s="48" t="s">
        <v>62</v>
      </c>
      <c r="AK348" s="48">
        <v>-0.17609125905568127</v>
      </c>
      <c r="AL348" s="48">
        <v>-0.20411998265592479</v>
      </c>
      <c r="AM348" s="48">
        <v>-0.17609125905568127</v>
      </c>
      <c r="AN348" s="48">
        <v>-0.20411998265592479</v>
      </c>
    </row>
    <row r="349" spans="1:40" ht="12.75" customHeight="1" x14ac:dyDescent="0.25">
      <c r="A349" s="83">
        <v>348</v>
      </c>
      <c r="B349" s="12" t="s">
        <v>1191</v>
      </c>
      <c r="C349" s="47" t="s">
        <v>1809</v>
      </c>
      <c r="D349" s="20" t="s">
        <v>1943</v>
      </c>
      <c r="E349" s="16" t="s">
        <v>1238</v>
      </c>
      <c r="F349" s="20" t="s">
        <v>1935</v>
      </c>
      <c r="G349" s="42">
        <v>20.2</v>
      </c>
      <c r="H349" s="42">
        <v>15.8</v>
      </c>
      <c r="I349" s="42">
        <v>26.2</v>
      </c>
      <c r="J349" s="42">
        <v>28.3</v>
      </c>
      <c r="K349" s="42">
        <v>0.78217821782178221</v>
      </c>
      <c r="L349" s="42">
        <v>1.2970297029702971</v>
      </c>
      <c r="M349" s="42">
        <v>14.6</v>
      </c>
      <c r="N349" s="42">
        <v>9.9</v>
      </c>
      <c r="O349" s="42">
        <v>0.67808219178082196</v>
      </c>
      <c r="P349" s="42">
        <v>24.8</v>
      </c>
      <c r="Q349" s="42">
        <v>1</v>
      </c>
      <c r="R349" s="42">
        <v>1</v>
      </c>
      <c r="S349" s="42" t="s">
        <v>62</v>
      </c>
      <c r="T349" s="48">
        <v>0.45454545454545453</v>
      </c>
      <c r="U349" s="48">
        <v>0.41666666666666669</v>
      </c>
      <c r="V349" s="48">
        <v>0.45454545454545453</v>
      </c>
      <c r="W349" s="48">
        <v>0.41666666666666669</v>
      </c>
      <c r="X349" s="48">
        <v>1.3053513694466237</v>
      </c>
      <c r="Y349" s="48">
        <v>1.1986570869544226</v>
      </c>
      <c r="Z349" s="48">
        <v>1.4183012913197455</v>
      </c>
      <c r="AA349" s="48">
        <v>1.4517864355242902</v>
      </c>
      <c r="AB349" s="48">
        <v>-0.10669428249220113</v>
      </c>
      <c r="AC349" s="48">
        <v>0.11294992187312169</v>
      </c>
      <c r="AD349" s="48">
        <v>1.1643528557844371</v>
      </c>
      <c r="AE349" s="48">
        <v>0.9956351945975499</v>
      </c>
      <c r="AF349" s="48">
        <v>-0.16871766118688716</v>
      </c>
      <c r="AG349" s="48">
        <v>1.3944516808262162</v>
      </c>
      <c r="AH349" s="48">
        <v>0</v>
      </c>
      <c r="AI349" s="48">
        <v>0</v>
      </c>
      <c r="AJ349" s="48" t="s">
        <v>62</v>
      </c>
      <c r="AK349" s="48">
        <v>-0.34242268082220623</v>
      </c>
      <c r="AL349" s="48">
        <v>-0.38021124171160603</v>
      </c>
      <c r="AM349" s="48">
        <v>-0.34242268082220623</v>
      </c>
      <c r="AN349" s="48">
        <v>-0.38021124171160603</v>
      </c>
    </row>
    <row r="350" spans="1:40" ht="12.75" customHeight="1" x14ac:dyDescent="0.25">
      <c r="A350" s="83">
        <v>349</v>
      </c>
      <c r="B350" s="12" t="s">
        <v>1191</v>
      </c>
      <c r="C350" s="47" t="s">
        <v>1809</v>
      </c>
      <c r="D350" s="20" t="s">
        <v>1942</v>
      </c>
      <c r="E350" s="16" t="s">
        <v>1238</v>
      </c>
      <c r="F350" s="20" t="s">
        <v>1937</v>
      </c>
      <c r="G350" s="42">
        <v>16.5</v>
      </c>
      <c r="H350" s="42">
        <v>23.6</v>
      </c>
      <c r="I350" s="42">
        <v>37.200000000000003</v>
      </c>
      <c r="J350" s="42">
        <v>36.200000000000003</v>
      </c>
      <c r="K350" s="42">
        <v>1.4303030303030304</v>
      </c>
      <c r="L350" s="42">
        <v>2.2545454545454549</v>
      </c>
      <c r="M350" s="42">
        <v>13.6</v>
      </c>
      <c r="N350" s="42">
        <v>15.5</v>
      </c>
      <c r="O350" s="42">
        <v>1.1397058823529411</v>
      </c>
      <c r="P350" s="42">
        <v>36.200000000000003</v>
      </c>
      <c r="Q350" s="42">
        <v>1</v>
      </c>
      <c r="R350" s="42">
        <v>1</v>
      </c>
      <c r="S350" s="42" t="s">
        <v>62</v>
      </c>
      <c r="T350" s="49" t="s">
        <v>62</v>
      </c>
      <c r="U350" s="48">
        <v>0.625</v>
      </c>
      <c r="V350" s="49" t="s">
        <v>62</v>
      </c>
      <c r="W350" s="48">
        <v>0.625</v>
      </c>
      <c r="X350" s="48">
        <v>1.2174839442139063</v>
      </c>
      <c r="Y350" s="48">
        <v>1.3729120029701065</v>
      </c>
      <c r="Z350" s="48">
        <v>1.5705429398818975</v>
      </c>
      <c r="AA350" s="48">
        <v>1.5587085705331658</v>
      </c>
      <c r="AB350" s="48">
        <v>0.15542805875620033</v>
      </c>
      <c r="AC350" s="48">
        <v>0.35305899566799126</v>
      </c>
      <c r="AD350" s="48">
        <v>1.1335389083702174</v>
      </c>
      <c r="AE350" s="48">
        <v>1.1903316981702914</v>
      </c>
      <c r="AF350" s="48">
        <v>5.6792789800073948E-2</v>
      </c>
      <c r="AG350" s="48">
        <v>1.5587085705331658</v>
      </c>
      <c r="AH350" s="48">
        <v>0</v>
      </c>
      <c r="AI350" s="48">
        <v>0</v>
      </c>
      <c r="AJ350" s="48" t="s">
        <v>62</v>
      </c>
      <c r="AK350" s="48" t="s">
        <v>62</v>
      </c>
      <c r="AL350" s="48">
        <v>-0.20411998265592479</v>
      </c>
      <c r="AM350" s="48" t="s">
        <v>62</v>
      </c>
      <c r="AN350" s="48">
        <v>-0.20411998265592479</v>
      </c>
    </row>
    <row r="351" spans="1:40" ht="12.75" customHeight="1" x14ac:dyDescent="0.25">
      <c r="A351" s="83">
        <v>350</v>
      </c>
      <c r="B351" s="12" t="s">
        <v>1191</v>
      </c>
      <c r="C351" s="47" t="s">
        <v>1809</v>
      </c>
      <c r="D351" s="20" t="s">
        <v>1942</v>
      </c>
      <c r="E351" s="16" t="s">
        <v>1238</v>
      </c>
      <c r="F351" s="20" t="s">
        <v>1937</v>
      </c>
      <c r="G351" s="42">
        <v>38.1</v>
      </c>
      <c r="H351" s="42">
        <v>48.6</v>
      </c>
      <c r="I351" s="42">
        <v>95.6</v>
      </c>
      <c r="J351" s="42">
        <v>112.3</v>
      </c>
      <c r="K351" s="42">
        <v>1.2755905511811023</v>
      </c>
      <c r="L351" s="42">
        <v>2.5091863517060364</v>
      </c>
      <c r="M351" s="42">
        <v>30.6</v>
      </c>
      <c r="N351" s="42">
        <v>30.2</v>
      </c>
      <c r="O351" s="42">
        <v>0.98692810457516333</v>
      </c>
      <c r="P351" s="42">
        <v>71.699999999999989</v>
      </c>
      <c r="Q351" s="42">
        <v>1</v>
      </c>
      <c r="R351" s="42">
        <v>1</v>
      </c>
      <c r="S351" s="42" t="s">
        <v>62</v>
      </c>
      <c r="T351" s="48">
        <v>0.76923076923076927</v>
      </c>
      <c r="U351" s="48">
        <v>0.7142857142857143</v>
      </c>
      <c r="V351" s="48">
        <v>0.76923076923076927</v>
      </c>
      <c r="W351" s="48">
        <v>0.7142857142857143</v>
      </c>
      <c r="X351" s="48">
        <v>1.5809249756756194</v>
      </c>
      <c r="Y351" s="48">
        <v>1.6866362692622934</v>
      </c>
      <c r="Z351" s="48">
        <v>1.9804578922761</v>
      </c>
      <c r="AA351" s="48">
        <v>2.0503797562614579</v>
      </c>
      <c r="AB351" s="48">
        <v>0.10571129358667407</v>
      </c>
      <c r="AC351" s="48">
        <v>0.39953291660048074</v>
      </c>
      <c r="AD351" s="48">
        <v>1.4857214264815801</v>
      </c>
      <c r="AE351" s="48">
        <v>1.4800069429571505</v>
      </c>
      <c r="AF351" s="48">
        <v>-5.7144835244293951E-3</v>
      </c>
      <c r="AG351" s="48">
        <v>1.8555191556678001</v>
      </c>
      <c r="AH351" s="48">
        <v>0</v>
      </c>
      <c r="AI351" s="48">
        <v>0</v>
      </c>
      <c r="AJ351" s="48" t="s">
        <v>62</v>
      </c>
      <c r="AK351" s="48">
        <v>-0.11394335230683675</v>
      </c>
      <c r="AL351" s="48">
        <v>-0.14612803567823801</v>
      </c>
      <c r="AM351" s="48">
        <v>-0.11394335230683675</v>
      </c>
      <c r="AN351" s="48">
        <v>-0.14612803567823801</v>
      </c>
    </row>
    <row r="352" spans="1:40" ht="12.75" customHeight="1" x14ac:dyDescent="0.25">
      <c r="A352" s="83">
        <v>351</v>
      </c>
      <c r="B352" s="12" t="s">
        <v>1191</v>
      </c>
      <c r="C352" s="47" t="s">
        <v>1809</v>
      </c>
      <c r="D352" s="20" t="s">
        <v>1943</v>
      </c>
      <c r="E352" s="16" t="s">
        <v>1238</v>
      </c>
      <c r="F352" s="20" t="s">
        <v>1935</v>
      </c>
      <c r="G352" s="42">
        <v>40.4</v>
      </c>
      <c r="H352" s="42">
        <v>42.1</v>
      </c>
      <c r="I352" s="42">
        <v>87.7</v>
      </c>
      <c r="J352" s="42">
        <v>84.4</v>
      </c>
      <c r="K352" s="42">
        <v>1.0420792079207921</v>
      </c>
      <c r="L352" s="42">
        <v>2.1707920792079207</v>
      </c>
      <c r="M352" s="42">
        <v>29.4</v>
      </c>
      <c r="N352" s="42">
        <v>24.2</v>
      </c>
      <c r="O352" s="42">
        <v>0.8231292517006803</v>
      </c>
      <c r="P352" s="42">
        <v>49.500000000000007</v>
      </c>
      <c r="Q352" s="42">
        <v>1</v>
      </c>
      <c r="R352" s="42">
        <v>1</v>
      </c>
      <c r="S352" s="42" t="s">
        <v>62</v>
      </c>
      <c r="T352" s="48">
        <v>0.7142857142857143</v>
      </c>
      <c r="U352" s="48">
        <v>0.66666666666666663</v>
      </c>
      <c r="V352" s="48">
        <v>0.7142857142857143</v>
      </c>
      <c r="W352" s="48">
        <v>0.66666666666666663</v>
      </c>
      <c r="X352" s="48">
        <v>1.6063813651106049</v>
      </c>
      <c r="Y352" s="48">
        <v>1.6242820958356683</v>
      </c>
      <c r="Z352" s="48">
        <v>1.9429995933660404</v>
      </c>
      <c r="AA352" s="48">
        <v>1.9263424466256551</v>
      </c>
      <c r="AB352" s="48">
        <v>1.7900730725063357E-2</v>
      </c>
      <c r="AC352" s="48">
        <v>0.33661822825543553</v>
      </c>
      <c r="AD352" s="48">
        <v>1.4683473304121573</v>
      </c>
      <c r="AE352" s="48">
        <v>1.3838153659804313</v>
      </c>
      <c r="AF352" s="48">
        <v>-8.4531964431726003E-2</v>
      </c>
      <c r="AG352" s="48">
        <v>1.6946051989335689</v>
      </c>
      <c r="AH352" s="48">
        <v>0</v>
      </c>
      <c r="AI352" s="48">
        <v>0</v>
      </c>
      <c r="AJ352" s="48" t="s">
        <v>62</v>
      </c>
      <c r="AK352" s="48">
        <v>-0.14612803567823801</v>
      </c>
      <c r="AL352" s="48">
        <v>-0.17609125905568127</v>
      </c>
      <c r="AM352" s="48">
        <v>-0.14612803567823801</v>
      </c>
      <c r="AN352" s="48">
        <v>-0.17609125905568127</v>
      </c>
    </row>
    <row r="353" spans="1:40" ht="12.75" customHeight="1" x14ac:dyDescent="0.25">
      <c r="A353" s="83">
        <v>352</v>
      </c>
      <c r="B353" s="12" t="s">
        <v>1191</v>
      </c>
      <c r="C353" s="47" t="s">
        <v>1809</v>
      </c>
      <c r="D353" s="20" t="s">
        <v>1943</v>
      </c>
      <c r="E353" s="16" t="s">
        <v>1238</v>
      </c>
      <c r="F353" s="20" t="s">
        <v>1935</v>
      </c>
      <c r="G353" s="42">
        <v>35.700000000000003</v>
      </c>
      <c r="H353" s="42">
        <v>31.7</v>
      </c>
      <c r="I353" s="42">
        <v>67.7</v>
      </c>
      <c r="J353" s="42">
        <v>74.8</v>
      </c>
      <c r="K353" s="42">
        <v>0.88795518207282909</v>
      </c>
      <c r="L353" s="42">
        <v>1.8963585434173669</v>
      </c>
      <c r="M353" s="42">
        <v>27.4</v>
      </c>
      <c r="N353" s="42">
        <v>21.7</v>
      </c>
      <c r="O353" s="42">
        <v>0.79197080291970801</v>
      </c>
      <c r="P353" s="42">
        <v>66.2</v>
      </c>
      <c r="Q353" s="42">
        <v>1</v>
      </c>
      <c r="R353" s="42">
        <v>1</v>
      </c>
      <c r="S353" s="42" t="s">
        <v>62</v>
      </c>
      <c r="T353" s="48">
        <v>0.625</v>
      </c>
      <c r="U353" s="48">
        <v>0.55555555555555558</v>
      </c>
      <c r="V353" s="48">
        <v>0.625</v>
      </c>
      <c r="W353" s="48">
        <v>0.55555555555555558</v>
      </c>
      <c r="X353" s="48">
        <v>1.5526682161121932</v>
      </c>
      <c r="Y353" s="48">
        <v>1.5010592622177514</v>
      </c>
      <c r="Z353" s="48">
        <v>1.8305886686851442</v>
      </c>
      <c r="AA353" s="48">
        <v>1.8739015978644613</v>
      </c>
      <c r="AB353" s="48">
        <v>-5.1608953894441721E-2</v>
      </c>
      <c r="AC353" s="48">
        <v>0.27792045257295112</v>
      </c>
      <c r="AD353" s="48">
        <v>1.4377505628203879</v>
      </c>
      <c r="AE353" s="48">
        <v>1.3364597338485296</v>
      </c>
      <c r="AF353" s="48">
        <v>-0.10129082897185847</v>
      </c>
      <c r="AG353" s="48">
        <v>1.8208579894396999</v>
      </c>
      <c r="AH353" s="48">
        <v>0</v>
      </c>
      <c r="AI353" s="48">
        <v>0</v>
      </c>
      <c r="AJ353" s="48" t="s">
        <v>62</v>
      </c>
      <c r="AK353" s="48">
        <v>-0.20411998265592479</v>
      </c>
      <c r="AL353" s="48">
        <v>-0.25527250510330607</v>
      </c>
      <c r="AM353" s="48">
        <v>-0.20411998265592479</v>
      </c>
      <c r="AN353" s="48">
        <v>-0.25527250510330607</v>
      </c>
    </row>
    <row r="354" spans="1:40" ht="12.75" customHeight="1" x14ac:dyDescent="0.25">
      <c r="A354" s="83">
        <v>353</v>
      </c>
      <c r="B354" s="12" t="s">
        <v>1191</v>
      </c>
      <c r="C354" s="47" t="s">
        <v>1997</v>
      </c>
      <c r="D354" s="20" t="s">
        <v>1943</v>
      </c>
      <c r="E354" s="16" t="s">
        <v>1238</v>
      </c>
      <c r="F354" s="20" t="s">
        <v>1935</v>
      </c>
      <c r="G354" s="49">
        <v>34.799999999999997</v>
      </c>
      <c r="H354" s="33">
        <v>26.4</v>
      </c>
      <c r="I354" s="49">
        <v>67.8</v>
      </c>
      <c r="J354" s="49">
        <v>66</v>
      </c>
      <c r="K354" s="47">
        <v>0.75860000000000005</v>
      </c>
      <c r="L354" s="49">
        <v>1.9482758620689655</v>
      </c>
      <c r="M354" s="49">
        <v>26.7</v>
      </c>
      <c r="N354" s="49">
        <v>18.399999999999999</v>
      </c>
      <c r="O354" s="49">
        <v>0.68913857677902624</v>
      </c>
      <c r="P354" s="42" t="s">
        <v>62</v>
      </c>
      <c r="Q354" s="42">
        <v>1</v>
      </c>
      <c r="R354" s="42">
        <v>1</v>
      </c>
      <c r="S354" s="47" t="s">
        <v>62</v>
      </c>
      <c r="T354" s="48">
        <v>0.52631578947368418</v>
      </c>
      <c r="U354" s="48">
        <v>0.55555555555555558</v>
      </c>
      <c r="V354" s="48">
        <v>0.52631578947368418</v>
      </c>
      <c r="W354" s="48">
        <v>0.55555555555555558</v>
      </c>
      <c r="X354" s="48">
        <v>1.541579243946581</v>
      </c>
      <c r="Y354" s="48">
        <v>1.4216039268698311</v>
      </c>
      <c r="Z354" s="48">
        <v>1.8312296938670634</v>
      </c>
      <c r="AA354" s="48">
        <v>1.8195439355418688</v>
      </c>
      <c r="AB354" s="48">
        <v>-0.11998716163322823</v>
      </c>
      <c r="AC354" s="48">
        <v>0.28965044992048244</v>
      </c>
      <c r="AD354" s="48">
        <v>1.4265112613645752</v>
      </c>
      <c r="AE354" s="48">
        <v>1.2648178230095364</v>
      </c>
      <c r="AF354" s="48">
        <v>-0.16169343835503874</v>
      </c>
      <c r="AG354" s="48" t="s">
        <v>62</v>
      </c>
      <c r="AH354" s="48">
        <v>0</v>
      </c>
      <c r="AI354" s="48">
        <v>0</v>
      </c>
      <c r="AJ354" s="48" t="s">
        <v>62</v>
      </c>
      <c r="AK354" s="48">
        <v>-0.27875360095282897</v>
      </c>
      <c r="AL354" s="48">
        <v>-0.25527250510330607</v>
      </c>
      <c r="AM354" s="48">
        <v>-0.27875360095282897</v>
      </c>
      <c r="AN354" s="48">
        <v>-0.25527250510330607</v>
      </c>
    </row>
    <row r="355" spans="1:40" ht="12.75" customHeight="1" x14ac:dyDescent="0.25">
      <c r="A355" s="83">
        <v>354</v>
      </c>
      <c r="B355" s="12" t="s">
        <v>1191</v>
      </c>
      <c r="C355" s="47" t="s">
        <v>1809</v>
      </c>
      <c r="D355" s="20" t="s">
        <v>1943</v>
      </c>
      <c r="E355" s="16" t="s">
        <v>1238</v>
      </c>
      <c r="F355" s="20" t="s">
        <v>1935</v>
      </c>
      <c r="G355" s="42">
        <v>29.1</v>
      </c>
      <c r="H355" s="42">
        <v>22.1</v>
      </c>
      <c r="I355" s="42">
        <v>46.4</v>
      </c>
      <c r="J355" s="42">
        <v>52</v>
      </c>
      <c r="K355" s="42">
        <v>0.75945017182130581</v>
      </c>
      <c r="L355" s="42">
        <v>1.5945017182130583</v>
      </c>
      <c r="M355" s="42">
        <v>22.4</v>
      </c>
      <c r="N355" s="42">
        <v>15.1</v>
      </c>
      <c r="O355" s="42">
        <v>0.6741071428571429</v>
      </c>
      <c r="P355" s="42">
        <v>36.5</v>
      </c>
      <c r="Q355" s="42">
        <v>1</v>
      </c>
      <c r="R355" s="42">
        <v>1</v>
      </c>
      <c r="S355" s="42" t="s">
        <v>62</v>
      </c>
      <c r="T355" s="48">
        <v>0.55555555555555558</v>
      </c>
      <c r="U355" s="48">
        <v>0.55555555555555558</v>
      </c>
      <c r="V355" s="48">
        <v>0.55555555555555558</v>
      </c>
      <c r="W355" s="48">
        <v>0.55555555555555558</v>
      </c>
      <c r="X355" s="48">
        <v>1.4638929889859074</v>
      </c>
      <c r="Y355" s="48">
        <v>1.3443922736851108</v>
      </c>
      <c r="Z355" s="48">
        <v>1.6665179805548809</v>
      </c>
      <c r="AA355" s="48">
        <v>1.7160033436347992</v>
      </c>
      <c r="AB355" s="48">
        <v>-0.11950071530079662</v>
      </c>
      <c r="AC355" s="48">
        <v>0.20262499156897354</v>
      </c>
      <c r="AD355" s="48">
        <v>1.3502480183341627</v>
      </c>
      <c r="AE355" s="48">
        <v>1.1789769472931695</v>
      </c>
      <c r="AF355" s="48">
        <v>-0.17127107104099334</v>
      </c>
      <c r="AG355" s="48">
        <v>1.5622928644564746</v>
      </c>
      <c r="AH355" s="48">
        <v>0</v>
      </c>
      <c r="AI355" s="48">
        <v>0</v>
      </c>
      <c r="AJ355" s="48" t="s">
        <v>62</v>
      </c>
      <c r="AK355" s="48">
        <v>-0.25527250510330607</v>
      </c>
      <c r="AL355" s="48">
        <v>-0.25527250510330607</v>
      </c>
      <c r="AM355" s="48">
        <v>-0.25527250510330607</v>
      </c>
      <c r="AN355" s="48">
        <v>-0.25527250510330607</v>
      </c>
    </row>
    <row r="356" spans="1:40" ht="12.75" customHeight="1" x14ac:dyDescent="0.25">
      <c r="A356" s="83">
        <v>355</v>
      </c>
      <c r="B356" s="12" t="s">
        <v>1191</v>
      </c>
      <c r="C356" s="47" t="s">
        <v>1809</v>
      </c>
      <c r="D356" s="20" t="s">
        <v>1943</v>
      </c>
      <c r="E356" s="16" t="s">
        <v>1238</v>
      </c>
      <c r="F356" s="20" t="s">
        <v>1935</v>
      </c>
      <c r="G356" s="42">
        <v>35.72</v>
      </c>
      <c r="H356" s="42">
        <v>25.63</v>
      </c>
      <c r="I356" s="42">
        <v>59.32</v>
      </c>
      <c r="J356" s="42">
        <v>72.66</v>
      </c>
      <c r="K356" s="42">
        <v>0.71752519596864506</v>
      </c>
      <c r="L356" s="42">
        <v>1.6606942889137739</v>
      </c>
      <c r="M356" s="42">
        <v>26.05</v>
      </c>
      <c r="N356" s="42">
        <v>19.809999999999999</v>
      </c>
      <c r="O356" s="42">
        <v>0.76046065259117079</v>
      </c>
      <c r="P356" s="42">
        <v>61.48</v>
      </c>
      <c r="Q356" s="42">
        <v>1</v>
      </c>
      <c r="R356" s="42">
        <v>1</v>
      </c>
      <c r="S356" s="42" t="s">
        <v>62</v>
      </c>
      <c r="T356" s="48">
        <v>0.55555555555555558</v>
      </c>
      <c r="U356" s="42" t="s">
        <v>62</v>
      </c>
      <c r="V356" s="48">
        <v>0.55555555555555558</v>
      </c>
      <c r="W356" s="82" t="s">
        <v>62</v>
      </c>
      <c r="X356" s="48">
        <v>1.5529114502165089</v>
      </c>
      <c r="Y356" s="48">
        <v>1.408748606184244</v>
      </c>
      <c r="Z356" s="48">
        <v>1.7732011423563445</v>
      </c>
      <c r="AA356" s="48">
        <v>1.8612953935266958</v>
      </c>
      <c r="AB356" s="48">
        <v>-0.14416284403226479</v>
      </c>
      <c r="AC356" s="48">
        <v>0.22028969213983562</v>
      </c>
      <c r="AD356" s="48">
        <v>1.4158077276355432</v>
      </c>
      <c r="AE356" s="48">
        <v>1.2968844755385471</v>
      </c>
      <c r="AF356" s="48">
        <v>-0.11892325209699624</v>
      </c>
      <c r="AG356" s="48">
        <v>1.7887338588277075</v>
      </c>
      <c r="AH356" s="48">
        <v>0</v>
      </c>
      <c r="AI356" s="48">
        <v>0</v>
      </c>
      <c r="AJ356" s="48" t="s">
        <v>62</v>
      </c>
      <c r="AK356" s="48">
        <v>-0.25527250510330607</v>
      </c>
      <c r="AL356" s="48" t="s">
        <v>62</v>
      </c>
      <c r="AM356" s="48">
        <v>-0.25527250510330607</v>
      </c>
      <c r="AN356" s="48" t="s">
        <v>62</v>
      </c>
    </row>
    <row r="357" spans="1:40" ht="12.75" customHeight="1" x14ac:dyDescent="0.25">
      <c r="A357" s="83">
        <v>356</v>
      </c>
      <c r="B357" s="12" t="s">
        <v>1191</v>
      </c>
      <c r="C357" s="47" t="s">
        <v>1809</v>
      </c>
      <c r="D357" s="20" t="s">
        <v>1943</v>
      </c>
      <c r="E357" s="16" t="s">
        <v>1238</v>
      </c>
      <c r="F357" s="20" t="s">
        <v>1935</v>
      </c>
      <c r="G357" s="42">
        <v>38.54</v>
      </c>
      <c r="H357" s="42">
        <v>29.2</v>
      </c>
      <c r="I357" s="42">
        <v>61.14</v>
      </c>
      <c r="J357" s="42">
        <v>71.14</v>
      </c>
      <c r="K357" s="42">
        <v>0.75765438505448879</v>
      </c>
      <c r="L357" s="42">
        <v>1.5864037363777894</v>
      </c>
      <c r="M357" s="42">
        <v>29.6</v>
      </c>
      <c r="N357" s="42">
        <v>21.39</v>
      </c>
      <c r="O357" s="42">
        <v>0.72263513513513511</v>
      </c>
      <c r="P357" s="42">
        <v>53.370000000000005</v>
      </c>
      <c r="Q357" s="42">
        <v>1</v>
      </c>
      <c r="R357" s="42">
        <v>1</v>
      </c>
      <c r="S357" s="42" t="s">
        <v>62</v>
      </c>
      <c r="T357" s="48">
        <v>0.55555555555555558</v>
      </c>
      <c r="U357" s="48">
        <v>0.7142857142857143</v>
      </c>
      <c r="V357" s="48">
        <v>0.55555555555555558</v>
      </c>
      <c r="W357" s="48">
        <v>0.7142857142857143</v>
      </c>
      <c r="X357" s="48">
        <v>1.5859117103194342</v>
      </c>
      <c r="Y357" s="48">
        <v>1.4653828514484182</v>
      </c>
      <c r="Z357" s="48">
        <v>1.7863254343900701</v>
      </c>
      <c r="AA357" s="48">
        <v>1.8521138608497616</v>
      </c>
      <c r="AB357" s="48">
        <v>-0.12052885887101589</v>
      </c>
      <c r="AC357" s="48">
        <v>0.2004137240706359</v>
      </c>
      <c r="AD357" s="48">
        <v>1.4712917110589385</v>
      </c>
      <c r="AE357" s="48">
        <v>1.3302107845715281</v>
      </c>
      <c r="AF357" s="48">
        <v>-0.14108092648741061</v>
      </c>
      <c r="AG357" s="48">
        <v>1.7272972028035876</v>
      </c>
      <c r="AH357" s="48">
        <v>0</v>
      </c>
      <c r="AI357" s="48">
        <v>0</v>
      </c>
      <c r="AJ357" s="48" t="s">
        <v>62</v>
      </c>
      <c r="AK357" s="48">
        <v>-0.25527250510330607</v>
      </c>
      <c r="AL357" s="48">
        <v>-0.14612803567823801</v>
      </c>
      <c r="AM357" s="48">
        <v>-0.25527250510330607</v>
      </c>
      <c r="AN357" s="48">
        <v>-0.14612803567823801</v>
      </c>
    </row>
    <row r="358" spans="1:40" ht="12.75" customHeight="1" x14ac:dyDescent="0.25">
      <c r="A358" s="83">
        <v>357</v>
      </c>
      <c r="B358" s="12" t="s">
        <v>1191</v>
      </c>
      <c r="C358" s="47" t="s">
        <v>1809</v>
      </c>
      <c r="D358" s="20" t="s">
        <v>1943</v>
      </c>
      <c r="E358" s="16" t="s">
        <v>1238</v>
      </c>
      <c r="F358" s="20" t="s">
        <v>1935</v>
      </c>
      <c r="G358" s="42">
        <v>32.28</v>
      </c>
      <c r="H358" s="42">
        <v>26.79</v>
      </c>
      <c r="I358" s="42">
        <v>56.51</v>
      </c>
      <c r="J358" s="42">
        <v>60.11</v>
      </c>
      <c r="K358" s="42">
        <v>0.8299256505576208</v>
      </c>
      <c r="L358" s="42">
        <v>1.7506195786864931</v>
      </c>
      <c r="M358" s="42">
        <v>26</v>
      </c>
      <c r="N358" s="42">
        <v>19.82</v>
      </c>
      <c r="O358" s="42">
        <v>0.76230769230769235</v>
      </c>
      <c r="P358" s="42">
        <v>44.5</v>
      </c>
      <c r="Q358" s="42">
        <v>1</v>
      </c>
      <c r="R358" s="42">
        <v>1</v>
      </c>
      <c r="S358" s="42" t="s">
        <v>62</v>
      </c>
      <c r="T358" s="48">
        <v>0.66666666666666663</v>
      </c>
      <c r="U358" s="49" t="s">
        <v>62</v>
      </c>
      <c r="V358" s="48">
        <v>0.66666666666666663</v>
      </c>
      <c r="W358" s="49" t="s">
        <v>62</v>
      </c>
      <c r="X358" s="48">
        <v>1.5089335260500327</v>
      </c>
      <c r="Y358" s="48">
        <v>1.4279727136082088</v>
      </c>
      <c r="Z358" s="48">
        <v>1.7521253072978982</v>
      </c>
      <c r="AA358" s="48">
        <v>1.7789467279686166</v>
      </c>
      <c r="AB358" s="48">
        <v>-8.0960812441823959E-2</v>
      </c>
      <c r="AC358" s="48">
        <v>0.24319178124786545</v>
      </c>
      <c r="AD358" s="48">
        <v>1.414973347970818</v>
      </c>
      <c r="AE358" s="48">
        <v>1.2971036501492565</v>
      </c>
      <c r="AF358" s="48">
        <v>-0.11786969782156141</v>
      </c>
      <c r="AG358" s="48">
        <v>1.6483600109809315</v>
      </c>
      <c r="AH358" s="48">
        <v>0</v>
      </c>
      <c r="AI358" s="48">
        <v>0</v>
      </c>
      <c r="AJ358" s="48" t="s">
        <v>62</v>
      </c>
      <c r="AK358" s="48">
        <v>-0.17609125905568127</v>
      </c>
      <c r="AL358" s="48" t="s">
        <v>62</v>
      </c>
      <c r="AM358" s="48">
        <v>-0.17609125905568127</v>
      </c>
      <c r="AN358" s="48" t="s">
        <v>62</v>
      </c>
    </row>
    <row r="359" spans="1:40" ht="12.75" customHeight="1" x14ac:dyDescent="0.25">
      <c r="A359" s="83">
        <v>358</v>
      </c>
      <c r="B359" s="12" t="s">
        <v>1191</v>
      </c>
      <c r="C359" s="47" t="s">
        <v>1809</v>
      </c>
      <c r="D359" s="20" t="s">
        <v>1943</v>
      </c>
      <c r="E359" s="16" t="s">
        <v>1238</v>
      </c>
      <c r="F359" s="20" t="s">
        <v>1935</v>
      </c>
      <c r="G359" s="42">
        <v>23.88</v>
      </c>
      <c r="H359" s="42">
        <v>17.22</v>
      </c>
      <c r="I359" s="42">
        <v>31.45</v>
      </c>
      <c r="J359" s="42">
        <v>38.74</v>
      </c>
      <c r="K359" s="42">
        <v>0.72110552763819091</v>
      </c>
      <c r="L359" s="42">
        <v>1.317001675041876</v>
      </c>
      <c r="M359" s="42">
        <v>18.670000000000002</v>
      </c>
      <c r="N359" s="42">
        <v>11.88</v>
      </c>
      <c r="O359" s="42">
        <v>0.63631494376004283</v>
      </c>
      <c r="P359" s="42" t="s">
        <v>62</v>
      </c>
      <c r="Q359" s="42">
        <v>1</v>
      </c>
      <c r="R359" s="42">
        <v>1</v>
      </c>
      <c r="S359" s="42" t="s">
        <v>62</v>
      </c>
      <c r="T359" s="48">
        <v>0.5</v>
      </c>
      <c r="U359" s="48">
        <v>0.47619047619047616</v>
      </c>
      <c r="V359" s="48">
        <v>0.5</v>
      </c>
      <c r="W359" s="48">
        <v>0.47619047619047616</v>
      </c>
      <c r="X359" s="48">
        <v>1.3780343224573315</v>
      </c>
      <c r="Y359" s="48">
        <v>1.236033147117636</v>
      </c>
      <c r="Z359" s="48">
        <v>1.4976206497812876</v>
      </c>
      <c r="AA359" s="48">
        <v>1.588159616383092</v>
      </c>
      <c r="AB359" s="48">
        <v>-0.14200117533969556</v>
      </c>
      <c r="AC359" s="48">
        <v>0.11958632732395626</v>
      </c>
      <c r="AD359" s="48">
        <v>1.2711443179490785</v>
      </c>
      <c r="AE359" s="48">
        <v>1.0748164406451748</v>
      </c>
      <c r="AF359" s="48">
        <v>-0.19632787730390358</v>
      </c>
      <c r="AG359" s="48" t="s">
        <v>62</v>
      </c>
      <c r="AH359" s="48">
        <v>0</v>
      </c>
      <c r="AI359" s="48">
        <v>0</v>
      </c>
      <c r="AJ359" s="48" t="s">
        <v>62</v>
      </c>
      <c r="AK359" s="48">
        <v>-0.3010299956639812</v>
      </c>
      <c r="AL359" s="48">
        <v>-0.3222192947339193</v>
      </c>
      <c r="AM359" s="48">
        <v>-0.3010299956639812</v>
      </c>
      <c r="AN359" s="48">
        <v>-0.3222192947339193</v>
      </c>
    </row>
    <row r="360" spans="1:40" ht="12.75" customHeight="1" x14ac:dyDescent="0.25">
      <c r="A360" s="83">
        <v>359</v>
      </c>
      <c r="B360" s="12" t="s">
        <v>1191</v>
      </c>
      <c r="C360" s="47" t="s">
        <v>1809</v>
      </c>
      <c r="D360" s="20" t="s">
        <v>1943</v>
      </c>
      <c r="E360" s="16" t="s">
        <v>1238</v>
      </c>
      <c r="F360" s="20" t="s">
        <v>1935</v>
      </c>
      <c r="G360" s="42">
        <v>17.829999999999998</v>
      </c>
      <c r="H360" s="42">
        <v>12.06</v>
      </c>
      <c r="I360" s="42">
        <v>16.350000000000001</v>
      </c>
      <c r="J360" s="42">
        <v>24.51</v>
      </c>
      <c r="K360" s="42">
        <v>0.67638810992708931</v>
      </c>
      <c r="L360" s="42">
        <v>0.91699383062254647</v>
      </c>
      <c r="M360" s="42">
        <v>12.98</v>
      </c>
      <c r="N360" s="42">
        <v>8.84</v>
      </c>
      <c r="O360" s="42">
        <v>0.68104776579352844</v>
      </c>
      <c r="P360" s="42" t="s">
        <v>62</v>
      </c>
      <c r="Q360" s="42">
        <v>1</v>
      </c>
      <c r="R360" s="42">
        <v>1</v>
      </c>
      <c r="S360" s="42" t="s">
        <v>62</v>
      </c>
      <c r="T360" s="48">
        <v>0.45454545454545453</v>
      </c>
      <c r="U360" s="48">
        <v>0.45454545454545453</v>
      </c>
      <c r="V360" s="48">
        <v>0.45454545454545453</v>
      </c>
      <c r="W360" s="48">
        <v>0.45454545454545453</v>
      </c>
      <c r="X360" s="48">
        <v>1.2511513431753545</v>
      </c>
      <c r="Y360" s="48">
        <v>1.0813473078041325</v>
      </c>
      <c r="Z360" s="48">
        <v>1.2135177569963049</v>
      </c>
      <c r="AA360" s="48">
        <v>1.3893433112520779</v>
      </c>
      <c r="AB360" s="48">
        <v>-0.16980403537122202</v>
      </c>
      <c r="AC360" s="48">
        <v>-3.7633586179049633E-2</v>
      </c>
      <c r="AD360" s="48">
        <v>1.1132746924643504</v>
      </c>
      <c r="AE360" s="48">
        <v>0.94645226501307311</v>
      </c>
      <c r="AF360" s="48">
        <v>-0.16682242745127737</v>
      </c>
      <c r="AG360" s="48" t="s">
        <v>62</v>
      </c>
      <c r="AH360" s="48">
        <v>0</v>
      </c>
      <c r="AI360" s="48">
        <v>0</v>
      </c>
      <c r="AJ360" s="48" t="s">
        <v>62</v>
      </c>
      <c r="AK360" s="48">
        <v>-0.34242268082220623</v>
      </c>
      <c r="AL360" s="48">
        <v>-0.34242268082220623</v>
      </c>
      <c r="AM360" s="48">
        <v>-0.34242268082220623</v>
      </c>
      <c r="AN360" s="48">
        <v>-0.34242268082220623</v>
      </c>
    </row>
    <row r="361" spans="1:40" ht="12.75" customHeight="1" x14ac:dyDescent="0.25">
      <c r="A361" s="83">
        <v>360</v>
      </c>
      <c r="B361" s="12" t="s">
        <v>1231</v>
      </c>
      <c r="C361" s="47" t="s">
        <v>1810</v>
      </c>
      <c r="D361" s="20" t="s">
        <v>1231</v>
      </c>
      <c r="E361" s="16" t="s">
        <v>1238</v>
      </c>
      <c r="F361" s="20" t="s">
        <v>1937</v>
      </c>
      <c r="G361" s="42">
        <v>35.08</v>
      </c>
      <c r="H361" s="42">
        <v>26.54</v>
      </c>
      <c r="I361" s="42">
        <v>69.27</v>
      </c>
      <c r="J361" s="42">
        <v>63.05</v>
      </c>
      <c r="K361" s="42">
        <v>0.75655644241733178</v>
      </c>
      <c r="L361" s="42">
        <v>1.9746294184720639</v>
      </c>
      <c r="M361" s="42">
        <v>23.88</v>
      </c>
      <c r="N361" s="42">
        <v>20.3</v>
      </c>
      <c r="O361" s="42">
        <v>0.85008375209380238</v>
      </c>
      <c r="P361" s="42">
        <v>47.23</v>
      </c>
      <c r="Q361" s="42">
        <v>1</v>
      </c>
      <c r="R361" s="42">
        <v>1</v>
      </c>
      <c r="S361" s="42" t="s">
        <v>62</v>
      </c>
      <c r="T361" s="42" t="s">
        <v>62</v>
      </c>
      <c r="U361" s="48">
        <v>0.76923076923076927</v>
      </c>
      <c r="V361" s="77" t="s">
        <v>62</v>
      </c>
      <c r="W361" s="48">
        <v>0.76923076923076927</v>
      </c>
      <c r="X361" s="48">
        <v>1.545059584694003</v>
      </c>
      <c r="Y361" s="48">
        <v>1.4239009185284166</v>
      </c>
      <c r="Z361" s="48">
        <v>1.8405451876368388</v>
      </c>
      <c r="AA361" s="48">
        <v>1.7996850909091004</v>
      </c>
      <c r="AB361" s="48">
        <v>-0.12115866616558622</v>
      </c>
      <c r="AC361" s="48">
        <v>0.29548560294283588</v>
      </c>
      <c r="AD361" s="48">
        <v>1.3780343224573315</v>
      </c>
      <c r="AE361" s="48">
        <v>1.307496037913213</v>
      </c>
      <c r="AF361" s="48">
        <v>-7.0538284544118549E-2</v>
      </c>
      <c r="AG361" s="48">
        <v>1.6742179455766999</v>
      </c>
      <c r="AH361" s="48">
        <v>0</v>
      </c>
      <c r="AI361" s="48">
        <v>0</v>
      </c>
      <c r="AJ361" s="48" t="s">
        <v>62</v>
      </c>
      <c r="AK361" s="48" t="s">
        <v>62</v>
      </c>
      <c r="AL361" s="48">
        <v>-0.11394335230683675</v>
      </c>
      <c r="AM361" s="48" t="s">
        <v>62</v>
      </c>
      <c r="AN361" s="48">
        <v>-0.11394335230683675</v>
      </c>
    </row>
    <row r="362" spans="1:40" ht="12.75" customHeight="1" x14ac:dyDescent="0.25">
      <c r="A362" s="83">
        <v>361</v>
      </c>
      <c r="B362" s="12" t="s">
        <v>1231</v>
      </c>
      <c r="C362" s="47" t="s">
        <v>1810</v>
      </c>
      <c r="D362" s="20" t="s">
        <v>1231</v>
      </c>
      <c r="E362" s="16" t="s">
        <v>1238</v>
      </c>
      <c r="F362" s="20" t="s">
        <v>1937</v>
      </c>
      <c r="G362" s="42">
        <v>35.53</v>
      </c>
      <c r="H362" s="42">
        <v>24.06</v>
      </c>
      <c r="I362" s="42">
        <v>70.56</v>
      </c>
      <c r="J362" s="42">
        <v>67.06</v>
      </c>
      <c r="K362" s="42">
        <v>0.6771742189698845</v>
      </c>
      <c r="L362" s="42">
        <v>1.9859273853081902</v>
      </c>
      <c r="M362" s="42">
        <v>27.94</v>
      </c>
      <c r="N362" s="42">
        <v>20.02</v>
      </c>
      <c r="O362" s="42">
        <v>0.71653543307086609</v>
      </c>
      <c r="P362" s="42">
        <v>52.75</v>
      </c>
      <c r="Q362" s="42">
        <v>1</v>
      </c>
      <c r="R362" s="42">
        <v>1</v>
      </c>
      <c r="S362" s="42" t="s">
        <v>62</v>
      </c>
      <c r="T362" s="48">
        <v>0.76923076923076927</v>
      </c>
      <c r="U362" s="48">
        <v>0.7142857142857143</v>
      </c>
      <c r="V362" s="48">
        <v>0.76923076923076927</v>
      </c>
      <c r="W362" s="48">
        <v>0.7142857142857143</v>
      </c>
      <c r="X362" s="48">
        <v>1.5505952074893279</v>
      </c>
      <c r="Y362" s="48">
        <v>1.381295623003826</v>
      </c>
      <c r="Z362" s="48">
        <v>1.8485585721237634</v>
      </c>
      <c r="AA362" s="48">
        <v>1.8264635490928012</v>
      </c>
      <c r="AB362" s="48">
        <v>-0.16929958448550206</v>
      </c>
      <c r="AC362" s="48">
        <v>0.2979633646344354</v>
      </c>
      <c r="AD362" s="48">
        <v>1.4462264017781632</v>
      </c>
      <c r="AE362" s="48">
        <v>1.3014640731432998</v>
      </c>
      <c r="AF362" s="48">
        <v>-0.1447623286348633</v>
      </c>
      <c r="AG362" s="48">
        <v>1.7222224639697303</v>
      </c>
      <c r="AH362" s="48">
        <v>0</v>
      </c>
      <c r="AI362" s="48">
        <v>0</v>
      </c>
      <c r="AJ362" s="48" t="s">
        <v>62</v>
      </c>
      <c r="AK362" s="48">
        <v>-0.11394335230683675</v>
      </c>
      <c r="AL362" s="48">
        <v>-0.14612803567823801</v>
      </c>
      <c r="AM362" s="48">
        <v>-0.11394335230683675</v>
      </c>
      <c r="AN362" s="48">
        <v>-0.14612803567823801</v>
      </c>
    </row>
    <row r="363" spans="1:40" ht="12.75" customHeight="1" x14ac:dyDescent="0.25">
      <c r="A363" s="83">
        <v>362</v>
      </c>
      <c r="B363" s="12" t="s">
        <v>1231</v>
      </c>
      <c r="C363" s="47" t="s">
        <v>1810</v>
      </c>
      <c r="D363" s="20" t="s">
        <v>1231</v>
      </c>
      <c r="E363" s="16" t="s">
        <v>1238</v>
      </c>
      <c r="F363" s="20" t="s">
        <v>1935</v>
      </c>
      <c r="G363" s="42">
        <v>33.24</v>
      </c>
      <c r="H363" s="42">
        <v>25.85</v>
      </c>
      <c r="I363" s="42">
        <v>60.65</v>
      </c>
      <c r="J363" s="42">
        <v>67.790000000000006</v>
      </c>
      <c r="K363" s="42">
        <v>0.7776774969915764</v>
      </c>
      <c r="L363" s="42">
        <v>1.8246089049338146</v>
      </c>
      <c r="M363" s="42">
        <v>27.41</v>
      </c>
      <c r="N363" s="42">
        <v>18.64</v>
      </c>
      <c r="O363" s="42">
        <v>0.68004377964246632</v>
      </c>
      <c r="P363" s="42">
        <v>53.59</v>
      </c>
      <c r="Q363" s="42">
        <v>1</v>
      </c>
      <c r="R363" s="42">
        <v>1</v>
      </c>
      <c r="S363" s="42" t="s">
        <v>62</v>
      </c>
      <c r="T363" s="48">
        <v>0.7142857142857143</v>
      </c>
      <c r="U363" s="48">
        <v>0.7142857142857143</v>
      </c>
      <c r="V363" s="48">
        <v>0.7142857142857143</v>
      </c>
      <c r="W363" s="48">
        <v>0.7142857142857143</v>
      </c>
      <c r="X363" s="48">
        <v>1.5216610151120733</v>
      </c>
      <c r="Y363" s="48">
        <v>1.4124605474299614</v>
      </c>
      <c r="Z363" s="48">
        <v>1.7828308052025919</v>
      </c>
      <c r="AA363" s="48">
        <v>1.8311656339094424</v>
      </c>
      <c r="AB363" s="48">
        <v>-0.10920046768211208</v>
      </c>
      <c r="AC363" s="48">
        <v>0.26116979009051838</v>
      </c>
      <c r="AD363" s="48">
        <v>1.4379090355394983</v>
      </c>
      <c r="AE363" s="48">
        <v>1.2704459080179626</v>
      </c>
      <c r="AF363" s="48">
        <v>-0.16746312752153578</v>
      </c>
      <c r="AG363" s="48">
        <v>1.7290837570436119</v>
      </c>
      <c r="AH363" s="48">
        <v>0</v>
      </c>
      <c r="AI363" s="48">
        <v>0</v>
      </c>
      <c r="AJ363" s="48" t="s">
        <v>62</v>
      </c>
      <c r="AK363" s="48">
        <v>-0.14612803567823801</v>
      </c>
      <c r="AL363" s="48">
        <v>-0.14612803567823801</v>
      </c>
      <c r="AM363" s="48">
        <v>-0.14612803567823801</v>
      </c>
      <c r="AN363" s="48">
        <v>-0.14612803567823801</v>
      </c>
    </row>
    <row r="364" spans="1:40" ht="12.75" customHeight="1" x14ac:dyDescent="0.25">
      <c r="A364" s="83">
        <v>363</v>
      </c>
      <c r="B364" s="12" t="s">
        <v>1231</v>
      </c>
      <c r="C364" s="47" t="s">
        <v>1810</v>
      </c>
      <c r="D364" s="20" t="s">
        <v>1231</v>
      </c>
      <c r="E364" s="16" t="s">
        <v>1238</v>
      </c>
      <c r="F364" s="20" t="s">
        <v>1935</v>
      </c>
      <c r="G364" s="42">
        <v>35.36</v>
      </c>
      <c r="H364" s="42">
        <v>25.68</v>
      </c>
      <c r="I364" s="42">
        <v>66.209999999999994</v>
      </c>
      <c r="J364" s="42">
        <v>65.790000000000006</v>
      </c>
      <c r="K364" s="42">
        <v>0.72624434389140269</v>
      </c>
      <c r="L364" s="42">
        <v>1.8724547511312215</v>
      </c>
      <c r="M364" s="42">
        <v>28.12</v>
      </c>
      <c r="N364" s="42">
        <v>16.739999999999998</v>
      </c>
      <c r="O364" s="42">
        <v>0.59530583214793731</v>
      </c>
      <c r="P364" s="42">
        <v>45.2</v>
      </c>
      <c r="Q364" s="42">
        <v>1</v>
      </c>
      <c r="R364" s="42">
        <v>1</v>
      </c>
      <c r="S364" s="42" t="s">
        <v>62</v>
      </c>
      <c r="T364" s="48">
        <v>0.76923076923076927</v>
      </c>
      <c r="U364" s="48">
        <v>0.7142857142857143</v>
      </c>
      <c r="V364" s="48">
        <v>0.76923076923076927</v>
      </c>
      <c r="W364" s="48">
        <v>0.7142857142857143</v>
      </c>
      <c r="X364" s="48">
        <v>1.5485122563410354</v>
      </c>
      <c r="Y364" s="48">
        <v>1.4095950193968156</v>
      </c>
      <c r="Z364" s="48">
        <v>1.8209235878813175</v>
      </c>
      <c r="AA364" s="48">
        <v>1.8181598863971853</v>
      </c>
      <c r="AB364" s="48">
        <v>-0.13891723694421984</v>
      </c>
      <c r="AC364" s="48">
        <v>0.27241133154028196</v>
      </c>
      <c r="AD364" s="48">
        <v>1.4490153163477864</v>
      </c>
      <c r="AE364" s="48">
        <v>1.2237554536572413</v>
      </c>
      <c r="AF364" s="48">
        <v>-0.22525986269054524</v>
      </c>
      <c r="AG364" s="48">
        <v>1.6551384348113822</v>
      </c>
      <c r="AH364" s="48">
        <v>0</v>
      </c>
      <c r="AI364" s="48">
        <v>0</v>
      </c>
      <c r="AJ364" s="48" t="s">
        <v>62</v>
      </c>
      <c r="AK364" s="48">
        <v>-0.11394335230683675</v>
      </c>
      <c r="AL364" s="48">
        <v>-0.14612803567823801</v>
      </c>
      <c r="AM364" s="48">
        <v>-0.11394335230683675</v>
      </c>
      <c r="AN364" s="48">
        <v>-0.14612803567823801</v>
      </c>
    </row>
    <row r="365" spans="1:40" ht="12.75" customHeight="1" x14ac:dyDescent="0.25">
      <c r="A365" s="83">
        <v>364</v>
      </c>
      <c r="B365" s="12" t="s">
        <v>1231</v>
      </c>
      <c r="C365" s="47" t="s">
        <v>1810</v>
      </c>
      <c r="D365" s="20" t="s">
        <v>1231</v>
      </c>
      <c r="E365" s="16" t="s">
        <v>1238</v>
      </c>
      <c r="F365" s="20" t="s">
        <v>1935</v>
      </c>
      <c r="G365" s="42">
        <v>34.700000000000003</v>
      </c>
      <c r="H365" s="42">
        <v>27.28</v>
      </c>
      <c r="I365" s="42">
        <v>69.489999999999995</v>
      </c>
      <c r="J365" s="42" t="s">
        <v>62</v>
      </c>
      <c r="K365" s="42">
        <v>0.78616714697406342</v>
      </c>
      <c r="L365" s="42">
        <v>2.0025936599423626</v>
      </c>
      <c r="M365" s="42">
        <v>29.73</v>
      </c>
      <c r="N365" s="42">
        <v>19.149999999999999</v>
      </c>
      <c r="O365" s="42">
        <v>0.64413050790447357</v>
      </c>
      <c r="P365" s="42" t="s">
        <v>62</v>
      </c>
      <c r="Q365" s="42">
        <v>1</v>
      </c>
      <c r="R365" s="42">
        <v>1</v>
      </c>
      <c r="S365" s="42" t="s">
        <v>62</v>
      </c>
      <c r="T365" s="48">
        <v>0.66666666666666663</v>
      </c>
      <c r="U365" s="48">
        <v>0.68965517241379315</v>
      </c>
      <c r="V365" s="48">
        <v>0.66666666666666663</v>
      </c>
      <c r="W365" s="48">
        <v>0.68965517241379315</v>
      </c>
      <c r="X365" s="48">
        <v>1.5403294747908738</v>
      </c>
      <c r="Y365" s="48">
        <v>1.4358443659844413</v>
      </c>
      <c r="Z365" s="48">
        <v>1.8419223116794508</v>
      </c>
      <c r="AA365" s="48" t="s">
        <v>62</v>
      </c>
      <c r="AB365" s="48">
        <v>-0.1044851088064324</v>
      </c>
      <c r="AC365" s="48">
        <v>0.30159283688857702</v>
      </c>
      <c r="AD365" s="48">
        <v>1.4731949092049377</v>
      </c>
      <c r="AE365" s="48">
        <v>1.2821687783046416</v>
      </c>
      <c r="AF365" s="48">
        <v>-0.19102613090029624</v>
      </c>
      <c r="AG365" s="48" t="s">
        <v>62</v>
      </c>
      <c r="AH365" s="48">
        <v>0</v>
      </c>
      <c r="AI365" s="48">
        <v>0</v>
      </c>
      <c r="AJ365" s="48" t="s">
        <v>62</v>
      </c>
      <c r="AK365" s="48">
        <v>-0.17609125905568127</v>
      </c>
      <c r="AL365" s="48">
        <v>-0.16136800223497486</v>
      </c>
      <c r="AM365" s="48">
        <v>-0.17609125905568127</v>
      </c>
      <c r="AN365" s="48">
        <v>-0.16136800223497486</v>
      </c>
    </row>
    <row r="366" spans="1:40" ht="12.75" customHeight="1" x14ac:dyDescent="0.25">
      <c r="A366" s="83">
        <v>365</v>
      </c>
      <c r="B366" s="12" t="s">
        <v>1231</v>
      </c>
      <c r="C366" s="47" t="s">
        <v>1810</v>
      </c>
      <c r="D366" s="20" t="s">
        <v>1231</v>
      </c>
      <c r="E366" s="16" t="s">
        <v>1238</v>
      </c>
      <c r="F366" s="20" t="s">
        <v>1935</v>
      </c>
      <c r="G366" s="42">
        <v>35.229999999999997</v>
      </c>
      <c r="H366" s="42">
        <v>23.56</v>
      </c>
      <c r="I366" s="42">
        <v>62.54</v>
      </c>
      <c r="J366" s="42">
        <v>68.95</v>
      </c>
      <c r="K366" s="42">
        <v>0.6687482259437979</v>
      </c>
      <c r="L366" s="42">
        <v>1.775191598069827</v>
      </c>
      <c r="M366" s="42">
        <v>28.35</v>
      </c>
      <c r="N366" s="42">
        <v>17.43</v>
      </c>
      <c r="O366" s="42">
        <v>0.61481481481481481</v>
      </c>
      <c r="P366" s="42" t="s">
        <v>62</v>
      </c>
      <c r="Q366" s="42">
        <v>1</v>
      </c>
      <c r="R366" s="42">
        <v>1</v>
      </c>
      <c r="S366" s="42" t="s">
        <v>62</v>
      </c>
      <c r="T366" s="48">
        <v>0.68965517241379315</v>
      </c>
      <c r="U366" s="48">
        <v>0.64516129032258063</v>
      </c>
      <c r="V366" s="48">
        <v>0.68965517241379315</v>
      </c>
      <c r="W366" s="48">
        <v>0.64516129032258063</v>
      </c>
      <c r="X366" s="48">
        <v>1.5469126431812426</v>
      </c>
      <c r="Y366" s="48">
        <v>1.372175286115064</v>
      </c>
      <c r="Z366" s="48">
        <v>1.7961578769069144</v>
      </c>
      <c r="AA366" s="48">
        <v>1.8385342705118686</v>
      </c>
      <c r="AB366" s="48">
        <v>-0.17473735706617846</v>
      </c>
      <c r="AC366" s="48">
        <v>0.24924523372567195</v>
      </c>
      <c r="AD366" s="48">
        <v>1.4525530632289254</v>
      </c>
      <c r="AE366" s="48">
        <v>1.2412973871099933</v>
      </c>
      <c r="AF366" s="48">
        <v>-0.2112556761189322</v>
      </c>
      <c r="AG366" s="48" t="s">
        <v>62</v>
      </c>
      <c r="AH366" s="48">
        <v>0</v>
      </c>
      <c r="AI366" s="48">
        <v>0</v>
      </c>
      <c r="AJ366" s="48" t="s">
        <v>62</v>
      </c>
      <c r="AK366" s="48">
        <v>-0.16136800223497486</v>
      </c>
      <c r="AL366" s="48">
        <v>-0.1903316981702915</v>
      </c>
      <c r="AM366" s="48">
        <v>-0.16136800223497486</v>
      </c>
      <c r="AN366" s="48">
        <v>-0.1903316981702915</v>
      </c>
    </row>
    <row r="367" spans="1:40" ht="12.75" customHeight="1" x14ac:dyDescent="0.25">
      <c r="A367" s="83">
        <v>366</v>
      </c>
      <c r="B367" s="13" t="s">
        <v>1238</v>
      </c>
      <c r="C367" s="47" t="s">
        <v>1810</v>
      </c>
      <c r="D367" s="20" t="s">
        <v>1944</v>
      </c>
      <c r="E367" s="16" t="s">
        <v>1238</v>
      </c>
      <c r="F367" s="20" t="s">
        <v>1935</v>
      </c>
      <c r="G367" s="42">
        <v>17.82</v>
      </c>
      <c r="H367" s="42">
        <v>13.16</v>
      </c>
      <c r="I367" s="42">
        <v>47.12</v>
      </c>
      <c r="J367" s="42">
        <v>49.54</v>
      </c>
      <c r="K367" s="42">
        <v>0.73849607182940513</v>
      </c>
      <c r="L367" s="42">
        <v>2.6442199775533108</v>
      </c>
      <c r="M367" s="42">
        <v>15.58</v>
      </c>
      <c r="N367" s="42">
        <v>9.92</v>
      </c>
      <c r="O367" s="42">
        <v>0.63671373555840816</v>
      </c>
      <c r="P367" s="42">
        <v>49.54</v>
      </c>
      <c r="Q367" s="42">
        <v>1</v>
      </c>
      <c r="R367" s="42">
        <v>1</v>
      </c>
      <c r="S367" s="42" t="s">
        <v>62</v>
      </c>
      <c r="T367" s="48">
        <v>0.58823529411764708</v>
      </c>
      <c r="U367" s="48">
        <v>0.52631578947368418</v>
      </c>
      <c r="V367" s="48">
        <v>0.58823529411764708</v>
      </c>
      <c r="W367" s="48">
        <v>0.52631578947368418</v>
      </c>
      <c r="X367" s="48">
        <v>1.2509076997008559</v>
      </c>
      <c r="Y367" s="48">
        <v>1.1192558892779367</v>
      </c>
      <c r="Z367" s="48">
        <v>1.6732052817790453</v>
      </c>
      <c r="AA367" s="48">
        <v>1.6949560022498182</v>
      </c>
      <c r="AB367" s="48">
        <v>-0.13165181042291932</v>
      </c>
      <c r="AC367" s="48">
        <v>0.42229758207818924</v>
      </c>
      <c r="AD367" s="48">
        <v>1.1925674533365456</v>
      </c>
      <c r="AE367" s="48">
        <v>0.99651167215417868</v>
      </c>
      <c r="AF367" s="48">
        <v>-0.19605578118236702</v>
      </c>
      <c r="AG367" s="48">
        <v>1.6949560022498182</v>
      </c>
      <c r="AH367" s="48">
        <v>0</v>
      </c>
      <c r="AI367" s="48">
        <v>0</v>
      </c>
      <c r="AJ367" s="48" t="s">
        <v>62</v>
      </c>
      <c r="AK367" s="48">
        <v>-0.23044892137827391</v>
      </c>
      <c r="AL367" s="48">
        <v>-0.27875360095282897</v>
      </c>
      <c r="AM367" s="48">
        <v>-0.23044892137827391</v>
      </c>
      <c r="AN367" s="48">
        <v>-0.27875360095282897</v>
      </c>
    </row>
    <row r="368" spans="1:40" ht="12.75" customHeight="1" x14ac:dyDescent="0.25">
      <c r="A368" s="83">
        <v>367</v>
      </c>
      <c r="B368" s="13" t="s">
        <v>1495</v>
      </c>
      <c r="C368" s="47" t="s">
        <v>1809</v>
      </c>
      <c r="D368" s="20" t="s">
        <v>1963</v>
      </c>
      <c r="E368" s="16" t="s">
        <v>1951</v>
      </c>
      <c r="F368" s="20" t="s">
        <v>1954</v>
      </c>
      <c r="G368" s="42">
        <v>4.8</v>
      </c>
      <c r="H368" s="42">
        <v>7.4</v>
      </c>
      <c r="I368" s="42">
        <v>12.1</v>
      </c>
      <c r="J368" s="42">
        <v>16.600000000000001</v>
      </c>
      <c r="K368" s="42">
        <v>1.5416666666666667</v>
      </c>
      <c r="L368" s="42">
        <v>2.5208333333333335</v>
      </c>
      <c r="M368" s="42">
        <v>5.7</v>
      </c>
      <c r="N368" s="42">
        <v>3.8</v>
      </c>
      <c r="O368" s="42">
        <v>0.66666666666666663</v>
      </c>
      <c r="P368" s="42">
        <v>5.0000000000000018</v>
      </c>
      <c r="Q368" s="42">
        <v>1</v>
      </c>
      <c r="R368" s="42">
        <v>1</v>
      </c>
      <c r="S368" s="42" t="s">
        <v>62</v>
      </c>
      <c r="T368" s="49"/>
      <c r="U368" s="48">
        <v>0.2857142857142857</v>
      </c>
      <c r="V368" s="49"/>
      <c r="W368" s="48">
        <v>0.2857142857142857</v>
      </c>
      <c r="X368" s="48">
        <v>0.68124123737558717</v>
      </c>
      <c r="Y368" s="48">
        <v>0.86923171973097624</v>
      </c>
      <c r="Z368" s="48">
        <v>1.0827853703164501</v>
      </c>
      <c r="AA368" s="48">
        <v>1.2201080880400552</v>
      </c>
      <c r="AB368" s="48">
        <v>0.18799048235538898</v>
      </c>
      <c r="AC368" s="48">
        <v>0.40154413294086289</v>
      </c>
      <c r="AD368" s="48">
        <v>0.75587485567249146</v>
      </c>
      <c r="AE368" s="48">
        <v>0.57978359661681012</v>
      </c>
      <c r="AF368" s="48">
        <v>-0.17609125905568127</v>
      </c>
      <c r="AG368" s="48">
        <v>0.69897000433601897</v>
      </c>
      <c r="AH368" s="48">
        <v>0</v>
      </c>
      <c r="AI368" s="48">
        <v>0</v>
      </c>
      <c r="AJ368" s="48" t="s">
        <v>62</v>
      </c>
      <c r="AK368" s="48" t="s">
        <v>62</v>
      </c>
      <c r="AL368" s="48">
        <v>-0.54406804435027567</v>
      </c>
      <c r="AM368" s="48" t="s">
        <v>62</v>
      </c>
      <c r="AN368" s="48">
        <v>-0.54406804435027567</v>
      </c>
    </row>
    <row r="369" spans="1:40" ht="12.75" customHeight="1" x14ac:dyDescent="0.25">
      <c r="A369" s="83">
        <v>368</v>
      </c>
      <c r="B369" s="13" t="s">
        <v>1495</v>
      </c>
      <c r="C369" s="47" t="s">
        <v>1809</v>
      </c>
      <c r="D369" s="20" t="s">
        <v>1963</v>
      </c>
      <c r="E369" s="16" t="s">
        <v>1951</v>
      </c>
      <c r="F369" s="20" t="s">
        <v>1954</v>
      </c>
      <c r="G369" s="42">
        <v>8.6</v>
      </c>
      <c r="H369" s="42">
        <v>6.2</v>
      </c>
      <c r="I369" s="42">
        <v>20.7</v>
      </c>
      <c r="J369" s="42">
        <v>19.8</v>
      </c>
      <c r="K369" s="42">
        <v>0.72093023255813959</v>
      </c>
      <c r="L369" s="42">
        <v>2.4069767441860463</v>
      </c>
      <c r="M369" s="42">
        <v>6.6</v>
      </c>
      <c r="N369" s="42">
        <v>4.0999999999999996</v>
      </c>
      <c r="O369" s="42">
        <v>0.62121212121212122</v>
      </c>
      <c r="P369" s="42">
        <v>4.8000000000000007</v>
      </c>
      <c r="Q369" s="42">
        <v>1</v>
      </c>
      <c r="R369" s="42">
        <v>1</v>
      </c>
      <c r="S369" s="42" t="s">
        <v>62</v>
      </c>
      <c r="T369" s="49"/>
      <c r="U369" s="48">
        <v>0.30012004801920766</v>
      </c>
      <c r="V369" s="49"/>
      <c r="W369" s="48">
        <v>0.30012004801920766</v>
      </c>
      <c r="X369" s="48">
        <v>0.93449845124356767</v>
      </c>
      <c r="Y369" s="48">
        <v>0.79239168949825389</v>
      </c>
      <c r="Z369" s="48">
        <v>1.3159703454569178</v>
      </c>
      <c r="AA369" s="48">
        <v>1.2966651902615312</v>
      </c>
      <c r="AB369" s="48">
        <v>-0.14210676174531381</v>
      </c>
      <c r="AC369" s="48">
        <v>0.38147189421334998</v>
      </c>
      <c r="AD369" s="48">
        <v>0.81954393554186866</v>
      </c>
      <c r="AE369" s="48">
        <v>0.61278385671973545</v>
      </c>
      <c r="AF369" s="48">
        <v>-0.20676007882213318</v>
      </c>
      <c r="AG369" s="48">
        <v>0.68124123737558728</v>
      </c>
      <c r="AH369" s="48">
        <v>0</v>
      </c>
      <c r="AI369" s="48">
        <v>0</v>
      </c>
      <c r="AJ369" s="48" t="s">
        <v>62</v>
      </c>
      <c r="AK369" s="48" t="s">
        <v>62</v>
      </c>
      <c r="AL369" s="48">
        <v>-0.52270499273475002</v>
      </c>
      <c r="AM369" s="48" t="s">
        <v>62</v>
      </c>
      <c r="AN369" s="48">
        <v>-0.52270499273475002</v>
      </c>
    </row>
    <row r="370" spans="1:40" ht="12.75" customHeight="1" x14ac:dyDescent="0.25">
      <c r="A370" s="83">
        <v>369</v>
      </c>
      <c r="B370" s="13" t="s">
        <v>1495</v>
      </c>
      <c r="C370" s="47" t="s">
        <v>1809</v>
      </c>
      <c r="D370" s="20" t="s">
        <v>1963</v>
      </c>
      <c r="E370" s="16" t="s">
        <v>1951</v>
      </c>
      <c r="F370" s="20" t="s">
        <v>1954</v>
      </c>
      <c r="G370" s="42">
        <v>8.8000000000000007</v>
      </c>
      <c r="H370" s="42">
        <v>5.8</v>
      </c>
      <c r="I370" s="42">
        <v>18.399999999999999</v>
      </c>
      <c r="J370" s="42">
        <v>19.3</v>
      </c>
      <c r="K370" s="42">
        <v>0.65909090909090906</v>
      </c>
      <c r="L370" s="42">
        <v>2.0909090909090904</v>
      </c>
      <c r="M370" s="42">
        <v>6.1</v>
      </c>
      <c r="N370" s="42">
        <v>3.6</v>
      </c>
      <c r="O370" s="42">
        <v>0.59016393442622961</v>
      </c>
      <c r="P370" s="42">
        <v>10.3</v>
      </c>
      <c r="Q370" s="42">
        <v>1</v>
      </c>
      <c r="R370" s="42">
        <v>1</v>
      </c>
      <c r="S370" s="42" t="s">
        <v>62</v>
      </c>
      <c r="T370" s="49"/>
      <c r="U370" s="48">
        <v>0.3125</v>
      </c>
      <c r="V370" s="49"/>
      <c r="W370" s="48">
        <v>0.3125</v>
      </c>
      <c r="X370" s="48">
        <v>0.94448267215016868</v>
      </c>
      <c r="Y370" s="48">
        <v>0.76342799356293722</v>
      </c>
      <c r="Z370" s="48">
        <v>1.2648178230095364</v>
      </c>
      <c r="AA370" s="48">
        <v>1.2855573090077739</v>
      </c>
      <c r="AB370" s="48">
        <v>-0.18105467858723137</v>
      </c>
      <c r="AC370" s="48">
        <v>0.32033515085936776</v>
      </c>
      <c r="AD370" s="48">
        <v>0.78532983501076703</v>
      </c>
      <c r="AE370" s="48">
        <v>0.55630250076728727</v>
      </c>
      <c r="AF370" s="48">
        <v>-0.22902733424347971</v>
      </c>
      <c r="AG370" s="48">
        <v>1.0128372247051722</v>
      </c>
      <c r="AH370" s="48">
        <v>0</v>
      </c>
      <c r="AI370" s="48">
        <v>0</v>
      </c>
      <c r="AJ370" s="48" t="s">
        <v>62</v>
      </c>
      <c r="AK370" s="48" t="s">
        <v>62</v>
      </c>
      <c r="AL370" s="48">
        <v>-0.50514997831990593</v>
      </c>
      <c r="AM370" s="48" t="s">
        <v>62</v>
      </c>
      <c r="AN370" s="48">
        <v>-0.50514997831990593</v>
      </c>
    </row>
    <row r="371" spans="1:40" ht="12.75" customHeight="1" x14ac:dyDescent="0.25">
      <c r="A371" s="83">
        <v>370</v>
      </c>
      <c r="B371" s="13" t="s">
        <v>1495</v>
      </c>
      <c r="C371" s="47" t="s">
        <v>1809</v>
      </c>
      <c r="D371" s="20" t="s">
        <v>1964</v>
      </c>
      <c r="E371" s="16" t="s">
        <v>1951</v>
      </c>
      <c r="F371" s="20" t="s">
        <v>1952</v>
      </c>
      <c r="G371" s="42">
        <v>12.1</v>
      </c>
      <c r="H371" s="42">
        <v>5.0999999999999996</v>
      </c>
      <c r="I371" s="42">
        <v>21</v>
      </c>
      <c r="J371" s="42">
        <v>35.799999999999997</v>
      </c>
      <c r="K371" s="42">
        <v>0.42148760330578511</v>
      </c>
      <c r="L371" s="42">
        <v>1.7355371900826446</v>
      </c>
      <c r="M371" s="42">
        <v>9.1</v>
      </c>
      <c r="N371" s="42">
        <v>5.2</v>
      </c>
      <c r="O371" s="42">
        <v>0.57142857142857151</v>
      </c>
      <c r="P371" s="42">
        <v>19.799999999999997</v>
      </c>
      <c r="Q371" s="42">
        <v>1</v>
      </c>
      <c r="R371" s="42">
        <v>1</v>
      </c>
      <c r="S371" s="42" t="s">
        <v>62</v>
      </c>
      <c r="T371" s="49"/>
      <c r="U371" s="48">
        <v>0.3125</v>
      </c>
      <c r="V371" s="49"/>
      <c r="W371" s="48">
        <v>0.3125</v>
      </c>
      <c r="X371" s="48">
        <v>1.0827853703164501</v>
      </c>
      <c r="Y371" s="48">
        <v>0.70757017609793638</v>
      </c>
      <c r="Z371" s="48">
        <v>1.3222192947339193</v>
      </c>
      <c r="AA371" s="48">
        <v>1.5538830266438743</v>
      </c>
      <c r="AB371" s="48">
        <v>-0.37521519421851374</v>
      </c>
      <c r="AC371" s="48">
        <v>0.23943392441746919</v>
      </c>
      <c r="AD371" s="48">
        <v>0.95904139232109353</v>
      </c>
      <c r="AE371" s="48">
        <v>0.71600334363479923</v>
      </c>
      <c r="AF371" s="48">
        <v>-0.24303804868629439</v>
      </c>
      <c r="AG371" s="48">
        <v>1.2966651902615312</v>
      </c>
      <c r="AH371" s="48">
        <v>0</v>
      </c>
      <c r="AI371" s="48">
        <v>0</v>
      </c>
      <c r="AJ371" s="48" t="s">
        <v>62</v>
      </c>
      <c r="AK371" s="48" t="s">
        <v>62</v>
      </c>
      <c r="AL371" s="48">
        <v>-0.50514997831990593</v>
      </c>
      <c r="AM371" s="48" t="s">
        <v>62</v>
      </c>
      <c r="AN371" s="48">
        <v>-0.50514997831990593</v>
      </c>
    </row>
    <row r="372" spans="1:40" ht="12.75" customHeight="1" x14ac:dyDescent="0.25">
      <c r="A372" s="83">
        <v>371</v>
      </c>
      <c r="B372" s="13" t="s">
        <v>1495</v>
      </c>
      <c r="C372" s="47" t="s">
        <v>1809</v>
      </c>
      <c r="D372" s="20" t="s">
        <v>1964</v>
      </c>
      <c r="E372" s="16" t="s">
        <v>1951</v>
      </c>
      <c r="F372" s="20" t="s">
        <v>1952</v>
      </c>
      <c r="G372" s="42">
        <v>14.3</v>
      </c>
      <c r="H372" s="42">
        <v>5.8</v>
      </c>
      <c r="I372" s="42">
        <v>30</v>
      </c>
      <c r="J372" s="42">
        <v>36.799999999999997</v>
      </c>
      <c r="K372" s="42">
        <v>0.40559440559440557</v>
      </c>
      <c r="L372" s="42">
        <v>2.0979020979020979</v>
      </c>
      <c r="M372" s="42">
        <v>9.8000000000000007</v>
      </c>
      <c r="N372" s="42">
        <v>4.5</v>
      </c>
      <c r="O372" s="42">
        <v>0.45918367346938771</v>
      </c>
      <c r="P372" s="42" t="s">
        <v>62</v>
      </c>
      <c r="Q372" s="42">
        <v>1</v>
      </c>
      <c r="R372" s="42">
        <v>1</v>
      </c>
      <c r="S372" s="42" t="s">
        <v>62</v>
      </c>
      <c r="T372" s="48">
        <v>0.2857142857142857</v>
      </c>
      <c r="U372" s="48">
        <v>0.30769230769230771</v>
      </c>
      <c r="V372" s="48">
        <v>0.2857142857142857</v>
      </c>
      <c r="W372" s="48">
        <v>0.30769230769230771</v>
      </c>
      <c r="X372" s="48">
        <v>1.1553360374650619</v>
      </c>
      <c r="Y372" s="48">
        <v>0.76342799356293722</v>
      </c>
      <c r="Z372" s="48">
        <v>1.4771212547196624</v>
      </c>
      <c r="AA372" s="48">
        <v>1.5658478186735176</v>
      </c>
      <c r="AB372" s="48">
        <v>-0.39190804390212453</v>
      </c>
      <c r="AC372" s="48">
        <v>0.32178521725460063</v>
      </c>
      <c r="AD372" s="48">
        <v>0.99122607569249488</v>
      </c>
      <c r="AE372" s="48">
        <v>0.65321251377534373</v>
      </c>
      <c r="AF372" s="48">
        <v>-0.33801356191715121</v>
      </c>
      <c r="AG372" s="48" t="s">
        <v>62</v>
      </c>
      <c r="AH372" s="48">
        <v>0</v>
      </c>
      <c r="AI372" s="48">
        <v>0</v>
      </c>
      <c r="AJ372" s="48" t="s">
        <v>62</v>
      </c>
      <c r="AK372" s="48">
        <v>-0.54406804435027567</v>
      </c>
      <c r="AL372" s="48">
        <v>-0.51188336097887432</v>
      </c>
      <c r="AM372" s="48">
        <v>-0.54406804435027567</v>
      </c>
      <c r="AN372" s="48">
        <v>-0.51188336097887432</v>
      </c>
    </row>
    <row r="373" spans="1:40" ht="12.75" customHeight="1" x14ac:dyDescent="0.25">
      <c r="A373" s="83">
        <v>372</v>
      </c>
      <c r="B373" s="13" t="s">
        <v>1495</v>
      </c>
      <c r="C373" s="47" t="s">
        <v>1809</v>
      </c>
      <c r="D373" s="20" t="s">
        <v>1964</v>
      </c>
      <c r="E373" s="16" t="s">
        <v>1951</v>
      </c>
      <c r="F373" s="20" t="s">
        <v>1952</v>
      </c>
      <c r="G373" s="42">
        <v>10.5</v>
      </c>
      <c r="H373" s="42">
        <v>5.5</v>
      </c>
      <c r="I373" s="42">
        <v>23</v>
      </c>
      <c r="J373" s="42">
        <v>27</v>
      </c>
      <c r="K373" s="42">
        <v>0.52380952380952384</v>
      </c>
      <c r="L373" s="42">
        <v>2.1904761904761907</v>
      </c>
      <c r="M373" s="42">
        <v>8.1</v>
      </c>
      <c r="N373" s="42">
        <v>4</v>
      </c>
      <c r="O373" s="42">
        <v>0.49382716049382719</v>
      </c>
      <c r="P373" s="42" t="s">
        <v>62</v>
      </c>
      <c r="Q373" s="42">
        <v>1</v>
      </c>
      <c r="R373" s="42">
        <v>1</v>
      </c>
      <c r="S373" s="42" t="s">
        <v>62</v>
      </c>
      <c r="T373" s="48">
        <v>0.2857142857142857</v>
      </c>
      <c r="U373" s="48">
        <v>0.33333333333333331</v>
      </c>
      <c r="V373" s="48">
        <v>0.2857142857142857</v>
      </c>
      <c r="W373" s="48">
        <v>0.33333333333333331</v>
      </c>
      <c r="X373" s="48">
        <v>1.0211892990699381</v>
      </c>
      <c r="Y373" s="48">
        <v>0.74036268949424389</v>
      </c>
      <c r="Z373" s="48">
        <v>1.3617278360175928</v>
      </c>
      <c r="AA373" s="48">
        <v>1.4313637641589874</v>
      </c>
      <c r="AB373" s="48">
        <v>-0.28082660957569422</v>
      </c>
      <c r="AC373" s="48">
        <v>0.34053853694765485</v>
      </c>
      <c r="AD373" s="48">
        <v>0.90848501887864974</v>
      </c>
      <c r="AE373" s="48">
        <v>0.6020599913279624</v>
      </c>
      <c r="AF373" s="48">
        <v>-0.30642502755068735</v>
      </c>
      <c r="AG373" s="48" t="s">
        <v>62</v>
      </c>
      <c r="AH373" s="48">
        <v>0</v>
      </c>
      <c r="AI373" s="48">
        <v>0</v>
      </c>
      <c r="AJ373" s="48" t="s">
        <v>62</v>
      </c>
      <c r="AK373" s="48">
        <v>-0.54406804435027567</v>
      </c>
      <c r="AL373" s="48">
        <v>-0.47712125471966244</v>
      </c>
      <c r="AM373" s="48">
        <v>-0.54406804435027567</v>
      </c>
      <c r="AN373" s="48">
        <v>-0.47712125471966244</v>
      </c>
    </row>
    <row r="374" spans="1:40" ht="12.75" customHeight="1" x14ac:dyDescent="0.25">
      <c r="A374" s="83">
        <v>373</v>
      </c>
      <c r="B374" s="13" t="s">
        <v>1495</v>
      </c>
      <c r="C374" s="47" t="s">
        <v>1809</v>
      </c>
      <c r="D374" s="20" t="s">
        <v>1964</v>
      </c>
      <c r="E374" s="16" t="s">
        <v>1951</v>
      </c>
      <c r="F374" s="20" t="s">
        <v>1952</v>
      </c>
      <c r="G374" s="42">
        <v>13.1</v>
      </c>
      <c r="H374" s="42">
        <v>5.7</v>
      </c>
      <c r="I374" s="42">
        <v>26</v>
      </c>
      <c r="J374" s="42">
        <v>33.5</v>
      </c>
      <c r="K374" s="42">
        <v>0.4351145038167939</v>
      </c>
      <c r="L374" s="42">
        <v>1.9847328244274809</v>
      </c>
      <c r="M374" s="42">
        <v>11.3</v>
      </c>
      <c r="N374" s="42">
        <v>6.4</v>
      </c>
      <c r="O374" s="42">
        <v>0.5663716814159292</v>
      </c>
      <c r="P374" s="42">
        <v>33.5</v>
      </c>
      <c r="Q374" s="42">
        <v>1</v>
      </c>
      <c r="R374" s="42">
        <v>1</v>
      </c>
      <c r="S374" s="42" t="s">
        <v>62</v>
      </c>
      <c r="T374" s="48">
        <v>0.25</v>
      </c>
      <c r="U374" s="48">
        <v>0.36363636363636365</v>
      </c>
      <c r="V374" s="48">
        <v>0.25</v>
      </c>
      <c r="W374" s="48">
        <v>0.36363636363636365</v>
      </c>
      <c r="X374" s="48">
        <v>1.1172712956557642</v>
      </c>
      <c r="Y374" s="48">
        <v>0.75587485567249146</v>
      </c>
      <c r="Z374" s="48">
        <v>1.414973347970818</v>
      </c>
      <c r="AA374" s="48">
        <v>1.5250448070368452</v>
      </c>
      <c r="AB374" s="48">
        <v>-0.36139643998327287</v>
      </c>
      <c r="AC374" s="48">
        <v>0.2977020523150537</v>
      </c>
      <c r="AD374" s="48">
        <v>1.0530784434834197</v>
      </c>
      <c r="AE374" s="48">
        <v>0.80617997398388719</v>
      </c>
      <c r="AF374" s="48">
        <v>-0.24689846949953256</v>
      </c>
      <c r="AG374" s="48">
        <v>1.5250448070368452</v>
      </c>
      <c r="AH374" s="48">
        <v>0</v>
      </c>
      <c r="AI374" s="48">
        <v>0</v>
      </c>
      <c r="AJ374" s="48" t="s">
        <v>62</v>
      </c>
      <c r="AK374" s="48">
        <v>-0.6020599913279624</v>
      </c>
      <c r="AL374" s="48">
        <v>-0.43933269383026263</v>
      </c>
      <c r="AM374" s="48">
        <v>-0.6020599913279624</v>
      </c>
      <c r="AN374" s="48">
        <v>-0.43933269383026263</v>
      </c>
    </row>
    <row r="375" spans="1:40" ht="12.75" customHeight="1" x14ac:dyDescent="0.25">
      <c r="A375" s="83">
        <v>374</v>
      </c>
      <c r="B375" s="13" t="s">
        <v>1495</v>
      </c>
      <c r="C375" s="47" t="s">
        <v>1809</v>
      </c>
      <c r="D375" s="20" t="s">
        <v>1964</v>
      </c>
      <c r="E375" s="16" t="s">
        <v>1951</v>
      </c>
      <c r="F375" s="20" t="s">
        <v>1952</v>
      </c>
      <c r="G375" s="42">
        <v>11</v>
      </c>
      <c r="H375" s="42">
        <v>5.3</v>
      </c>
      <c r="I375" s="42">
        <v>20.5</v>
      </c>
      <c r="J375" s="42">
        <v>22.7</v>
      </c>
      <c r="K375" s="42">
        <v>0.48181818181818181</v>
      </c>
      <c r="L375" s="42">
        <v>1.8636363636363635</v>
      </c>
      <c r="M375" s="42">
        <v>6.7</v>
      </c>
      <c r="N375" s="42">
        <v>3.8</v>
      </c>
      <c r="O375" s="42">
        <v>0.56716417910447758</v>
      </c>
      <c r="P375" s="42">
        <v>22.7</v>
      </c>
      <c r="Q375" s="42">
        <v>1</v>
      </c>
      <c r="R375" s="42">
        <v>1</v>
      </c>
      <c r="S375" s="42" t="s">
        <v>62</v>
      </c>
      <c r="T375" s="48">
        <v>0.25</v>
      </c>
      <c r="U375" s="48">
        <v>0.29411764705882354</v>
      </c>
      <c r="V375" s="48">
        <v>0.25</v>
      </c>
      <c r="W375" s="48">
        <v>0.29411764705882354</v>
      </c>
      <c r="X375" s="48">
        <v>1.0413926851582251</v>
      </c>
      <c r="Y375" s="48">
        <v>0.72427586960078905</v>
      </c>
      <c r="Z375" s="48">
        <v>1.3117538610557542</v>
      </c>
      <c r="AA375" s="48">
        <v>1.3560258571931227</v>
      </c>
      <c r="AB375" s="48">
        <v>-0.31711681555743598</v>
      </c>
      <c r="AC375" s="48">
        <v>0.27036117589752923</v>
      </c>
      <c r="AD375" s="48">
        <v>0.82607480270082645</v>
      </c>
      <c r="AE375" s="48">
        <v>0.57978359661681012</v>
      </c>
      <c r="AF375" s="48">
        <v>-0.24629120608401631</v>
      </c>
      <c r="AG375" s="48">
        <v>1.3560258571931227</v>
      </c>
      <c r="AH375" s="48">
        <v>0</v>
      </c>
      <c r="AI375" s="48">
        <v>0</v>
      </c>
      <c r="AJ375" s="48" t="s">
        <v>62</v>
      </c>
      <c r="AK375" s="48">
        <v>-0.6020599913279624</v>
      </c>
      <c r="AL375" s="48">
        <v>-0.53147891704225514</v>
      </c>
      <c r="AM375" s="48">
        <v>-0.6020599913279624</v>
      </c>
      <c r="AN375" s="48">
        <v>-0.53147891704225514</v>
      </c>
    </row>
    <row r="376" spans="1:40" ht="12.75" customHeight="1" x14ac:dyDescent="0.25">
      <c r="A376" s="83">
        <v>375</v>
      </c>
      <c r="B376" s="13" t="s">
        <v>1495</v>
      </c>
      <c r="C376" s="47" t="s">
        <v>1809</v>
      </c>
      <c r="D376" s="20" t="s">
        <v>1964</v>
      </c>
      <c r="E376" s="16" t="s">
        <v>1951</v>
      </c>
      <c r="F376" s="20" t="s">
        <v>1952</v>
      </c>
      <c r="G376" s="42">
        <v>11.1</v>
      </c>
      <c r="H376" s="42">
        <v>4.8</v>
      </c>
      <c r="I376" s="42">
        <v>25</v>
      </c>
      <c r="J376" s="42">
        <v>28</v>
      </c>
      <c r="K376" s="42">
        <v>0.43243243243243246</v>
      </c>
      <c r="L376" s="42">
        <v>2.2522522522522523</v>
      </c>
      <c r="M376" s="42">
        <v>8.6999999999999993</v>
      </c>
      <c r="N376" s="42">
        <v>4.3</v>
      </c>
      <c r="O376" s="42">
        <v>0.4942528735632184</v>
      </c>
      <c r="P376" s="42" t="s">
        <v>62</v>
      </c>
      <c r="Q376" s="42">
        <v>1</v>
      </c>
      <c r="R376" s="42">
        <v>1</v>
      </c>
      <c r="S376" s="42" t="s">
        <v>62</v>
      </c>
      <c r="T376" s="49" t="s">
        <v>62</v>
      </c>
      <c r="U376" s="48">
        <v>0.34482758620689657</v>
      </c>
      <c r="V376" s="49" t="s">
        <v>62</v>
      </c>
      <c r="W376" s="48">
        <v>0.34482758620689657</v>
      </c>
      <c r="X376" s="48">
        <v>1.0453229787866574</v>
      </c>
      <c r="Y376" s="48">
        <v>0.68124123737558717</v>
      </c>
      <c r="Z376" s="48">
        <v>1.3979400086720377</v>
      </c>
      <c r="AA376" s="48">
        <v>1.4471580313422192</v>
      </c>
      <c r="AB376" s="48">
        <v>-0.36408174141107019</v>
      </c>
      <c r="AC376" s="48">
        <v>0.35261702988538018</v>
      </c>
      <c r="AD376" s="48">
        <v>0.93951925261861846</v>
      </c>
      <c r="AE376" s="48">
        <v>0.63346845557958653</v>
      </c>
      <c r="AF376" s="48">
        <v>-0.30605079703903199</v>
      </c>
      <c r="AG376" s="48" t="s">
        <v>62</v>
      </c>
      <c r="AH376" s="48">
        <v>0</v>
      </c>
      <c r="AI376" s="48">
        <v>0</v>
      </c>
      <c r="AJ376" s="48" t="s">
        <v>62</v>
      </c>
      <c r="AK376" s="48" t="s">
        <v>62</v>
      </c>
      <c r="AL376" s="48">
        <v>-0.46239799789895608</v>
      </c>
      <c r="AM376" s="48" t="s">
        <v>62</v>
      </c>
      <c r="AN376" s="48">
        <v>-0.46239799789895608</v>
      </c>
    </row>
    <row r="377" spans="1:40" s="141" customFormat="1" ht="12.75" customHeight="1" x14ac:dyDescent="0.2">
      <c r="A377" s="83">
        <v>376</v>
      </c>
      <c r="B377" s="134" t="s">
        <v>2495</v>
      </c>
      <c r="C377" s="135" t="s">
        <v>1810</v>
      </c>
      <c r="D377" s="142" t="s">
        <v>62</v>
      </c>
      <c r="E377" s="142" t="s">
        <v>62</v>
      </c>
      <c r="F377" s="142" t="s">
        <v>62</v>
      </c>
      <c r="G377" s="139">
        <v>28.83</v>
      </c>
      <c r="H377" s="139" t="s">
        <v>62</v>
      </c>
      <c r="I377" s="139">
        <v>58.97</v>
      </c>
      <c r="J377" s="139">
        <v>47.9</v>
      </c>
      <c r="K377" s="151" t="s">
        <v>62</v>
      </c>
      <c r="L377" s="151">
        <f t="shared" ref="L377" si="0">I377/G377</f>
        <v>2.0454387790496011</v>
      </c>
      <c r="M377" s="130" t="s">
        <v>62</v>
      </c>
      <c r="N377" s="130" t="s">
        <v>62</v>
      </c>
      <c r="O377" s="130" t="s">
        <v>62</v>
      </c>
      <c r="P377" s="130" t="s">
        <v>62</v>
      </c>
      <c r="Q377" s="164">
        <v>1</v>
      </c>
      <c r="R377" s="164">
        <v>1</v>
      </c>
      <c r="S377" s="130" t="s">
        <v>62</v>
      </c>
      <c r="T377" s="150">
        <v>0.17343045438779051</v>
      </c>
      <c r="U377" s="150">
        <v>2.4444632864168221</v>
      </c>
      <c r="V377" s="150">
        <v>0.17343045438779051</v>
      </c>
      <c r="W377" s="150">
        <v>2.4444632864168221</v>
      </c>
      <c r="X377" s="159">
        <v>1.4598446423882079</v>
      </c>
      <c r="Y377" s="156" t="s">
        <v>62</v>
      </c>
      <c r="Z377" s="159">
        <v>1.7706311277778066</v>
      </c>
      <c r="AA377" s="159">
        <v>1.6803355134145632</v>
      </c>
      <c r="AB377" s="156" t="s">
        <v>62</v>
      </c>
      <c r="AC377" s="159">
        <v>0.3107864853895988</v>
      </c>
      <c r="AD377" s="155" t="s">
        <v>62</v>
      </c>
      <c r="AE377" s="155" t="s">
        <v>62</v>
      </c>
      <c r="AF377" s="155" t="s">
        <v>62</v>
      </c>
      <c r="AG377" s="155" t="s">
        <v>62</v>
      </c>
      <c r="AH377" s="162">
        <v>0</v>
      </c>
      <c r="AI377" s="162">
        <v>0</v>
      </c>
      <c r="AJ377" s="155" t="s">
        <v>62</v>
      </c>
      <c r="AK377" s="154">
        <v>-0.76087463805218891</v>
      </c>
      <c r="AL377" s="154">
        <v>0.38818351894642</v>
      </c>
      <c r="AM377" s="154">
        <v>-0.76087463805218891</v>
      </c>
      <c r="AN377" s="154">
        <v>0.38818351894642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44"/>
  <sheetViews>
    <sheetView workbookViewId="0">
      <pane xSplit="2" ySplit="1" topLeftCell="C2" activePane="bottomRight" state="frozen"/>
      <selection pane="topRight" activeCell="B1" sqref="B1"/>
      <selection pane="bottomLeft" activeCell="A2" sqref="A2"/>
      <selection pane="bottomRight"/>
    </sheetView>
  </sheetViews>
  <sheetFormatPr defaultColWidth="11.42578125" defaultRowHeight="12.75" x14ac:dyDescent="0.2"/>
  <cols>
    <col min="1" max="1" width="4.5703125" style="89" customWidth="1"/>
    <col min="2" max="2" width="15.7109375" style="89" customWidth="1"/>
    <col min="3" max="3" width="30.5703125" style="88" customWidth="1"/>
    <col min="4" max="5" width="11.42578125" style="89"/>
    <col min="6" max="6" width="14.42578125" style="89" customWidth="1"/>
    <col min="7" max="7" width="29.42578125" style="89" customWidth="1"/>
    <col min="8" max="31" width="9.5703125" style="89" customWidth="1"/>
    <col min="32" max="16384" width="11.42578125" style="89"/>
  </cols>
  <sheetData>
    <row r="1" spans="1:31" s="88" customFormat="1" x14ac:dyDescent="0.2">
      <c r="B1" s="90" t="s">
        <v>2032</v>
      </c>
      <c r="C1" s="87" t="s">
        <v>1823</v>
      </c>
      <c r="D1" s="90" t="s">
        <v>12</v>
      </c>
      <c r="E1" s="90" t="s">
        <v>2</v>
      </c>
      <c r="F1" s="90" t="s">
        <v>1</v>
      </c>
      <c r="G1" s="90" t="s">
        <v>4</v>
      </c>
      <c r="H1" s="90" t="s">
        <v>13</v>
      </c>
      <c r="I1" s="90" t="s">
        <v>14</v>
      </c>
      <c r="J1" s="90" t="s">
        <v>15</v>
      </c>
      <c r="K1" s="90" t="s">
        <v>16</v>
      </c>
      <c r="L1" s="90" t="s">
        <v>17</v>
      </c>
      <c r="M1" s="90" t="s">
        <v>18</v>
      </c>
      <c r="N1" s="90" t="s">
        <v>33</v>
      </c>
      <c r="O1" s="90" t="s">
        <v>36</v>
      </c>
      <c r="P1" s="90" t="s">
        <v>39</v>
      </c>
      <c r="Q1" s="91" t="s">
        <v>45</v>
      </c>
      <c r="R1" s="91" t="s">
        <v>47</v>
      </c>
      <c r="S1" s="91" t="s">
        <v>48</v>
      </c>
      <c r="T1" s="90" t="s">
        <v>1999</v>
      </c>
      <c r="U1" s="90" t="s">
        <v>2000</v>
      </c>
      <c r="V1" s="90" t="s">
        <v>2001</v>
      </c>
      <c r="W1" s="90" t="s">
        <v>2002</v>
      </c>
      <c r="X1" s="90" t="s">
        <v>2003</v>
      </c>
      <c r="Y1" s="90" t="s">
        <v>2004</v>
      </c>
      <c r="Z1" s="90" t="s">
        <v>2011</v>
      </c>
      <c r="AA1" s="90" t="s">
        <v>2076</v>
      </c>
      <c r="AB1" s="90" t="s">
        <v>2077</v>
      </c>
      <c r="AC1" s="91" t="s">
        <v>2078</v>
      </c>
      <c r="AD1" s="91" t="s">
        <v>2079</v>
      </c>
      <c r="AE1" s="91" t="s">
        <v>2080</v>
      </c>
    </row>
    <row r="2" spans="1:31" x14ac:dyDescent="0.2">
      <c r="A2" s="89">
        <v>1</v>
      </c>
      <c r="B2" s="92" t="s">
        <v>130</v>
      </c>
      <c r="C2" s="9" t="s">
        <v>2081</v>
      </c>
      <c r="D2" s="93" t="s">
        <v>61</v>
      </c>
      <c r="E2" s="93" t="s">
        <v>69</v>
      </c>
      <c r="F2" s="94" t="s">
        <v>138</v>
      </c>
      <c r="G2" s="93" t="s">
        <v>2033</v>
      </c>
      <c r="H2" s="93">
        <v>4.0999999999999996</v>
      </c>
      <c r="I2" s="93">
        <v>1.37</v>
      </c>
      <c r="J2" s="93">
        <v>8.9</v>
      </c>
      <c r="K2" s="93">
        <v>9.6</v>
      </c>
      <c r="L2" s="93">
        <v>0.33414634146341504</v>
      </c>
      <c r="M2" s="93">
        <v>2.1707317073170698</v>
      </c>
      <c r="N2" s="93">
        <v>67.787128108370098</v>
      </c>
      <c r="O2" s="95">
        <v>50</v>
      </c>
      <c r="P2" s="95">
        <v>47</v>
      </c>
      <c r="Q2" s="96">
        <v>1.0638297872340401</v>
      </c>
      <c r="R2" s="96">
        <v>25.244729316022699</v>
      </c>
      <c r="S2" s="96">
        <v>86.968142575607203</v>
      </c>
      <c r="T2" s="111">
        <f>LOG(H2)</f>
        <v>0.61278385671973545</v>
      </c>
      <c r="U2" s="111">
        <f t="shared" ref="U2:AE2" si="0">LOG(I2)</f>
        <v>0.13672056715640679</v>
      </c>
      <c r="V2" s="111">
        <f t="shared" si="0"/>
        <v>0.9493900066449128</v>
      </c>
      <c r="W2" s="111">
        <f t="shared" si="0"/>
        <v>0.98227123303956843</v>
      </c>
      <c r="X2" s="111">
        <f t="shared" si="0"/>
        <v>-0.47606328956332822</v>
      </c>
      <c r="Y2" s="111">
        <f t="shared" si="0"/>
        <v>0.33660614992517662</v>
      </c>
      <c r="Z2" s="111">
        <f t="shared" si="0"/>
        <v>1.8311472348371938</v>
      </c>
      <c r="AA2" s="111">
        <f t="shared" si="0"/>
        <v>1.6989700043360187</v>
      </c>
      <c r="AB2" s="111">
        <f t="shared" si="0"/>
        <v>1.6720978579357175</v>
      </c>
      <c r="AC2" s="111">
        <f t="shared" si="0"/>
        <v>2.6872146400300334E-2</v>
      </c>
      <c r="AD2" s="111">
        <f t="shared" si="0"/>
        <v>1.4021707183791809</v>
      </c>
      <c r="AE2" s="111">
        <f t="shared" si="0"/>
        <v>1.9393601947178873</v>
      </c>
    </row>
    <row r="3" spans="1:31" x14ac:dyDescent="0.2">
      <c r="A3" s="89">
        <v>2</v>
      </c>
      <c r="B3" s="92" t="s">
        <v>130</v>
      </c>
      <c r="C3" s="9" t="s">
        <v>2081</v>
      </c>
      <c r="D3" s="93" t="s">
        <v>61</v>
      </c>
      <c r="E3" s="93" t="s">
        <v>70</v>
      </c>
      <c r="F3" s="94" t="s">
        <v>138</v>
      </c>
      <c r="G3" s="93" t="s">
        <v>2033</v>
      </c>
      <c r="H3" s="93">
        <v>4.4000000000000004</v>
      </c>
      <c r="I3" s="93">
        <v>1.63</v>
      </c>
      <c r="J3" s="93">
        <v>11.6</v>
      </c>
      <c r="K3" s="93">
        <v>12.3</v>
      </c>
      <c r="L3" s="93">
        <v>0.37045454545454504</v>
      </c>
      <c r="M3" s="93">
        <v>2.6363636363636402</v>
      </c>
      <c r="N3" s="93">
        <v>70.523164767930496</v>
      </c>
      <c r="O3" s="95">
        <v>40</v>
      </c>
      <c r="P3" s="95">
        <v>40</v>
      </c>
      <c r="Q3" s="96">
        <v>1</v>
      </c>
      <c r="R3" s="96">
        <v>20.953173162459201</v>
      </c>
      <c r="S3" s="96">
        <v>88.523662069610296</v>
      </c>
      <c r="T3" s="111">
        <f t="shared" ref="T3:T66" si="1">LOG(H3)</f>
        <v>0.64345267648618742</v>
      </c>
      <c r="U3" s="111">
        <f t="shared" ref="U3:U66" si="2">LOG(I3)</f>
        <v>0.21218760440395779</v>
      </c>
      <c r="V3" s="111">
        <f t="shared" ref="V3:V66" si="3">LOG(J3)</f>
        <v>1.0644579892269184</v>
      </c>
      <c r="W3" s="111">
        <f t="shared" ref="W3:W66" si="4">LOG(K3)</f>
        <v>1.0899051114393981</v>
      </c>
      <c r="X3" s="111">
        <f t="shared" ref="X3:X66" si="5">LOG(L3)</f>
        <v>-0.43126507208223014</v>
      </c>
      <c r="Y3" s="111">
        <f t="shared" ref="Y3:Y66" si="6">LOG(M3)</f>
        <v>0.42100531274073166</v>
      </c>
      <c r="Z3" s="111">
        <f t="shared" ref="Z3:Z66" si="7">LOG(N3)</f>
        <v>1.8483317932814085</v>
      </c>
      <c r="AA3" s="111">
        <f t="shared" ref="AA3:AA66" si="8">LOG(O3)</f>
        <v>1.6020599913279623</v>
      </c>
      <c r="AB3" s="111">
        <f t="shared" ref="AB3:AB66" si="9">LOG(P3)</f>
        <v>1.6020599913279623</v>
      </c>
      <c r="AC3" s="111">
        <f t="shared" ref="AC3:AC66" si="10">LOG(Q3)</f>
        <v>0</v>
      </c>
      <c r="AD3" s="111">
        <f t="shared" ref="AD3:AD66" si="11">LOG(R3)</f>
        <v>1.3212498021276957</v>
      </c>
      <c r="AE3" s="111">
        <f t="shared" ref="AE3:AE66" si="12">LOG(S3)</f>
        <v>1.9470593716326183</v>
      </c>
    </row>
    <row r="4" spans="1:31" x14ac:dyDescent="0.2">
      <c r="A4" s="89">
        <v>3</v>
      </c>
      <c r="B4" s="92" t="s">
        <v>130</v>
      </c>
      <c r="C4" s="9" t="s">
        <v>2081</v>
      </c>
      <c r="D4" s="93" t="s">
        <v>61</v>
      </c>
      <c r="E4" s="93" t="s">
        <v>72</v>
      </c>
      <c r="F4" s="94" t="s">
        <v>138</v>
      </c>
      <c r="G4" s="93" t="s">
        <v>2033</v>
      </c>
      <c r="H4" s="93">
        <v>5.5</v>
      </c>
      <c r="I4" s="93">
        <v>1.71</v>
      </c>
      <c r="J4" s="93">
        <v>9.6999999999999993</v>
      </c>
      <c r="K4" s="93">
        <v>10.8</v>
      </c>
      <c r="L4" s="93">
        <v>0.31090909090909102</v>
      </c>
      <c r="M4" s="93">
        <v>1.7636363636363601</v>
      </c>
      <c r="N4" s="93">
        <v>63.612200038757003</v>
      </c>
      <c r="O4" s="95">
        <v>40</v>
      </c>
      <c r="P4" s="95">
        <v>40</v>
      </c>
      <c r="Q4" s="96">
        <v>1</v>
      </c>
      <c r="R4" s="96">
        <v>30.526144181573102</v>
      </c>
      <c r="S4" s="96">
        <v>85.861655779669903</v>
      </c>
      <c r="T4" s="111">
        <f t="shared" si="1"/>
        <v>0.74036268949424389</v>
      </c>
      <c r="U4" s="111">
        <f t="shared" si="2"/>
        <v>0.23299611039215382</v>
      </c>
      <c r="V4" s="111">
        <f t="shared" si="3"/>
        <v>0.98677173426624487</v>
      </c>
      <c r="W4" s="111">
        <f t="shared" si="4"/>
        <v>1.0334237554869496</v>
      </c>
      <c r="X4" s="111">
        <f t="shared" si="5"/>
        <v>-0.50736657910208982</v>
      </c>
      <c r="Y4" s="111">
        <f t="shared" si="6"/>
        <v>0.24640904477200015</v>
      </c>
      <c r="Z4" s="111">
        <f t="shared" si="7"/>
        <v>1.8035404159847936</v>
      </c>
      <c r="AA4" s="111">
        <f t="shared" si="8"/>
        <v>1.6020599913279623</v>
      </c>
      <c r="AB4" s="111">
        <f t="shared" si="9"/>
        <v>1.6020599913279623</v>
      </c>
      <c r="AC4" s="111">
        <f t="shared" si="10"/>
        <v>0</v>
      </c>
      <c r="AD4" s="111">
        <f t="shared" si="11"/>
        <v>1.48467195115683</v>
      </c>
      <c r="AE4" s="111">
        <f t="shared" si="12"/>
        <v>1.9337992592778275</v>
      </c>
    </row>
    <row r="5" spans="1:31" x14ac:dyDescent="0.2">
      <c r="A5" s="89">
        <v>4</v>
      </c>
      <c r="B5" s="92" t="s">
        <v>130</v>
      </c>
      <c r="C5" s="9" t="s">
        <v>2081</v>
      </c>
      <c r="D5" s="93" t="s">
        <v>61</v>
      </c>
      <c r="E5" s="93" t="s">
        <v>78</v>
      </c>
      <c r="F5" s="94" t="s">
        <v>138</v>
      </c>
      <c r="G5" s="93" t="s">
        <v>2033</v>
      </c>
      <c r="H5" s="93">
        <v>5.9</v>
      </c>
      <c r="I5" s="93">
        <v>1.79</v>
      </c>
      <c r="J5" s="93">
        <v>9.3000000000000007</v>
      </c>
      <c r="K5" s="93">
        <v>13.2</v>
      </c>
      <c r="L5" s="93">
        <v>0.30338983050847501</v>
      </c>
      <c r="M5" s="93">
        <v>1.57627118644068</v>
      </c>
      <c r="N5" s="93">
        <v>38.107748711003602</v>
      </c>
      <c r="O5" s="95">
        <v>40</v>
      </c>
      <c r="P5" s="95">
        <v>40</v>
      </c>
      <c r="Q5" s="96">
        <v>1</v>
      </c>
      <c r="R5" s="96">
        <v>23.049135056680299</v>
      </c>
      <c r="S5" s="96">
        <v>118.84311623231601</v>
      </c>
      <c r="T5" s="111">
        <f t="shared" si="1"/>
        <v>0.77085201164214423</v>
      </c>
      <c r="U5" s="111">
        <f t="shared" si="2"/>
        <v>0.2528530309798932</v>
      </c>
      <c r="V5" s="111">
        <f t="shared" si="3"/>
        <v>0.96848294855393513</v>
      </c>
      <c r="W5" s="111">
        <f t="shared" si="4"/>
        <v>1.1205739312058498</v>
      </c>
      <c r="X5" s="111">
        <f t="shared" si="5"/>
        <v>-0.51799898066225036</v>
      </c>
      <c r="Y5" s="111">
        <f t="shared" si="6"/>
        <v>0.19763093691179148</v>
      </c>
      <c r="Z5" s="111">
        <f t="shared" si="7"/>
        <v>1.5810132927430893</v>
      </c>
      <c r="AA5" s="111">
        <f t="shared" si="8"/>
        <v>1.6020599913279623</v>
      </c>
      <c r="AB5" s="111">
        <f t="shared" si="9"/>
        <v>1.6020599913279623</v>
      </c>
      <c r="AC5" s="111">
        <f t="shared" si="10"/>
        <v>0</v>
      </c>
      <c r="AD5" s="111">
        <f t="shared" si="11"/>
        <v>1.3626546326688789</v>
      </c>
      <c r="AE5" s="111">
        <f t="shared" si="12"/>
        <v>2.0749740310881686</v>
      </c>
    </row>
    <row r="6" spans="1:31" x14ac:dyDescent="0.2">
      <c r="A6" s="89">
        <v>5</v>
      </c>
      <c r="B6" s="92" t="s">
        <v>130</v>
      </c>
      <c r="C6" s="9" t="s">
        <v>2081</v>
      </c>
      <c r="D6" s="93" t="s">
        <v>61</v>
      </c>
      <c r="E6" s="93" t="s">
        <v>76</v>
      </c>
      <c r="F6" s="94" t="s">
        <v>138</v>
      </c>
      <c r="G6" s="93" t="s">
        <v>2033</v>
      </c>
      <c r="H6" s="93">
        <v>5.4</v>
      </c>
      <c r="I6" s="93">
        <v>1.85</v>
      </c>
      <c r="J6" s="93">
        <v>7.5</v>
      </c>
      <c r="K6" s="93">
        <v>10.1</v>
      </c>
      <c r="L6" s="93">
        <v>0.342592592592593</v>
      </c>
      <c r="M6" s="93">
        <v>1.3888888888888899</v>
      </c>
      <c r="N6" s="93">
        <v>46.619881464522003</v>
      </c>
      <c r="O6" s="95">
        <v>40</v>
      </c>
      <c r="P6" s="95">
        <v>35</v>
      </c>
      <c r="Q6" s="96">
        <v>1.1428571428571399</v>
      </c>
      <c r="R6" s="96">
        <v>31.554232983494998</v>
      </c>
      <c r="S6" s="96">
        <v>101.82588555198301</v>
      </c>
      <c r="T6" s="111">
        <f t="shared" si="1"/>
        <v>0.7323937598229685</v>
      </c>
      <c r="U6" s="111">
        <f t="shared" si="2"/>
        <v>0.26717172840301384</v>
      </c>
      <c r="V6" s="111">
        <f t="shared" si="3"/>
        <v>0.87506126339170009</v>
      </c>
      <c r="W6" s="111">
        <f t="shared" si="4"/>
        <v>1.0043213737826426</v>
      </c>
      <c r="X6" s="111">
        <f t="shared" si="5"/>
        <v>-0.46522203141995416</v>
      </c>
      <c r="Y6" s="111">
        <f t="shared" si="6"/>
        <v>0.14266750356873187</v>
      </c>
      <c r="Z6" s="111">
        <f t="shared" si="7"/>
        <v>1.6685711649509789</v>
      </c>
      <c r="AA6" s="111">
        <f t="shared" si="8"/>
        <v>1.6020599913279623</v>
      </c>
      <c r="AB6" s="111">
        <f t="shared" si="9"/>
        <v>1.5440680443502757</v>
      </c>
      <c r="AC6" s="111">
        <f t="shared" si="10"/>
        <v>5.7991946977685636E-2</v>
      </c>
      <c r="AD6" s="111">
        <f t="shared" si="11"/>
        <v>1.4990576278610011</v>
      </c>
      <c r="AE6" s="111">
        <f t="shared" si="12"/>
        <v>2.0078581957152393</v>
      </c>
    </row>
    <row r="7" spans="1:31" x14ac:dyDescent="0.2">
      <c r="A7" s="89">
        <v>6</v>
      </c>
      <c r="B7" s="92" t="s">
        <v>130</v>
      </c>
      <c r="C7" s="9" t="s">
        <v>2081</v>
      </c>
      <c r="D7" s="93" t="s">
        <v>61</v>
      </c>
      <c r="E7" s="93" t="s">
        <v>80</v>
      </c>
      <c r="F7" s="94" t="s">
        <v>138</v>
      </c>
      <c r="G7" s="93" t="s">
        <v>2033</v>
      </c>
      <c r="H7" s="93">
        <v>5.2</v>
      </c>
      <c r="I7" s="93">
        <v>1.7000000000000002</v>
      </c>
      <c r="J7" s="93">
        <v>6.2</v>
      </c>
      <c r="K7" s="93">
        <v>8.6999999999999993</v>
      </c>
      <c r="L7" s="93">
        <v>0.32692307692307704</v>
      </c>
      <c r="M7" s="93">
        <v>1.1923076923076901</v>
      </c>
      <c r="N7" s="93">
        <v>44.720825091437703</v>
      </c>
      <c r="O7" s="95">
        <v>40</v>
      </c>
      <c r="P7" s="95">
        <v>40</v>
      </c>
      <c r="Q7" s="96">
        <v>1</v>
      </c>
      <c r="R7" s="96">
        <v>36.168404798988298</v>
      </c>
      <c r="S7" s="96">
        <v>99.110770109574005</v>
      </c>
      <c r="T7" s="111">
        <f t="shared" si="1"/>
        <v>0.71600334363479923</v>
      </c>
      <c r="U7" s="111">
        <f t="shared" si="2"/>
        <v>0.23044892137827397</v>
      </c>
      <c r="V7" s="111">
        <f t="shared" si="3"/>
        <v>0.79239168949825389</v>
      </c>
      <c r="W7" s="111">
        <f t="shared" si="4"/>
        <v>0.93951925261861846</v>
      </c>
      <c r="X7" s="111">
        <f t="shared" si="5"/>
        <v>-0.48555442225652506</v>
      </c>
      <c r="Y7" s="111">
        <f t="shared" si="6"/>
        <v>7.6388345863453902E-2</v>
      </c>
      <c r="Z7" s="111">
        <f t="shared" si="7"/>
        <v>1.6505098076098708</v>
      </c>
      <c r="AA7" s="111">
        <f t="shared" si="8"/>
        <v>1.6020599913279623</v>
      </c>
      <c r="AB7" s="111">
        <f t="shared" si="9"/>
        <v>1.6020599913279623</v>
      </c>
      <c r="AC7" s="111">
        <f t="shared" si="10"/>
        <v>0</v>
      </c>
      <c r="AD7" s="111">
        <f t="shared" si="11"/>
        <v>1.558329354703718</v>
      </c>
      <c r="AE7" s="111">
        <f t="shared" si="12"/>
        <v>1.9961208507012984</v>
      </c>
    </row>
    <row r="8" spans="1:31" x14ac:dyDescent="0.2">
      <c r="A8" s="89">
        <v>7</v>
      </c>
      <c r="B8" s="92" t="s">
        <v>130</v>
      </c>
      <c r="C8" s="9" t="s">
        <v>2081</v>
      </c>
      <c r="D8" s="93" t="s">
        <v>61</v>
      </c>
      <c r="E8" s="93" t="s">
        <v>81</v>
      </c>
      <c r="F8" s="94" t="s">
        <v>138</v>
      </c>
      <c r="G8" s="93" t="s">
        <v>2033</v>
      </c>
      <c r="H8" s="93">
        <v>3.9</v>
      </c>
      <c r="I8" s="93">
        <v>1.49</v>
      </c>
      <c r="J8" s="93">
        <v>5.4</v>
      </c>
      <c r="K8" s="93">
        <v>7.1</v>
      </c>
      <c r="L8" s="93">
        <v>0.38205128205128203</v>
      </c>
      <c r="M8" s="93">
        <v>1.3846153846153799</v>
      </c>
      <c r="N8" s="93">
        <v>48.825051424077103</v>
      </c>
      <c r="O8" s="95">
        <v>40</v>
      </c>
      <c r="P8" s="95">
        <v>35</v>
      </c>
      <c r="Q8" s="96">
        <v>1.1428571428571399</v>
      </c>
      <c r="R8" s="96">
        <v>32.930321877570599</v>
      </c>
      <c r="S8" s="96">
        <v>98.244626698352207</v>
      </c>
      <c r="T8" s="111">
        <f t="shared" si="1"/>
        <v>0.59106460702649921</v>
      </c>
      <c r="U8" s="111">
        <f t="shared" si="2"/>
        <v>0.17318626841227402</v>
      </c>
      <c r="V8" s="111">
        <f t="shared" si="3"/>
        <v>0.7323937598229685</v>
      </c>
      <c r="W8" s="111">
        <f t="shared" si="4"/>
        <v>0.85125834871907524</v>
      </c>
      <c r="X8" s="111">
        <f t="shared" si="5"/>
        <v>-0.41787833861422519</v>
      </c>
      <c r="Y8" s="111">
        <f t="shared" si="6"/>
        <v>0.14132915279646782</v>
      </c>
      <c r="Z8" s="111">
        <f t="shared" si="7"/>
        <v>1.6886427093727165</v>
      </c>
      <c r="AA8" s="111">
        <f t="shared" si="8"/>
        <v>1.6020599913279623</v>
      </c>
      <c r="AB8" s="111">
        <f t="shared" si="9"/>
        <v>1.5440680443502757</v>
      </c>
      <c r="AC8" s="111">
        <f t="shared" si="10"/>
        <v>5.7991946977685636E-2</v>
      </c>
      <c r="AD8" s="111">
        <f t="shared" si="11"/>
        <v>1.5175959757459063</v>
      </c>
      <c r="AE8" s="111">
        <f t="shared" si="12"/>
        <v>1.9923088067923005</v>
      </c>
    </row>
    <row r="9" spans="1:31" x14ac:dyDescent="0.2">
      <c r="A9" s="89">
        <v>8</v>
      </c>
      <c r="B9" s="92" t="s">
        <v>165</v>
      </c>
      <c r="C9" s="9" t="s">
        <v>2081</v>
      </c>
      <c r="D9" s="95" t="s">
        <v>173</v>
      </c>
      <c r="E9" s="95" t="s">
        <v>2016</v>
      </c>
      <c r="F9" s="94" t="s">
        <v>166</v>
      </c>
      <c r="G9" s="93" t="s">
        <v>2034</v>
      </c>
      <c r="H9" s="93">
        <v>6.62</v>
      </c>
      <c r="I9" s="93">
        <v>2.5</v>
      </c>
      <c r="J9" s="93">
        <v>8.83</v>
      </c>
      <c r="K9" s="93">
        <v>12.4</v>
      </c>
      <c r="L9" s="93">
        <v>0.37764350453172202</v>
      </c>
      <c r="M9" s="93">
        <v>1.33383685800604</v>
      </c>
      <c r="N9" s="93">
        <v>43.232441443947202</v>
      </c>
      <c r="O9" s="93">
        <v>35</v>
      </c>
      <c r="P9" s="93">
        <v>20</v>
      </c>
      <c r="Q9" s="96">
        <v>1.75</v>
      </c>
      <c r="R9" s="96">
        <v>30.8989735245462</v>
      </c>
      <c r="S9" s="96">
        <v>105.868585031507</v>
      </c>
      <c r="T9" s="111">
        <f t="shared" si="1"/>
        <v>0.8208579894396999</v>
      </c>
      <c r="U9" s="111">
        <f t="shared" si="2"/>
        <v>0.3979400086720376</v>
      </c>
      <c r="V9" s="111">
        <f t="shared" si="3"/>
        <v>0.94596070357756856</v>
      </c>
      <c r="W9" s="111">
        <f t="shared" si="4"/>
        <v>1.0934216851622351</v>
      </c>
      <c r="X9" s="111">
        <f t="shared" si="5"/>
        <v>-0.42291798076766235</v>
      </c>
      <c r="Y9" s="111">
        <f t="shared" si="6"/>
        <v>0.12510271413786792</v>
      </c>
      <c r="Z9" s="111">
        <f t="shared" si="7"/>
        <v>1.6358097619202936</v>
      </c>
      <c r="AA9" s="111">
        <f t="shared" si="8"/>
        <v>1.5440680443502757</v>
      </c>
      <c r="AB9" s="111">
        <f t="shared" si="9"/>
        <v>1.3010299956639813</v>
      </c>
      <c r="AC9" s="111">
        <f t="shared" si="10"/>
        <v>0.24303804868629444</v>
      </c>
      <c r="AD9" s="111">
        <f t="shared" si="11"/>
        <v>1.4899440522393974</v>
      </c>
      <c r="AE9" s="111">
        <f t="shared" si="12"/>
        <v>2.0247671086296917</v>
      </c>
    </row>
    <row r="10" spans="1:31" x14ac:dyDescent="0.2">
      <c r="A10" s="89">
        <v>9</v>
      </c>
      <c r="B10" s="92" t="s">
        <v>165</v>
      </c>
      <c r="C10" s="9" t="s">
        <v>2081</v>
      </c>
      <c r="D10" s="95" t="s">
        <v>173</v>
      </c>
      <c r="E10" s="95" t="s">
        <v>2016</v>
      </c>
      <c r="F10" s="94" t="s">
        <v>174</v>
      </c>
      <c r="G10" s="93" t="s">
        <v>2034</v>
      </c>
      <c r="H10" s="93">
        <v>7.44</v>
      </c>
      <c r="I10" s="93">
        <v>3</v>
      </c>
      <c r="J10" s="93">
        <v>10.26</v>
      </c>
      <c r="K10" s="93">
        <v>12.52</v>
      </c>
      <c r="L10" s="93">
        <v>0.40322580645161304</v>
      </c>
      <c r="M10" s="93">
        <v>1.37903225806452</v>
      </c>
      <c r="N10" s="93">
        <v>55.007325997747003</v>
      </c>
      <c r="O10" s="93">
        <v>30</v>
      </c>
      <c r="P10" s="93">
        <v>25</v>
      </c>
      <c r="Q10" s="96">
        <v>1.2</v>
      </c>
      <c r="R10" s="96">
        <v>36.445520108782802</v>
      </c>
      <c r="S10" s="96">
        <v>88.547153893470195</v>
      </c>
      <c r="T10" s="111">
        <f t="shared" si="1"/>
        <v>0.87157293554587878</v>
      </c>
      <c r="U10" s="111">
        <f t="shared" si="2"/>
        <v>0.47712125471966244</v>
      </c>
      <c r="V10" s="111">
        <f t="shared" si="3"/>
        <v>1.0111473607757975</v>
      </c>
      <c r="W10" s="111">
        <f t="shared" si="4"/>
        <v>1.0976043288744108</v>
      </c>
      <c r="X10" s="111">
        <f t="shared" si="5"/>
        <v>-0.39445168082621612</v>
      </c>
      <c r="Y10" s="111">
        <f t="shared" si="6"/>
        <v>0.13957442522992</v>
      </c>
      <c r="Z10" s="111">
        <f t="shared" si="7"/>
        <v>1.740420533649109</v>
      </c>
      <c r="AA10" s="111">
        <f t="shared" si="8"/>
        <v>1.4771212547196624</v>
      </c>
      <c r="AB10" s="111">
        <f t="shared" si="9"/>
        <v>1.3979400086720377</v>
      </c>
      <c r="AC10" s="111">
        <f t="shared" si="10"/>
        <v>7.9181246047624818E-2</v>
      </c>
      <c r="AD10" s="111">
        <f t="shared" si="11"/>
        <v>1.5616441523630042</v>
      </c>
      <c r="AE10" s="111">
        <f t="shared" si="12"/>
        <v>1.9471746065399242</v>
      </c>
    </row>
    <row r="11" spans="1:31" x14ac:dyDescent="0.2">
      <c r="A11" s="89">
        <v>10</v>
      </c>
      <c r="B11" s="92" t="s">
        <v>165</v>
      </c>
      <c r="C11" s="9" t="s">
        <v>2081</v>
      </c>
      <c r="D11" s="93" t="s">
        <v>61</v>
      </c>
      <c r="E11" s="93" t="s">
        <v>176</v>
      </c>
      <c r="F11" s="94" t="s">
        <v>175</v>
      </c>
      <c r="G11" s="93" t="s">
        <v>2034</v>
      </c>
      <c r="H11" s="93">
        <v>5.09</v>
      </c>
      <c r="I11" s="93">
        <v>3.5</v>
      </c>
      <c r="J11" s="93">
        <v>8.02</v>
      </c>
      <c r="K11" s="93">
        <v>9.2100000000000009</v>
      </c>
      <c r="L11" s="93">
        <v>0.68762278978389002</v>
      </c>
      <c r="M11" s="93">
        <v>1.57563850687623</v>
      </c>
      <c r="N11" s="93">
        <v>60.329061759120897</v>
      </c>
      <c r="O11" s="93">
        <v>30</v>
      </c>
      <c r="P11" s="93">
        <v>25</v>
      </c>
      <c r="Q11" s="96">
        <v>1.2</v>
      </c>
      <c r="R11" s="96">
        <v>33.466408967041701</v>
      </c>
      <c r="S11" s="96">
        <v>86.204529273837394</v>
      </c>
      <c r="T11" s="111">
        <f t="shared" si="1"/>
        <v>0.70671778233675875</v>
      </c>
      <c r="U11" s="111">
        <f t="shared" si="2"/>
        <v>0.54406804435027567</v>
      </c>
      <c r="V11" s="111">
        <f t="shared" si="3"/>
        <v>0.90417436828416353</v>
      </c>
      <c r="W11" s="111">
        <f t="shared" si="4"/>
        <v>0.96425963019684902</v>
      </c>
      <c r="X11" s="111">
        <f t="shared" si="5"/>
        <v>-0.16264973798648308</v>
      </c>
      <c r="Y11" s="111">
        <f t="shared" si="6"/>
        <v>0.19745658594740534</v>
      </c>
      <c r="Z11" s="111">
        <f t="shared" si="7"/>
        <v>1.7805265711973095</v>
      </c>
      <c r="AA11" s="111">
        <f t="shared" si="8"/>
        <v>1.4771212547196624</v>
      </c>
      <c r="AB11" s="111">
        <f t="shared" si="9"/>
        <v>1.3979400086720377</v>
      </c>
      <c r="AC11" s="111">
        <f t="shared" si="10"/>
        <v>7.9181246047624818E-2</v>
      </c>
      <c r="AD11" s="111">
        <f t="shared" si="11"/>
        <v>1.5246091139273061</v>
      </c>
      <c r="AE11" s="111">
        <f t="shared" si="12"/>
        <v>1.9355300846989425</v>
      </c>
    </row>
    <row r="12" spans="1:31" x14ac:dyDescent="0.2">
      <c r="A12" s="89">
        <v>11</v>
      </c>
      <c r="B12" s="92" t="s">
        <v>165</v>
      </c>
      <c r="C12" s="9" t="s">
        <v>2081</v>
      </c>
      <c r="D12" s="93" t="s">
        <v>61</v>
      </c>
      <c r="E12" s="93" t="s">
        <v>177</v>
      </c>
      <c r="F12" s="94" t="s">
        <v>175</v>
      </c>
      <c r="G12" s="93" t="s">
        <v>2034</v>
      </c>
      <c r="H12" s="93">
        <v>6.97</v>
      </c>
      <c r="I12" s="93">
        <v>3.5</v>
      </c>
      <c r="J12" s="93">
        <v>10.61</v>
      </c>
      <c r="K12" s="93">
        <v>11.82</v>
      </c>
      <c r="L12" s="93">
        <v>0.50215208034433301</v>
      </c>
      <c r="M12" s="93">
        <v>1.5222381635581099</v>
      </c>
      <c r="N12" s="93">
        <v>62.641621421930402</v>
      </c>
      <c r="O12" s="93">
        <v>25</v>
      </c>
      <c r="P12" s="93">
        <v>20</v>
      </c>
      <c r="Q12" s="96">
        <v>1.25</v>
      </c>
      <c r="R12" s="96">
        <v>35.693546282358703</v>
      </c>
      <c r="S12" s="96">
        <v>81.664832295710895</v>
      </c>
      <c r="T12" s="111">
        <f t="shared" si="1"/>
        <v>0.84323277809800945</v>
      </c>
      <c r="U12" s="111">
        <f t="shared" si="2"/>
        <v>0.54406804435027567</v>
      </c>
      <c r="V12" s="111">
        <f t="shared" si="3"/>
        <v>1.0257153839013406</v>
      </c>
      <c r="W12" s="111">
        <f t="shared" si="4"/>
        <v>1.0726174765452365</v>
      </c>
      <c r="X12" s="111">
        <f t="shared" si="5"/>
        <v>-0.29916473374773367</v>
      </c>
      <c r="Y12" s="111">
        <f t="shared" si="6"/>
        <v>0.18248260580333231</v>
      </c>
      <c r="Z12" s="111">
        <f t="shared" si="7"/>
        <v>1.7968629905167399</v>
      </c>
      <c r="AA12" s="111">
        <f t="shared" si="8"/>
        <v>1.3979400086720377</v>
      </c>
      <c r="AB12" s="111">
        <f t="shared" si="9"/>
        <v>1.3010299956639813</v>
      </c>
      <c r="AC12" s="111">
        <f t="shared" si="10"/>
        <v>9.691001300805642E-2</v>
      </c>
      <c r="AD12" s="111">
        <f t="shared" si="11"/>
        <v>1.5525896988200019</v>
      </c>
      <c r="AE12" s="111">
        <f t="shared" si="12"/>
        <v>1.9120350745493868</v>
      </c>
    </row>
    <row r="13" spans="1:31" x14ac:dyDescent="0.2">
      <c r="A13" s="89">
        <v>12</v>
      </c>
      <c r="B13" s="92" t="s">
        <v>165</v>
      </c>
      <c r="C13" s="9" t="s">
        <v>2081</v>
      </c>
      <c r="D13" s="93" t="s">
        <v>61</v>
      </c>
      <c r="E13" s="93" t="s">
        <v>178</v>
      </c>
      <c r="F13" s="94" t="s">
        <v>175</v>
      </c>
      <c r="G13" s="93" t="s">
        <v>2034</v>
      </c>
      <c r="H13" s="93">
        <v>8.34</v>
      </c>
      <c r="I13" s="93">
        <v>3.5</v>
      </c>
      <c r="J13" s="93">
        <v>10.53</v>
      </c>
      <c r="K13" s="93">
        <v>12.62</v>
      </c>
      <c r="L13" s="93">
        <v>0.41966426858513201</v>
      </c>
      <c r="M13" s="93">
        <v>1.2625899280575501</v>
      </c>
      <c r="N13" s="93">
        <v>55.925078182921702</v>
      </c>
      <c r="O13" s="93">
        <v>25</v>
      </c>
      <c r="P13" s="93">
        <v>20</v>
      </c>
      <c r="Q13" s="96">
        <v>1.25</v>
      </c>
      <c r="R13" s="96">
        <v>40.998323819390002</v>
      </c>
      <c r="S13" s="96">
        <v>83.076597997688395</v>
      </c>
      <c r="T13" s="111">
        <f t="shared" si="1"/>
        <v>0.92116605063773871</v>
      </c>
      <c r="U13" s="111">
        <f t="shared" si="2"/>
        <v>0.54406804435027567</v>
      </c>
      <c r="V13" s="111">
        <f t="shared" si="3"/>
        <v>1.0224283711854865</v>
      </c>
      <c r="W13" s="111">
        <f t="shared" si="4"/>
        <v>1.1010593549081156</v>
      </c>
      <c r="X13" s="111">
        <f t="shared" si="5"/>
        <v>-0.37709800628746298</v>
      </c>
      <c r="Y13" s="111">
        <f t="shared" si="6"/>
        <v>0.10126232054774648</v>
      </c>
      <c r="Z13" s="111">
        <f t="shared" si="7"/>
        <v>1.7476065999101558</v>
      </c>
      <c r="AA13" s="111">
        <f t="shared" si="8"/>
        <v>1.3979400086720377</v>
      </c>
      <c r="AB13" s="111">
        <f t="shared" si="9"/>
        <v>1.3010299956639813</v>
      </c>
      <c r="AC13" s="111">
        <f t="shared" si="10"/>
        <v>9.691001300805642E-2</v>
      </c>
      <c r="AD13" s="111">
        <f t="shared" si="11"/>
        <v>1.6127661013326546</v>
      </c>
      <c r="AE13" s="111">
        <f t="shared" si="12"/>
        <v>1.9194787037864811</v>
      </c>
    </row>
    <row r="14" spans="1:31" x14ac:dyDescent="0.2">
      <c r="A14" s="89">
        <v>13</v>
      </c>
      <c r="B14" s="92" t="s">
        <v>165</v>
      </c>
      <c r="C14" s="9" t="s">
        <v>2081</v>
      </c>
      <c r="D14" s="93" t="s">
        <v>61</v>
      </c>
      <c r="E14" s="93" t="s">
        <v>179</v>
      </c>
      <c r="F14" s="94" t="s">
        <v>175</v>
      </c>
      <c r="G14" s="93" t="s">
        <v>2034</v>
      </c>
      <c r="H14" s="93">
        <v>5.85</v>
      </c>
      <c r="I14" s="93">
        <v>3</v>
      </c>
      <c r="J14" s="93">
        <v>8.84</v>
      </c>
      <c r="K14" s="93">
        <v>10.119999999999999</v>
      </c>
      <c r="L14" s="93">
        <v>0.512820512820513</v>
      </c>
      <c r="M14" s="93">
        <v>1.51111111111111</v>
      </c>
      <c r="N14" s="93">
        <v>60.3963228065452</v>
      </c>
      <c r="O14" s="93">
        <v>30</v>
      </c>
      <c r="P14" s="93">
        <v>25</v>
      </c>
      <c r="Q14" s="96">
        <v>1.2</v>
      </c>
      <c r="R14" s="96">
        <v>35.126253541962797</v>
      </c>
      <c r="S14" s="96">
        <v>84.477423651492003</v>
      </c>
      <c r="T14" s="111">
        <f t="shared" si="1"/>
        <v>0.76715586608218045</v>
      </c>
      <c r="U14" s="111">
        <f t="shared" si="2"/>
        <v>0.47712125471966244</v>
      </c>
      <c r="V14" s="111">
        <f t="shared" si="3"/>
        <v>0.94645226501307311</v>
      </c>
      <c r="W14" s="111">
        <f t="shared" si="4"/>
        <v>1.0051805125037803</v>
      </c>
      <c r="X14" s="111">
        <f t="shared" si="5"/>
        <v>-0.29003461136251785</v>
      </c>
      <c r="Y14" s="111">
        <f t="shared" si="6"/>
        <v>0.1792963989308923</v>
      </c>
      <c r="Z14" s="111">
        <f t="shared" si="7"/>
        <v>1.7810104976701211</v>
      </c>
      <c r="AA14" s="111">
        <f t="shared" si="8"/>
        <v>1.4771212547196624</v>
      </c>
      <c r="AB14" s="111">
        <f t="shared" si="9"/>
        <v>1.3979400086720377</v>
      </c>
      <c r="AC14" s="111">
        <f t="shared" si="10"/>
        <v>7.9181246047624818E-2</v>
      </c>
      <c r="AD14" s="111">
        <f t="shared" si="11"/>
        <v>1.5456318317499509</v>
      </c>
      <c r="AE14" s="111">
        <f t="shared" si="12"/>
        <v>1.9267406605045805</v>
      </c>
    </row>
    <row r="15" spans="1:31" x14ac:dyDescent="0.2">
      <c r="A15" s="89">
        <v>14</v>
      </c>
      <c r="B15" s="92" t="s">
        <v>165</v>
      </c>
      <c r="C15" s="9" t="s">
        <v>2081</v>
      </c>
      <c r="D15" s="93" t="s">
        <v>67</v>
      </c>
      <c r="E15" s="93" t="s">
        <v>181</v>
      </c>
      <c r="F15" s="94" t="s">
        <v>180</v>
      </c>
      <c r="G15" s="93" t="s">
        <v>2034</v>
      </c>
      <c r="H15" s="93">
        <v>6.63</v>
      </c>
      <c r="I15" s="93">
        <v>2.5</v>
      </c>
      <c r="J15" s="93">
        <v>11.23</v>
      </c>
      <c r="K15" s="93">
        <v>12.92</v>
      </c>
      <c r="L15" s="93">
        <v>0.37707390648567102</v>
      </c>
      <c r="M15" s="93">
        <v>1.6938159879336401</v>
      </c>
      <c r="N15" s="93">
        <v>60.342798228752699</v>
      </c>
      <c r="O15" s="93">
        <v>35</v>
      </c>
      <c r="P15" s="93">
        <v>30</v>
      </c>
      <c r="Q15" s="96">
        <v>1.1666666666666701</v>
      </c>
      <c r="R15" s="96">
        <v>30.866772477322801</v>
      </c>
      <c r="S15" s="96">
        <v>88.790429293924504</v>
      </c>
      <c r="T15" s="111">
        <f t="shared" si="1"/>
        <v>0.8215135284047731</v>
      </c>
      <c r="U15" s="111">
        <f t="shared" si="2"/>
        <v>0.3979400086720376</v>
      </c>
      <c r="V15" s="111">
        <f t="shared" si="3"/>
        <v>1.0503797562614579</v>
      </c>
      <c r="W15" s="111">
        <f t="shared" si="4"/>
        <v>1.1112625136590653</v>
      </c>
      <c r="X15" s="111">
        <f t="shared" si="5"/>
        <v>-0.42357351973273571</v>
      </c>
      <c r="Y15" s="111">
        <f t="shared" si="6"/>
        <v>0.22886622785668595</v>
      </c>
      <c r="Z15" s="111">
        <f t="shared" si="7"/>
        <v>1.7806254454997077</v>
      </c>
      <c r="AA15" s="111">
        <f t="shared" si="8"/>
        <v>1.5440680443502757</v>
      </c>
      <c r="AB15" s="111">
        <f t="shared" si="9"/>
        <v>1.4771212547196624</v>
      </c>
      <c r="AC15" s="111">
        <f t="shared" si="10"/>
        <v>6.694678963061447E-2</v>
      </c>
      <c r="AD15" s="111">
        <f t="shared" si="11"/>
        <v>1.4894912207173039</v>
      </c>
      <c r="AE15" s="111">
        <f t="shared" si="12"/>
        <v>1.9483661557691083</v>
      </c>
    </row>
    <row r="16" spans="1:31" x14ac:dyDescent="0.2">
      <c r="A16" s="89">
        <v>15</v>
      </c>
      <c r="B16" s="92" t="s">
        <v>182</v>
      </c>
      <c r="C16" s="9" t="s">
        <v>237</v>
      </c>
      <c r="D16" s="93" t="s">
        <v>61</v>
      </c>
      <c r="E16" s="93" t="s">
        <v>116</v>
      </c>
      <c r="F16" s="94" t="s">
        <v>183</v>
      </c>
      <c r="G16" s="93" t="s">
        <v>2035</v>
      </c>
      <c r="H16" s="93">
        <v>17.2</v>
      </c>
      <c r="I16" s="93">
        <v>11.3</v>
      </c>
      <c r="J16" s="93">
        <v>43.65</v>
      </c>
      <c r="K16" s="93">
        <v>46.8</v>
      </c>
      <c r="L16" s="93">
        <v>0.65697674418604701</v>
      </c>
      <c r="M16" s="93">
        <v>2.5377906976744198</v>
      </c>
      <c r="N16" s="93">
        <v>68.854543442646701</v>
      </c>
      <c r="O16" s="90">
        <v>12.93</v>
      </c>
      <c r="P16" s="93">
        <v>11</v>
      </c>
      <c r="Q16" s="96">
        <v>1.17545454545455</v>
      </c>
      <c r="R16" s="96">
        <v>21.562235554368701</v>
      </c>
      <c r="S16" s="96">
        <v>89.583221002984601</v>
      </c>
      <c r="T16" s="111">
        <f t="shared" si="1"/>
        <v>1.2355284469075489</v>
      </c>
      <c r="U16" s="111">
        <f t="shared" si="2"/>
        <v>1.0530784434834197</v>
      </c>
      <c r="V16" s="111">
        <f t="shared" si="3"/>
        <v>1.6399842480415885</v>
      </c>
      <c r="W16" s="111">
        <f t="shared" si="4"/>
        <v>1.670245853074124</v>
      </c>
      <c r="X16" s="111">
        <f t="shared" si="5"/>
        <v>-0.18245000342412887</v>
      </c>
      <c r="Y16" s="111">
        <f t="shared" si="6"/>
        <v>0.40445580113403984</v>
      </c>
      <c r="Z16" s="111">
        <f t="shared" si="7"/>
        <v>1.8379326029366934</v>
      </c>
      <c r="AA16" s="111">
        <f t="shared" si="8"/>
        <v>1.1115985248803941</v>
      </c>
      <c r="AB16" s="111">
        <f t="shared" si="9"/>
        <v>1.0413926851582251</v>
      </c>
      <c r="AC16" s="111">
        <f t="shared" si="10"/>
        <v>7.0205839722170663E-2</v>
      </c>
      <c r="AD16" s="111">
        <f t="shared" si="11"/>
        <v>1.3336937861340941</v>
      </c>
      <c r="AE16" s="111">
        <f t="shared" si="12"/>
        <v>1.9522266736330465</v>
      </c>
    </row>
    <row r="17" spans="1:31" x14ac:dyDescent="0.2">
      <c r="A17" s="89">
        <v>16</v>
      </c>
      <c r="B17" s="92" t="s">
        <v>182</v>
      </c>
      <c r="C17" s="9" t="s">
        <v>237</v>
      </c>
      <c r="D17" s="93" t="s">
        <v>67</v>
      </c>
      <c r="E17" s="93" t="s">
        <v>103</v>
      </c>
      <c r="F17" s="94" t="s">
        <v>183</v>
      </c>
      <c r="G17" s="93" t="s">
        <v>2035</v>
      </c>
      <c r="H17" s="93">
        <v>21.48</v>
      </c>
      <c r="I17" s="93">
        <v>12.57</v>
      </c>
      <c r="J17" s="93">
        <v>47.3</v>
      </c>
      <c r="K17" s="93">
        <v>53.3</v>
      </c>
      <c r="L17" s="93">
        <v>0.58519553072625707</v>
      </c>
      <c r="M17" s="93">
        <v>2.2020484171322199</v>
      </c>
      <c r="N17" s="93">
        <v>62.282760309627299</v>
      </c>
      <c r="O17" s="93">
        <v>11.66</v>
      </c>
      <c r="P17" s="93">
        <v>11.5</v>
      </c>
      <c r="Q17" s="96">
        <v>1.0139130434782599</v>
      </c>
      <c r="R17" s="96">
        <v>23.7041275862025</v>
      </c>
      <c r="S17" s="96">
        <v>94.013112104170204</v>
      </c>
      <c r="T17" s="111">
        <f t="shared" si="1"/>
        <v>1.332034277027518</v>
      </c>
      <c r="U17" s="111">
        <f t="shared" si="2"/>
        <v>1.0993352776859577</v>
      </c>
      <c r="V17" s="111">
        <f t="shared" si="3"/>
        <v>1.6748611407378116</v>
      </c>
      <c r="W17" s="111">
        <f t="shared" si="4"/>
        <v>1.7267272090265722</v>
      </c>
      <c r="X17" s="111">
        <f t="shared" si="5"/>
        <v>-0.23269899934156019</v>
      </c>
      <c r="Y17" s="111">
        <f t="shared" si="6"/>
        <v>0.34282686371029431</v>
      </c>
      <c r="Z17" s="111">
        <f t="shared" si="7"/>
        <v>1.7943678518195663</v>
      </c>
      <c r="AA17" s="111">
        <f t="shared" si="8"/>
        <v>1.0666985504229953</v>
      </c>
      <c r="AB17" s="111">
        <f t="shared" si="9"/>
        <v>1.0606978403536116</v>
      </c>
      <c r="AC17" s="111">
        <f t="shared" si="10"/>
        <v>6.0007100693832026E-3</v>
      </c>
      <c r="AD17" s="111">
        <f t="shared" si="11"/>
        <v>1.3748239760451719</v>
      </c>
      <c r="AE17" s="111">
        <f t="shared" si="12"/>
        <v>1.9731884293162831</v>
      </c>
    </row>
    <row r="18" spans="1:31" x14ac:dyDescent="0.2">
      <c r="A18" s="89">
        <v>17</v>
      </c>
      <c r="B18" s="92" t="s">
        <v>182</v>
      </c>
      <c r="C18" s="9" t="s">
        <v>237</v>
      </c>
      <c r="D18" s="93" t="s">
        <v>67</v>
      </c>
      <c r="E18" s="93" t="s">
        <v>119</v>
      </c>
      <c r="F18" s="94" t="s">
        <v>183</v>
      </c>
      <c r="G18" s="93" t="s">
        <v>2035</v>
      </c>
      <c r="H18" s="93">
        <v>18.88</v>
      </c>
      <c r="I18" s="93">
        <v>10.57</v>
      </c>
      <c r="J18" s="93">
        <v>48</v>
      </c>
      <c r="K18" s="93">
        <v>52.7</v>
      </c>
      <c r="L18" s="93">
        <v>0.55985169491525399</v>
      </c>
      <c r="M18" s="93">
        <v>2.5423728813559299</v>
      </c>
      <c r="N18" s="93">
        <v>65.356748266983899</v>
      </c>
      <c r="O18" s="93">
        <v>10.5</v>
      </c>
      <c r="P18" s="93">
        <v>13</v>
      </c>
      <c r="Q18" s="96">
        <v>0.80769230769230804</v>
      </c>
      <c r="R18" s="96">
        <v>20.9473038919324</v>
      </c>
      <c r="S18" s="96">
        <v>93.695947841083694</v>
      </c>
      <c r="T18" s="111">
        <f t="shared" si="1"/>
        <v>1.2760019899620501</v>
      </c>
      <c r="U18" s="111">
        <f t="shared" si="2"/>
        <v>1.0240749873074262</v>
      </c>
      <c r="V18" s="111">
        <f t="shared" si="3"/>
        <v>1.6812412373755872</v>
      </c>
      <c r="W18" s="111">
        <f t="shared" si="4"/>
        <v>1.7218106152125465</v>
      </c>
      <c r="X18" s="111">
        <f t="shared" si="5"/>
        <v>-0.25192700265462409</v>
      </c>
      <c r="Y18" s="111">
        <f t="shared" si="6"/>
        <v>0.40523924741353667</v>
      </c>
      <c r="Z18" s="111">
        <f t="shared" si="7"/>
        <v>1.8152904363512228</v>
      </c>
      <c r="AA18" s="111">
        <f t="shared" si="8"/>
        <v>1.0211892990699381</v>
      </c>
      <c r="AB18" s="111">
        <f t="shared" si="9"/>
        <v>1.1139433523068367</v>
      </c>
      <c r="AC18" s="111">
        <f t="shared" si="10"/>
        <v>-9.2754053236898504E-2</v>
      </c>
      <c r="AD18" s="111">
        <f t="shared" si="11"/>
        <v>1.3211281332590596</v>
      </c>
      <c r="AE18" s="111">
        <f t="shared" si="12"/>
        <v>1.9717208089420883</v>
      </c>
    </row>
    <row r="19" spans="1:31" x14ac:dyDescent="0.2">
      <c r="A19" s="89">
        <v>18</v>
      </c>
      <c r="B19" s="92" t="s">
        <v>182</v>
      </c>
      <c r="C19" s="9" t="s">
        <v>237</v>
      </c>
      <c r="D19" s="93" t="s">
        <v>67</v>
      </c>
      <c r="E19" s="93" t="s">
        <v>121</v>
      </c>
      <c r="F19" s="94" t="s">
        <v>183</v>
      </c>
      <c r="G19" s="93" t="s">
        <v>2035</v>
      </c>
      <c r="H19" s="93">
        <v>19.91</v>
      </c>
      <c r="I19" s="93">
        <v>10.32</v>
      </c>
      <c r="J19" s="93">
        <v>46</v>
      </c>
      <c r="K19" s="93">
        <v>51</v>
      </c>
      <c r="L19" s="93">
        <v>0.518332496233049</v>
      </c>
      <c r="M19" s="93">
        <v>2.3103967855349099</v>
      </c>
      <c r="N19" s="93">
        <v>64.277311606751795</v>
      </c>
      <c r="O19" s="93">
        <v>12.5</v>
      </c>
      <c r="P19" s="93">
        <v>12</v>
      </c>
      <c r="Q19" s="96">
        <v>1.0416666666666701</v>
      </c>
      <c r="R19" s="96">
        <v>22.9504726577307</v>
      </c>
      <c r="S19" s="96">
        <v>92.772215735517506</v>
      </c>
      <c r="T19" s="111">
        <f t="shared" si="1"/>
        <v>1.2990712600274095</v>
      </c>
      <c r="U19" s="111">
        <f t="shared" si="2"/>
        <v>1.0136796972911926</v>
      </c>
      <c r="V19" s="111">
        <f t="shared" si="3"/>
        <v>1.6627578316815741</v>
      </c>
      <c r="W19" s="111">
        <f t="shared" si="4"/>
        <v>1.7075701760979363</v>
      </c>
      <c r="X19" s="111">
        <f t="shared" si="5"/>
        <v>-0.28539156273621674</v>
      </c>
      <c r="Y19" s="111">
        <f t="shared" si="6"/>
        <v>0.36368657165416507</v>
      </c>
      <c r="Z19" s="111">
        <f t="shared" si="7"/>
        <v>1.8080577041403272</v>
      </c>
      <c r="AA19" s="111">
        <f t="shared" si="8"/>
        <v>1.0969100130080565</v>
      </c>
      <c r="AB19" s="111">
        <f t="shared" si="9"/>
        <v>1.0791812460476249</v>
      </c>
      <c r="AC19" s="111">
        <f t="shared" si="10"/>
        <v>1.7728766960433007E-2</v>
      </c>
      <c r="AD19" s="111">
        <f t="shared" si="11"/>
        <v>1.3607916341229749</v>
      </c>
      <c r="AE19" s="111">
        <f t="shared" si="12"/>
        <v>1.9674179292418312</v>
      </c>
    </row>
    <row r="20" spans="1:31" x14ac:dyDescent="0.2">
      <c r="A20" s="89">
        <v>19</v>
      </c>
      <c r="B20" s="92" t="s">
        <v>2072</v>
      </c>
      <c r="C20" s="9" t="s">
        <v>237</v>
      </c>
      <c r="D20" s="93" t="s">
        <v>61</v>
      </c>
      <c r="E20" s="93" t="s">
        <v>212</v>
      </c>
      <c r="F20" s="94" t="s">
        <v>2017</v>
      </c>
      <c r="G20" s="93" t="s">
        <v>2034</v>
      </c>
      <c r="H20" s="93">
        <v>25.86</v>
      </c>
      <c r="I20" s="93">
        <v>14.79</v>
      </c>
      <c r="J20" s="93">
        <v>31.63</v>
      </c>
      <c r="K20" s="93">
        <v>41.28</v>
      </c>
      <c r="L20" s="93">
        <v>0.57192575406032509</v>
      </c>
      <c r="M20" s="93">
        <v>1.223124516628</v>
      </c>
      <c r="N20" s="93">
        <v>50.001102642271903</v>
      </c>
      <c r="O20" s="90">
        <v>8.5</v>
      </c>
      <c r="P20" s="93">
        <v>8</v>
      </c>
      <c r="Q20" s="96">
        <v>1.0625</v>
      </c>
      <c r="R20" s="96">
        <v>38.778504679255299</v>
      </c>
      <c r="S20" s="96">
        <v>91.220392678472805</v>
      </c>
      <c r="T20" s="111">
        <f t="shared" si="1"/>
        <v>1.4126285205443752</v>
      </c>
      <c r="U20" s="111">
        <f t="shared" si="2"/>
        <v>1.1699681739968923</v>
      </c>
      <c r="V20" s="111">
        <f t="shared" si="3"/>
        <v>1.5000991919157229</v>
      </c>
      <c r="W20" s="111">
        <f t="shared" si="4"/>
        <v>1.6157396886191548</v>
      </c>
      <c r="X20" s="111">
        <f t="shared" si="5"/>
        <v>-0.24266034654748259</v>
      </c>
      <c r="Y20" s="111">
        <f t="shared" si="6"/>
        <v>8.7470671371348729E-2</v>
      </c>
      <c r="Z20" s="111">
        <f t="shared" si="7"/>
        <v>1.6989795816594997</v>
      </c>
      <c r="AA20" s="111">
        <f t="shared" si="8"/>
        <v>0.92941892571429274</v>
      </c>
      <c r="AB20" s="111">
        <f t="shared" si="9"/>
        <v>0.90308998699194354</v>
      </c>
      <c r="AC20" s="111">
        <f t="shared" si="10"/>
        <v>2.6328938722349149E-2</v>
      </c>
      <c r="AD20" s="111">
        <f t="shared" si="11"/>
        <v>1.588591058428382</v>
      </c>
      <c r="AE20" s="111">
        <f t="shared" si="12"/>
        <v>1.9600919374261521</v>
      </c>
    </row>
    <row r="21" spans="1:31" x14ac:dyDescent="0.2">
      <c r="A21" s="89">
        <v>20</v>
      </c>
      <c r="B21" s="92" t="s">
        <v>2072</v>
      </c>
      <c r="C21" s="9" t="s">
        <v>237</v>
      </c>
      <c r="D21" s="93" t="s">
        <v>61</v>
      </c>
      <c r="E21" s="93" t="s">
        <v>84</v>
      </c>
      <c r="F21" s="94" t="s">
        <v>2017</v>
      </c>
      <c r="G21" s="93" t="s">
        <v>2034</v>
      </c>
      <c r="H21" s="93">
        <v>23</v>
      </c>
      <c r="I21" s="93">
        <v>16.809999999999999</v>
      </c>
      <c r="J21" s="93">
        <v>41.89</v>
      </c>
      <c r="K21" s="93">
        <v>43.74</v>
      </c>
      <c r="L21" s="93">
        <v>0.7308695652173911</v>
      </c>
      <c r="M21" s="93">
        <v>1.82130434782609</v>
      </c>
      <c r="N21" s="93">
        <v>70.0225054635916</v>
      </c>
      <c r="O21" s="97">
        <v>8.5</v>
      </c>
      <c r="P21" s="93">
        <v>8</v>
      </c>
      <c r="Q21" s="96">
        <v>1.0625</v>
      </c>
      <c r="R21" s="96">
        <v>31.065562936992301</v>
      </c>
      <c r="S21" s="96">
        <v>78.911931599416107</v>
      </c>
      <c r="T21" s="111">
        <f t="shared" si="1"/>
        <v>1.3617278360175928</v>
      </c>
      <c r="U21" s="111">
        <f t="shared" si="2"/>
        <v>1.2255677134394709</v>
      </c>
      <c r="V21" s="111">
        <f t="shared" si="3"/>
        <v>1.6221103603612195</v>
      </c>
      <c r="W21" s="111">
        <f t="shared" si="4"/>
        <v>1.6408787787016184</v>
      </c>
      <c r="X21" s="111">
        <f t="shared" si="5"/>
        <v>-0.13616012257812202</v>
      </c>
      <c r="Y21" s="111">
        <f t="shared" si="6"/>
        <v>0.2603825243436273</v>
      </c>
      <c r="Z21" s="111">
        <f t="shared" si="7"/>
        <v>1.8452376461254647</v>
      </c>
      <c r="AA21" s="111">
        <f t="shared" si="8"/>
        <v>0.92941892571429274</v>
      </c>
      <c r="AB21" s="111">
        <f t="shared" si="9"/>
        <v>0.90308998699194354</v>
      </c>
      <c r="AC21" s="111">
        <f t="shared" si="10"/>
        <v>2.6328938722349149E-2</v>
      </c>
      <c r="AD21" s="111">
        <f t="shared" si="11"/>
        <v>1.4922792278417556</v>
      </c>
      <c r="AE21" s="111">
        <f t="shared" si="12"/>
        <v>1.8971426741348574</v>
      </c>
    </row>
    <row r="22" spans="1:31" x14ac:dyDescent="0.2">
      <c r="A22" s="89">
        <v>21</v>
      </c>
      <c r="B22" s="92" t="s">
        <v>2072</v>
      </c>
      <c r="C22" s="9" t="s">
        <v>237</v>
      </c>
      <c r="D22" s="93" t="s">
        <v>61</v>
      </c>
      <c r="E22" s="93" t="s">
        <v>87</v>
      </c>
      <c r="F22" s="94" t="s">
        <v>2017</v>
      </c>
      <c r="G22" s="93" t="s">
        <v>2034</v>
      </c>
      <c r="H22" s="93">
        <v>24.04</v>
      </c>
      <c r="I22" s="93">
        <v>14.88</v>
      </c>
      <c r="J22" s="93">
        <v>41.66</v>
      </c>
      <c r="K22" s="93">
        <v>48.6</v>
      </c>
      <c r="L22" s="93">
        <v>0.61896838602329507</v>
      </c>
      <c r="M22" s="93">
        <v>1.73294509151414</v>
      </c>
      <c r="N22" s="93">
        <v>58.9758904116389</v>
      </c>
      <c r="O22" s="93">
        <v>8</v>
      </c>
      <c r="P22" s="93">
        <v>9</v>
      </c>
      <c r="Q22" s="96">
        <v>0.88888888888888906</v>
      </c>
      <c r="R22" s="96">
        <v>29.6371333599477</v>
      </c>
      <c r="S22" s="96">
        <v>91.386976228413403</v>
      </c>
      <c r="T22" s="111">
        <f t="shared" si="1"/>
        <v>1.3809344633307019</v>
      </c>
      <c r="U22" s="111">
        <f t="shared" si="2"/>
        <v>1.1726029312098598</v>
      </c>
      <c r="V22" s="111">
        <f t="shared" si="3"/>
        <v>1.619719265611727</v>
      </c>
      <c r="W22" s="111">
        <f t="shared" si="4"/>
        <v>1.6866362692622934</v>
      </c>
      <c r="X22" s="111">
        <f t="shared" si="5"/>
        <v>-0.20833153212084163</v>
      </c>
      <c r="Y22" s="111">
        <f t="shared" si="6"/>
        <v>0.23878480228102436</v>
      </c>
      <c r="Z22" s="111">
        <f t="shared" si="7"/>
        <v>1.7706745065384248</v>
      </c>
      <c r="AA22" s="111">
        <f t="shared" si="8"/>
        <v>0.90308998699194354</v>
      </c>
      <c r="AB22" s="111">
        <f t="shared" si="9"/>
        <v>0.95424250943932487</v>
      </c>
      <c r="AC22" s="111">
        <f t="shared" si="10"/>
        <v>-5.1152522447381207E-2</v>
      </c>
      <c r="AD22" s="111">
        <f t="shared" si="11"/>
        <v>1.4718361943759883</v>
      </c>
      <c r="AE22" s="111">
        <f t="shared" si="12"/>
        <v>1.9608843078219034</v>
      </c>
    </row>
    <row r="23" spans="1:31" x14ac:dyDescent="0.2">
      <c r="A23" s="89">
        <v>22</v>
      </c>
      <c r="B23" s="92" t="s">
        <v>2072</v>
      </c>
      <c r="C23" s="9" t="s">
        <v>237</v>
      </c>
      <c r="D23" s="93" t="s">
        <v>67</v>
      </c>
      <c r="E23" s="93" t="s">
        <v>212</v>
      </c>
      <c r="F23" s="94" t="s">
        <v>2017</v>
      </c>
      <c r="G23" s="93" t="s">
        <v>2034</v>
      </c>
      <c r="H23" s="93">
        <v>20.260000000000002</v>
      </c>
      <c r="I23" s="93">
        <v>14.31</v>
      </c>
      <c r="J23" s="93">
        <v>38.69</v>
      </c>
      <c r="K23" s="93">
        <v>41.36</v>
      </c>
      <c r="L23" s="93">
        <v>0.70631786771964511</v>
      </c>
      <c r="M23" s="93">
        <v>1.9096742349457099</v>
      </c>
      <c r="N23" s="93">
        <v>68.132856688824603</v>
      </c>
      <c r="O23" s="97">
        <v>8.5</v>
      </c>
      <c r="P23" s="93">
        <v>8</v>
      </c>
      <c r="Q23" s="96">
        <v>1.0625</v>
      </c>
      <c r="R23" s="96">
        <v>29.076236181470399</v>
      </c>
      <c r="S23" s="96">
        <v>82.790907129705005</v>
      </c>
      <c r="T23" s="111">
        <f t="shared" si="1"/>
        <v>1.3066394410242617</v>
      </c>
      <c r="U23" s="111">
        <f t="shared" si="2"/>
        <v>1.1556396337597763</v>
      </c>
      <c r="V23" s="111">
        <f t="shared" si="3"/>
        <v>1.5875987297212448</v>
      </c>
      <c r="W23" s="111">
        <f t="shared" si="4"/>
        <v>1.616580530085886</v>
      </c>
      <c r="X23" s="111">
        <f t="shared" si="5"/>
        <v>-0.15099980726448498</v>
      </c>
      <c r="Y23" s="111">
        <f t="shared" si="6"/>
        <v>0.28095928869698422</v>
      </c>
      <c r="Z23" s="111">
        <f t="shared" si="7"/>
        <v>1.8333565985120335</v>
      </c>
      <c r="AA23" s="111">
        <f t="shared" si="8"/>
        <v>0.92941892571429274</v>
      </c>
      <c r="AB23" s="111">
        <f t="shared" si="9"/>
        <v>0.90308998699194354</v>
      </c>
      <c r="AC23" s="111">
        <f t="shared" si="10"/>
        <v>2.6328938722349149E-2</v>
      </c>
      <c r="AD23" s="111">
        <f t="shared" si="11"/>
        <v>1.4635381879018985</v>
      </c>
      <c r="AE23" s="111">
        <f t="shared" si="12"/>
        <v>1.917982641129772</v>
      </c>
    </row>
    <row r="24" spans="1:31" x14ac:dyDescent="0.2">
      <c r="A24" s="89">
        <v>23</v>
      </c>
      <c r="B24" s="92" t="s">
        <v>2072</v>
      </c>
      <c r="C24" s="9" t="s">
        <v>237</v>
      </c>
      <c r="D24" s="93" t="s">
        <v>67</v>
      </c>
      <c r="E24" s="93" t="s">
        <v>87</v>
      </c>
      <c r="F24" s="94" t="s">
        <v>2017</v>
      </c>
      <c r="G24" s="93" t="s">
        <v>2034</v>
      </c>
      <c r="H24" s="93">
        <v>22.64</v>
      </c>
      <c r="I24" s="93">
        <v>13.9</v>
      </c>
      <c r="J24" s="93">
        <v>39.65</v>
      </c>
      <c r="K24" s="93">
        <v>48.11</v>
      </c>
      <c r="L24" s="93">
        <v>0.61395759717314502</v>
      </c>
      <c r="M24" s="93">
        <v>1.75132508833922</v>
      </c>
      <c r="N24" s="93">
        <v>54.822300900856902</v>
      </c>
      <c r="O24" s="93">
        <v>9</v>
      </c>
      <c r="P24" s="93">
        <v>7</v>
      </c>
      <c r="Q24" s="96">
        <v>1.28571428571429</v>
      </c>
      <c r="R24" s="96">
        <v>27.821252327592902</v>
      </c>
      <c r="S24" s="96">
        <v>97.356446771550196</v>
      </c>
      <c r="T24" s="111">
        <f t="shared" si="1"/>
        <v>1.3548764225162337</v>
      </c>
      <c r="U24" s="111">
        <f t="shared" si="2"/>
        <v>1.1430148002540952</v>
      </c>
      <c r="V24" s="111">
        <f t="shared" si="3"/>
        <v>1.5982431916536226</v>
      </c>
      <c r="W24" s="111">
        <f t="shared" si="4"/>
        <v>1.6822353569025641</v>
      </c>
      <c r="X24" s="111">
        <f t="shared" si="5"/>
        <v>-0.21186162226213864</v>
      </c>
      <c r="Y24" s="111">
        <f t="shared" si="6"/>
        <v>0.24336676913738814</v>
      </c>
      <c r="Z24" s="111">
        <f t="shared" si="7"/>
        <v>1.7389572589958096</v>
      </c>
      <c r="AA24" s="111">
        <f t="shared" si="8"/>
        <v>0.95424250943932487</v>
      </c>
      <c r="AB24" s="111">
        <f t="shared" si="9"/>
        <v>0.84509804001425681</v>
      </c>
      <c r="AC24" s="111">
        <f t="shared" si="10"/>
        <v>0.1091444694250695</v>
      </c>
      <c r="AD24" s="111">
        <f t="shared" si="11"/>
        <v>1.4443766751428013</v>
      </c>
      <c r="AE24" s="111">
        <f t="shared" si="12"/>
        <v>1.9883647150199897</v>
      </c>
    </row>
    <row r="25" spans="1:31" x14ac:dyDescent="0.2">
      <c r="A25" s="89">
        <v>24</v>
      </c>
      <c r="B25" s="92" t="s">
        <v>197</v>
      </c>
      <c r="C25" s="9" t="s">
        <v>237</v>
      </c>
      <c r="D25" s="93" t="s">
        <v>61</v>
      </c>
      <c r="E25" s="93" t="s">
        <v>236</v>
      </c>
      <c r="F25" s="94" t="s">
        <v>2018</v>
      </c>
      <c r="G25" s="93" t="s">
        <v>2034</v>
      </c>
      <c r="H25" s="93">
        <v>25.47</v>
      </c>
      <c r="I25" s="93">
        <v>15.1</v>
      </c>
      <c r="J25" s="93">
        <v>51.32</v>
      </c>
      <c r="K25" s="93">
        <v>56.11</v>
      </c>
      <c r="L25" s="93">
        <v>0.592854338437377</v>
      </c>
      <c r="M25" s="93">
        <v>2.01491951315273</v>
      </c>
      <c r="N25" s="93">
        <v>65.983360214104295</v>
      </c>
      <c r="O25" s="93">
        <v>9</v>
      </c>
      <c r="P25" s="93">
        <v>9</v>
      </c>
      <c r="Q25" s="96">
        <v>1</v>
      </c>
      <c r="R25" s="96">
        <v>26.957657125411899</v>
      </c>
      <c r="S25" s="96">
        <v>87.058982660483807</v>
      </c>
      <c r="T25" s="111">
        <f t="shared" si="1"/>
        <v>1.4060289449636152</v>
      </c>
      <c r="U25" s="111">
        <f t="shared" si="2"/>
        <v>1.1789769472931695</v>
      </c>
      <c r="V25" s="111">
        <f t="shared" si="3"/>
        <v>1.7102866477028908</v>
      </c>
      <c r="W25" s="111">
        <f t="shared" si="4"/>
        <v>1.7490402687034572</v>
      </c>
      <c r="X25" s="111">
        <f t="shared" si="5"/>
        <v>-0.2270519976704459</v>
      </c>
      <c r="Y25" s="111">
        <f t="shared" si="6"/>
        <v>0.30425770273927605</v>
      </c>
      <c r="Z25" s="111">
        <f t="shared" si="7"/>
        <v>1.8194344282945745</v>
      </c>
      <c r="AA25" s="111">
        <f t="shared" si="8"/>
        <v>0.95424250943932487</v>
      </c>
      <c r="AB25" s="111">
        <f t="shared" si="9"/>
        <v>0.95424250943932487</v>
      </c>
      <c r="AC25" s="111">
        <f t="shared" si="10"/>
        <v>0</v>
      </c>
      <c r="AD25" s="111">
        <f t="shared" si="11"/>
        <v>1.4306821452179117</v>
      </c>
      <c r="AE25" s="111">
        <f t="shared" si="12"/>
        <v>1.9398135878441272</v>
      </c>
    </row>
    <row r="26" spans="1:31" x14ac:dyDescent="0.2">
      <c r="A26" s="89">
        <v>25</v>
      </c>
      <c r="B26" s="92" t="s">
        <v>197</v>
      </c>
      <c r="C26" s="9" t="s">
        <v>237</v>
      </c>
      <c r="D26" s="93" t="s">
        <v>61</v>
      </c>
      <c r="E26" s="93" t="s">
        <v>224</v>
      </c>
      <c r="F26" s="94" t="s">
        <v>2018</v>
      </c>
      <c r="G26" s="93" t="s">
        <v>2034</v>
      </c>
      <c r="H26" s="93">
        <v>29.61</v>
      </c>
      <c r="I26" s="93">
        <v>12.88</v>
      </c>
      <c r="J26" s="93">
        <v>61.71</v>
      </c>
      <c r="K26" s="93">
        <v>72.86</v>
      </c>
      <c r="L26" s="93">
        <v>0.43498817966903103</v>
      </c>
      <c r="M26" s="93">
        <v>2.0840932117527902</v>
      </c>
      <c r="N26" s="93">
        <v>56.568019197235202</v>
      </c>
      <c r="O26" s="93">
        <v>11</v>
      </c>
      <c r="P26" s="93">
        <v>10</v>
      </c>
      <c r="Q26" s="96">
        <v>1.1000000000000001</v>
      </c>
      <c r="R26" s="96">
        <v>23.605273414557001</v>
      </c>
      <c r="S26" s="96">
        <v>99.826707388207794</v>
      </c>
      <c r="T26" s="111">
        <f t="shared" si="1"/>
        <v>1.4714384073892992</v>
      </c>
      <c r="U26" s="111">
        <f t="shared" si="2"/>
        <v>1.1099158630237933</v>
      </c>
      <c r="V26" s="111">
        <f t="shared" si="3"/>
        <v>1.7903555464143865</v>
      </c>
      <c r="W26" s="111">
        <f t="shared" si="4"/>
        <v>1.8624891669058972</v>
      </c>
      <c r="X26" s="111">
        <f t="shared" si="5"/>
        <v>-0.36152254436550557</v>
      </c>
      <c r="Y26" s="111">
        <f t="shared" si="6"/>
        <v>0.31891713902508811</v>
      </c>
      <c r="Z26" s="111">
        <f t="shared" si="7"/>
        <v>1.7525709716205271</v>
      </c>
      <c r="AA26" s="111">
        <f t="shared" si="8"/>
        <v>1.0413926851582251</v>
      </c>
      <c r="AB26" s="111">
        <f t="shared" si="9"/>
        <v>1</v>
      </c>
      <c r="AC26" s="111">
        <f t="shared" si="10"/>
        <v>4.1392685158225077E-2</v>
      </c>
      <c r="AD26" s="111">
        <f t="shared" si="11"/>
        <v>1.3730090351314208</v>
      </c>
      <c r="AE26" s="111">
        <f t="shared" si="12"/>
        <v>1.9992467468947834</v>
      </c>
    </row>
    <row r="27" spans="1:31" x14ac:dyDescent="0.2">
      <c r="A27" s="89">
        <v>26</v>
      </c>
      <c r="B27" s="92" t="s">
        <v>197</v>
      </c>
      <c r="C27" s="9" t="s">
        <v>237</v>
      </c>
      <c r="D27" s="93" t="s">
        <v>61</v>
      </c>
      <c r="E27" s="93" t="s">
        <v>94</v>
      </c>
      <c r="F27" s="94" t="s">
        <v>2018</v>
      </c>
      <c r="G27" s="93" t="s">
        <v>2034</v>
      </c>
      <c r="H27" s="93">
        <v>32.950000000000003</v>
      </c>
      <c r="I27" s="93">
        <v>14</v>
      </c>
      <c r="J27" s="93">
        <v>75</v>
      </c>
      <c r="K27" s="93">
        <v>84.46</v>
      </c>
      <c r="L27" s="93">
        <v>0.42488619119878601</v>
      </c>
      <c r="M27" s="93">
        <v>2.2761760242792102</v>
      </c>
      <c r="N27" s="93">
        <v>62.2194769618281</v>
      </c>
      <c r="O27" s="93">
        <v>12.8</v>
      </c>
      <c r="P27" s="93">
        <v>11</v>
      </c>
      <c r="Q27" s="96">
        <v>1.16363636363636</v>
      </c>
      <c r="R27" s="96">
        <v>22.873356340536301</v>
      </c>
      <c r="S27" s="96">
        <v>94.907166697635503</v>
      </c>
      <c r="T27" s="111">
        <f t="shared" si="1"/>
        <v>1.5178554189300286</v>
      </c>
      <c r="U27" s="111">
        <f t="shared" si="2"/>
        <v>1.146128035678238</v>
      </c>
      <c r="V27" s="111">
        <f t="shared" si="3"/>
        <v>1.8750612633917001</v>
      </c>
      <c r="W27" s="111">
        <f t="shared" si="4"/>
        <v>1.9266510770888889</v>
      </c>
      <c r="X27" s="111">
        <f t="shared" si="5"/>
        <v>-0.37172738325179067</v>
      </c>
      <c r="Y27" s="111">
        <f t="shared" si="6"/>
        <v>0.35720584446167125</v>
      </c>
      <c r="Z27" s="111">
        <f t="shared" si="7"/>
        <v>1.7939263559602989</v>
      </c>
      <c r="AA27" s="111">
        <f t="shared" si="8"/>
        <v>1.1072099696478683</v>
      </c>
      <c r="AB27" s="111">
        <f t="shared" si="9"/>
        <v>1.0413926851582251</v>
      </c>
      <c r="AC27" s="111">
        <f t="shared" si="10"/>
        <v>6.5817284489641983E-2</v>
      </c>
      <c r="AD27" s="111">
        <f t="shared" si="11"/>
        <v>1.3593298958365283</v>
      </c>
      <c r="AE27" s="111">
        <f t="shared" si="12"/>
        <v>1.9772990084201121</v>
      </c>
    </row>
    <row r="28" spans="1:31" x14ac:dyDescent="0.2">
      <c r="A28" s="89">
        <v>27</v>
      </c>
      <c r="B28" s="92" t="s">
        <v>197</v>
      </c>
      <c r="C28" s="9" t="s">
        <v>237</v>
      </c>
      <c r="D28" s="93" t="s">
        <v>61</v>
      </c>
      <c r="E28" s="93" t="s">
        <v>95</v>
      </c>
      <c r="F28" s="94" t="s">
        <v>2018</v>
      </c>
      <c r="G28" s="93" t="s">
        <v>2034</v>
      </c>
      <c r="H28" s="93">
        <v>27.52</v>
      </c>
      <c r="I28" s="93">
        <v>10.53</v>
      </c>
      <c r="J28" s="93">
        <v>52.38</v>
      </c>
      <c r="K28" s="93">
        <v>61.54</v>
      </c>
      <c r="L28" s="93">
        <v>0.38263081395348802</v>
      </c>
      <c r="M28" s="93">
        <v>1.90334302325581</v>
      </c>
      <c r="N28" s="93">
        <v>57.881532716347998</v>
      </c>
      <c r="O28" s="93">
        <v>14</v>
      </c>
      <c r="P28" s="93">
        <v>12</v>
      </c>
      <c r="Q28" s="96">
        <v>1.1666666666666701</v>
      </c>
      <c r="R28" s="96">
        <v>26.422093505991899</v>
      </c>
      <c r="S28" s="96">
        <v>95.696373777660099</v>
      </c>
      <c r="T28" s="111">
        <f t="shared" si="1"/>
        <v>1.4396484295634737</v>
      </c>
      <c r="U28" s="111">
        <f t="shared" si="2"/>
        <v>1.0224283711854865</v>
      </c>
      <c r="V28" s="111">
        <f t="shared" si="3"/>
        <v>1.7191654940892134</v>
      </c>
      <c r="W28" s="111">
        <f t="shared" si="4"/>
        <v>1.7891574919114397</v>
      </c>
      <c r="X28" s="111">
        <f t="shared" si="5"/>
        <v>-0.41722005837798759</v>
      </c>
      <c r="Y28" s="111">
        <f t="shared" si="6"/>
        <v>0.27951706452573877</v>
      </c>
      <c r="Z28" s="111">
        <f t="shared" si="7"/>
        <v>1.7625400228174024</v>
      </c>
      <c r="AA28" s="111">
        <f t="shared" si="8"/>
        <v>1.146128035678238</v>
      </c>
      <c r="AB28" s="111">
        <f t="shared" si="9"/>
        <v>1.0791812460476249</v>
      </c>
      <c r="AC28" s="111">
        <f t="shared" si="10"/>
        <v>6.694678963061447E-2</v>
      </c>
      <c r="AD28" s="111">
        <f t="shared" si="11"/>
        <v>1.4219672251664661</v>
      </c>
      <c r="AE28" s="111">
        <f t="shared" si="12"/>
        <v>1.9808954813694259</v>
      </c>
    </row>
    <row r="29" spans="1:31" x14ac:dyDescent="0.2">
      <c r="A29" s="89">
        <v>28</v>
      </c>
      <c r="B29" s="92" t="s">
        <v>197</v>
      </c>
      <c r="C29" s="9" t="s">
        <v>237</v>
      </c>
      <c r="D29" s="93" t="s">
        <v>61</v>
      </c>
      <c r="E29" s="93" t="s">
        <v>75</v>
      </c>
      <c r="F29" s="94" t="s">
        <v>2018</v>
      </c>
      <c r="G29" s="93" t="s">
        <v>2034</v>
      </c>
      <c r="H29" s="93">
        <v>20.79</v>
      </c>
      <c r="I29" s="93">
        <v>9.1199999999999992</v>
      </c>
      <c r="J29" s="93">
        <v>38.11</v>
      </c>
      <c r="K29" s="93">
        <v>42.69</v>
      </c>
      <c r="L29" s="93">
        <v>0.43867243867243905</v>
      </c>
      <c r="M29" s="93">
        <v>1.83309283309283</v>
      </c>
      <c r="N29" s="93">
        <v>63.129177218726298</v>
      </c>
      <c r="O29" s="93">
        <v>12</v>
      </c>
      <c r="P29" s="93">
        <v>10.5</v>
      </c>
      <c r="Q29" s="96">
        <v>1.1428571428571399</v>
      </c>
      <c r="R29" s="96">
        <v>29.118957572396202</v>
      </c>
      <c r="S29" s="96">
        <v>87.751865208877504</v>
      </c>
      <c r="T29" s="111">
        <f t="shared" si="1"/>
        <v>1.3178544893314692</v>
      </c>
      <c r="U29" s="111">
        <f t="shared" si="2"/>
        <v>0.95999483832841614</v>
      </c>
      <c r="V29" s="111">
        <f t="shared" si="3"/>
        <v>1.5810389487721672</v>
      </c>
      <c r="W29" s="111">
        <f t="shared" si="4"/>
        <v>1.6303261548039467</v>
      </c>
      <c r="X29" s="111">
        <f t="shared" si="5"/>
        <v>-0.35785965100305261</v>
      </c>
      <c r="Y29" s="111">
        <f t="shared" si="6"/>
        <v>0.26318445944069729</v>
      </c>
      <c r="Z29" s="111">
        <f t="shared" si="7"/>
        <v>1.8002301290755629</v>
      </c>
      <c r="AA29" s="111">
        <f t="shared" si="8"/>
        <v>1.0791812460476249</v>
      </c>
      <c r="AB29" s="111">
        <f t="shared" si="9"/>
        <v>1.0211892990699381</v>
      </c>
      <c r="AC29" s="111">
        <f t="shared" si="10"/>
        <v>5.7991946977685636E-2</v>
      </c>
      <c r="AD29" s="111">
        <f t="shared" si="11"/>
        <v>1.4641758236403308</v>
      </c>
      <c r="AE29" s="111">
        <f t="shared" si="12"/>
        <v>1.9432563563779077</v>
      </c>
    </row>
    <row r="30" spans="1:31" x14ac:dyDescent="0.2">
      <c r="A30" s="89">
        <v>29</v>
      </c>
      <c r="B30" s="92" t="s">
        <v>248</v>
      </c>
      <c r="C30" s="9" t="s">
        <v>237</v>
      </c>
      <c r="D30" s="93" t="s">
        <v>86</v>
      </c>
      <c r="E30" s="93" t="s">
        <v>150</v>
      </c>
      <c r="F30" s="98" t="s">
        <v>249</v>
      </c>
      <c r="G30" s="93" t="s">
        <v>2033</v>
      </c>
      <c r="H30" s="93">
        <v>17.8</v>
      </c>
      <c r="I30" s="93">
        <v>6.4</v>
      </c>
      <c r="J30" s="93">
        <v>32.299999999999997</v>
      </c>
      <c r="K30" s="93">
        <v>38.4</v>
      </c>
      <c r="L30" s="93">
        <v>0.35955056179775302</v>
      </c>
      <c r="M30" s="93">
        <v>1.81460674157303</v>
      </c>
      <c r="N30" s="93">
        <v>56.8215769340392</v>
      </c>
      <c r="O30" s="99">
        <v>16</v>
      </c>
      <c r="P30" s="99">
        <v>15.8333333333333</v>
      </c>
      <c r="Q30" s="96">
        <v>1.0105263157894799</v>
      </c>
      <c r="R30" s="96">
        <v>27.4671957853663</v>
      </c>
      <c r="S30" s="96">
        <v>95.711227280594599</v>
      </c>
      <c r="T30" s="111">
        <f t="shared" si="1"/>
        <v>1.2504200023088941</v>
      </c>
      <c r="U30" s="111">
        <f t="shared" si="2"/>
        <v>0.80617997398388719</v>
      </c>
      <c r="V30" s="111">
        <f t="shared" si="3"/>
        <v>1.5092025223311027</v>
      </c>
      <c r="W30" s="111">
        <f t="shared" si="4"/>
        <v>1.5843312243675307</v>
      </c>
      <c r="X30" s="111">
        <f t="shared" si="5"/>
        <v>-0.44424002832500653</v>
      </c>
      <c r="Y30" s="111">
        <f t="shared" si="6"/>
        <v>0.25878252002220803</v>
      </c>
      <c r="Z30" s="111">
        <f t="shared" si="7"/>
        <v>1.7545132822599951</v>
      </c>
      <c r="AA30" s="111">
        <f t="shared" si="8"/>
        <v>1.2041199826559248</v>
      </c>
      <c r="AB30" s="111">
        <f t="shared" si="9"/>
        <v>1.1995723549052033</v>
      </c>
      <c r="AC30" s="111">
        <f t="shared" si="10"/>
        <v>4.5476277507233327E-3</v>
      </c>
      <c r="AD30" s="111">
        <f t="shared" si="11"/>
        <v>1.4388143231589405</v>
      </c>
      <c r="AE30" s="111">
        <f t="shared" si="12"/>
        <v>1.9809628851124192</v>
      </c>
    </row>
    <row r="31" spans="1:31" x14ac:dyDescent="0.2">
      <c r="A31" s="89">
        <v>30</v>
      </c>
      <c r="B31" s="92" t="s">
        <v>248</v>
      </c>
      <c r="C31" s="9" t="s">
        <v>237</v>
      </c>
      <c r="D31" s="93" t="s">
        <v>86</v>
      </c>
      <c r="E31" s="93" t="s">
        <v>150</v>
      </c>
      <c r="F31" s="98" t="s">
        <v>249</v>
      </c>
      <c r="G31" s="93" t="s">
        <v>2033</v>
      </c>
      <c r="H31" s="93">
        <v>18.600000000000001</v>
      </c>
      <c r="I31" s="93">
        <v>9.1</v>
      </c>
      <c r="J31" s="93">
        <v>41.8</v>
      </c>
      <c r="K31" s="93">
        <v>46.8</v>
      </c>
      <c r="L31" s="93">
        <v>0.48924731182795705</v>
      </c>
      <c r="M31" s="93">
        <v>2.2473118279569899</v>
      </c>
      <c r="N31" s="93">
        <v>63.052411447106898</v>
      </c>
      <c r="O31" s="95">
        <v>13.3</v>
      </c>
      <c r="P31" s="95">
        <v>13.5</v>
      </c>
      <c r="Q31" s="96">
        <v>0.98518518518518505</v>
      </c>
      <c r="R31" s="96">
        <v>23.369620135358701</v>
      </c>
      <c r="S31" s="96">
        <v>93.577968417534393</v>
      </c>
      <c r="T31" s="111">
        <f t="shared" si="1"/>
        <v>1.2695129442179163</v>
      </c>
      <c r="U31" s="111">
        <f t="shared" si="2"/>
        <v>0.95904139232109353</v>
      </c>
      <c r="V31" s="111">
        <f t="shared" si="3"/>
        <v>1.6211762817750353</v>
      </c>
      <c r="W31" s="111">
        <f t="shared" si="4"/>
        <v>1.670245853074124</v>
      </c>
      <c r="X31" s="111">
        <f t="shared" si="5"/>
        <v>-0.31047155189682263</v>
      </c>
      <c r="Y31" s="111">
        <f t="shared" si="6"/>
        <v>0.35166333755711904</v>
      </c>
      <c r="Z31" s="111">
        <f t="shared" si="7"/>
        <v>1.7997017008717495</v>
      </c>
      <c r="AA31" s="111">
        <f t="shared" si="8"/>
        <v>1.1238516409670858</v>
      </c>
      <c r="AB31" s="111">
        <f t="shared" si="9"/>
        <v>1.1303337684950061</v>
      </c>
      <c r="AC31" s="111">
        <f t="shared" si="10"/>
        <v>-6.4821275279203826E-3</v>
      </c>
      <c r="AD31" s="111">
        <f t="shared" si="11"/>
        <v>1.3686516531513895</v>
      </c>
      <c r="AE31" s="111">
        <f t="shared" si="12"/>
        <v>1.9711736124031616</v>
      </c>
    </row>
    <row r="32" spans="1:31" x14ac:dyDescent="0.2">
      <c r="A32" s="89">
        <v>31</v>
      </c>
      <c r="B32" s="92" t="s">
        <v>268</v>
      </c>
      <c r="C32" s="9" t="s">
        <v>1848</v>
      </c>
      <c r="D32" s="93" t="s">
        <v>86</v>
      </c>
      <c r="E32" s="93" t="s">
        <v>292</v>
      </c>
      <c r="F32" s="100" t="s">
        <v>2036</v>
      </c>
      <c r="G32" s="93" t="s">
        <v>2034</v>
      </c>
      <c r="H32" s="93">
        <v>4.47</v>
      </c>
      <c r="I32" s="93">
        <v>3.93</v>
      </c>
      <c r="J32" s="93">
        <v>7.46</v>
      </c>
      <c r="K32" s="93">
        <v>8.59</v>
      </c>
      <c r="L32" s="93">
        <v>0.87919463087248306</v>
      </c>
      <c r="M32" s="93">
        <v>1.66890380313199</v>
      </c>
      <c r="N32" s="93">
        <v>60.240845654648098</v>
      </c>
      <c r="O32" s="93">
        <v>17</v>
      </c>
      <c r="P32" s="93">
        <v>14.5</v>
      </c>
      <c r="Q32" s="96">
        <v>1.17241379310345</v>
      </c>
      <c r="R32" s="96">
        <v>31.343889800694502</v>
      </c>
      <c r="S32" s="96">
        <v>88.415264544657404</v>
      </c>
      <c r="T32" s="111">
        <f t="shared" si="1"/>
        <v>0.6503075231319364</v>
      </c>
      <c r="U32" s="111">
        <f t="shared" si="2"/>
        <v>0.59439255037542671</v>
      </c>
      <c r="V32" s="111">
        <f t="shared" si="3"/>
        <v>0.87273882747266884</v>
      </c>
      <c r="W32" s="111">
        <f t="shared" si="4"/>
        <v>0.93399316383124231</v>
      </c>
      <c r="X32" s="111">
        <f t="shared" si="5"/>
        <v>-5.5914972756509855E-2</v>
      </c>
      <c r="Y32" s="111">
        <f t="shared" si="6"/>
        <v>0.22243130434073208</v>
      </c>
      <c r="Z32" s="111">
        <f t="shared" si="7"/>
        <v>1.779891059815643</v>
      </c>
      <c r="AA32" s="111">
        <f t="shared" si="8"/>
        <v>1.2304489213782739</v>
      </c>
      <c r="AB32" s="111">
        <f t="shared" si="9"/>
        <v>1.1613680022349748</v>
      </c>
      <c r="AC32" s="111">
        <f t="shared" si="10"/>
        <v>6.9080919143299654E-2</v>
      </c>
      <c r="AD32" s="111">
        <f t="shared" si="11"/>
        <v>1.4961528917544635</v>
      </c>
      <c r="AE32" s="111">
        <f t="shared" si="12"/>
        <v>1.9465272507055926</v>
      </c>
    </row>
    <row r="33" spans="1:31" x14ac:dyDescent="0.2">
      <c r="A33" s="89">
        <v>32</v>
      </c>
      <c r="B33" s="92" t="s">
        <v>268</v>
      </c>
      <c r="C33" s="9" t="s">
        <v>1848</v>
      </c>
      <c r="D33" s="93" t="s">
        <v>86</v>
      </c>
      <c r="E33" s="93" t="s">
        <v>150</v>
      </c>
      <c r="F33" s="100" t="s">
        <v>2037</v>
      </c>
      <c r="G33" s="93" t="s">
        <v>2034</v>
      </c>
      <c r="H33" s="93">
        <v>5.3</v>
      </c>
      <c r="I33" s="93">
        <v>2.2800000000000002</v>
      </c>
      <c r="J33" s="93">
        <v>6.96</v>
      </c>
      <c r="K33" s="93">
        <v>8.18</v>
      </c>
      <c r="L33" s="93">
        <v>0.43018867924528303</v>
      </c>
      <c r="M33" s="93">
        <v>1.3132075471698099</v>
      </c>
      <c r="N33" s="93">
        <v>57.521445084348798</v>
      </c>
      <c r="O33" s="93">
        <v>30</v>
      </c>
      <c r="P33" s="93">
        <v>25</v>
      </c>
      <c r="Q33" s="96">
        <v>1.2</v>
      </c>
      <c r="R33" s="96">
        <v>39.970329858332498</v>
      </c>
      <c r="S33" s="96">
        <v>82.508225057318697</v>
      </c>
      <c r="T33" s="111">
        <f t="shared" si="1"/>
        <v>0.72427586960078905</v>
      </c>
      <c r="U33" s="111">
        <f t="shared" si="2"/>
        <v>0.35793484700045386</v>
      </c>
      <c r="V33" s="111">
        <f t="shared" si="3"/>
        <v>0.84260923961056211</v>
      </c>
      <c r="W33" s="111">
        <f t="shared" si="4"/>
        <v>0.91275330367132301</v>
      </c>
      <c r="X33" s="111">
        <f t="shared" si="5"/>
        <v>-0.36634102260033524</v>
      </c>
      <c r="Y33" s="111">
        <f t="shared" si="6"/>
        <v>0.11833337000977261</v>
      </c>
      <c r="Z33" s="111">
        <f t="shared" si="7"/>
        <v>1.7598297880889282</v>
      </c>
      <c r="AA33" s="111">
        <f t="shared" si="8"/>
        <v>1.4771212547196624</v>
      </c>
      <c r="AB33" s="111">
        <f t="shared" si="9"/>
        <v>1.3979400086720377</v>
      </c>
      <c r="AC33" s="111">
        <f t="shared" si="10"/>
        <v>7.9181246047624818E-2</v>
      </c>
      <c r="AD33" s="111">
        <f t="shared" si="11"/>
        <v>1.6017377323247157</v>
      </c>
      <c r="AE33" s="111">
        <f t="shared" si="12"/>
        <v>1.9164972445372441</v>
      </c>
    </row>
    <row r="34" spans="1:31" x14ac:dyDescent="0.2">
      <c r="A34" s="89">
        <v>33</v>
      </c>
      <c r="B34" s="92" t="s">
        <v>268</v>
      </c>
      <c r="C34" s="9" t="s">
        <v>1848</v>
      </c>
      <c r="D34" s="93" t="s">
        <v>86</v>
      </c>
      <c r="E34" s="93" t="s">
        <v>150</v>
      </c>
      <c r="F34" s="100" t="s">
        <v>2038</v>
      </c>
      <c r="G34" s="93" t="s">
        <v>2034</v>
      </c>
      <c r="H34" s="93">
        <v>6.27</v>
      </c>
      <c r="I34" s="93">
        <v>3.14</v>
      </c>
      <c r="J34" s="93">
        <v>11.39</v>
      </c>
      <c r="K34" s="93">
        <v>13.74</v>
      </c>
      <c r="L34" s="112">
        <v>0.50079744816586902</v>
      </c>
      <c r="M34" s="112">
        <v>1.8165869218500799</v>
      </c>
      <c r="N34" s="93">
        <v>55.185954423916499</v>
      </c>
      <c r="O34" s="93">
        <v>25</v>
      </c>
      <c r="P34" s="93">
        <v>22.5</v>
      </c>
      <c r="Q34" s="96">
        <v>1.1111111111111101</v>
      </c>
      <c r="R34" s="96">
        <v>26.868962610788401</v>
      </c>
      <c r="S34" s="96">
        <v>97.9450829652952</v>
      </c>
      <c r="T34" s="111">
        <f t="shared" si="1"/>
        <v>0.79726754083071638</v>
      </c>
      <c r="U34" s="111">
        <f t="shared" si="2"/>
        <v>0.49692964807321494</v>
      </c>
      <c r="V34" s="111">
        <f t="shared" si="3"/>
        <v>1.0565237240791003</v>
      </c>
      <c r="W34" s="111">
        <f t="shared" si="4"/>
        <v>1.1379867327235316</v>
      </c>
      <c r="X34" s="111">
        <f t="shared" si="5"/>
        <v>-0.30033789275750167</v>
      </c>
      <c r="Y34" s="111">
        <f t="shared" si="6"/>
        <v>0.25925618324838395</v>
      </c>
      <c r="Z34" s="111">
        <f t="shared" si="7"/>
        <v>1.741828557939739</v>
      </c>
      <c r="AA34" s="111">
        <f t="shared" si="8"/>
        <v>1.3979400086720377</v>
      </c>
      <c r="AB34" s="111">
        <f t="shared" si="9"/>
        <v>1.3521825181113625</v>
      </c>
      <c r="AC34" s="111">
        <f t="shared" si="10"/>
        <v>4.5757490560674713E-2</v>
      </c>
      <c r="AD34" s="111">
        <f t="shared" si="11"/>
        <v>1.4292508989933688</v>
      </c>
      <c r="AE34" s="111">
        <f t="shared" si="12"/>
        <v>1.9909826384457079</v>
      </c>
    </row>
    <row r="35" spans="1:31" x14ac:dyDescent="0.2">
      <c r="A35" s="89">
        <v>34</v>
      </c>
      <c r="B35" s="92" t="s">
        <v>268</v>
      </c>
      <c r="C35" s="9" t="s">
        <v>1848</v>
      </c>
      <c r="D35" s="93" t="s">
        <v>86</v>
      </c>
      <c r="E35" s="93" t="s">
        <v>150</v>
      </c>
      <c r="F35" s="100" t="s">
        <v>2039</v>
      </c>
      <c r="G35" s="93" t="s">
        <v>2034</v>
      </c>
      <c r="H35" s="93">
        <v>2.81</v>
      </c>
      <c r="I35" s="93">
        <v>2.2000000000000002</v>
      </c>
      <c r="J35" s="93">
        <v>5.87</v>
      </c>
      <c r="K35" s="93">
        <v>6</v>
      </c>
      <c r="L35" s="93">
        <v>0.78291814946619209</v>
      </c>
      <c r="M35" s="93">
        <v>2.0889679715302498</v>
      </c>
      <c r="N35" s="93">
        <v>73.744043153497998</v>
      </c>
      <c r="O35" s="97">
        <v>24.04</v>
      </c>
      <c r="P35" s="97">
        <v>19.024999999999999</v>
      </c>
      <c r="Q35" s="96">
        <v>1.26360052562418</v>
      </c>
      <c r="R35" s="96">
        <v>27.359170721875198</v>
      </c>
      <c r="S35" s="96">
        <v>78.8967861246268</v>
      </c>
      <c r="T35" s="111">
        <f t="shared" si="1"/>
        <v>0.44870631990507992</v>
      </c>
      <c r="U35" s="111">
        <f t="shared" si="2"/>
        <v>0.34242268082220628</v>
      </c>
      <c r="V35" s="111">
        <f t="shared" si="3"/>
        <v>0.76863810124761445</v>
      </c>
      <c r="W35" s="111">
        <f t="shared" si="4"/>
        <v>0.77815125038364363</v>
      </c>
      <c r="X35" s="111">
        <f t="shared" si="5"/>
        <v>-0.10628363908287371</v>
      </c>
      <c r="Y35" s="111">
        <f t="shared" si="6"/>
        <v>0.31993178134253475</v>
      </c>
      <c r="Z35" s="111">
        <f t="shared" si="7"/>
        <v>1.8677269449207219</v>
      </c>
      <c r="AA35" s="111">
        <f t="shared" si="8"/>
        <v>1.3809344633307019</v>
      </c>
      <c r="AB35" s="111">
        <f t="shared" si="9"/>
        <v>1.2793246654426105</v>
      </c>
      <c r="AC35" s="111">
        <f t="shared" si="10"/>
        <v>0.10160979788809192</v>
      </c>
      <c r="AD35" s="111">
        <f t="shared" si="11"/>
        <v>1.4371029294380004</v>
      </c>
      <c r="AE35" s="111">
        <f t="shared" si="12"/>
        <v>1.8970593125025994</v>
      </c>
    </row>
    <row r="36" spans="1:31" x14ac:dyDescent="0.2">
      <c r="A36" s="89">
        <v>35</v>
      </c>
      <c r="B36" s="92" t="s">
        <v>268</v>
      </c>
      <c r="C36" s="9" t="s">
        <v>1848</v>
      </c>
      <c r="D36" s="93" t="s">
        <v>86</v>
      </c>
      <c r="E36" s="93" t="s">
        <v>150</v>
      </c>
      <c r="F36" s="100" t="s">
        <v>2040</v>
      </c>
      <c r="G36" s="93" t="s">
        <v>2034</v>
      </c>
      <c r="H36" s="93">
        <v>3.27</v>
      </c>
      <c r="I36" s="93">
        <v>1.9300000000000002</v>
      </c>
      <c r="J36" s="93">
        <v>6.52</v>
      </c>
      <c r="K36" s="93">
        <v>6.83</v>
      </c>
      <c r="L36" s="93">
        <v>0.59021406727828807</v>
      </c>
      <c r="M36" s="93">
        <v>1.9938837920489298</v>
      </c>
      <c r="N36" s="93">
        <v>70.607669532770899</v>
      </c>
      <c r="O36" s="97">
        <v>24.04</v>
      </c>
      <c r="P36" s="97">
        <v>19.024999999999999</v>
      </c>
      <c r="Q36" s="96">
        <v>1.26360052562418</v>
      </c>
      <c r="R36" s="96">
        <v>28.234430984456399</v>
      </c>
      <c r="S36" s="96">
        <v>81.157899482772706</v>
      </c>
      <c r="T36" s="111">
        <f t="shared" si="1"/>
        <v>0.51454775266028607</v>
      </c>
      <c r="U36" s="111">
        <f t="shared" si="2"/>
        <v>0.28555730900777382</v>
      </c>
      <c r="V36" s="111">
        <f t="shared" si="3"/>
        <v>0.81424759573192018</v>
      </c>
      <c r="W36" s="111">
        <f t="shared" si="4"/>
        <v>0.83442070368153254</v>
      </c>
      <c r="X36" s="111">
        <f t="shared" si="5"/>
        <v>-0.22899044365251187</v>
      </c>
      <c r="Y36" s="111">
        <f t="shared" si="6"/>
        <v>0.29969984307163416</v>
      </c>
      <c r="Z36" s="111">
        <f t="shared" si="7"/>
        <v>1.8488518774661653</v>
      </c>
      <c r="AA36" s="111">
        <f t="shared" si="8"/>
        <v>1.3809344633307019</v>
      </c>
      <c r="AB36" s="111">
        <f t="shared" si="9"/>
        <v>1.2793246654426105</v>
      </c>
      <c r="AC36" s="111">
        <f t="shared" si="10"/>
        <v>0.10160979788809192</v>
      </c>
      <c r="AD36" s="111">
        <f t="shared" si="11"/>
        <v>1.4507790397158651</v>
      </c>
      <c r="AE36" s="111">
        <f t="shared" si="12"/>
        <v>1.90933079815867</v>
      </c>
    </row>
    <row r="37" spans="1:31" x14ac:dyDescent="0.2">
      <c r="A37" s="89">
        <v>36</v>
      </c>
      <c r="B37" s="92" t="s">
        <v>268</v>
      </c>
      <c r="C37" s="9" t="s">
        <v>1848</v>
      </c>
      <c r="D37" s="93" t="s">
        <v>86</v>
      </c>
      <c r="E37" s="93" t="s">
        <v>150</v>
      </c>
      <c r="F37" s="100" t="s">
        <v>2041</v>
      </c>
      <c r="G37" s="93" t="s">
        <v>2034</v>
      </c>
      <c r="H37" s="93">
        <v>7.09</v>
      </c>
      <c r="I37" s="93">
        <v>3.48</v>
      </c>
      <c r="J37" s="93">
        <v>10.44</v>
      </c>
      <c r="K37" s="93">
        <v>11.67</v>
      </c>
      <c r="L37" s="93">
        <v>0.49083215796897001</v>
      </c>
      <c r="M37" s="93">
        <v>1.47249647390691</v>
      </c>
      <c r="N37" s="93">
        <v>62.088209399299203</v>
      </c>
      <c r="O37" s="93">
        <v>17.5</v>
      </c>
      <c r="P37" s="93">
        <v>18.5</v>
      </c>
      <c r="Q37" s="96">
        <v>0.94594594594594605</v>
      </c>
      <c r="R37" s="96">
        <v>36.878236368340502</v>
      </c>
      <c r="S37" s="96">
        <v>81.033554232360203</v>
      </c>
      <c r="T37" s="111">
        <f t="shared" si="1"/>
        <v>0.85064623518306648</v>
      </c>
      <c r="U37" s="111">
        <f t="shared" si="2"/>
        <v>0.54157924394658097</v>
      </c>
      <c r="V37" s="111">
        <f t="shared" si="3"/>
        <v>1.0187004986662433</v>
      </c>
      <c r="W37" s="111">
        <f t="shared" si="4"/>
        <v>1.0670708560453701</v>
      </c>
      <c r="X37" s="111">
        <f t="shared" si="5"/>
        <v>-0.30906699123648596</v>
      </c>
      <c r="Y37" s="111">
        <f t="shared" si="6"/>
        <v>0.16805426348317645</v>
      </c>
      <c r="Z37" s="111">
        <f t="shared" si="7"/>
        <v>1.7930091351364152</v>
      </c>
      <c r="AA37" s="111">
        <f t="shared" si="8"/>
        <v>1.2430380486862944</v>
      </c>
      <c r="AB37" s="111">
        <f t="shared" si="9"/>
        <v>1.2671717284030137</v>
      </c>
      <c r="AC37" s="111">
        <f t="shared" si="10"/>
        <v>-2.4133679716719311E-2</v>
      </c>
      <c r="AD37" s="111">
        <f t="shared" si="11"/>
        <v>1.5667701435688954</v>
      </c>
      <c r="AE37" s="111">
        <f t="shared" si="12"/>
        <v>1.9086648880203949</v>
      </c>
    </row>
    <row r="38" spans="1:31" x14ac:dyDescent="0.2">
      <c r="A38" s="89">
        <v>37</v>
      </c>
      <c r="B38" s="92" t="s">
        <v>268</v>
      </c>
      <c r="C38" s="9" t="s">
        <v>1848</v>
      </c>
      <c r="D38" s="93" t="s">
        <v>86</v>
      </c>
      <c r="E38" s="93" t="s">
        <v>150</v>
      </c>
      <c r="F38" s="100" t="s">
        <v>2042</v>
      </c>
      <c r="G38" s="93" t="s">
        <v>2034</v>
      </c>
      <c r="H38" s="93">
        <v>4.62</v>
      </c>
      <c r="I38" s="93">
        <v>2.5</v>
      </c>
      <c r="J38" s="93">
        <v>11.64</v>
      </c>
      <c r="K38" s="93">
        <v>12.14</v>
      </c>
      <c r="L38" s="93">
        <v>0.54112554112554101</v>
      </c>
      <c r="M38" s="93">
        <v>2.5194805194805201</v>
      </c>
      <c r="N38" s="93">
        <v>72.765903165793503</v>
      </c>
      <c r="O38" s="93">
        <v>30</v>
      </c>
      <c r="P38" s="93">
        <v>15</v>
      </c>
      <c r="Q38" s="96">
        <v>2</v>
      </c>
      <c r="R38" s="96">
        <v>22.277138462063299</v>
      </c>
      <c r="S38" s="96">
        <v>84.956958372143106</v>
      </c>
      <c r="T38" s="111">
        <f t="shared" si="1"/>
        <v>0.66464197555612547</v>
      </c>
      <c r="U38" s="111">
        <f t="shared" si="2"/>
        <v>0.3979400086720376</v>
      </c>
      <c r="V38" s="111">
        <f t="shared" si="3"/>
        <v>1.0659529803138696</v>
      </c>
      <c r="W38" s="111">
        <f t="shared" si="4"/>
        <v>1.0842186867392387</v>
      </c>
      <c r="X38" s="111">
        <f t="shared" si="5"/>
        <v>-0.26670196688408798</v>
      </c>
      <c r="Y38" s="111">
        <f t="shared" si="6"/>
        <v>0.40131100475774428</v>
      </c>
      <c r="Z38" s="111">
        <f t="shared" si="7"/>
        <v>1.861927924150873</v>
      </c>
      <c r="AA38" s="111">
        <f t="shared" si="8"/>
        <v>1.4771212547196624</v>
      </c>
      <c r="AB38" s="111">
        <f t="shared" si="9"/>
        <v>1.1760912590556813</v>
      </c>
      <c r="AC38" s="111">
        <f t="shared" si="10"/>
        <v>0.3010299956639812</v>
      </c>
      <c r="AD38" s="111">
        <f t="shared" si="11"/>
        <v>1.3478594041880028</v>
      </c>
      <c r="AE38" s="111">
        <f t="shared" si="12"/>
        <v>1.9291989554106459</v>
      </c>
    </row>
    <row r="39" spans="1:31" x14ac:dyDescent="0.2">
      <c r="A39" s="89">
        <v>38</v>
      </c>
      <c r="B39" s="92" t="s">
        <v>268</v>
      </c>
      <c r="C39" s="9" t="s">
        <v>1848</v>
      </c>
      <c r="D39" s="93" t="s">
        <v>86</v>
      </c>
      <c r="E39" s="93" t="s">
        <v>150</v>
      </c>
      <c r="F39" s="100" t="s">
        <v>2043</v>
      </c>
      <c r="G39" s="93" t="s">
        <v>2034</v>
      </c>
      <c r="H39" s="93">
        <v>4.9400000000000004</v>
      </c>
      <c r="I39" s="93">
        <v>2.42</v>
      </c>
      <c r="J39" s="93">
        <v>8.58</v>
      </c>
      <c r="K39" s="93">
        <v>9.49</v>
      </c>
      <c r="L39" s="93">
        <v>0.48987854251012103</v>
      </c>
      <c r="M39" s="93">
        <v>1.73684210526316</v>
      </c>
      <c r="N39" s="93">
        <v>64.173180068881607</v>
      </c>
      <c r="O39" s="97">
        <v>24.04</v>
      </c>
      <c r="P39" s="93">
        <v>20</v>
      </c>
      <c r="Q39" s="96">
        <v>1.202</v>
      </c>
      <c r="R39" s="96">
        <v>31.214803833525899</v>
      </c>
      <c r="S39" s="96">
        <v>84.612016097592502</v>
      </c>
      <c r="T39" s="111">
        <f t="shared" si="1"/>
        <v>0.69372694892364695</v>
      </c>
      <c r="U39" s="111">
        <f t="shared" si="2"/>
        <v>0.38381536598043126</v>
      </c>
      <c r="V39" s="111">
        <f t="shared" si="3"/>
        <v>0.93348728784870549</v>
      </c>
      <c r="W39" s="111">
        <f t="shared" si="4"/>
        <v>0.97726621242729272</v>
      </c>
      <c r="X39" s="111">
        <f t="shared" si="5"/>
        <v>-0.30991158294321602</v>
      </c>
      <c r="Y39" s="111">
        <f t="shared" si="6"/>
        <v>0.23976033892505905</v>
      </c>
      <c r="Z39" s="111">
        <f t="shared" si="7"/>
        <v>1.8073535610637832</v>
      </c>
      <c r="AA39" s="111">
        <f t="shared" si="8"/>
        <v>1.3809344633307019</v>
      </c>
      <c r="AB39" s="111">
        <f t="shared" si="9"/>
        <v>1.3010299956639813</v>
      </c>
      <c r="AC39" s="111">
        <f t="shared" si="10"/>
        <v>7.9904467666720699E-2</v>
      </c>
      <c r="AD39" s="111">
        <f t="shared" si="11"/>
        <v>1.4943606099934035</v>
      </c>
      <c r="AE39" s="111">
        <f t="shared" si="12"/>
        <v>1.9274320433500034</v>
      </c>
    </row>
    <row r="40" spans="1:31" x14ac:dyDescent="0.2">
      <c r="A40" s="89">
        <v>39</v>
      </c>
      <c r="B40" s="92" t="s">
        <v>268</v>
      </c>
      <c r="C40" s="9" t="s">
        <v>1848</v>
      </c>
      <c r="D40" s="93" t="s">
        <v>86</v>
      </c>
      <c r="E40" s="93" t="s">
        <v>150</v>
      </c>
      <c r="F40" s="100" t="s">
        <v>2037</v>
      </c>
      <c r="G40" s="93" t="s">
        <v>2034</v>
      </c>
      <c r="H40" s="93">
        <v>4.9400000000000004</v>
      </c>
      <c r="I40" s="93">
        <v>2.42</v>
      </c>
      <c r="J40" s="93">
        <v>6.8</v>
      </c>
      <c r="K40" s="93">
        <v>8.1999999999999993</v>
      </c>
      <c r="L40" s="93">
        <v>0.48987854251012103</v>
      </c>
      <c r="M40" s="93">
        <v>1.3765182186234801</v>
      </c>
      <c r="N40" s="93">
        <v>55.914627794363703</v>
      </c>
      <c r="O40" s="93">
        <v>22.5</v>
      </c>
      <c r="P40" s="93">
        <v>20</v>
      </c>
      <c r="Q40" s="96">
        <v>1.125</v>
      </c>
      <c r="R40" s="96">
        <v>36.9892693949012</v>
      </c>
      <c r="S40" s="96">
        <v>87.096102810735104</v>
      </c>
      <c r="T40" s="111">
        <f t="shared" si="1"/>
        <v>0.69372694892364695</v>
      </c>
      <c r="U40" s="111">
        <f t="shared" si="2"/>
        <v>0.38381536598043126</v>
      </c>
      <c r="V40" s="111">
        <f t="shared" si="3"/>
        <v>0.83250891270623628</v>
      </c>
      <c r="W40" s="111">
        <f t="shared" si="4"/>
        <v>0.91381385238371671</v>
      </c>
      <c r="X40" s="111">
        <f t="shared" si="5"/>
        <v>-0.30991158294321602</v>
      </c>
      <c r="Y40" s="111">
        <f t="shared" si="6"/>
        <v>0.13878196378258886</v>
      </c>
      <c r="Z40" s="111">
        <f t="shared" si="7"/>
        <v>1.7475254382858822</v>
      </c>
      <c r="AA40" s="111">
        <f t="shared" si="8"/>
        <v>1.3521825181113625</v>
      </c>
      <c r="AB40" s="111">
        <f t="shared" si="9"/>
        <v>1.3010299956639813</v>
      </c>
      <c r="AC40" s="111">
        <f t="shared" si="10"/>
        <v>5.1152522447381291E-2</v>
      </c>
      <c r="AD40" s="111">
        <f t="shared" si="11"/>
        <v>1.568075753297107</v>
      </c>
      <c r="AE40" s="111">
        <f t="shared" si="12"/>
        <v>1.9399987225661144</v>
      </c>
    </row>
    <row r="41" spans="1:31" x14ac:dyDescent="0.2">
      <c r="A41" s="89">
        <v>40</v>
      </c>
      <c r="B41" s="92" t="s">
        <v>268</v>
      </c>
      <c r="C41" s="9" t="s">
        <v>1848</v>
      </c>
      <c r="D41" s="93" t="s">
        <v>86</v>
      </c>
      <c r="E41" s="93" t="s">
        <v>150</v>
      </c>
      <c r="F41" s="100" t="s">
        <v>2044</v>
      </c>
      <c r="G41" s="93" t="s">
        <v>2034</v>
      </c>
      <c r="H41" s="93">
        <v>5.47</v>
      </c>
      <c r="I41" s="93">
        <v>2.2200000000000002</v>
      </c>
      <c r="J41" s="93">
        <v>8.86</v>
      </c>
      <c r="K41" s="93">
        <v>10.15</v>
      </c>
      <c r="L41" s="93">
        <v>0.40585009140767803</v>
      </c>
      <c r="M41" s="93">
        <v>1.61974405850091</v>
      </c>
      <c r="N41" s="93">
        <v>60.639462938416798</v>
      </c>
      <c r="O41" s="93">
        <v>26.3</v>
      </c>
      <c r="P41" s="93">
        <v>16.7</v>
      </c>
      <c r="Q41" s="96">
        <v>1.5748502994011999</v>
      </c>
      <c r="R41" s="96">
        <v>32.553024626637999</v>
      </c>
      <c r="S41" s="96">
        <v>86.807512434945195</v>
      </c>
      <c r="T41" s="111">
        <f t="shared" si="1"/>
        <v>0.73798732633343078</v>
      </c>
      <c r="U41" s="111">
        <f t="shared" si="2"/>
        <v>0.34635297445063867</v>
      </c>
      <c r="V41" s="111">
        <f t="shared" si="3"/>
        <v>0.94743372188705077</v>
      </c>
      <c r="W41" s="111">
        <f t="shared" si="4"/>
        <v>1.0064660422492318</v>
      </c>
      <c r="X41" s="111">
        <f t="shared" si="5"/>
        <v>-0.39163435188279239</v>
      </c>
      <c r="Y41" s="111">
        <f t="shared" si="6"/>
        <v>0.20944639555361888</v>
      </c>
      <c r="Z41" s="111">
        <f t="shared" si="7"/>
        <v>1.782755346253369</v>
      </c>
      <c r="AA41" s="111">
        <f t="shared" si="8"/>
        <v>1.4199557484897578</v>
      </c>
      <c r="AB41" s="111">
        <f t="shared" si="9"/>
        <v>1.2227164711475833</v>
      </c>
      <c r="AC41" s="111">
        <f t="shared" si="10"/>
        <v>0.19723927734217522</v>
      </c>
      <c r="AD41" s="111">
        <f t="shared" si="11"/>
        <v>1.5125913467485115</v>
      </c>
      <c r="AE41" s="111">
        <f t="shared" si="12"/>
        <v>1.9385573112117807</v>
      </c>
    </row>
    <row r="42" spans="1:31" x14ac:dyDescent="0.2">
      <c r="A42" s="89">
        <v>41</v>
      </c>
      <c r="B42" s="92" t="s">
        <v>363</v>
      </c>
      <c r="C42" s="9" t="s">
        <v>464</v>
      </c>
      <c r="D42" s="93" t="s">
        <v>67</v>
      </c>
      <c r="E42" s="93" t="s">
        <v>84</v>
      </c>
      <c r="F42" s="94" t="s">
        <v>2020</v>
      </c>
      <c r="G42" s="93" t="s">
        <v>2034</v>
      </c>
      <c r="H42" s="93">
        <v>12.99</v>
      </c>
      <c r="I42" s="93">
        <v>9.4600000000000009</v>
      </c>
      <c r="J42" s="93">
        <v>30.11</v>
      </c>
      <c r="K42" s="93">
        <v>31.92</v>
      </c>
      <c r="L42" s="93">
        <v>0.72825250192455704</v>
      </c>
      <c r="M42" s="93">
        <v>2.31793687451886</v>
      </c>
      <c r="N42" s="93">
        <v>70.192269208700793</v>
      </c>
      <c r="O42" s="93">
        <v>11</v>
      </c>
      <c r="P42" s="93">
        <v>11.5</v>
      </c>
      <c r="Q42" s="96">
        <v>0.95652173913043503</v>
      </c>
      <c r="R42" s="96">
        <v>23.947118251818999</v>
      </c>
      <c r="S42" s="96">
        <v>85.860612539480201</v>
      </c>
      <c r="T42" s="111">
        <f t="shared" si="1"/>
        <v>1.1136091510730279</v>
      </c>
      <c r="U42" s="111">
        <f t="shared" si="2"/>
        <v>0.97589113640179281</v>
      </c>
      <c r="V42" s="111">
        <f t="shared" si="3"/>
        <v>1.4787107555127592</v>
      </c>
      <c r="W42" s="111">
        <f t="shared" si="4"/>
        <v>1.5040628826786919</v>
      </c>
      <c r="X42" s="111">
        <f t="shared" si="5"/>
        <v>-0.13771801467123532</v>
      </c>
      <c r="Y42" s="111">
        <f t="shared" si="6"/>
        <v>0.36510160443973133</v>
      </c>
      <c r="Z42" s="111">
        <f t="shared" si="7"/>
        <v>1.8462892827154891</v>
      </c>
      <c r="AA42" s="111">
        <f t="shared" si="8"/>
        <v>1.0413926851582251</v>
      </c>
      <c r="AB42" s="111">
        <f t="shared" si="9"/>
        <v>1.0606978403536116</v>
      </c>
      <c r="AC42" s="111">
        <f t="shared" si="10"/>
        <v>-1.9305155195386527E-2</v>
      </c>
      <c r="AD42" s="111">
        <f t="shared" si="11"/>
        <v>1.379253258767978</v>
      </c>
      <c r="AE42" s="111">
        <f t="shared" si="12"/>
        <v>1.9337939824612314</v>
      </c>
    </row>
    <row r="43" spans="1:31" x14ac:dyDescent="0.2">
      <c r="A43" s="89">
        <v>42</v>
      </c>
      <c r="B43" s="92" t="s">
        <v>363</v>
      </c>
      <c r="C43" s="9" t="s">
        <v>464</v>
      </c>
      <c r="D43" s="93" t="s">
        <v>67</v>
      </c>
      <c r="E43" s="93" t="s">
        <v>84</v>
      </c>
      <c r="F43" s="94" t="s">
        <v>407</v>
      </c>
      <c r="G43" s="93" t="s">
        <v>2034</v>
      </c>
      <c r="H43" s="93">
        <v>12.41</v>
      </c>
      <c r="I43" s="93">
        <v>9.26</v>
      </c>
      <c r="J43" s="93">
        <v>27.05</v>
      </c>
      <c r="K43" s="93">
        <v>27.84</v>
      </c>
      <c r="L43" s="93">
        <v>0.74617244157937102</v>
      </c>
      <c r="M43" s="93">
        <v>2.17969379532635</v>
      </c>
      <c r="N43" s="93">
        <v>73.403137546103807</v>
      </c>
      <c r="O43" s="93">
        <v>10</v>
      </c>
      <c r="P43" s="93">
        <v>10</v>
      </c>
      <c r="Q43" s="96">
        <v>1</v>
      </c>
      <c r="R43" s="96">
        <v>26.0826008182189</v>
      </c>
      <c r="S43" s="96">
        <v>80.5142616356773</v>
      </c>
      <c r="T43" s="111">
        <f t="shared" si="1"/>
        <v>1.0937717814987298</v>
      </c>
      <c r="U43" s="111">
        <f t="shared" si="2"/>
        <v>0.96661098668193435</v>
      </c>
      <c r="V43" s="111">
        <f t="shared" si="3"/>
        <v>1.4321672694425882</v>
      </c>
      <c r="W43" s="111">
        <f t="shared" si="4"/>
        <v>1.4446692309385245</v>
      </c>
      <c r="X43" s="111">
        <f t="shared" si="5"/>
        <v>-0.12716079481679576</v>
      </c>
      <c r="Y43" s="111">
        <f t="shared" si="6"/>
        <v>0.33839548794385849</v>
      </c>
      <c r="Z43" s="111">
        <f t="shared" si="7"/>
        <v>1.8657146238103113</v>
      </c>
      <c r="AA43" s="111">
        <f t="shared" si="8"/>
        <v>1</v>
      </c>
      <c r="AB43" s="111">
        <f t="shared" si="9"/>
        <v>1</v>
      </c>
      <c r="AC43" s="111">
        <f t="shared" si="10"/>
        <v>0</v>
      </c>
      <c r="AD43" s="111">
        <f t="shared" si="11"/>
        <v>1.4163508947548258</v>
      </c>
      <c r="AE43" s="111">
        <f t="shared" si="12"/>
        <v>1.9058728145429018</v>
      </c>
    </row>
    <row r="44" spans="1:31" x14ac:dyDescent="0.2">
      <c r="A44" s="89">
        <v>43</v>
      </c>
      <c r="B44" s="92" t="s">
        <v>363</v>
      </c>
      <c r="C44" s="9" t="s">
        <v>464</v>
      </c>
      <c r="D44" s="93" t="s">
        <v>67</v>
      </c>
      <c r="E44" s="93" t="s">
        <v>88</v>
      </c>
      <c r="F44" s="94" t="s">
        <v>407</v>
      </c>
      <c r="G44" s="93" t="s">
        <v>2034</v>
      </c>
      <c r="H44" s="93">
        <v>12.51</v>
      </c>
      <c r="I44" s="93">
        <v>8.3000000000000007</v>
      </c>
      <c r="J44" s="93">
        <v>27.69</v>
      </c>
      <c r="K44" s="93">
        <v>30.73</v>
      </c>
      <c r="L44" s="93">
        <v>0.663469224620304</v>
      </c>
      <c r="M44" s="93">
        <v>2.2134292565947202</v>
      </c>
      <c r="N44" s="93">
        <v>64.2444300174799</v>
      </c>
      <c r="O44" s="93">
        <v>10</v>
      </c>
      <c r="P44" s="93">
        <v>11</v>
      </c>
      <c r="Q44" s="96">
        <v>0.90909090909090906</v>
      </c>
      <c r="R44" s="96">
        <v>24.0105755739968</v>
      </c>
      <c r="S44" s="96">
        <v>91.744994408523297</v>
      </c>
      <c r="T44" s="111">
        <f t="shared" si="1"/>
        <v>1.0972573096934199</v>
      </c>
      <c r="U44" s="111">
        <f t="shared" si="2"/>
        <v>0.91907809237607396</v>
      </c>
      <c r="V44" s="111">
        <f t="shared" si="3"/>
        <v>1.4423229557455746</v>
      </c>
      <c r="W44" s="111">
        <f t="shared" si="4"/>
        <v>1.4875625602563782</v>
      </c>
      <c r="X44" s="111">
        <f t="shared" si="5"/>
        <v>-0.1781792173173459</v>
      </c>
      <c r="Y44" s="111">
        <f t="shared" si="6"/>
        <v>0.34506564605215373</v>
      </c>
      <c r="Z44" s="111">
        <f t="shared" si="7"/>
        <v>1.8078354803685655</v>
      </c>
      <c r="AA44" s="111">
        <f t="shared" si="8"/>
        <v>1</v>
      </c>
      <c r="AB44" s="111">
        <f t="shared" si="9"/>
        <v>1.0413926851582251</v>
      </c>
      <c r="AC44" s="111">
        <f t="shared" si="10"/>
        <v>-4.1392685158225057E-2</v>
      </c>
      <c r="AD44" s="111">
        <f t="shared" si="11"/>
        <v>1.3804025709530967</v>
      </c>
      <c r="AE44" s="111">
        <f t="shared" si="12"/>
        <v>1.9625823785365548</v>
      </c>
    </row>
    <row r="45" spans="1:31" x14ac:dyDescent="0.2">
      <c r="A45" s="89">
        <v>44</v>
      </c>
      <c r="B45" s="92" t="s">
        <v>363</v>
      </c>
      <c r="C45" s="9" t="s">
        <v>464</v>
      </c>
      <c r="D45" s="93" t="s">
        <v>61</v>
      </c>
      <c r="E45" s="93" t="s">
        <v>90</v>
      </c>
      <c r="F45" s="94" t="s">
        <v>409</v>
      </c>
      <c r="G45" s="93" t="s">
        <v>2034</v>
      </c>
      <c r="H45" s="93">
        <v>18.3</v>
      </c>
      <c r="I45" s="93">
        <v>8.6199999999999992</v>
      </c>
      <c r="J45" s="93">
        <v>36.9</v>
      </c>
      <c r="K45" s="93">
        <v>39.33</v>
      </c>
      <c r="L45" s="93">
        <v>0.47103825136611999</v>
      </c>
      <c r="M45" s="93">
        <v>2.0163934426229502</v>
      </c>
      <c r="N45" s="93">
        <v>68.818002849508503</v>
      </c>
      <c r="O45" s="93">
        <v>8.5</v>
      </c>
      <c r="P45" s="93">
        <v>9</v>
      </c>
      <c r="Q45" s="96">
        <v>0.94444444444444409</v>
      </c>
      <c r="R45" s="96">
        <v>27.543912255851499</v>
      </c>
      <c r="S45" s="96">
        <v>83.638084894640002</v>
      </c>
      <c r="T45" s="111">
        <f t="shared" si="1"/>
        <v>1.2624510897304295</v>
      </c>
      <c r="U45" s="111">
        <f t="shared" si="2"/>
        <v>0.93550726582471277</v>
      </c>
      <c r="V45" s="111">
        <f t="shared" si="3"/>
        <v>1.5670263661590604</v>
      </c>
      <c r="W45" s="111">
        <f t="shared" si="4"/>
        <v>1.5947239464097467</v>
      </c>
      <c r="X45" s="111">
        <f t="shared" si="5"/>
        <v>-0.32694382390571691</v>
      </c>
      <c r="Y45" s="111">
        <f t="shared" si="6"/>
        <v>0.30457527642863075</v>
      </c>
      <c r="Z45" s="111">
        <f t="shared" si="7"/>
        <v>1.8377020649134572</v>
      </c>
      <c r="AA45" s="111">
        <f t="shared" si="8"/>
        <v>0.92941892571429274</v>
      </c>
      <c r="AB45" s="111">
        <f t="shared" si="9"/>
        <v>0.95424250943932487</v>
      </c>
      <c r="AC45" s="111">
        <f t="shared" si="10"/>
        <v>-2.4823583725032305E-2</v>
      </c>
      <c r="AD45" s="111">
        <f t="shared" si="11"/>
        <v>1.4400256262061941</v>
      </c>
      <c r="AE45" s="111">
        <f t="shared" si="12"/>
        <v>1.9224040799895821</v>
      </c>
    </row>
    <row r="46" spans="1:31" x14ac:dyDescent="0.2">
      <c r="A46" s="89">
        <v>45</v>
      </c>
      <c r="B46" s="92" t="s">
        <v>363</v>
      </c>
      <c r="C46" s="9" t="s">
        <v>464</v>
      </c>
      <c r="D46" s="93" t="s">
        <v>61</v>
      </c>
      <c r="E46" s="93" t="s">
        <v>91</v>
      </c>
      <c r="F46" s="94" t="s">
        <v>409</v>
      </c>
      <c r="G46" s="93" t="s">
        <v>2034</v>
      </c>
      <c r="H46" s="93">
        <v>18.37</v>
      </c>
      <c r="I46" s="93">
        <v>9.2100000000000009</v>
      </c>
      <c r="J46" s="93">
        <v>38.08</v>
      </c>
      <c r="K46" s="93">
        <v>39.869999999999997</v>
      </c>
      <c r="L46" s="93">
        <v>0.50136091453456699</v>
      </c>
      <c r="M46" s="93">
        <v>2.0729450190528</v>
      </c>
      <c r="N46" s="93">
        <v>70.996383596472995</v>
      </c>
      <c r="O46" s="93">
        <v>9.5</v>
      </c>
      <c r="P46" s="93">
        <v>9</v>
      </c>
      <c r="Q46" s="96">
        <v>1.05555555555556</v>
      </c>
      <c r="R46" s="96">
        <v>27.136595991729401</v>
      </c>
      <c r="S46" s="96">
        <v>81.867020411797597</v>
      </c>
      <c r="T46" s="111">
        <f t="shared" si="1"/>
        <v>1.2641091563058084</v>
      </c>
      <c r="U46" s="111">
        <f t="shared" si="2"/>
        <v>0.96425963019684902</v>
      </c>
      <c r="V46" s="111">
        <f t="shared" si="3"/>
        <v>1.5806969397124366</v>
      </c>
      <c r="W46" s="111">
        <f t="shared" si="4"/>
        <v>1.6006462356623945</v>
      </c>
      <c r="X46" s="111">
        <f t="shared" si="5"/>
        <v>-0.2998495261089596</v>
      </c>
      <c r="Y46" s="111">
        <f t="shared" si="6"/>
        <v>0.31658778340662769</v>
      </c>
      <c r="Z46" s="111">
        <f t="shared" si="7"/>
        <v>1.851236227252927</v>
      </c>
      <c r="AA46" s="111">
        <f t="shared" si="8"/>
        <v>0.97772360528884772</v>
      </c>
      <c r="AB46" s="111">
        <f t="shared" si="9"/>
        <v>0.95424250943932487</v>
      </c>
      <c r="AC46" s="111">
        <f t="shared" si="10"/>
        <v>2.3481095849524729E-2</v>
      </c>
      <c r="AD46" s="111">
        <f t="shared" si="11"/>
        <v>1.4335553689417788</v>
      </c>
      <c r="AE46" s="111">
        <f t="shared" si="12"/>
        <v>1.9131089843279665</v>
      </c>
    </row>
    <row r="47" spans="1:31" x14ac:dyDescent="0.2">
      <c r="A47" s="89">
        <v>46</v>
      </c>
      <c r="B47" s="92" t="s">
        <v>363</v>
      </c>
      <c r="C47" s="9" t="s">
        <v>464</v>
      </c>
      <c r="D47" s="93" t="s">
        <v>67</v>
      </c>
      <c r="E47" s="93" t="s">
        <v>94</v>
      </c>
      <c r="F47" s="94" t="s">
        <v>409</v>
      </c>
      <c r="G47" s="93" t="s">
        <v>2034</v>
      </c>
      <c r="H47" s="93">
        <v>18.93</v>
      </c>
      <c r="I47" s="93">
        <v>8.86</v>
      </c>
      <c r="J47" s="93">
        <v>35.54</v>
      </c>
      <c r="K47" s="93">
        <v>41.69</v>
      </c>
      <c r="L47" s="93">
        <v>0.46804014791336501</v>
      </c>
      <c r="M47" s="93">
        <v>1.8774432118330699</v>
      </c>
      <c r="N47" s="93">
        <v>58.132870529448702</v>
      </c>
      <c r="O47" s="93">
        <v>10</v>
      </c>
      <c r="P47" s="93">
        <v>10</v>
      </c>
      <c r="Q47" s="96">
        <v>1</v>
      </c>
      <c r="R47" s="96">
        <v>26.895012046424</v>
      </c>
      <c r="S47" s="96">
        <v>94.972117424127305</v>
      </c>
      <c r="T47" s="111">
        <f t="shared" si="1"/>
        <v>1.2771506139637967</v>
      </c>
      <c r="U47" s="111">
        <f t="shared" si="2"/>
        <v>0.94743372188705077</v>
      </c>
      <c r="V47" s="111">
        <f t="shared" si="3"/>
        <v>1.5507174234692827</v>
      </c>
      <c r="W47" s="111">
        <f t="shared" si="4"/>
        <v>1.6200318951262973</v>
      </c>
      <c r="X47" s="111">
        <f t="shared" si="5"/>
        <v>-0.32971689207674604</v>
      </c>
      <c r="Y47" s="111">
        <f t="shared" si="6"/>
        <v>0.27356680950548612</v>
      </c>
      <c r="Z47" s="111">
        <f t="shared" si="7"/>
        <v>1.7644217684117478</v>
      </c>
      <c r="AA47" s="111">
        <f t="shared" si="8"/>
        <v>1</v>
      </c>
      <c r="AB47" s="111">
        <f t="shared" si="9"/>
        <v>1</v>
      </c>
      <c r="AC47" s="111">
        <f t="shared" si="10"/>
        <v>0</v>
      </c>
      <c r="AD47" s="111">
        <f t="shared" si="11"/>
        <v>1.4296717431407977</v>
      </c>
      <c r="AE47" s="111">
        <f t="shared" si="12"/>
        <v>1.977596120802241</v>
      </c>
    </row>
    <row r="48" spans="1:31" x14ac:dyDescent="0.2">
      <c r="A48" s="89">
        <v>47</v>
      </c>
      <c r="B48" s="92" t="s">
        <v>363</v>
      </c>
      <c r="C48" s="9" t="s">
        <v>464</v>
      </c>
      <c r="D48" s="93" t="s">
        <v>67</v>
      </c>
      <c r="E48" s="93" t="s">
        <v>92</v>
      </c>
      <c r="F48" s="94" t="s">
        <v>409</v>
      </c>
      <c r="G48" s="93" t="s">
        <v>2034</v>
      </c>
      <c r="H48" s="93">
        <v>18.170000000000002</v>
      </c>
      <c r="I48" s="93">
        <v>9.1</v>
      </c>
      <c r="J48" s="93">
        <v>38.68</v>
      </c>
      <c r="K48" s="93">
        <v>44.19</v>
      </c>
      <c r="L48" s="93">
        <v>0.50082553659878903</v>
      </c>
      <c r="M48" s="93">
        <v>2.1287837094111199</v>
      </c>
      <c r="N48" s="93">
        <v>60.6639636983519</v>
      </c>
      <c r="O48" s="93">
        <v>9.6999999999999993</v>
      </c>
      <c r="P48" s="93">
        <v>9</v>
      </c>
      <c r="Q48" s="96">
        <v>1.0777777777777799</v>
      </c>
      <c r="R48" s="96">
        <v>24.174148499132102</v>
      </c>
      <c r="S48" s="96">
        <v>95.161887802516006</v>
      </c>
      <c r="T48" s="111">
        <f t="shared" si="1"/>
        <v>1.2593549273080344</v>
      </c>
      <c r="U48" s="111">
        <f t="shared" si="2"/>
        <v>0.95904139232109353</v>
      </c>
      <c r="V48" s="111">
        <f t="shared" si="3"/>
        <v>1.5874864654109642</v>
      </c>
      <c r="W48" s="111">
        <f t="shared" si="4"/>
        <v>1.6453240015622934</v>
      </c>
      <c r="X48" s="111">
        <f t="shared" si="5"/>
        <v>-0.30031353498694086</v>
      </c>
      <c r="Y48" s="111">
        <f t="shared" si="6"/>
        <v>0.32813153810293033</v>
      </c>
      <c r="Z48" s="111">
        <f t="shared" si="7"/>
        <v>1.7829307830943875</v>
      </c>
      <c r="AA48" s="111">
        <f t="shared" si="8"/>
        <v>0.98677173426624487</v>
      </c>
      <c r="AB48" s="111">
        <f t="shared" si="9"/>
        <v>0.95424250943932487</v>
      </c>
      <c r="AC48" s="111">
        <f t="shared" si="10"/>
        <v>3.2529224826920847E-2</v>
      </c>
      <c r="AD48" s="111">
        <f t="shared" si="11"/>
        <v>1.383351185603392</v>
      </c>
      <c r="AE48" s="111">
        <f t="shared" si="12"/>
        <v>1.9784630488978414</v>
      </c>
    </row>
    <row r="49" spans="1:31" x14ac:dyDescent="0.2">
      <c r="A49" s="89">
        <v>48</v>
      </c>
      <c r="B49" s="92" t="s">
        <v>363</v>
      </c>
      <c r="C49" s="9" t="s">
        <v>464</v>
      </c>
      <c r="D49" s="93" t="s">
        <v>67</v>
      </c>
      <c r="E49" s="93" t="s">
        <v>83</v>
      </c>
      <c r="F49" s="94" t="s">
        <v>409</v>
      </c>
      <c r="G49" s="93" t="s">
        <v>2034</v>
      </c>
      <c r="H49" s="93">
        <v>7.88</v>
      </c>
      <c r="I49" s="93">
        <v>3.47</v>
      </c>
      <c r="J49" s="93">
        <v>12.45</v>
      </c>
      <c r="K49" s="93">
        <v>13.8</v>
      </c>
      <c r="L49" s="93">
        <v>0.44035532994923904</v>
      </c>
      <c r="M49" s="93">
        <v>1.57994923857868</v>
      </c>
      <c r="N49" s="93">
        <v>63.355893989641601</v>
      </c>
      <c r="O49" s="93">
        <v>12</v>
      </c>
      <c r="P49" s="93">
        <v>14</v>
      </c>
      <c r="Q49" s="96">
        <v>0.8571428571428571</v>
      </c>
      <c r="R49" s="96">
        <v>34.452322195896002</v>
      </c>
      <c r="S49" s="96">
        <v>82.191783814462397</v>
      </c>
      <c r="T49" s="111">
        <f t="shared" si="1"/>
        <v>0.8965262174895553</v>
      </c>
      <c r="U49" s="111">
        <f t="shared" si="2"/>
        <v>0.54032947479087379</v>
      </c>
      <c r="V49" s="111">
        <f t="shared" si="3"/>
        <v>1.0951693514317551</v>
      </c>
      <c r="W49" s="111">
        <f t="shared" si="4"/>
        <v>1.1398790864012365</v>
      </c>
      <c r="X49" s="111">
        <f t="shared" si="5"/>
        <v>-0.35619674269868112</v>
      </c>
      <c r="Y49" s="111">
        <f t="shared" si="6"/>
        <v>0.19864313394219976</v>
      </c>
      <c r="Z49" s="111">
        <f t="shared" si="7"/>
        <v>1.8017870234516389</v>
      </c>
      <c r="AA49" s="111">
        <f t="shared" si="8"/>
        <v>1.0791812460476249</v>
      </c>
      <c r="AB49" s="111">
        <f t="shared" si="9"/>
        <v>1.146128035678238</v>
      </c>
      <c r="AC49" s="111">
        <f t="shared" si="10"/>
        <v>-6.6946789630613221E-2</v>
      </c>
      <c r="AD49" s="111">
        <f t="shared" si="11"/>
        <v>1.5372185000571177</v>
      </c>
      <c r="AE49" s="111">
        <f t="shared" si="12"/>
        <v>1.9148284060755423</v>
      </c>
    </row>
    <row r="50" spans="1:31" x14ac:dyDescent="0.2">
      <c r="A50" s="89">
        <v>49</v>
      </c>
      <c r="B50" s="92" t="s">
        <v>363</v>
      </c>
      <c r="C50" s="9" t="s">
        <v>464</v>
      </c>
      <c r="D50" s="93" t="s">
        <v>61</v>
      </c>
      <c r="E50" s="93" t="s">
        <v>176</v>
      </c>
      <c r="F50" s="94" t="s">
        <v>409</v>
      </c>
      <c r="G50" s="93" t="s">
        <v>2034</v>
      </c>
      <c r="H50" s="93">
        <v>8.81</v>
      </c>
      <c r="I50" s="93">
        <v>7.2</v>
      </c>
      <c r="J50" s="93">
        <v>19.88</v>
      </c>
      <c r="K50" s="93">
        <v>19.88</v>
      </c>
      <c r="L50" s="93">
        <v>0.81725312145289408</v>
      </c>
      <c r="M50" s="93">
        <v>2.2565266742338199</v>
      </c>
      <c r="N50" s="93">
        <v>77.198179780153694</v>
      </c>
      <c r="O50" s="93">
        <v>9</v>
      </c>
      <c r="P50" s="93">
        <v>9</v>
      </c>
      <c r="Q50" s="96">
        <v>1</v>
      </c>
      <c r="R50" s="96">
        <v>25.6036404396927</v>
      </c>
      <c r="S50" s="96">
        <v>77.198179780153595</v>
      </c>
      <c r="T50" s="111">
        <f t="shared" si="1"/>
        <v>0.94497590841204793</v>
      </c>
      <c r="U50" s="111">
        <f t="shared" si="2"/>
        <v>0.85733249643126852</v>
      </c>
      <c r="V50" s="111">
        <f t="shared" si="3"/>
        <v>1.2984163800612945</v>
      </c>
      <c r="W50" s="111">
        <f t="shared" si="4"/>
        <v>1.2984163800612945</v>
      </c>
      <c r="X50" s="111">
        <f t="shared" si="5"/>
        <v>-8.7643411980779642E-2</v>
      </c>
      <c r="Y50" s="111">
        <f t="shared" si="6"/>
        <v>0.35344047164924558</v>
      </c>
      <c r="Z50" s="111">
        <f t="shared" si="7"/>
        <v>1.8876070604295887</v>
      </c>
      <c r="AA50" s="111">
        <f t="shared" si="8"/>
        <v>0.95424250943932487</v>
      </c>
      <c r="AB50" s="111">
        <f t="shared" si="9"/>
        <v>0.95424250943932487</v>
      </c>
      <c r="AC50" s="111">
        <f t="shared" si="10"/>
        <v>0</v>
      </c>
      <c r="AD50" s="111">
        <f t="shared" si="11"/>
        <v>1.4083017196269463</v>
      </c>
      <c r="AE50" s="111">
        <f t="shared" si="12"/>
        <v>1.8876070604295883</v>
      </c>
    </row>
    <row r="51" spans="1:31" x14ac:dyDescent="0.2">
      <c r="A51" s="89">
        <v>50</v>
      </c>
      <c r="B51" s="92" t="s">
        <v>363</v>
      </c>
      <c r="C51" s="9" t="s">
        <v>464</v>
      </c>
      <c r="D51" s="93" t="s">
        <v>61</v>
      </c>
      <c r="E51" s="93" t="s">
        <v>385</v>
      </c>
      <c r="F51" s="94" t="s">
        <v>409</v>
      </c>
      <c r="G51" s="93" t="s">
        <v>2034</v>
      </c>
      <c r="H51" s="93">
        <v>13.3</v>
      </c>
      <c r="I51" s="93">
        <v>8.56</v>
      </c>
      <c r="J51" s="93">
        <v>25.37</v>
      </c>
      <c r="K51" s="93">
        <v>29.45</v>
      </c>
      <c r="L51" s="93">
        <v>0.64360902255639107</v>
      </c>
      <c r="M51" s="93">
        <v>1.9075187969924801</v>
      </c>
      <c r="N51" s="93">
        <v>59.247962967152397</v>
      </c>
      <c r="O51" s="93">
        <v>11</v>
      </c>
      <c r="P51" s="93">
        <v>9.5</v>
      </c>
      <c r="Q51" s="96">
        <v>1.15789473684211</v>
      </c>
      <c r="R51" s="96">
        <v>26.777484330045301</v>
      </c>
      <c r="S51" s="96">
        <v>93.974552702802299</v>
      </c>
      <c r="T51" s="111">
        <f t="shared" si="1"/>
        <v>1.1238516409670858</v>
      </c>
      <c r="U51" s="111">
        <f t="shared" si="2"/>
        <v>0.93247376467715326</v>
      </c>
      <c r="V51" s="111">
        <f t="shared" si="3"/>
        <v>1.4043204672217307</v>
      </c>
      <c r="W51" s="111">
        <f t="shared" si="4"/>
        <v>1.4690852991231205</v>
      </c>
      <c r="X51" s="111">
        <f t="shared" si="5"/>
        <v>-0.1913778762899325</v>
      </c>
      <c r="Y51" s="111">
        <f t="shared" si="6"/>
        <v>0.28046882625464464</v>
      </c>
      <c r="Z51" s="111">
        <f t="shared" si="7"/>
        <v>1.772673423250358</v>
      </c>
      <c r="AA51" s="111">
        <f t="shared" si="8"/>
        <v>1.0413926851582251</v>
      </c>
      <c r="AB51" s="111">
        <f t="shared" si="9"/>
        <v>0.97772360528884772</v>
      </c>
      <c r="AC51" s="111">
        <f t="shared" si="10"/>
        <v>6.3669079869379044E-2</v>
      </c>
      <c r="AD51" s="111">
        <f t="shared" si="11"/>
        <v>1.4277697738373558</v>
      </c>
      <c r="AE51" s="111">
        <f t="shared" si="12"/>
        <v>1.9730102672491963</v>
      </c>
    </row>
    <row r="52" spans="1:31" x14ac:dyDescent="0.2">
      <c r="A52" s="89">
        <v>51</v>
      </c>
      <c r="B52" s="92" t="s">
        <v>363</v>
      </c>
      <c r="C52" s="9" t="s">
        <v>464</v>
      </c>
      <c r="D52" s="93" t="s">
        <v>61</v>
      </c>
      <c r="E52" s="93" t="s">
        <v>387</v>
      </c>
      <c r="F52" s="94" t="s">
        <v>409</v>
      </c>
      <c r="G52" s="93" t="s">
        <v>2034</v>
      </c>
      <c r="H52" s="93">
        <v>14.24</v>
      </c>
      <c r="I52" s="93">
        <v>7.72</v>
      </c>
      <c r="J52" s="93">
        <v>25.13</v>
      </c>
      <c r="K52" s="93">
        <v>27.86</v>
      </c>
      <c r="L52" s="93">
        <v>0.54213483146067409</v>
      </c>
      <c r="M52" s="93">
        <v>1.76474719101124</v>
      </c>
      <c r="N52" s="93">
        <v>64.031049102479301</v>
      </c>
      <c r="O52" s="93">
        <v>11</v>
      </c>
      <c r="P52" s="93">
        <v>11</v>
      </c>
      <c r="Q52" s="96">
        <v>1</v>
      </c>
      <c r="R52" s="96">
        <v>30.626485161781499</v>
      </c>
      <c r="S52" s="96">
        <v>85.342465735739196</v>
      </c>
      <c r="T52" s="111">
        <f t="shared" si="1"/>
        <v>1.1535099893008376</v>
      </c>
      <c r="U52" s="111">
        <f t="shared" si="2"/>
        <v>0.88761730033573616</v>
      </c>
      <c r="V52" s="111">
        <f t="shared" si="3"/>
        <v>1.4001924885925761</v>
      </c>
      <c r="W52" s="111">
        <f t="shared" si="4"/>
        <v>1.4449811120879448</v>
      </c>
      <c r="X52" s="111">
        <f t="shared" si="5"/>
        <v>-0.26589268896510149</v>
      </c>
      <c r="Y52" s="111">
        <f t="shared" si="6"/>
        <v>0.24668249929173941</v>
      </c>
      <c r="Z52" s="111">
        <f t="shared" si="7"/>
        <v>1.8063906174837834</v>
      </c>
      <c r="AA52" s="111">
        <f t="shared" si="8"/>
        <v>1.0413926851582251</v>
      </c>
      <c r="AB52" s="111">
        <f t="shared" si="9"/>
        <v>1.0413926851582251</v>
      </c>
      <c r="AC52" s="111">
        <f t="shared" si="10"/>
        <v>0</v>
      </c>
      <c r="AD52" s="111">
        <f t="shared" si="11"/>
        <v>1.4860971580069511</v>
      </c>
      <c r="AE52" s="111">
        <f t="shared" si="12"/>
        <v>1.9311651864487152</v>
      </c>
    </row>
    <row r="53" spans="1:31" x14ac:dyDescent="0.2">
      <c r="A53" s="89">
        <v>52</v>
      </c>
      <c r="B53" s="92" t="s">
        <v>363</v>
      </c>
      <c r="C53" s="9" t="s">
        <v>464</v>
      </c>
      <c r="D53" s="93" t="s">
        <v>61</v>
      </c>
      <c r="E53" s="93" t="s">
        <v>390</v>
      </c>
      <c r="F53" s="94" t="s">
        <v>409</v>
      </c>
      <c r="G53" s="93" t="s">
        <v>2034</v>
      </c>
      <c r="H53" s="93">
        <v>12.66</v>
      </c>
      <c r="I53" s="93">
        <v>7.12</v>
      </c>
      <c r="J53" s="93">
        <v>19.93</v>
      </c>
      <c r="K53" s="93">
        <v>23.79</v>
      </c>
      <c r="L53" s="93">
        <v>0.56240126382306499</v>
      </c>
      <c r="M53" s="93">
        <v>1.5742496050552899</v>
      </c>
      <c r="N53" s="93">
        <v>56.890541948398102</v>
      </c>
      <c r="O53" s="93">
        <v>12</v>
      </c>
      <c r="P53" s="93">
        <v>10</v>
      </c>
      <c r="Q53" s="96">
        <v>1.2</v>
      </c>
      <c r="R53" s="96">
        <v>32.1461786460886</v>
      </c>
      <c r="S53" s="96">
        <v>90.963279405513305</v>
      </c>
      <c r="T53" s="111">
        <f t="shared" si="1"/>
        <v>1.1024337056813363</v>
      </c>
      <c r="U53" s="111">
        <f t="shared" si="2"/>
        <v>0.85247999363685634</v>
      </c>
      <c r="V53" s="111">
        <f t="shared" si="3"/>
        <v>1.2995072987004876</v>
      </c>
      <c r="W53" s="111">
        <f t="shared" si="4"/>
        <v>1.3763944420372662</v>
      </c>
      <c r="X53" s="111">
        <f t="shared" si="5"/>
        <v>-0.24995371204447975</v>
      </c>
      <c r="Y53" s="111">
        <f t="shared" si="6"/>
        <v>0.19707359301915064</v>
      </c>
      <c r="Z53" s="111">
        <f t="shared" si="7"/>
        <v>1.7550400709461458</v>
      </c>
      <c r="AA53" s="111">
        <f t="shared" si="8"/>
        <v>1.0791812460476249</v>
      </c>
      <c r="AB53" s="111">
        <f t="shared" si="9"/>
        <v>1</v>
      </c>
      <c r="AC53" s="111">
        <f t="shared" si="10"/>
        <v>7.9181246047624818E-2</v>
      </c>
      <c r="AD53" s="111">
        <f t="shared" si="11"/>
        <v>1.5071293538837347</v>
      </c>
      <c r="AE53" s="111">
        <f t="shared" si="12"/>
        <v>1.9588661091339983</v>
      </c>
    </row>
    <row r="54" spans="1:31" x14ac:dyDescent="0.2">
      <c r="A54" s="89">
        <v>53</v>
      </c>
      <c r="B54" s="92" t="s">
        <v>363</v>
      </c>
      <c r="C54" s="9" t="s">
        <v>464</v>
      </c>
      <c r="D54" s="93" t="s">
        <v>61</v>
      </c>
      <c r="E54" s="93" t="s">
        <v>392</v>
      </c>
      <c r="F54" s="94" t="s">
        <v>409</v>
      </c>
      <c r="G54" s="93" t="s">
        <v>2034</v>
      </c>
      <c r="H54" s="93">
        <v>12.53</v>
      </c>
      <c r="I54" s="93">
        <v>6.69</v>
      </c>
      <c r="J54" s="93">
        <v>19.21</v>
      </c>
      <c r="K54" s="93">
        <v>24.31</v>
      </c>
      <c r="L54" s="93">
        <v>0.53391859537110908</v>
      </c>
      <c r="M54" s="93">
        <v>1.5331205107741401</v>
      </c>
      <c r="N54" s="93">
        <v>51.534646415255999</v>
      </c>
      <c r="O54" s="93">
        <v>11.7</v>
      </c>
      <c r="P54" s="93">
        <v>10.5</v>
      </c>
      <c r="Q54" s="96">
        <v>1.1142857142857099</v>
      </c>
      <c r="R54" s="96">
        <v>30.711328305991401</v>
      </c>
      <c r="S54" s="96">
        <v>97.754025278752607</v>
      </c>
      <c r="T54" s="111">
        <f t="shared" si="1"/>
        <v>1.09795107099415</v>
      </c>
      <c r="U54" s="111">
        <f t="shared" si="2"/>
        <v>0.82542611776782315</v>
      </c>
      <c r="V54" s="111">
        <f t="shared" si="3"/>
        <v>1.2835273648616936</v>
      </c>
      <c r="W54" s="111">
        <f t="shared" si="4"/>
        <v>1.3857849588433357</v>
      </c>
      <c r="X54" s="111">
        <f t="shared" si="5"/>
        <v>-0.27252495322632708</v>
      </c>
      <c r="Y54" s="111">
        <f t="shared" si="6"/>
        <v>0.1855762938675431</v>
      </c>
      <c r="Z54" s="111">
        <f t="shared" si="7"/>
        <v>1.7120993006511596</v>
      </c>
      <c r="AA54" s="111">
        <f t="shared" si="8"/>
        <v>1.0681858617461617</v>
      </c>
      <c r="AB54" s="111">
        <f t="shared" si="9"/>
        <v>1.0211892990699381</v>
      </c>
      <c r="AC54" s="111">
        <f t="shared" si="10"/>
        <v>4.6996562676221855E-2</v>
      </c>
      <c r="AD54" s="111">
        <f t="shared" si="11"/>
        <v>1.4872986006660203</v>
      </c>
      <c r="AE54" s="111">
        <f t="shared" si="12"/>
        <v>1.9901346496521235</v>
      </c>
    </row>
    <row r="55" spans="1:31" x14ac:dyDescent="0.2">
      <c r="A55" s="89">
        <v>54</v>
      </c>
      <c r="B55" s="92" t="s">
        <v>363</v>
      </c>
      <c r="C55" s="9" t="s">
        <v>464</v>
      </c>
      <c r="D55" s="93" t="s">
        <v>61</v>
      </c>
      <c r="E55" s="93" t="s">
        <v>393</v>
      </c>
      <c r="F55" s="94" t="s">
        <v>409</v>
      </c>
      <c r="G55" s="93" t="s">
        <v>2034</v>
      </c>
      <c r="H55" s="93">
        <v>12.28</v>
      </c>
      <c r="I55" s="93">
        <v>6.7</v>
      </c>
      <c r="J55" s="93">
        <v>17.87</v>
      </c>
      <c r="K55" s="93">
        <v>23.41</v>
      </c>
      <c r="L55" s="93">
        <v>0.54560260586319209</v>
      </c>
      <c r="M55" s="93">
        <v>1.45521172638436</v>
      </c>
      <c r="N55" s="93">
        <v>48.697094283345002</v>
      </c>
      <c r="O55" s="93">
        <v>12</v>
      </c>
      <c r="P55" s="93">
        <v>11.3</v>
      </c>
      <c r="Q55" s="96">
        <v>1.06194690265487</v>
      </c>
      <c r="R55" s="96">
        <v>31.080013930457401</v>
      </c>
      <c r="S55" s="96">
        <v>100.22289178619801</v>
      </c>
      <c r="T55" s="111">
        <f t="shared" si="1"/>
        <v>1.0891983668051488</v>
      </c>
      <c r="U55" s="111">
        <f t="shared" si="2"/>
        <v>0.82607480270082645</v>
      </c>
      <c r="V55" s="111">
        <f t="shared" si="3"/>
        <v>1.2521245525056444</v>
      </c>
      <c r="W55" s="111">
        <f t="shared" si="4"/>
        <v>1.3694014136966244</v>
      </c>
      <c r="X55" s="111">
        <f t="shared" si="5"/>
        <v>-0.26312356410432253</v>
      </c>
      <c r="Y55" s="111">
        <f t="shared" si="6"/>
        <v>0.16292618570049394</v>
      </c>
      <c r="Z55" s="111">
        <f t="shared" si="7"/>
        <v>1.6875030479834665</v>
      </c>
      <c r="AA55" s="111">
        <f t="shared" si="8"/>
        <v>1.0791812460476249</v>
      </c>
      <c r="AB55" s="111">
        <f t="shared" si="9"/>
        <v>1.0530784434834197</v>
      </c>
      <c r="AC55" s="111">
        <f t="shared" si="10"/>
        <v>2.6102802564206235E-2</v>
      </c>
      <c r="AD55" s="111">
        <f t="shared" si="11"/>
        <v>1.4924812047852287</v>
      </c>
      <c r="AE55" s="111">
        <f t="shared" si="12"/>
        <v>2.0009669295246986</v>
      </c>
    </row>
    <row r="56" spans="1:31" x14ac:dyDescent="0.2">
      <c r="A56" s="89">
        <v>55</v>
      </c>
      <c r="B56" s="92" t="s">
        <v>363</v>
      </c>
      <c r="C56" s="9" t="s">
        <v>464</v>
      </c>
      <c r="D56" s="93" t="s">
        <v>61</v>
      </c>
      <c r="E56" s="93" t="s">
        <v>178</v>
      </c>
      <c r="F56" s="94" t="s">
        <v>409</v>
      </c>
      <c r="G56" s="93" t="s">
        <v>2034</v>
      </c>
      <c r="H56" s="93">
        <v>11.72</v>
      </c>
      <c r="I56" s="93">
        <v>6.29</v>
      </c>
      <c r="J56" s="93">
        <v>16.190000000000001</v>
      </c>
      <c r="K56" s="93">
        <v>21.48</v>
      </c>
      <c r="L56" s="93">
        <v>0.536689419795222</v>
      </c>
      <c r="M56" s="93">
        <v>1.3813993174061401</v>
      </c>
      <c r="N56" s="93">
        <v>48.041128164920003</v>
      </c>
      <c r="O56" s="93">
        <v>12.8</v>
      </c>
      <c r="P56" s="93">
        <v>10.5</v>
      </c>
      <c r="Q56" s="96">
        <v>1.21904761904762</v>
      </c>
      <c r="R56" s="96">
        <v>32.568858321592302</v>
      </c>
      <c r="S56" s="96">
        <v>99.390013513487702</v>
      </c>
      <c r="T56" s="111">
        <f t="shared" si="1"/>
        <v>1.0689276116820718</v>
      </c>
      <c r="U56" s="111">
        <f t="shared" si="2"/>
        <v>0.79865064544526898</v>
      </c>
      <c r="V56" s="111">
        <f t="shared" si="3"/>
        <v>1.2092468487533738</v>
      </c>
      <c r="W56" s="111">
        <f t="shared" si="4"/>
        <v>1.332034277027518</v>
      </c>
      <c r="X56" s="111">
        <f t="shared" si="5"/>
        <v>-0.27027696623680281</v>
      </c>
      <c r="Y56" s="111">
        <f t="shared" si="6"/>
        <v>0.14031923707130087</v>
      </c>
      <c r="Z56" s="111">
        <f t="shared" si="7"/>
        <v>1.681613197524509</v>
      </c>
      <c r="AA56" s="111">
        <f t="shared" si="8"/>
        <v>1.1072099696478683</v>
      </c>
      <c r="AB56" s="111">
        <f t="shared" si="9"/>
        <v>1.0211892990699381</v>
      </c>
      <c r="AC56" s="111">
        <f t="shared" si="10"/>
        <v>8.6020670577930655E-2</v>
      </c>
      <c r="AD56" s="111">
        <f t="shared" si="11"/>
        <v>1.5128025349442755</v>
      </c>
      <c r="AE56" s="111">
        <f t="shared" si="12"/>
        <v>1.9973427496501459</v>
      </c>
    </row>
    <row r="57" spans="1:31" x14ac:dyDescent="0.2">
      <c r="A57" s="89">
        <v>56</v>
      </c>
      <c r="B57" s="92" t="s">
        <v>363</v>
      </c>
      <c r="C57" s="9" t="s">
        <v>464</v>
      </c>
      <c r="D57" s="93" t="s">
        <v>61</v>
      </c>
      <c r="E57" s="93" t="s">
        <v>420</v>
      </c>
      <c r="F57" s="94" t="s">
        <v>409</v>
      </c>
      <c r="G57" s="93" t="s">
        <v>2034</v>
      </c>
      <c r="H57" s="93">
        <v>9.33</v>
      </c>
      <c r="I57" s="93">
        <v>5.36</v>
      </c>
      <c r="J57" s="93">
        <v>14.48</v>
      </c>
      <c r="K57" s="93">
        <v>17.93</v>
      </c>
      <c r="L57" s="93">
        <v>0.57449088960342998</v>
      </c>
      <c r="M57" s="93">
        <v>1.5519828510182201</v>
      </c>
      <c r="N57" s="93">
        <v>53.531676181206599</v>
      </c>
      <c r="O57" s="93">
        <v>15</v>
      </c>
      <c r="P57" s="93">
        <v>11</v>
      </c>
      <c r="Q57" s="96">
        <v>1.36363636363636</v>
      </c>
      <c r="R57" s="96">
        <v>31.209346948735401</v>
      </c>
      <c r="S57" s="96">
        <v>95.258976870058007</v>
      </c>
      <c r="T57" s="111">
        <f t="shared" si="1"/>
        <v>0.96988164374649999</v>
      </c>
      <c r="U57" s="111">
        <f t="shared" si="2"/>
        <v>0.7291647896927701</v>
      </c>
      <c r="V57" s="111">
        <f t="shared" si="3"/>
        <v>1.1607685618611281</v>
      </c>
      <c r="W57" s="111">
        <f t="shared" si="4"/>
        <v>1.2535802895621828</v>
      </c>
      <c r="X57" s="111">
        <f t="shared" si="5"/>
        <v>-0.24071685405372978</v>
      </c>
      <c r="Y57" s="111">
        <f t="shared" si="6"/>
        <v>0.19088691811462796</v>
      </c>
      <c r="Z57" s="111">
        <f t="shared" si="7"/>
        <v>1.7286108422037514</v>
      </c>
      <c r="AA57" s="111">
        <f t="shared" si="8"/>
        <v>1.1760912590556813</v>
      </c>
      <c r="AB57" s="111">
        <f t="shared" si="9"/>
        <v>1.0413926851582251</v>
      </c>
      <c r="AC57" s="111">
        <f t="shared" si="10"/>
        <v>0.13469857389745504</v>
      </c>
      <c r="AD57" s="111">
        <f t="shared" si="11"/>
        <v>1.4942846812084947</v>
      </c>
      <c r="AE57" s="111">
        <f t="shared" si="12"/>
        <v>1.9789059126566311</v>
      </c>
    </row>
    <row r="58" spans="1:31" x14ac:dyDescent="0.2">
      <c r="A58" s="89">
        <v>57</v>
      </c>
      <c r="B58" s="92" t="s">
        <v>363</v>
      </c>
      <c r="C58" s="9" t="s">
        <v>464</v>
      </c>
      <c r="D58" s="93" t="s">
        <v>67</v>
      </c>
      <c r="E58" s="93" t="s">
        <v>394</v>
      </c>
      <c r="F58" s="94" t="s">
        <v>409</v>
      </c>
      <c r="G58" s="93" t="s">
        <v>2034</v>
      </c>
      <c r="H58" s="101">
        <v>10.91</v>
      </c>
      <c r="I58" s="101">
        <v>8.48</v>
      </c>
      <c r="J58" s="101">
        <v>22</v>
      </c>
      <c r="K58" s="112">
        <v>21.8</v>
      </c>
      <c r="L58" s="93">
        <v>0.77726856095325403</v>
      </c>
      <c r="M58" s="93">
        <v>2.0164986251145698</v>
      </c>
      <c r="N58" s="93">
        <v>76.5961386648858</v>
      </c>
      <c r="O58" s="93">
        <v>8</v>
      </c>
      <c r="P58" s="93">
        <v>8.5</v>
      </c>
      <c r="Q58" s="96">
        <v>0.94117647058823506</v>
      </c>
      <c r="R58" s="96">
        <v>28.842310314652501</v>
      </c>
      <c r="S58" s="96">
        <v>74.561551020461806</v>
      </c>
      <c r="T58" s="111">
        <f t="shared" si="1"/>
        <v>1.0378247505883418</v>
      </c>
      <c r="U58" s="111">
        <f t="shared" si="2"/>
        <v>0.92839585225671384</v>
      </c>
      <c r="V58" s="111">
        <f t="shared" si="3"/>
        <v>1.3424226808222062</v>
      </c>
      <c r="W58" s="111">
        <f t="shared" si="4"/>
        <v>1.3384564936046048</v>
      </c>
      <c r="X58" s="111">
        <f t="shared" si="5"/>
        <v>-0.10942889833162797</v>
      </c>
      <c r="Y58" s="111">
        <f t="shared" si="6"/>
        <v>0.3045979302338635</v>
      </c>
      <c r="Z58" s="111">
        <f t="shared" si="7"/>
        <v>1.8842068766978624</v>
      </c>
      <c r="AA58" s="111">
        <f t="shared" si="8"/>
        <v>0.90308998699194354</v>
      </c>
      <c r="AB58" s="111">
        <f t="shared" si="9"/>
        <v>0.92941892571429274</v>
      </c>
      <c r="AC58" s="111">
        <f t="shared" si="10"/>
        <v>-2.6328938722349256E-2</v>
      </c>
      <c r="AD58" s="111">
        <f t="shared" si="11"/>
        <v>1.4600300451153085</v>
      </c>
      <c r="AE58" s="111">
        <f t="shared" si="12"/>
        <v>1.8725149335817319</v>
      </c>
    </row>
    <row r="59" spans="1:31" x14ac:dyDescent="0.2">
      <c r="A59" s="89">
        <v>58</v>
      </c>
      <c r="B59" s="92" t="s">
        <v>363</v>
      </c>
      <c r="C59" s="9" t="s">
        <v>464</v>
      </c>
      <c r="D59" s="93" t="s">
        <v>67</v>
      </c>
      <c r="E59" s="93" t="s">
        <v>396</v>
      </c>
      <c r="F59" s="94" t="s">
        <v>409</v>
      </c>
      <c r="G59" s="93" t="s">
        <v>2034</v>
      </c>
      <c r="H59" s="93">
        <v>13.53</v>
      </c>
      <c r="I59" s="93">
        <v>8.27</v>
      </c>
      <c r="J59" s="93">
        <v>22.87</v>
      </c>
      <c r="K59" s="93">
        <v>25.98</v>
      </c>
      <c r="L59" s="93">
        <v>0.61123429416112307</v>
      </c>
      <c r="M59" s="93">
        <v>1.6903178122690301</v>
      </c>
      <c r="N59" s="93">
        <v>61.543316310742398</v>
      </c>
      <c r="O59" s="93">
        <v>9.5</v>
      </c>
      <c r="P59" s="93">
        <v>9</v>
      </c>
      <c r="Q59" s="96">
        <v>1.05555555555556</v>
      </c>
      <c r="R59" s="96">
        <v>31.340678185389301</v>
      </c>
      <c r="S59" s="96">
        <v>87.116005503868394</v>
      </c>
      <c r="T59" s="111">
        <f t="shared" si="1"/>
        <v>1.131297796597623</v>
      </c>
      <c r="U59" s="111">
        <f t="shared" si="2"/>
        <v>0.91750550955254662</v>
      </c>
      <c r="V59" s="111">
        <f t="shared" si="3"/>
        <v>1.3592661646067485</v>
      </c>
      <c r="W59" s="111">
        <f t="shared" si="4"/>
        <v>1.4146391467370092</v>
      </c>
      <c r="X59" s="111">
        <f t="shared" si="5"/>
        <v>-0.21379228704507655</v>
      </c>
      <c r="Y59" s="111">
        <f t="shared" si="6"/>
        <v>0.22796836800912509</v>
      </c>
      <c r="Z59" s="111">
        <f t="shared" si="7"/>
        <v>1.7891808948469343</v>
      </c>
      <c r="AA59" s="111">
        <f t="shared" si="8"/>
        <v>0.97772360528884772</v>
      </c>
      <c r="AB59" s="111">
        <f t="shared" si="9"/>
        <v>0.95424250943932487</v>
      </c>
      <c r="AC59" s="111">
        <f t="shared" si="10"/>
        <v>2.3481095849524729E-2</v>
      </c>
      <c r="AD59" s="111">
        <f t="shared" si="11"/>
        <v>1.4961083899942671</v>
      </c>
      <c r="AE59" s="111">
        <f t="shared" si="12"/>
        <v>1.9400979536692107</v>
      </c>
    </row>
    <row r="60" spans="1:31" x14ac:dyDescent="0.2">
      <c r="A60" s="89">
        <v>59</v>
      </c>
      <c r="B60" s="92" t="s">
        <v>363</v>
      </c>
      <c r="C60" s="9" t="s">
        <v>464</v>
      </c>
      <c r="D60" s="93" t="s">
        <v>67</v>
      </c>
      <c r="E60" s="93" t="s">
        <v>177</v>
      </c>
      <c r="F60" s="94" t="s">
        <v>409</v>
      </c>
      <c r="G60" s="93" t="s">
        <v>2034</v>
      </c>
      <c r="H60" s="93">
        <v>13.9</v>
      </c>
      <c r="I60" s="93">
        <v>7.9</v>
      </c>
      <c r="J60" s="93">
        <v>24.08</v>
      </c>
      <c r="K60" s="93">
        <v>26.12</v>
      </c>
      <c r="L60" s="93">
        <v>0.56834532374100699</v>
      </c>
      <c r="M60" s="93">
        <v>1.73237410071942</v>
      </c>
      <c r="N60" s="93">
        <v>65.976514873045105</v>
      </c>
      <c r="O60" s="93">
        <v>9.5</v>
      </c>
      <c r="P60" s="93">
        <v>10</v>
      </c>
      <c r="Q60" s="96">
        <v>0.95</v>
      </c>
      <c r="R60" s="96">
        <v>31.8192295110894</v>
      </c>
      <c r="S60" s="96">
        <v>82.204255615865506</v>
      </c>
      <c r="T60" s="111">
        <f t="shared" si="1"/>
        <v>1.1430148002540952</v>
      </c>
      <c r="U60" s="111">
        <f t="shared" si="2"/>
        <v>0.89762709129044149</v>
      </c>
      <c r="V60" s="111">
        <f t="shared" si="3"/>
        <v>1.3816564825857869</v>
      </c>
      <c r="W60" s="111">
        <f t="shared" si="4"/>
        <v>1.4169731726030363</v>
      </c>
      <c r="X60" s="111">
        <f t="shared" si="5"/>
        <v>-0.24538770896365381</v>
      </c>
      <c r="Y60" s="111">
        <f t="shared" si="6"/>
        <v>0.23864168233169075</v>
      </c>
      <c r="Z60" s="111">
        <f t="shared" si="7"/>
        <v>1.8193893707519015</v>
      </c>
      <c r="AA60" s="111">
        <f t="shared" si="8"/>
        <v>0.97772360528884772</v>
      </c>
      <c r="AB60" s="111">
        <f t="shared" si="9"/>
        <v>1</v>
      </c>
      <c r="AC60" s="111">
        <f t="shared" si="10"/>
        <v>-2.2276394711152253E-2</v>
      </c>
      <c r="AD60" s="111">
        <f t="shared" si="11"/>
        <v>1.5026896591844301</v>
      </c>
      <c r="AE60" s="111">
        <f t="shared" si="12"/>
        <v>1.9148943010272446</v>
      </c>
    </row>
    <row r="61" spans="1:31" x14ac:dyDescent="0.2">
      <c r="A61" s="89">
        <v>60</v>
      </c>
      <c r="B61" s="92" t="s">
        <v>363</v>
      </c>
      <c r="C61" s="9" t="s">
        <v>464</v>
      </c>
      <c r="D61" s="93" t="s">
        <v>67</v>
      </c>
      <c r="E61" s="93" t="s">
        <v>399</v>
      </c>
      <c r="F61" s="94" t="s">
        <v>409</v>
      </c>
      <c r="G61" s="93" t="s">
        <v>2034</v>
      </c>
      <c r="H61" s="93">
        <v>13.5</v>
      </c>
      <c r="I61" s="93">
        <v>7.77</v>
      </c>
      <c r="J61" s="93">
        <v>25.75</v>
      </c>
      <c r="K61" s="93">
        <v>27.54</v>
      </c>
      <c r="L61" s="93">
        <v>0.57555555555555504</v>
      </c>
      <c r="M61" s="93">
        <v>1.9074074074074101</v>
      </c>
      <c r="N61" s="93">
        <v>68.075678075695805</v>
      </c>
      <c r="O61" s="93">
        <v>9.5</v>
      </c>
      <c r="P61" s="93">
        <v>10.5</v>
      </c>
      <c r="Q61" s="96">
        <v>0.9047619047619051</v>
      </c>
      <c r="R61" s="96">
        <v>29.1013108686534</v>
      </c>
      <c r="S61" s="96">
        <v>82.823011055650795</v>
      </c>
      <c r="T61" s="111">
        <f t="shared" si="1"/>
        <v>1.1303337684950061</v>
      </c>
      <c r="U61" s="111">
        <f t="shared" si="2"/>
        <v>0.89042101880091429</v>
      </c>
      <c r="V61" s="111">
        <f t="shared" si="3"/>
        <v>1.4107772333772097</v>
      </c>
      <c r="W61" s="111">
        <f t="shared" si="4"/>
        <v>1.4399639359209049</v>
      </c>
      <c r="X61" s="111">
        <f t="shared" si="5"/>
        <v>-0.23991274969409224</v>
      </c>
      <c r="Y61" s="111">
        <f t="shared" si="6"/>
        <v>0.28044346488220429</v>
      </c>
      <c r="Z61" s="111">
        <f t="shared" si="7"/>
        <v>1.8329919758741597</v>
      </c>
      <c r="AA61" s="111">
        <f t="shared" si="8"/>
        <v>0.97772360528884772</v>
      </c>
      <c r="AB61" s="111">
        <f t="shared" si="9"/>
        <v>1.0211892990699381</v>
      </c>
      <c r="AC61" s="111">
        <f t="shared" si="10"/>
        <v>-4.3465693781090144E-2</v>
      </c>
      <c r="AD61" s="111">
        <f t="shared" si="11"/>
        <v>1.4639125522230327</v>
      </c>
      <c r="AE61" s="111">
        <f t="shared" si="12"/>
        <v>1.9181510153607919</v>
      </c>
    </row>
    <row r="62" spans="1:31" x14ac:dyDescent="0.2">
      <c r="A62" s="89">
        <v>61</v>
      </c>
      <c r="B62" s="92" t="s">
        <v>363</v>
      </c>
      <c r="C62" s="9" t="s">
        <v>464</v>
      </c>
      <c r="D62" s="93" t="s">
        <v>67</v>
      </c>
      <c r="E62" s="93" t="s">
        <v>400</v>
      </c>
      <c r="F62" s="94" t="s">
        <v>409</v>
      </c>
      <c r="G62" s="93" t="s">
        <v>2034</v>
      </c>
      <c r="H62" s="93">
        <v>12.82</v>
      </c>
      <c r="I62" s="93">
        <v>8.59</v>
      </c>
      <c r="J62" s="93">
        <v>23.76</v>
      </c>
      <c r="K62" s="93">
        <v>27.65</v>
      </c>
      <c r="L62" s="93">
        <v>0.6700468018720751</v>
      </c>
      <c r="M62" s="93">
        <v>1.8533541341653699</v>
      </c>
      <c r="N62" s="93">
        <v>59.075104783858201</v>
      </c>
      <c r="O62" s="93">
        <v>10.8</v>
      </c>
      <c r="P62" s="93">
        <v>10</v>
      </c>
      <c r="Q62" s="96">
        <v>1.08</v>
      </c>
      <c r="R62" s="96">
        <v>27.5717496561555</v>
      </c>
      <c r="S62" s="96">
        <v>93.353145559986302</v>
      </c>
      <c r="T62" s="111">
        <f t="shared" si="1"/>
        <v>1.1078880251827987</v>
      </c>
      <c r="U62" s="111">
        <f t="shared" si="2"/>
        <v>0.93399316383124231</v>
      </c>
      <c r="V62" s="111">
        <f t="shared" si="3"/>
        <v>1.375846436309156</v>
      </c>
      <c r="W62" s="111">
        <f t="shared" si="4"/>
        <v>1.4416951356407171</v>
      </c>
      <c r="X62" s="111">
        <f t="shared" si="5"/>
        <v>-0.17389486135155618</v>
      </c>
      <c r="Y62" s="111">
        <f t="shared" si="6"/>
        <v>0.2679584111263581</v>
      </c>
      <c r="Z62" s="111">
        <f t="shared" si="7"/>
        <v>1.7714045006304506</v>
      </c>
      <c r="AA62" s="111">
        <f t="shared" si="8"/>
        <v>1.0334237554869496</v>
      </c>
      <c r="AB62" s="111">
        <f t="shared" si="9"/>
        <v>1</v>
      </c>
      <c r="AC62" s="111">
        <f t="shared" si="10"/>
        <v>3.342375548694973E-2</v>
      </c>
      <c r="AD62" s="111">
        <f t="shared" si="11"/>
        <v>1.4404643265665336</v>
      </c>
      <c r="AE62" s="111">
        <f t="shared" si="12"/>
        <v>1.970128956203991</v>
      </c>
    </row>
    <row r="63" spans="1:31" x14ac:dyDescent="0.2">
      <c r="A63" s="89">
        <v>62</v>
      </c>
      <c r="B63" s="92" t="s">
        <v>363</v>
      </c>
      <c r="C63" s="9" t="s">
        <v>464</v>
      </c>
      <c r="D63" s="93" t="s">
        <v>67</v>
      </c>
      <c r="E63" s="93" t="s">
        <v>403</v>
      </c>
      <c r="F63" s="94" t="s">
        <v>409</v>
      </c>
      <c r="G63" s="93" t="s">
        <v>2034</v>
      </c>
      <c r="H63" s="93">
        <v>13.17</v>
      </c>
      <c r="I63" s="93">
        <v>7.05</v>
      </c>
      <c r="J63" s="93">
        <v>23</v>
      </c>
      <c r="K63" s="93">
        <v>26.02</v>
      </c>
      <c r="L63" s="93">
        <v>0.53530751708428304</v>
      </c>
      <c r="M63" s="93">
        <v>1.7463933181472999</v>
      </c>
      <c r="N63" s="93">
        <v>62.025648285209499</v>
      </c>
      <c r="O63" s="93">
        <v>11</v>
      </c>
      <c r="P63" s="93">
        <v>9.5</v>
      </c>
      <c r="Q63" s="96">
        <v>1.15789473684211</v>
      </c>
      <c r="R63" s="96">
        <v>30.378080460690398</v>
      </c>
      <c r="S63" s="96">
        <v>87.596271254100103</v>
      </c>
      <c r="T63" s="111">
        <f t="shared" si="1"/>
        <v>1.1195857749617839</v>
      </c>
      <c r="U63" s="111">
        <f t="shared" si="2"/>
        <v>0.84818911699139865</v>
      </c>
      <c r="V63" s="111">
        <f t="shared" si="3"/>
        <v>1.3617278360175928</v>
      </c>
      <c r="W63" s="111">
        <f t="shared" si="4"/>
        <v>1.4153072922255674</v>
      </c>
      <c r="X63" s="111">
        <f t="shared" si="5"/>
        <v>-0.27139665797038465</v>
      </c>
      <c r="Y63" s="111">
        <f t="shared" si="6"/>
        <v>0.24214206105580793</v>
      </c>
      <c r="Z63" s="111">
        <f t="shared" si="7"/>
        <v>1.792571312165816</v>
      </c>
      <c r="AA63" s="111">
        <f t="shared" si="8"/>
        <v>1.0413926851582251</v>
      </c>
      <c r="AB63" s="111">
        <f t="shared" si="9"/>
        <v>0.97772360528884772</v>
      </c>
      <c r="AC63" s="111">
        <f t="shared" si="10"/>
        <v>6.3669079869379044E-2</v>
      </c>
      <c r="AD63" s="111">
        <f t="shared" si="11"/>
        <v>1.4825603280630506</v>
      </c>
      <c r="AE63" s="111">
        <f t="shared" si="12"/>
        <v>1.9424856197727094</v>
      </c>
    </row>
    <row r="64" spans="1:31" x14ac:dyDescent="0.2">
      <c r="A64" s="89">
        <v>63</v>
      </c>
      <c r="B64" s="92" t="s">
        <v>363</v>
      </c>
      <c r="C64" s="9" t="s">
        <v>464</v>
      </c>
      <c r="D64" s="93" t="s">
        <v>67</v>
      </c>
      <c r="E64" s="93" t="s">
        <v>178</v>
      </c>
      <c r="F64" s="94" t="s">
        <v>409</v>
      </c>
      <c r="G64" s="93" t="s">
        <v>2034</v>
      </c>
      <c r="H64" s="93">
        <v>11.26</v>
      </c>
      <c r="I64" s="93">
        <v>5.79</v>
      </c>
      <c r="J64" s="93">
        <v>18.73</v>
      </c>
      <c r="K64" s="93">
        <v>22.49</v>
      </c>
      <c r="L64" s="93">
        <v>0.51420959147424505</v>
      </c>
      <c r="M64" s="93">
        <v>1.66341030195382</v>
      </c>
      <c r="N64" s="93">
        <v>56.1965843701417</v>
      </c>
      <c r="O64" s="93">
        <v>11.5</v>
      </c>
      <c r="P64" s="93">
        <v>11.5</v>
      </c>
      <c r="Q64" s="96">
        <v>1</v>
      </c>
      <c r="R64" s="96">
        <v>29.9700215082086</v>
      </c>
      <c r="S64" s="96">
        <v>93.833394121649704</v>
      </c>
      <c r="T64" s="111">
        <f t="shared" si="1"/>
        <v>1.0515383905153275</v>
      </c>
      <c r="U64" s="111">
        <f t="shared" si="2"/>
        <v>0.76267856372743625</v>
      </c>
      <c r="V64" s="111">
        <f t="shared" si="3"/>
        <v>1.2725377773752373</v>
      </c>
      <c r="W64" s="111">
        <f t="shared" si="4"/>
        <v>1.3519894554356322</v>
      </c>
      <c r="X64" s="111">
        <f t="shared" si="5"/>
        <v>-0.28885982678789129</v>
      </c>
      <c r="Y64" s="111">
        <f t="shared" si="6"/>
        <v>0.22099938685991025</v>
      </c>
      <c r="Z64" s="111">
        <f t="shared" si="7"/>
        <v>1.7497099199413211</v>
      </c>
      <c r="AA64" s="111">
        <f t="shared" si="8"/>
        <v>1.0606978403536116</v>
      </c>
      <c r="AB64" s="111">
        <f t="shared" si="9"/>
        <v>1.0606978403536116</v>
      </c>
      <c r="AC64" s="111">
        <f t="shared" si="10"/>
        <v>0</v>
      </c>
      <c r="AD64" s="111">
        <f t="shared" si="11"/>
        <v>1.476687054620418</v>
      </c>
      <c r="AE64" s="111">
        <f t="shared" si="12"/>
        <v>1.9723574258178462</v>
      </c>
    </row>
    <row r="65" spans="1:31" x14ac:dyDescent="0.2">
      <c r="A65" s="89">
        <v>64</v>
      </c>
      <c r="B65" s="92" t="s">
        <v>363</v>
      </c>
      <c r="C65" s="9" t="s">
        <v>464</v>
      </c>
      <c r="D65" s="93" t="s">
        <v>67</v>
      </c>
      <c r="E65" s="93" t="s">
        <v>179</v>
      </c>
      <c r="F65" s="94" t="s">
        <v>409</v>
      </c>
      <c r="G65" s="93" t="s">
        <v>2034</v>
      </c>
      <c r="H65" s="93">
        <v>12.88</v>
      </c>
      <c r="I65" s="93">
        <v>5.25</v>
      </c>
      <c r="J65" s="93">
        <v>18.71</v>
      </c>
      <c r="K65" s="93">
        <v>23.06</v>
      </c>
      <c r="L65" s="93">
        <v>0.40760869565217406</v>
      </c>
      <c r="M65" s="93">
        <v>1.4526397515528</v>
      </c>
      <c r="N65" s="93">
        <v>54.186433860481699</v>
      </c>
      <c r="O65" s="93">
        <v>12.2</v>
      </c>
      <c r="P65" s="93">
        <v>11.7</v>
      </c>
      <c r="Q65" s="96">
        <v>1.0427350427350399</v>
      </c>
      <c r="R65" s="96">
        <v>33.9343440778811</v>
      </c>
      <c r="S65" s="96">
        <v>91.879222061637293</v>
      </c>
      <c r="T65" s="111">
        <f t="shared" si="1"/>
        <v>1.1099158630237933</v>
      </c>
      <c r="U65" s="111">
        <f t="shared" si="2"/>
        <v>0.72015930340595691</v>
      </c>
      <c r="V65" s="111">
        <f t="shared" si="3"/>
        <v>1.2720737875000099</v>
      </c>
      <c r="W65" s="111">
        <f t="shared" si="4"/>
        <v>1.3628593029586802</v>
      </c>
      <c r="X65" s="111">
        <f t="shared" si="5"/>
        <v>-0.38975655961783628</v>
      </c>
      <c r="Y65" s="111">
        <f t="shared" si="6"/>
        <v>0.1621579244762181</v>
      </c>
      <c r="Z65" s="111">
        <f t="shared" si="7"/>
        <v>1.7338905699886409</v>
      </c>
      <c r="AA65" s="111">
        <f t="shared" si="8"/>
        <v>1.0863598306747482</v>
      </c>
      <c r="AB65" s="111">
        <f t="shared" si="9"/>
        <v>1.0681858617461617</v>
      </c>
      <c r="AC65" s="111">
        <f t="shared" si="10"/>
        <v>1.8173968928585412E-2</v>
      </c>
      <c r="AD65" s="111">
        <f t="shared" si="11"/>
        <v>1.5306394590642511</v>
      </c>
      <c r="AE65" s="111">
        <f t="shared" si="12"/>
        <v>1.9632173093814071</v>
      </c>
    </row>
    <row r="66" spans="1:31" x14ac:dyDescent="0.2">
      <c r="A66" s="89">
        <v>65</v>
      </c>
      <c r="B66" s="92" t="s">
        <v>363</v>
      </c>
      <c r="C66" s="9" t="s">
        <v>464</v>
      </c>
      <c r="D66" s="93" t="s">
        <v>67</v>
      </c>
      <c r="E66" s="93" t="s">
        <v>89</v>
      </c>
      <c r="F66" s="94" t="s">
        <v>2021</v>
      </c>
      <c r="G66" s="93" t="s">
        <v>2034</v>
      </c>
      <c r="H66" s="93">
        <v>16.899999999999999</v>
      </c>
      <c r="I66" s="93">
        <v>8.67</v>
      </c>
      <c r="J66" s="93">
        <v>37.630000000000003</v>
      </c>
      <c r="K66" s="93">
        <v>40.159999999999997</v>
      </c>
      <c r="L66" s="93">
        <v>0.51301775147928996</v>
      </c>
      <c r="M66" s="93">
        <v>2.2266272189349099</v>
      </c>
      <c r="N66" s="93">
        <v>69.182223849498001</v>
      </c>
      <c r="O66" s="93">
        <v>10</v>
      </c>
      <c r="P66" s="93">
        <v>9.3000000000000007</v>
      </c>
      <c r="Q66" s="96">
        <v>1.0752688172043001</v>
      </c>
      <c r="R66" s="96">
        <v>24.821319205245398</v>
      </c>
      <c r="S66" s="96">
        <v>85.996456945256597</v>
      </c>
      <c r="T66" s="111">
        <f t="shared" si="1"/>
        <v>1.2278867046136734</v>
      </c>
      <c r="U66" s="111">
        <f t="shared" si="2"/>
        <v>0.93801909747621026</v>
      </c>
      <c r="V66" s="111">
        <f t="shared" si="3"/>
        <v>1.5755342183198644</v>
      </c>
      <c r="W66" s="111">
        <f t="shared" si="4"/>
        <v>1.603793704136963</v>
      </c>
      <c r="X66" s="111">
        <f t="shared" si="5"/>
        <v>-0.28986760713746323</v>
      </c>
      <c r="Y66" s="111">
        <f t="shared" si="6"/>
        <v>0.34764751370619051</v>
      </c>
      <c r="Z66" s="111">
        <f t="shared" si="7"/>
        <v>1.8399945182166859</v>
      </c>
      <c r="AA66" s="111">
        <f t="shared" si="8"/>
        <v>1</v>
      </c>
      <c r="AB66" s="111">
        <f t="shared" si="9"/>
        <v>0.96848294855393513</v>
      </c>
      <c r="AC66" s="111">
        <f t="shared" si="10"/>
        <v>3.1517051446064495E-2</v>
      </c>
      <c r="AD66" s="111">
        <f t="shared" si="11"/>
        <v>1.3948248596902457</v>
      </c>
      <c r="AE66" s="111">
        <f t="shared" si="12"/>
        <v>1.9344805586758755</v>
      </c>
    </row>
    <row r="67" spans="1:31" x14ac:dyDescent="0.2">
      <c r="A67" s="89">
        <v>66</v>
      </c>
      <c r="B67" s="92" t="s">
        <v>363</v>
      </c>
      <c r="C67" s="9" t="s">
        <v>464</v>
      </c>
      <c r="D67" s="93" t="s">
        <v>67</v>
      </c>
      <c r="E67" s="93" t="s">
        <v>224</v>
      </c>
      <c r="F67" s="94" t="s">
        <v>2021</v>
      </c>
      <c r="G67" s="93" t="s">
        <v>2034</v>
      </c>
      <c r="H67" s="93">
        <v>17.100000000000001</v>
      </c>
      <c r="I67" s="93">
        <v>8.81</v>
      </c>
      <c r="J67" s="93">
        <v>35.01</v>
      </c>
      <c r="K67" s="93">
        <v>41.03</v>
      </c>
      <c r="L67" s="93">
        <v>0.515204678362573</v>
      </c>
      <c r="M67" s="93">
        <v>2.0473684210526302</v>
      </c>
      <c r="N67" s="93">
        <v>57.682912926274</v>
      </c>
      <c r="O67" s="93">
        <v>12</v>
      </c>
      <c r="P67" s="93">
        <v>10</v>
      </c>
      <c r="Q67" s="96">
        <v>1.2</v>
      </c>
      <c r="R67" s="96">
        <v>24.379273676167099</v>
      </c>
      <c r="S67" s="96">
        <v>97.937813397558998</v>
      </c>
      <c r="T67" s="111">
        <f t="shared" ref="T67:T130" si="13">LOG(H67)</f>
        <v>1.2329961103921538</v>
      </c>
      <c r="U67" s="111">
        <f t="shared" ref="U67:U130" si="14">LOG(I67)</f>
        <v>0.94497590841204793</v>
      </c>
      <c r="V67" s="111">
        <f t="shared" ref="V67:V130" si="15">LOG(J67)</f>
        <v>1.5441921107650325</v>
      </c>
      <c r="W67" s="111">
        <f t="shared" ref="W67:W130" si="16">LOG(K67)</f>
        <v>1.6131015169669127</v>
      </c>
      <c r="X67" s="111">
        <f t="shared" ref="X67:X130" si="17">LOG(L67)</f>
        <v>-0.28802020198010603</v>
      </c>
      <c r="Y67" s="111">
        <f t="shared" ref="Y67:Y130" si="18">LOG(M67)</f>
        <v>0.31119600037287848</v>
      </c>
      <c r="Z67" s="111">
        <f t="shared" ref="Z67:Z130" si="19">LOG(N67)</f>
        <v>1.7610471836785042</v>
      </c>
      <c r="AA67" s="111">
        <f t="shared" ref="AA67:AA130" si="20">LOG(O67)</f>
        <v>1.0791812460476249</v>
      </c>
      <c r="AB67" s="111">
        <f t="shared" ref="AB67:AB130" si="21">LOG(P67)</f>
        <v>1</v>
      </c>
      <c r="AC67" s="111">
        <f t="shared" ref="AC67:AC130" si="22">LOG(Q67)</f>
        <v>7.9181246047624818E-2</v>
      </c>
      <c r="AD67" s="111">
        <f t="shared" ref="AD67:AD130" si="23">LOG(R67)</f>
        <v>1.387020762679757</v>
      </c>
      <c r="AE67" s="111">
        <f t="shared" ref="AE67:AE130" si="24">LOG(S67)</f>
        <v>1.9909504035419594</v>
      </c>
    </row>
    <row r="68" spans="1:31" x14ac:dyDescent="0.2">
      <c r="A68" s="89">
        <v>67</v>
      </c>
      <c r="B68" s="102" t="s">
        <v>785</v>
      </c>
      <c r="C68" s="9" t="s">
        <v>1897</v>
      </c>
      <c r="D68" s="93" t="s">
        <v>61</v>
      </c>
      <c r="E68" s="93" t="s">
        <v>236</v>
      </c>
      <c r="F68" s="94" t="s">
        <v>786</v>
      </c>
      <c r="G68" s="93" t="s">
        <v>2033</v>
      </c>
      <c r="H68" s="103">
        <v>16.2</v>
      </c>
      <c r="I68" s="103">
        <v>7.5</v>
      </c>
      <c r="J68" s="104">
        <v>45</v>
      </c>
      <c r="K68" s="104">
        <v>49</v>
      </c>
      <c r="L68" s="103">
        <v>0.46296296296296302</v>
      </c>
      <c r="M68" s="103">
        <v>2.7777777777777799</v>
      </c>
      <c r="N68" s="103">
        <v>66.287871487166896</v>
      </c>
      <c r="O68" s="95">
        <v>15</v>
      </c>
      <c r="P68" s="95">
        <v>14</v>
      </c>
      <c r="Q68" s="96">
        <v>1.0714285714285701</v>
      </c>
      <c r="R68" s="96">
        <v>19.244978080397001</v>
      </c>
      <c r="S68" s="96">
        <v>94.4671504324361</v>
      </c>
      <c r="T68" s="111">
        <f t="shared" si="13"/>
        <v>1.209515014542631</v>
      </c>
      <c r="U68" s="111">
        <f t="shared" si="14"/>
        <v>0.87506126339170009</v>
      </c>
      <c r="V68" s="111">
        <f t="shared" si="15"/>
        <v>1.6532125137753437</v>
      </c>
      <c r="W68" s="111">
        <f t="shared" si="16"/>
        <v>1.6901960800285136</v>
      </c>
      <c r="X68" s="111">
        <f t="shared" si="17"/>
        <v>-0.33445375115093084</v>
      </c>
      <c r="Y68" s="111">
        <f t="shared" si="18"/>
        <v>0.44369749923271307</v>
      </c>
      <c r="Z68" s="111">
        <f t="shared" si="19"/>
        <v>1.8214340739848067</v>
      </c>
      <c r="AA68" s="111">
        <f t="shared" si="20"/>
        <v>1.1760912590556813</v>
      </c>
      <c r="AB68" s="111">
        <f t="shared" si="21"/>
        <v>1.146128035678238</v>
      </c>
      <c r="AC68" s="111">
        <f t="shared" si="22"/>
        <v>2.9963223377442665E-2</v>
      </c>
      <c r="AD68" s="111">
        <f t="shared" si="23"/>
        <v>1.2843174207791133</v>
      </c>
      <c r="AE68" s="111">
        <f t="shared" si="24"/>
        <v>1.9752808152171806</v>
      </c>
    </row>
    <row r="69" spans="1:31" x14ac:dyDescent="0.2">
      <c r="A69" s="89">
        <v>68</v>
      </c>
      <c r="B69" s="102" t="s">
        <v>785</v>
      </c>
      <c r="C69" s="9" t="s">
        <v>1897</v>
      </c>
      <c r="D69" s="93" t="s">
        <v>61</v>
      </c>
      <c r="E69" s="93" t="s">
        <v>793</v>
      </c>
      <c r="F69" s="94" t="s">
        <v>786</v>
      </c>
      <c r="G69" s="93" t="s">
        <v>2033</v>
      </c>
      <c r="H69" s="103">
        <v>18.7</v>
      </c>
      <c r="I69" s="103">
        <v>7.4</v>
      </c>
      <c r="J69" s="103">
        <v>48.3</v>
      </c>
      <c r="K69" s="103">
        <v>55.3</v>
      </c>
      <c r="L69" s="103">
        <v>0.39572192513368998</v>
      </c>
      <c r="M69" s="103">
        <v>2.5828877005347599</v>
      </c>
      <c r="N69" s="103">
        <v>58.686700281142997</v>
      </c>
      <c r="O69" s="95">
        <v>14</v>
      </c>
      <c r="P69" s="95">
        <v>13</v>
      </c>
      <c r="Q69" s="96">
        <v>1.07692307692308</v>
      </c>
      <c r="R69" s="96">
        <v>19.315434555747199</v>
      </c>
      <c r="S69" s="96">
        <v>101.99786516311001</v>
      </c>
      <c r="T69" s="111">
        <f t="shared" si="13"/>
        <v>1.271841606536499</v>
      </c>
      <c r="U69" s="111">
        <f t="shared" si="14"/>
        <v>0.86923171973097624</v>
      </c>
      <c r="V69" s="111">
        <f t="shared" si="15"/>
        <v>1.6839471307515121</v>
      </c>
      <c r="W69" s="111">
        <f t="shared" si="16"/>
        <v>1.7427251313046983</v>
      </c>
      <c r="X69" s="111">
        <f t="shared" si="17"/>
        <v>-0.40260988680552262</v>
      </c>
      <c r="Y69" s="111">
        <f t="shared" si="18"/>
        <v>0.41210552421501329</v>
      </c>
      <c r="Z69" s="111">
        <f t="shared" si="19"/>
        <v>1.7685396915551819</v>
      </c>
      <c r="AA69" s="111">
        <f t="shared" si="20"/>
        <v>1.146128035678238</v>
      </c>
      <c r="AB69" s="111">
        <f t="shared" si="21"/>
        <v>1.1139433523068367</v>
      </c>
      <c r="AC69" s="111">
        <f t="shared" si="22"/>
        <v>3.2184683371402491E-2</v>
      </c>
      <c r="AD69" s="111">
        <f t="shared" si="23"/>
        <v>1.2859044832828126</v>
      </c>
      <c r="AE69" s="111">
        <f t="shared" si="24"/>
        <v>2.008591081981685</v>
      </c>
    </row>
    <row r="70" spans="1:31" x14ac:dyDescent="0.2">
      <c r="A70" s="89">
        <v>69</v>
      </c>
      <c r="B70" s="102" t="s">
        <v>785</v>
      </c>
      <c r="C70" s="9" t="s">
        <v>1897</v>
      </c>
      <c r="D70" s="93" t="s">
        <v>61</v>
      </c>
      <c r="E70" s="93" t="s">
        <v>224</v>
      </c>
      <c r="F70" s="94" t="s">
        <v>786</v>
      </c>
      <c r="G70" s="93" t="s">
        <v>2033</v>
      </c>
      <c r="H70" s="103">
        <v>21.5</v>
      </c>
      <c r="I70" s="103">
        <v>10.3</v>
      </c>
      <c r="J70" s="104">
        <v>49</v>
      </c>
      <c r="K70" s="104">
        <v>56</v>
      </c>
      <c r="L70" s="103">
        <v>0.47906976744185997</v>
      </c>
      <c r="M70" s="103">
        <v>2.2790697674418601</v>
      </c>
      <c r="N70" s="103">
        <v>60.185282676630997</v>
      </c>
      <c r="O70" s="95">
        <v>13</v>
      </c>
      <c r="P70" s="95">
        <v>12</v>
      </c>
      <c r="Q70" s="96">
        <v>1.0833333333333299</v>
      </c>
      <c r="R70" s="96">
        <v>22.376937774529701</v>
      </c>
      <c r="S70" s="96">
        <v>97.437779548839302</v>
      </c>
      <c r="T70" s="111">
        <f t="shared" si="13"/>
        <v>1.3324384599156054</v>
      </c>
      <c r="U70" s="111">
        <f t="shared" si="14"/>
        <v>1.0128372247051722</v>
      </c>
      <c r="V70" s="111">
        <f t="shared" si="15"/>
        <v>1.6901960800285136</v>
      </c>
      <c r="W70" s="111">
        <f t="shared" si="16"/>
        <v>1.7481880270062005</v>
      </c>
      <c r="X70" s="111">
        <f t="shared" si="17"/>
        <v>-0.3196012352104336</v>
      </c>
      <c r="Y70" s="111">
        <f t="shared" si="18"/>
        <v>0.35775762011290824</v>
      </c>
      <c r="Z70" s="111">
        <f t="shared" si="19"/>
        <v>1.77949030465067</v>
      </c>
      <c r="AA70" s="111">
        <f t="shared" si="20"/>
        <v>1.1139433523068367</v>
      </c>
      <c r="AB70" s="111">
        <f t="shared" si="21"/>
        <v>1.0791812460476249</v>
      </c>
      <c r="AC70" s="111">
        <f t="shared" si="22"/>
        <v>3.4762106259210578E-2</v>
      </c>
      <c r="AD70" s="111">
        <f t="shared" si="23"/>
        <v>1.3498006541933529</v>
      </c>
      <c r="AE70" s="111">
        <f t="shared" si="24"/>
        <v>1.9887273785249033</v>
      </c>
    </row>
    <row r="71" spans="1:31" x14ac:dyDescent="0.2">
      <c r="A71" s="89">
        <v>70</v>
      </c>
      <c r="B71" s="102" t="s">
        <v>505</v>
      </c>
      <c r="C71" s="9" t="s">
        <v>2082</v>
      </c>
      <c r="D71" s="93" t="s">
        <v>86</v>
      </c>
      <c r="E71" s="93" t="s">
        <v>150</v>
      </c>
      <c r="F71" s="94" t="s">
        <v>516</v>
      </c>
      <c r="G71" s="93" t="s">
        <v>2033</v>
      </c>
      <c r="H71" s="93">
        <v>23.26</v>
      </c>
      <c r="I71" s="93">
        <v>14.15</v>
      </c>
      <c r="J71" s="93">
        <v>52.27</v>
      </c>
      <c r="K71" s="93">
        <v>56.76</v>
      </c>
      <c r="L71" s="93">
        <v>0.6083404987102321</v>
      </c>
      <c r="M71" s="93">
        <v>2.24720550300946</v>
      </c>
      <c r="N71" s="93">
        <v>67.026954298570402</v>
      </c>
      <c r="O71" s="95">
        <v>15</v>
      </c>
      <c r="P71" s="95">
        <v>12</v>
      </c>
      <c r="Q71" s="96">
        <v>1.25</v>
      </c>
      <c r="R71" s="96">
        <v>24.1862274863518</v>
      </c>
      <c r="S71" s="96">
        <v>88.786818215077901</v>
      </c>
      <c r="T71" s="111">
        <f t="shared" si="13"/>
        <v>1.3666097103924297</v>
      </c>
      <c r="U71" s="111">
        <f t="shared" si="14"/>
        <v>1.150756439860309</v>
      </c>
      <c r="V71" s="111">
        <f t="shared" si="15"/>
        <v>1.7182525000977507</v>
      </c>
      <c r="W71" s="111">
        <f t="shared" si="16"/>
        <v>1.7540423867854364</v>
      </c>
      <c r="X71" s="111">
        <f t="shared" si="17"/>
        <v>-0.21585327053212061</v>
      </c>
      <c r="Y71" s="111">
        <f t="shared" si="18"/>
        <v>0.35164278970532126</v>
      </c>
      <c r="Z71" s="111">
        <f t="shared" si="19"/>
        <v>1.8262494855226779</v>
      </c>
      <c r="AA71" s="111">
        <f t="shared" si="20"/>
        <v>1.1760912590556813</v>
      </c>
      <c r="AB71" s="111">
        <f t="shared" si="21"/>
        <v>1.0791812460476249</v>
      </c>
      <c r="AC71" s="111">
        <f t="shared" si="22"/>
        <v>9.691001300805642E-2</v>
      </c>
      <c r="AD71" s="111">
        <f t="shared" si="23"/>
        <v>1.3835681333627377</v>
      </c>
      <c r="AE71" s="111">
        <f t="shared" si="24"/>
        <v>1.9483484927898809</v>
      </c>
    </row>
    <row r="72" spans="1:31" x14ac:dyDescent="0.2">
      <c r="A72" s="89">
        <v>71</v>
      </c>
      <c r="B72" s="102" t="s">
        <v>505</v>
      </c>
      <c r="C72" s="9" t="s">
        <v>2082</v>
      </c>
      <c r="D72" s="93" t="s">
        <v>86</v>
      </c>
      <c r="E72" s="93" t="s">
        <v>150</v>
      </c>
      <c r="F72" s="94" t="s">
        <v>521</v>
      </c>
      <c r="G72" s="93" t="s">
        <v>2033</v>
      </c>
      <c r="H72" s="93">
        <v>17.260000000000002</v>
      </c>
      <c r="I72" s="93">
        <v>8.98</v>
      </c>
      <c r="J72" s="93">
        <v>35.32</v>
      </c>
      <c r="K72" s="93">
        <v>39.619999999999997</v>
      </c>
      <c r="L72" s="93">
        <v>0.52027809965237504</v>
      </c>
      <c r="M72" s="93">
        <v>2.0463499420625699</v>
      </c>
      <c r="N72" s="93">
        <v>63.035972551997403</v>
      </c>
      <c r="O72" s="95">
        <v>15</v>
      </c>
      <c r="P72" s="95">
        <v>12</v>
      </c>
      <c r="Q72" s="96">
        <v>1.25</v>
      </c>
      <c r="R72" s="96">
        <v>25.820410374920002</v>
      </c>
      <c r="S72" s="96">
        <v>91.143617073082595</v>
      </c>
      <c r="T72" s="111">
        <f t="shared" si="13"/>
        <v>1.2370407913791908</v>
      </c>
      <c r="U72" s="111">
        <f t="shared" si="14"/>
        <v>0.95327633666730438</v>
      </c>
      <c r="V72" s="111">
        <f t="shared" si="15"/>
        <v>1.5480206949055311</v>
      </c>
      <c r="W72" s="111">
        <f t="shared" si="16"/>
        <v>1.5979144712025282</v>
      </c>
      <c r="X72" s="111">
        <f t="shared" si="17"/>
        <v>-0.28376445471188677</v>
      </c>
      <c r="Y72" s="111">
        <f t="shared" si="18"/>
        <v>0.31097990352633964</v>
      </c>
      <c r="Z72" s="111">
        <f t="shared" si="19"/>
        <v>1.7995884577442123</v>
      </c>
      <c r="AA72" s="111">
        <f t="shared" si="20"/>
        <v>1.1760912590556813</v>
      </c>
      <c r="AB72" s="111">
        <f t="shared" si="21"/>
        <v>1.0791812460476249</v>
      </c>
      <c r="AC72" s="111">
        <f t="shared" si="22"/>
        <v>9.691001300805642E-2</v>
      </c>
      <c r="AD72" s="111">
        <f t="shared" si="23"/>
        <v>1.4119631404147923</v>
      </c>
      <c r="AE72" s="111">
        <f t="shared" si="24"/>
        <v>1.9597262597490588</v>
      </c>
    </row>
    <row r="73" spans="1:31" x14ac:dyDescent="0.2">
      <c r="A73" s="89">
        <v>72</v>
      </c>
      <c r="B73" s="102" t="s">
        <v>550</v>
      </c>
      <c r="C73" s="9" t="s">
        <v>2082</v>
      </c>
      <c r="D73" s="93" t="s">
        <v>86</v>
      </c>
      <c r="E73" s="93" t="s">
        <v>150</v>
      </c>
      <c r="F73" s="98" t="s">
        <v>551</v>
      </c>
      <c r="G73" s="93" t="s">
        <v>2035</v>
      </c>
      <c r="H73" s="93">
        <v>27.6</v>
      </c>
      <c r="I73" s="93">
        <v>11.7</v>
      </c>
      <c r="J73" s="93">
        <v>61.1</v>
      </c>
      <c r="K73" s="93">
        <v>69</v>
      </c>
      <c r="L73" s="93">
        <v>0.42391304347826103</v>
      </c>
      <c r="M73" s="93">
        <v>2.2137681159420302</v>
      </c>
      <c r="N73" s="93">
        <v>61.975690011584703</v>
      </c>
      <c r="O73" s="95">
        <v>8</v>
      </c>
      <c r="P73" s="95">
        <v>10</v>
      </c>
      <c r="Q73" s="96">
        <v>0.8</v>
      </c>
      <c r="R73" s="96">
        <v>23.500292004335002</v>
      </c>
      <c r="S73" s="96">
        <v>94.524017984080402</v>
      </c>
      <c r="T73" s="111">
        <f t="shared" si="13"/>
        <v>1.4409090820652177</v>
      </c>
      <c r="U73" s="111">
        <f t="shared" si="14"/>
        <v>1.0681858617461617</v>
      </c>
      <c r="V73" s="111">
        <f t="shared" si="15"/>
        <v>1.7860412102425542</v>
      </c>
      <c r="W73" s="111">
        <f t="shared" si="16"/>
        <v>1.8388490907372552</v>
      </c>
      <c r="X73" s="111">
        <f t="shared" si="17"/>
        <v>-0.37272322031905591</v>
      </c>
      <c r="Y73" s="111">
        <f t="shared" si="18"/>
        <v>0.34513212817733674</v>
      </c>
      <c r="Z73" s="111">
        <f t="shared" si="19"/>
        <v>1.7922213707211094</v>
      </c>
      <c r="AA73" s="111">
        <f t="shared" si="20"/>
        <v>0.90308998699194354</v>
      </c>
      <c r="AB73" s="111">
        <f t="shared" si="21"/>
        <v>1</v>
      </c>
      <c r="AC73" s="111">
        <f t="shared" si="22"/>
        <v>-9.6910013008056392E-2</v>
      </c>
      <c r="AD73" s="111">
        <f t="shared" si="23"/>
        <v>1.3710732586582681</v>
      </c>
      <c r="AE73" s="111">
        <f t="shared" si="24"/>
        <v>1.975542174145545</v>
      </c>
    </row>
    <row r="74" spans="1:31" x14ac:dyDescent="0.2">
      <c r="A74" s="89">
        <v>73</v>
      </c>
      <c r="B74" s="92" t="s">
        <v>557</v>
      </c>
      <c r="C74" s="9" t="s">
        <v>2082</v>
      </c>
      <c r="D74" s="93" t="s">
        <v>67</v>
      </c>
      <c r="E74" s="93" t="s">
        <v>224</v>
      </c>
      <c r="F74" s="94" t="s">
        <v>2045</v>
      </c>
      <c r="G74" s="93" t="s">
        <v>2034</v>
      </c>
      <c r="H74" s="93">
        <v>24.3</v>
      </c>
      <c r="I74" s="93">
        <v>12.8</v>
      </c>
      <c r="J74" s="93">
        <v>51.09</v>
      </c>
      <c r="K74" s="93">
        <v>57.85</v>
      </c>
      <c r="L74" s="93">
        <v>0.52674897119341602</v>
      </c>
      <c r="M74" s="93">
        <v>2.1024691358024699</v>
      </c>
      <c r="N74" s="93">
        <v>61.838304523050297</v>
      </c>
      <c r="O74" s="93">
        <v>8.5</v>
      </c>
      <c r="P74" s="93">
        <v>11</v>
      </c>
      <c r="Q74" s="96">
        <v>0.77272727272727304</v>
      </c>
      <c r="R74" s="96">
        <v>24.7920183930664</v>
      </c>
      <c r="S74" s="96">
        <v>93.369677083883303</v>
      </c>
      <c r="T74" s="111">
        <f t="shared" si="13"/>
        <v>1.3856062735983121</v>
      </c>
      <c r="U74" s="111">
        <f t="shared" si="14"/>
        <v>1.1072099696478683</v>
      </c>
      <c r="V74" s="111">
        <f t="shared" si="15"/>
        <v>1.7083359026822635</v>
      </c>
      <c r="W74" s="111">
        <f t="shared" si="16"/>
        <v>1.7623033632877683</v>
      </c>
      <c r="X74" s="111">
        <f t="shared" si="17"/>
        <v>-0.27839630395044351</v>
      </c>
      <c r="Y74" s="111">
        <f t="shared" si="18"/>
        <v>0.32272962908395142</v>
      </c>
      <c r="Z74" s="111">
        <f t="shared" si="19"/>
        <v>1.7912575736273164</v>
      </c>
      <c r="AA74" s="111">
        <f t="shared" si="20"/>
        <v>0.92941892571429274</v>
      </c>
      <c r="AB74" s="111">
        <f t="shared" si="21"/>
        <v>1.0413926851582251</v>
      </c>
      <c r="AC74" s="111">
        <f t="shared" si="22"/>
        <v>-0.11197375944393213</v>
      </c>
      <c r="AD74" s="111">
        <f t="shared" si="23"/>
        <v>1.394311885432109</v>
      </c>
      <c r="AE74" s="111">
        <f t="shared" si="24"/>
        <v>1.9702058568155287</v>
      </c>
    </row>
    <row r="75" spans="1:31" x14ac:dyDescent="0.2">
      <c r="A75" s="89">
        <v>74</v>
      </c>
      <c r="B75" s="92" t="s">
        <v>557</v>
      </c>
      <c r="C75" s="9" t="s">
        <v>2082</v>
      </c>
      <c r="D75" s="93" t="s">
        <v>67</v>
      </c>
      <c r="E75" s="93" t="s">
        <v>91</v>
      </c>
      <c r="F75" s="94" t="s">
        <v>2045</v>
      </c>
      <c r="G75" s="93" t="s">
        <v>2034</v>
      </c>
      <c r="H75" s="93">
        <v>20.9</v>
      </c>
      <c r="I75" s="93">
        <v>11.8</v>
      </c>
      <c r="J75" s="93">
        <v>38.92</v>
      </c>
      <c r="K75" s="93">
        <v>45.56</v>
      </c>
      <c r="L75" s="93">
        <v>0.56459330143540709</v>
      </c>
      <c r="M75" s="93">
        <v>1.8622009569378002</v>
      </c>
      <c r="N75" s="93">
        <v>58.404441852099303</v>
      </c>
      <c r="O75" s="93">
        <v>10.5</v>
      </c>
      <c r="P75" s="93">
        <v>11</v>
      </c>
      <c r="Q75" s="96">
        <v>0.95454545454545503</v>
      </c>
      <c r="R75" s="96">
        <v>27.219351617171998</v>
      </c>
      <c r="S75" s="96">
        <v>94.376206530728595</v>
      </c>
      <c r="T75" s="111">
        <f t="shared" si="13"/>
        <v>1.320146286111054</v>
      </c>
      <c r="U75" s="111">
        <f t="shared" si="14"/>
        <v>1.0718820073061255</v>
      </c>
      <c r="V75" s="111">
        <f t="shared" si="15"/>
        <v>1.5901728315963144</v>
      </c>
      <c r="W75" s="111">
        <f t="shared" si="16"/>
        <v>1.6585837154070628</v>
      </c>
      <c r="X75" s="111">
        <f t="shared" si="17"/>
        <v>-0.24826427880492832</v>
      </c>
      <c r="Y75" s="111">
        <f t="shared" si="18"/>
        <v>0.27002654548526056</v>
      </c>
      <c r="Z75" s="111">
        <f t="shared" si="19"/>
        <v>1.7664458779086003</v>
      </c>
      <c r="AA75" s="111">
        <f t="shared" si="20"/>
        <v>1.0211892990699381</v>
      </c>
      <c r="AB75" s="111">
        <f t="shared" si="21"/>
        <v>1.0413926851582251</v>
      </c>
      <c r="AC75" s="111">
        <f t="shared" si="22"/>
        <v>-2.0203386088286746E-2</v>
      </c>
      <c r="AD75" s="111">
        <f t="shared" si="23"/>
        <v>1.4348777758108078</v>
      </c>
      <c r="AE75" s="111">
        <f t="shared" si="24"/>
        <v>1.9748625168098353</v>
      </c>
    </row>
    <row r="76" spans="1:31" x14ac:dyDescent="0.2">
      <c r="A76" s="89">
        <v>75</v>
      </c>
      <c r="B76" s="92" t="s">
        <v>557</v>
      </c>
      <c r="C76" s="9" t="s">
        <v>2082</v>
      </c>
      <c r="D76" s="93" t="s">
        <v>86</v>
      </c>
      <c r="E76" s="93" t="s">
        <v>150</v>
      </c>
      <c r="F76" s="94" t="s">
        <v>2045</v>
      </c>
      <c r="G76" s="93" t="s">
        <v>2034</v>
      </c>
      <c r="H76" s="93">
        <v>18.2</v>
      </c>
      <c r="I76" s="93">
        <v>8.32</v>
      </c>
      <c r="J76" s="93">
        <v>29.29</v>
      </c>
      <c r="K76" s="93">
        <v>34.06</v>
      </c>
      <c r="L76" s="93">
        <v>0.45714285714285702</v>
      </c>
      <c r="M76" s="93">
        <v>1.6093406593406598</v>
      </c>
      <c r="N76" s="93">
        <v>59.275458281493698</v>
      </c>
      <c r="O76" s="93">
        <v>9</v>
      </c>
      <c r="P76" s="93">
        <v>12</v>
      </c>
      <c r="Q76" s="96">
        <v>0.75</v>
      </c>
      <c r="R76" s="96">
        <v>32.286461593253101</v>
      </c>
      <c r="S76" s="96">
        <v>88.438080125253293</v>
      </c>
      <c r="T76" s="111">
        <f t="shared" si="13"/>
        <v>1.2600713879850747</v>
      </c>
      <c r="U76" s="111">
        <f t="shared" si="14"/>
        <v>0.92012332629072391</v>
      </c>
      <c r="V76" s="111">
        <f t="shared" si="15"/>
        <v>1.4667193716815987</v>
      </c>
      <c r="W76" s="111">
        <f t="shared" si="16"/>
        <v>1.5322446436265822</v>
      </c>
      <c r="X76" s="111">
        <f t="shared" si="17"/>
        <v>-0.33994806169435099</v>
      </c>
      <c r="Y76" s="111">
        <f t="shared" si="18"/>
        <v>0.20664798369652401</v>
      </c>
      <c r="Z76" s="111">
        <f t="shared" si="19"/>
        <v>1.7728749203618155</v>
      </c>
      <c r="AA76" s="111">
        <f t="shared" si="20"/>
        <v>0.95424250943932487</v>
      </c>
      <c r="AB76" s="111">
        <f t="shared" si="21"/>
        <v>1.0791812460476249</v>
      </c>
      <c r="AC76" s="111">
        <f t="shared" si="22"/>
        <v>-0.12493873660829995</v>
      </c>
      <c r="AD76" s="111">
        <f t="shared" si="23"/>
        <v>1.5090204514981447</v>
      </c>
      <c r="AE76" s="111">
        <f t="shared" si="24"/>
        <v>1.9466393060453169</v>
      </c>
    </row>
    <row r="77" spans="1:31" x14ac:dyDescent="0.2">
      <c r="A77" s="89">
        <v>76</v>
      </c>
      <c r="B77" s="92" t="s">
        <v>569</v>
      </c>
      <c r="C77" s="9" t="s">
        <v>2082</v>
      </c>
      <c r="D77" s="93" t="s">
        <v>86</v>
      </c>
      <c r="E77" s="93" t="s">
        <v>150</v>
      </c>
      <c r="F77" s="94" t="s">
        <v>2046</v>
      </c>
      <c r="G77" s="93" t="s">
        <v>2035</v>
      </c>
      <c r="H77" s="93">
        <v>23.5</v>
      </c>
      <c r="I77" s="93">
        <v>12.06</v>
      </c>
      <c r="J77" s="93">
        <v>48.85</v>
      </c>
      <c r="K77" s="93">
        <v>56.5</v>
      </c>
      <c r="L77" s="93">
        <v>0.513191489361702</v>
      </c>
      <c r="M77" s="93">
        <v>2.07872340425532</v>
      </c>
      <c r="N77" s="96">
        <v>59.238985113313397</v>
      </c>
      <c r="O77" s="93">
        <v>11</v>
      </c>
      <c r="P77" s="93">
        <v>13</v>
      </c>
      <c r="Q77" s="96">
        <v>0.84615384615384603</v>
      </c>
      <c r="R77" s="96">
        <v>24.417502810111699</v>
      </c>
      <c r="S77" s="96">
        <v>96.343512076574896</v>
      </c>
      <c r="T77" s="111">
        <f t="shared" si="13"/>
        <v>1.3710678622717363</v>
      </c>
      <c r="U77" s="111">
        <f t="shared" si="14"/>
        <v>1.0813473078041325</v>
      </c>
      <c r="V77" s="111">
        <f t="shared" si="15"/>
        <v>1.6888645680547918</v>
      </c>
      <c r="W77" s="111">
        <f t="shared" si="16"/>
        <v>1.7520484478194385</v>
      </c>
      <c r="X77" s="111">
        <f t="shared" si="17"/>
        <v>-0.28972055446760386</v>
      </c>
      <c r="Y77" s="111">
        <f t="shared" si="18"/>
        <v>0.3177967057830558</v>
      </c>
      <c r="Z77" s="111">
        <f t="shared" si="19"/>
        <v>1.7726076095476297</v>
      </c>
      <c r="AA77" s="111">
        <f t="shared" si="20"/>
        <v>1.0413926851582251</v>
      </c>
      <c r="AB77" s="111">
        <f t="shared" si="21"/>
        <v>1.1139433523068367</v>
      </c>
      <c r="AC77" s="111">
        <f t="shared" si="22"/>
        <v>-7.2550667148611789E-2</v>
      </c>
      <c r="AD77" s="111">
        <f t="shared" si="23"/>
        <v>1.3877012463720151</v>
      </c>
      <c r="AE77" s="111">
        <f t="shared" si="24"/>
        <v>1.9838224739036301</v>
      </c>
    </row>
    <row r="78" spans="1:31" x14ac:dyDescent="0.2">
      <c r="A78" s="89">
        <v>77</v>
      </c>
      <c r="B78" s="92" t="s">
        <v>569</v>
      </c>
      <c r="C78" s="9" t="s">
        <v>2082</v>
      </c>
      <c r="D78" s="93" t="s">
        <v>67</v>
      </c>
      <c r="E78" s="93" t="s">
        <v>602</v>
      </c>
      <c r="F78" s="94" t="s">
        <v>600</v>
      </c>
      <c r="G78" s="93" t="s">
        <v>2035</v>
      </c>
      <c r="H78" s="93">
        <v>24.12</v>
      </c>
      <c r="I78" s="93">
        <v>12.8</v>
      </c>
      <c r="J78" s="93">
        <v>46.54</v>
      </c>
      <c r="K78" s="93">
        <v>55</v>
      </c>
      <c r="L78" s="93">
        <v>0.5306799336650081</v>
      </c>
      <c r="M78" s="93">
        <v>1.92951907131012</v>
      </c>
      <c r="N78" s="93">
        <v>57.108941101268499</v>
      </c>
      <c r="O78" s="90">
        <v>10.17</v>
      </c>
      <c r="P78" s="93">
        <v>10</v>
      </c>
      <c r="Q78" s="96">
        <v>1.0169999999999999</v>
      </c>
      <c r="R78" s="96">
        <v>25.797292567137902</v>
      </c>
      <c r="S78" s="96">
        <v>97.093766331593599</v>
      </c>
      <c r="T78" s="111">
        <f t="shared" si="13"/>
        <v>1.3823773034681137</v>
      </c>
      <c r="U78" s="111">
        <f t="shared" si="14"/>
        <v>1.1072099696478683</v>
      </c>
      <c r="V78" s="111">
        <f t="shared" si="15"/>
        <v>1.6678263789507111</v>
      </c>
      <c r="W78" s="111">
        <f t="shared" si="16"/>
        <v>1.7403626894942439</v>
      </c>
      <c r="X78" s="111">
        <f t="shared" si="17"/>
        <v>-0.2751673338202455</v>
      </c>
      <c r="Y78" s="111">
        <f t="shared" si="18"/>
        <v>0.28544907548259835</v>
      </c>
      <c r="Z78" s="111">
        <f t="shared" si="19"/>
        <v>1.7567041076671461</v>
      </c>
      <c r="AA78" s="111">
        <f t="shared" si="20"/>
        <v>1.0073209529227445</v>
      </c>
      <c r="AB78" s="111">
        <f t="shared" si="21"/>
        <v>1</v>
      </c>
      <c r="AC78" s="111">
        <f t="shared" si="22"/>
        <v>7.3209529227445565E-3</v>
      </c>
      <c r="AD78" s="111">
        <f t="shared" si="23"/>
        <v>1.4115741290310033</v>
      </c>
      <c r="AE78" s="111">
        <f t="shared" si="24"/>
        <v>1.9871913479852945</v>
      </c>
    </row>
    <row r="79" spans="1:31" x14ac:dyDescent="0.2">
      <c r="A79" s="89">
        <v>78</v>
      </c>
      <c r="B79" s="102" t="s">
        <v>2073</v>
      </c>
      <c r="C79" s="9" t="s">
        <v>2082</v>
      </c>
      <c r="D79" s="93" t="s">
        <v>61</v>
      </c>
      <c r="E79" s="93" t="s">
        <v>51</v>
      </c>
      <c r="F79" s="98" t="s">
        <v>616</v>
      </c>
      <c r="G79" s="93" t="s">
        <v>2035</v>
      </c>
      <c r="H79" s="93">
        <v>8.3000000000000007</v>
      </c>
      <c r="I79" s="93">
        <v>6</v>
      </c>
      <c r="J79" s="93">
        <v>17</v>
      </c>
      <c r="K79" s="93">
        <v>18</v>
      </c>
      <c r="L79" s="93">
        <v>0.72289156626506001</v>
      </c>
      <c r="M79" s="93">
        <v>2.0481927710843402</v>
      </c>
      <c r="N79" s="93">
        <v>69.653863247127106</v>
      </c>
      <c r="O79" s="105">
        <v>12</v>
      </c>
      <c r="P79" s="95">
        <v>11.5</v>
      </c>
      <c r="Q79" s="96">
        <v>1.0434782608695701</v>
      </c>
      <c r="R79" s="96">
        <v>27.2435566309499</v>
      </c>
      <c r="S79" s="96">
        <v>83.102580121922998</v>
      </c>
      <c r="T79" s="111">
        <f t="shared" si="13"/>
        <v>0.91907809237607396</v>
      </c>
      <c r="U79" s="111">
        <f t="shared" si="14"/>
        <v>0.77815125038364363</v>
      </c>
      <c r="V79" s="111">
        <f t="shared" si="15"/>
        <v>1.2304489213782739</v>
      </c>
      <c r="W79" s="111">
        <f t="shared" si="16"/>
        <v>1.255272505103306</v>
      </c>
      <c r="X79" s="111">
        <f t="shared" si="17"/>
        <v>-0.14092684199243041</v>
      </c>
      <c r="Y79" s="111">
        <f t="shared" si="18"/>
        <v>0.31137082900220064</v>
      </c>
      <c r="Z79" s="111">
        <f t="shared" si="19"/>
        <v>1.8429452089205092</v>
      </c>
      <c r="AA79" s="111">
        <f t="shared" si="20"/>
        <v>1.0791812460476249</v>
      </c>
      <c r="AB79" s="111">
        <f t="shared" si="21"/>
        <v>1.0606978403536116</v>
      </c>
      <c r="AC79" s="111">
        <f t="shared" si="22"/>
        <v>1.8483405694015166E-2</v>
      </c>
      <c r="AD79" s="111">
        <f t="shared" si="23"/>
        <v>1.4352638038415679</v>
      </c>
      <c r="AE79" s="111">
        <f t="shared" si="24"/>
        <v>1.9196145077229652</v>
      </c>
    </row>
    <row r="80" spans="1:31" x14ac:dyDescent="0.2">
      <c r="A80" s="89">
        <v>79</v>
      </c>
      <c r="B80" s="102" t="s">
        <v>2073</v>
      </c>
      <c r="C80" s="9" t="s">
        <v>2082</v>
      </c>
      <c r="D80" s="93" t="s">
        <v>61</v>
      </c>
      <c r="E80" s="93" t="s">
        <v>64</v>
      </c>
      <c r="F80" s="98" t="s">
        <v>616</v>
      </c>
      <c r="G80" s="93" t="s">
        <v>2035</v>
      </c>
      <c r="H80" s="93">
        <v>10.5</v>
      </c>
      <c r="I80" s="93">
        <v>7.7</v>
      </c>
      <c r="J80" s="93">
        <v>22</v>
      </c>
      <c r="K80" s="93">
        <v>23.6</v>
      </c>
      <c r="L80" s="93">
        <v>0.73333333333333306</v>
      </c>
      <c r="M80" s="93">
        <v>2.0952380952381002</v>
      </c>
      <c r="N80" s="93">
        <v>68.304540620835098</v>
      </c>
      <c r="O80" s="95">
        <v>12.5</v>
      </c>
      <c r="P80" s="95">
        <v>12.5</v>
      </c>
      <c r="Q80" s="96">
        <v>1</v>
      </c>
      <c r="R80" s="96">
        <v>26.325083449715098</v>
      </c>
      <c r="S80" s="96">
        <v>85.370375929449807</v>
      </c>
      <c r="T80" s="111">
        <f t="shared" si="13"/>
        <v>1.0211892990699381</v>
      </c>
      <c r="U80" s="111">
        <f t="shared" si="14"/>
        <v>0.88649072517248184</v>
      </c>
      <c r="V80" s="111">
        <f t="shared" si="15"/>
        <v>1.3424226808222062</v>
      </c>
      <c r="W80" s="111">
        <f t="shared" si="16"/>
        <v>1.3729120029701065</v>
      </c>
      <c r="X80" s="111">
        <f t="shared" si="17"/>
        <v>-0.13469857389745638</v>
      </c>
      <c r="Y80" s="111">
        <f t="shared" si="18"/>
        <v>0.32123338175226918</v>
      </c>
      <c r="Z80" s="111">
        <f t="shared" si="19"/>
        <v>1.8344495748532355</v>
      </c>
      <c r="AA80" s="111">
        <f t="shared" si="20"/>
        <v>1.0969100130080565</v>
      </c>
      <c r="AB80" s="111">
        <f t="shared" si="21"/>
        <v>1.0969100130080565</v>
      </c>
      <c r="AC80" s="111">
        <f t="shared" si="22"/>
        <v>0</v>
      </c>
      <c r="AD80" s="111">
        <f t="shared" si="23"/>
        <v>1.4203697565600253</v>
      </c>
      <c r="AE80" s="111">
        <f t="shared" si="24"/>
        <v>1.9313071938467192</v>
      </c>
    </row>
    <row r="81" spans="1:31" x14ac:dyDescent="0.2">
      <c r="A81" s="89">
        <v>80</v>
      </c>
      <c r="B81" s="102" t="s">
        <v>615</v>
      </c>
      <c r="C81" s="9" t="s">
        <v>2082</v>
      </c>
      <c r="D81" s="93" t="s">
        <v>61</v>
      </c>
      <c r="E81" s="93" t="s">
        <v>120</v>
      </c>
      <c r="F81" s="98" t="s">
        <v>616</v>
      </c>
      <c r="G81" s="93" t="s">
        <v>2035</v>
      </c>
      <c r="H81" s="93">
        <v>10</v>
      </c>
      <c r="I81" s="93">
        <v>5.4</v>
      </c>
      <c r="J81" s="93">
        <v>17.600000000000001</v>
      </c>
      <c r="K81" s="93">
        <v>20.5</v>
      </c>
      <c r="L81" s="93">
        <v>0.54</v>
      </c>
      <c r="M81" s="93">
        <v>1.76</v>
      </c>
      <c r="N81" s="93">
        <v>59.110082773906001</v>
      </c>
      <c r="O81" s="105">
        <v>17.5</v>
      </c>
      <c r="P81" s="95">
        <v>16</v>
      </c>
      <c r="Q81" s="96">
        <v>1.09375</v>
      </c>
      <c r="R81" s="96">
        <v>29.182185049104699</v>
      </c>
      <c r="S81" s="96">
        <v>91.707732176989296</v>
      </c>
      <c r="T81" s="111">
        <f t="shared" si="13"/>
        <v>1</v>
      </c>
      <c r="U81" s="111">
        <f t="shared" si="14"/>
        <v>0.7323937598229685</v>
      </c>
      <c r="V81" s="111">
        <f t="shared" si="15"/>
        <v>1.2455126678141499</v>
      </c>
      <c r="W81" s="111">
        <f t="shared" si="16"/>
        <v>1.3117538610557542</v>
      </c>
      <c r="X81" s="111">
        <f t="shared" si="17"/>
        <v>-0.26760624017703144</v>
      </c>
      <c r="Y81" s="111">
        <f t="shared" si="18"/>
        <v>0.24551266781414982</v>
      </c>
      <c r="Z81" s="111">
        <f t="shared" si="19"/>
        <v>1.7716615675069902</v>
      </c>
      <c r="AA81" s="111">
        <f t="shared" si="20"/>
        <v>1.2430380486862944</v>
      </c>
      <c r="AB81" s="111">
        <f t="shared" si="21"/>
        <v>1.2041199826559248</v>
      </c>
      <c r="AC81" s="111">
        <f t="shared" si="22"/>
        <v>3.8918066030369659E-2</v>
      </c>
      <c r="AD81" s="111">
        <f t="shared" si="23"/>
        <v>1.4651178070653472</v>
      </c>
      <c r="AE81" s="111">
        <f t="shared" si="24"/>
        <v>1.9624059539931602</v>
      </c>
    </row>
    <row r="82" spans="1:31" x14ac:dyDescent="0.2">
      <c r="A82" s="89">
        <v>81</v>
      </c>
      <c r="B82" s="102" t="s">
        <v>615</v>
      </c>
      <c r="C82" s="9" t="s">
        <v>2082</v>
      </c>
      <c r="D82" s="93" t="s">
        <v>61</v>
      </c>
      <c r="E82" s="93" t="s">
        <v>193</v>
      </c>
      <c r="F82" s="98" t="s">
        <v>616</v>
      </c>
      <c r="G82" s="93" t="s">
        <v>2035</v>
      </c>
      <c r="H82" s="93">
        <v>9.8000000000000007</v>
      </c>
      <c r="I82" s="93">
        <v>5.2</v>
      </c>
      <c r="J82" s="93">
        <v>16</v>
      </c>
      <c r="K82" s="93">
        <v>18.8</v>
      </c>
      <c r="L82" s="93">
        <v>0.530612244897959</v>
      </c>
      <c r="M82" s="93">
        <v>1.6326530612244901</v>
      </c>
      <c r="N82" s="93">
        <v>58.3266411417722</v>
      </c>
      <c r="O82" s="105">
        <v>16.600000000000001</v>
      </c>
      <c r="P82" s="95">
        <v>16</v>
      </c>
      <c r="Q82" s="96">
        <v>1.0375000000000001</v>
      </c>
      <c r="R82" s="96">
        <v>31.417573278626001</v>
      </c>
      <c r="S82" s="96">
        <v>90.255785579601806</v>
      </c>
      <c r="T82" s="111">
        <f t="shared" si="13"/>
        <v>0.99122607569249488</v>
      </c>
      <c r="U82" s="111">
        <f t="shared" si="14"/>
        <v>0.71600334363479923</v>
      </c>
      <c r="V82" s="111">
        <f t="shared" si="15"/>
        <v>1.2041199826559248</v>
      </c>
      <c r="W82" s="111">
        <f t="shared" si="16"/>
        <v>1.2741578492636798</v>
      </c>
      <c r="X82" s="111">
        <f t="shared" si="17"/>
        <v>-0.27522273205769587</v>
      </c>
      <c r="Y82" s="111">
        <f t="shared" si="18"/>
        <v>0.21289390696343</v>
      </c>
      <c r="Z82" s="111">
        <f t="shared" si="19"/>
        <v>1.765866967419299</v>
      </c>
      <c r="AA82" s="111">
        <f t="shared" si="20"/>
        <v>1.2201080880400552</v>
      </c>
      <c r="AB82" s="111">
        <f t="shared" si="21"/>
        <v>1.2041199826559248</v>
      </c>
      <c r="AC82" s="111">
        <f t="shared" si="22"/>
        <v>1.5988105384130355E-2</v>
      </c>
      <c r="AD82" s="111">
        <f t="shared" si="23"/>
        <v>1.4971726367063944</v>
      </c>
      <c r="AE82" s="111">
        <f t="shared" si="24"/>
        <v>1.9554750506304504</v>
      </c>
    </row>
    <row r="83" spans="1:31" x14ac:dyDescent="0.2">
      <c r="A83" s="89">
        <v>82</v>
      </c>
      <c r="B83" s="102" t="s">
        <v>615</v>
      </c>
      <c r="C83" s="9" t="s">
        <v>2082</v>
      </c>
      <c r="D83" s="93" t="s">
        <v>86</v>
      </c>
      <c r="E83" s="93" t="s">
        <v>150</v>
      </c>
      <c r="F83" s="98" t="s">
        <v>616</v>
      </c>
      <c r="G83" s="93" t="s">
        <v>2035</v>
      </c>
      <c r="H83" s="93">
        <v>9.1</v>
      </c>
      <c r="I83" s="93">
        <v>4.3</v>
      </c>
      <c r="J83" s="93">
        <v>12.8</v>
      </c>
      <c r="K83" s="113">
        <v>15.4</v>
      </c>
      <c r="L83" s="93">
        <v>0.47252747252747201</v>
      </c>
      <c r="M83" s="93">
        <v>1.40659340659341</v>
      </c>
      <c r="N83" s="93">
        <v>56.147963511032401</v>
      </c>
      <c r="O83" s="95">
        <v>16</v>
      </c>
      <c r="P83" s="95">
        <v>16</v>
      </c>
      <c r="Q83" s="96">
        <v>1</v>
      </c>
      <c r="R83" s="96">
        <v>36.186718176625199</v>
      </c>
      <c r="S83" s="96">
        <v>87.665318312342407</v>
      </c>
      <c r="T83" s="111">
        <f t="shared" si="13"/>
        <v>0.95904139232109353</v>
      </c>
      <c r="U83" s="111">
        <f t="shared" si="14"/>
        <v>0.63346845557958653</v>
      </c>
      <c r="V83" s="111">
        <f t="shared" si="15"/>
        <v>1.1072099696478683</v>
      </c>
      <c r="W83" s="111">
        <f t="shared" si="16"/>
        <v>1.1875207208364631</v>
      </c>
      <c r="X83" s="111">
        <f t="shared" si="17"/>
        <v>-0.32557293674150756</v>
      </c>
      <c r="Y83" s="111">
        <f t="shared" si="18"/>
        <v>0.14816857732677582</v>
      </c>
      <c r="Z83" s="111">
        <f t="shared" si="19"/>
        <v>1.7493340090042415</v>
      </c>
      <c r="AA83" s="111">
        <f t="shared" si="20"/>
        <v>1.2041199826559248</v>
      </c>
      <c r="AB83" s="111">
        <f t="shared" si="21"/>
        <v>1.2041199826559248</v>
      </c>
      <c r="AC83" s="111">
        <f t="shared" si="22"/>
        <v>0</v>
      </c>
      <c r="AD83" s="111">
        <f t="shared" si="23"/>
        <v>1.558549198128633</v>
      </c>
      <c r="AE83" s="111">
        <f t="shared" si="24"/>
        <v>1.9428278140665289</v>
      </c>
    </row>
    <row r="84" spans="1:31" x14ac:dyDescent="0.2">
      <c r="A84" s="89">
        <v>83</v>
      </c>
      <c r="B84" s="102" t="s">
        <v>625</v>
      </c>
      <c r="C84" s="9" t="s">
        <v>2082</v>
      </c>
      <c r="D84" s="93" t="s">
        <v>86</v>
      </c>
      <c r="E84" s="93" t="s">
        <v>150</v>
      </c>
      <c r="F84" s="94" t="s">
        <v>626</v>
      </c>
      <c r="G84" s="93" t="s">
        <v>2033</v>
      </c>
      <c r="H84" s="93">
        <v>39.76</v>
      </c>
      <c r="I84" s="93">
        <v>19.170000000000002</v>
      </c>
      <c r="J84" s="93">
        <v>103.26</v>
      </c>
      <c r="K84" s="93">
        <v>110.67</v>
      </c>
      <c r="L84" s="93">
        <v>0.48214285714285704</v>
      </c>
      <c r="M84" s="93">
        <v>2.5970824949698201</v>
      </c>
      <c r="N84" s="93">
        <v>68.914411345086705</v>
      </c>
      <c r="O84" s="95">
        <v>6</v>
      </c>
      <c r="P84" s="95">
        <v>7</v>
      </c>
      <c r="Q84" s="96">
        <v>0.8571428571428571</v>
      </c>
      <c r="R84" s="96">
        <v>21.055139934502801</v>
      </c>
      <c r="S84" s="96">
        <v>90.030448720410604</v>
      </c>
      <c r="T84" s="111">
        <f t="shared" si="13"/>
        <v>1.5994463757252757</v>
      </c>
      <c r="U84" s="111">
        <f t="shared" si="14"/>
        <v>1.2826221128780626</v>
      </c>
      <c r="V84" s="111">
        <f t="shared" si="15"/>
        <v>2.0139321207112038</v>
      </c>
      <c r="W84" s="111">
        <f t="shared" si="16"/>
        <v>2.0440299099464658</v>
      </c>
      <c r="X84" s="111">
        <f t="shared" si="17"/>
        <v>-0.31682426284721321</v>
      </c>
      <c r="Y84" s="111">
        <f t="shared" si="18"/>
        <v>0.41448574498592838</v>
      </c>
      <c r="Z84" s="111">
        <f t="shared" si="19"/>
        <v>1.8383100508363233</v>
      </c>
      <c r="AA84" s="111">
        <f t="shared" si="20"/>
        <v>0.77815125038364363</v>
      </c>
      <c r="AB84" s="111">
        <f t="shared" si="21"/>
        <v>0.84509804001425681</v>
      </c>
      <c r="AC84" s="111">
        <f t="shared" si="22"/>
        <v>-6.6946789630613221E-2</v>
      </c>
      <c r="AD84" s="111">
        <f t="shared" si="23"/>
        <v>1.3233581321291379</v>
      </c>
      <c r="AE84" s="111">
        <f t="shared" si="24"/>
        <v>1.9543894147153538</v>
      </c>
    </row>
    <row r="85" spans="1:31" x14ac:dyDescent="0.2">
      <c r="A85" s="89">
        <v>84</v>
      </c>
      <c r="B85" s="102" t="s">
        <v>625</v>
      </c>
      <c r="C85" s="9" t="s">
        <v>2082</v>
      </c>
      <c r="D85" s="93" t="s">
        <v>61</v>
      </c>
      <c r="E85" s="95" t="s">
        <v>89</v>
      </c>
      <c r="F85" s="98" t="s">
        <v>635</v>
      </c>
      <c r="G85" s="93" t="s">
        <v>2033</v>
      </c>
      <c r="H85" s="93">
        <v>45.52</v>
      </c>
      <c r="I85" s="93">
        <v>16.399999999999999</v>
      </c>
      <c r="J85" s="93">
        <v>106.4</v>
      </c>
      <c r="K85" s="93">
        <v>118.57</v>
      </c>
      <c r="L85" s="93">
        <v>0.36028119507908601</v>
      </c>
      <c r="M85" s="93">
        <v>2.3374340949033399</v>
      </c>
      <c r="N85" s="93">
        <v>63.539003178770002</v>
      </c>
      <c r="O85" s="95">
        <v>8</v>
      </c>
      <c r="P85" s="95">
        <v>8</v>
      </c>
      <c r="Q85" s="96">
        <v>1</v>
      </c>
      <c r="R85" s="96">
        <v>22.519650737752801</v>
      </c>
      <c r="S85" s="96">
        <v>93.9413460834771</v>
      </c>
      <c r="T85" s="111">
        <f t="shared" si="13"/>
        <v>1.6582022533870149</v>
      </c>
      <c r="U85" s="111">
        <f t="shared" si="14"/>
        <v>1.2148438480476977</v>
      </c>
      <c r="V85" s="111">
        <f t="shared" si="15"/>
        <v>2.0269416279590295</v>
      </c>
      <c r="W85" s="111">
        <f t="shared" si="16"/>
        <v>2.0739748198666583</v>
      </c>
      <c r="X85" s="111">
        <f t="shared" si="17"/>
        <v>-0.44335840533931697</v>
      </c>
      <c r="Y85" s="111">
        <f t="shared" si="18"/>
        <v>0.36873937457201472</v>
      </c>
      <c r="Z85" s="111">
        <f t="shared" si="19"/>
        <v>1.8030403971868247</v>
      </c>
      <c r="AA85" s="111">
        <f t="shared" si="20"/>
        <v>0.90308998699194354</v>
      </c>
      <c r="AB85" s="111">
        <f t="shared" si="21"/>
        <v>0.90308998699194354</v>
      </c>
      <c r="AC85" s="111">
        <f t="shared" si="22"/>
        <v>0</v>
      </c>
      <c r="AD85" s="111">
        <f t="shared" si="23"/>
        <v>1.3525616506623046</v>
      </c>
      <c r="AE85" s="111">
        <f t="shared" si="24"/>
        <v>1.9728567788878724</v>
      </c>
    </row>
    <row r="86" spans="1:31" x14ac:dyDescent="0.2">
      <c r="A86" s="89">
        <v>85</v>
      </c>
      <c r="B86" s="102" t="s">
        <v>2074</v>
      </c>
      <c r="C86" s="9" t="s">
        <v>2082</v>
      </c>
      <c r="D86" s="93" t="s">
        <v>86</v>
      </c>
      <c r="E86" s="93" t="s">
        <v>150</v>
      </c>
      <c r="F86" s="98" t="s">
        <v>2047</v>
      </c>
      <c r="G86" s="93" t="s">
        <v>2033</v>
      </c>
      <c r="H86" s="93">
        <v>31.2</v>
      </c>
      <c r="I86" s="93">
        <v>20.2</v>
      </c>
      <c r="J86" s="93">
        <v>85.8</v>
      </c>
      <c r="K86" s="93">
        <v>91.9</v>
      </c>
      <c r="L86" s="93">
        <v>0.64743589743589702</v>
      </c>
      <c r="M86" s="93">
        <v>2.75</v>
      </c>
      <c r="N86" s="93">
        <v>68.975088773631995</v>
      </c>
      <c r="O86" s="95">
        <v>8</v>
      </c>
      <c r="P86" s="95">
        <v>8</v>
      </c>
      <c r="Q86" s="96">
        <v>1</v>
      </c>
      <c r="R86" s="96">
        <v>19.841973781223601</v>
      </c>
      <c r="S86" s="96">
        <v>91.182937445144404</v>
      </c>
      <c r="T86" s="111">
        <f t="shared" si="13"/>
        <v>1.4941545940184429</v>
      </c>
      <c r="U86" s="111">
        <f t="shared" si="14"/>
        <v>1.3053513694466237</v>
      </c>
      <c r="V86" s="111">
        <f t="shared" si="15"/>
        <v>1.9334872878487055</v>
      </c>
      <c r="W86" s="111">
        <f t="shared" si="16"/>
        <v>1.9633155113861114</v>
      </c>
      <c r="X86" s="111">
        <f t="shared" si="17"/>
        <v>-0.18880322457181931</v>
      </c>
      <c r="Y86" s="111">
        <f t="shared" si="18"/>
        <v>0.43933269383026263</v>
      </c>
      <c r="Z86" s="111">
        <f t="shared" si="19"/>
        <v>1.8386922681055355</v>
      </c>
      <c r="AA86" s="111">
        <f t="shared" si="20"/>
        <v>0.90308998699194354</v>
      </c>
      <c r="AB86" s="111">
        <f t="shared" si="21"/>
        <v>0.90308998699194354</v>
      </c>
      <c r="AC86" s="111">
        <f t="shared" si="22"/>
        <v>0</v>
      </c>
      <c r="AD86" s="111">
        <f t="shared" si="23"/>
        <v>1.2975848714299221</v>
      </c>
      <c r="AE86" s="111">
        <f t="shared" si="24"/>
        <v>1.9599135788252371</v>
      </c>
    </row>
    <row r="87" spans="1:31" x14ac:dyDescent="0.2">
      <c r="A87" s="89">
        <v>86</v>
      </c>
      <c r="B87" s="92" t="s">
        <v>692</v>
      </c>
      <c r="C87" s="9" t="s">
        <v>1888</v>
      </c>
      <c r="D87" s="93" t="s">
        <v>67</v>
      </c>
      <c r="E87" s="93" t="s">
        <v>88</v>
      </c>
      <c r="F87" s="94" t="s">
        <v>2048</v>
      </c>
      <c r="G87" s="93" t="s">
        <v>2034</v>
      </c>
      <c r="H87" s="93">
        <v>13.06</v>
      </c>
      <c r="I87" s="93">
        <v>11.24</v>
      </c>
      <c r="J87" s="93">
        <v>31.37</v>
      </c>
      <c r="K87" s="93">
        <v>32.29</v>
      </c>
      <c r="L87" s="93">
        <v>0.86064318529862205</v>
      </c>
      <c r="M87" s="93">
        <v>2.4019908116385902</v>
      </c>
      <c r="N87" s="93">
        <v>74.236312958304694</v>
      </c>
      <c r="O87" s="93">
        <v>35</v>
      </c>
      <c r="P87" s="93">
        <v>35</v>
      </c>
      <c r="Q87" s="96">
        <v>1</v>
      </c>
      <c r="R87" s="96">
        <v>23.619671968464001</v>
      </c>
      <c r="S87" s="96">
        <v>82.144015073231301</v>
      </c>
      <c r="T87" s="111">
        <f t="shared" si="13"/>
        <v>1.1159431769390551</v>
      </c>
      <c r="U87" s="111">
        <f t="shared" si="14"/>
        <v>1.0507663112330423</v>
      </c>
      <c r="V87" s="111">
        <f t="shared" si="15"/>
        <v>1.4965145186977451</v>
      </c>
      <c r="W87" s="111">
        <f t="shared" si="16"/>
        <v>1.5090680450171616</v>
      </c>
      <c r="X87" s="111">
        <f t="shared" si="17"/>
        <v>-6.5176865706012679E-2</v>
      </c>
      <c r="Y87" s="111">
        <f t="shared" si="18"/>
        <v>0.38057134175868973</v>
      </c>
      <c r="Z87" s="111">
        <f t="shared" si="19"/>
        <v>1.8706163939539828</v>
      </c>
      <c r="AA87" s="111">
        <f t="shared" si="20"/>
        <v>1.5440680443502757</v>
      </c>
      <c r="AB87" s="111">
        <f t="shared" si="21"/>
        <v>1.5440680443502757</v>
      </c>
      <c r="AC87" s="111">
        <f t="shared" si="22"/>
        <v>0</v>
      </c>
      <c r="AD87" s="111">
        <f t="shared" si="23"/>
        <v>1.3732738618094507</v>
      </c>
      <c r="AE87" s="111">
        <f t="shared" si="24"/>
        <v>1.9145759266833606</v>
      </c>
    </row>
    <row r="88" spans="1:31" x14ac:dyDescent="0.2">
      <c r="A88" s="89">
        <v>87</v>
      </c>
      <c r="B88" s="92" t="s">
        <v>692</v>
      </c>
      <c r="C88" s="9" t="s">
        <v>1888</v>
      </c>
      <c r="D88" s="93" t="s">
        <v>67</v>
      </c>
      <c r="E88" s="93" t="s">
        <v>717</v>
      </c>
      <c r="F88" s="94" t="s">
        <v>2048</v>
      </c>
      <c r="G88" s="93" t="s">
        <v>2034</v>
      </c>
      <c r="H88" s="93">
        <v>10.49</v>
      </c>
      <c r="I88" s="93">
        <v>7.9</v>
      </c>
      <c r="J88" s="93">
        <v>23.72</v>
      </c>
      <c r="K88" s="93">
        <v>24.77</v>
      </c>
      <c r="L88" s="93">
        <v>0.75309818875119205</v>
      </c>
      <c r="M88" s="93">
        <v>2.2612011439466198</v>
      </c>
      <c r="N88" s="93">
        <v>71.957528822834902</v>
      </c>
      <c r="O88" s="93">
        <v>35</v>
      </c>
      <c r="P88" s="93">
        <v>35</v>
      </c>
      <c r="Q88" s="96">
        <v>1</v>
      </c>
      <c r="R88" s="96">
        <v>24.865938292443801</v>
      </c>
      <c r="S88" s="96">
        <v>83.176532884721396</v>
      </c>
      <c r="T88" s="111">
        <f t="shared" si="13"/>
        <v>1.0207754881935578</v>
      </c>
      <c r="U88" s="111">
        <f t="shared" si="14"/>
        <v>0.89762709129044149</v>
      </c>
      <c r="V88" s="111">
        <f t="shared" si="15"/>
        <v>1.3751146846922251</v>
      </c>
      <c r="W88" s="111">
        <f t="shared" si="16"/>
        <v>1.393926006585837</v>
      </c>
      <c r="X88" s="111">
        <f t="shared" si="17"/>
        <v>-0.12314839690311617</v>
      </c>
      <c r="Y88" s="111">
        <f t="shared" si="18"/>
        <v>0.35433919649866791</v>
      </c>
      <c r="Z88" s="111">
        <f t="shared" si="19"/>
        <v>1.857076240317834</v>
      </c>
      <c r="AA88" s="111">
        <f t="shared" si="20"/>
        <v>1.5440680443502757</v>
      </c>
      <c r="AB88" s="111">
        <f t="shared" si="21"/>
        <v>1.5440680443502757</v>
      </c>
      <c r="AC88" s="111">
        <f t="shared" si="22"/>
        <v>0</v>
      </c>
      <c r="AD88" s="111">
        <f t="shared" si="23"/>
        <v>1.3956048515651243</v>
      </c>
      <c r="AE88" s="111">
        <f t="shared" si="24"/>
        <v>1.9200008133550044</v>
      </c>
    </row>
    <row r="89" spans="1:31" x14ac:dyDescent="0.2">
      <c r="A89" s="89">
        <v>88</v>
      </c>
      <c r="B89" s="92" t="s">
        <v>692</v>
      </c>
      <c r="C89" s="9" t="s">
        <v>1888</v>
      </c>
      <c r="D89" s="93" t="s">
        <v>86</v>
      </c>
      <c r="E89" s="93" t="s">
        <v>150</v>
      </c>
      <c r="F89" s="94" t="s">
        <v>2048</v>
      </c>
      <c r="G89" s="93" t="s">
        <v>2034</v>
      </c>
      <c r="H89" s="93">
        <v>11.69</v>
      </c>
      <c r="I89" s="93">
        <v>11.19</v>
      </c>
      <c r="J89" s="93">
        <v>28.72</v>
      </c>
      <c r="K89" s="93">
        <v>29.22</v>
      </c>
      <c r="L89" s="93">
        <v>0.95722840034217305</v>
      </c>
      <c r="M89" s="93">
        <v>2.4568006843455898</v>
      </c>
      <c r="N89" s="93">
        <v>75.969411185726599</v>
      </c>
      <c r="O89" s="93">
        <v>35</v>
      </c>
      <c r="P89" s="93">
        <v>35</v>
      </c>
      <c r="Q89" s="96">
        <v>1</v>
      </c>
      <c r="R89" s="96">
        <v>23.259124217928399</v>
      </c>
      <c r="S89" s="96">
        <v>80.771464596345098</v>
      </c>
      <c r="T89" s="111">
        <f t="shared" si="13"/>
        <v>1.06781451116184</v>
      </c>
      <c r="U89" s="111">
        <f t="shared" si="14"/>
        <v>1.04883008652835</v>
      </c>
      <c r="V89" s="111">
        <f t="shared" si="15"/>
        <v>1.4581844355702627</v>
      </c>
      <c r="W89" s="111">
        <f t="shared" si="16"/>
        <v>1.4656802115982779</v>
      </c>
      <c r="X89" s="111">
        <f t="shared" si="17"/>
        <v>-1.8984424633489955E-2</v>
      </c>
      <c r="Y89" s="111">
        <f t="shared" si="18"/>
        <v>0.39036992440842178</v>
      </c>
      <c r="Z89" s="111">
        <f t="shared" si="19"/>
        <v>1.8806387603416181</v>
      </c>
      <c r="AA89" s="111">
        <f t="shared" si="20"/>
        <v>1.5440680443502757</v>
      </c>
      <c r="AB89" s="111">
        <f t="shared" si="21"/>
        <v>1.5440680443502757</v>
      </c>
      <c r="AC89" s="111">
        <f t="shared" si="22"/>
        <v>0</v>
      </c>
      <c r="AD89" s="111">
        <f t="shared" si="23"/>
        <v>1.366593358093134</v>
      </c>
      <c r="AE89" s="111">
        <f t="shared" si="24"/>
        <v>1.9072579578391604</v>
      </c>
    </row>
    <row r="90" spans="1:31" x14ac:dyDescent="0.2">
      <c r="A90" s="89">
        <v>89</v>
      </c>
      <c r="B90" s="92" t="s">
        <v>692</v>
      </c>
      <c r="C90" s="9" t="s">
        <v>1888</v>
      </c>
      <c r="D90" s="93" t="s">
        <v>86</v>
      </c>
      <c r="E90" s="93" t="s">
        <v>150</v>
      </c>
      <c r="F90" s="94" t="s">
        <v>2048</v>
      </c>
      <c r="G90" s="93" t="s">
        <v>2034</v>
      </c>
      <c r="H90" s="93">
        <v>15.76</v>
      </c>
      <c r="I90" s="93">
        <v>12.05</v>
      </c>
      <c r="J90" s="93">
        <v>34.799999999999997</v>
      </c>
      <c r="K90" s="93">
        <v>37.409999999999997</v>
      </c>
      <c r="L90" s="93">
        <v>0.7645939086294421</v>
      </c>
      <c r="M90" s="93">
        <v>2.20812182741117</v>
      </c>
      <c r="N90" s="93">
        <v>68.255335654975696</v>
      </c>
      <c r="O90" s="93">
        <v>35</v>
      </c>
      <c r="P90" s="93">
        <v>35</v>
      </c>
      <c r="Q90" s="96">
        <v>1</v>
      </c>
      <c r="R90" s="96">
        <v>24.8755631551767</v>
      </c>
      <c r="S90" s="96">
        <v>86.869101189847598</v>
      </c>
      <c r="T90" s="111">
        <f t="shared" si="13"/>
        <v>1.1975562131535364</v>
      </c>
      <c r="U90" s="111">
        <f t="shared" si="14"/>
        <v>1.0809870469108873</v>
      </c>
      <c r="V90" s="111">
        <f t="shared" si="15"/>
        <v>1.541579243946581</v>
      </c>
      <c r="W90" s="111">
        <f t="shared" si="16"/>
        <v>1.5729877081982051</v>
      </c>
      <c r="X90" s="111">
        <f t="shared" si="17"/>
        <v>-0.11656916624264906</v>
      </c>
      <c r="Y90" s="111">
        <f t="shared" si="18"/>
        <v>0.34402303079304491</v>
      </c>
      <c r="Z90" s="111">
        <f t="shared" si="19"/>
        <v>1.8341366067009122</v>
      </c>
      <c r="AA90" s="111">
        <f t="shared" si="20"/>
        <v>1.5440680443502757</v>
      </c>
      <c r="AB90" s="111">
        <f t="shared" si="21"/>
        <v>1.5440680443502757</v>
      </c>
      <c r="AC90" s="111">
        <f t="shared" si="22"/>
        <v>0</v>
      </c>
      <c r="AD90" s="111">
        <f t="shared" si="23"/>
        <v>1.3957729214747367</v>
      </c>
      <c r="AE90" s="111">
        <f t="shared" si="24"/>
        <v>1.9388653280134025</v>
      </c>
    </row>
    <row r="91" spans="1:31" x14ac:dyDescent="0.2">
      <c r="A91" s="89">
        <v>90</v>
      </c>
      <c r="B91" s="92" t="s">
        <v>692</v>
      </c>
      <c r="C91" s="9" t="s">
        <v>1888</v>
      </c>
      <c r="D91" s="93" t="s">
        <v>86</v>
      </c>
      <c r="E91" s="93" t="s">
        <v>150</v>
      </c>
      <c r="F91" s="94" t="s">
        <v>2048</v>
      </c>
      <c r="G91" s="93" t="s">
        <v>2034</v>
      </c>
      <c r="H91" s="93">
        <v>13.18</v>
      </c>
      <c r="I91" s="93">
        <v>10.88</v>
      </c>
      <c r="J91" s="93">
        <v>29.67</v>
      </c>
      <c r="K91" s="93">
        <v>30.52</v>
      </c>
      <c r="L91" s="93">
        <v>0.82549317147192702</v>
      </c>
      <c r="M91" s="93">
        <v>2.2511380880121399</v>
      </c>
      <c r="N91" s="93">
        <v>73.768585924144503</v>
      </c>
      <c r="O91" s="93">
        <v>35</v>
      </c>
      <c r="P91" s="93">
        <v>35</v>
      </c>
      <c r="Q91" s="96">
        <v>1</v>
      </c>
      <c r="R91" s="96">
        <v>25.246494823344001</v>
      </c>
      <c r="S91" s="96">
        <v>80.984919252511503</v>
      </c>
      <c r="T91" s="111">
        <f t="shared" si="13"/>
        <v>1.1199154102579911</v>
      </c>
      <c r="U91" s="111">
        <f t="shared" si="14"/>
        <v>1.0366288953621612</v>
      </c>
      <c r="V91" s="111">
        <f t="shared" si="15"/>
        <v>1.4723175463168419</v>
      </c>
      <c r="W91" s="111">
        <f t="shared" si="16"/>
        <v>1.4845845292828428</v>
      </c>
      <c r="X91" s="111">
        <f t="shared" si="17"/>
        <v>-8.3286514895830027E-2</v>
      </c>
      <c r="Y91" s="111">
        <f t="shared" si="18"/>
        <v>0.35240213605885085</v>
      </c>
      <c r="Z91" s="111">
        <f t="shared" si="19"/>
        <v>1.8678714585129126</v>
      </c>
      <c r="AA91" s="111">
        <f t="shared" si="20"/>
        <v>1.5440680443502757</v>
      </c>
      <c r="AB91" s="111">
        <f t="shared" si="21"/>
        <v>1.5440680443502757</v>
      </c>
      <c r="AC91" s="111">
        <f t="shared" si="22"/>
        <v>0</v>
      </c>
      <c r="AD91" s="111">
        <f t="shared" si="23"/>
        <v>1.4022010899972506</v>
      </c>
      <c r="AE91" s="111">
        <f t="shared" si="24"/>
        <v>1.9084041535059177</v>
      </c>
    </row>
    <row r="92" spans="1:31" x14ac:dyDescent="0.2">
      <c r="A92" s="89">
        <v>91</v>
      </c>
      <c r="B92" s="92" t="s">
        <v>692</v>
      </c>
      <c r="C92" s="9" t="s">
        <v>1888</v>
      </c>
      <c r="D92" s="93" t="s">
        <v>86</v>
      </c>
      <c r="E92" s="93" t="s">
        <v>150</v>
      </c>
      <c r="F92" s="94" t="s">
        <v>2048</v>
      </c>
      <c r="G92" s="93" t="s">
        <v>2034</v>
      </c>
      <c r="H92" s="93">
        <v>12.12</v>
      </c>
      <c r="I92" s="93">
        <v>10.35</v>
      </c>
      <c r="J92" s="93">
        <v>27.19</v>
      </c>
      <c r="K92" s="93">
        <v>30.46</v>
      </c>
      <c r="L92" s="93">
        <v>0.85396039603960405</v>
      </c>
      <c r="M92" s="93">
        <v>2.24339933993399</v>
      </c>
      <c r="N92" s="93">
        <v>62.982072129779603</v>
      </c>
      <c r="O92" s="93">
        <v>35</v>
      </c>
      <c r="P92" s="93">
        <v>35</v>
      </c>
      <c r="Q92" s="96">
        <v>1</v>
      </c>
      <c r="R92" s="96">
        <v>23.397303756069</v>
      </c>
      <c r="S92" s="96">
        <v>93.620624114151497</v>
      </c>
      <c r="T92" s="111">
        <f t="shared" si="13"/>
        <v>1.0835026198302673</v>
      </c>
      <c r="U92" s="111">
        <f t="shared" si="14"/>
        <v>1.0149403497929366</v>
      </c>
      <c r="V92" s="111">
        <f t="shared" si="15"/>
        <v>1.4344092075875001</v>
      </c>
      <c r="W92" s="111">
        <f t="shared" si="16"/>
        <v>1.4837298990000238</v>
      </c>
      <c r="X92" s="111">
        <f t="shared" si="17"/>
        <v>-6.85622700373308E-2</v>
      </c>
      <c r="Y92" s="111">
        <f t="shared" si="18"/>
        <v>0.35090658775723205</v>
      </c>
      <c r="Z92" s="111">
        <f t="shared" si="19"/>
        <v>1.799216944959229</v>
      </c>
      <c r="AA92" s="111">
        <f t="shared" si="20"/>
        <v>1.5440680443502757</v>
      </c>
      <c r="AB92" s="111">
        <f t="shared" si="21"/>
        <v>1.5440680443502757</v>
      </c>
      <c r="AC92" s="111">
        <f t="shared" si="22"/>
        <v>0</v>
      </c>
      <c r="AD92" s="111">
        <f t="shared" si="23"/>
        <v>1.3691658133363005</v>
      </c>
      <c r="AE92" s="111">
        <f t="shared" si="24"/>
        <v>1.9713715319893361</v>
      </c>
    </row>
    <row r="93" spans="1:31" x14ac:dyDescent="0.2">
      <c r="A93" s="89">
        <v>92</v>
      </c>
      <c r="B93" s="92" t="s">
        <v>692</v>
      </c>
      <c r="C93" s="9" t="s">
        <v>1888</v>
      </c>
      <c r="D93" s="93" t="s">
        <v>86</v>
      </c>
      <c r="E93" s="93" t="s">
        <v>150</v>
      </c>
      <c r="F93" s="94" t="s">
        <v>2048</v>
      </c>
      <c r="G93" s="93" t="s">
        <v>2034</v>
      </c>
      <c r="H93" s="93">
        <v>16.420000000000002</v>
      </c>
      <c r="I93" s="93">
        <v>15.19</v>
      </c>
      <c r="J93" s="93">
        <v>38.549999999999997</v>
      </c>
      <c r="K93" s="93">
        <v>43.88</v>
      </c>
      <c r="L93" s="93">
        <v>0.92509135200974402</v>
      </c>
      <c r="M93" s="93">
        <v>2.34774665042631</v>
      </c>
      <c r="N93" s="93">
        <v>60.528479655714499</v>
      </c>
      <c r="O93" s="93">
        <v>35</v>
      </c>
      <c r="P93" s="93">
        <v>35</v>
      </c>
      <c r="Q93" s="96">
        <v>1</v>
      </c>
      <c r="R93" s="96">
        <v>21.766432655324898</v>
      </c>
      <c r="S93" s="96">
        <v>97.705087688960603</v>
      </c>
      <c r="T93" s="111">
        <f t="shared" si="13"/>
        <v>1.215373152783422</v>
      </c>
      <c r="U93" s="111">
        <f t="shared" si="14"/>
        <v>1.1815577738627863</v>
      </c>
      <c r="V93" s="111">
        <f t="shared" si="15"/>
        <v>1.5860243823869757</v>
      </c>
      <c r="W93" s="111">
        <f t="shared" si="16"/>
        <v>1.6422666189026736</v>
      </c>
      <c r="X93" s="111">
        <f t="shared" si="17"/>
        <v>-3.3815378920635721E-2</v>
      </c>
      <c r="Y93" s="111">
        <f t="shared" si="18"/>
        <v>0.37065122960355396</v>
      </c>
      <c r="Z93" s="111">
        <f t="shared" si="19"/>
        <v>1.7819597655129802</v>
      </c>
      <c r="AA93" s="111">
        <f t="shared" si="20"/>
        <v>1.5440680443502757</v>
      </c>
      <c r="AB93" s="111">
        <f t="shared" si="21"/>
        <v>1.5440680443502757</v>
      </c>
      <c r="AC93" s="111">
        <f t="shared" si="22"/>
        <v>0</v>
      </c>
      <c r="AD93" s="111">
        <f t="shared" si="23"/>
        <v>1.3377872574720695</v>
      </c>
      <c r="AE93" s="111">
        <f t="shared" si="24"/>
        <v>1.9899171788437717</v>
      </c>
    </row>
    <row r="94" spans="1:31" x14ac:dyDescent="0.2">
      <c r="A94" s="89">
        <v>93</v>
      </c>
      <c r="B94" s="92" t="s">
        <v>692</v>
      </c>
      <c r="C94" s="9" t="s">
        <v>1888</v>
      </c>
      <c r="D94" s="93" t="s">
        <v>86</v>
      </c>
      <c r="E94" s="93" t="s">
        <v>150</v>
      </c>
      <c r="F94" s="94" t="s">
        <v>2048</v>
      </c>
      <c r="G94" s="93" t="s">
        <v>2034</v>
      </c>
      <c r="H94" s="93">
        <v>16.47</v>
      </c>
      <c r="I94" s="93">
        <v>13.65</v>
      </c>
      <c r="J94" s="93">
        <v>34.119999999999997</v>
      </c>
      <c r="K94" s="93">
        <v>38.11</v>
      </c>
      <c r="L94" s="93">
        <v>0.8287795992714031</v>
      </c>
      <c r="M94" s="93">
        <v>2.0716454159077098</v>
      </c>
      <c r="N94" s="93">
        <v>63.534311648194198</v>
      </c>
      <c r="O94" s="93">
        <v>35</v>
      </c>
      <c r="P94" s="93">
        <v>35</v>
      </c>
      <c r="Q94" s="96">
        <v>1</v>
      </c>
      <c r="R94" s="96">
        <v>25.602237121016302</v>
      </c>
      <c r="S94" s="96">
        <v>90.863451230789494</v>
      </c>
      <c r="T94" s="111">
        <f t="shared" si="13"/>
        <v>1.2166935991697543</v>
      </c>
      <c r="U94" s="111">
        <f t="shared" si="14"/>
        <v>1.1351326513767748</v>
      </c>
      <c r="V94" s="111">
        <f t="shared" si="15"/>
        <v>1.5330090224954853</v>
      </c>
      <c r="W94" s="111">
        <f t="shared" si="16"/>
        <v>1.5810389487721672</v>
      </c>
      <c r="X94" s="111">
        <f t="shared" si="17"/>
        <v>-8.1560947792979219E-2</v>
      </c>
      <c r="Y94" s="111">
        <f t="shared" si="18"/>
        <v>0.31631542332573082</v>
      </c>
      <c r="Z94" s="111">
        <f t="shared" si="19"/>
        <v>1.803008328993051</v>
      </c>
      <c r="AA94" s="111">
        <f t="shared" si="20"/>
        <v>1.5440680443502757</v>
      </c>
      <c r="AB94" s="111">
        <f t="shared" si="21"/>
        <v>1.5440680443502757</v>
      </c>
      <c r="AC94" s="111">
        <f t="shared" si="22"/>
        <v>0</v>
      </c>
      <c r="AD94" s="111">
        <f t="shared" si="23"/>
        <v>1.4082779155799618</v>
      </c>
      <c r="AE94" s="111">
        <f t="shared" si="24"/>
        <v>1.9583892284286641</v>
      </c>
    </row>
    <row r="95" spans="1:31" x14ac:dyDescent="0.2">
      <c r="A95" s="89">
        <v>94</v>
      </c>
      <c r="B95" s="92" t="s">
        <v>724</v>
      </c>
      <c r="C95" s="9" t="s">
        <v>1888</v>
      </c>
      <c r="D95" s="93" t="s">
        <v>86</v>
      </c>
      <c r="E95" s="93" t="s">
        <v>150</v>
      </c>
      <c r="F95" s="94" t="s">
        <v>744</v>
      </c>
      <c r="G95" s="93" t="s">
        <v>2034</v>
      </c>
      <c r="H95" s="93">
        <v>18.899999999999999</v>
      </c>
      <c r="I95" s="93">
        <v>15.2</v>
      </c>
      <c r="J95" s="93">
        <v>62.94</v>
      </c>
      <c r="K95" s="93">
        <v>70.64</v>
      </c>
      <c r="L95" s="93">
        <v>0.80423280423280408</v>
      </c>
      <c r="M95" s="93">
        <v>3.3301587301587299</v>
      </c>
      <c r="N95" s="93">
        <v>58.736149374239901</v>
      </c>
      <c r="O95" s="90">
        <v>29.17</v>
      </c>
      <c r="P95" s="93">
        <v>27.5</v>
      </c>
      <c r="Q95" s="96">
        <v>1.0607272727272701</v>
      </c>
      <c r="R95" s="96">
        <v>14.873178929236801</v>
      </c>
      <c r="S95" s="96">
        <v>106.390671696523</v>
      </c>
      <c r="T95" s="111">
        <f t="shared" si="13"/>
        <v>1.2764618041732441</v>
      </c>
      <c r="U95" s="111">
        <f t="shared" si="14"/>
        <v>1.1818435879447726</v>
      </c>
      <c r="V95" s="111">
        <f t="shared" si="15"/>
        <v>1.7989267385772014</v>
      </c>
      <c r="W95" s="111">
        <f t="shared" si="16"/>
        <v>1.8490506905695121</v>
      </c>
      <c r="X95" s="111">
        <f t="shared" si="17"/>
        <v>-9.4618216228471677E-2</v>
      </c>
      <c r="Y95" s="111">
        <f t="shared" si="18"/>
        <v>0.52246493440395736</v>
      </c>
      <c r="Z95" s="111">
        <f t="shared" si="19"/>
        <v>1.7689054716329031</v>
      </c>
      <c r="AA95" s="111">
        <f t="shared" si="20"/>
        <v>1.4649364291217326</v>
      </c>
      <c r="AB95" s="111">
        <f t="shared" si="21"/>
        <v>1.4393326938302626</v>
      </c>
      <c r="AC95" s="111">
        <f t="shared" si="22"/>
        <v>2.5603735291468942E-2</v>
      </c>
      <c r="AD95" s="111">
        <f t="shared" si="23"/>
        <v>1.172403802676262</v>
      </c>
      <c r="AE95" s="111">
        <f t="shared" si="24"/>
        <v>2.0269035508131106</v>
      </c>
    </row>
    <row r="96" spans="1:31" x14ac:dyDescent="0.2">
      <c r="A96" s="89">
        <v>95</v>
      </c>
      <c r="B96" s="92" t="s">
        <v>724</v>
      </c>
      <c r="C96" s="9" t="s">
        <v>1888</v>
      </c>
      <c r="D96" s="93" t="s">
        <v>86</v>
      </c>
      <c r="E96" s="93" t="s">
        <v>150</v>
      </c>
      <c r="F96" s="94" t="s">
        <v>745</v>
      </c>
      <c r="G96" s="93" t="s">
        <v>2034</v>
      </c>
      <c r="H96" s="93">
        <v>20.8</v>
      </c>
      <c r="I96" s="93">
        <v>18.100000000000001</v>
      </c>
      <c r="J96" s="93">
        <v>56.94</v>
      </c>
      <c r="K96" s="93">
        <v>64.22</v>
      </c>
      <c r="L96" s="93">
        <v>0.87019230769230804</v>
      </c>
      <c r="M96" s="93">
        <v>2.7374999999999998</v>
      </c>
      <c r="N96" s="93">
        <v>60.520951417673103</v>
      </c>
      <c r="O96" s="90">
        <v>29.17</v>
      </c>
      <c r="P96" s="93">
        <v>27</v>
      </c>
      <c r="Q96" s="96">
        <v>1.08037037037037</v>
      </c>
      <c r="R96" s="96">
        <v>18.542252674909101</v>
      </c>
      <c r="S96" s="96">
        <v>100.936795907418</v>
      </c>
      <c r="T96" s="111">
        <f t="shared" si="13"/>
        <v>1.3180633349627615</v>
      </c>
      <c r="U96" s="111">
        <f t="shared" si="14"/>
        <v>1.2576785748691846</v>
      </c>
      <c r="V96" s="111">
        <f t="shared" si="15"/>
        <v>1.7554174628109362</v>
      </c>
      <c r="W96" s="111">
        <f t="shared" si="16"/>
        <v>1.8076703012304838</v>
      </c>
      <c r="X96" s="111">
        <f t="shared" si="17"/>
        <v>-6.0384760093576864E-2</v>
      </c>
      <c r="Y96" s="111">
        <f t="shared" si="18"/>
        <v>0.43735412784817473</v>
      </c>
      <c r="Z96" s="111">
        <f t="shared" si="19"/>
        <v>1.7819057467172692</v>
      </c>
      <c r="AA96" s="111">
        <f t="shared" si="20"/>
        <v>1.4649364291217326</v>
      </c>
      <c r="AB96" s="111">
        <f t="shared" si="21"/>
        <v>1.4313637641589874</v>
      </c>
      <c r="AC96" s="111">
        <f t="shared" si="22"/>
        <v>3.3572664962745212E-2</v>
      </c>
      <c r="AD96" s="111">
        <f t="shared" si="23"/>
        <v>1.2681624949030006</v>
      </c>
      <c r="AE96" s="111">
        <f t="shared" si="24"/>
        <v>2.0040495145663462</v>
      </c>
    </row>
    <row r="97" spans="1:31" x14ac:dyDescent="0.2">
      <c r="A97" s="89">
        <v>96</v>
      </c>
      <c r="B97" s="92" t="s">
        <v>724</v>
      </c>
      <c r="C97" s="9" t="s">
        <v>1888</v>
      </c>
      <c r="D97" s="93" t="s">
        <v>86</v>
      </c>
      <c r="E97" s="93" t="s">
        <v>150</v>
      </c>
      <c r="F97" s="94" t="s">
        <v>746</v>
      </c>
      <c r="G97" s="93" t="s">
        <v>2034</v>
      </c>
      <c r="H97" s="93">
        <v>18.7</v>
      </c>
      <c r="I97" s="93">
        <v>13.3</v>
      </c>
      <c r="J97" s="93">
        <v>52.66</v>
      </c>
      <c r="K97" s="93">
        <v>60.2</v>
      </c>
      <c r="L97" s="93">
        <v>0.71122994652406402</v>
      </c>
      <c r="M97" s="93">
        <v>2.8160427807486599</v>
      </c>
      <c r="N97" s="93">
        <v>57.773106582818798</v>
      </c>
      <c r="O97" s="90">
        <v>29.17</v>
      </c>
      <c r="P97" s="93">
        <v>35</v>
      </c>
      <c r="Q97" s="96">
        <v>0.83342857142857107</v>
      </c>
      <c r="R97" s="96">
        <v>17.481708571321501</v>
      </c>
      <c r="S97" s="96">
        <v>104.74518484586</v>
      </c>
      <c r="T97" s="111">
        <f t="shared" si="13"/>
        <v>1.271841606536499</v>
      </c>
      <c r="U97" s="111">
        <f t="shared" si="14"/>
        <v>1.1238516409670858</v>
      </c>
      <c r="V97" s="111">
        <f t="shared" si="15"/>
        <v>1.7214808547700493</v>
      </c>
      <c r="W97" s="111">
        <f t="shared" si="16"/>
        <v>1.7795964912578246</v>
      </c>
      <c r="X97" s="111">
        <f t="shared" si="17"/>
        <v>-0.14798996556941327</v>
      </c>
      <c r="Y97" s="111">
        <f t="shared" si="18"/>
        <v>0.44963924823354989</v>
      </c>
      <c r="Z97" s="111">
        <f t="shared" si="19"/>
        <v>1.7617257211072983</v>
      </c>
      <c r="AA97" s="111">
        <f t="shared" si="20"/>
        <v>1.4649364291217326</v>
      </c>
      <c r="AB97" s="111">
        <f t="shared" si="21"/>
        <v>1.5440680443502757</v>
      </c>
      <c r="AC97" s="111">
        <f t="shared" si="22"/>
        <v>-7.9131615228543145E-2</v>
      </c>
      <c r="AD97" s="111">
        <f t="shared" si="23"/>
        <v>1.2425838760578205</v>
      </c>
      <c r="AE97" s="111">
        <f t="shared" si="24"/>
        <v>2.0201340675052726</v>
      </c>
    </row>
    <row r="98" spans="1:31" x14ac:dyDescent="0.2">
      <c r="A98" s="89">
        <v>97</v>
      </c>
      <c r="B98" s="92" t="s">
        <v>724</v>
      </c>
      <c r="C98" s="9" t="s">
        <v>1888</v>
      </c>
      <c r="D98" s="93" t="s">
        <v>86</v>
      </c>
      <c r="E98" s="93" t="s">
        <v>150</v>
      </c>
      <c r="F98" s="94" t="s">
        <v>728</v>
      </c>
      <c r="G98" s="93" t="s">
        <v>2034</v>
      </c>
      <c r="H98" s="93">
        <v>19.2</v>
      </c>
      <c r="I98" s="93">
        <v>14.4</v>
      </c>
      <c r="J98" s="93">
        <v>54.34</v>
      </c>
      <c r="K98" s="93">
        <v>55.6</v>
      </c>
      <c r="L98" s="93">
        <v>0.75</v>
      </c>
      <c r="M98" s="93">
        <v>2.8302083333333301</v>
      </c>
      <c r="N98" s="93">
        <v>76.258412133582794</v>
      </c>
      <c r="O98" s="90">
        <v>29.17</v>
      </c>
      <c r="P98" s="93">
        <v>29</v>
      </c>
      <c r="Q98" s="96">
        <v>1.00586206896552</v>
      </c>
      <c r="R98" s="96">
        <v>20.073021699159199</v>
      </c>
      <c r="S98" s="96">
        <v>83.668566167258007</v>
      </c>
      <c r="T98" s="111">
        <f t="shared" si="13"/>
        <v>1.2833012287035497</v>
      </c>
      <c r="U98" s="111">
        <f t="shared" si="14"/>
        <v>1.1583624920952498</v>
      </c>
      <c r="V98" s="111">
        <f t="shared" si="15"/>
        <v>1.735119634081872</v>
      </c>
      <c r="W98" s="111">
        <f t="shared" si="16"/>
        <v>1.7450747915820575</v>
      </c>
      <c r="X98" s="111">
        <f t="shared" si="17"/>
        <v>-0.12493873660829995</v>
      </c>
      <c r="Y98" s="111">
        <f t="shared" si="18"/>
        <v>0.45181840537832185</v>
      </c>
      <c r="Z98" s="111">
        <f t="shared" si="19"/>
        <v>1.8822877580737329</v>
      </c>
      <c r="AA98" s="111">
        <f t="shared" si="20"/>
        <v>1.4649364291217326</v>
      </c>
      <c r="AB98" s="111">
        <f t="shared" si="21"/>
        <v>1.4623979978989561</v>
      </c>
      <c r="AC98" s="111">
        <f t="shared" si="22"/>
        <v>2.5384312227777791E-3</v>
      </c>
      <c r="AD98" s="111">
        <f t="shared" si="23"/>
        <v>1.3026127540765011</v>
      </c>
      <c r="AE98" s="111">
        <f t="shared" si="24"/>
        <v>1.9225623265214664</v>
      </c>
    </row>
    <row r="99" spans="1:31" x14ac:dyDescent="0.2">
      <c r="A99" s="89">
        <v>98</v>
      </c>
      <c r="B99" s="92" t="s">
        <v>794</v>
      </c>
      <c r="C99" s="9" t="s">
        <v>1805</v>
      </c>
      <c r="D99" s="93" t="s">
        <v>67</v>
      </c>
      <c r="E99" s="93" t="s">
        <v>84</v>
      </c>
      <c r="F99" s="94" t="s">
        <v>799</v>
      </c>
      <c r="G99" s="93" t="s">
        <v>2034</v>
      </c>
      <c r="H99" s="101">
        <v>12.46</v>
      </c>
      <c r="I99" s="101">
        <v>11.97</v>
      </c>
      <c r="J99" s="93">
        <v>25.49</v>
      </c>
      <c r="K99" s="93">
        <v>28.65</v>
      </c>
      <c r="L99" s="93">
        <v>0.96067415730337102</v>
      </c>
      <c r="M99" s="93">
        <v>2.0457463884430198</v>
      </c>
      <c r="N99" s="113">
        <v>62.801328322043602</v>
      </c>
      <c r="O99" s="93">
        <v>10</v>
      </c>
      <c r="P99" s="93">
        <v>10</v>
      </c>
      <c r="Q99" s="96">
        <v>1</v>
      </c>
      <c r="R99" s="96">
        <v>25.7705915068561</v>
      </c>
      <c r="S99" s="96">
        <v>91.428080171100305</v>
      </c>
      <c r="T99" s="111">
        <f t="shared" si="13"/>
        <v>1.0955180423231508</v>
      </c>
      <c r="U99" s="111">
        <f t="shared" si="14"/>
        <v>1.0780941504064108</v>
      </c>
      <c r="V99" s="111">
        <f t="shared" si="15"/>
        <v>1.4063698354692675</v>
      </c>
      <c r="W99" s="111">
        <f t="shared" si="16"/>
        <v>1.4571246263034088</v>
      </c>
      <c r="X99" s="111">
        <f t="shared" si="17"/>
        <v>-1.7423891916740035E-2</v>
      </c>
      <c r="Y99" s="111">
        <f t="shared" si="18"/>
        <v>0.31085179314611716</v>
      </c>
      <c r="Z99" s="111">
        <f t="shared" si="19"/>
        <v>1.7979688296740242</v>
      </c>
      <c r="AA99" s="111">
        <f t="shared" si="20"/>
        <v>1</v>
      </c>
      <c r="AB99" s="111">
        <f t="shared" si="21"/>
        <v>1</v>
      </c>
      <c r="AC99" s="111">
        <f t="shared" si="22"/>
        <v>0</v>
      </c>
      <c r="AD99" s="111">
        <f t="shared" si="23"/>
        <v>1.4111243869333432</v>
      </c>
      <c r="AE99" s="111">
        <f t="shared" si="24"/>
        <v>1.9610796004432638</v>
      </c>
    </row>
    <row r="100" spans="1:31" x14ac:dyDescent="0.2">
      <c r="A100" s="89">
        <v>99</v>
      </c>
      <c r="B100" s="92" t="s">
        <v>794</v>
      </c>
      <c r="C100" s="9" t="s">
        <v>1805</v>
      </c>
      <c r="D100" s="93" t="s">
        <v>67</v>
      </c>
      <c r="E100" s="93" t="s">
        <v>87</v>
      </c>
      <c r="F100" s="94" t="s">
        <v>799</v>
      </c>
      <c r="G100" s="93" t="s">
        <v>2034</v>
      </c>
      <c r="H100" s="93">
        <v>12</v>
      </c>
      <c r="I100" s="93">
        <v>11.07</v>
      </c>
      <c r="J100" s="93">
        <v>20.69</v>
      </c>
      <c r="K100" s="93">
        <v>25.59</v>
      </c>
      <c r="L100" s="93">
        <v>0.9225000000000001</v>
      </c>
      <c r="M100" s="93">
        <v>1.72416666666667</v>
      </c>
      <c r="N100" s="93">
        <v>52.864225006830097</v>
      </c>
      <c r="O100" s="93">
        <v>10</v>
      </c>
      <c r="P100" s="93">
        <v>10</v>
      </c>
      <c r="Q100" s="96">
        <v>1</v>
      </c>
      <c r="R100" s="96">
        <v>27.540302497421798</v>
      </c>
      <c r="S100" s="96">
        <v>99.595472495748197</v>
      </c>
      <c r="T100" s="111">
        <f t="shared" si="13"/>
        <v>1.0791812460476249</v>
      </c>
      <c r="U100" s="111">
        <f t="shared" si="14"/>
        <v>1.0441476208787228</v>
      </c>
      <c r="V100" s="111">
        <f t="shared" si="15"/>
        <v>1.3157604906657345</v>
      </c>
      <c r="W100" s="111">
        <f t="shared" si="16"/>
        <v>1.4080702858871854</v>
      </c>
      <c r="X100" s="111">
        <f t="shared" si="17"/>
        <v>-3.5033625168901975E-2</v>
      </c>
      <c r="Y100" s="111">
        <f t="shared" si="18"/>
        <v>0.23657924461811058</v>
      </c>
      <c r="Z100" s="111">
        <f t="shared" si="19"/>
        <v>1.7231618698026188</v>
      </c>
      <c r="AA100" s="111">
        <f t="shared" si="20"/>
        <v>1</v>
      </c>
      <c r="AB100" s="111">
        <f t="shared" si="21"/>
        <v>1</v>
      </c>
      <c r="AC100" s="111">
        <f t="shared" si="22"/>
        <v>0</v>
      </c>
      <c r="AD100" s="111">
        <f t="shared" si="23"/>
        <v>1.4399687061547315</v>
      </c>
      <c r="AE100" s="111">
        <f t="shared" si="24"/>
        <v>1.9982395963071833</v>
      </c>
    </row>
    <row r="101" spans="1:31" x14ac:dyDescent="0.2">
      <c r="A101" s="89">
        <v>100</v>
      </c>
      <c r="B101" s="92" t="s">
        <v>794</v>
      </c>
      <c r="C101" s="9" t="s">
        <v>1805</v>
      </c>
      <c r="D101" s="93" t="s">
        <v>67</v>
      </c>
      <c r="E101" s="93" t="s">
        <v>801</v>
      </c>
      <c r="F101" s="94" t="s">
        <v>799</v>
      </c>
      <c r="G101" s="93" t="s">
        <v>2034</v>
      </c>
      <c r="H101" s="93">
        <v>13.04</v>
      </c>
      <c r="I101" s="93">
        <v>9.2799999999999994</v>
      </c>
      <c r="J101" s="93">
        <v>26.98</v>
      </c>
      <c r="K101" s="93">
        <v>30.39</v>
      </c>
      <c r="L101" s="93">
        <v>0.71165644171779108</v>
      </c>
      <c r="M101" s="93">
        <v>2.0690184049079798</v>
      </c>
      <c r="N101" s="93">
        <v>62.524068475796703</v>
      </c>
      <c r="O101" s="93">
        <v>10</v>
      </c>
      <c r="P101" s="93">
        <v>11</v>
      </c>
      <c r="Q101" s="96">
        <v>0.90909090909090906</v>
      </c>
      <c r="R101" s="96">
        <v>25.3917244479115</v>
      </c>
      <c r="S101" s="96">
        <v>92.084207076291904</v>
      </c>
      <c r="T101" s="111">
        <f t="shared" si="13"/>
        <v>1.1152775913959014</v>
      </c>
      <c r="U101" s="111">
        <f t="shared" si="14"/>
        <v>0.96754797621886202</v>
      </c>
      <c r="V101" s="111">
        <f t="shared" si="15"/>
        <v>1.4310419453358854</v>
      </c>
      <c r="W101" s="111">
        <f t="shared" si="16"/>
        <v>1.4827307000799428</v>
      </c>
      <c r="X101" s="111">
        <f t="shared" si="17"/>
        <v>-0.14772961517703953</v>
      </c>
      <c r="Y101" s="111">
        <f t="shared" si="18"/>
        <v>0.31576435393998498</v>
      </c>
      <c r="Z101" s="111">
        <f t="shared" si="19"/>
        <v>1.7960472300493229</v>
      </c>
      <c r="AA101" s="111">
        <f t="shared" si="20"/>
        <v>1</v>
      </c>
      <c r="AB101" s="111">
        <f t="shared" si="21"/>
        <v>1.0413926851582251</v>
      </c>
      <c r="AC101" s="111">
        <f t="shared" si="22"/>
        <v>-4.1392685158225057E-2</v>
      </c>
      <c r="AD101" s="111">
        <f t="shared" si="23"/>
        <v>1.4046921964539028</v>
      </c>
      <c r="AE101" s="111">
        <f t="shared" si="24"/>
        <v>1.9641851528054892</v>
      </c>
    </row>
    <row r="102" spans="1:31" x14ac:dyDescent="0.2">
      <c r="A102" s="89">
        <v>101</v>
      </c>
      <c r="B102" s="92" t="s">
        <v>794</v>
      </c>
      <c r="C102" s="9" t="s">
        <v>1805</v>
      </c>
      <c r="D102" s="93" t="s">
        <v>61</v>
      </c>
      <c r="E102" s="93" t="s">
        <v>87</v>
      </c>
      <c r="F102" s="94" t="s">
        <v>802</v>
      </c>
      <c r="G102" s="93" t="s">
        <v>2034</v>
      </c>
      <c r="H102" s="93">
        <v>20.36</v>
      </c>
      <c r="I102" s="93">
        <v>12.29</v>
      </c>
      <c r="J102" s="93">
        <v>49.57</v>
      </c>
      <c r="K102" s="93">
        <v>54</v>
      </c>
      <c r="L102" s="93">
        <v>0.6036345776031431</v>
      </c>
      <c r="M102" s="93">
        <v>2.43467583497053</v>
      </c>
      <c r="N102" s="93">
        <v>66.598178753543905</v>
      </c>
      <c r="O102" s="93">
        <v>9</v>
      </c>
      <c r="P102" s="93">
        <v>9</v>
      </c>
      <c r="Q102" s="96">
        <v>1</v>
      </c>
      <c r="R102" s="96">
        <v>22.144656063741198</v>
      </c>
      <c r="S102" s="96">
        <v>91.2571651827149</v>
      </c>
      <c r="T102" s="111">
        <f t="shared" si="13"/>
        <v>1.308777773664721</v>
      </c>
      <c r="U102" s="111">
        <f t="shared" si="14"/>
        <v>1.0895518828864541</v>
      </c>
      <c r="V102" s="111">
        <f t="shared" si="15"/>
        <v>1.695218918905151</v>
      </c>
      <c r="W102" s="111">
        <f t="shared" si="16"/>
        <v>1.7323937598229686</v>
      </c>
      <c r="X102" s="111">
        <f t="shared" si="17"/>
        <v>-0.21922589077826729</v>
      </c>
      <c r="Y102" s="111">
        <f t="shared" si="18"/>
        <v>0.38644114524042972</v>
      </c>
      <c r="Z102" s="111">
        <f t="shared" si="19"/>
        <v>1.8234623527723874</v>
      </c>
      <c r="AA102" s="111">
        <f t="shared" si="20"/>
        <v>0.95424250943932487</v>
      </c>
      <c r="AB102" s="111">
        <f t="shared" si="21"/>
        <v>0.95424250943932487</v>
      </c>
      <c r="AC102" s="111">
        <f t="shared" si="22"/>
        <v>0</v>
      </c>
      <c r="AD102" s="111">
        <f t="shared" si="23"/>
        <v>1.345268939496403</v>
      </c>
      <c r="AE102" s="111">
        <f t="shared" si="24"/>
        <v>1.9602669736999982</v>
      </c>
    </row>
    <row r="103" spans="1:31" x14ac:dyDescent="0.2">
      <c r="A103" s="89">
        <v>102</v>
      </c>
      <c r="B103" s="92" t="s">
        <v>794</v>
      </c>
      <c r="C103" s="9" t="s">
        <v>1805</v>
      </c>
      <c r="D103" s="93" t="s">
        <v>61</v>
      </c>
      <c r="E103" s="93" t="s">
        <v>801</v>
      </c>
      <c r="F103" s="94" t="s">
        <v>802</v>
      </c>
      <c r="G103" s="93" t="s">
        <v>2034</v>
      </c>
      <c r="H103" s="93">
        <v>16.010000000000002</v>
      </c>
      <c r="I103" s="93">
        <v>8.23</v>
      </c>
      <c r="J103" s="93">
        <v>34.049999999999997</v>
      </c>
      <c r="K103" s="93">
        <v>39.74</v>
      </c>
      <c r="L103" s="93">
        <v>0.51405371642723308</v>
      </c>
      <c r="M103" s="93">
        <v>2.1267957526545902</v>
      </c>
      <c r="N103" s="93">
        <v>57.900324295918303</v>
      </c>
      <c r="O103" s="93">
        <v>16</v>
      </c>
      <c r="P103" s="93">
        <v>12.5</v>
      </c>
      <c r="Q103" s="96">
        <v>1.28</v>
      </c>
      <c r="R103" s="96">
        <v>23.4725976600119</v>
      </c>
      <c r="S103" s="96">
        <v>98.627078044069805</v>
      </c>
      <c r="T103" s="111">
        <f t="shared" si="13"/>
        <v>1.2043913319192998</v>
      </c>
      <c r="U103" s="111">
        <f t="shared" si="14"/>
        <v>0.91539983521226986</v>
      </c>
      <c r="V103" s="111">
        <f t="shared" si="15"/>
        <v>1.5321171162488039</v>
      </c>
      <c r="W103" s="111">
        <f t="shared" si="16"/>
        <v>1.5992278627737964</v>
      </c>
      <c r="X103" s="111">
        <f t="shared" si="17"/>
        <v>-0.28899149670702984</v>
      </c>
      <c r="Y103" s="111">
        <f t="shared" si="18"/>
        <v>0.32772578432950411</v>
      </c>
      <c r="Z103" s="111">
        <f t="shared" si="19"/>
        <v>1.762680996189153</v>
      </c>
      <c r="AA103" s="111">
        <f t="shared" si="20"/>
        <v>1.2041199826559248</v>
      </c>
      <c r="AB103" s="111">
        <f t="shared" si="21"/>
        <v>1.0969100130080565</v>
      </c>
      <c r="AC103" s="111">
        <f t="shared" si="22"/>
        <v>0.10720996964786837</v>
      </c>
      <c r="AD103" s="111">
        <f t="shared" si="23"/>
        <v>1.3705611546595997</v>
      </c>
      <c r="AE103" s="111">
        <f t="shared" si="24"/>
        <v>1.9939961667732695</v>
      </c>
    </row>
    <row r="104" spans="1:31" x14ac:dyDescent="0.2">
      <c r="A104" s="89">
        <v>103</v>
      </c>
      <c r="B104" s="92" t="s">
        <v>794</v>
      </c>
      <c r="C104" s="9" t="s">
        <v>1805</v>
      </c>
      <c r="D104" s="93" t="s">
        <v>61</v>
      </c>
      <c r="E104" s="93" t="s">
        <v>90</v>
      </c>
      <c r="F104" s="94" t="s">
        <v>2022</v>
      </c>
      <c r="G104" s="93" t="s">
        <v>2034</v>
      </c>
      <c r="H104" s="93">
        <v>14.99</v>
      </c>
      <c r="I104" s="93">
        <v>7.33</v>
      </c>
      <c r="J104" s="93">
        <v>30.02</v>
      </c>
      <c r="K104" s="93">
        <v>37.51</v>
      </c>
      <c r="L104" s="93">
        <v>0.48899266177451606</v>
      </c>
      <c r="M104" s="93">
        <v>2.00266844563042</v>
      </c>
      <c r="N104" s="93">
        <v>49.489068996511101</v>
      </c>
      <c r="O104" s="93">
        <v>11.5</v>
      </c>
      <c r="P104" s="93">
        <v>10</v>
      </c>
      <c r="Q104" s="96">
        <v>1.1499999999999999</v>
      </c>
      <c r="R104" s="96">
        <v>22.3110450440238</v>
      </c>
      <c r="S104" s="96">
        <v>108.19988595946501</v>
      </c>
      <c r="T104" s="111">
        <f t="shared" si="13"/>
        <v>1.1758016328482794</v>
      </c>
      <c r="U104" s="111">
        <f t="shared" si="14"/>
        <v>0.86510397464112798</v>
      </c>
      <c r="V104" s="111">
        <f t="shared" si="15"/>
        <v>1.4774106879072515</v>
      </c>
      <c r="W104" s="111">
        <f t="shared" si="16"/>
        <v>1.5741470641507227</v>
      </c>
      <c r="X104" s="111">
        <f t="shared" si="17"/>
        <v>-0.31069765820715178</v>
      </c>
      <c r="Y104" s="111">
        <f t="shared" si="18"/>
        <v>0.30160905505897206</v>
      </c>
      <c r="Z104" s="111">
        <f t="shared" si="19"/>
        <v>1.6945092838074984</v>
      </c>
      <c r="AA104" s="111">
        <f t="shared" si="20"/>
        <v>1.0606978403536116</v>
      </c>
      <c r="AB104" s="111">
        <f t="shared" si="21"/>
        <v>1</v>
      </c>
      <c r="AC104" s="111">
        <f t="shared" si="22"/>
        <v>6.069784035361165E-2</v>
      </c>
      <c r="AD104" s="111">
        <f t="shared" si="23"/>
        <v>1.3485199130101237</v>
      </c>
      <c r="AE104" s="111">
        <f t="shared" si="24"/>
        <v>2.0342268030330168</v>
      </c>
    </row>
    <row r="105" spans="1:31" x14ac:dyDescent="0.2">
      <c r="A105" s="89">
        <v>104</v>
      </c>
      <c r="B105" s="92" t="s">
        <v>794</v>
      </c>
      <c r="C105" s="9" t="s">
        <v>1805</v>
      </c>
      <c r="D105" s="93" t="s">
        <v>61</v>
      </c>
      <c r="E105" s="93" t="s">
        <v>91</v>
      </c>
      <c r="F105" s="94" t="s">
        <v>2022</v>
      </c>
      <c r="G105" s="93" t="s">
        <v>2034</v>
      </c>
      <c r="H105" s="93">
        <v>15.22</v>
      </c>
      <c r="I105" s="93">
        <v>7.04</v>
      </c>
      <c r="J105" s="93">
        <v>33.479999999999997</v>
      </c>
      <c r="K105" s="93">
        <v>37.9</v>
      </c>
      <c r="L105" s="93">
        <v>0.46254927726675404</v>
      </c>
      <c r="M105" s="93">
        <v>2.1997371879106398</v>
      </c>
      <c r="N105" s="93">
        <v>61.688503321366298</v>
      </c>
      <c r="O105" s="93">
        <v>11</v>
      </c>
      <c r="P105" s="93">
        <v>11</v>
      </c>
      <c r="Q105" s="96">
        <v>1</v>
      </c>
      <c r="R105" s="96">
        <v>23.592028819726</v>
      </c>
      <c r="S105" s="96">
        <v>94.719467858907606</v>
      </c>
      <c r="T105" s="111">
        <f t="shared" si="13"/>
        <v>1.182414652434554</v>
      </c>
      <c r="U105" s="111">
        <f t="shared" si="14"/>
        <v>0.84757265914211222</v>
      </c>
      <c r="V105" s="111">
        <f t="shared" si="15"/>
        <v>1.5247854493212223</v>
      </c>
      <c r="W105" s="111">
        <f t="shared" si="16"/>
        <v>1.5786392099680724</v>
      </c>
      <c r="X105" s="111">
        <f t="shared" si="17"/>
        <v>-0.33484199329244202</v>
      </c>
      <c r="Y105" s="111">
        <f t="shared" si="18"/>
        <v>0.34237079688666755</v>
      </c>
      <c r="Z105" s="111">
        <f t="shared" si="19"/>
        <v>1.7902042335742301</v>
      </c>
      <c r="AA105" s="111">
        <f t="shared" si="20"/>
        <v>1.0413926851582251</v>
      </c>
      <c r="AB105" s="111">
        <f t="shared" si="21"/>
        <v>1.0413926851582251</v>
      </c>
      <c r="AC105" s="111">
        <f t="shared" si="22"/>
        <v>0</v>
      </c>
      <c r="AD105" s="111">
        <f t="shared" si="23"/>
        <v>1.3727652900727483</v>
      </c>
      <c r="AE105" s="111">
        <f t="shared" si="24"/>
        <v>1.9764392494866443</v>
      </c>
    </row>
    <row r="106" spans="1:31" x14ac:dyDescent="0.2">
      <c r="A106" s="89">
        <v>105</v>
      </c>
      <c r="B106" s="92" t="s">
        <v>794</v>
      </c>
      <c r="C106" s="9" t="s">
        <v>1805</v>
      </c>
      <c r="D106" s="93" t="s">
        <v>67</v>
      </c>
      <c r="E106" s="93" t="s">
        <v>92</v>
      </c>
      <c r="F106" s="94" t="s">
        <v>2023</v>
      </c>
      <c r="G106" s="93" t="s">
        <v>2034</v>
      </c>
      <c r="H106" s="93">
        <v>12.08</v>
      </c>
      <c r="I106" s="93">
        <v>7.45</v>
      </c>
      <c r="J106" s="93">
        <v>25.43</v>
      </c>
      <c r="K106" s="93">
        <v>30.53</v>
      </c>
      <c r="L106" s="93">
        <v>0.616721854304636</v>
      </c>
      <c r="M106" s="93">
        <v>2.1051324503311299</v>
      </c>
      <c r="N106" s="93">
        <v>54.213903981725302</v>
      </c>
      <c r="O106" s="93">
        <v>14</v>
      </c>
      <c r="P106" s="93">
        <v>17.5</v>
      </c>
      <c r="Q106" s="96">
        <v>0.8</v>
      </c>
      <c r="R106" s="96">
        <v>22.6652626789501</v>
      </c>
      <c r="S106" s="96">
        <v>103.120833339325</v>
      </c>
      <c r="T106" s="111">
        <f t="shared" si="13"/>
        <v>1.082066934285113</v>
      </c>
      <c r="U106" s="111">
        <f t="shared" si="14"/>
        <v>0.87215627274829288</v>
      </c>
      <c r="V106" s="111">
        <f t="shared" si="15"/>
        <v>1.4053463601757088</v>
      </c>
      <c r="W106" s="111">
        <f t="shared" si="16"/>
        <v>1.4847268042986619</v>
      </c>
      <c r="X106" s="111">
        <f t="shared" si="17"/>
        <v>-0.20991066153682</v>
      </c>
      <c r="Y106" s="111">
        <f t="shared" si="18"/>
        <v>0.32327942589059672</v>
      </c>
      <c r="Z106" s="111">
        <f t="shared" si="19"/>
        <v>1.7341106822607273</v>
      </c>
      <c r="AA106" s="111">
        <f t="shared" si="20"/>
        <v>1.146128035678238</v>
      </c>
      <c r="AB106" s="111">
        <f t="shared" si="21"/>
        <v>1.2430380486862944</v>
      </c>
      <c r="AC106" s="111">
        <f t="shared" si="22"/>
        <v>-9.6910013008056392E-2</v>
      </c>
      <c r="AD106" s="111">
        <f t="shared" si="23"/>
        <v>1.3553607566776307</v>
      </c>
      <c r="AE106" s="111">
        <f t="shared" si="24"/>
        <v>2.0133464139769219</v>
      </c>
    </row>
    <row r="107" spans="1:31" x14ac:dyDescent="0.2">
      <c r="A107" s="89">
        <v>106</v>
      </c>
      <c r="B107" s="92" t="s">
        <v>794</v>
      </c>
      <c r="C107" s="9" t="s">
        <v>1805</v>
      </c>
      <c r="D107" s="93" t="s">
        <v>67</v>
      </c>
      <c r="E107" s="93" t="s">
        <v>92</v>
      </c>
      <c r="F107" s="94" t="s">
        <v>2024</v>
      </c>
      <c r="G107" s="93" t="s">
        <v>2034</v>
      </c>
      <c r="H107" s="93">
        <v>14.06</v>
      </c>
      <c r="I107" s="93">
        <v>7.59</v>
      </c>
      <c r="J107" s="93">
        <v>28.5</v>
      </c>
      <c r="K107" s="93">
        <v>32.119999999999997</v>
      </c>
      <c r="L107" s="93">
        <v>0.539829302987198</v>
      </c>
      <c r="M107" s="93">
        <v>2.0270270270270299</v>
      </c>
      <c r="N107" s="93">
        <v>62.494993530983102</v>
      </c>
      <c r="O107" s="93">
        <v>13.5</v>
      </c>
      <c r="P107" s="93">
        <v>14</v>
      </c>
      <c r="Q107" s="96">
        <v>0.96428571428571408</v>
      </c>
      <c r="R107" s="96">
        <v>25.949074179306798</v>
      </c>
      <c r="S107" s="96">
        <v>91.555932289710199</v>
      </c>
      <c r="T107" s="111">
        <f t="shared" si="13"/>
        <v>1.1479853206838051</v>
      </c>
      <c r="U107" s="111">
        <f t="shared" si="14"/>
        <v>0.88024177589548036</v>
      </c>
      <c r="V107" s="111">
        <f t="shared" si="15"/>
        <v>1.4548448600085102</v>
      </c>
      <c r="W107" s="111">
        <f t="shared" si="16"/>
        <v>1.5067755366066433</v>
      </c>
      <c r="X107" s="111">
        <f t="shared" si="17"/>
        <v>-0.26774354478832457</v>
      </c>
      <c r="Y107" s="111">
        <f t="shared" si="18"/>
        <v>0.30685953932470567</v>
      </c>
      <c r="Z107" s="111">
        <f t="shared" si="19"/>
        <v>1.7958452274407743</v>
      </c>
      <c r="AA107" s="111">
        <f t="shared" si="20"/>
        <v>1.1303337684950061</v>
      </c>
      <c r="AB107" s="111">
        <f t="shared" si="21"/>
        <v>1.146128035678238</v>
      </c>
      <c r="AC107" s="111">
        <f t="shared" si="22"/>
        <v>-1.5794267183232003E-2</v>
      </c>
      <c r="AD107" s="111">
        <f t="shared" si="23"/>
        <v>1.4141218675412797</v>
      </c>
      <c r="AE107" s="111">
        <f t="shared" si="24"/>
        <v>1.9616864892954742</v>
      </c>
    </row>
    <row r="108" spans="1:31" x14ac:dyDescent="0.2">
      <c r="A108" s="89">
        <v>107</v>
      </c>
      <c r="B108" s="92" t="s">
        <v>794</v>
      </c>
      <c r="C108" s="9" t="s">
        <v>1805</v>
      </c>
      <c r="D108" s="93" t="s">
        <v>67</v>
      </c>
      <c r="E108" s="93" t="s">
        <v>91</v>
      </c>
      <c r="F108" s="94" t="s">
        <v>2024</v>
      </c>
      <c r="G108" s="93" t="s">
        <v>2034</v>
      </c>
      <c r="H108" s="93">
        <v>14.78</v>
      </c>
      <c r="I108" s="93">
        <v>7.21</v>
      </c>
      <c r="J108" s="93">
        <v>25.52</v>
      </c>
      <c r="K108" s="93">
        <v>29.82</v>
      </c>
      <c r="L108" s="93">
        <v>0.48782138024357202</v>
      </c>
      <c r="M108" s="93">
        <v>1.7266576454668501</v>
      </c>
      <c r="N108" s="93">
        <v>58.816688616827001</v>
      </c>
      <c r="O108" s="93">
        <v>12.5</v>
      </c>
      <c r="P108" s="93">
        <v>15</v>
      </c>
      <c r="Q108" s="96">
        <v>0.83333333333333304</v>
      </c>
      <c r="R108" s="96">
        <v>29.701054842327199</v>
      </c>
      <c r="S108" s="96">
        <v>91.482256540845796</v>
      </c>
      <c r="T108" s="111">
        <f t="shared" si="13"/>
        <v>1.169674434058807</v>
      </c>
      <c r="U108" s="111">
        <f t="shared" si="14"/>
        <v>0.85793526471942905</v>
      </c>
      <c r="V108" s="111">
        <f t="shared" si="15"/>
        <v>1.4068806700491248</v>
      </c>
      <c r="W108" s="111">
        <f t="shared" si="16"/>
        <v>1.4745076391169758</v>
      </c>
      <c r="X108" s="111">
        <f t="shared" si="17"/>
        <v>-0.31173916933937823</v>
      </c>
      <c r="Y108" s="111">
        <f t="shared" si="18"/>
        <v>0.23720623599031854</v>
      </c>
      <c r="Z108" s="111">
        <f t="shared" si="19"/>
        <v>1.7695005700533739</v>
      </c>
      <c r="AA108" s="111">
        <f t="shared" si="20"/>
        <v>1.0969100130080565</v>
      </c>
      <c r="AB108" s="111">
        <f t="shared" si="21"/>
        <v>1.1760912590556813</v>
      </c>
      <c r="AC108" s="111">
        <f t="shared" si="22"/>
        <v>-7.9181246047624984E-2</v>
      </c>
      <c r="AD108" s="111">
        <f t="shared" si="23"/>
        <v>1.4727718736965687</v>
      </c>
      <c r="AE108" s="111">
        <f t="shared" si="24"/>
        <v>1.9613368685620702</v>
      </c>
    </row>
    <row r="109" spans="1:31" x14ac:dyDescent="0.2">
      <c r="A109" s="89">
        <v>108</v>
      </c>
      <c r="B109" s="92" t="s">
        <v>794</v>
      </c>
      <c r="C109" s="9" t="s">
        <v>1805</v>
      </c>
      <c r="D109" s="93" t="s">
        <v>61</v>
      </c>
      <c r="E109" s="93" t="s">
        <v>236</v>
      </c>
      <c r="F109" s="94" t="s">
        <v>2025</v>
      </c>
      <c r="G109" s="93" t="s">
        <v>2034</v>
      </c>
      <c r="H109" s="93">
        <v>17.32</v>
      </c>
      <c r="I109" s="93">
        <v>13.03</v>
      </c>
      <c r="J109" s="93">
        <v>38.25</v>
      </c>
      <c r="K109" s="93">
        <v>42.19</v>
      </c>
      <c r="L109" s="93">
        <v>0.75230946882217109</v>
      </c>
      <c r="M109" s="93">
        <v>2.2084295612009202</v>
      </c>
      <c r="N109" s="93">
        <v>65.031329915537299</v>
      </c>
      <c r="O109" s="93">
        <v>9.5</v>
      </c>
      <c r="P109" s="93">
        <v>11.5</v>
      </c>
      <c r="Q109" s="96">
        <v>0.82608695652173902</v>
      </c>
      <c r="R109" s="96">
        <v>24.235633575207299</v>
      </c>
      <c r="S109" s="96">
        <v>90.733036509255399</v>
      </c>
      <c r="T109" s="111">
        <f t="shared" si="13"/>
        <v>1.2385478876813278</v>
      </c>
      <c r="U109" s="111">
        <f t="shared" si="14"/>
        <v>1.1149444157125847</v>
      </c>
      <c r="V109" s="111">
        <f t="shared" si="15"/>
        <v>1.5826314394896364</v>
      </c>
      <c r="W109" s="111">
        <f t="shared" si="16"/>
        <v>1.625209525381881</v>
      </c>
      <c r="X109" s="111">
        <f t="shared" si="17"/>
        <v>-0.12360347196874304</v>
      </c>
      <c r="Y109" s="111">
        <f t="shared" si="18"/>
        <v>0.34408355180830785</v>
      </c>
      <c r="Z109" s="111">
        <f t="shared" si="19"/>
        <v>1.8131226355867605</v>
      </c>
      <c r="AA109" s="111">
        <f t="shared" si="20"/>
        <v>0.97772360528884772</v>
      </c>
      <c r="AB109" s="111">
        <f t="shared" si="21"/>
        <v>1.0606978403536116</v>
      </c>
      <c r="AC109" s="111">
        <f t="shared" si="22"/>
        <v>-8.2974235064763979E-2</v>
      </c>
      <c r="AD109" s="111">
        <f t="shared" si="23"/>
        <v>1.3844543776638838</v>
      </c>
      <c r="AE109" s="111">
        <f t="shared" si="24"/>
        <v>1.9577654453989026</v>
      </c>
    </row>
    <row r="110" spans="1:31" x14ac:dyDescent="0.2">
      <c r="A110" s="89">
        <v>109</v>
      </c>
      <c r="B110" s="92" t="s">
        <v>794</v>
      </c>
      <c r="C110" s="9" t="s">
        <v>1805</v>
      </c>
      <c r="D110" s="93" t="s">
        <v>67</v>
      </c>
      <c r="E110" s="93" t="s">
        <v>399</v>
      </c>
      <c r="F110" s="94" t="s">
        <v>2026</v>
      </c>
      <c r="G110" s="93" t="s">
        <v>2034</v>
      </c>
      <c r="H110" s="93">
        <v>11.77</v>
      </c>
      <c r="I110" s="93">
        <v>8.26</v>
      </c>
      <c r="J110" s="93">
        <v>25.8</v>
      </c>
      <c r="K110" s="93">
        <v>29.1</v>
      </c>
      <c r="L110" s="93">
        <v>0.70178419711130002</v>
      </c>
      <c r="M110" s="93">
        <v>2.1920135938827499</v>
      </c>
      <c r="N110" s="93">
        <v>62.179051919485303</v>
      </c>
      <c r="O110" s="93">
        <v>18</v>
      </c>
      <c r="P110" s="93">
        <v>13.5</v>
      </c>
      <c r="Q110" s="96">
        <v>1.3333333333333299</v>
      </c>
      <c r="R110" s="96">
        <v>23.795247076102999</v>
      </c>
      <c r="S110" s="96">
        <v>94.025701004411701</v>
      </c>
      <c r="T110" s="111">
        <f t="shared" si="13"/>
        <v>1.0707764628434346</v>
      </c>
      <c r="U110" s="111">
        <f t="shared" si="14"/>
        <v>0.91698004732038219</v>
      </c>
      <c r="V110" s="111">
        <f t="shared" si="15"/>
        <v>1.4116197059632303</v>
      </c>
      <c r="W110" s="111">
        <f t="shared" si="16"/>
        <v>1.4638929889859074</v>
      </c>
      <c r="X110" s="111">
        <f t="shared" si="17"/>
        <v>-0.1537964155230524</v>
      </c>
      <c r="Y110" s="111">
        <f t="shared" si="18"/>
        <v>0.34084324311979491</v>
      </c>
      <c r="Z110" s="111">
        <f t="shared" si="19"/>
        <v>1.7936440958146838</v>
      </c>
      <c r="AA110" s="111">
        <f t="shared" si="20"/>
        <v>1.255272505103306</v>
      </c>
      <c r="AB110" s="111">
        <f t="shared" si="21"/>
        <v>1.1303337684950061</v>
      </c>
      <c r="AC110" s="111">
        <f t="shared" si="22"/>
        <v>0.12493873660829885</v>
      </c>
      <c r="AD110" s="111">
        <f t="shared" si="23"/>
        <v>1.3764902186212671</v>
      </c>
      <c r="AE110" s="111">
        <f t="shared" si="24"/>
        <v>1.9732465799696073</v>
      </c>
    </row>
    <row r="111" spans="1:31" x14ac:dyDescent="0.2">
      <c r="A111" s="89">
        <v>110</v>
      </c>
      <c r="B111" s="92" t="s">
        <v>794</v>
      </c>
      <c r="C111" s="9" t="s">
        <v>1805</v>
      </c>
      <c r="D111" s="93" t="s">
        <v>67</v>
      </c>
      <c r="E111" s="93" t="s">
        <v>394</v>
      </c>
      <c r="F111" s="94" t="s">
        <v>2027</v>
      </c>
      <c r="G111" s="93" t="s">
        <v>2034</v>
      </c>
      <c r="H111" s="93">
        <v>10.63</v>
      </c>
      <c r="I111" s="93">
        <v>9.77</v>
      </c>
      <c r="J111" s="93">
        <v>24.62</v>
      </c>
      <c r="K111" s="93">
        <v>27.61</v>
      </c>
      <c r="L111" s="93">
        <v>0.91909689557855112</v>
      </c>
      <c r="M111" s="93">
        <v>2.31608654750706</v>
      </c>
      <c r="N111" s="93">
        <v>62.706311470901298</v>
      </c>
      <c r="O111" s="93">
        <v>10</v>
      </c>
      <c r="P111" s="93">
        <v>11</v>
      </c>
      <c r="Q111" s="96">
        <v>0.90909090909090906</v>
      </c>
      <c r="R111" s="96">
        <v>22.562665689235502</v>
      </c>
      <c r="S111" s="96">
        <v>94.731022839863101</v>
      </c>
      <c r="T111" s="111">
        <f t="shared" si="13"/>
        <v>1.0265332645232967</v>
      </c>
      <c r="U111" s="111">
        <f t="shared" si="14"/>
        <v>0.98989456371877305</v>
      </c>
      <c r="V111" s="111">
        <f t="shared" si="15"/>
        <v>1.3912880485952974</v>
      </c>
      <c r="W111" s="111">
        <f t="shared" si="16"/>
        <v>1.4410664066392631</v>
      </c>
      <c r="X111" s="111">
        <f t="shared" si="17"/>
        <v>-3.6638700804523756E-2</v>
      </c>
      <c r="Y111" s="111">
        <f t="shared" si="18"/>
        <v>0.36475478407200157</v>
      </c>
      <c r="Z111" s="111">
        <f t="shared" si="19"/>
        <v>1.797311255328899</v>
      </c>
      <c r="AA111" s="111">
        <f t="shared" si="20"/>
        <v>1</v>
      </c>
      <c r="AB111" s="111">
        <f t="shared" si="21"/>
        <v>1.0413926851582251</v>
      </c>
      <c r="AC111" s="111">
        <f t="shared" si="22"/>
        <v>-4.1392685158225057E-2</v>
      </c>
      <c r="AD111" s="111">
        <f t="shared" si="23"/>
        <v>1.353390408508746</v>
      </c>
      <c r="AE111" s="111">
        <f t="shared" si="24"/>
        <v>1.9764922265410207</v>
      </c>
    </row>
    <row r="112" spans="1:31" x14ac:dyDescent="0.2">
      <c r="A112" s="89">
        <v>111</v>
      </c>
      <c r="B112" s="92" t="s">
        <v>794</v>
      </c>
      <c r="C112" s="9" t="s">
        <v>1805</v>
      </c>
      <c r="D112" s="93" t="s">
        <v>67</v>
      </c>
      <c r="E112" s="93" t="s">
        <v>801</v>
      </c>
      <c r="F112" s="94" t="s">
        <v>2028</v>
      </c>
      <c r="G112" s="93" t="s">
        <v>2034</v>
      </c>
      <c r="H112" s="93">
        <v>16.100000000000001</v>
      </c>
      <c r="I112" s="93">
        <v>13.82</v>
      </c>
      <c r="J112" s="101">
        <v>40.61</v>
      </c>
      <c r="K112" s="101">
        <v>40.85</v>
      </c>
      <c r="L112" s="93">
        <v>0.85838509316770206</v>
      </c>
      <c r="M112" s="93">
        <v>2.5223602484472001</v>
      </c>
      <c r="N112" s="93">
        <v>77.764786628063106</v>
      </c>
      <c r="O112" s="93">
        <v>10</v>
      </c>
      <c r="P112" s="93">
        <v>11</v>
      </c>
      <c r="Q112" s="96">
        <v>0.90909090909090906</v>
      </c>
      <c r="R112" s="96">
        <v>22.795858512307799</v>
      </c>
      <c r="S112" s="96">
        <v>79.439354859629105</v>
      </c>
      <c r="T112" s="111">
        <f t="shared" si="13"/>
        <v>1.2068258760318498</v>
      </c>
      <c r="U112" s="111">
        <f t="shared" si="14"/>
        <v>1.1405080430381795</v>
      </c>
      <c r="V112" s="111">
        <f t="shared" si="15"/>
        <v>1.6086329894900369</v>
      </c>
      <c r="W112" s="111">
        <f t="shared" si="16"/>
        <v>1.6111920608684343</v>
      </c>
      <c r="X112" s="111">
        <f t="shared" si="17"/>
        <v>-6.6317832993670001E-2</v>
      </c>
      <c r="Y112" s="111">
        <f t="shared" si="18"/>
        <v>0.40180711345818637</v>
      </c>
      <c r="Z112" s="111">
        <f t="shared" si="19"/>
        <v>1.8907829847136839</v>
      </c>
      <c r="AA112" s="111">
        <f t="shared" si="20"/>
        <v>1</v>
      </c>
      <c r="AB112" s="111">
        <f t="shared" si="21"/>
        <v>1.0413926851582251</v>
      </c>
      <c r="AC112" s="111">
        <f t="shared" si="22"/>
        <v>-4.1392685158225057E-2</v>
      </c>
      <c r="AD112" s="111">
        <f t="shared" si="23"/>
        <v>1.3578559527624583</v>
      </c>
      <c r="AE112" s="111">
        <f t="shared" si="24"/>
        <v>1.9000357085230646</v>
      </c>
    </row>
    <row r="113" spans="1:31" x14ac:dyDescent="0.2">
      <c r="A113" s="89">
        <v>112</v>
      </c>
      <c r="B113" s="92" t="s">
        <v>794</v>
      </c>
      <c r="C113" s="9" t="s">
        <v>1805</v>
      </c>
      <c r="D113" s="93" t="s">
        <v>61</v>
      </c>
      <c r="E113" s="93" t="s">
        <v>84</v>
      </c>
      <c r="F113" s="94" t="s">
        <v>865</v>
      </c>
      <c r="G113" s="93" t="s">
        <v>2034</v>
      </c>
      <c r="H113" s="93">
        <v>14.05</v>
      </c>
      <c r="I113" s="93">
        <v>12.52</v>
      </c>
      <c r="J113" s="93">
        <v>34.31</v>
      </c>
      <c r="K113" s="93">
        <v>34.82</v>
      </c>
      <c r="L113" s="93">
        <v>0.89110320284697508</v>
      </c>
      <c r="M113" s="93">
        <v>2.4419928825622801</v>
      </c>
      <c r="N113" s="93">
        <v>76.244155808843701</v>
      </c>
      <c r="O113" s="93">
        <v>10</v>
      </c>
      <c r="P113" s="93">
        <v>10</v>
      </c>
      <c r="Q113" s="96">
        <v>1</v>
      </c>
      <c r="R113" s="96">
        <v>23.437982731260799</v>
      </c>
      <c r="S113" s="96">
        <v>80.317861459895497</v>
      </c>
      <c r="T113" s="111">
        <f t="shared" si="13"/>
        <v>1.1476763242410988</v>
      </c>
      <c r="U113" s="111">
        <f t="shared" si="14"/>
        <v>1.0976043288744108</v>
      </c>
      <c r="V113" s="111">
        <f t="shared" si="15"/>
        <v>1.5354207180561734</v>
      </c>
      <c r="W113" s="111">
        <f t="shared" si="16"/>
        <v>1.5418287667813124</v>
      </c>
      <c r="X113" s="111">
        <f t="shared" si="17"/>
        <v>-5.0071995366687827E-2</v>
      </c>
      <c r="Y113" s="111">
        <f t="shared" si="18"/>
        <v>0.38774439381507514</v>
      </c>
      <c r="Z113" s="111">
        <f t="shared" si="19"/>
        <v>1.8822065601861435</v>
      </c>
      <c r="AA113" s="111">
        <f t="shared" si="20"/>
        <v>1</v>
      </c>
      <c r="AB113" s="111">
        <f t="shared" si="21"/>
        <v>1</v>
      </c>
      <c r="AC113" s="111">
        <f t="shared" si="22"/>
        <v>0</v>
      </c>
      <c r="AD113" s="111">
        <f t="shared" si="23"/>
        <v>1.3699202299406508</v>
      </c>
      <c r="AE113" s="111">
        <f t="shared" si="24"/>
        <v>1.904812136447718</v>
      </c>
    </row>
    <row r="114" spans="1:31" x14ac:dyDescent="0.2">
      <c r="A114" s="89">
        <v>113</v>
      </c>
      <c r="B114" s="92" t="s">
        <v>794</v>
      </c>
      <c r="C114" s="9" t="s">
        <v>1805</v>
      </c>
      <c r="D114" s="93" t="s">
        <v>61</v>
      </c>
      <c r="E114" s="93" t="s">
        <v>87</v>
      </c>
      <c r="F114" s="94" t="s">
        <v>865</v>
      </c>
      <c r="G114" s="93" t="s">
        <v>2034</v>
      </c>
      <c r="H114" s="93">
        <v>12.79</v>
      </c>
      <c r="I114" s="93">
        <v>10.5</v>
      </c>
      <c r="J114" s="93">
        <v>34.200000000000003</v>
      </c>
      <c r="K114" s="93">
        <v>36.53</v>
      </c>
      <c r="L114" s="93">
        <v>0.82095387021110211</v>
      </c>
      <c r="M114" s="93">
        <v>2.6739640344018802</v>
      </c>
      <c r="N114" s="93">
        <v>69.425478675746604</v>
      </c>
      <c r="O114" s="93">
        <v>9.5</v>
      </c>
      <c r="P114" s="93">
        <v>10</v>
      </c>
      <c r="Q114" s="96">
        <v>0.95</v>
      </c>
      <c r="R114" s="96">
        <v>20.494829213971599</v>
      </c>
      <c r="S114" s="96">
        <v>90.079692110281698</v>
      </c>
      <c r="T114" s="111">
        <f t="shared" si="13"/>
        <v>1.106870544478654</v>
      </c>
      <c r="U114" s="111">
        <f t="shared" si="14"/>
        <v>1.0211892990699381</v>
      </c>
      <c r="V114" s="111">
        <f t="shared" si="15"/>
        <v>1.5340261060561351</v>
      </c>
      <c r="W114" s="111">
        <f t="shared" si="16"/>
        <v>1.5626496722119168</v>
      </c>
      <c r="X114" s="111">
        <f t="shared" si="17"/>
        <v>-8.5681245408716022E-2</v>
      </c>
      <c r="Y114" s="111">
        <f t="shared" si="18"/>
        <v>0.42715556157748175</v>
      </c>
      <c r="Z114" s="111">
        <f t="shared" si="19"/>
        <v>1.8415188828121936</v>
      </c>
      <c r="AA114" s="111">
        <f t="shared" si="20"/>
        <v>0.97772360528884772</v>
      </c>
      <c r="AB114" s="111">
        <f t="shared" si="21"/>
        <v>1</v>
      </c>
      <c r="AC114" s="111">
        <f t="shared" si="22"/>
        <v>-2.2276394711152253E-2</v>
      </c>
      <c r="AD114" s="111">
        <f t="shared" si="23"/>
        <v>1.3116443036362355</v>
      </c>
      <c r="AE114" s="111">
        <f t="shared" si="24"/>
        <v>1.9546268931041382</v>
      </c>
    </row>
    <row r="115" spans="1:31" x14ac:dyDescent="0.2">
      <c r="A115" s="89">
        <v>114</v>
      </c>
      <c r="B115" s="92" t="s">
        <v>794</v>
      </c>
      <c r="C115" s="9" t="s">
        <v>1805</v>
      </c>
      <c r="D115" s="93" t="s">
        <v>61</v>
      </c>
      <c r="E115" s="93" t="s">
        <v>88</v>
      </c>
      <c r="F115" s="94" t="s">
        <v>865</v>
      </c>
      <c r="G115" s="93" t="s">
        <v>2034</v>
      </c>
      <c r="H115" s="93">
        <v>13.73</v>
      </c>
      <c r="I115" s="93">
        <v>10.65</v>
      </c>
      <c r="J115" s="93">
        <v>33.19</v>
      </c>
      <c r="K115" s="93">
        <v>35.51</v>
      </c>
      <c r="L115" s="93">
        <v>0.77567370721048801</v>
      </c>
      <c r="M115" s="93">
        <v>2.4173343044428299</v>
      </c>
      <c r="N115" s="93">
        <v>69.097481845431304</v>
      </c>
      <c r="O115" s="93">
        <v>10.5</v>
      </c>
      <c r="P115" s="93">
        <v>11</v>
      </c>
      <c r="Q115" s="96">
        <v>0.95454545454545503</v>
      </c>
      <c r="R115" s="96">
        <v>22.734043348437702</v>
      </c>
      <c r="S115" s="96">
        <v>88.168474806131002</v>
      </c>
      <c r="T115" s="111">
        <f t="shared" si="13"/>
        <v>1.137670537236755</v>
      </c>
      <c r="U115" s="111">
        <f t="shared" si="14"/>
        <v>1.0273496077747566</v>
      </c>
      <c r="V115" s="111">
        <f t="shared" si="15"/>
        <v>1.521007252408604</v>
      </c>
      <c r="W115" s="111">
        <f t="shared" si="16"/>
        <v>1.5503506723016154</v>
      </c>
      <c r="X115" s="111">
        <f t="shared" si="17"/>
        <v>-0.11032092946199858</v>
      </c>
      <c r="Y115" s="111">
        <f t="shared" si="18"/>
        <v>0.38333671517184958</v>
      </c>
      <c r="Z115" s="111">
        <f t="shared" si="19"/>
        <v>1.8394622204485658</v>
      </c>
      <c r="AA115" s="111">
        <f t="shared" si="20"/>
        <v>1.0211892990699381</v>
      </c>
      <c r="AB115" s="111">
        <f t="shared" si="21"/>
        <v>1.0413926851582251</v>
      </c>
      <c r="AC115" s="111">
        <f t="shared" si="22"/>
        <v>-2.0203386088286746E-2</v>
      </c>
      <c r="AD115" s="111">
        <f t="shared" si="23"/>
        <v>1.356676683756171</v>
      </c>
      <c r="AE115" s="111">
        <f t="shared" si="24"/>
        <v>1.9453133281574755</v>
      </c>
    </row>
    <row r="116" spans="1:31" x14ac:dyDescent="0.2">
      <c r="A116" s="89">
        <v>115</v>
      </c>
      <c r="B116" s="92" t="s">
        <v>794</v>
      </c>
      <c r="C116" s="9" t="s">
        <v>1805</v>
      </c>
      <c r="D116" s="93" t="s">
        <v>873</v>
      </c>
      <c r="E116" s="93" t="s">
        <v>212</v>
      </c>
      <c r="F116" s="94" t="s">
        <v>872</v>
      </c>
      <c r="G116" s="93" t="s">
        <v>2034</v>
      </c>
      <c r="H116" s="93">
        <v>16.100000000000001</v>
      </c>
      <c r="I116" s="93">
        <v>15.3</v>
      </c>
      <c r="J116" s="93">
        <v>33.9</v>
      </c>
      <c r="K116" s="93">
        <v>36.69</v>
      </c>
      <c r="L116" s="93">
        <v>0.95031055900621109</v>
      </c>
      <c r="M116" s="93">
        <v>2.1055900621118</v>
      </c>
      <c r="N116" s="93">
        <v>67.287395578254106</v>
      </c>
      <c r="O116" s="93">
        <v>9.5</v>
      </c>
      <c r="P116" s="93">
        <v>10</v>
      </c>
      <c r="Q116" s="96">
        <v>0.95</v>
      </c>
      <c r="R116" s="96">
        <v>25.982539768612298</v>
      </c>
      <c r="S116" s="96">
        <v>86.730064653133596</v>
      </c>
      <c r="T116" s="111">
        <f t="shared" si="13"/>
        <v>1.2068258760318498</v>
      </c>
      <c r="U116" s="111">
        <f t="shared" si="14"/>
        <v>1.1846914308175989</v>
      </c>
      <c r="V116" s="111">
        <f t="shared" si="15"/>
        <v>1.5301996982030821</v>
      </c>
      <c r="W116" s="111">
        <f t="shared" si="16"/>
        <v>1.5645477117559479</v>
      </c>
      <c r="X116" s="111">
        <f t="shared" si="17"/>
        <v>-2.2134445214250949E-2</v>
      </c>
      <c r="Y116" s="111">
        <f t="shared" si="18"/>
        <v>0.32337382217123217</v>
      </c>
      <c r="Z116" s="111">
        <f t="shared" si="19"/>
        <v>1.8279337188527509</v>
      </c>
      <c r="AA116" s="111">
        <f t="shared" si="20"/>
        <v>0.97772360528884772</v>
      </c>
      <c r="AB116" s="111">
        <f t="shared" si="21"/>
        <v>1</v>
      </c>
      <c r="AC116" s="111">
        <f t="shared" si="22"/>
        <v>-2.2276394711152253E-2</v>
      </c>
      <c r="AD116" s="111">
        <f t="shared" si="23"/>
        <v>1.4146816006855429</v>
      </c>
      <c r="AE116" s="111">
        <f t="shared" si="24"/>
        <v>1.9381696701362985</v>
      </c>
    </row>
    <row r="117" spans="1:31" x14ac:dyDescent="0.2">
      <c r="A117" s="89">
        <v>116</v>
      </c>
      <c r="B117" s="92" t="s">
        <v>794</v>
      </c>
      <c r="C117" s="9" t="s">
        <v>1805</v>
      </c>
      <c r="D117" s="93" t="s">
        <v>873</v>
      </c>
      <c r="E117" s="93" t="s">
        <v>84</v>
      </c>
      <c r="F117" s="94" t="s">
        <v>872</v>
      </c>
      <c r="G117" s="93" t="s">
        <v>2034</v>
      </c>
      <c r="H117" s="93">
        <v>16</v>
      </c>
      <c r="I117" s="93">
        <v>14.6</v>
      </c>
      <c r="J117" s="93">
        <v>33.89</v>
      </c>
      <c r="K117" s="93">
        <v>35.99</v>
      </c>
      <c r="L117" s="93">
        <v>0.91250000000000009</v>
      </c>
      <c r="M117" s="93">
        <v>2.118125</v>
      </c>
      <c r="N117" s="93">
        <v>69.530740846021004</v>
      </c>
      <c r="O117" s="93">
        <v>9.3000000000000007</v>
      </c>
      <c r="P117" s="93">
        <v>10.3</v>
      </c>
      <c r="Q117" s="96">
        <v>0.90291262135922312</v>
      </c>
      <c r="R117" s="96">
        <v>26.251122549227901</v>
      </c>
      <c r="S117" s="96">
        <v>84.218136604751095</v>
      </c>
      <c r="T117" s="111">
        <f t="shared" si="13"/>
        <v>1.2041199826559248</v>
      </c>
      <c r="U117" s="111">
        <f t="shared" si="14"/>
        <v>1.1643528557844371</v>
      </c>
      <c r="V117" s="111">
        <f t="shared" si="15"/>
        <v>1.5300715688373783</v>
      </c>
      <c r="W117" s="111">
        <f t="shared" si="16"/>
        <v>1.5561818466529111</v>
      </c>
      <c r="X117" s="111">
        <f t="shared" si="17"/>
        <v>-3.9767126871487639E-2</v>
      </c>
      <c r="Y117" s="111">
        <f t="shared" si="18"/>
        <v>0.32595158618145348</v>
      </c>
      <c r="Z117" s="111">
        <f t="shared" si="19"/>
        <v>1.8421768567928467</v>
      </c>
      <c r="AA117" s="111">
        <f t="shared" si="20"/>
        <v>0.96848294855393513</v>
      </c>
      <c r="AB117" s="111">
        <f t="shared" si="21"/>
        <v>1.0128372247051722</v>
      </c>
      <c r="AC117" s="111">
        <f t="shared" si="22"/>
        <v>-4.4354276151237174E-2</v>
      </c>
      <c r="AD117" s="111">
        <f t="shared" si="23"/>
        <v>1.4191478794186083</v>
      </c>
      <c r="AE117" s="111">
        <f t="shared" si="24"/>
        <v>1.9254056280694405</v>
      </c>
    </row>
    <row r="118" spans="1:31" x14ac:dyDescent="0.2">
      <c r="A118" s="89">
        <v>117</v>
      </c>
      <c r="B118" s="92" t="s">
        <v>794</v>
      </c>
      <c r="C118" s="9" t="s">
        <v>1805</v>
      </c>
      <c r="D118" s="93" t="s">
        <v>873</v>
      </c>
      <c r="E118" s="93" t="s">
        <v>87</v>
      </c>
      <c r="F118" s="94" t="s">
        <v>872</v>
      </c>
      <c r="G118" s="93" t="s">
        <v>2034</v>
      </c>
      <c r="H118" s="106">
        <v>15.5</v>
      </c>
      <c r="I118" s="106">
        <v>14.9</v>
      </c>
      <c r="J118" s="106">
        <v>36.81</v>
      </c>
      <c r="K118" s="106">
        <v>38.299999999999997</v>
      </c>
      <c r="L118" s="106">
        <v>0.96129032258064506</v>
      </c>
      <c r="M118" s="106">
        <v>2.3748387096774199</v>
      </c>
      <c r="N118" s="106">
        <v>72.745953103427098</v>
      </c>
      <c r="O118" s="106">
        <v>9.5</v>
      </c>
      <c r="P118" s="106">
        <v>10</v>
      </c>
      <c r="Q118" s="96">
        <v>0.95</v>
      </c>
      <c r="R118" s="96">
        <v>23.7115373244918</v>
      </c>
      <c r="S118" s="96">
        <v>83.542509572081102</v>
      </c>
      <c r="T118" s="111">
        <f t="shared" si="13"/>
        <v>1.1903316981702914</v>
      </c>
      <c r="U118" s="111">
        <f t="shared" si="14"/>
        <v>1.173186268412274</v>
      </c>
      <c r="V118" s="111">
        <f t="shared" si="15"/>
        <v>1.5659658174466666</v>
      </c>
      <c r="W118" s="111">
        <f t="shared" si="16"/>
        <v>1.5831987739686226</v>
      </c>
      <c r="X118" s="111">
        <f t="shared" si="17"/>
        <v>-1.7145429758017489E-2</v>
      </c>
      <c r="Y118" s="111">
        <f t="shared" si="18"/>
        <v>0.3756341192763753</v>
      </c>
      <c r="Z118" s="111">
        <f t="shared" si="19"/>
        <v>1.8618088382938744</v>
      </c>
      <c r="AA118" s="111">
        <f t="shared" si="20"/>
        <v>0.97772360528884772</v>
      </c>
      <c r="AB118" s="111">
        <f t="shared" si="21"/>
        <v>1</v>
      </c>
      <c r="AC118" s="111">
        <f t="shared" si="22"/>
        <v>-2.2276394711152253E-2</v>
      </c>
      <c r="AD118" s="111">
        <f t="shared" si="23"/>
        <v>1.3749597121350758</v>
      </c>
      <c r="AE118" s="111">
        <f t="shared" si="24"/>
        <v>1.9219075170978441</v>
      </c>
    </row>
    <row r="119" spans="1:31" x14ac:dyDescent="0.2">
      <c r="A119" s="89">
        <v>118</v>
      </c>
      <c r="B119" s="92" t="s">
        <v>794</v>
      </c>
      <c r="C119" s="9" t="s">
        <v>1805</v>
      </c>
      <c r="D119" s="93" t="s">
        <v>873</v>
      </c>
      <c r="E119" s="93" t="s">
        <v>88</v>
      </c>
      <c r="F119" s="94" t="s">
        <v>872</v>
      </c>
      <c r="G119" s="93" t="s">
        <v>2034</v>
      </c>
      <c r="H119" s="93">
        <v>16.3</v>
      </c>
      <c r="I119" s="93">
        <v>13.5</v>
      </c>
      <c r="J119" s="93">
        <v>37.69</v>
      </c>
      <c r="K119" s="93">
        <v>38.979999999999997</v>
      </c>
      <c r="L119" s="93">
        <v>0.82822085889570507</v>
      </c>
      <c r="M119" s="93">
        <v>2.3122699386503101</v>
      </c>
      <c r="N119" s="93">
        <v>73.326759790839404</v>
      </c>
      <c r="O119" s="93">
        <v>9.8000000000000007</v>
      </c>
      <c r="P119" s="93">
        <v>10</v>
      </c>
      <c r="Q119" s="96">
        <v>0.98</v>
      </c>
      <c r="R119" s="96">
        <v>24.474783557117</v>
      </c>
      <c r="S119" s="96">
        <v>82.198456652043603</v>
      </c>
      <c r="T119" s="111">
        <f t="shared" si="13"/>
        <v>1.2121876044039579</v>
      </c>
      <c r="U119" s="111">
        <f t="shared" si="14"/>
        <v>1.1303337684950061</v>
      </c>
      <c r="V119" s="111">
        <f t="shared" si="15"/>
        <v>1.5762261374496049</v>
      </c>
      <c r="W119" s="111">
        <f t="shared" si="16"/>
        <v>1.5908418347816027</v>
      </c>
      <c r="X119" s="111">
        <f t="shared" si="17"/>
        <v>-8.1853835908951927E-2</v>
      </c>
      <c r="Y119" s="111">
        <f t="shared" si="18"/>
        <v>0.36403853304564776</v>
      </c>
      <c r="Z119" s="111">
        <f t="shared" si="19"/>
        <v>1.8652624945408249</v>
      </c>
      <c r="AA119" s="111">
        <f t="shared" si="20"/>
        <v>0.99122607569249488</v>
      </c>
      <c r="AB119" s="111">
        <f t="shared" si="21"/>
        <v>1</v>
      </c>
      <c r="AC119" s="111">
        <f t="shared" si="22"/>
        <v>-8.7739243075051505E-3</v>
      </c>
      <c r="AD119" s="111">
        <f t="shared" si="23"/>
        <v>1.3887188598065185</v>
      </c>
      <c r="AE119" s="111">
        <f t="shared" si="24"/>
        <v>1.9148636633576477</v>
      </c>
    </row>
    <row r="120" spans="1:31" x14ac:dyDescent="0.2">
      <c r="A120" s="89">
        <v>119</v>
      </c>
      <c r="B120" s="92" t="s">
        <v>794</v>
      </c>
      <c r="C120" s="9" t="s">
        <v>1805</v>
      </c>
      <c r="D120" s="93" t="s">
        <v>61</v>
      </c>
      <c r="E120" s="93" t="s">
        <v>801</v>
      </c>
      <c r="F120" s="94" t="s">
        <v>872</v>
      </c>
      <c r="G120" s="93" t="s">
        <v>2034</v>
      </c>
      <c r="H120" s="93">
        <v>17.5</v>
      </c>
      <c r="I120" s="93">
        <v>12.8</v>
      </c>
      <c r="J120" s="93">
        <v>38.85</v>
      </c>
      <c r="K120" s="93">
        <v>40.26</v>
      </c>
      <c r="L120" s="93">
        <v>0.73142857142857109</v>
      </c>
      <c r="M120" s="93">
        <v>2.2200000000000002</v>
      </c>
      <c r="N120" s="93">
        <v>72.752624101903194</v>
      </c>
      <c r="O120" s="93">
        <v>11</v>
      </c>
      <c r="P120" s="93">
        <v>11</v>
      </c>
      <c r="Q120" s="96">
        <v>1</v>
      </c>
      <c r="R120" s="96">
        <v>25.4799538305389</v>
      </c>
      <c r="S120" s="96">
        <v>81.767422067557902</v>
      </c>
      <c r="T120" s="111">
        <f t="shared" si="13"/>
        <v>1.2430380486862944</v>
      </c>
      <c r="U120" s="111">
        <f t="shared" si="14"/>
        <v>1.1072099696478683</v>
      </c>
      <c r="V120" s="111">
        <f t="shared" si="15"/>
        <v>1.589391023136933</v>
      </c>
      <c r="W120" s="111">
        <f t="shared" si="16"/>
        <v>1.6048737705526357</v>
      </c>
      <c r="X120" s="111">
        <f t="shared" si="17"/>
        <v>-0.13582807903842628</v>
      </c>
      <c r="Y120" s="111">
        <f t="shared" si="18"/>
        <v>0.34635297445063867</v>
      </c>
      <c r="Z120" s="111">
        <f t="shared" si="19"/>
        <v>1.8618486624335278</v>
      </c>
      <c r="AA120" s="111">
        <f t="shared" si="20"/>
        <v>1.0413926851582251</v>
      </c>
      <c r="AB120" s="111">
        <f t="shared" si="21"/>
        <v>1.0413926851582251</v>
      </c>
      <c r="AC120" s="111">
        <f t="shared" si="22"/>
        <v>0</v>
      </c>
      <c r="AD120" s="111">
        <f t="shared" si="23"/>
        <v>1.4061986367260932</v>
      </c>
      <c r="AE120" s="111">
        <f t="shared" si="24"/>
        <v>1.9125803056953243</v>
      </c>
    </row>
    <row r="121" spans="1:31" x14ac:dyDescent="0.2">
      <c r="A121" s="89">
        <v>120</v>
      </c>
      <c r="B121" s="92" t="s">
        <v>2071</v>
      </c>
      <c r="C121" s="9" t="s">
        <v>1906</v>
      </c>
      <c r="D121" s="93" t="s">
        <v>61</v>
      </c>
      <c r="E121" s="93" t="s">
        <v>71</v>
      </c>
      <c r="F121" s="94" t="s">
        <v>2049</v>
      </c>
      <c r="G121" s="93" t="s">
        <v>2033</v>
      </c>
      <c r="H121" s="93">
        <v>8.1</v>
      </c>
      <c r="I121" s="93">
        <v>3.76</v>
      </c>
      <c r="J121" s="93">
        <v>14.23</v>
      </c>
      <c r="K121" s="93">
        <v>16.45</v>
      </c>
      <c r="L121" s="93">
        <v>0.46419753086419702</v>
      </c>
      <c r="M121" s="93">
        <v>1.75679012345679</v>
      </c>
      <c r="N121" s="93">
        <v>59.8821045158167</v>
      </c>
      <c r="O121" s="95"/>
      <c r="P121" s="93">
        <v>17.5</v>
      </c>
      <c r="Q121" s="96"/>
      <c r="R121" s="96">
        <v>29.4966235366478</v>
      </c>
      <c r="S121" s="96">
        <v>90.621271947535504</v>
      </c>
      <c r="T121" s="111">
        <f t="shared" si="13"/>
        <v>0.90848501887864974</v>
      </c>
      <c r="U121" s="111">
        <f t="shared" si="14"/>
        <v>0.57518784492766106</v>
      </c>
      <c r="V121" s="111">
        <f t="shared" si="15"/>
        <v>1.1532049000842843</v>
      </c>
      <c r="W121" s="111">
        <f t="shared" si="16"/>
        <v>1.216165902285993</v>
      </c>
      <c r="X121" s="111">
        <f t="shared" si="17"/>
        <v>-0.33329717395098918</v>
      </c>
      <c r="Y121" s="111">
        <f t="shared" si="18"/>
        <v>0.24471988120563454</v>
      </c>
      <c r="Z121" s="111">
        <f t="shared" si="19"/>
        <v>1.7772970549232774</v>
      </c>
      <c r="AA121" s="111"/>
      <c r="AB121" s="111">
        <f t="shared" si="21"/>
        <v>1.2430380486862944</v>
      </c>
      <c r="AC121" s="111"/>
      <c r="AD121" s="111">
        <f t="shared" si="23"/>
        <v>1.4697723053569136</v>
      </c>
      <c r="AE121" s="111">
        <f t="shared" si="24"/>
        <v>1.9572301535827301</v>
      </c>
    </row>
    <row r="122" spans="1:31" x14ac:dyDescent="0.2">
      <c r="A122" s="89">
        <v>121</v>
      </c>
      <c r="B122" s="92" t="s">
        <v>2071</v>
      </c>
      <c r="C122" s="9" t="s">
        <v>1906</v>
      </c>
      <c r="D122" s="93" t="s">
        <v>67</v>
      </c>
      <c r="E122" s="93" t="s">
        <v>71</v>
      </c>
      <c r="F122" s="94" t="s">
        <v>2049</v>
      </c>
      <c r="G122" s="93" t="s">
        <v>2033</v>
      </c>
      <c r="H122" s="93">
        <v>8.06</v>
      </c>
      <c r="I122" s="93">
        <v>3.87</v>
      </c>
      <c r="J122" s="93">
        <v>13.72</v>
      </c>
      <c r="K122" s="93">
        <v>15.27</v>
      </c>
      <c r="L122" s="93">
        <v>0.48014888337468997</v>
      </c>
      <c r="M122" s="93">
        <v>1.7022332506203499</v>
      </c>
      <c r="N122" s="93">
        <v>63.482978972719401</v>
      </c>
      <c r="O122" s="95"/>
      <c r="P122" s="93">
        <v>15</v>
      </c>
      <c r="Q122" s="96"/>
      <c r="R122" s="96">
        <v>31.712915764068001</v>
      </c>
      <c r="S122" s="96">
        <v>84.804105263212605</v>
      </c>
      <c r="T122" s="111">
        <f t="shared" si="13"/>
        <v>0.90633504180509072</v>
      </c>
      <c r="U122" s="111">
        <f t="shared" si="14"/>
        <v>0.5877109650189114</v>
      </c>
      <c r="V122" s="111">
        <f t="shared" si="15"/>
        <v>1.1373541113707328</v>
      </c>
      <c r="W122" s="111">
        <f t="shared" si="16"/>
        <v>1.1838390370564211</v>
      </c>
      <c r="X122" s="111">
        <f t="shared" si="17"/>
        <v>-0.3186240767861791</v>
      </c>
      <c r="Y122" s="111">
        <f t="shared" si="18"/>
        <v>0.23101906956564289</v>
      </c>
      <c r="Z122" s="111">
        <f t="shared" si="19"/>
        <v>1.8026572980616751</v>
      </c>
      <c r="AA122" s="111"/>
      <c r="AB122" s="111">
        <f t="shared" si="21"/>
        <v>1.1760912590556813</v>
      </c>
      <c r="AC122" s="111"/>
      <c r="AD122" s="111">
        <f t="shared" si="23"/>
        <v>1.5012361739737961</v>
      </c>
      <c r="AE122" s="111">
        <f t="shared" si="24"/>
        <v>1.9284168764313065</v>
      </c>
    </row>
    <row r="123" spans="1:31" x14ac:dyDescent="0.2">
      <c r="A123" s="89">
        <v>122</v>
      </c>
      <c r="B123" s="92" t="s">
        <v>2071</v>
      </c>
      <c r="C123" s="9" t="s">
        <v>1906</v>
      </c>
      <c r="D123" s="93" t="s">
        <v>67</v>
      </c>
      <c r="E123" s="93" t="s">
        <v>73</v>
      </c>
      <c r="F123" s="94" t="s">
        <v>2049</v>
      </c>
      <c r="G123" s="93" t="s">
        <v>2033</v>
      </c>
      <c r="H123" s="93">
        <v>7.35</v>
      </c>
      <c r="I123" s="93">
        <v>3.63</v>
      </c>
      <c r="J123" s="93">
        <v>12.4</v>
      </c>
      <c r="K123" s="93">
        <v>13.73</v>
      </c>
      <c r="L123" s="93">
        <v>0.49387755102040803</v>
      </c>
      <c r="M123" s="93">
        <v>1.68707482993197</v>
      </c>
      <c r="N123" s="93">
        <v>63.905678106474099</v>
      </c>
      <c r="O123" s="95"/>
      <c r="P123" s="93">
        <v>17.5</v>
      </c>
      <c r="Q123" s="96"/>
      <c r="R123" s="96">
        <v>32.162643059437599</v>
      </c>
      <c r="S123" s="96">
        <v>83.931678834088302</v>
      </c>
      <c r="T123" s="111">
        <f t="shared" si="13"/>
        <v>0.86628733908419486</v>
      </c>
      <c r="U123" s="111">
        <f t="shared" si="14"/>
        <v>0.55990662503611255</v>
      </c>
      <c r="V123" s="111">
        <f t="shared" si="15"/>
        <v>1.0934216851622351</v>
      </c>
      <c r="W123" s="111">
        <f t="shared" si="16"/>
        <v>1.137670537236755</v>
      </c>
      <c r="X123" s="111">
        <f t="shared" si="17"/>
        <v>-0.30638071404808248</v>
      </c>
      <c r="Y123" s="111">
        <f t="shared" si="18"/>
        <v>0.22713434607803945</v>
      </c>
      <c r="Z123" s="111">
        <f t="shared" si="19"/>
        <v>1.8055394475285678</v>
      </c>
      <c r="AA123" s="111"/>
      <c r="AB123" s="111">
        <f t="shared" si="21"/>
        <v>1.2430380486862944</v>
      </c>
      <c r="AC123" s="111"/>
      <c r="AD123" s="111">
        <f t="shared" si="23"/>
        <v>1.5073517309645719</v>
      </c>
      <c r="AE123" s="111">
        <f t="shared" si="24"/>
        <v>1.923925910127148</v>
      </c>
    </row>
    <row r="124" spans="1:31" x14ac:dyDescent="0.2">
      <c r="A124" s="89">
        <v>123</v>
      </c>
      <c r="B124" s="92" t="s">
        <v>2071</v>
      </c>
      <c r="C124" s="9" t="s">
        <v>1906</v>
      </c>
      <c r="D124" s="93" t="s">
        <v>67</v>
      </c>
      <c r="E124" s="93" t="s">
        <v>75</v>
      </c>
      <c r="F124" s="94" t="s">
        <v>2049</v>
      </c>
      <c r="G124" s="93" t="s">
        <v>2033</v>
      </c>
      <c r="H124" s="93">
        <v>7.65</v>
      </c>
      <c r="I124" s="93">
        <v>3.51</v>
      </c>
      <c r="J124" s="93">
        <v>11.22</v>
      </c>
      <c r="K124" s="93">
        <v>13.92</v>
      </c>
      <c r="L124" s="93">
        <v>0.45882352941176502</v>
      </c>
      <c r="M124" s="93">
        <v>1.4666666666666699</v>
      </c>
      <c r="N124" s="93">
        <v>53.594478488235303</v>
      </c>
      <c r="O124" s="95"/>
      <c r="P124" s="93">
        <v>17.5</v>
      </c>
      <c r="Q124" s="96"/>
      <c r="R124" s="96">
        <v>33.281452906655801</v>
      </c>
      <c r="S124" s="96">
        <v>93.124068605108803</v>
      </c>
      <c r="T124" s="111">
        <f t="shared" si="13"/>
        <v>0.88366143515361761</v>
      </c>
      <c r="U124" s="111">
        <f t="shared" si="14"/>
        <v>0.54530711646582408</v>
      </c>
      <c r="V124" s="111">
        <f t="shared" si="15"/>
        <v>1.0499928569201427</v>
      </c>
      <c r="W124" s="111">
        <f t="shared" si="16"/>
        <v>1.1436392352745433</v>
      </c>
      <c r="X124" s="111">
        <f t="shared" si="17"/>
        <v>-0.33835431868779325</v>
      </c>
      <c r="Y124" s="111">
        <f t="shared" si="18"/>
        <v>0.16633142176652596</v>
      </c>
      <c r="Z124" s="111">
        <f t="shared" si="19"/>
        <v>1.7291200492895868</v>
      </c>
      <c r="AA124" s="111"/>
      <c r="AB124" s="111">
        <f t="shared" si="21"/>
        <v>1.2430380486862944</v>
      </c>
      <c r="AC124" s="111"/>
      <c r="AD124" s="111">
        <f t="shared" si="23"/>
        <v>1.5222022772211554</v>
      </c>
      <c r="AE124" s="111">
        <f t="shared" si="24"/>
        <v>1.9690619421140991</v>
      </c>
    </row>
    <row r="125" spans="1:31" x14ac:dyDescent="0.2">
      <c r="A125" s="89">
        <v>124</v>
      </c>
      <c r="B125" s="92" t="s">
        <v>885</v>
      </c>
      <c r="C125" s="9" t="s">
        <v>1906</v>
      </c>
      <c r="D125" s="93" t="s">
        <v>86</v>
      </c>
      <c r="E125" s="93" t="s">
        <v>150</v>
      </c>
      <c r="F125" s="94" t="s">
        <v>886</v>
      </c>
      <c r="G125" s="93" t="s">
        <v>2033</v>
      </c>
      <c r="H125" s="93">
        <v>14.28</v>
      </c>
      <c r="I125" s="93">
        <v>7.71</v>
      </c>
      <c r="J125" s="93">
        <v>24.87</v>
      </c>
      <c r="K125" s="93">
        <v>28.99</v>
      </c>
      <c r="L125" s="93">
        <v>0.53991596638655504</v>
      </c>
      <c r="M125" s="93">
        <v>1.74159663865546</v>
      </c>
      <c r="N125" s="93">
        <v>59.0489471341117</v>
      </c>
      <c r="O125" s="93">
        <v>15</v>
      </c>
      <c r="P125" s="93">
        <v>15</v>
      </c>
      <c r="Q125" s="96">
        <v>1</v>
      </c>
      <c r="R125" s="96">
        <v>29.5001421983259</v>
      </c>
      <c r="S125" s="96">
        <v>91.450910667562397</v>
      </c>
      <c r="T125" s="111">
        <f t="shared" si="13"/>
        <v>1.1547282074401555</v>
      </c>
      <c r="U125" s="111">
        <f t="shared" si="14"/>
        <v>0.88705437805095699</v>
      </c>
      <c r="V125" s="111">
        <f t="shared" si="15"/>
        <v>1.395675785269936</v>
      </c>
      <c r="W125" s="111">
        <f t="shared" si="16"/>
        <v>1.4622482153549974</v>
      </c>
      <c r="X125" s="111">
        <f t="shared" si="17"/>
        <v>-0.26767382938919826</v>
      </c>
      <c r="Y125" s="111">
        <f t="shared" si="18"/>
        <v>0.24094757782977985</v>
      </c>
      <c r="Z125" s="111">
        <f t="shared" si="19"/>
        <v>1.7712121583776121</v>
      </c>
      <c r="AA125" s="111">
        <f t="shared" si="20"/>
        <v>1.1760912590556813</v>
      </c>
      <c r="AB125" s="111">
        <f t="shared" si="21"/>
        <v>1.1760912590556813</v>
      </c>
      <c r="AC125" s="111">
        <f t="shared" si="22"/>
        <v>0</v>
      </c>
      <c r="AD125" s="111">
        <f t="shared" si="23"/>
        <v>1.469824109395093</v>
      </c>
      <c r="AE125" s="111">
        <f t="shared" si="24"/>
        <v>1.9611880345355412</v>
      </c>
    </row>
    <row r="126" spans="1:31" x14ac:dyDescent="0.2">
      <c r="A126" s="89">
        <v>125</v>
      </c>
      <c r="B126" s="92" t="s">
        <v>885</v>
      </c>
      <c r="C126" s="9" t="s">
        <v>1906</v>
      </c>
      <c r="D126" s="93" t="s">
        <v>86</v>
      </c>
      <c r="E126" s="93" t="s">
        <v>150</v>
      </c>
      <c r="F126" s="94" t="s">
        <v>893</v>
      </c>
      <c r="G126" s="93" t="s">
        <v>2033</v>
      </c>
      <c r="H126" s="93">
        <v>13.71</v>
      </c>
      <c r="I126" s="93">
        <v>7.8</v>
      </c>
      <c r="J126" s="93">
        <v>20.62</v>
      </c>
      <c r="K126" s="93">
        <v>22.95</v>
      </c>
      <c r="L126" s="93">
        <v>0.568927789934354</v>
      </c>
      <c r="M126" s="93">
        <v>1.5040116703136399</v>
      </c>
      <c r="N126" s="93">
        <v>62.611942960033304</v>
      </c>
      <c r="O126" s="93">
        <v>15</v>
      </c>
      <c r="P126" s="93">
        <v>18</v>
      </c>
      <c r="Q126" s="96">
        <v>0.83333333333333304</v>
      </c>
      <c r="R126" s="96">
        <v>36.182698857130298</v>
      </c>
      <c r="S126" s="96">
        <v>81.205358182836306</v>
      </c>
      <c r="T126" s="111">
        <f t="shared" si="13"/>
        <v>1.1370374547895128</v>
      </c>
      <c r="U126" s="111">
        <f t="shared" si="14"/>
        <v>0.89209460269048035</v>
      </c>
      <c r="V126" s="111">
        <f t="shared" si="15"/>
        <v>1.3142886609474977</v>
      </c>
      <c r="W126" s="111">
        <f t="shared" si="16"/>
        <v>1.36078268987328</v>
      </c>
      <c r="X126" s="111">
        <f t="shared" si="17"/>
        <v>-0.24494285209903263</v>
      </c>
      <c r="Y126" s="111">
        <f t="shared" si="18"/>
        <v>0.17725120615798515</v>
      </c>
      <c r="Z126" s="111">
        <f t="shared" si="19"/>
        <v>1.7966571809250034</v>
      </c>
      <c r="AA126" s="111">
        <f t="shared" si="20"/>
        <v>1.1760912590556813</v>
      </c>
      <c r="AB126" s="111">
        <f t="shared" si="21"/>
        <v>1.255272505103306</v>
      </c>
      <c r="AC126" s="111">
        <f t="shared" si="22"/>
        <v>-7.9181246047624984E-2</v>
      </c>
      <c r="AD126" s="111">
        <f t="shared" si="23"/>
        <v>1.5585009576328273</v>
      </c>
      <c r="AE126" s="111">
        <f t="shared" si="24"/>
        <v>1.9095846862912347</v>
      </c>
    </row>
    <row r="127" spans="1:31" x14ac:dyDescent="0.2">
      <c r="A127" s="89">
        <v>126</v>
      </c>
      <c r="B127" s="92" t="s">
        <v>885</v>
      </c>
      <c r="C127" s="9" t="s">
        <v>1906</v>
      </c>
      <c r="D127" s="93" t="s">
        <v>86</v>
      </c>
      <c r="E127" s="93" t="s">
        <v>150</v>
      </c>
      <c r="F127" s="94" t="s">
        <v>895</v>
      </c>
      <c r="G127" s="93" t="s">
        <v>2035</v>
      </c>
      <c r="H127" s="93">
        <v>18.12</v>
      </c>
      <c r="I127" s="93">
        <v>9.7899999999999991</v>
      </c>
      <c r="J127" s="93">
        <v>36.630000000000003</v>
      </c>
      <c r="K127" s="93">
        <v>40.159999999999997</v>
      </c>
      <c r="L127" s="93">
        <v>0.540286975717439</v>
      </c>
      <c r="M127" s="93">
        <v>2.02152317880795</v>
      </c>
      <c r="N127" s="113">
        <v>65.679015982691595</v>
      </c>
      <c r="O127" s="93">
        <v>15</v>
      </c>
      <c r="P127" s="93">
        <v>14.5</v>
      </c>
      <c r="Q127" s="96">
        <v>1.0344827586206899</v>
      </c>
      <c r="R127" s="96">
        <v>26.7934304546799</v>
      </c>
      <c r="S127" s="96">
        <v>87.527553562628597</v>
      </c>
      <c r="T127" s="111">
        <f t="shared" si="13"/>
        <v>1.2581581933407944</v>
      </c>
      <c r="U127" s="111">
        <f t="shared" si="14"/>
        <v>0.99078269180313783</v>
      </c>
      <c r="V127" s="111">
        <f t="shared" si="15"/>
        <v>1.5638369186645449</v>
      </c>
      <c r="W127" s="111">
        <f t="shared" si="16"/>
        <v>1.603793704136963</v>
      </c>
      <c r="X127" s="111">
        <f t="shared" si="17"/>
        <v>-0.26737550153765666</v>
      </c>
      <c r="Y127" s="111">
        <f t="shared" si="18"/>
        <v>0.30567872532375129</v>
      </c>
      <c r="Z127" s="111">
        <f t="shared" si="19"/>
        <v>1.8174266374657011</v>
      </c>
      <c r="AA127" s="111">
        <f t="shared" si="20"/>
        <v>1.1760912590556813</v>
      </c>
      <c r="AB127" s="111">
        <f t="shared" si="21"/>
        <v>1.1613680022349748</v>
      </c>
      <c r="AC127" s="111">
        <f t="shared" si="22"/>
        <v>1.4723256820706472E-2</v>
      </c>
      <c r="AD127" s="111">
        <f t="shared" si="23"/>
        <v>1.4280283213782712</v>
      </c>
      <c r="AE127" s="111">
        <f t="shared" si="24"/>
        <v>1.942144789896727</v>
      </c>
    </row>
    <row r="128" spans="1:31" x14ac:dyDescent="0.2">
      <c r="A128" s="89">
        <v>127</v>
      </c>
      <c r="B128" s="92" t="s">
        <v>958</v>
      </c>
      <c r="C128" s="9" t="s">
        <v>1915</v>
      </c>
      <c r="D128" s="93" t="s">
        <v>873</v>
      </c>
      <c r="E128" s="95" t="s">
        <v>212</v>
      </c>
      <c r="F128" s="94" t="s">
        <v>966</v>
      </c>
      <c r="G128" s="93" t="s">
        <v>2034</v>
      </c>
      <c r="H128" s="93">
        <v>21.7</v>
      </c>
      <c r="I128" s="93">
        <v>16.260000000000002</v>
      </c>
      <c r="J128" s="93">
        <v>52.23</v>
      </c>
      <c r="K128" s="93">
        <v>55.15</v>
      </c>
      <c r="L128" s="93">
        <v>0.74930875576036904</v>
      </c>
      <c r="M128" s="93">
        <v>2.40691244239631</v>
      </c>
      <c r="N128" s="93">
        <v>70.868577381285903</v>
      </c>
      <c r="O128" s="95">
        <v>15.1</v>
      </c>
      <c r="P128" s="95">
        <v>14.1</v>
      </c>
      <c r="Q128" s="96">
        <v>1.0709219858156001</v>
      </c>
      <c r="R128" s="96">
        <v>23.1116004687409</v>
      </c>
      <c r="S128" s="96">
        <v>86.019822149973194</v>
      </c>
      <c r="T128" s="111">
        <f t="shared" si="13"/>
        <v>1.3364597338485296</v>
      </c>
      <c r="U128" s="111">
        <f t="shared" si="14"/>
        <v>1.2111205412580495</v>
      </c>
      <c r="V128" s="111">
        <f t="shared" si="15"/>
        <v>1.7179200258369935</v>
      </c>
      <c r="W128" s="111">
        <f t="shared" si="16"/>
        <v>1.7415455167762095</v>
      </c>
      <c r="X128" s="111">
        <f t="shared" si="17"/>
        <v>-0.12533919259047993</v>
      </c>
      <c r="Y128" s="111">
        <f t="shared" si="18"/>
        <v>0.38146029198846354</v>
      </c>
      <c r="Z128" s="111">
        <f t="shared" si="19"/>
        <v>1.8504537148038678</v>
      </c>
      <c r="AA128" s="111">
        <f t="shared" si="20"/>
        <v>1.1789769472931695</v>
      </c>
      <c r="AB128" s="111">
        <f t="shared" si="21"/>
        <v>1.1492191126553799</v>
      </c>
      <c r="AC128" s="111">
        <f t="shared" si="22"/>
        <v>2.9757834637788406E-2</v>
      </c>
      <c r="AD128" s="111">
        <f t="shared" si="23"/>
        <v>1.3638300212331231</v>
      </c>
      <c r="AE128" s="111">
        <f t="shared" si="24"/>
        <v>1.9345985402947401</v>
      </c>
    </row>
    <row r="129" spans="1:31" x14ac:dyDescent="0.2">
      <c r="A129" s="89">
        <v>128</v>
      </c>
      <c r="B129" s="92" t="s">
        <v>958</v>
      </c>
      <c r="C129" s="9" t="s">
        <v>1915</v>
      </c>
      <c r="D129" s="93" t="s">
        <v>873</v>
      </c>
      <c r="E129" s="95" t="s">
        <v>87</v>
      </c>
      <c r="F129" s="94" t="s">
        <v>966</v>
      </c>
      <c r="G129" s="93" t="s">
        <v>2034</v>
      </c>
      <c r="H129" s="93">
        <v>26.84</v>
      </c>
      <c r="I129" s="93">
        <v>16.559999999999999</v>
      </c>
      <c r="J129" s="93">
        <v>72.349999999999994</v>
      </c>
      <c r="K129" s="93">
        <v>77.510000000000005</v>
      </c>
      <c r="L129" s="93">
        <v>0.61698956780923997</v>
      </c>
      <c r="M129" s="93">
        <v>2.6956035767511199</v>
      </c>
      <c r="N129" s="93">
        <v>68.961814209153701</v>
      </c>
      <c r="O129" s="95">
        <v>12.4</v>
      </c>
      <c r="P129" s="95">
        <v>13.7</v>
      </c>
      <c r="Q129" s="96">
        <v>0.90510948905109512</v>
      </c>
      <c r="R129" s="96">
        <v>20.257861718279699</v>
      </c>
      <c r="S129" s="96">
        <v>90.7803240725666</v>
      </c>
      <c r="T129" s="111">
        <f t="shared" si="13"/>
        <v>1.4287825114969546</v>
      </c>
      <c r="U129" s="111">
        <f t="shared" si="14"/>
        <v>1.2190603324488614</v>
      </c>
      <c r="V129" s="111">
        <f t="shared" si="15"/>
        <v>1.8594385354550562</v>
      </c>
      <c r="W129" s="111">
        <f t="shared" si="16"/>
        <v>1.8893577368889316</v>
      </c>
      <c r="X129" s="111">
        <f t="shared" si="17"/>
        <v>-0.20972217904809309</v>
      </c>
      <c r="Y129" s="111">
        <f t="shared" si="18"/>
        <v>0.43065602395810215</v>
      </c>
      <c r="Z129" s="111">
        <f t="shared" si="19"/>
        <v>1.8386086781452606</v>
      </c>
      <c r="AA129" s="111">
        <f t="shared" si="20"/>
        <v>1.0934216851622351</v>
      </c>
      <c r="AB129" s="111">
        <f t="shared" si="21"/>
        <v>1.1367205671564067</v>
      </c>
      <c r="AC129" s="111">
        <f t="shared" si="22"/>
        <v>-4.329888199417159E-2</v>
      </c>
      <c r="AD129" s="111">
        <f t="shared" si="23"/>
        <v>1.3065936022798974</v>
      </c>
      <c r="AE129" s="111">
        <f t="shared" si="24"/>
        <v>1.9579917287777953</v>
      </c>
    </row>
    <row r="130" spans="1:31" x14ac:dyDescent="0.2">
      <c r="A130" s="89">
        <v>129</v>
      </c>
      <c r="B130" s="92" t="s">
        <v>958</v>
      </c>
      <c r="C130" s="9" t="s">
        <v>1915</v>
      </c>
      <c r="D130" s="93" t="s">
        <v>873</v>
      </c>
      <c r="E130" s="95" t="s">
        <v>236</v>
      </c>
      <c r="F130" s="94" t="s">
        <v>966</v>
      </c>
      <c r="G130" s="93" t="s">
        <v>2034</v>
      </c>
      <c r="H130" s="93">
        <v>26.73</v>
      </c>
      <c r="I130" s="93">
        <v>17.559999999999999</v>
      </c>
      <c r="J130" s="93">
        <v>62.6</v>
      </c>
      <c r="K130" s="93">
        <v>71.290000000000006</v>
      </c>
      <c r="L130" s="93">
        <v>0.65693976805087906</v>
      </c>
      <c r="M130" s="93">
        <v>2.3419378974934499</v>
      </c>
      <c r="N130" s="93">
        <v>60.477709296735298</v>
      </c>
      <c r="O130" s="95">
        <v>12</v>
      </c>
      <c r="P130" s="95">
        <v>14.2</v>
      </c>
      <c r="Q130" s="96">
        <v>0.84507042253521103</v>
      </c>
      <c r="R130" s="96">
        <v>21.811690332298099</v>
      </c>
      <c r="S130" s="96">
        <v>97.710600370966603</v>
      </c>
      <c r="T130" s="111">
        <f t="shared" si="13"/>
        <v>1.4269989587565373</v>
      </c>
      <c r="U130" s="111">
        <f t="shared" si="14"/>
        <v>1.2445245115700838</v>
      </c>
      <c r="V130" s="111">
        <f t="shared" si="15"/>
        <v>1.7965743332104296</v>
      </c>
      <c r="W130" s="111">
        <f t="shared" si="16"/>
        <v>1.8530286147129897</v>
      </c>
      <c r="X130" s="111">
        <f t="shared" si="17"/>
        <v>-0.18247444718645353</v>
      </c>
      <c r="Y130" s="111">
        <f t="shared" si="18"/>
        <v>0.36957537445389188</v>
      </c>
      <c r="Z130" s="111">
        <f t="shared" si="19"/>
        <v>1.7815953331110737</v>
      </c>
      <c r="AA130" s="111">
        <f t="shared" si="20"/>
        <v>1.0791812460476249</v>
      </c>
      <c r="AB130" s="111">
        <f t="shared" si="21"/>
        <v>1.1522883443830565</v>
      </c>
      <c r="AC130" s="111">
        <f t="shared" si="22"/>
        <v>-7.3107098335431775E-2</v>
      </c>
      <c r="AD130" s="111">
        <f t="shared" si="23"/>
        <v>1.3386893232377419</v>
      </c>
      <c r="AE130" s="111">
        <f t="shared" si="24"/>
        <v>1.989941681762653</v>
      </c>
    </row>
    <row r="131" spans="1:31" x14ac:dyDescent="0.2">
      <c r="A131" s="89">
        <v>130</v>
      </c>
      <c r="B131" s="92" t="s">
        <v>958</v>
      </c>
      <c r="C131" s="9" t="s">
        <v>1915</v>
      </c>
      <c r="D131" s="93" t="s">
        <v>873</v>
      </c>
      <c r="E131" s="95" t="s">
        <v>89</v>
      </c>
      <c r="F131" s="94" t="s">
        <v>966</v>
      </c>
      <c r="G131" s="93" t="s">
        <v>2034</v>
      </c>
      <c r="H131" s="93">
        <v>35.24</v>
      </c>
      <c r="I131" s="93">
        <v>20.59</v>
      </c>
      <c r="J131" s="93">
        <v>79.23</v>
      </c>
      <c r="K131" s="93">
        <v>90.02</v>
      </c>
      <c r="L131" s="93">
        <v>0.58427922814983002</v>
      </c>
      <c r="M131" s="93">
        <v>2.2482973893303102</v>
      </c>
      <c r="N131" s="93">
        <v>61.081151818637998</v>
      </c>
      <c r="O131" s="95">
        <v>12.3</v>
      </c>
      <c r="P131" s="95">
        <v>13.4</v>
      </c>
      <c r="Q131" s="96">
        <v>0.91791044776119413</v>
      </c>
      <c r="R131" s="96">
        <v>22.9121490071383</v>
      </c>
      <c r="S131" s="96">
        <v>96.006699174223698</v>
      </c>
      <c r="T131" s="111">
        <f t="shared" ref="T131:T194" si="25">LOG(H131)</f>
        <v>1.5470358997400104</v>
      </c>
      <c r="U131" s="111">
        <f t="shared" ref="U131:U194" si="26">LOG(I131)</f>
        <v>1.3136563466180313</v>
      </c>
      <c r="V131" s="111">
        <f t="shared" ref="V131:V194" si="27">LOG(J131)</f>
        <v>1.8988896559265864</v>
      </c>
      <c r="W131" s="111">
        <f t="shared" ref="W131:W194" si="28">LOG(K131)</f>
        <v>1.9543390086024601</v>
      </c>
      <c r="X131" s="111">
        <f t="shared" ref="X131:X194" si="29">LOG(L131)</f>
        <v>-0.23337955312197872</v>
      </c>
      <c r="Y131" s="111">
        <f t="shared" ref="Y131:Y194" si="30">LOG(M131)</f>
        <v>0.35185375618657688</v>
      </c>
      <c r="Z131" s="111">
        <f t="shared" ref="Z131:Z194" si="31">LOG(N131)</f>
        <v>1.7859072180334039</v>
      </c>
      <c r="AA131" s="111">
        <f t="shared" ref="AA131:AA194" si="32">LOG(O131)</f>
        <v>1.0899051114393981</v>
      </c>
      <c r="AB131" s="111">
        <f t="shared" ref="AB131:AB194" si="33">LOG(P131)</f>
        <v>1.1271047983648077</v>
      </c>
      <c r="AC131" s="111">
        <f t="shared" ref="AC131:AC194" si="34">LOG(Q131)</f>
        <v>-3.7199686925409654E-2</v>
      </c>
      <c r="AD131" s="111">
        <f t="shared" ref="AD131:AD194" si="35">LOG(R131)</f>
        <v>1.3600658250327677</v>
      </c>
      <c r="AE131" s="111">
        <f t="shared" ref="AE131:AE194" si="36">LOG(S131)</f>
        <v>1.9823015383821669</v>
      </c>
    </row>
    <row r="132" spans="1:31" x14ac:dyDescent="0.2">
      <c r="A132" s="89">
        <v>131</v>
      </c>
      <c r="B132" s="92" t="s">
        <v>958</v>
      </c>
      <c r="C132" s="9" t="s">
        <v>1915</v>
      </c>
      <c r="D132" s="93" t="s">
        <v>873</v>
      </c>
      <c r="E132" s="95" t="s">
        <v>90</v>
      </c>
      <c r="F132" s="94" t="s">
        <v>966</v>
      </c>
      <c r="G132" s="93" t="s">
        <v>2034</v>
      </c>
      <c r="H132" s="93">
        <v>36.6</v>
      </c>
      <c r="I132" s="93">
        <v>20.64</v>
      </c>
      <c r="J132" s="93">
        <v>87.09</v>
      </c>
      <c r="K132" s="93">
        <v>97.5</v>
      </c>
      <c r="L132" s="93">
        <v>0.56393442622950807</v>
      </c>
      <c r="M132" s="93">
        <v>2.3795081967213099</v>
      </c>
      <c r="N132" s="93">
        <v>62.810524025423298</v>
      </c>
      <c r="O132" s="95">
        <v>12.1</v>
      </c>
      <c r="P132" s="95">
        <v>13.6</v>
      </c>
      <c r="Q132" s="96">
        <v>0.88970588235294112</v>
      </c>
      <c r="R132" s="96">
        <v>21.951207336765499</v>
      </c>
      <c r="S132" s="96">
        <v>95.238268637811203</v>
      </c>
      <c r="T132" s="111">
        <f t="shared" si="25"/>
        <v>1.5634810853944108</v>
      </c>
      <c r="U132" s="111">
        <f t="shared" si="26"/>
        <v>1.3147096929551738</v>
      </c>
      <c r="V132" s="111">
        <f t="shared" si="27"/>
        <v>1.9399682905513362</v>
      </c>
      <c r="W132" s="111">
        <f t="shared" si="28"/>
        <v>1.9890046156985368</v>
      </c>
      <c r="X132" s="111">
        <f t="shared" si="29"/>
        <v>-0.24877139243923702</v>
      </c>
      <c r="Y132" s="111">
        <f t="shared" si="30"/>
        <v>0.37648720515692519</v>
      </c>
      <c r="Z132" s="111">
        <f t="shared" si="31"/>
        <v>1.7980324167188377</v>
      </c>
      <c r="AA132" s="111">
        <f t="shared" si="32"/>
        <v>1.0827853703164501</v>
      </c>
      <c r="AB132" s="111">
        <f t="shared" si="33"/>
        <v>1.1335389083702174</v>
      </c>
      <c r="AC132" s="111">
        <f t="shared" si="34"/>
        <v>-5.0753538053767457E-2</v>
      </c>
      <c r="AD132" s="111">
        <f t="shared" si="35"/>
        <v>1.3414584118344137</v>
      </c>
      <c r="AE132" s="111">
        <f t="shared" si="36"/>
        <v>1.9788114916480102</v>
      </c>
    </row>
    <row r="133" spans="1:31" x14ac:dyDescent="0.2">
      <c r="A133" s="89">
        <v>132</v>
      </c>
      <c r="B133" s="92" t="s">
        <v>958</v>
      </c>
      <c r="C133" s="9" t="s">
        <v>1915</v>
      </c>
      <c r="D133" s="93" t="s">
        <v>873</v>
      </c>
      <c r="E133" s="95" t="s">
        <v>94</v>
      </c>
      <c r="F133" s="94" t="s">
        <v>966</v>
      </c>
      <c r="G133" s="93" t="s">
        <v>2034</v>
      </c>
      <c r="H133" s="93">
        <v>42.07</v>
      </c>
      <c r="I133" s="93">
        <v>20.74</v>
      </c>
      <c r="J133" s="93">
        <v>93.08</v>
      </c>
      <c r="K133" s="93">
        <v>107.9</v>
      </c>
      <c r="L133" s="93">
        <v>0.49298787734727806</v>
      </c>
      <c r="M133" s="93">
        <v>2.2125029712384099</v>
      </c>
      <c r="N133" s="93">
        <v>58.464482403065297</v>
      </c>
      <c r="O133" s="95">
        <v>12.8</v>
      </c>
      <c r="P133" s="95">
        <v>12.9</v>
      </c>
      <c r="Q133" s="96">
        <v>0.99224806201550408</v>
      </c>
      <c r="R133" s="96">
        <v>22.657839654020801</v>
      </c>
      <c r="S133" s="96">
        <v>98.877677942913905</v>
      </c>
      <c r="T133" s="111">
        <f t="shared" si="25"/>
        <v>1.6239725120169963</v>
      </c>
      <c r="U133" s="111">
        <f t="shared" si="26"/>
        <v>1.3168087520530221</v>
      </c>
      <c r="V133" s="111">
        <f t="shared" si="27"/>
        <v>1.9688563746146923</v>
      </c>
      <c r="W133" s="111">
        <f t="shared" si="28"/>
        <v>2.0330214446829107</v>
      </c>
      <c r="X133" s="111">
        <f t="shared" si="29"/>
        <v>-0.30716375996397444</v>
      </c>
      <c r="Y133" s="111">
        <f t="shared" si="30"/>
        <v>0.34488386259769555</v>
      </c>
      <c r="Z133" s="111">
        <f t="shared" si="31"/>
        <v>1.7668921091447511</v>
      </c>
      <c r="AA133" s="111">
        <f t="shared" si="32"/>
        <v>1.1072099696478683</v>
      </c>
      <c r="AB133" s="111">
        <f t="shared" si="33"/>
        <v>1.110589710299249</v>
      </c>
      <c r="AC133" s="111">
        <f t="shared" si="34"/>
        <v>-3.379740651380506E-3</v>
      </c>
      <c r="AD133" s="111">
        <f t="shared" si="35"/>
        <v>1.3552184990373233</v>
      </c>
      <c r="AE133" s="111">
        <f t="shared" si="36"/>
        <v>1.9950982588327217</v>
      </c>
    </row>
    <row r="134" spans="1:31" x14ac:dyDescent="0.2">
      <c r="A134" s="89">
        <v>133</v>
      </c>
      <c r="B134" s="92" t="s">
        <v>958</v>
      </c>
      <c r="C134" s="9" t="s">
        <v>1915</v>
      </c>
      <c r="D134" s="93" t="s">
        <v>61</v>
      </c>
      <c r="E134" s="95" t="s">
        <v>79</v>
      </c>
      <c r="F134" s="94" t="s">
        <v>966</v>
      </c>
      <c r="G134" s="93" t="s">
        <v>2034</v>
      </c>
      <c r="H134" s="93">
        <v>22.43</v>
      </c>
      <c r="I134" s="93">
        <v>10.87</v>
      </c>
      <c r="J134" s="93">
        <v>33.79</v>
      </c>
      <c r="K134" s="93">
        <v>41.87</v>
      </c>
      <c r="L134" s="93">
        <v>0.48461881408827506</v>
      </c>
      <c r="M134" s="93">
        <v>1.50646455639768</v>
      </c>
      <c r="N134" s="93">
        <v>53.606593766895401</v>
      </c>
      <c r="O134" s="95">
        <v>15</v>
      </c>
      <c r="P134" s="95">
        <v>16</v>
      </c>
      <c r="Q134" s="96">
        <v>0.9375</v>
      </c>
      <c r="R134" s="96">
        <v>32.299064515636303</v>
      </c>
      <c r="S134" s="96">
        <v>94.094341717468296</v>
      </c>
      <c r="T134" s="111">
        <f t="shared" si="25"/>
        <v>1.3508292735829677</v>
      </c>
      <c r="U134" s="111">
        <f t="shared" si="26"/>
        <v>1.0362295440862945</v>
      </c>
      <c r="V134" s="111">
        <f t="shared" si="27"/>
        <v>1.5287881917748962</v>
      </c>
      <c r="W134" s="111">
        <f t="shared" si="28"/>
        <v>1.6219029608912305</v>
      </c>
      <c r="X134" s="111">
        <f t="shared" si="29"/>
        <v>-0.31459972949667281</v>
      </c>
      <c r="Y134" s="111">
        <f t="shared" si="30"/>
        <v>0.17795891819192808</v>
      </c>
      <c r="Z134" s="111">
        <f t="shared" si="31"/>
        <v>1.729218212462408</v>
      </c>
      <c r="AA134" s="111">
        <f t="shared" si="32"/>
        <v>1.1760912590556813</v>
      </c>
      <c r="AB134" s="111">
        <f t="shared" si="33"/>
        <v>1.2041199826559248</v>
      </c>
      <c r="AC134" s="111">
        <f t="shared" si="34"/>
        <v>-2.8028723600243537E-2</v>
      </c>
      <c r="AD134" s="111">
        <f t="shared" si="35"/>
        <v>1.5091899439539969</v>
      </c>
      <c r="AE134" s="111">
        <f t="shared" si="36"/>
        <v>1.9735635082862928</v>
      </c>
    </row>
    <row r="135" spans="1:31" x14ac:dyDescent="0.2">
      <c r="A135" s="89">
        <v>134</v>
      </c>
      <c r="B135" s="92" t="s">
        <v>958</v>
      </c>
      <c r="C135" s="9" t="s">
        <v>1915</v>
      </c>
      <c r="D135" s="93" t="s">
        <v>873</v>
      </c>
      <c r="E135" s="95" t="s">
        <v>80</v>
      </c>
      <c r="F135" s="94" t="s">
        <v>966</v>
      </c>
      <c r="G135" s="93" t="s">
        <v>2034</v>
      </c>
      <c r="H135" s="93">
        <v>17.11</v>
      </c>
      <c r="I135" s="93">
        <v>8.5500000000000007</v>
      </c>
      <c r="J135" s="93">
        <v>25.03</v>
      </c>
      <c r="K135" s="93">
        <v>32.119999999999997</v>
      </c>
      <c r="L135" s="93">
        <v>0.49970777323202803</v>
      </c>
      <c r="M135" s="93">
        <v>1.4628872004675599</v>
      </c>
      <c r="N135" s="93">
        <v>50.580849825129398</v>
      </c>
      <c r="O135" s="95">
        <v>18</v>
      </c>
      <c r="P135" s="95">
        <v>15</v>
      </c>
      <c r="Q135" s="96">
        <v>1.2</v>
      </c>
      <c r="R135" s="96">
        <v>31.8758155362632</v>
      </c>
      <c r="S135" s="96">
        <v>97.543334638607405</v>
      </c>
      <c r="T135" s="111">
        <f t="shared" si="25"/>
        <v>1.2332500095411003</v>
      </c>
      <c r="U135" s="111">
        <f t="shared" si="26"/>
        <v>0.9319661147281727</v>
      </c>
      <c r="V135" s="111">
        <f t="shared" si="27"/>
        <v>1.3984608496082234</v>
      </c>
      <c r="W135" s="111">
        <f t="shared" si="28"/>
        <v>1.5067755366066433</v>
      </c>
      <c r="X135" s="111">
        <f t="shared" si="29"/>
        <v>-0.30128389481292767</v>
      </c>
      <c r="Y135" s="111">
        <f t="shared" si="30"/>
        <v>0.16521084006712211</v>
      </c>
      <c r="Z135" s="111">
        <f t="shared" si="31"/>
        <v>1.7039861217909837</v>
      </c>
      <c r="AA135" s="111">
        <f t="shared" si="32"/>
        <v>1.255272505103306</v>
      </c>
      <c r="AB135" s="111">
        <f t="shared" si="33"/>
        <v>1.1760912590556813</v>
      </c>
      <c r="AC135" s="111">
        <f t="shared" si="34"/>
        <v>7.9181246047624818E-2</v>
      </c>
      <c r="AD135" s="111">
        <f t="shared" si="35"/>
        <v>1.5034613049202237</v>
      </c>
      <c r="AE135" s="111">
        <f t="shared" si="36"/>
        <v>1.9891975983991967</v>
      </c>
    </row>
    <row r="136" spans="1:31" x14ac:dyDescent="0.2">
      <c r="A136" s="89">
        <v>135</v>
      </c>
      <c r="B136" s="92" t="s">
        <v>958</v>
      </c>
      <c r="C136" s="9" t="s">
        <v>1915</v>
      </c>
      <c r="D136" s="93" t="s">
        <v>67</v>
      </c>
      <c r="E136" s="95" t="s">
        <v>224</v>
      </c>
      <c r="F136" s="94" t="s">
        <v>966</v>
      </c>
      <c r="G136" s="93" t="s">
        <v>2034</v>
      </c>
      <c r="H136" s="93">
        <v>37.21</v>
      </c>
      <c r="I136" s="93">
        <v>21.44</v>
      </c>
      <c r="J136" s="93">
        <v>90.75</v>
      </c>
      <c r="K136" s="93">
        <v>101.46</v>
      </c>
      <c r="L136" s="93">
        <v>0.57618919645256705</v>
      </c>
      <c r="M136" s="93">
        <v>2.4388605213652199</v>
      </c>
      <c r="N136" s="93">
        <v>62.870233685023898</v>
      </c>
      <c r="O136" s="95">
        <v>11</v>
      </c>
      <c r="P136" s="95">
        <v>15.3</v>
      </c>
      <c r="Q136" s="96">
        <v>0.71895424836601307</v>
      </c>
      <c r="R136" s="96">
        <v>21.4023323885399</v>
      </c>
      <c r="S136" s="96">
        <v>95.727433926436206</v>
      </c>
      <c r="T136" s="111">
        <f t="shared" si="25"/>
        <v>1.5706596700215341</v>
      </c>
      <c r="U136" s="111">
        <f t="shared" si="26"/>
        <v>1.3312247810207325</v>
      </c>
      <c r="V136" s="111">
        <f t="shared" si="27"/>
        <v>1.9578466337081502</v>
      </c>
      <c r="W136" s="111">
        <f t="shared" si="28"/>
        <v>2.0062948579813855</v>
      </c>
      <c r="X136" s="111">
        <f t="shared" si="29"/>
        <v>-0.23943488900080126</v>
      </c>
      <c r="Y136" s="111">
        <f t="shared" si="30"/>
        <v>0.38718696368661526</v>
      </c>
      <c r="Z136" s="111">
        <f t="shared" si="31"/>
        <v>1.7984450746006688</v>
      </c>
      <c r="AA136" s="111">
        <f t="shared" si="32"/>
        <v>1.0413926851582251</v>
      </c>
      <c r="AB136" s="111">
        <f t="shared" si="33"/>
        <v>1.1846914308175989</v>
      </c>
      <c r="AC136" s="111">
        <f t="shared" si="34"/>
        <v>-0.14329874565937376</v>
      </c>
      <c r="AD136" s="111">
        <f t="shared" si="35"/>
        <v>1.3304611045770474</v>
      </c>
      <c r="AE136" s="111">
        <f t="shared" si="36"/>
        <v>1.9810364173533115</v>
      </c>
    </row>
    <row r="137" spans="1:31" x14ac:dyDescent="0.2">
      <c r="A137" s="89">
        <v>136</v>
      </c>
      <c r="B137" s="92" t="s">
        <v>958</v>
      </c>
      <c r="C137" s="9" t="s">
        <v>1915</v>
      </c>
      <c r="D137" s="93" t="s">
        <v>67</v>
      </c>
      <c r="E137" s="95" t="s">
        <v>91</v>
      </c>
      <c r="F137" s="94" t="s">
        <v>966</v>
      </c>
      <c r="G137" s="93" t="s">
        <v>2034</v>
      </c>
      <c r="H137" s="93">
        <v>40.79</v>
      </c>
      <c r="I137" s="93">
        <v>17.86</v>
      </c>
      <c r="J137" s="93">
        <v>82.3</v>
      </c>
      <c r="K137" s="93">
        <v>90.25</v>
      </c>
      <c r="L137" s="93">
        <v>0.43785241480755105</v>
      </c>
      <c r="M137" s="93">
        <v>2.0176513851434201</v>
      </c>
      <c r="N137" s="93">
        <v>65.6506119390544</v>
      </c>
      <c r="O137" s="95">
        <v>13</v>
      </c>
      <c r="P137" s="95">
        <v>12</v>
      </c>
      <c r="Q137" s="96">
        <v>1.0833333333333299</v>
      </c>
      <c r="R137" s="96">
        <v>26.842465327078301</v>
      </c>
      <c r="S137" s="96">
        <v>87.506922733867299</v>
      </c>
      <c r="T137" s="111">
        <f t="shared" si="25"/>
        <v>1.6105537053170946</v>
      </c>
      <c r="U137" s="111">
        <f t="shared" si="26"/>
        <v>1.2518814545525276</v>
      </c>
      <c r="V137" s="111">
        <f t="shared" si="27"/>
        <v>1.9153998352122699</v>
      </c>
      <c r="W137" s="111">
        <f t="shared" si="28"/>
        <v>1.9554472105776954</v>
      </c>
      <c r="X137" s="111">
        <f t="shared" si="29"/>
        <v>-0.35867225076456677</v>
      </c>
      <c r="Y137" s="111">
        <f t="shared" si="30"/>
        <v>0.30484612989517584</v>
      </c>
      <c r="Z137" s="111">
        <f t="shared" si="31"/>
        <v>1.8172387785674018</v>
      </c>
      <c r="AA137" s="111">
        <f t="shared" si="32"/>
        <v>1.1139433523068367</v>
      </c>
      <c r="AB137" s="111">
        <f t="shared" si="33"/>
        <v>1.0791812460476249</v>
      </c>
      <c r="AC137" s="111">
        <f t="shared" si="34"/>
        <v>3.4762106259210578E-2</v>
      </c>
      <c r="AD137" s="111">
        <f t="shared" si="35"/>
        <v>1.4288224007956454</v>
      </c>
      <c r="AE137" s="111">
        <f t="shared" si="36"/>
        <v>1.9420424117216475</v>
      </c>
    </row>
    <row r="138" spans="1:31" x14ac:dyDescent="0.2">
      <c r="A138" s="89">
        <v>137</v>
      </c>
      <c r="B138" s="92" t="s">
        <v>958</v>
      </c>
      <c r="C138" s="9" t="s">
        <v>1915</v>
      </c>
      <c r="D138" s="93" t="s">
        <v>67</v>
      </c>
      <c r="E138" s="95" t="s">
        <v>95</v>
      </c>
      <c r="F138" s="94" t="s">
        <v>966</v>
      </c>
      <c r="G138" s="93" t="s">
        <v>2034</v>
      </c>
      <c r="H138" s="93">
        <v>31.94</v>
      </c>
      <c r="I138" s="93">
        <v>16.73</v>
      </c>
      <c r="J138" s="93">
        <v>66.78</v>
      </c>
      <c r="K138" s="93">
        <v>76.59</v>
      </c>
      <c r="L138" s="93">
        <v>0.52379461490294299</v>
      </c>
      <c r="M138" s="93">
        <v>2.0907952410770201</v>
      </c>
      <c r="N138" s="93">
        <v>60.265514484398501</v>
      </c>
      <c r="O138" s="95">
        <v>11.3</v>
      </c>
      <c r="P138" s="95">
        <v>14.9</v>
      </c>
      <c r="Q138" s="96">
        <v>0.75838926174496601</v>
      </c>
      <c r="R138" s="96">
        <v>24.538990075689998</v>
      </c>
      <c r="S138" s="96">
        <v>95.195495439911497</v>
      </c>
      <c r="T138" s="111">
        <f t="shared" si="25"/>
        <v>1.504334911802464</v>
      </c>
      <c r="U138" s="111">
        <f t="shared" si="26"/>
        <v>1.2234959409623944</v>
      </c>
      <c r="V138" s="111">
        <f t="shared" si="27"/>
        <v>1.8246464147183519</v>
      </c>
      <c r="W138" s="111">
        <f t="shared" si="28"/>
        <v>1.8841720695239128</v>
      </c>
      <c r="X138" s="111">
        <f t="shared" si="29"/>
        <v>-0.28083897084006965</v>
      </c>
      <c r="Y138" s="111">
        <f t="shared" si="30"/>
        <v>0.32031150291588795</v>
      </c>
      <c r="Z138" s="111">
        <f t="shared" si="31"/>
        <v>1.7800688684686121</v>
      </c>
      <c r="AA138" s="111">
        <f t="shared" si="32"/>
        <v>1.0530784434834197</v>
      </c>
      <c r="AB138" s="111">
        <f t="shared" si="33"/>
        <v>1.173186268412274</v>
      </c>
      <c r="AC138" s="111">
        <f t="shared" si="34"/>
        <v>-0.12010782492885456</v>
      </c>
      <c r="AD138" s="111">
        <f t="shared" si="35"/>
        <v>1.3898566849769498</v>
      </c>
      <c r="AE138" s="111">
        <f t="shared" si="36"/>
        <v>1.9786163984698277</v>
      </c>
    </row>
    <row r="139" spans="1:31" x14ac:dyDescent="0.2">
      <c r="A139" s="89">
        <v>138</v>
      </c>
      <c r="B139" s="92" t="s">
        <v>958</v>
      </c>
      <c r="C139" s="9" t="s">
        <v>1915</v>
      </c>
      <c r="D139" s="93" t="s">
        <v>67</v>
      </c>
      <c r="E139" s="95" t="s">
        <v>93</v>
      </c>
      <c r="F139" s="94" t="s">
        <v>966</v>
      </c>
      <c r="G139" s="93" t="s">
        <v>2034</v>
      </c>
      <c r="H139" s="93">
        <v>29.11</v>
      </c>
      <c r="I139" s="93">
        <v>14.43</v>
      </c>
      <c r="J139" s="93">
        <v>54.97</v>
      </c>
      <c r="K139" s="93">
        <v>64</v>
      </c>
      <c r="L139" s="93">
        <v>0.49570594297492304</v>
      </c>
      <c r="M139" s="93">
        <v>1.8883545173479899</v>
      </c>
      <c r="N139" s="93">
        <v>58.9530210737991</v>
      </c>
      <c r="O139" s="95">
        <v>13</v>
      </c>
      <c r="P139" s="95">
        <v>13.3</v>
      </c>
      <c r="Q139" s="96">
        <v>0.97744360902255611</v>
      </c>
      <c r="R139" s="96">
        <v>26.981262169658098</v>
      </c>
      <c r="S139" s="96">
        <v>94.065716756542798</v>
      </c>
      <c r="T139" s="111">
        <f t="shared" si="25"/>
        <v>1.4640422054388107</v>
      </c>
      <c r="U139" s="111">
        <f t="shared" si="26"/>
        <v>1.1592663310934941</v>
      </c>
      <c r="V139" s="111">
        <f t="shared" si="27"/>
        <v>1.7401257369657306</v>
      </c>
      <c r="W139" s="111">
        <f t="shared" si="28"/>
        <v>1.8061799739838871</v>
      </c>
      <c r="X139" s="111">
        <f t="shared" si="29"/>
        <v>-0.30477587434531628</v>
      </c>
      <c r="Y139" s="111">
        <f t="shared" si="30"/>
        <v>0.27608353152691967</v>
      </c>
      <c r="Z139" s="111">
        <f t="shared" si="31"/>
        <v>1.7705060656153635</v>
      </c>
      <c r="AA139" s="111">
        <f t="shared" si="32"/>
        <v>1.1139433523068367</v>
      </c>
      <c r="AB139" s="111">
        <f t="shared" si="33"/>
        <v>1.1238516409670858</v>
      </c>
      <c r="AC139" s="111">
        <f t="shared" si="34"/>
        <v>-9.9082886602491465E-3</v>
      </c>
      <c r="AD139" s="111">
        <f t="shared" si="35"/>
        <v>1.4310622618850468</v>
      </c>
      <c r="AE139" s="111">
        <f t="shared" si="36"/>
        <v>1.9734313690557741</v>
      </c>
    </row>
    <row r="140" spans="1:31" x14ac:dyDescent="0.2">
      <c r="A140" s="89">
        <v>139</v>
      </c>
      <c r="B140" s="92" t="s">
        <v>958</v>
      </c>
      <c r="C140" s="9" t="s">
        <v>1915</v>
      </c>
      <c r="D140" s="93" t="s">
        <v>67</v>
      </c>
      <c r="E140" s="95" t="s">
        <v>76</v>
      </c>
      <c r="F140" s="94" t="s">
        <v>966</v>
      </c>
      <c r="G140" s="93" t="s">
        <v>2034</v>
      </c>
      <c r="H140" s="93">
        <v>26.64</v>
      </c>
      <c r="I140" s="93">
        <v>11.78</v>
      </c>
      <c r="J140" s="93">
        <v>39.4</v>
      </c>
      <c r="K140" s="93">
        <v>46.47</v>
      </c>
      <c r="L140" s="93">
        <v>0.44219219219219202</v>
      </c>
      <c r="M140" s="93">
        <v>1.47897897897898</v>
      </c>
      <c r="N140" s="93">
        <v>57.870238854739696</v>
      </c>
      <c r="O140" s="95">
        <v>15.5</v>
      </c>
      <c r="P140" s="95">
        <v>13.8</v>
      </c>
      <c r="Q140" s="96">
        <v>1.1231884057971</v>
      </c>
      <c r="R140" s="96">
        <v>34.930900654377403</v>
      </c>
      <c r="S140" s="96">
        <v>87.198860490883007</v>
      </c>
      <c r="T140" s="111">
        <f t="shared" si="25"/>
        <v>1.4255342204982635</v>
      </c>
      <c r="U140" s="111">
        <f t="shared" si="26"/>
        <v>1.0711452904510828</v>
      </c>
      <c r="V140" s="111">
        <f t="shared" si="27"/>
        <v>1.5954962218255742</v>
      </c>
      <c r="W140" s="111">
        <f t="shared" si="28"/>
        <v>1.6671726724788685</v>
      </c>
      <c r="X140" s="111">
        <f t="shared" si="29"/>
        <v>-0.35438893004718081</v>
      </c>
      <c r="Y140" s="111">
        <f t="shared" si="30"/>
        <v>0.16996200132731096</v>
      </c>
      <c r="Z140" s="111">
        <f t="shared" si="31"/>
        <v>1.7624552748826647</v>
      </c>
      <c r="AA140" s="111">
        <f t="shared" si="32"/>
        <v>1.1903316981702914</v>
      </c>
      <c r="AB140" s="111">
        <f t="shared" si="33"/>
        <v>1.1398790864012365</v>
      </c>
      <c r="AC140" s="111">
        <f t="shared" si="34"/>
        <v>5.0452611769054412E-2</v>
      </c>
      <c r="AD140" s="111">
        <f t="shared" si="35"/>
        <v>1.5432097835816345</v>
      </c>
      <c r="AE140" s="111">
        <f t="shared" si="36"/>
        <v>1.9405108096372103</v>
      </c>
    </row>
    <row r="141" spans="1:31" x14ac:dyDescent="0.2">
      <c r="A141" s="89">
        <v>140</v>
      </c>
      <c r="B141" s="92" t="s">
        <v>958</v>
      </c>
      <c r="C141" s="9" t="s">
        <v>1915</v>
      </c>
      <c r="D141" s="93" t="s">
        <v>61</v>
      </c>
      <c r="E141" s="95" t="s">
        <v>176</v>
      </c>
      <c r="F141" s="94" t="s">
        <v>966</v>
      </c>
      <c r="G141" s="93" t="s">
        <v>2034</v>
      </c>
      <c r="H141" s="93">
        <v>14.42</v>
      </c>
      <c r="I141" s="93">
        <v>11.77</v>
      </c>
      <c r="J141" s="93">
        <v>29.46</v>
      </c>
      <c r="K141" s="93">
        <v>35.42</v>
      </c>
      <c r="L141" s="93">
        <v>0.81622746185853001</v>
      </c>
      <c r="M141" s="93">
        <v>2.04299583911234</v>
      </c>
      <c r="N141" s="93">
        <v>54.4017152268827</v>
      </c>
      <c r="O141" s="95">
        <v>13.4</v>
      </c>
      <c r="P141" s="95">
        <v>13.3</v>
      </c>
      <c r="Q141" s="96">
        <v>1.0075187969924799</v>
      </c>
      <c r="R141" s="96">
        <v>23.453386854003</v>
      </c>
      <c r="S141" s="96">
        <v>102.144897919114</v>
      </c>
      <c r="T141" s="111">
        <f t="shared" si="25"/>
        <v>1.1589652603834102</v>
      </c>
      <c r="U141" s="111">
        <f t="shared" si="26"/>
        <v>1.0707764628434346</v>
      </c>
      <c r="V141" s="111">
        <f t="shared" si="27"/>
        <v>1.4692327425066121</v>
      </c>
      <c r="W141" s="111">
        <f t="shared" si="28"/>
        <v>1.5492485568540559</v>
      </c>
      <c r="X141" s="111">
        <f t="shared" si="29"/>
        <v>-8.8188797539975453E-2</v>
      </c>
      <c r="Y141" s="111">
        <f t="shared" si="30"/>
        <v>0.31026748212320104</v>
      </c>
      <c r="Z141" s="111">
        <f t="shared" si="31"/>
        <v>1.7356125927464721</v>
      </c>
      <c r="AA141" s="111">
        <f t="shared" si="32"/>
        <v>1.1271047983648077</v>
      </c>
      <c r="AB141" s="111">
        <f t="shared" si="33"/>
        <v>1.1238516409670858</v>
      </c>
      <c r="AC141" s="111">
        <f t="shared" si="34"/>
        <v>3.2531573977212865E-3</v>
      </c>
      <c r="AD141" s="111">
        <f t="shared" si="35"/>
        <v>1.3702055671276565</v>
      </c>
      <c r="AE141" s="111">
        <f t="shared" si="36"/>
        <v>2.0092166787421988</v>
      </c>
    </row>
    <row r="142" spans="1:31" x14ac:dyDescent="0.2">
      <c r="A142" s="89">
        <v>141</v>
      </c>
      <c r="B142" s="92" t="s">
        <v>958</v>
      </c>
      <c r="C142" s="9" t="s">
        <v>1915</v>
      </c>
      <c r="D142" s="93" t="s">
        <v>873</v>
      </c>
      <c r="E142" s="95" t="s">
        <v>394</v>
      </c>
      <c r="F142" s="94" t="s">
        <v>966</v>
      </c>
      <c r="G142" s="93" t="s">
        <v>2034</v>
      </c>
      <c r="H142" s="93">
        <v>23.91</v>
      </c>
      <c r="I142" s="93">
        <v>17.100000000000001</v>
      </c>
      <c r="J142" s="93">
        <v>58.55</v>
      </c>
      <c r="K142" s="93">
        <v>63.55</v>
      </c>
      <c r="L142" s="93">
        <v>0.71518193224592208</v>
      </c>
      <c r="M142" s="93">
        <v>2.4487662066081102</v>
      </c>
      <c r="N142" s="93">
        <v>67.107048767957593</v>
      </c>
      <c r="O142" s="95">
        <v>13.83</v>
      </c>
      <c r="P142" s="95">
        <v>13</v>
      </c>
      <c r="Q142" s="96">
        <v>1.0638461538461499</v>
      </c>
      <c r="R142" s="96">
        <v>22.098687056214899</v>
      </c>
      <c r="S142" s="96">
        <v>90.794264175827607</v>
      </c>
      <c r="T142" s="111">
        <f t="shared" si="25"/>
        <v>1.3785795761157749</v>
      </c>
      <c r="U142" s="111">
        <f t="shared" si="26"/>
        <v>1.2329961103921538</v>
      </c>
      <c r="V142" s="111">
        <f t="shared" si="27"/>
        <v>1.7675268994083819</v>
      </c>
      <c r="W142" s="111">
        <f t="shared" si="28"/>
        <v>1.8031155548900271</v>
      </c>
      <c r="X142" s="111">
        <f t="shared" si="29"/>
        <v>-0.14558346572362102</v>
      </c>
      <c r="Y142" s="111">
        <f t="shared" si="30"/>
        <v>0.38894732329260651</v>
      </c>
      <c r="Z142" s="111">
        <f t="shared" si="31"/>
        <v>1.8267681398448454</v>
      </c>
      <c r="AA142" s="111">
        <f t="shared" si="32"/>
        <v>1.1408221801093106</v>
      </c>
      <c r="AB142" s="111">
        <f t="shared" si="33"/>
        <v>1.1139433523068367</v>
      </c>
      <c r="AC142" s="111">
        <f t="shared" si="34"/>
        <v>2.6878827802472197E-2</v>
      </c>
      <c r="AD142" s="111">
        <f t="shared" si="35"/>
        <v>1.3443664718217947</v>
      </c>
      <c r="AE142" s="111">
        <f t="shared" si="36"/>
        <v>1.9580584133286867</v>
      </c>
    </row>
    <row r="143" spans="1:31" x14ac:dyDescent="0.2">
      <c r="A143" s="89">
        <v>142</v>
      </c>
      <c r="B143" s="92" t="s">
        <v>958</v>
      </c>
      <c r="C143" s="9" t="s">
        <v>1915</v>
      </c>
      <c r="D143" s="93" t="s">
        <v>61</v>
      </c>
      <c r="E143" s="95" t="s">
        <v>396</v>
      </c>
      <c r="F143" s="94" t="s">
        <v>966</v>
      </c>
      <c r="G143" s="93" t="s">
        <v>2034</v>
      </c>
      <c r="H143" s="93">
        <v>29.63</v>
      </c>
      <c r="I143" s="93">
        <v>17.63</v>
      </c>
      <c r="J143" s="93">
        <v>72.23</v>
      </c>
      <c r="K143" s="93">
        <v>79.2</v>
      </c>
      <c r="L143" s="93">
        <v>0.59500506243672002</v>
      </c>
      <c r="M143" s="93">
        <v>2.4377320283496502</v>
      </c>
      <c r="N143" s="93">
        <v>65.673130526645295</v>
      </c>
      <c r="O143" s="95">
        <v>13.55</v>
      </c>
      <c r="P143" s="95">
        <v>15</v>
      </c>
      <c r="Q143" s="96">
        <v>0.9033333333333331</v>
      </c>
      <c r="R143" s="96">
        <v>21.9498091362804</v>
      </c>
      <c r="S143" s="96">
        <v>92.377060337074298</v>
      </c>
      <c r="T143" s="111">
        <f t="shared" si="25"/>
        <v>1.4717316514800511</v>
      </c>
      <c r="U143" s="111">
        <f t="shared" si="26"/>
        <v>1.2462523122993221</v>
      </c>
      <c r="V143" s="111">
        <f t="shared" si="27"/>
        <v>1.8587176148602917</v>
      </c>
      <c r="W143" s="111">
        <f t="shared" si="28"/>
        <v>1.8987251815894934</v>
      </c>
      <c r="X143" s="111">
        <f t="shared" si="29"/>
        <v>-0.22547933918072871</v>
      </c>
      <c r="Y143" s="111">
        <f t="shared" si="30"/>
        <v>0.38698596338024138</v>
      </c>
      <c r="Z143" s="111">
        <f t="shared" si="31"/>
        <v>1.8173877188617189</v>
      </c>
      <c r="AA143" s="111">
        <f t="shared" si="32"/>
        <v>1.1319392952104246</v>
      </c>
      <c r="AB143" s="111">
        <f t="shared" si="33"/>
        <v>1.1760912590556813</v>
      </c>
      <c r="AC143" s="111">
        <f t="shared" si="34"/>
        <v>-4.4151963845256818E-2</v>
      </c>
      <c r="AD143" s="111">
        <f t="shared" si="35"/>
        <v>1.3414307482036252</v>
      </c>
      <c r="AE143" s="111">
        <f t="shared" si="36"/>
        <v>1.9655641378228401</v>
      </c>
    </row>
    <row r="144" spans="1:31" x14ac:dyDescent="0.2">
      <c r="A144" s="89">
        <v>143</v>
      </c>
      <c r="B144" s="92" t="s">
        <v>958</v>
      </c>
      <c r="C144" s="9" t="s">
        <v>1915</v>
      </c>
      <c r="D144" s="93" t="s">
        <v>873</v>
      </c>
      <c r="E144" s="95" t="s">
        <v>177</v>
      </c>
      <c r="F144" s="94" t="s">
        <v>966</v>
      </c>
      <c r="G144" s="93" t="s">
        <v>2034</v>
      </c>
      <c r="H144" s="93">
        <v>29.11</v>
      </c>
      <c r="I144" s="93">
        <v>19.329999999999998</v>
      </c>
      <c r="J144" s="93">
        <v>70.62</v>
      </c>
      <c r="K144" s="93">
        <v>77.81</v>
      </c>
      <c r="L144" s="93">
        <v>0.66403297835795205</v>
      </c>
      <c r="M144" s="93">
        <v>2.4259704568876699</v>
      </c>
      <c r="N144" s="93">
        <v>64.998582506911006</v>
      </c>
      <c r="O144" s="95">
        <v>13.3</v>
      </c>
      <c r="P144" s="95">
        <v>11.5</v>
      </c>
      <c r="Q144" s="96">
        <v>1.1565217391304299</v>
      </c>
      <c r="R144" s="96">
        <v>21.9366590427069</v>
      </c>
      <c r="S144" s="96">
        <v>93.0647584503822</v>
      </c>
      <c r="T144" s="111">
        <f t="shared" si="25"/>
        <v>1.4640422054388107</v>
      </c>
      <c r="U144" s="111">
        <f t="shared" si="26"/>
        <v>1.2862318540285529</v>
      </c>
      <c r="V144" s="111">
        <f t="shared" si="27"/>
        <v>1.8489277132270783</v>
      </c>
      <c r="W144" s="111">
        <f t="shared" si="28"/>
        <v>1.8910354153153108</v>
      </c>
      <c r="X144" s="111">
        <f t="shared" si="29"/>
        <v>-0.17781035141025811</v>
      </c>
      <c r="Y144" s="111">
        <f t="shared" si="30"/>
        <v>0.38488550778826797</v>
      </c>
      <c r="Z144" s="111">
        <f t="shared" si="31"/>
        <v>1.8129038856253286</v>
      </c>
      <c r="AA144" s="111">
        <f t="shared" si="32"/>
        <v>1.1238516409670858</v>
      </c>
      <c r="AB144" s="111">
        <f t="shared" si="33"/>
        <v>1.0606978403536116</v>
      </c>
      <c r="AC144" s="111">
        <f t="shared" si="34"/>
        <v>6.3153800613472269E-2</v>
      </c>
      <c r="AD144" s="111">
        <f t="shared" si="35"/>
        <v>1.3411704851438087</v>
      </c>
      <c r="AE144" s="111">
        <f t="shared" si="36"/>
        <v>1.9687852544718039</v>
      </c>
    </row>
    <row r="145" spans="1:31" x14ac:dyDescent="0.2">
      <c r="A145" s="89">
        <v>144</v>
      </c>
      <c r="B145" s="92" t="s">
        <v>958</v>
      </c>
      <c r="C145" s="9" t="s">
        <v>1915</v>
      </c>
      <c r="D145" s="93" t="s">
        <v>61</v>
      </c>
      <c r="E145" s="95" t="s">
        <v>385</v>
      </c>
      <c r="F145" s="94" t="s">
        <v>966</v>
      </c>
      <c r="G145" s="93" t="s">
        <v>2034</v>
      </c>
      <c r="H145" s="93">
        <v>30.6</v>
      </c>
      <c r="I145" s="93">
        <v>18.75</v>
      </c>
      <c r="J145" s="93">
        <v>60.48</v>
      </c>
      <c r="K145" s="93">
        <v>68.81</v>
      </c>
      <c r="L145" s="93">
        <v>0.61274509803921606</v>
      </c>
      <c r="M145" s="93">
        <v>1.97647058823529</v>
      </c>
      <c r="N145" s="93">
        <v>61.4388587908905</v>
      </c>
      <c r="O145" s="95">
        <v>13.3</v>
      </c>
      <c r="P145" s="95">
        <v>13</v>
      </c>
      <c r="Q145" s="96">
        <v>1.0230769230769201</v>
      </c>
      <c r="R145" s="96">
        <v>26.383789126564</v>
      </c>
      <c r="S145" s="96">
        <v>92.177352082545497</v>
      </c>
      <c r="T145" s="111">
        <f t="shared" si="25"/>
        <v>1.4857214264815801</v>
      </c>
      <c r="U145" s="111">
        <f t="shared" si="26"/>
        <v>1.2730012720637376</v>
      </c>
      <c r="V145" s="111">
        <f t="shared" si="27"/>
        <v>1.7816117824931501</v>
      </c>
      <c r="W145" s="111">
        <f t="shared" si="28"/>
        <v>1.8376515578463926</v>
      </c>
      <c r="X145" s="111">
        <f t="shared" si="29"/>
        <v>-0.21272015441784206</v>
      </c>
      <c r="Y145" s="111">
        <f t="shared" si="30"/>
        <v>0.29589035601156921</v>
      </c>
      <c r="Z145" s="111">
        <f t="shared" si="31"/>
        <v>1.7884431402034371</v>
      </c>
      <c r="AA145" s="111">
        <f t="shared" si="32"/>
        <v>1.1238516409670858</v>
      </c>
      <c r="AB145" s="111">
        <f t="shared" si="33"/>
        <v>1.1139433523068367</v>
      </c>
      <c r="AC145" s="111">
        <f t="shared" si="34"/>
        <v>9.9082886602477622E-3</v>
      </c>
      <c r="AD145" s="111">
        <f t="shared" si="35"/>
        <v>1.4213371671991846</v>
      </c>
      <c r="AE145" s="111">
        <f t="shared" si="36"/>
        <v>1.9646242282791051</v>
      </c>
    </row>
    <row r="146" spans="1:31" x14ac:dyDescent="0.2">
      <c r="A146" s="89">
        <v>145</v>
      </c>
      <c r="B146" s="92" t="s">
        <v>958</v>
      </c>
      <c r="C146" s="9" t="s">
        <v>1915</v>
      </c>
      <c r="D146" s="93" t="s">
        <v>873</v>
      </c>
      <c r="E146" s="95" t="s">
        <v>387</v>
      </c>
      <c r="F146" s="94" t="s">
        <v>966</v>
      </c>
      <c r="G146" s="93" t="s">
        <v>2034</v>
      </c>
      <c r="H146" s="93">
        <v>31.1</v>
      </c>
      <c r="I146" s="93">
        <v>17.190000000000001</v>
      </c>
      <c r="J146" s="93">
        <v>64.849999999999994</v>
      </c>
      <c r="K146" s="93">
        <v>76.069999999999993</v>
      </c>
      <c r="L146" s="93">
        <v>0.55273311897106103</v>
      </c>
      <c r="M146" s="93">
        <v>2.08520900321543</v>
      </c>
      <c r="N146" s="93">
        <v>57.412801350604802</v>
      </c>
      <c r="O146" s="95">
        <v>15.9</v>
      </c>
      <c r="P146" s="95">
        <v>16.5</v>
      </c>
      <c r="Q146" s="96">
        <v>0.96363636363636407</v>
      </c>
      <c r="R146" s="96">
        <v>23.832932246892501</v>
      </c>
      <c r="S146" s="96">
        <v>98.754266402502594</v>
      </c>
      <c r="T146" s="111">
        <f t="shared" si="25"/>
        <v>1.4927603890268375</v>
      </c>
      <c r="U146" s="111">
        <f t="shared" si="26"/>
        <v>1.2352758766870524</v>
      </c>
      <c r="V146" s="111">
        <f t="shared" si="27"/>
        <v>1.8119099804200989</v>
      </c>
      <c r="W146" s="111">
        <f t="shared" si="28"/>
        <v>1.8812134162550191</v>
      </c>
      <c r="X146" s="111">
        <f t="shared" si="29"/>
        <v>-0.25748451233978514</v>
      </c>
      <c r="Y146" s="111">
        <f t="shared" si="30"/>
        <v>0.31914959139326055</v>
      </c>
      <c r="Z146" s="111">
        <f t="shared" si="31"/>
        <v>1.7590087379741848</v>
      </c>
      <c r="AA146" s="111">
        <f t="shared" si="32"/>
        <v>1.2013971243204515</v>
      </c>
      <c r="AB146" s="111">
        <f t="shared" si="33"/>
        <v>1.2174839442139063</v>
      </c>
      <c r="AC146" s="111">
        <f t="shared" si="34"/>
        <v>-1.6086819893454604E-2</v>
      </c>
      <c r="AD146" s="111">
        <f t="shared" si="35"/>
        <v>1.3771774783641983</v>
      </c>
      <c r="AE146" s="111">
        <f t="shared" si="36"/>
        <v>1.9945558671849761</v>
      </c>
    </row>
    <row r="147" spans="1:31" x14ac:dyDescent="0.2">
      <c r="A147" s="89">
        <v>146</v>
      </c>
      <c r="B147" s="92" t="s">
        <v>958</v>
      </c>
      <c r="C147" s="9" t="s">
        <v>1915</v>
      </c>
      <c r="D147" s="93" t="s">
        <v>61</v>
      </c>
      <c r="E147" s="95" t="s">
        <v>417</v>
      </c>
      <c r="F147" s="94" t="s">
        <v>966</v>
      </c>
      <c r="G147" s="93" t="s">
        <v>2034</v>
      </c>
      <c r="H147" s="93">
        <v>26.08</v>
      </c>
      <c r="I147" s="93">
        <v>16.579999999999998</v>
      </c>
      <c r="J147" s="93">
        <v>43.01</v>
      </c>
      <c r="K147" s="93">
        <v>58.07</v>
      </c>
      <c r="L147" s="93">
        <v>0.63573619631901801</v>
      </c>
      <c r="M147" s="93">
        <v>1.64915644171779</v>
      </c>
      <c r="N147" s="93">
        <v>43.353548864705203</v>
      </c>
      <c r="O147" s="95">
        <v>15</v>
      </c>
      <c r="P147" s="95">
        <v>13.3</v>
      </c>
      <c r="Q147" s="96">
        <v>1.1278195488721801</v>
      </c>
      <c r="R147" s="96">
        <v>24.599468205305598</v>
      </c>
      <c r="S147" s="96">
        <v>112.046982929989</v>
      </c>
      <c r="T147" s="111">
        <f t="shared" si="25"/>
        <v>1.4163075870598825</v>
      </c>
      <c r="U147" s="111">
        <f t="shared" si="26"/>
        <v>1.2195845262142546</v>
      </c>
      <c r="V147" s="111">
        <f t="shared" si="27"/>
        <v>1.6335694425540919</v>
      </c>
      <c r="W147" s="111">
        <f t="shared" si="28"/>
        <v>1.7639518260333242</v>
      </c>
      <c r="X147" s="111">
        <f t="shared" si="29"/>
        <v>-0.1967230608456281</v>
      </c>
      <c r="Y147" s="111">
        <f t="shared" si="30"/>
        <v>0.21726185549420887</v>
      </c>
      <c r="Z147" s="111">
        <f t="shared" si="31"/>
        <v>1.6370246540446241</v>
      </c>
      <c r="AA147" s="111">
        <f t="shared" si="32"/>
        <v>1.1760912590556813</v>
      </c>
      <c r="AB147" s="111">
        <f t="shared" si="33"/>
        <v>1.1238516409670858</v>
      </c>
      <c r="AC147" s="111">
        <f t="shared" si="34"/>
        <v>5.2239618088595299E-2</v>
      </c>
      <c r="AD147" s="111">
        <f t="shared" si="35"/>
        <v>1.390925718566888</v>
      </c>
      <c r="AE147" s="111">
        <f t="shared" si="36"/>
        <v>2.0494001668550319</v>
      </c>
    </row>
    <row r="148" spans="1:31" x14ac:dyDescent="0.2">
      <c r="A148" s="89">
        <v>147</v>
      </c>
      <c r="B148" s="92" t="s">
        <v>958</v>
      </c>
      <c r="C148" s="9" t="s">
        <v>1915</v>
      </c>
      <c r="D148" s="93" t="s">
        <v>61</v>
      </c>
      <c r="E148" s="95" t="s">
        <v>400</v>
      </c>
      <c r="F148" s="94" t="s">
        <v>966</v>
      </c>
      <c r="G148" s="93" t="s">
        <v>2034</v>
      </c>
      <c r="H148" s="93">
        <v>28.26</v>
      </c>
      <c r="I148" s="93">
        <v>14.35</v>
      </c>
      <c r="J148" s="93">
        <v>47.47</v>
      </c>
      <c r="K148" s="93">
        <v>55.54</v>
      </c>
      <c r="L148" s="93">
        <v>0.50778485491861303</v>
      </c>
      <c r="M148" s="93">
        <v>1.6797593772116099</v>
      </c>
      <c r="N148" s="93">
        <v>58.719542307782</v>
      </c>
      <c r="O148" s="95">
        <v>17</v>
      </c>
      <c r="P148" s="95">
        <v>14.5</v>
      </c>
      <c r="Q148" s="96">
        <v>1.17241379310345</v>
      </c>
      <c r="R148" s="96">
        <v>30.582917275795101</v>
      </c>
      <c r="S148" s="96">
        <v>90.697540416422896</v>
      </c>
      <c r="T148" s="111">
        <f t="shared" si="25"/>
        <v>1.4511721575125398</v>
      </c>
      <c r="U148" s="111">
        <f t="shared" si="26"/>
        <v>1.1568519010700111</v>
      </c>
      <c r="V148" s="111">
        <f t="shared" si="27"/>
        <v>1.6764192317183599</v>
      </c>
      <c r="W148" s="111">
        <f t="shared" si="28"/>
        <v>1.7446058754142388</v>
      </c>
      <c r="X148" s="111">
        <f t="shared" si="29"/>
        <v>-0.29432025644252857</v>
      </c>
      <c r="Y148" s="111">
        <f t="shared" si="30"/>
        <v>0.22524707420582113</v>
      </c>
      <c r="Z148" s="111">
        <f t="shared" si="31"/>
        <v>1.7687826617925617</v>
      </c>
      <c r="AA148" s="111">
        <f t="shared" si="32"/>
        <v>1.2304489213782739</v>
      </c>
      <c r="AB148" s="111">
        <f t="shared" si="33"/>
        <v>1.1613680022349748</v>
      </c>
      <c r="AC148" s="111">
        <f t="shared" si="34"/>
        <v>6.9080919143299654E-2</v>
      </c>
      <c r="AD148" s="111">
        <f t="shared" si="35"/>
        <v>1.4854789099955679</v>
      </c>
      <c r="AE148" s="111">
        <f t="shared" si="36"/>
        <v>1.9575955097937341</v>
      </c>
    </row>
    <row r="149" spans="1:31" x14ac:dyDescent="0.2">
      <c r="A149" s="89">
        <v>148</v>
      </c>
      <c r="B149" s="92" t="s">
        <v>958</v>
      </c>
      <c r="C149" s="9" t="s">
        <v>1915</v>
      </c>
      <c r="D149" s="93" t="s">
        <v>61</v>
      </c>
      <c r="E149" s="95" t="s">
        <v>390</v>
      </c>
      <c r="F149" s="94" t="s">
        <v>966</v>
      </c>
      <c r="G149" s="93" t="s">
        <v>2034</v>
      </c>
      <c r="H149" s="93">
        <v>24.96</v>
      </c>
      <c r="I149" s="93">
        <v>13.22</v>
      </c>
      <c r="J149" s="93">
        <v>38.96</v>
      </c>
      <c r="K149" s="93">
        <v>49</v>
      </c>
      <c r="L149" s="93">
        <v>0.52964743589743601</v>
      </c>
      <c r="M149" s="93">
        <v>1.5608974358974401</v>
      </c>
      <c r="N149" s="93">
        <v>51.995161274005802</v>
      </c>
      <c r="O149" s="95">
        <v>17</v>
      </c>
      <c r="P149" s="95">
        <v>15.5</v>
      </c>
      <c r="Q149" s="96">
        <v>1.0967741935483899</v>
      </c>
      <c r="R149" s="96">
        <v>30.318830808771601</v>
      </c>
      <c r="S149" s="96">
        <v>97.686007917222597</v>
      </c>
      <c r="T149" s="111">
        <f t="shared" si="25"/>
        <v>1.3972445810103864</v>
      </c>
      <c r="U149" s="111">
        <f t="shared" si="26"/>
        <v>1.1212314551496214</v>
      </c>
      <c r="V149" s="111">
        <f t="shared" si="27"/>
        <v>1.590618948206578</v>
      </c>
      <c r="W149" s="111">
        <f t="shared" si="28"/>
        <v>1.6901960800285136</v>
      </c>
      <c r="X149" s="111">
        <f t="shared" si="29"/>
        <v>-0.27601312586076487</v>
      </c>
      <c r="Y149" s="111">
        <f t="shared" si="30"/>
        <v>0.19337436719619272</v>
      </c>
      <c r="Z149" s="111">
        <f t="shared" si="31"/>
        <v>1.7159629296006365</v>
      </c>
      <c r="AA149" s="111">
        <f t="shared" si="32"/>
        <v>1.2304489213782739</v>
      </c>
      <c r="AB149" s="111">
        <f t="shared" si="33"/>
        <v>1.1903316981702914</v>
      </c>
      <c r="AC149" s="111">
        <f t="shared" si="34"/>
        <v>4.0117223207983554E-2</v>
      </c>
      <c r="AD149" s="111">
        <f t="shared" si="35"/>
        <v>1.4817124494966472</v>
      </c>
      <c r="AE149" s="111">
        <f t="shared" si="36"/>
        <v>1.9898323618813363</v>
      </c>
    </row>
    <row r="150" spans="1:31" x14ac:dyDescent="0.2">
      <c r="A150" s="89">
        <v>149</v>
      </c>
      <c r="B150" s="92" t="s">
        <v>958</v>
      </c>
      <c r="C150" s="9" t="s">
        <v>1915</v>
      </c>
      <c r="D150" s="93" t="s">
        <v>61</v>
      </c>
      <c r="E150" s="95" t="s">
        <v>393</v>
      </c>
      <c r="F150" s="94" t="s">
        <v>966</v>
      </c>
      <c r="G150" s="93" t="s">
        <v>2034</v>
      </c>
      <c r="H150" s="93">
        <v>20.420000000000002</v>
      </c>
      <c r="I150" s="93">
        <v>11.46</v>
      </c>
      <c r="J150" s="93">
        <v>33.130000000000003</v>
      </c>
      <c r="K150" s="93">
        <v>38.86</v>
      </c>
      <c r="L150" s="93">
        <v>0.5612144955925561</v>
      </c>
      <c r="M150" s="93">
        <v>1.62242899118511</v>
      </c>
      <c r="N150" s="93">
        <v>58.489340975717901</v>
      </c>
      <c r="O150" s="95">
        <v>10</v>
      </c>
      <c r="P150" s="95">
        <v>15</v>
      </c>
      <c r="Q150" s="96">
        <v>0.66666666666666707</v>
      </c>
      <c r="R150" s="96">
        <v>31.700104008805599</v>
      </c>
      <c r="S150" s="96">
        <v>89.810555015476496</v>
      </c>
      <c r="T150" s="111">
        <f t="shared" si="25"/>
        <v>1.3100557377508915</v>
      </c>
      <c r="U150" s="111">
        <f t="shared" si="26"/>
        <v>1.0591846176313713</v>
      </c>
      <c r="V150" s="111">
        <f t="shared" si="27"/>
        <v>1.5202214358819601</v>
      </c>
      <c r="W150" s="111">
        <f t="shared" si="28"/>
        <v>1.5895027962637638</v>
      </c>
      <c r="X150" s="111">
        <f t="shared" si="29"/>
        <v>-0.25087112011952045</v>
      </c>
      <c r="Y150" s="111">
        <f t="shared" si="30"/>
        <v>0.21016569813106784</v>
      </c>
      <c r="Z150" s="111">
        <f t="shared" si="31"/>
        <v>1.7670767280102435</v>
      </c>
      <c r="AA150" s="111">
        <f t="shared" si="32"/>
        <v>1</v>
      </c>
      <c r="AB150" s="111">
        <f t="shared" si="33"/>
        <v>1.1760912590556813</v>
      </c>
      <c r="AC150" s="111">
        <f t="shared" si="34"/>
        <v>-0.17609125905568099</v>
      </c>
      <c r="AD150" s="111">
        <f t="shared" si="35"/>
        <v>1.5010606871507559</v>
      </c>
      <c r="AE150" s="111">
        <f t="shared" si="36"/>
        <v>1.9533273802708691</v>
      </c>
    </row>
    <row r="151" spans="1:31" x14ac:dyDescent="0.2">
      <c r="A151" s="89">
        <v>150</v>
      </c>
      <c r="B151" s="92" t="s">
        <v>958</v>
      </c>
      <c r="C151" s="9" t="s">
        <v>1915</v>
      </c>
      <c r="D151" s="93" t="s">
        <v>61</v>
      </c>
      <c r="E151" s="95" t="s">
        <v>420</v>
      </c>
      <c r="F151" s="94" t="s">
        <v>966</v>
      </c>
      <c r="G151" s="93" t="s">
        <v>2034</v>
      </c>
      <c r="H151" s="93">
        <v>15.37</v>
      </c>
      <c r="I151" s="93">
        <v>9.1</v>
      </c>
      <c r="J151" s="93">
        <v>16.04</v>
      </c>
      <c r="K151" s="93">
        <v>22.61</v>
      </c>
      <c r="L151" s="93">
        <v>0.59206245933637003</v>
      </c>
      <c r="M151" s="93">
        <v>1.0435914118412499</v>
      </c>
      <c r="N151" s="93">
        <v>45.150661662151101</v>
      </c>
      <c r="O151" s="95">
        <v>12.5</v>
      </c>
      <c r="P151" s="95">
        <v>16.7</v>
      </c>
      <c r="Q151" s="96">
        <v>0.74850299401197606</v>
      </c>
      <c r="R151" s="96">
        <v>42.792861315466801</v>
      </c>
      <c r="S151" s="96">
        <v>92.056477022382097</v>
      </c>
      <c r="T151" s="111">
        <f t="shared" si="25"/>
        <v>1.186673867499745</v>
      </c>
      <c r="U151" s="111">
        <f t="shared" si="26"/>
        <v>0.95904139232109353</v>
      </c>
      <c r="V151" s="111">
        <f t="shared" si="27"/>
        <v>1.2052043639481447</v>
      </c>
      <c r="W151" s="111">
        <f t="shared" si="28"/>
        <v>1.3543005623453597</v>
      </c>
      <c r="X151" s="111">
        <f t="shared" si="29"/>
        <v>-0.22763247517865118</v>
      </c>
      <c r="Y151" s="111">
        <f t="shared" si="30"/>
        <v>1.8530496448399873E-2</v>
      </c>
      <c r="Z151" s="111">
        <f t="shared" si="31"/>
        <v>1.654664119081763</v>
      </c>
      <c r="AA151" s="111">
        <f t="shared" si="32"/>
        <v>1.0969100130080565</v>
      </c>
      <c r="AB151" s="111">
        <f t="shared" si="33"/>
        <v>1.2227164711475833</v>
      </c>
      <c r="AC151" s="111">
        <f t="shared" si="34"/>
        <v>-0.12580645813952684</v>
      </c>
      <c r="AD151" s="111">
        <f t="shared" si="35"/>
        <v>1.6313713262589433</v>
      </c>
      <c r="AE151" s="111">
        <f t="shared" si="36"/>
        <v>1.9640543505382346</v>
      </c>
    </row>
    <row r="152" spans="1:31" x14ac:dyDescent="0.2">
      <c r="A152" s="89">
        <v>151</v>
      </c>
      <c r="B152" s="92" t="s">
        <v>958</v>
      </c>
      <c r="C152" s="9" t="s">
        <v>1915</v>
      </c>
      <c r="D152" s="93" t="s">
        <v>67</v>
      </c>
      <c r="E152" s="95" t="s">
        <v>385</v>
      </c>
      <c r="F152" s="94" t="s">
        <v>966</v>
      </c>
      <c r="G152" s="93" t="s">
        <v>2034</v>
      </c>
      <c r="H152" s="93">
        <v>28.98</v>
      </c>
      <c r="I152" s="93">
        <v>16.54</v>
      </c>
      <c r="J152" s="93">
        <v>68.150000000000006</v>
      </c>
      <c r="K152" s="93">
        <v>72.16</v>
      </c>
      <c r="L152" s="93">
        <v>0.57073844030365806</v>
      </c>
      <c r="M152" s="93">
        <v>2.35162180814355</v>
      </c>
      <c r="N152" s="93">
        <v>70.407372537845504</v>
      </c>
      <c r="O152" s="95">
        <v>17.5</v>
      </c>
      <c r="P152" s="95">
        <v>17.5</v>
      </c>
      <c r="Q152" s="96">
        <v>1</v>
      </c>
      <c r="R152" s="96">
        <v>23.6167806652109</v>
      </c>
      <c r="S152" s="96">
        <v>85.9758467969436</v>
      </c>
      <c r="T152" s="111">
        <f t="shared" si="25"/>
        <v>1.4620983811351558</v>
      </c>
      <c r="U152" s="111">
        <f t="shared" si="26"/>
        <v>1.2185355052165279</v>
      </c>
      <c r="V152" s="111">
        <f t="shared" si="27"/>
        <v>1.8334658601706924</v>
      </c>
      <c r="W152" s="111">
        <f t="shared" si="28"/>
        <v>1.8582965245338854</v>
      </c>
      <c r="X152" s="111">
        <f t="shared" si="29"/>
        <v>-0.24356287591862763</v>
      </c>
      <c r="Y152" s="111">
        <f t="shared" si="30"/>
        <v>0.37136747903553707</v>
      </c>
      <c r="Z152" s="111">
        <f t="shared" si="31"/>
        <v>1.8476181376202507</v>
      </c>
      <c r="AA152" s="111">
        <f t="shared" si="32"/>
        <v>1.2430380486862944</v>
      </c>
      <c r="AB152" s="111">
        <f t="shared" si="33"/>
        <v>1.2430380486862944</v>
      </c>
      <c r="AC152" s="111">
        <f t="shared" si="34"/>
        <v>0</v>
      </c>
      <c r="AD152" s="111">
        <f t="shared" si="35"/>
        <v>1.3732206962146656</v>
      </c>
      <c r="AE152" s="111">
        <f t="shared" si="36"/>
        <v>1.9343764619866806</v>
      </c>
    </row>
    <row r="153" spans="1:31" x14ac:dyDescent="0.2">
      <c r="A153" s="89">
        <v>152</v>
      </c>
      <c r="B153" s="92" t="s">
        <v>958</v>
      </c>
      <c r="C153" s="9" t="s">
        <v>1915</v>
      </c>
      <c r="D153" s="93" t="s">
        <v>67</v>
      </c>
      <c r="E153" s="95" t="s">
        <v>399</v>
      </c>
      <c r="F153" s="94" t="s">
        <v>966</v>
      </c>
      <c r="G153" s="93" t="s">
        <v>2034</v>
      </c>
      <c r="H153" s="93">
        <v>31.35</v>
      </c>
      <c r="I153" s="93">
        <v>16.71</v>
      </c>
      <c r="J153" s="93">
        <v>62.15</v>
      </c>
      <c r="K153" s="93">
        <v>72.97</v>
      </c>
      <c r="L153" s="93">
        <v>0.53301435406698605</v>
      </c>
      <c r="M153" s="93">
        <v>1.98245614035088</v>
      </c>
      <c r="N153" s="93">
        <v>57.699379544248103</v>
      </c>
      <c r="O153" s="95">
        <v>14</v>
      </c>
      <c r="P153" s="95">
        <v>12.8</v>
      </c>
      <c r="Q153" s="96">
        <v>1.09375</v>
      </c>
      <c r="R153" s="96">
        <v>25.237290090956598</v>
      </c>
      <c r="S153" s="96">
        <v>97.063330364795306</v>
      </c>
      <c r="T153" s="111">
        <f t="shared" si="25"/>
        <v>1.4962375451667353</v>
      </c>
      <c r="U153" s="111">
        <f t="shared" si="26"/>
        <v>1.2229764498933913</v>
      </c>
      <c r="V153" s="111">
        <f t="shared" si="27"/>
        <v>1.7934411329776636</v>
      </c>
      <c r="W153" s="111">
        <f t="shared" si="28"/>
        <v>1.8631443462526673</v>
      </c>
      <c r="X153" s="111">
        <f t="shared" si="29"/>
        <v>-0.27326109527334358</v>
      </c>
      <c r="Y153" s="111">
        <f t="shared" si="30"/>
        <v>0.29720358781092893</v>
      </c>
      <c r="Z153" s="111">
        <f t="shared" si="31"/>
        <v>1.7611711431044645</v>
      </c>
      <c r="AA153" s="111">
        <f t="shared" si="32"/>
        <v>1.146128035678238</v>
      </c>
      <c r="AB153" s="111">
        <f t="shared" si="33"/>
        <v>1.1072099696478683</v>
      </c>
      <c r="AC153" s="111">
        <f t="shared" si="34"/>
        <v>3.8918066030369659E-2</v>
      </c>
      <c r="AD153" s="111">
        <f t="shared" si="35"/>
        <v>1.4020427197587935</v>
      </c>
      <c r="AE153" s="111">
        <f t="shared" si="36"/>
        <v>1.9870551884241445</v>
      </c>
    </row>
    <row r="154" spans="1:31" x14ac:dyDescent="0.2">
      <c r="A154" s="89">
        <v>153</v>
      </c>
      <c r="B154" s="92" t="s">
        <v>984</v>
      </c>
      <c r="C154" s="9" t="s">
        <v>1915</v>
      </c>
      <c r="D154" s="93" t="s">
        <v>67</v>
      </c>
      <c r="E154" s="93" t="s">
        <v>224</v>
      </c>
      <c r="F154" s="94" t="s">
        <v>985</v>
      </c>
      <c r="G154" s="93" t="s">
        <v>2034</v>
      </c>
      <c r="H154" s="93">
        <v>41.46</v>
      </c>
      <c r="I154" s="93">
        <v>15.15</v>
      </c>
      <c r="J154" s="93">
        <v>71.010000000000005</v>
      </c>
      <c r="K154" s="93">
        <v>82.32</v>
      </c>
      <c r="L154" s="93">
        <v>0.36541244573082504</v>
      </c>
      <c r="M154" s="93">
        <v>1.71273516642547</v>
      </c>
      <c r="N154" s="93">
        <v>59.610506046623797</v>
      </c>
      <c r="O154" s="93">
        <v>8</v>
      </c>
      <c r="P154" s="93">
        <v>9</v>
      </c>
      <c r="Q154" s="96">
        <v>0.88888888888888906</v>
      </c>
      <c r="R154" s="96">
        <v>30.2412885033227</v>
      </c>
      <c r="S154" s="96">
        <v>90.148205450053496</v>
      </c>
      <c r="T154" s="111">
        <f t="shared" si="25"/>
        <v>1.6176292977578421</v>
      </c>
      <c r="U154" s="111">
        <f t="shared" si="26"/>
        <v>1.1804126328383238</v>
      </c>
      <c r="V154" s="111">
        <f t="shared" si="27"/>
        <v>1.8513195126487452</v>
      </c>
      <c r="W154" s="111">
        <f t="shared" si="28"/>
        <v>1.9155053617543765</v>
      </c>
      <c r="X154" s="111">
        <f t="shared" si="29"/>
        <v>-0.43721666491951805</v>
      </c>
      <c r="Y154" s="111">
        <f t="shared" si="30"/>
        <v>0.23369021489090305</v>
      </c>
      <c r="Z154" s="111">
        <f t="shared" si="31"/>
        <v>1.7753228086659723</v>
      </c>
      <c r="AA154" s="111">
        <f t="shared" si="32"/>
        <v>0.90308998699194354</v>
      </c>
      <c r="AB154" s="111">
        <f t="shared" si="33"/>
        <v>0.95424250943932487</v>
      </c>
      <c r="AC154" s="111">
        <f t="shared" si="34"/>
        <v>-5.1152522447381207E-2</v>
      </c>
      <c r="AD154" s="111">
        <f t="shared" si="35"/>
        <v>1.4806002913913863</v>
      </c>
      <c r="AE154" s="111">
        <f t="shared" si="36"/>
        <v>1.9549570857905729</v>
      </c>
    </row>
    <row r="155" spans="1:31" x14ac:dyDescent="0.2">
      <c r="A155" s="89">
        <v>154</v>
      </c>
      <c r="B155" s="92" t="s">
        <v>984</v>
      </c>
      <c r="C155" s="9" t="s">
        <v>1915</v>
      </c>
      <c r="D155" s="93" t="s">
        <v>67</v>
      </c>
      <c r="E155" s="93" t="s">
        <v>94</v>
      </c>
      <c r="F155" s="94" t="s">
        <v>985</v>
      </c>
      <c r="G155" s="93" t="s">
        <v>2034</v>
      </c>
      <c r="H155" s="93">
        <v>41.04</v>
      </c>
      <c r="I155" s="93">
        <v>14.88</v>
      </c>
      <c r="J155" s="93">
        <v>73.959999999999994</v>
      </c>
      <c r="K155" s="93">
        <v>80.59</v>
      </c>
      <c r="L155" s="93">
        <v>0.36257309941520505</v>
      </c>
      <c r="M155" s="93">
        <v>1.80214424951267</v>
      </c>
      <c r="N155" s="93">
        <v>65.824896109655597</v>
      </c>
      <c r="O155" s="93">
        <v>7.7</v>
      </c>
      <c r="P155" s="93">
        <v>9</v>
      </c>
      <c r="Q155" s="96">
        <v>0.85555555555555607</v>
      </c>
      <c r="R155" s="96">
        <v>30.412987412604799</v>
      </c>
      <c r="S155" s="96">
        <v>83.762116477739696</v>
      </c>
      <c r="T155" s="111">
        <f t="shared" si="25"/>
        <v>1.6132073521037598</v>
      </c>
      <c r="U155" s="111">
        <f t="shared" si="26"/>
        <v>1.1726029312098598</v>
      </c>
      <c r="V155" s="111">
        <f t="shared" si="27"/>
        <v>1.8689969024871353</v>
      </c>
      <c r="W155" s="111">
        <f t="shared" si="28"/>
        <v>1.9062811557721531</v>
      </c>
      <c r="X155" s="111">
        <f t="shared" si="29"/>
        <v>-0.44060442089389951</v>
      </c>
      <c r="Y155" s="111">
        <f t="shared" si="30"/>
        <v>0.25578955038337547</v>
      </c>
      <c r="Z155" s="111">
        <f t="shared" si="31"/>
        <v>1.8183901823388517</v>
      </c>
      <c r="AA155" s="111">
        <f t="shared" si="32"/>
        <v>0.88649072517248184</v>
      </c>
      <c r="AB155" s="111">
        <f t="shared" si="33"/>
        <v>0.95424250943932487</v>
      </c>
      <c r="AC155" s="111">
        <f t="shared" si="34"/>
        <v>-6.7751784266842738E-2</v>
      </c>
      <c r="AD155" s="111">
        <f t="shared" si="35"/>
        <v>1.4830590821989134</v>
      </c>
      <c r="AE155" s="111">
        <f t="shared" si="36"/>
        <v>1.9230476424409697</v>
      </c>
    </row>
    <row r="156" spans="1:31" x14ac:dyDescent="0.2">
      <c r="A156" s="89">
        <v>155</v>
      </c>
      <c r="B156" s="92" t="s">
        <v>984</v>
      </c>
      <c r="C156" s="9" t="s">
        <v>1915</v>
      </c>
      <c r="D156" s="93" t="s">
        <v>67</v>
      </c>
      <c r="E156" s="93" t="s">
        <v>91</v>
      </c>
      <c r="F156" s="94" t="s">
        <v>985</v>
      </c>
      <c r="G156" s="93" t="s">
        <v>2034</v>
      </c>
      <c r="H156" s="93">
        <v>41.17</v>
      </c>
      <c r="I156" s="93">
        <v>14.88</v>
      </c>
      <c r="J156" s="93">
        <v>73.17</v>
      </c>
      <c r="K156" s="93">
        <v>79.510000000000005</v>
      </c>
      <c r="L156" s="93">
        <v>0.36142822443526801</v>
      </c>
      <c r="M156" s="93">
        <v>1.77726499878552</v>
      </c>
      <c r="N156" s="93">
        <v>65.998899024538304</v>
      </c>
      <c r="O156" s="93">
        <v>8.9</v>
      </c>
      <c r="P156" s="93">
        <v>9</v>
      </c>
      <c r="Q156" s="96">
        <v>0.98888888888888904</v>
      </c>
      <c r="R156" s="96">
        <v>30.931517652518</v>
      </c>
      <c r="S156" s="96">
        <v>83.0695833229437</v>
      </c>
      <c r="T156" s="111">
        <f t="shared" si="25"/>
        <v>1.6145808669974862</v>
      </c>
      <c r="U156" s="111">
        <f t="shared" si="26"/>
        <v>1.1726029312098598</v>
      </c>
      <c r="V156" s="111">
        <f t="shared" si="27"/>
        <v>1.864333055033393</v>
      </c>
      <c r="W156" s="111">
        <f t="shared" si="28"/>
        <v>1.9004217534577377</v>
      </c>
      <c r="X156" s="111">
        <f t="shared" si="29"/>
        <v>-0.44197793578762662</v>
      </c>
      <c r="Y156" s="111">
        <f t="shared" si="30"/>
        <v>0.24975218803590615</v>
      </c>
      <c r="Z156" s="111">
        <f t="shared" si="31"/>
        <v>1.8195366908213253</v>
      </c>
      <c r="AA156" s="111">
        <f t="shared" si="32"/>
        <v>0.9493900066449128</v>
      </c>
      <c r="AB156" s="111">
        <f t="shared" si="33"/>
        <v>0.95424250943932487</v>
      </c>
      <c r="AC156" s="111">
        <f t="shared" si="34"/>
        <v>-4.8525027944120239E-3</v>
      </c>
      <c r="AD156" s="111">
        <f t="shared" si="35"/>
        <v>1.490401229151068</v>
      </c>
      <c r="AE156" s="111">
        <f t="shared" si="36"/>
        <v>1.9194420320494414</v>
      </c>
    </row>
    <row r="157" spans="1:31" x14ac:dyDescent="0.2">
      <c r="A157" s="89">
        <v>156</v>
      </c>
      <c r="B157" s="92" t="s">
        <v>984</v>
      </c>
      <c r="C157" s="9" t="s">
        <v>1915</v>
      </c>
      <c r="D157" s="93" t="s">
        <v>67</v>
      </c>
      <c r="E157" s="93" t="s">
        <v>95</v>
      </c>
      <c r="F157" s="94" t="s">
        <v>985</v>
      </c>
      <c r="G157" s="93" t="s">
        <v>2034</v>
      </c>
      <c r="H157" s="93">
        <v>39.909999999999997</v>
      </c>
      <c r="I157" s="93">
        <v>14.49</v>
      </c>
      <c r="J157" s="93">
        <v>73.989999999999995</v>
      </c>
      <c r="K157" s="93">
        <v>80.02</v>
      </c>
      <c r="L157" s="93">
        <v>0.36306690052618401</v>
      </c>
      <c r="M157" s="93">
        <v>1.8539213229767</v>
      </c>
      <c r="N157" s="93">
        <v>66.748224423526494</v>
      </c>
      <c r="O157" s="93">
        <v>8</v>
      </c>
      <c r="P157" s="93">
        <v>8.1999999999999993</v>
      </c>
      <c r="Q157" s="96">
        <v>0.97560975609756106</v>
      </c>
      <c r="R157" s="96">
        <v>29.708453491101402</v>
      </c>
      <c r="S157" s="96">
        <v>83.543322085372097</v>
      </c>
      <c r="T157" s="111">
        <f t="shared" si="25"/>
        <v>1.6010817277840232</v>
      </c>
      <c r="U157" s="111">
        <f t="shared" si="26"/>
        <v>1.1610683854711745</v>
      </c>
      <c r="V157" s="111">
        <f t="shared" si="27"/>
        <v>1.8691730273216831</v>
      </c>
      <c r="W157" s="111">
        <f t="shared" si="28"/>
        <v>1.9031985470429784</v>
      </c>
      <c r="X157" s="111">
        <f t="shared" si="29"/>
        <v>-0.44001334231284855</v>
      </c>
      <c r="Y157" s="111">
        <f t="shared" si="30"/>
        <v>0.26809129953766042</v>
      </c>
      <c r="Z157" s="111">
        <f t="shared" si="31"/>
        <v>1.824439717477498</v>
      </c>
      <c r="AA157" s="111">
        <f t="shared" si="32"/>
        <v>0.90308998699194354</v>
      </c>
      <c r="AB157" s="111">
        <f t="shared" si="33"/>
        <v>0.91381385238371671</v>
      </c>
      <c r="AC157" s="111">
        <f t="shared" si="34"/>
        <v>-1.0723865391773064E-2</v>
      </c>
      <c r="AD157" s="111">
        <f t="shared" si="35"/>
        <v>1.4728800446760273</v>
      </c>
      <c r="AE157" s="111">
        <f t="shared" si="36"/>
        <v>1.9219117409154505</v>
      </c>
    </row>
    <row r="158" spans="1:31" x14ac:dyDescent="0.2">
      <c r="A158" s="89">
        <v>157</v>
      </c>
      <c r="B158" s="92" t="s">
        <v>984</v>
      </c>
      <c r="C158" s="9" t="s">
        <v>1915</v>
      </c>
      <c r="D158" s="93" t="s">
        <v>86</v>
      </c>
      <c r="E158" s="93" t="s">
        <v>150</v>
      </c>
      <c r="F158" s="94" t="s">
        <v>985</v>
      </c>
      <c r="G158" s="93" t="s">
        <v>2034</v>
      </c>
      <c r="H158" s="93">
        <v>41.53</v>
      </c>
      <c r="I158" s="93">
        <v>15.09</v>
      </c>
      <c r="J158" s="93">
        <v>80.680000000000007</v>
      </c>
      <c r="K158" s="93">
        <v>89.82</v>
      </c>
      <c r="L158" s="93">
        <v>0.36335179388393901</v>
      </c>
      <c r="M158" s="93">
        <v>1.94269202985793</v>
      </c>
      <c r="N158" s="93">
        <v>63.891729300558701</v>
      </c>
      <c r="O158" s="93">
        <v>8</v>
      </c>
      <c r="P158" s="93">
        <v>10</v>
      </c>
      <c r="Q158" s="96">
        <v>0.8</v>
      </c>
      <c r="R158" s="96">
        <v>27.530883808352101</v>
      </c>
      <c r="S158" s="96">
        <v>88.577386891089205</v>
      </c>
      <c r="T158" s="111">
        <f t="shared" si="25"/>
        <v>1.6183619311098782</v>
      </c>
      <c r="U158" s="111">
        <f t="shared" si="26"/>
        <v>1.1786892397755899</v>
      </c>
      <c r="V158" s="111">
        <f t="shared" si="27"/>
        <v>1.9067658895407278</v>
      </c>
      <c r="W158" s="111">
        <f t="shared" si="28"/>
        <v>1.953373050726696</v>
      </c>
      <c r="X158" s="111">
        <f t="shared" si="29"/>
        <v>-0.43967269133428871</v>
      </c>
      <c r="Y158" s="111">
        <f t="shared" si="30"/>
        <v>0.28840395843084876</v>
      </c>
      <c r="Z158" s="111">
        <f t="shared" si="31"/>
        <v>1.8054446429533393</v>
      </c>
      <c r="AA158" s="111">
        <f t="shared" si="32"/>
        <v>0.90308998699194354</v>
      </c>
      <c r="AB158" s="111">
        <f t="shared" si="33"/>
        <v>1</v>
      </c>
      <c r="AC158" s="111">
        <f t="shared" si="34"/>
        <v>-9.6910013008056392E-2</v>
      </c>
      <c r="AD158" s="111">
        <f t="shared" si="35"/>
        <v>1.4398201535266149</v>
      </c>
      <c r="AE158" s="111">
        <f t="shared" si="36"/>
        <v>1.9473228640778881</v>
      </c>
    </row>
    <row r="159" spans="1:31" x14ac:dyDescent="0.2">
      <c r="A159" s="89">
        <v>158</v>
      </c>
      <c r="B159" s="92" t="s">
        <v>984</v>
      </c>
      <c r="C159" s="9" t="s">
        <v>1915</v>
      </c>
      <c r="D159" s="93" t="s">
        <v>86</v>
      </c>
      <c r="E159" s="93" t="s">
        <v>150</v>
      </c>
      <c r="F159" s="94" t="s">
        <v>985</v>
      </c>
      <c r="G159" s="93" t="s">
        <v>2034</v>
      </c>
      <c r="H159" s="93">
        <v>46.65</v>
      </c>
      <c r="I159" s="93">
        <v>16.88</v>
      </c>
      <c r="J159" s="93">
        <v>97.55</v>
      </c>
      <c r="K159" s="93">
        <v>102.25</v>
      </c>
      <c r="L159" s="93">
        <v>0.36184351554126504</v>
      </c>
      <c r="M159" s="93">
        <v>2.09110396570204</v>
      </c>
      <c r="N159" s="93">
        <v>70.940365227516395</v>
      </c>
      <c r="O159" s="93">
        <v>8</v>
      </c>
      <c r="P159" s="93">
        <v>9</v>
      </c>
      <c r="Q159" s="96">
        <v>0.88888888888888906</v>
      </c>
      <c r="R159" s="96">
        <v>26.872080972887399</v>
      </c>
      <c r="S159" s="96">
        <v>82.187553799596202</v>
      </c>
      <c r="T159" s="111">
        <f t="shared" si="25"/>
        <v>1.6688516480825186</v>
      </c>
      <c r="U159" s="111">
        <f t="shared" si="26"/>
        <v>1.2273724422896362</v>
      </c>
      <c r="V159" s="111">
        <f t="shared" si="27"/>
        <v>1.9892272737305368</v>
      </c>
      <c r="W159" s="111">
        <f t="shared" si="28"/>
        <v>2.0096633166793794</v>
      </c>
      <c r="X159" s="111">
        <f t="shared" si="29"/>
        <v>-0.44147920579288213</v>
      </c>
      <c r="Y159" s="111">
        <f t="shared" si="30"/>
        <v>0.32037562564801886</v>
      </c>
      <c r="Z159" s="111">
        <f t="shared" si="31"/>
        <v>1.8508934200520037</v>
      </c>
      <c r="AA159" s="111">
        <f t="shared" si="32"/>
        <v>0.90308998699194354</v>
      </c>
      <c r="AB159" s="111">
        <f t="shared" si="33"/>
        <v>0.95424250943932487</v>
      </c>
      <c r="AC159" s="111">
        <f t="shared" si="34"/>
        <v>-5.1152522447381207E-2</v>
      </c>
      <c r="AD159" s="111">
        <f t="shared" si="35"/>
        <v>1.4293012994829528</v>
      </c>
      <c r="AE159" s="111">
        <f t="shared" si="36"/>
        <v>1.9148060544571233</v>
      </c>
    </row>
    <row r="160" spans="1:31" x14ac:dyDescent="0.2">
      <c r="A160" s="89">
        <v>159</v>
      </c>
      <c r="B160" s="92" t="s">
        <v>1001</v>
      </c>
      <c r="C160" s="9" t="s">
        <v>1915</v>
      </c>
      <c r="D160" s="93" t="s">
        <v>61</v>
      </c>
      <c r="E160" s="93" t="s">
        <v>103</v>
      </c>
      <c r="F160" s="94" t="s">
        <v>1002</v>
      </c>
      <c r="G160" s="93" t="s">
        <v>2033</v>
      </c>
      <c r="H160" s="93">
        <v>33.82</v>
      </c>
      <c r="I160" s="93">
        <v>22.83</v>
      </c>
      <c r="J160" s="93">
        <v>81.62</v>
      </c>
      <c r="K160" s="93">
        <v>88.54</v>
      </c>
      <c r="L160" s="93">
        <v>0.67504435245416905</v>
      </c>
      <c r="M160" s="93">
        <v>2.4133648728563002</v>
      </c>
      <c r="N160" s="93">
        <v>67.194514240623405</v>
      </c>
      <c r="O160" s="95">
        <v>8.5</v>
      </c>
      <c r="P160" s="93">
        <v>9.5</v>
      </c>
      <c r="Q160" s="96">
        <v>0.89473684210526305</v>
      </c>
      <c r="R160" s="96">
        <v>22.4555843190067</v>
      </c>
      <c r="S160" s="96">
        <v>90.349901440370004</v>
      </c>
      <c r="T160" s="111">
        <f t="shared" si="25"/>
        <v>1.5291736032617229</v>
      </c>
      <c r="U160" s="111">
        <f t="shared" si="26"/>
        <v>1.3585059114902351</v>
      </c>
      <c r="V160" s="111">
        <f t="shared" si="27"/>
        <v>1.911796590437252</v>
      </c>
      <c r="W160" s="111">
        <f t="shared" si="28"/>
        <v>1.9471395176428292</v>
      </c>
      <c r="X160" s="111">
        <f t="shared" si="29"/>
        <v>-0.17066769177148772</v>
      </c>
      <c r="Y160" s="111">
        <f t="shared" si="30"/>
        <v>0.38262298717552956</v>
      </c>
      <c r="Z160" s="111">
        <f t="shared" si="31"/>
        <v>1.8273338187045003</v>
      </c>
      <c r="AA160" s="111">
        <f t="shared" si="32"/>
        <v>0.92941892571429274</v>
      </c>
      <c r="AB160" s="111">
        <f t="shared" si="33"/>
        <v>0.97772360528884772</v>
      </c>
      <c r="AC160" s="111">
        <f t="shared" si="34"/>
        <v>-4.8304679574555087E-2</v>
      </c>
      <c r="AD160" s="111">
        <f t="shared" si="35"/>
        <v>1.3513243603659395</v>
      </c>
      <c r="AE160" s="111">
        <f t="shared" si="36"/>
        <v>1.9559276831401515</v>
      </c>
    </row>
    <row r="161" spans="1:31" x14ac:dyDescent="0.2">
      <c r="A161" s="89">
        <v>160</v>
      </c>
      <c r="B161" s="92" t="s">
        <v>1001</v>
      </c>
      <c r="C161" s="9" t="s">
        <v>1915</v>
      </c>
      <c r="D161" s="93" t="s">
        <v>61</v>
      </c>
      <c r="E161" s="93" t="s">
        <v>121</v>
      </c>
      <c r="F161" s="94" t="s">
        <v>1002</v>
      </c>
      <c r="G161" s="93" t="s">
        <v>2033</v>
      </c>
      <c r="H161" s="93">
        <v>37.299999999999997</v>
      </c>
      <c r="I161" s="93">
        <v>20.32</v>
      </c>
      <c r="J161" s="93">
        <v>79.260000000000005</v>
      </c>
      <c r="K161" s="93">
        <v>86.87</v>
      </c>
      <c r="L161" s="93">
        <v>0.54477211796246705</v>
      </c>
      <c r="M161" s="93">
        <v>2.1249329758713098</v>
      </c>
      <c r="N161" s="93">
        <v>65.809380045865097</v>
      </c>
      <c r="O161" s="95">
        <v>9</v>
      </c>
      <c r="P161" s="93">
        <v>9.5</v>
      </c>
      <c r="Q161" s="96">
        <v>0.94736842105263208</v>
      </c>
      <c r="R161" s="96">
        <v>25.421755966021902</v>
      </c>
      <c r="S161" s="96">
        <v>88.768863988112997</v>
      </c>
      <c r="T161" s="111">
        <f t="shared" si="25"/>
        <v>1.5717088318086876</v>
      </c>
      <c r="U161" s="111">
        <f t="shared" si="26"/>
        <v>1.3079237036118816</v>
      </c>
      <c r="V161" s="111">
        <f t="shared" si="27"/>
        <v>1.8990540679981709</v>
      </c>
      <c r="W161" s="111">
        <f t="shared" si="28"/>
        <v>1.9388698215129867</v>
      </c>
      <c r="X161" s="111">
        <f t="shared" si="29"/>
        <v>-0.2637851281968055</v>
      </c>
      <c r="Y161" s="111">
        <f t="shared" si="30"/>
        <v>0.32734523618948241</v>
      </c>
      <c r="Z161" s="111">
        <f t="shared" si="31"/>
        <v>1.8182877995687543</v>
      </c>
      <c r="AA161" s="111">
        <f t="shared" si="32"/>
        <v>0.95424250943932487</v>
      </c>
      <c r="AB161" s="111">
        <f t="shared" si="33"/>
        <v>0.97772360528884772</v>
      </c>
      <c r="AC161" s="111">
        <f t="shared" si="34"/>
        <v>-2.3481095849522661E-2</v>
      </c>
      <c r="AD161" s="111">
        <f t="shared" si="35"/>
        <v>1.4052055454318062</v>
      </c>
      <c r="AE161" s="111">
        <f t="shared" si="36"/>
        <v>1.9482606620696525</v>
      </c>
    </row>
    <row r="162" spans="1:31" x14ac:dyDescent="0.2">
      <c r="A162" s="89">
        <v>161</v>
      </c>
      <c r="B162" s="92" t="s">
        <v>1075</v>
      </c>
      <c r="C162" s="9" t="s">
        <v>1238</v>
      </c>
      <c r="D162" s="93" t="s">
        <v>61</v>
      </c>
      <c r="E162" s="93" t="s">
        <v>69</v>
      </c>
      <c r="F162" s="94" t="s">
        <v>1076</v>
      </c>
      <c r="G162" s="93" t="s">
        <v>2033</v>
      </c>
      <c r="H162" s="93">
        <v>9.5</v>
      </c>
      <c r="I162" s="93">
        <v>4.8</v>
      </c>
      <c r="J162" s="93">
        <v>16.8</v>
      </c>
      <c r="K162" s="93">
        <v>20</v>
      </c>
      <c r="L162" s="93">
        <v>0.50526315789473708</v>
      </c>
      <c r="M162" s="93">
        <v>1.76842105263158</v>
      </c>
      <c r="N162" s="93">
        <v>56.811536029891101</v>
      </c>
      <c r="O162" s="95">
        <v>18</v>
      </c>
      <c r="P162" s="95">
        <v>14</v>
      </c>
      <c r="Q162" s="96">
        <v>1.28571428571429</v>
      </c>
      <c r="R162" s="96">
        <v>28.2443389214042</v>
      </c>
      <c r="S162" s="96">
        <v>94.944125048704706</v>
      </c>
      <c r="T162" s="111">
        <f t="shared" si="25"/>
        <v>0.97772360528884772</v>
      </c>
      <c r="U162" s="111">
        <f t="shared" si="26"/>
        <v>0.68124123737558717</v>
      </c>
      <c r="V162" s="111">
        <f t="shared" si="27"/>
        <v>1.2253092817258628</v>
      </c>
      <c r="W162" s="111">
        <f t="shared" si="28"/>
        <v>1.3010299956639813</v>
      </c>
      <c r="X162" s="111">
        <f t="shared" si="29"/>
        <v>-0.29648236791326033</v>
      </c>
      <c r="Y162" s="111">
        <f t="shared" si="30"/>
        <v>0.24758567643701535</v>
      </c>
      <c r="Z162" s="111">
        <f t="shared" si="31"/>
        <v>1.7544365315812107</v>
      </c>
      <c r="AA162" s="111">
        <f t="shared" si="32"/>
        <v>1.255272505103306</v>
      </c>
      <c r="AB162" s="111">
        <f t="shared" si="33"/>
        <v>1.146128035678238</v>
      </c>
      <c r="AC162" s="111">
        <f t="shared" si="34"/>
        <v>0.1091444694250695</v>
      </c>
      <c r="AD162" s="111">
        <f t="shared" si="35"/>
        <v>1.4509314142238363</v>
      </c>
      <c r="AE162" s="111">
        <f t="shared" si="36"/>
        <v>1.9774680966363123</v>
      </c>
    </row>
    <row r="163" spans="1:31" x14ac:dyDescent="0.2">
      <c r="A163" s="89">
        <v>162</v>
      </c>
      <c r="B163" s="92" t="s">
        <v>1075</v>
      </c>
      <c r="C163" s="9" t="s">
        <v>1238</v>
      </c>
      <c r="D163" s="93" t="s">
        <v>61</v>
      </c>
      <c r="E163" s="93" t="s">
        <v>72</v>
      </c>
      <c r="F163" s="94" t="s">
        <v>1076</v>
      </c>
      <c r="G163" s="93" t="s">
        <v>2033</v>
      </c>
      <c r="H163" s="93">
        <v>9.8000000000000007</v>
      </c>
      <c r="I163" s="93">
        <v>4.2</v>
      </c>
      <c r="J163" s="93">
        <v>19.399999999999999</v>
      </c>
      <c r="K163" s="93">
        <v>22.3</v>
      </c>
      <c r="L163" s="93">
        <v>0.42857142857142905</v>
      </c>
      <c r="M163" s="93">
        <v>1.9795918367346901</v>
      </c>
      <c r="N163" s="93">
        <v>60.237362928810498</v>
      </c>
      <c r="O163" s="95">
        <v>18.329999999999998</v>
      </c>
      <c r="P163" s="93">
        <v>16</v>
      </c>
      <c r="Q163" s="96">
        <v>1.1456249999999999</v>
      </c>
      <c r="R163" s="96">
        <v>26.009448692436301</v>
      </c>
      <c r="S163" s="96">
        <v>93.753188378753194</v>
      </c>
      <c r="T163" s="111">
        <f t="shared" si="25"/>
        <v>0.99122607569249488</v>
      </c>
      <c r="U163" s="111">
        <f t="shared" si="26"/>
        <v>0.62324929039790045</v>
      </c>
      <c r="V163" s="111">
        <f t="shared" si="27"/>
        <v>1.287801729930226</v>
      </c>
      <c r="W163" s="111">
        <f t="shared" si="28"/>
        <v>1.3483048630481607</v>
      </c>
      <c r="X163" s="111">
        <f t="shared" si="29"/>
        <v>-0.36797678529459393</v>
      </c>
      <c r="Y163" s="111">
        <f t="shared" si="30"/>
        <v>0.29657565423773036</v>
      </c>
      <c r="Z163" s="111">
        <f t="shared" si="31"/>
        <v>1.7798659510655801</v>
      </c>
      <c r="AA163" s="111">
        <f t="shared" si="32"/>
        <v>1.2631624649622166</v>
      </c>
      <c r="AB163" s="111">
        <f t="shared" si="33"/>
        <v>1.2041199826559248</v>
      </c>
      <c r="AC163" s="111">
        <f t="shared" si="34"/>
        <v>5.9042482306291846E-2</v>
      </c>
      <c r="AD163" s="111">
        <f t="shared" si="35"/>
        <v>1.4151311467990924</v>
      </c>
      <c r="AE163" s="111">
        <f t="shared" si="36"/>
        <v>1.971986046231788</v>
      </c>
    </row>
    <row r="164" spans="1:31" x14ac:dyDescent="0.2">
      <c r="A164" s="89">
        <v>163</v>
      </c>
      <c r="B164" s="92" t="s">
        <v>1075</v>
      </c>
      <c r="C164" s="9" t="s">
        <v>1238</v>
      </c>
      <c r="D164" s="93" t="s">
        <v>61</v>
      </c>
      <c r="E164" s="93" t="s">
        <v>75</v>
      </c>
      <c r="F164" s="94" t="s">
        <v>1076</v>
      </c>
      <c r="G164" s="93" t="s">
        <v>2033</v>
      </c>
      <c r="H164" s="93">
        <v>8.1</v>
      </c>
      <c r="I164" s="93">
        <v>3.3</v>
      </c>
      <c r="J164" s="93">
        <v>10</v>
      </c>
      <c r="K164" s="93">
        <v>11.3</v>
      </c>
      <c r="L164" s="93">
        <v>0.40740740740740705</v>
      </c>
      <c r="M164" s="93">
        <v>1.2345679012345701</v>
      </c>
      <c r="N164" s="93">
        <v>59.358218082738397</v>
      </c>
      <c r="O164" s="95">
        <v>18</v>
      </c>
      <c r="P164" s="95">
        <v>18.5</v>
      </c>
      <c r="Q164" s="96">
        <v>0.97297297297297303</v>
      </c>
      <c r="R164" s="96">
        <v>44.178830822302899</v>
      </c>
      <c r="S164" s="96">
        <v>76.462951094958797</v>
      </c>
      <c r="T164" s="111">
        <f t="shared" si="25"/>
        <v>0.90848501887864974</v>
      </c>
      <c r="U164" s="111">
        <f t="shared" si="26"/>
        <v>0.51851393987788741</v>
      </c>
      <c r="V164" s="111">
        <f t="shared" si="27"/>
        <v>1</v>
      </c>
      <c r="W164" s="111">
        <f t="shared" si="28"/>
        <v>1.0530784434834197</v>
      </c>
      <c r="X164" s="111">
        <f t="shared" si="29"/>
        <v>-0.38997107900076267</v>
      </c>
      <c r="Y164" s="111">
        <f t="shared" si="30"/>
        <v>9.1514981121351008E-2</v>
      </c>
      <c r="Z164" s="111">
        <f t="shared" si="31"/>
        <v>1.7734808550666312</v>
      </c>
      <c r="AA164" s="111">
        <f t="shared" si="32"/>
        <v>1.255272505103306</v>
      </c>
      <c r="AB164" s="111">
        <f t="shared" si="33"/>
        <v>1.2671717284030137</v>
      </c>
      <c r="AC164" s="111">
        <f t="shared" si="34"/>
        <v>-1.1899223299707707E-2</v>
      </c>
      <c r="AD164" s="111">
        <f t="shared" si="35"/>
        <v>1.6452142182320866</v>
      </c>
      <c r="AE164" s="111">
        <f t="shared" si="36"/>
        <v>1.8834510556438158</v>
      </c>
    </row>
    <row r="165" spans="1:31" x14ac:dyDescent="0.2">
      <c r="A165" s="89">
        <v>164</v>
      </c>
      <c r="B165" s="92" t="s">
        <v>1096</v>
      </c>
      <c r="C165" s="9" t="s">
        <v>1238</v>
      </c>
      <c r="D165" s="93" t="s">
        <v>61</v>
      </c>
      <c r="E165" s="93" t="s">
        <v>2050</v>
      </c>
      <c r="F165" s="94" t="s">
        <v>1097</v>
      </c>
      <c r="G165" s="93" t="s">
        <v>2035</v>
      </c>
      <c r="H165" s="93">
        <v>12.44</v>
      </c>
      <c r="I165" s="93">
        <v>6.7</v>
      </c>
      <c r="J165" s="93">
        <v>22.85</v>
      </c>
      <c r="K165" s="93">
        <v>27</v>
      </c>
      <c r="L165" s="93">
        <v>0.53858520900321605</v>
      </c>
      <c r="M165" s="93">
        <v>1.8368167202572399</v>
      </c>
      <c r="N165" s="93">
        <v>57.429716096064901</v>
      </c>
      <c r="O165" s="95">
        <v>14</v>
      </c>
      <c r="P165" s="95">
        <v>13.5</v>
      </c>
      <c r="Q165" s="96">
        <v>1.0370370370370401</v>
      </c>
      <c r="R165" s="96">
        <v>27.3097078777385</v>
      </c>
      <c r="S165" s="96">
        <v>95.260576026196503</v>
      </c>
      <c r="T165" s="111">
        <f t="shared" si="25"/>
        <v>1.0948203803547998</v>
      </c>
      <c r="U165" s="111">
        <f t="shared" si="26"/>
        <v>0.82607480270082645</v>
      </c>
      <c r="V165" s="111">
        <f t="shared" si="27"/>
        <v>1.3588862044058692</v>
      </c>
      <c r="W165" s="111">
        <f t="shared" si="28"/>
        <v>1.4313637641589874</v>
      </c>
      <c r="X165" s="111">
        <f t="shared" si="29"/>
        <v>-0.26874557765397294</v>
      </c>
      <c r="Y165" s="111">
        <f t="shared" si="30"/>
        <v>0.26406582405107032</v>
      </c>
      <c r="Z165" s="111">
        <f t="shared" si="31"/>
        <v>1.7591366693506918</v>
      </c>
      <c r="AA165" s="111">
        <f t="shared" si="32"/>
        <v>1.146128035678238</v>
      </c>
      <c r="AB165" s="111">
        <f t="shared" si="33"/>
        <v>1.1303337684950061</v>
      </c>
      <c r="AC165" s="111">
        <f t="shared" si="34"/>
        <v>1.5794267183233186E-2</v>
      </c>
      <c r="AD165" s="111">
        <f t="shared" si="35"/>
        <v>1.4363170546705011</v>
      </c>
      <c r="AE165" s="111">
        <f t="shared" si="36"/>
        <v>1.9789132032961072</v>
      </c>
    </row>
    <row r="166" spans="1:31" x14ac:dyDescent="0.2">
      <c r="A166" s="89">
        <v>165</v>
      </c>
      <c r="B166" s="92" t="s">
        <v>1096</v>
      </c>
      <c r="C166" s="9" t="s">
        <v>1238</v>
      </c>
      <c r="D166" s="93" t="s">
        <v>61</v>
      </c>
      <c r="E166" s="93" t="s">
        <v>124</v>
      </c>
      <c r="F166" s="94" t="s">
        <v>1097</v>
      </c>
      <c r="G166" s="93" t="s">
        <v>2035</v>
      </c>
      <c r="H166" s="93">
        <v>11</v>
      </c>
      <c r="I166" s="93">
        <v>6</v>
      </c>
      <c r="J166" s="93">
        <v>17</v>
      </c>
      <c r="K166" s="93">
        <v>21</v>
      </c>
      <c r="L166" s="93">
        <v>0.54545454545454508</v>
      </c>
      <c r="M166" s="93">
        <v>1.5454545454545499</v>
      </c>
      <c r="N166" s="93">
        <v>53.778453380164898</v>
      </c>
      <c r="O166" s="95">
        <v>14.5</v>
      </c>
      <c r="P166" s="95">
        <v>15</v>
      </c>
      <c r="Q166" s="96">
        <v>0.96666666666666712</v>
      </c>
      <c r="R166" s="96">
        <v>31.466976293267599</v>
      </c>
      <c r="S166" s="96">
        <v>94.754570326567503</v>
      </c>
      <c r="T166" s="111">
        <f t="shared" si="25"/>
        <v>1.0413926851582251</v>
      </c>
      <c r="U166" s="111">
        <f t="shared" si="26"/>
        <v>0.77815125038364363</v>
      </c>
      <c r="V166" s="111">
        <f t="shared" si="27"/>
        <v>1.2304489213782739</v>
      </c>
      <c r="W166" s="111">
        <f t="shared" si="28"/>
        <v>1.3222192947339193</v>
      </c>
      <c r="X166" s="111">
        <f t="shared" si="29"/>
        <v>-0.26324143477458173</v>
      </c>
      <c r="Y166" s="111">
        <f t="shared" si="30"/>
        <v>0.18905623622005013</v>
      </c>
      <c r="Z166" s="111">
        <f t="shared" si="31"/>
        <v>1.7306083081491186</v>
      </c>
      <c r="AA166" s="111">
        <f t="shared" si="32"/>
        <v>1.1613680022349748</v>
      </c>
      <c r="AB166" s="111">
        <f t="shared" si="33"/>
        <v>1.1760912590556813</v>
      </c>
      <c r="AC166" s="111">
        <f t="shared" si="34"/>
        <v>-1.4723256820706148E-2</v>
      </c>
      <c r="AD166" s="111">
        <f t="shared" si="35"/>
        <v>1.4978550129405674</v>
      </c>
      <c r="AE166" s="111">
        <f t="shared" si="36"/>
        <v>1.9766001666056996</v>
      </c>
    </row>
    <row r="167" spans="1:31" x14ac:dyDescent="0.2">
      <c r="A167" s="89">
        <v>166</v>
      </c>
      <c r="B167" s="92" t="s">
        <v>1096</v>
      </c>
      <c r="C167" s="9" t="s">
        <v>1238</v>
      </c>
      <c r="D167" s="93" t="s">
        <v>61</v>
      </c>
      <c r="E167" s="93" t="s">
        <v>125</v>
      </c>
      <c r="F167" s="94" t="s">
        <v>1097</v>
      </c>
      <c r="G167" s="93" t="s">
        <v>2033</v>
      </c>
      <c r="H167" s="93">
        <v>11.99</v>
      </c>
      <c r="I167" s="93">
        <v>5.59</v>
      </c>
      <c r="J167" s="93">
        <v>18.2</v>
      </c>
      <c r="K167" s="93">
        <v>22.77</v>
      </c>
      <c r="L167" s="93">
        <v>0.46622185154295204</v>
      </c>
      <c r="M167" s="93">
        <v>1.51793160967473</v>
      </c>
      <c r="N167" s="93">
        <v>52.685695917052598</v>
      </c>
      <c r="O167" s="95">
        <v>15</v>
      </c>
      <c r="P167" s="95">
        <v>15</v>
      </c>
      <c r="Q167" s="96">
        <v>1</v>
      </c>
      <c r="R167" s="96">
        <v>31.597668927384099</v>
      </c>
      <c r="S167" s="96">
        <v>95.716635155563296</v>
      </c>
      <c r="T167" s="111">
        <f t="shared" si="25"/>
        <v>1.0788191830988487</v>
      </c>
      <c r="U167" s="111">
        <f t="shared" si="26"/>
        <v>0.74741180788642325</v>
      </c>
      <c r="V167" s="111">
        <f t="shared" si="27"/>
        <v>1.2600713879850747</v>
      </c>
      <c r="W167" s="111">
        <f t="shared" si="28"/>
        <v>1.3573630306151427</v>
      </c>
      <c r="X167" s="111">
        <f t="shared" si="29"/>
        <v>-0.33140737521242575</v>
      </c>
      <c r="Y167" s="111">
        <f t="shared" si="30"/>
        <v>0.1812522048862264</v>
      </c>
      <c r="Z167" s="111">
        <f t="shared" si="31"/>
        <v>1.7216927209522899</v>
      </c>
      <c r="AA167" s="111">
        <f t="shared" si="32"/>
        <v>1.1760912590556813</v>
      </c>
      <c r="AB167" s="111">
        <f t="shared" si="33"/>
        <v>1.1760912590556813</v>
      </c>
      <c r="AC167" s="111">
        <f t="shared" si="34"/>
        <v>0</v>
      </c>
      <c r="AD167" s="111">
        <f t="shared" si="35"/>
        <v>1.499655044348903</v>
      </c>
      <c r="AE167" s="111">
        <f t="shared" si="36"/>
        <v>1.9809874229224169</v>
      </c>
    </row>
    <row r="168" spans="1:31" x14ac:dyDescent="0.2">
      <c r="A168" s="89">
        <v>167</v>
      </c>
      <c r="B168" s="92" t="s">
        <v>1096</v>
      </c>
      <c r="C168" s="9" t="s">
        <v>1238</v>
      </c>
      <c r="D168" s="93" t="s">
        <v>61</v>
      </c>
      <c r="E168" s="93" t="s">
        <v>92</v>
      </c>
      <c r="F168" s="94" t="s">
        <v>1097</v>
      </c>
      <c r="G168" s="93" t="s">
        <v>2035</v>
      </c>
      <c r="H168" s="93">
        <v>16</v>
      </c>
      <c r="I168" s="93">
        <v>6.25</v>
      </c>
      <c r="J168" s="93">
        <v>26</v>
      </c>
      <c r="K168" s="93">
        <v>31</v>
      </c>
      <c r="L168" s="93">
        <v>0.390625</v>
      </c>
      <c r="M168" s="93">
        <v>1.625</v>
      </c>
      <c r="N168" s="93">
        <v>56.950533343864599</v>
      </c>
      <c r="O168" s="95">
        <v>13.5</v>
      </c>
      <c r="P168" s="95">
        <v>14</v>
      </c>
      <c r="Q168" s="96">
        <v>0.96428571428571408</v>
      </c>
      <c r="R168" s="96">
        <v>31.051973580952001</v>
      </c>
      <c r="S168" s="96">
        <v>91.997493075183399</v>
      </c>
      <c r="T168" s="111">
        <f t="shared" si="25"/>
        <v>1.2041199826559248</v>
      </c>
      <c r="U168" s="111">
        <f t="shared" si="26"/>
        <v>0.79588001734407521</v>
      </c>
      <c r="V168" s="111">
        <f t="shared" si="27"/>
        <v>1.414973347970818</v>
      </c>
      <c r="W168" s="111">
        <f t="shared" si="28"/>
        <v>1.4913616938342726</v>
      </c>
      <c r="X168" s="111">
        <f t="shared" si="29"/>
        <v>-0.40823996531184958</v>
      </c>
      <c r="Y168" s="111">
        <f t="shared" si="30"/>
        <v>0.21085336531489318</v>
      </c>
      <c r="Z168" s="111">
        <f t="shared" si="31"/>
        <v>1.7554977956181523</v>
      </c>
      <c r="AA168" s="111">
        <f t="shared" si="32"/>
        <v>1.1303337684950061</v>
      </c>
      <c r="AB168" s="111">
        <f t="shared" si="33"/>
        <v>1.146128035678238</v>
      </c>
      <c r="AC168" s="111">
        <f t="shared" si="34"/>
        <v>-1.5794267183232003E-2</v>
      </c>
      <c r="AD168" s="111">
        <f t="shared" si="35"/>
        <v>1.4920892079933874</v>
      </c>
      <c r="AE168" s="111">
        <f t="shared" si="36"/>
        <v>1.9637759930145948</v>
      </c>
    </row>
    <row r="169" spans="1:31" x14ac:dyDescent="0.2">
      <c r="A169" s="89">
        <v>168</v>
      </c>
      <c r="B169" s="92" t="s">
        <v>1096</v>
      </c>
      <c r="C169" s="9" t="s">
        <v>1238</v>
      </c>
      <c r="D169" s="93" t="s">
        <v>61</v>
      </c>
      <c r="E169" s="93" t="s">
        <v>93</v>
      </c>
      <c r="F169" s="94" t="s">
        <v>1097</v>
      </c>
      <c r="G169" s="93" t="s">
        <v>2035</v>
      </c>
      <c r="H169" s="93">
        <v>15.81</v>
      </c>
      <c r="I169" s="93">
        <v>5.99</v>
      </c>
      <c r="J169" s="93">
        <v>26.49</v>
      </c>
      <c r="K169" s="93">
        <v>32</v>
      </c>
      <c r="L169" s="93">
        <v>0.37887413029728001</v>
      </c>
      <c r="M169" s="93">
        <v>1.6755218216318801</v>
      </c>
      <c r="N169" s="93">
        <v>55.5602012816721</v>
      </c>
      <c r="O169" s="95">
        <v>15</v>
      </c>
      <c r="P169" s="95">
        <v>14</v>
      </c>
      <c r="Q169" s="96">
        <v>1.0714285714285701</v>
      </c>
      <c r="R169" s="96">
        <v>29.486424138968498</v>
      </c>
      <c r="S169" s="96">
        <v>94.953374579359405</v>
      </c>
      <c r="T169" s="111">
        <f t="shared" si="25"/>
        <v>1.1989318699322091</v>
      </c>
      <c r="U169" s="111">
        <f t="shared" si="26"/>
        <v>0.77742682238931138</v>
      </c>
      <c r="V169" s="111">
        <f t="shared" si="27"/>
        <v>1.4230819582972309</v>
      </c>
      <c r="W169" s="111">
        <f t="shared" si="28"/>
        <v>1.505149978319906</v>
      </c>
      <c r="X169" s="111">
        <f t="shared" si="29"/>
        <v>-0.42150504754289786</v>
      </c>
      <c r="Y169" s="111">
        <f t="shared" si="30"/>
        <v>0.22415008836502237</v>
      </c>
      <c r="Z169" s="111">
        <f t="shared" si="31"/>
        <v>1.7447638104162106</v>
      </c>
      <c r="AA169" s="111">
        <f t="shared" si="32"/>
        <v>1.1760912590556813</v>
      </c>
      <c r="AB169" s="111">
        <f t="shared" si="33"/>
        <v>1.146128035678238</v>
      </c>
      <c r="AC169" s="111">
        <f t="shared" si="34"/>
        <v>2.9963223377442665E-2</v>
      </c>
      <c r="AD169" s="111">
        <f t="shared" si="35"/>
        <v>1.4696221082291094</v>
      </c>
      <c r="AE169" s="111">
        <f t="shared" si="36"/>
        <v>1.9775104038824276</v>
      </c>
    </row>
    <row r="170" spans="1:31" x14ac:dyDescent="0.2">
      <c r="A170" s="89">
        <v>169</v>
      </c>
      <c r="B170" s="92" t="s">
        <v>1096</v>
      </c>
      <c r="C170" s="9" t="s">
        <v>1238</v>
      </c>
      <c r="D170" s="93" t="s">
        <v>61</v>
      </c>
      <c r="E170" s="93" t="s">
        <v>79</v>
      </c>
      <c r="F170" s="94" t="s">
        <v>1097</v>
      </c>
      <c r="G170" s="93" t="s">
        <v>2035</v>
      </c>
      <c r="H170" s="93">
        <v>12.66</v>
      </c>
      <c r="I170" s="93">
        <v>4.92</v>
      </c>
      <c r="J170" s="93">
        <v>19.850000000000001</v>
      </c>
      <c r="K170" s="93">
        <v>24.5</v>
      </c>
      <c r="L170" s="93">
        <v>0.38862559241706202</v>
      </c>
      <c r="M170" s="93">
        <v>1.5679304897314399</v>
      </c>
      <c r="N170" s="93">
        <v>53.785487835651097</v>
      </c>
      <c r="O170" s="95">
        <v>15</v>
      </c>
      <c r="P170" s="95">
        <v>16</v>
      </c>
      <c r="Q170" s="96">
        <v>0.9375</v>
      </c>
      <c r="R170" s="96">
        <v>30.9687474609029</v>
      </c>
      <c r="S170" s="96">
        <v>95.245764703446</v>
      </c>
      <c r="T170" s="111">
        <f t="shared" si="25"/>
        <v>1.1024337056813363</v>
      </c>
      <c r="U170" s="111">
        <f t="shared" si="26"/>
        <v>0.69196510276736034</v>
      </c>
      <c r="V170" s="111">
        <f t="shared" si="27"/>
        <v>1.2977605110991339</v>
      </c>
      <c r="W170" s="111">
        <f t="shared" si="28"/>
        <v>1.3891660843645324</v>
      </c>
      <c r="X170" s="111">
        <f t="shared" si="29"/>
        <v>-0.41046860291397552</v>
      </c>
      <c r="Y170" s="111">
        <f t="shared" si="30"/>
        <v>0.1953268054177982</v>
      </c>
      <c r="Z170" s="111">
        <f t="shared" si="31"/>
        <v>1.7306651120402865</v>
      </c>
      <c r="AA170" s="111">
        <f t="shared" si="32"/>
        <v>1.1760912590556813</v>
      </c>
      <c r="AB170" s="111">
        <f t="shared" si="33"/>
        <v>1.2041199826559248</v>
      </c>
      <c r="AC170" s="111">
        <f t="shared" si="34"/>
        <v>-2.8028723600243537E-2</v>
      </c>
      <c r="AD170" s="111">
        <f t="shared" si="35"/>
        <v>1.490923640557994</v>
      </c>
      <c r="AE170" s="111">
        <f t="shared" si="36"/>
        <v>1.9788456729899919</v>
      </c>
    </row>
    <row r="171" spans="1:31" x14ac:dyDescent="0.2">
      <c r="A171" s="89">
        <v>170</v>
      </c>
      <c r="B171" s="92" t="s">
        <v>1096</v>
      </c>
      <c r="C171" s="9" t="s">
        <v>1238</v>
      </c>
      <c r="D171" s="93" t="s">
        <v>86</v>
      </c>
      <c r="E171" s="93" t="s">
        <v>1083</v>
      </c>
      <c r="F171" s="94" t="s">
        <v>2051</v>
      </c>
      <c r="G171" s="93" t="s">
        <v>2035</v>
      </c>
      <c r="H171" s="93">
        <v>12.7</v>
      </c>
      <c r="I171" s="93">
        <v>6.74</v>
      </c>
      <c r="J171" s="93">
        <v>22</v>
      </c>
      <c r="K171" s="93">
        <v>27</v>
      </c>
      <c r="L171" s="93">
        <v>0.53070866141732309</v>
      </c>
      <c r="M171" s="93">
        <v>1.7322834645669301</v>
      </c>
      <c r="N171" s="93">
        <v>53.6702051613794</v>
      </c>
      <c r="O171" s="95">
        <v>15</v>
      </c>
      <c r="P171" s="95">
        <v>14</v>
      </c>
      <c r="Q171" s="96">
        <v>1.0714285714285701</v>
      </c>
      <c r="R171" s="96">
        <v>27.714275871961298</v>
      </c>
      <c r="S171" s="96">
        <v>98.615518966659295</v>
      </c>
      <c r="T171" s="111">
        <f t="shared" si="25"/>
        <v>1.1038037209559568</v>
      </c>
      <c r="U171" s="111">
        <f t="shared" si="26"/>
        <v>0.8286598965353198</v>
      </c>
      <c r="V171" s="111">
        <f t="shared" si="27"/>
        <v>1.3424226808222062</v>
      </c>
      <c r="W171" s="111">
        <f t="shared" si="28"/>
        <v>1.4313637641589874</v>
      </c>
      <c r="X171" s="111">
        <f t="shared" si="29"/>
        <v>-0.27514382442063684</v>
      </c>
      <c r="Y171" s="111">
        <f t="shared" si="30"/>
        <v>0.23861895986624959</v>
      </c>
      <c r="Z171" s="111">
        <f t="shared" si="31"/>
        <v>1.7297332554376721</v>
      </c>
      <c r="AA171" s="111">
        <f t="shared" si="32"/>
        <v>1.1760912590556813</v>
      </c>
      <c r="AB171" s="111">
        <f t="shared" si="33"/>
        <v>1.146128035678238</v>
      </c>
      <c r="AC171" s="111">
        <f t="shared" si="34"/>
        <v>2.9963223377442665E-2</v>
      </c>
      <c r="AD171" s="111">
        <f t="shared" si="35"/>
        <v>1.4427035356825899</v>
      </c>
      <c r="AE171" s="111">
        <f t="shared" si="36"/>
        <v>1.9939452645481204</v>
      </c>
    </row>
    <row r="172" spans="1:31" x14ac:dyDescent="0.2">
      <c r="A172" s="89">
        <v>171</v>
      </c>
      <c r="B172" s="92" t="s">
        <v>1096</v>
      </c>
      <c r="C172" s="9" t="s">
        <v>1238</v>
      </c>
      <c r="D172" s="93" t="s">
        <v>86</v>
      </c>
      <c r="E172" s="93" t="s">
        <v>1084</v>
      </c>
      <c r="F172" s="94" t="s">
        <v>2052</v>
      </c>
      <c r="G172" s="93" t="s">
        <v>2035</v>
      </c>
      <c r="H172" s="93">
        <v>11.8</v>
      </c>
      <c r="I172" s="93">
        <v>7</v>
      </c>
      <c r="J172" s="93">
        <v>24</v>
      </c>
      <c r="K172" s="93">
        <v>28.5</v>
      </c>
      <c r="L172" s="93">
        <v>0.59322033898305104</v>
      </c>
      <c r="M172" s="93">
        <v>2.0338983050847501</v>
      </c>
      <c r="N172" s="93">
        <v>56.064005674355599</v>
      </c>
      <c r="O172" s="95">
        <v>15</v>
      </c>
      <c r="P172" s="95">
        <v>13.5</v>
      </c>
      <c r="Q172" s="96">
        <v>1.1111111111111101</v>
      </c>
      <c r="R172" s="96">
        <v>24.074052233801499</v>
      </c>
      <c r="S172" s="96">
        <v>99.861942091842906</v>
      </c>
      <c r="T172" s="111">
        <f t="shared" si="25"/>
        <v>1.0718820073061255</v>
      </c>
      <c r="U172" s="111">
        <f t="shared" si="26"/>
        <v>0.84509804001425681</v>
      </c>
      <c r="V172" s="111">
        <f t="shared" si="27"/>
        <v>1.3802112417116059</v>
      </c>
      <c r="W172" s="111">
        <f t="shared" si="28"/>
        <v>1.4548448600085102</v>
      </c>
      <c r="X172" s="111">
        <f t="shared" si="29"/>
        <v>-0.22678396729186842</v>
      </c>
      <c r="Y172" s="111">
        <f t="shared" si="30"/>
        <v>0.30832923440548154</v>
      </c>
      <c r="Z172" s="111">
        <f t="shared" si="31"/>
        <v>1.7486841241078255</v>
      </c>
      <c r="AA172" s="111">
        <f t="shared" si="32"/>
        <v>1.1760912590556813</v>
      </c>
      <c r="AB172" s="111">
        <f t="shared" si="33"/>
        <v>1.1303337684950061</v>
      </c>
      <c r="AC172" s="111">
        <f t="shared" si="34"/>
        <v>4.5757490560674713E-2</v>
      </c>
      <c r="AD172" s="111">
        <f t="shared" si="35"/>
        <v>1.3815491984868182</v>
      </c>
      <c r="AE172" s="111">
        <f t="shared" si="36"/>
        <v>1.999400007859379</v>
      </c>
    </row>
    <row r="173" spans="1:31" x14ac:dyDescent="0.2">
      <c r="A173" s="89">
        <v>172</v>
      </c>
      <c r="B173" s="92" t="s">
        <v>1096</v>
      </c>
      <c r="C173" s="9" t="s">
        <v>1238</v>
      </c>
      <c r="D173" s="93" t="s">
        <v>86</v>
      </c>
      <c r="E173" s="93" t="s">
        <v>1085</v>
      </c>
      <c r="F173" s="94" t="s">
        <v>2053</v>
      </c>
      <c r="G173" s="93" t="s">
        <v>2035</v>
      </c>
      <c r="H173" s="93">
        <v>12.8</v>
      </c>
      <c r="I173" s="93">
        <v>5.6</v>
      </c>
      <c r="J173" s="93">
        <v>22.5</v>
      </c>
      <c r="K173" s="93">
        <v>27.5</v>
      </c>
      <c r="L173" s="93">
        <v>0.4375</v>
      </c>
      <c r="M173" s="93">
        <v>1.7578125</v>
      </c>
      <c r="N173" s="93">
        <v>53.9960582047404</v>
      </c>
      <c r="O173" s="95">
        <v>17</v>
      </c>
      <c r="P173" s="95">
        <v>16</v>
      </c>
      <c r="Q173" s="96">
        <v>1.0625</v>
      </c>
      <c r="R173" s="96">
        <v>27.401160899702202</v>
      </c>
      <c r="S173" s="96">
        <v>98.602780895557402</v>
      </c>
      <c r="T173" s="111">
        <f t="shared" si="25"/>
        <v>1.1072099696478683</v>
      </c>
      <c r="U173" s="111">
        <f t="shared" si="26"/>
        <v>0.74818802700620035</v>
      </c>
      <c r="V173" s="111">
        <f t="shared" si="27"/>
        <v>1.3521825181113625</v>
      </c>
      <c r="W173" s="111">
        <f t="shared" si="28"/>
        <v>1.4393326938302626</v>
      </c>
      <c r="X173" s="111">
        <f t="shared" si="29"/>
        <v>-0.35902194264166792</v>
      </c>
      <c r="Y173" s="111">
        <f t="shared" si="30"/>
        <v>0.24497254846349412</v>
      </c>
      <c r="Z173" s="111">
        <f t="shared" si="31"/>
        <v>1.7323620568152984</v>
      </c>
      <c r="AA173" s="111">
        <f t="shared" si="32"/>
        <v>1.2304489213782739</v>
      </c>
      <c r="AB173" s="111">
        <f t="shared" si="33"/>
        <v>1.2041199826559248</v>
      </c>
      <c r="AC173" s="111">
        <f t="shared" si="34"/>
        <v>2.6328938722349149E-2</v>
      </c>
      <c r="AD173" s="111">
        <f t="shared" si="35"/>
        <v>1.4377689628807702</v>
      </c>
      <c r="AE173" s="111">
        <f t="shared" si="36"/>
        <v>1.993889163527057</v>
      </c>
    </row>
    <row r="174" spans="1:31" x14ac:dyDescent="0.2">
      <c r="A174" s="89">
        <v>173</v>
      </c>
      <c r="B174" s="92" t="s">
        <v>1096</v>
      </c>
      <c r="C174" s="9" t="s">
        <v>1238</v>
      </c>
      <c r="D174" s="93" t="s">
        <v>86</v>
      </c>
      <c r="E174" s="93" t="s">
        <v>1087</v>
      </c>
      <c r="F174" s="94" t="s">
        <v>2054</v>
      </c>
      <c r="G174" s="93" t="s">
        <v>2035</v>
      </c>
      <c r="H174" s="93">
        <v>12</v>
      </c>
      <c r="I174" s="93">
        <v>5.49</v>
      </c>
      <c r="J174" s="93">
        <v>18</v>
      </c>
      <c r="K174" s="93">
        <v>23.8</v>
      </c>
      <c r="L174" s="93">
        <v>0.45750000000000002</v>
      </c>
      <c r="M174" s="93">
        <v>1.5</v>
      </c>
      <c r="N174" s="93">
        <v>47.426097527744503</v>
      </c>
      <c r="O174" s="95">
        <v>17</v>
      </c>
      <c r="P174" s="95">
        <v>14</v>
      </c>
      <c r="Q174" s="96">
        <v>1.21428571428571</v>
      </c>
      <c r="R174" s="96">
        <v>29.402178572880601</v>
      </c>
      <c r="S174" s="96">
        <v>103.171723899375</v>
      </c>
      <c r="T174" s="111">
        <f t="shared" si="25"/>
        <v>1.0791812460476249</v>
      </c>
      <c r="U174" s="111">
        <f t="shared" si="26"/>
        <v>0.7395723444500919</v>
      </c>
      <c r="V174" s="111">
        <f t="shared" si="27"/>
        <v>1.255272505103306</v>
      </c>
      <c r="W174" s="111">
        <f t="shared" si="28"/>
        <v>1.3765769570565121</v>
      </c>
      <c r="X174" s="111">
        <f t="shared" si="29"/>
        <v>-0.33960890159753288</v>
      </c>
      <c r="Y174" s="111">
        <f t="shared" si="30"/>
        <v>0.17609125905568124</v>
      </c>
      <c r="Z174" s="111">
        <f t="shared" si="31"/>
        <v>1.6760173900557522</v>
      </c>
      <c r="AA174" s="111">
        <f t="shared" si="32"/>
        <v>1.2304489213782739</v>
      </c>
      <c r="AB174" s="111">
        <f t="shared" si="33"/>
        <v>1.146128035678238</v>
      </c>
      <c r="AC174" s="111">
        <f t="shared" si="34"/>
        <v>8.4320885700034362E-2</v>
      </c>
      <c r="AD174" s="111">
        <f t="shared" si="35"/>
        <v>1.4683795109266846</v>
      </c>
      <c r="AE174" s="111">
        <f t="shared" si="36"/>
        <v>2.0135606872415988</v>
      </c>
    </row>
    <row r="175" spans="1:31" x14ac:dyDescent="0.2">
      <c r="A175" s="89">
        <v>174</v>
      </c>
      <c r="B175" s="92" t="s">
        <v>1150</v>
      </c>
      <c r="C175" s="9" t="s">
        <v>1238</v>
      </c>
      <c r="D175" s="93" t="s">
        <v>67</v>
      </c>
      <c r="E175" s="93" t="s">
        <v>177</v>
      </c>
      <c r="F175" s="94" t="s">
        <v>2055</v>
      </c>
      <c r="G175" s="93" t="s">
        <v>2034</v>
      </c>
      <c r="H175" s="93">
        <v>28.83</v>
      </c>
      <c r="I175" s="93">
        <v>19.82</v>
      </c>
      <c r="J175" s="93">
        <v>55.99</v>
      </c>
      <c r="K175" s="93">
        <v>59.02</v>
      </c>
      <c r="L175" s="93">
        <v>0.68747832119320207</v>
      </c>
      <c r="M175" s="93">
        <v>1.9420742282344801</v>
      </c>
      <c r="N175" s="93">
        <v>69.718042880167403</v>
      </c>
      <c r="O175" s="93">
        <v>11</v>
      </c>
      <c r="P175" s="93">
        <v>10</v>
      </c>
      <c r="Q175" s="96">
        <v>1.1000000000000001</v>
      </c>
      <c r="R175" s="96">
        <v>28.880721840256498</v>
      </c>
      <c r="S175" s="96">
        <v>81.401235279576099</v>
      </c>
      <c r="T175" s="111">
        <f t="shared" si="25"/>
        <v>1.4598446423882079</v>
      </c>
      <c r="U175" s="111">
        <f t="shared" si="26"/>
        <v>1.2971036501492565</v>
      </c>
      <c r="V175" s="111">
        <f t="shared" si="27"/>
        <v>1.7481104674949839</v>
      </c>
      <c r="W175" s="111">
        <f t="shared" si="28"/>
        <v>1.7709992051639407</v>
      </c>
      <c r="X175" s="111">
        <f t="shared" si="29"/>
        <v>-0.16274099223895094</v>
      </c>
      <c r="Y175" s="111">
        <f t="shared" si="30"/>
        <v>0.28826582510677645</v>
      </c>
      <c r="Z175" s="111">
        <f t="shared" si="31"/>
        <v>1.8433451871259403</v>
      </c>
      <c r="AA175" s="111">
        <f t="shared" si="32"/>
        <v>1.0413926851582251</v>
      </c>
      <c r="AB175" s="111">
        <f t="shared" si="33"/>
        <v>1</v>
      </c>
      <c r="AC175" s="111">
        <f t="shared" si="34"/>
        <v>4.1392685158225077E-2</v>
      </c>
      <c r="AD175" s="111">
        <f t="shared" si="35"/>
        <v>1.4606080437217879</v>
      </c>
      <c r="AE175" s="111">
        <f t="shared" si="36"/>
        <v>1.9106309954424314</v>
      </c>
    </row>
    <row r="176" spans="1:31" x14ac:dyDescent="0.2">
      <c r="A176" s="89">
        <v>175</v>
      </c>
      <c r="B176" s="92" t="s">
        <v>1150</v>
      </c>
      <c r="C176" s="9" t="s">
        <v>1238</v>
      </c>
      <c r="D176" s="93" t="s">
        <v>67</v>
      </c>
      <c r="E176" s="93" t="s">
        <v>417</v>
      </c>
      <c r="F176" s="94" t="s">
        <v>2055</v>
      </c>
      <c r="G176" s="93" t="s">
        <v>2034</v>
      </c>
      <c r="H176" s="93">
        <v>26.37</v>
      </c>
      <c r="I176" s="93">
        <v>17.7</v>
      </c>
      <c r="J176" s="93">
        <v>44.57</v>
      </c>
      <c r="K176" s="93">
        <v>51.28</v>
      </c>
      <c r="L176" s="93">
        <v>0.671217292377702</v>
      </c>
      <c r="M176" s="93">
        <v>1.6901782328403501</v>
      </c>
      <c r="N176" s="93">
        <v>60.335142120614201</v>
      </c>
      <c r="O176" s="93">
        <v>13</v>
      </c>
      <c r="P176" s="93">
        <v>10</v>
      </c>
      <c r="Q176" s="96">
        <v>1.3</v>
      </c>
      <c r="R176" s="96">
        <v>30.937894068081299</v>
      </c>
      <c r="S176" s="96">
        <v>88.7269638113046</v>
      </c>
      <c r="T176" s="111">
        <f t="shared" si="25"/>
        <v>1.4211101297934343</v>
      </c>
      <c r="U176" s="111">
        <f t="shared" si="26"/>
        <v>1.2479732663618066</v>
      </c>
      <c r="V176" s="111">
        <f t="shared" si="27"/>
        <v>1.6490426340861764</v>
      </c>
      <c r="W176" s="111">
        <f t="shared" si="28"/>
        <v>1.709948016510761</v>
      </c>
      <c r="X176" s="111">
        <f t="shared" si="29"/>
        <v>-0.17313686343162765</v>
      </c>
      <c r="Y176" s="111">
        <f t="shared" si="30"/>
        <v>0.22793250429274234</v>
      </c>
      <c r="Z176" s="111">
        <f t="shared" si="31"/>
        <v>1.7805703400593555</v>
      </c>
      <c r="AA176" s="111">
        <f t="shared" si="32"/>
        <v>1.1139433523068367</v>
      </c>
      <c r="AB176" s="111">
        <f t="shared" si="33"/>
        <v>1</v>
      </c>
      <c r="AC176" s="111">
        <f t="shared" si="34"/>
        <v>0.11394335230683679</v>
      </c>
      <c r="AD176" s="111">
        <f t="shared" si="35"/>
        <v>1.4904907480918903</v>
      </c>
      <c r="AE176" s="111">
        <f t="shared" si="36"/>
        <v>1.9480556204510153</v>
      </c>
    </row>
    <row r="177" spans="1:31" x14ac:dyDescent="0.2">
      <c r="A177" s="89">
        <v>176</v>
      </c>
      <c r="B177" s="92" t="s">
        <v>1150</v>
      </c>
      <c r="C177" s="9" t="s">
        <v>1238</v>
      </c>
      <c r="D177" s="93" t="s">
        <v>67</v>
      </c>
      <c r="E177" s="93" t="s">
        <v>400</v>
      </c>
      <c r="F177" s="94" t="s">
        <v>2055</v>
      </c>
      <c r="G177" s="93" t="s">
        <v>2034</v>
      </c>
      <c r="H177" s="93">
        <v>24.47</v>
      </c>
      <c r="I177" s="93">
        <v>18.46</v>
      </c>
      <c r="J177" s="93">
        <v>53.37</v>
      </c>
      <c r="K177" s="93">
        <v>57.27</v>
      </c>
      <c r="L177" s="93">
        <v>0.75439313445034706</v>
      </c>
      <c r="M177" s="93">
        <v>2.1810380057212901</v>
      </c>
      <c r="N177" s="93">
        <v>68.432982653424503</v>
      </c>
      <c r="O177" s="93">
        <v>10</v>
      </c>
      <c r="P177" s="93">
        <v>10</v>
      </c>
      <c r="Q177" s="96">
        <v>1</v>
      </c>
      <c r="R177" s="96">
        <v>25.239126336737399</v>
      </c>
      <c r="S177" s="96">
        <v>86.327891009838098</v>
      </c>
      <c r="T177" s="111">
        <f t="shared" si="25"/>
        <v>1.3886339693517891</v>
      </c>
      <c r="U177" s="111">
        <f t="shared" si="26"/>
        <v>1.2662316966898932</v>
      </c>
      <c r="V177" s="111">
        <f t="shared" si="27"/>
        <v>1.7272972028035876</v>
      </c>
      <c r="W177" s="111">
        <f t="shared" si="28"/>
        <v>1.7579271831133292</v>
      </c>
      <c r="X177" s="111">
        <f t="shared" si="29"/>
        <v>-0.12240227266189611</v>
      </c>
      <c r="Y177" s="111">
        <f t="shared" si="30"/>
        <v>0.33866323345179805</v>
      </c>
      <c r="Z177" s="111">
        <f t="shared" si="31"/>
        <v>1.8352654691457242</v>
      </c>
      <c r="AA177" s="111">
        <f t="shared" si="32"/>
        <v>1</v>
      </c>
      <c r="AB177" s="111">
        <f t="shared" si="33"/>
        <v>1</v>
      </c>
      <c r="AC177" s="111">
        <f t="shared" si="34"/>
        <v>0</v>
      </c>
      <c r="AD177" s="111">
        <f t="shared" si="35"/>
        <v>1.4020743175411565</v>
      </c>
      <c r="AE177" s="111">
        <f t="shared" si="36"/>
        <v>1.9361511312276454</v>
      </c>
    </row>
    <row r="178" spans="1:31" x14ac:dyDescent="0.2">
      <c r="A178" s="89">
        <v>177</v>
      </c>
      <c r="B178" s="92" t="s">
        <v>1150</v>
      </c>
      <c r="C178" s="9" t="s">
        <v>1238</v>
      </c>
      <c r="D178" s="93" t="s">
        <v>61</v>
      </c>
      <c r="E178" s="93" t="s">
        <v>89</v>
      </c>
      <c r="F178" s="94" t="s">
        <v>1163</v>
      </c>
      <c r="G178" s="93" t="s">
        <v>2034</v>
      </c>
      <c r="H178" s="93">
        <v>27</v>
      </c>
      <c r="I178" s="93">
        <v>22.63</v>
      </c>
      <c r="J178" s="93">
        <v>74.78</v>
      </c>
      <c r="K178" s="93">
        <v>80.86</v>
      </c>
      <c r="L178" s="93">
        <v>0.83814814814814809</v>
      </c>
      <c r="M178" s="93">
        <v>2.7696296296296299</v>
      </c>
      <c r="N178" s="93">
        <v>67.4385306504835</v>
      </c>
      <c r="O178" s="93">
        <v>12</v>
      </c>
      <c r="P178" s="93">
        <v>11</v>
      </c>
      <c r="Q178" s="96">
        <v>1.0909090909090899</v>
      </c>
      <c r="R178" s="96">
        <v>19.4768941863672</v>
      </c>
      <c r="S178" s="96">
        <v>93.084575163149395</v>
      </c>
      <c r="T178" s="111">
        <f t="shared" si="25"/>
        <v>1.4313637641589874</v>
      </c>
      <c r="U178" s="111">
        <f t="shared" si="26"/>
        <v>1.3546845539547285</v>
      </c>
      <c r="V178" s="111">
        <f t="shared" si="27"/>
        <v>1.8737854608182007</v>
      </c>
      <c r="W178" s="111">
        <f t="shared" si="28"/>
        <v>1.9077337369976555</v>
      </c>
      <c r="X178" s="111">
        <f t="shared" si="29"/>
        <v>-7.667921020425876E-2</v>
      </c>
      <c r="Y178" s="111">
        <f t="shared" si="30"/>
        <v>0.44242169665921355</v>
      </c>
      <c r="Z178" s="111">
        <f t="shared" si="31"/>
        <v>1.828908099319255</v>
      </c>
      <c r="AA178" s="111">
        <f t="shared" si="32"/>
        <v>1.0791812460476249</v>
      </c>
      <c r="AB178" s="111">
        <f t="shared" si="33"/>
        <v>1.0413926851582251</v>
      </c>
      <c r="AC178" s="111">
        <f t="shared" si="34"/>
        <v>3.77885608893994E-2</v>
      </c>
      <c r="AD178" s="111">
        <f t="shared" si="35"/>
        <v>1.2895197048392788</v>
      </c>
      <c r="AE178" s="111">
        <f t="shared" si="36"/>
        <v>1.9688777209756554</v>
      </c>
    </row>
    <row r="179" spans="1:31" x14ac:dyDescent="0.2">
      <c r="A179" s="89">
        <v>178</v>
      </c>
      <c r="B179" s="92" t="s">
        <v>1150</v>
      </c>
      <c r="C179" s="9" t="s">
        <v>1238</v>
      </c>
      <c r="D179" s="93" t="s">
        <v>67</v>
      </c>
      <c r="E179" s="93" t="s">
        <v>394</v>
      </c>
      <c r="F179" s="94" t="s">
        <v>1165</v>
      </c>
      <c r="G179" s="93" t="s">
        <v>2034</v>
      </c>
      <c r="H179" s="93">
        <v>18.02</v>
      </c>
      <c r="I179" s="93">
        <v>12.68</v>
      </c>
      <c r="J179" s="93">
        <v>36.43</v>
      </c>
      <c r="K179" s="93">
        <v>39.520000000000003</v>
      </c>
      <c r="L179" s="93">
        <v>0.703662597114317</v>
      </c>
      <c r="M179" s="93">
        <v>2.0216426193118799</v>
      </c>
      <c r="N179" s="93">
        <v>66.873764541475495</v>
      </c>
      <c r="O179" s="93">
        <v>12</v>
      </c>
      <c r="P179" s="93">
        <v>11.2</v>
      </c>
      <c r="Q179" s="96">
        <v>1.0714285714285701</v>
      </c>
      <c r="R179" s="96">
        <v>27.058389619530899</v>
      </c>
      <c r="S179" s="96">
        <v>86.067845838993605</v>
      </c>
      <c r="T179" s="111">
        <f t="shared" si="25"/>
        <v>1.2557547866430441</v>
      </c>
      <c r="U179" s="111">
        <f t="shared" si="26"/>
        <v>1.1031192535457139</v>
      </c>
      <c r="V179" s="111">
        <f t="shared" si="27"/>
        <v>1.5614591712419159</v>
      </c>
      <c r="W179" s="111">
        <f t="shared" si="28"/>
        <v>1.5968169359155906</v>
      </c>
      <c r="X179" s="111">
        <f t="shared" si="29"/>
        <v>-0.15263553309733055</v>
      </c>
      <c r="Y179" s="111">
        <f t="shared" si="30"/>
        <v>0.30570438459887267</v>
      </c>
      <c r="Z179" s="111">
        <f t="shared" si="31"/>
        <v>1.8252557717354374</v>
      </c>
      <c r="AA179" s="111">
        <f t="shared" si="32"/>
        <v>1.0791812460476249</v>
      </c>
      <c r="AB179" s="111">
        <f t="shared" si="33"/>
        <v>1.0492180226701815</v>
      </c>
      <c r="AC179" s="111">
        <f t="shared" si="34"/>
        <v>2.9963223377442665E-2</v>
      </c>
      <c r="AD179" s="111">
        <f t="shared" si="35"/>
        <v>1.4323019459880317</v>
      </c>
      <c r="AE179" s="111">
        <f t="shared" si="36"/>
        <v>1.9348409333020642</v>
      </c>
    </row>
    <row r="180" spans="1:31" x14ac:dyDescent="0.2">
      <c r="A180" s="89">
        <v>179</v>
      </c>
      <c r="B180" s="92" t="s">
        <v>1150</v>
      </c>
      <c r="C180" s="9" t="s">
        <v>1238</v>
      </c>
      <c r="D180" s="93" t="s">
        <v>67</v>
      </c>
      <c r="E180" s="93" t="s">
        <v>396</v>
      </c>
      <c r="F180" s="94" t="s">
        <v>1165</v>
      </c>
      <c r="G180" s="93" t="s">
        <v>2034</v>
      </c>
      <c r="H180" s="93">
        <v>22.88</v>
      </c>
      <c r="I180" s="93">
        <v>17.809999999999999</v>
      </c>
      <c r="J180" s="93">
        <v>52.62</v>
      </c>
      <c r="K180" s="93">
        <v>56.49</v>
      </c>
      <c r="L180" s="93">
        <v>0.77840909090909105</v>
      </c>
      <c r="M180" s="93">
        <v>2.2998251748251701</v>
      </c>
      <c r="N180" s="93">
        <v>68.539280858264505</v>
      </c>
      <c r="O180" s="93">
        <v>11.3</v>
      </c>
      <c r="P180" s="93">
        <v>10</v>
      </c>
      <c r="Q180" s="96">
        <v>1.1299999999999999</v>
      </c>
      <c r="R180" s="96">
        <v>23.8704046689374</v>
      </c>
      <c r="S180" s="96">
        <v>87.590314472798198</v>
      </c>
      <c r="T180" s="111">
        <f t="shared" si="25"/>
        <v>1.3594560201209867</v>
      </c>
      <c r="U180" s="111">
        <f t="shared" si="26"/>
        <v>1.2506639194632434</v>
      </c>
      <c r="V180" s="111">
        <f t="shared" si="27"/>
        <v>1.7211508437496841</v>
      </c>
      <c r="W180" s="111">
        <f t="shared" si="28"/>
        <v>1.7519715747363274</v>
      </c>
      <c r="X180" s="111">
        <f t="shared" si="29"/>
        <v>-0.10879210065774297</v>
      </c>
      <c r="Y180" s="111">
        <f t="shared" si="30"/>
        <v>0.36169482362869665</v>
      </c>
      <c r="Z180" s="111">
        <f t="shared" si="31"/>
        <v>1.8359395433251595</v>
      </c>
      <c r="AA180" s="111">
        <f t="shared" si="32"/>
        <v>1.0530784434834197</v>
      </c>
      <c r="AB180" s="111">
        <f t="shared" si="33"/>
        <v>1</v>
      </c>
      <c r="AC180" s="111">
        <f t="shared" si="34"/>
        <v>5.3078443483419682E-2</v>
      </c>
      <c r="AD180" s="111">
        <f t="shared" si="35"/>
        <v>1.3778597815537514</v>
      </c>
      <c r="AE180" s="111">
        <f t="shared" si="36"/>
        <v>1.9424560855793283</v>
      </c>
    </row>
    <row r="181" spans="1:31" x14ac:dyDescent="0.2">
      <c r="A181" s="89">
        <v>180</v>
      </c>
      <c r="B181" s="92" t="s">
        <v>1150</v>
      </c>
      <c r="C181" s="9" t="s">
        <v>1238</v>
      </c>
      <c r="D181" s="93" t="s">
        <v>67</v>
      </c>
      <c r="E181" s="93" t="s">
        <v>385</v>
      </c>
      <c r="F181" s="94" t="s">
        <v>1165</v>
      </c>
      <c r="G181" s="93" t="s">
        <v>2034</v>
      </c>
      <c r="H181" s="93">
        <v>22.86</v>
      </c>
      <c r="I181" s="93">
        <v>17.28</v>
      </c>
      <c r="J181" s="93">
        <v>54.55</v>
      </c>
      <c r="K181" s="93">
        <v>57.94</v>
      </c>
      <c r="L181" s="93">
        <v>0.75590551181102406</v>
      </c>
      <c r="M181" s="93">
        <v>2.3862642169728798</v>
      </c>
      <c r="N181" s="93">
        <v>70.048245956509504</v>
      </c>
      <c r="O181" s="93">
        <v>10.5</v>
      </c>
      <c r="P181" s="93">
        <v>10.7</v>
      </c>
      <c r="Q181" s="96">
        <v>0.98130841121495305</v>
      </c>
      <c r="R181" s="96">
        <v>23.1981923858892</v>
      </c>
      <c r="S181" s="96">
        <v>86.753561657601296</v>
      </c>
      <c r="T181" s="111">
        <f t="shared" si="25"/>
        <v>1.3590762260592628</v>
      </c>
      <c r="U181" s="111">
        <f t="shared" si="26"/>
        <v>1.2375437381428744</v>
      </c>
      <c r="V181" s="111">
        <f t="shared" si="27"/>
        <v>1.7367947549243608</v>
      </c>
      <c r="W181" s="111">
        <f t="shared" si="28"/>
        <v>1.7629784908677431</v>
      </c>
      <c r="X181" s="111">
        <f t="shared" si="29"/>
        <v>-0.1215324879163882</v>
      </c>
      <c r="Y181" s="111">
        <f t="shared" si="30"/>
        <v>0.37771852886509799</v>
      </c>
      <c r="Z181" s="111">
        <f t="shared" si="31"/>
        <v>1.8453972648045709</v>
      </c>
      <c r="AA181" s="111">
        <f t="shared" si="32"/>
        <v>1.0211892990699381</v>
      </c>
      <c r="AB181" s="111">
        <f t="shared" si="33"/>
        <v>1.0293837776852097</v>
      </c>
      <c r="AC181" s="111">
        <f t="shared" si="34"/>
        <v>-8.1944786152716668E-3</v>
      </c>
      <c r="AD181" s="111">
        <f t="shared" si="35"/>
        <v>1.365454145778048</v>
      </c>
      <c r="AE181" s="111">
        <f t="shared" si="36"/>
        <v>1.9382873137394556</v>
      </c>
    </row>
    <row r="182" spans="1:31" x14ac:dyDescent="0.2">
      <c r="A182" s="89">
        <v>181</v>
      </c>
      <c r="B182" s="92" t="s">
        <v>1150</v>
      </c>
      <c r="C182" s="9" t="s">
        <v>1238</v>
      </c>
      <c r="D182" s="93" t="s">
        <v>67</v>
      </c>
      <c r="E182" s="93" t="s">
        <v>387</v>
      </c>
      <c r="F182" s="94" t="s">
        <v>1165</v>
      </c>
      <c r="G182" s="93" t="s">
        <v>2034</v>
      </c>
      <c r="H182" s="93">
        <v>22.53</v>
      </c>
      <c r="I182" s="93">
        <v>16.63</v>
      </c>
      <c r="J182" s="93">
        <v>49.57</v>
      </c>
      <c r="K182" s="93">
        <v>49.81</v>
      </c>
      <c r="L182" s="93">
        <v>0.73812694185530403</v>
      </c>
      <c r="M182" s="93">
        <v>2.20017754105637</v>
      </c>
      <c r="N182" s="93">
        <v>76.3030630925509</v>
      </c>
      <c r="O182" s="93">
        <v>10</v>
      </c>
      <c r="P182" s="93">
        <v>9</v>
      </c>
      <c r="Q182" s="96">
        <v>1.1111111111111101</v>
      </c>
      <c r="R182" s="96">
        <v>26.204949126432801</v>
      </c>
      <c r="S182" s="96">
        <v>77.491987781016306</v>
      </c>
      <c r="T182" s="111">
        <f t="shared" si="25"/>
        <v>1.3527611917238309</v>
      </c>
      <c r="U182" s="111">
        <f t="shared" si="26"/>
        <v>1.2208922492195191</v>
      </c>
      <c r="V182" s="111">
        <f t="shared" si="27"/>
        <v>1.695218918905151</v>
      </c>
      <c r="W182" s="111">
        <f t="shared" si="28"/>
        <v>1.6973165417323834</v>
      </c>
      <c r="X182" s="111">
        <f t="shared" si="29"/>
        <v>-0.13186894250431158</v>
      </c>
      <c r="Y182" s="111">
        <f t="shared" si="30"/>
        <v>0.34245772718132023</v>
      </c>
      <c r="Z182" s="111">
        <f t="shared" si="31"/>
        <v>1.8825419725222559</v>
      </c>
      <c r="AA182" s="111">
        <f t="shared" si="32"/>
        <v>1</v>
      </c>
      <c r="AB182" s="111">
        <f t="shared" si="33"/>
        <v>0.95424250943932487</v>
      </c>
      <c r="AC182" s="111">
        <f t="shared" si="34"/>
        <v>4.5757490560674713E-2</v>
      </c>
      <c r="AD182" s="111">
        <f t="shared" si="35"/>
        <v>1.4183833209120731</v>
      </c>
      <c r="AE182" s="111">
        <f t="shared" si="36"/>
        <v>1.8892568013143798</v>
      </c>
    </row>
    <row r="183" spans="1:31" x14ac:dyDescent="0.2">
      <c r="A183" s="89">
        <v>182</v>
      </c>
      <c r="B183" s="92" t="s">
        <v>1150</v>
      </c>
      <c r="C183" s="9" t="s">
        <v>1238</v>
      </c>
      <c r="D183" s="93" t="s">
        <v>67</v>
      </c>
      <c r="E183" s="93" t="s">
        <v>417</v>
      </c>
      <c r="F183" s="94" t="s">
        <v>1165</v>
      </c>
      <c r="G183" s="93" t="s">
        <v>2034</v>
      </c>
      <c r="H183" s="93">
        <v>22.32</v>
      </c>
      <c r="I183" s="93">
        <v>12.29</v>
      </c>
      <c r="J183" s="93">
        <v>46.78</v>
      </c>
      <c r="K183" s="93">
        <v>50.65</v>
      </c>
      <c r="L183" s="93">
        <v>0.55062724014336906</v>
      </c>
      <c r="M183" s="93">
        <v>2.0958781362007199</v>
      </c>
      <c r="N183" s="93">
        <v>67.225903924210897</v>
      </c>
      <c r="O183" s="93">
        <v>12.8</v>
      </c>
      <c r="P183" s="93">
        <v>10</v>
      </c>
      <c r="Q183" s="96">
        <v>1.28</v>
      </c>
      <c r="R183" s="96">
        <v>26.099371967958099</v>
      </c>
      <c r="S183" s="96">
        <v>86.674724107831096</v>
      </c>
      <c r="T183" s="111">
        <f t="shared" si="25"/>
        <v>1.3486941902655412</v>
      </c>
      <c r="U183" s="111">
        <f t="shared" si="26"/>
        <v>1.0895518828864541</v>
      </c>
      <c r="V183" s="111">
        <f t="shared" si="27"/>
        <v>1.6700602174731343</v>
      </c>
      <c r="W183" s="111">
        <f t="shared" si="28"/>
        <v>1.7045794496962992</v>
      </c>
      <c r="X183" s="111">
        <f t="shared" si="29"/>
        <v>-0.25914230737908717</v>
      </c>
      <c r="Y183" s="111">
        <f t="shared" si="30"/>
        <v>0.32136602720759372</v>
      </c>
      <c r="Z183" s="111">
        <f t="shared" si="31"/>
        <v>1.8275366504886092</v>
      </c>
      <c r="AA183" s="111">
        <f t="shared" si="32"/>
        <v>1.1072099696478683</v>
      </c>
      <c r="AB183" s="111">
        <f t="shared" si="33"/>
        <v>1</v>
      </c>
      <c r="AC183" s="111">
        <f t="shared" si="34"/>
        <v>0.10720996964786837</v>
      </c>
      <c r="AD183" s="111">
        <f t="shared" si="35"/>
        <v>1.4166300569884018</v>
      </c>
      <c r="AE183" s="111">
        <f t="shared" si="36"/>
        <v>1.9378924679386189</v>
      </c>
    </row>
    <row r="184" spans="1:31" x14ac:dyDescent="0.2">
      <c r="A184" s="89">
        <v>183</v>
      </c>
      <c r="B184" s="92" t="s">
        <v>1150</v>
      </c>
      <c r="C184" s="9" t="s">
        <v>1238</v>
      </c>
      <c r="D184" s="93" t="s">
        <v>67</v>
      </c>
      <c r="E184" s="93" t="s">
        <v>400</v>
      </c>
      <c r="F184" s="94" t="s">
        <v>1165</v>
      </c>
      <c r="G184" s="93" t="s">
        <v>2034</v>
      </c>
      <c r="H184" s="93">
        <v>19.190000000000001</v>
      </c>
      <c r="I184" s="93">
        <v>12.17</v>
      </c>
      <c r="J184" s="93">
        <v>34.93</v>
      </c>
      <c r="K184" s="93">
        <v>35.69</v>
      </c>
      <c r="L184" s="93">
        <v>0.63418447107868703</v>
      </c>
      <c r="M184" s="93">
        <v>1.8202188639916601</v>
      </c>
      <c r="N184" s="93">
        <v>72.059745881007203</v>
      </c>
      <c r="O184" s="93">
        <v>13.8</v>
      </c>
      <c r="P184" s="93">
        <v>11</v>
      </c>
      <c r="Q184" s="96">
        <v>1.25454545454545</v>
      </c>
      <c r="R184" s="96">
        <v>31.511684647959701</v>
      </c>
      <c r="S184" s="96">
        <v>76.4285694710331</v>
      </c>
      <c r="T184" s="111">
        <f t="shared" si="25"/>
        <v>1.2830749747354715</v>
      </c>
      <c r="U184" s="111">
        <f t="shared" si="26"/>
        <v>1.085290578230065</v>
      </c>
      <c r="V184" s="111">
        <f t="shared" si="27"/>
        <v>1.5431985856376467</v>
      </c>
      <c r="W184" s="111">
        <f t="shared" si="28"/>
        <v>1.5525465479556604</v>
      </c>
      <c r="X184" s="111">
        <f t="shared" si="29"/>
        <v>-0.19778439650540641</v>
      </c>
      <c r="Y184" s="111">
        <f t="shared" si="30"/>
        <v>0.26012361090217467</v>
      </c>
      <c r="Z184" s="111">
        <f t="shared" si="31"/>
        <v>1.8576927262479581</v>
      </c>
      <c r="AA184" s="111">
        <f t="shared" si="32"/>
        <v>1.1398790864012365</v>
      </c>
      <c r="AB184" s="111">
        <f t="shared" si="33"/>
        <v>1.0413926851582251</v>
      </c>
      <c r="AC184" s="111">
        <f t="shared" si="34"/>
        <v>9.8486401243009891E-2</v>
      </c>
      <c r="AD184" s="111">
        <f t="shared" si="35"/>
        <v>1.4984716216365688</v>
      </c>
      <c r="AE184" s="111">
        <f t="shared" si="36"/>
        <v>1.8832557308835385</v>
      </c>
    </row>
    <row r="185" spans="1:31" x14ac:dyDescent="0.2">
      <c r="A185" s="89">
        <v>184</v>
      </c>
      <c r="B185" s="92" t="s">
        <v>1191</v>
      </c>
      <c r="C185" s="9" t="s">
        <v>1238</v>
      </c>
      <c r="D185" s="93" t="s">
        <v>61</v>
      </c>
      <c r="E185" s="93" t="s">
        <v>87</v>
      </c>
      <c r="F185" s="94" t="s">
        <v>1192</v>
      </c>
      <c r="G185" s="93" t="s">
        <v>2034</v>
      </c>
      <c r="H185" s="93">
        <v>36.06</v>
      </c>
      <c r="I185" s="93">
        <v>24</v>
      </c>
      <c r="J185" s="93">
        <v>63.65</v>
      </c>
      <c r="K185" s="93">
        <v>71.97</v>
      </c>
      <c r="L185" s="93">
        <v>0.66555740432612309</v>
      </c>
      <c r="M185" s="93">
        <v>1.7651136993899099</v>
      </c>
      <c r="N185" s="93">
        <v>62.101207292990402</v>
      </c>
      <c r="O185" s="93">
        <v>7</v>
      </c>
      <c r="P185" s="93">
        <v>7.1</v>
      </c>
      <c r="Q185" s="96">
        <v>0.98591549295774605</v>
      </c>
      <c r="R185" s="96">
        <v>30.0456872261847</v>
      </c>
      <c r="S185" s="96">
        <v>87.853105480824993</v>
      </c>
      <c r="T185" s="111">
        <f t="shared" si="25"/>
        <v>1.5570257223863833</v>
      </c>
      <c r="U185" s="111">
        <f t="shared" si="26"/>
        <v>1.3802112417116059</v>
      </c>
      <c r="V185" s="111">
        <f t="shared" si="27"/>
        <v>1.8037984079896743</v>
      </c>
      <c r="W185" s="111">
        <f t="shared" si="28"/>
        <v>1.857151502687493</v>
      </c>
      <c r="X185" s="111">
        <f t="shared" si="29"/>
        <v>-0.17681448067477715</v>
      </c>
      <c r="Y185" s="111">
        <f t="shared" si="30"/>
        <v>0.24677268560329207</v>
      </c>
      <c r="Z185" s="111">
        <f t="shared" si="31"/>
        <v>1.7931000432617195</v>
      </c>
      <c r="AA185" s="111">
        <f t="shared" si="32"/>
        <v>0.84509804001425681</v>
      </c>
      <c r="AB185" s="111">
        <f t="shared" si="33"/>
        <v>0.85125834871907524</v>
      </c>
      <c r="AC185" s="111">
        <f t="shared" si="34"/>
        <v>-6.1603087048186424E-3</v>
      </c>
      <c r="AD185" s="111">
        <f t="shared" si="35"/>
        <v>1.4777821419530695</v>
      </c>
      <c r="AE185" s="111">
        <f t="shared" si="36"/>
        <v>1.943757117787472</v>
      </c>
    </row>
    <row r="186" spans="1:31" x14ac:dyDescent="0.2">
      <c r="A186" s="89">
        <v>185</v>
      </c>
      <c r="B186" s="92" t="s">
        <v>1191</v>
      </c>
      <c r="C186" s="9" t="s">
        <v>1238</v>
      </c>
      <c r="D186" s="93" t="s">
        <v>61</v>
      </c>
      <c r="E186" s="93" t="s">
        <v>94</v>
      </c>
      <c r="F186" s="94" t="s">
        <v>1192</v>
      </c>
      <c r="G186" s="93" t="s">
        <v>2034</v>
      </c>
      <c r="H186" s="93">
        <v>45.46</v>
      </c>
      <c r="I186" s="93">
        <v>32.630000000000003</v>
      </c>
      <c r="J186" s="93">
        <v>94.06</v>
      </c>
      <c r="K186" s="93">
        <v>108.36</v>
      </c>
      <c r="L186" s="93">
        <v>0.71777386713594404</v>
      </c>
      <c r="M186" s="93">
        <v>2.06907171139463</v>
      </c>
      <c r="N186" s="93">
        <v>59.7635280607971</v>
      </c>
      <c r="O186" s="93">
        <v>6.5</v>
      </c>
      <c r="P186" s="93">
        <v>7.5</v>
      </c>
      <c r="Q186" s="96">
        <v>0.86666666666666703</v>
      </c>
      <c r="R186" s="96">
        <v>24.680417541711801</v>
      </c>
      <c r="S186" s="96">
        <v>95.556054397491096</v>
      </c>
      <c r="T186" s="111">
        <f t="shared" si="25"/>
        <v>1.6576294313889521</v>
      </c>
      <c r="U186" s="111">
        <f t="shared" si="26"/>
        <v>1.5136170737878749</v>
      </c>
      <c r="V186" s="111">
        <f t="shared" si="27"/>
        <v>1.9734049744100608</v>
      </c>
      <c r="W186" s="111">
        <f t="shared" si="28"/>
        <v>2.0348689963611308</v>
      </c>
      <c r="X186" s="111">
        <f t="shared" si="29"/>
        <v>-0.14401235760107689</v>
      </c>
      <c r="Y186" s="111">
        <f t="shared" si="30"/>
        <v>0.31577554302110811</v>
      </c>
      <c r="Z186" s="111">
        <f t="shared" si="31"/>
        <v>1.7764362275641847</v>
      </c>
      <c r="AA186" s="111">
        <f t="shared" si="32"/>
        <v>0.81291335664285558</v>
      </c>
      <c r="AB186" s="111">
        <f t="shared" si="33"/>
        <v>0.87506126339170009</v>
      </c>
      <c r="AC186" s="111">
        <f t="shared" si="34"/>
        <v>-6.2147906748844288E-2</v>
      </c>
      <c r="AD186" s="111">
        <f t="shared" si="35"/>
        <v>1.3923525027893837</v>
      </c>
      <c r="AE186" s="111">
        <f t="shared" si="36"/>
        <v>1.9802582090061152</v>
      </c>
    </row>
    <row r="187" spans="1:31" x14ac:dyDescent="0.2">
      <c r="A187" s="89">
        <v>186</v>
      </c>
      <c r="B187" s="92" t="s">
        <v>1191</v>
      </c>
      <c r="C187" s="9" t="s">
        <v>1238</v>
      </c>
      <c r="D187" s="93" t="s">
        <v>61</v>
      </c>
      <c r="E187" s="93" t="s">
        <v>92</v>
      </c>
      <c r="F187" s="94" t="s">
        <v>1192</v>
      </c>
      <c r="G187" s="93" t="s">
        <v>2034</v>
      </c>
      <c r="H187" s="93">
        <v>39.409999999999997</v>
      </c>
      <c r="I187" s="93">
        <v>27.18</v>
      </c>
      <c r="J187" s="93">
        <v>75.75</v>
      </c>
      <c r="K187" s="93">
        <v>86.34</v>
      </c>
      <c r="L187" s="93">
        <v>0.68967267191068304</v>
      </c>
      <c r="M187" s="93">
        <v>1.92210098959655</v>
      </c>
      <c r="N187" s="93">
        <v>61.284572150731002</v>
      </c>
      <c r="O187" s="93">
        <v>7.5</v>
      </c>
      <c r="P187" s="93">
        <v>8.3000000000000007</v>
      </c>
      <c r="Q187" s="96">
        <v>0.9036144578313251</v>
      </c>
      <c r="R187" s="96">
        <v>27.147341534693599</v>
      </c>
      <c r="S187" s="96">
        <v>91.568086314575396</v>
      </c>
      <c r="T187" s="111">
        <f t="shared" si="25"/>
        <v>1.5956064348656029</v>
      </c>
      <c r="U187" s="111">
        <f t="shared" si="26"/>
        <v>1.4342494523964755</v>
      </c>
      <c r="V187" s="111">
        <f t="shared" si="27"/>
        <v>1.8793826371743427</v>
      </c>
      <c r="W187" s="111">
        <f t="shared" si="28"/>
        <v>1.9362120443202488</v>
      </c>
      <c r="X187" s="111">
        <f t="shared" si="29"/>
        <v>-0.16135698246912725</v>
      </c>
      <c r="Y187" s="111">
        <f t="shared" si="30"/>
        <v>0.28377620230873973</v>
      </c>
      <c r="Z187" s="111">
        <f t="shared" si="31"/>
        <v>1.7873511584809565</v>
      </c>
      <c r="AA187" s="111">
        <f t="shared" si="32"/>
        <v>0.87506126339170009</v>
      </c>
      <c r="AB187" s="111">
        <f t="shared" si="33"/>
        <v>0.91907809237607396</v>
      </c>
      <c r="AC187" s="111">
        <f t="shared" si="34"/>
        <v>-4.4016828984373951E-2</v>
      </c>
      <c r="AD187" s="111">
        <f t="shared" si="35"/>
        <v>1.4337273067299354</v>
      </c>
      <c r="AE187" s="111">
        <f t="shared" si="36"/>
        <v>1.9617441379423295</v>
      </c>
    </row>
    <row r="188" spans="1:31" x14ac:dyDescent="0.2">
      <c r="A188" s="89">
        <v>187</v>
      </c>
      <c r="B188" s="92" t="s">
        <v>1191</v>
      </c>
      <c r="C188" s="9" t="s">
        <v>1238</v>
      </c>
      <c r="D188" s="93" t="s">
        <v>61</v>
      </c>
      <c r="E188" s="93" t="s">
        <v>95</v>
      </c>
      <c r="F188" s="94" t="s">
        <v>1192</v>
      </c>
      <c r="G188" s="93" t="s">
        <v>2034</v>
      </c>
      <c r="H188" s="93">
        <v>38.56</v>
      </c>
      <c r="I188" s="93">
        <v>26.2</v>
      </c>
      <c r="J188" s="93">
        <v>72.55</v>
      </c>
      <c r="K188" s="93">
        <v>83.44</v>
      </c>
      <c r="L188" s="93">
        <v>0.6794605809128631</v>
      </c>
      <c r="M188" s="93">
        <v>1.8814834024896299</v>
      </c>
      <c r="N188" s="93">
        <v>60.326839628435998</v>
      </c>
      <c r="O188" s="93">
        <v>7</v>
      </c>
      <c r="P188" s="93">
        <v>8.8000000000000007</v>
      </c>
      <c r="Q188" s="96">
        <v>0.79545454545454508</v>
      </c>
      <c r="R188" s="96">
        <v>27.503129701158301</v>
      </c>
      <c r="S188" s="96">
        <v>92.170030670405794</v>
      </c>
      <c r="T188" s="111">
        <f t="shared" si="25"/>
        <v>1.5861370252307931</v>
      </c>
      <c r="U188" s="111">
        <f t="shared" si="26"/>
        <v>1.4183012913197455</v>
      </c>
      <c r="V188" s="111">
        <f t="shared" si="27"/>
        <v>1.8606374167737547</v>
      </c>
      <c r="W188" s="111">
        <f t="shared" si="28"/>
        <v>1.9213742954184745</v>
      </c>
      <c r="X188" s="111">
        <f t="shared" si="29"/>
        <v>-0.1678357339110477</v>
      </c>
      <c r="Y188" s="111">
        <f t="shared" si="30"/>
        <v>0.2745003915429623</v>
      </c>
      <c r="Z188" s="111">
        <f t="shared" si="31"/>
        <v>1.7805105743155403</v>
      </c>
      <c r="AA188" s="111">
        <f t="shared" si="32"/>
        <v>0.84509804001425681</v>
      </c>
      <c r="AB188" s="111">
        <f t="shared" si="33"/>
        <v>0.94448267215016868</v>
      </c>
      <c r="AC188" s="111">
        <f t="shared" si="34"/>
        <v>-9.9384632135912004E-2</v>
      </c>
      <c r="AD188" s="111">
        <f t="shared" si="35"/>
        <v>1.4393821169068006</v>
      </c>
      <c r="AE188" s="111">
        <f t="shared" si="36"/>
        <v>1.9645897320053181</v>
      </c>
    </row>
    <row r="189" spans="1:31" x14ac:dyDescent="0.2">
      <c r="A189" s="89">
        <v>188</v>
      </c>
      <c r="B189" s="92" t="s">
        <v>1191</v>
      </c>
      <c r="C189" s="9" t="s">
        <v>1238</v>
      </c>
      <c r="D189" s="93" t="s">
        <v>67</v>
      </c>
      <c r="E189" s="93" t="s">
        <v>236</v>
      </c>
      <c r="F189" s="94" t="s">
        <v>1192</v>
      </c>
      <c r="G189" s="93" t="s">
        <v>2034</v>
      </c>
      <c r="H189" s="93">
        <v>44.86</v>
      </c>
      <c r="I189" s="93">
        <v>32.6</v>
      </c>
      <c r="J189" s="93">
        <v>91.12</v>
      </c>
      <c r="K189" s="93">
        <v>101.55</v>
      </c>
      <c r="L189" s="93">
        <v>0.72670530539456102</v>
      </c>
      <c r="M189" s="93">
        <v>2.0312082032991499</v>
      </c>
      <c r="N189" s="93">
        <v>63.804354157263397</v>
      </c>
      <c r="O189" s="93">
        <v>6</v>
      </c>
      <c r="P189" s="93">
        <v>7</v>
      </c>
      <c r="Q189" s="96">
        <v>0.8571428571428571</v>
      </c>
      <c r="R189" s="96">
        <v>26.215770499685</v>
      </c>
      <c r="S189" s="96">
        <v>89.979875343051603</v>
      </c>
      <c r="T189" s="111">
        <f t="shared" si="25"/>
        <v>1.6518592692469489</v>
      </c>
      <c r="U189" s="111">
        <f t="shared" si="26"/>
        <v>1.5132176000679389</v>
      </c>
      <c r="V189" s="111">
        <f t="shared" si="27"/>
        <v>1.9596137110710439</v>
      </c>
      <c r="W189" s="111">
        <f t="shared" si="28"/>
        <v>2.0066799277408256</v>
      </c>
      <c r="X189" s="111">
        <f t="shared" si="29"/>
        <v>-0.13864166917900983</v>
      </c>
      <c r="Y189" s="111">
        <f t="shared" si="30"/>
        <v>0.30775444182409434</v>
      </c>
      <c r="Z189" s="111">
        <f t="shared" si="31"/>
        <v>1.8048503169962204</v>
      </c>
      <c r="AA189" s="111">
        <f t="shared" si="32"/>
        <v>0.77815125038364363</v>
      </c>
      <c r="AB189" s="111">
        <f t="shared" si="33"/>
        <v>0.84509804001425681</v>
      </c>
      <c r="AC189" s="111">
        <f t="shared" si="34"/>
        <v>-6.6946789630613221E-2</v>
      </c>
      <c r="AD189" s="111">
        <f t="shared" si="35"/>
        <v>1.4185626264534821</v>
      </c>
      <c r="AE189" s="111">
        <f t="shared" si="36"/>
        <v>1.9541453871640411</v>
      </c>
    </row>
    <row r="190" spans="1:31" x14ac:dyDescent="0.2">
      <c r="A190" s="89">
        <v>189</v>
      </c>
      <c r="B190" s="92" t="s">
        <v>1191</v>
      </c>
      <c r="C190" s="9" t="s">
        <v>1238</v>
      </c>
      <c r="D190" s="93" t="s">
        <v>67</v>
      </c>
      <c r="E190" s="93" t="s">
        <v>89</v>
      </c>
      <c r="F190" s="94" t="s">
        <v>1192</v>
      </c>
      <c r="G190" s="93" t="s">
        <v>2034</v>
      </c>
      <c r="H190" s="93">
        <v>47.69</v>
      </c>
      <c r="I190" s="93">
        <v>37.58</v>
      </c>
      <c r="J190" s="93">
        <v>105.26</v>
      </c>
      <c r="K190" s="93">
        <v>117.64</v>
      </c>
      <c r="L190" s="93">
        <v>0.78800587125183508</v>
      </c>
      <c r="M190" s="93">
        <v>2.2071713147410401</v>
      </c>
      <c r="N190" s="93">
        <v>63.3442727548235</v>
      </c>
      <c r="O190" s="93">
        <v>7</v>
      </c>
      <c r="P190" s="93">
        <v>7</v>
      </c>
      <c r="Q190" s="96">
        <v>1</v>
      </c>
      <c r="R190" s="96">
        <v>23.885844431502601</v>
      </c>
      <c r="S190" s="96">
        <v>92.769882813673902</v>
      </c>
      <c r="T190" s="111">
        <f t="shared" si="25"/>
        <v>1.6784273224338671</v>
      </c>
      <c r="U190" s="111">
        <f t="shared" si="26"/>
        <v>1.5749567757645069</v>
      </c>
      <c r="V190" s="111">
        <f t="shared" si="27"/>
        <v>2.0222633656812588</v>
      </c>
      <c r="W190" s="111">
        <f t="shared" si="28"/>
        <v>2.0705550158350317</v>
      </c>
      <c r="X190" s="111">
        <f t="shared" si="29"/>
        <v>-0.10347054666936012</v>
      </c>
      <c r="Y190" s="111">
        <f t="shared" si="30"/>
        <v>0.34383604324739242</v>
      </c>
      <c r="Z190" s="111">
        <f t="shared" si="31"/>
        <v>1.8017073544456979</v>
      </c>
      <c r="AA190" s="111">
        <f t="shared" si="32"/>
        <v>0.84509804001425681</v>
      </c>
      <c r="AB190" s="111">
        <f t="shared" si="33"/>
        <v>0.84509804001425681</v>
      </c>
      <c r="AC190" s="111">
        <f t="shared" si="34"/>
        <v>0</v>
      </c>
      <c r="AD190" s="111">
        <f t="shared" si="35"/>
        <v>1.3781405994171263</v>
      </c>
      <c r="AE190" s="111">
        <f t="shared" si="36"/>
        <v>1.9674070079997912</v>
      </c>
    </row>
    <row r="191" spans="1:31" x14ac:dyDescent="0.2">
      <c r="A191" s="89">
        <v>190</v>
      </c>
      <c r="B191" s="92" t="s">
        <v>1191</v>
      </c>
      <c r="C191" s="9" t="s">
        <v>1238</v>
      </c>
      <c r="D191" s="93" t="s">
        <v>67</v>
      </c>
      <c r="E191" s="93" t="s">
        <v>224</v>
      </c>
      <c r="F191" s="94" t="s">
        <v>1192</v>
      </c>
      <c r="G191" s="93" t="s">
        <v>2034</v>
      </c>
      <c r="H191" s="93">
        <v>46.74</v>
      </c>
      <c r="I191" s="93">
        <v>37.21</v>
      </c>
      <c r="J191" s="93">
        <v>108.82</v>
      </c>
      <c r="K191" s="93">
        <v>122.99</v>
      </c>
      <c r="L191" s="93">
        <v>0.79610611895592609</v>
      </c>
      <c r="M191" s="93">
        <v>2.32819854514335</v>
      </c>
      <c r="N191" s="93">
        <v>61.593916779597699</v>
      </c>
      <c r="O191" s="93">
        <v>6</v>
      </c>
      <c r="P191" s="93">
        <v>7</v>
      </c>
      <c r="Q191" s="96">
        <v>0.8571428571428571</v>
      </c>
      <c r="R191" s="96">
        <v>22.1975998521342</v>
      </c>
      <c r="S191" s="96">
        <v>96.208483368268105</v>
      </c>
      <c r="T191" s="111">
        <f t="shared" si="25"/>
        <v>1.6696887080562082</v>
      </c>
      <c r="U191" s="111">
        <f t="shared" si="26"/>
        <v>1.5706596700215341</v>
      </c>
      <c r="V191" s="111">
        <f t="shared" si="27"/>
        <v>2.0367087215698856</v>
      </c>
      <c r="W191" s="111">
        <f t="shared" si="28"/>
        <v>2.0898698015095518</v>
      </c>
      <c r="X191" s="111">
        <f t="shared" si="29"/>
        <v>-9.9029038034674194E-2</v>
      </c>
      <c r="Y191" s="111">
        <f t="shared" si="30"/>
        <v>0.36702001351367836</v>
      </c>
      <c r="Z191" s="111">
        <f t="shared" si="31"/>
        <v>1.7895378219126317</v>
      </c>
      <c r="AA191" s="111">
        <f t="shared" si="32"/>
        <v>0.77815125038364363</v>
      </c>
      <c r="AB191" s="111">
        <f t="shared" si="33"/>
        <v>0.84509804001425681</v>
      </c>
      <c r="AC191" s="111">
        <f t="shared" si="34"/>
        <v>-6.6946789630613221E-2</v>
      </c>
      <c r="AD191" s="111">
        <f t="shared" si="35"/>
        <v>1.3463060182647928</v>
      </c>
      <c r="AE191" s="111">
        <f t="shared" si="36"/>
        <v>1.9832133684784343</v>
      </c>
    </row>
    <row r="192" spans="1:31" x14ac:dyDescent="0.2">
      <c r="A192" s="89">
        <v>191</v>
      </c>
      <c r="B192" s="92" t="s">
        <v>1191</v>
      </c>
      <c r="C192" s="9" t="s">
        <v>1238</v>
      </c>
      <c r="D192" s="93" t="s">
        <v>67</v>
      </c>
      <c r="E192" s="93" t="s">
        <v>75</v>
      </c>
      <c r="F192" s="94" t="s">
        <v>1192</v>
      </c>
      <c r="G192" s="93" t="s">
        <v>2034</v>
      </c>
      <c r="H192" s="93">
        <v>35.65</v>
      </c>
      <c r="I192" s="93">
        <v>23.48</v>
      </c>
      <c r="J192" s="93">
        <v>61.04</v>
      </c>
      <c r="K192" s="93">
        <v>71.650000000000006</v>
      </c>
      <c r="L192" s="93">
        <v>0.65862552594670409</v>
      </c>
      <c r="M192" s="93">
        <v>1.7122019635343602</v>
      </c>
      <c r="N192" s="93">
        <v>58.3749062197653</v>
      </c>
      <c r="O192" s="93">
        <v>7</v>
      </c>
      <c r="P192" s="93">
        <v>9</v>
      </c>
      <c r="Q192" s="96">
        <v>0.77777777777777801</v>
      </c>
      <c r="R192" s="96">
        <v>29.822275064943199</v>
      </c>
      <c r="S192" s="96">
        <v>91.802818715291494</v>
      </c>
      <c r="T192" s="111">
        <f t="shared" si="25"/>
        <v>1.5520595341878844</v>
      </c>
      <c r="U192" s="111">
        <f t="shared" si="26"/>
        <v>1.370698092575577</v>
      </c>
      <c r="V192" s="111">
        <f t="shared" si="27"/>
        <v>1.785614524946824</v>
      </c>
      <c r="W192" s="111">
        <f t="shared" si="28"/>
        <v>1.8552161947333634</v>
      </c>
      <c r="X192" s="111">
        <f t="shared" si="29"/>
        <v>-0.18136144161230747</v>
      </c>
      <c r="Y192" s="111">
        <f t="shared" si="30"/>
        <v>0.23355499075893926</v>
      </c>
      <c r="Z192" s="111">
        <f t="shared" si="31"/>
        <v>1.7662261958735921</v>
      </c>
      <c r="AA192" s="111">
        <f t="shared" si="32"/>
        <v>0.84509804001425681</v>
      </c>
      <c r="AB192" s="111">
        <f t="shared" si="33"/>
        <v>0.95424250943932487</v>
      </c>
      <c r="AC192" s="111">
        <f t="shared" si="34"/>
        <v>-0.10914446942506792</v>
      </c>
      <c r="AD192" s="111">
        <f t="shared" si="35"/>
        <v>1.4745407715939045</v>
      </c>
      <c r="AE192" s="111">
        <f t="shared" si="36"/>
        <v>1.9628560159910438</v>
      </c>
    </row>
    <row r="193" spans="1:31" x14ac:dyDescent="0.2">
      <c r="A193" s="89">
        <v>192</v>
      </c>
      <c r="B193" s="92" t="s">
        <v>1191</v>
      </c>
      <c r="C193" s="9" t="s">
        <v>1238</v>
      </c>
      <c r="D193" s="93" t="s">
        <v>67</v>
      </c>
      <c r="E193" s="93" t="s">
        <v>76</v>
      </c>
      <c r="F193" s="94" t="s">
        <v>1192</v>
      </c>
      <c r="G193" s="93" t="s">
        <v>2034</v>
      </c>
      <c r="H193" s="93">
        <v>27.86</v>
      </c>
      <c r="I193" s="93">
        <v>18.18</v>
      </c>
      <c r="J193" s="93">
        <v>45.96</v>
      </c>
      <c r="K193" s="93">
        <v>49.9</v>
      </c>
      <c r="L193" s="93">
        <v>0.65254845656855709</v>
      </c>
      <c r="M193" s="93">
        <v>1.6496769562096198</v>
      </c>
      <c r="N193" s="93">
        <v>65.480901402717606</v>
      </c>
      <c r="O193" s="93">
        <v>11</v>
      </c>
      <c r="P193" s="93">
        <v>10</v>
      </c>
      <c r="Q193" s="96">
        <v>1.1000000000000001</v>
      </c>
      <c r="R193" s="96">
        <v>33.471068906552397</v>
      </c>
      <c r="S193" s="96">
        <v>81.048029690730004</v>
      </c>
      <c r="T193" s="111">
        <f t="shared" si="25"/>
        <v>1.4449811120879448</v>
      </c>
      <c r="U193" s="111">
        <f t="shared" si="26"/>
        <v>1.2595938788859486</v>
      </c>
      <c r="V193" s="111">
        <f t="shared" si="27"/>
        <v>1.6623800200162475</v>
      </c>
      <c r="W193" s="111">
        <f t="shared" si="28"/>
        <v>1.69810054562339</v>
      </c>
      <c r="X193" s="111">
        <f t="shared" si="29"/>
        <v>-0.18538723320199602</v>
      </c>
      <c r="Y193" s="111">
        <f t="shared" si="30"/>
        <v>0.21739890792830296</v>
      </c>
      <c r="Z193" s="111">
        <f t="shared" si="31"/>
        <v>1.8161146492300033</v>
      </c>
      <c r="AA193" s="111">
        <f t="shared" si="32"/>
        <v>1.0413926851582251</v>
      </c>
      <c r="AB193" s="111">
        <f t="shared" si="33"/>
        <v>1</v>
      </c>
      <c r="AC193" s="111">
        <f t="shared" si="34"/>
        <v>4.1392685158225077E-2</v>
      </c>
      <c r="AD193" s="111">
        <f t="shared" si="35"/>
        <v>1.5246695818768929</v>
      </c>
      <c r="AE193" s="111">
        <f t="shared" si="36"/>
        <v>1.908742461444316</v>
      </c>
    </row>
    <row r="194" spans="1:31" x14ac:dyDescent="0.2">
      <c r="A194" s="89">
        <v>193</v>
      </c>
      <c r="B194" s="92" t="s">
        <v>1191</v>
      </c>
      <c r="C194" s="9" t="s">
        <v>1238</v>
      </c>
      <c r="D194" s="93" t="s">
        <v>67</v>
      </c>
      <c r="E194" s="93" t="s">
        <v>97</v>
      </c>
      <c r="F194" s="94" t="s">
        <v>1192</v>
      </c>
      <c r="G194" s="93" t="s">
        <v>2034</v>
      </c>
      <c r="H194" s="93">
        <v>18.96</v>
      </c>
      <c r="I194" s="93">
        <v>13.2</v>
      </c>
      <c r="J194" s="93">
        <v>29.72</v>
      </c>
      <c r="K194" s="93">
        <v>32.17</v>
      </c>
      <c r="L194" s="93">
        <v>0.69620253164557</v>
      </c>
      <c r="M194" s="93">
        <v>1.5675105485232099</v>
      </c>
      <c r="N194" s="93">
        <v>65.229580754292598</v>
      </c>
      <c r="O194" s="93">
        <v>9</v>
      </c>
      <c r="P194" s="93">
        <v>12</v>
      </c>
      <c r="Q194" s="96">
        <v>0.75</v>
      </c>
      <c r="R194" s="96">
        <v>35.398411020832</v>
      </c>
      <c r="S194" s="96">
        <v>79.372008224875401</v>
      </c>
      <c r="T194" s="111">
        <f t="shared" si="25"/>
        <v>1.2778383330020475</v>
      </c>
      <c r="U194" s="111">
        <f t="shared" si="26"/>
        <v>1.1205739312058498</v>
      </c>
      <c r="V194" s="111">
        <f t="shared" si="27"/>
        <v>1.4730488050885377</v>
      </c>
      <c r="W194" s="111">
        <f t="shared" si="28"/>
        <v>1.5074510609019698</v>
      </c>
      <c r="X194" s="111">
        <f t="shared" si="29"/>
        <v>-0.15726440179619736</v>
      </c>
      <c r="Y194" s="111">
        <f t="shared" si="30"/>
        <v>0.19521047208649112</v>
      </c>
      <c r="Z194" s="111">
        <f t="shared" si="31"/>
        <v>1.8144445872196759</v>
      </c>
      <c r="AA194" s="111">
        <f t="shared" si="32"/>
        <v>0.95424250943932487</v>
      </c>
      <c r="AB194" s="111">
        <f t="shared" si="33"/>
        <v>1.0791812460476249</v>
      </c>
      <c r="AC194" s="111">
        <f t="shared" si="34"/>
        <v>-0.12493873660829995</v>
      </c>
      <c r="AD194" s="111">
        <f t="shared" si="35"/>
        <v>1.5489837676649769</v>
      </c>
      <c r="AE194" s="111">
        <f t="shared" si="36"/>
        <v>1.8996673687137025</v>
      </c>
    </row>
    <row r="195" spans="1:31" x14ac:dyDescent="0.2">
      <c r="A195" s="89">
        <v>194</v>
      </c>
      <c r="B195" s="92" t="s">
        <v>1191</v>
      </c>
      <c r="C195" s="9" t="s">
        <v>1238</v>
      </c>
      <c r="D195" s="93" t="s">
        <v>873</v>
      </c>
      <c r="E195" s="93" t="s">
        <v>394</v>
      </c>
      <c r="F195" s="94" t="s">
        <v>1192</v>
      </c>
      <c r="G195" s="93" t="s">
        <v>2034</v>
      </c>
      <c r="H195" s="93">
        <v>40.76</v>
      </c>
      <c r="I195" s="93">
        <v>24.51</v>
      </c>
      <c r="J195" s="93">
        <v>75.03</v>
      </c>
      <c r="K195" s="93">
        <v>81.290000000000006</v>
      </c>
      <c r="L195" s="93">
        <v>0.60132482826300304</v>
      </c>
      <c r="M195" s="93">
        <v>1.84077526987242</v>
      </c>
      <c r="N195" s="93">
        <v>66.523322070080695</v>
      </c>
      <c r="O195" s="93">
        <v>7</v>
      </c>
      <c r="P195" s="93">
        <v>7</v>
      </c>
      <c r="Q195" s="96">
        <v>1</v>
      </c>
      <c r="R195" s="96">
        <v>29.886299762551999</v>
      </c>
      <c r="S195" s="96">
        <v>83.590378167367305</v>
      </c>
      <c r="T195" s="111">
        <f t="shared" ref="T195:T258" si="37">LOG(H195)</f>
        <v>1.6102341753343887</v>
      </c>
      <c r="U195" s="111">
        <f t="shared" ref="U195:U258" si="38">LOG(I195)</f>
        <v>1.3893433112520779</v>
      </c>
      <c r="V195" s="111">
        <f t="shared" ref="V195:V258" si="39">LOG(J195)</f>
        <v>1.875234946450165</v>
      </c>
      <c r="W195" s="111">
        <f t="shared" ref="W195:W258" si="40">LOG(K195)</f>
        <v>1.9100371235530509</v>
      </c>
      <c r="X195" s="111">
        <f t="shared" ref="X195:X258" si="41">LOG(L195)</f>
        <v>-0.22089086408231079</v>
      </c>
      <c r="Y195" s="111">
        <f t="shared" ref="Y195:Y258" si="42">LOG(M195)</f>
        <v>0.26500077111577525</v>
      </c>
      <c r="Z195" s="111">
        <f t="shared" ref="Z195:Z258" si="43">LOG(N195)</f>
        <v>1.8229739290724281</v>
      </c>
      <c r="AA195" s="111">
        <f t="shared" ref="AA195:AA258" si="44">LOG(O195)</f>
        <v>0.84509804001425681</v>
      </c>
      <c r="AB195" s="111">
        <f t="shared" ref="AB195:AB258" si="45">LOG(P195)</f>
        <v>0.84509804001425681</v>
      </c>
      <c r="AC195" s="111">
        <f t="shared" ref="AC195:AC258" si="46">LOG(Q195)</f>
        <v>0</v>
      </c>
      <c r="AD195" s="111">
        <f t="shared" ref="AD195:AD258" si="47">LOG(R195)</f>
        <v>1.4754721481546178</v>
      </c>
      <c r="AE195" s="111">
        <f t="shared" ref="AE195:AE258" si="48">LOG(S195)</f>
        <v>1.9221562900071008</v>
      </c>
    </row>
    <row r="196" spans="1:31" x14ac:dyDescent="0.2">
      <c r="A196" s="89">
        <v>195</v>
      </c>
      <c r="B196" s="92" t="s">
        <v>1191</v>
      </c>
      <c r="C196" s="9" t="s">
        <v>1238</v>
      </c>
      <c r="D196" s="93" t="s">
        <v>873</v>
      </c>
      <c r="E196" s="93" t="s">
        <v>390</v>
      </c>
      <c r="F196" s="94" t="s">
        <v>1192</v>
      </c>
      <c r="G196" s="93" t="s">
        <v>2034</v>
      </c>
      <c r="H196" s="93">
        <v>26.47</v>
      </c>
      <c r="I196" s="93">
        <v>19.13</v>
      </c>
      <c r="J196" s="93">
        <v>44.29</v>
      </c>
      <c r="K196" s="93">
        <v>47.71</v>
      </c>
      <c r="L196" s="93">
        <v>0.72270494899886706</v>
      </c>
      <c r="M196" s="93">
        <v>1.67321496033245</v>
      </c>
      <c r="N196" s="93">
        <v>66.298159060267906</v>
      </c>
      <c r="O196" s="93">
        <v>7.5</v>
      </c>
      <c r="P196" s="93">
        <v>10.5</v>
      </c>
      <c r="Q196" s="96">
        <v>0.71428571428571408</v>
      </c>
      <c r="R196" s="96">
        <v>33.177851200443598</v>
      </c>
      <c r="S196" s="96">
        <v>80.523989739288595</v>
      </c>
      <c r="T196" s="111">
        <f t="shared" si="37"/>
        <v>1.4227539413013481</v>
      </c>
      <c r="U196" s="111">
        <f t="shared" si="38"/>
        <v>1.2817149700272958</v>
      </c>
      <c r="V196" s="111">
        <f t="shared" si="39"/>
        <v>1.6463056802847587</v>
      </c>
      <c r="W196" s="111">
        <f t="shared" si="40"/>
        <v>1.678609416558926</v>
      </c>
      <c r="X196" s="111">
        <f t="shared" si="41"/>
        <v>-0.1410389712740521</v>
      </c>
      <c r="Y196" s="111">
        <f t="shared" si="42"/>
        <v>0.22355173898341005</v>
      </c>
      <c r="Z196" s="111">
        <f t="shared" si="43"/>
        <v>1.8215014692634868</v>
      </c>
      <c r="AA196" s="111">
        <f t="shared" si="44"/>
        <v>0.87506126339170009</v>
      </c>
      <c r="AB196" s="111">
        <f t="shared" si="45"/>
        <v>1.0211892990699381</v>
      </c>
      <c r="AC196" s="111">
        <f t="shared" si="46"/>
        <v>-0.14612803567823815</v>
      </c>
      <c r="AD196" s="111">
        <f t="shared" si="47"/>
        <v>1.5208482550454954</v>
      </c>
      <c r="AE196" s="111">
        <f t="shared" si="48"/>
        <v>1.9059252848310082</v>
      </c>
    </row>
    <row r="197" spans="1:31" x14ac:dyDescent="0.2">
      <c r="A197" s="89">
        <v>196</v>
      </c>
      <c r="B197" s="92" t="s">
        <v>1191</v>
      </c>
      <c r="C197" s="9" t="s">
        <v>1238</v>
      </c>
      <c r="D197" s="93" t="s">
        <v>61</v>
      </c>
      <c r="E197" s="93" t="s">
        <v>396</v>
      </c>
      <c r="F197" s="94" t="s">
        <v>1192</v>
      </c>
      <c r="G197" s="93" t="s">
        <v>2034</v>
      </c>
      <c r="H197" s="93">
        <v>52.07</v>
      </c>
      <c r="I197" s="93">
        <v>32.67</v>
      </c>
      <c r="J197" s="93">
        <v>87.42</v>
      </c>
      <c r="K197" s="93">
        <v>95.97</v>
      </c>
      <c r="L197" s="93">
        <v>0.62742462070290006</v>
      </c>
      <c r="M197" s="93">
        <v>1.6788937968119799</v>
      </c>
      <c r="N197" s="93">
        <v>64.6484999844171</v>
      </c>
      <c r="O197" s="93">
        <v>6.5</v>
      </c>
      <c r="P197" s="93">
        <v>6.5</v>
      </c>
      <c r="Q197" s="96">
        <v>1</v>
      </c>
      <c r="R197" s="96">
        <v>32.565943359057997</v>
      </c>
      <c r="S197" s="96">
        <v>82.785556656524903</v>
      </c>
      <c r="T197" s="111">
        <f t="shared" si="37"/>
        <v>1.7165875776756923</v>
      </c>
      <c r="U197" s="111">
        <f t="shared" si="38"/>
        <v>1.5141491344754374</v>
      </c>
      <c r="V197" s="111">
        <f t="shared" si="39"/>
        <v>1.9416108021536338</v>
      </c>
      <c r="W197" s="111">
        <f t="shared" si="40"/>
        <v>1.9821354948037695</v>
      </c>
      <c r="X197" s="111">
        <f t="shared" si="41"/>
        <v>-0.20243844320025489</v>
      </c>
      <c r="Y197" s="111">
        <f t="shared" si="42"/>
        <v>0.2250232244779404</v>
      </c>
      <c r="Z197" s="111">
        <f t="shared" si="43"/>
        <v>1.8105584525567373</v>
      </c>
      <c r="AA197" s="111">
        <f t="shared" si="44"/>
        <v>0.81291335664285558</v>
      </c>
      <c r="AB197" s="111">
        <f t="shared" si="45"/>
        <v>0.81291335664285558</v>
      </c>
      <c r="AC197" s="111">
        <f t="shared" si="46"/>
        <v>0</v>
      </c>
      <c r="AD197" s="111">
        <f t="shared" si="47"/>
        <v>1.5127636631856525</v>
      </c>
      <c r="AE197" s="111">
        <f t="shared" si="48"/>
        <v>1.9179545733606536</v>
      </c>
    </row>
    <row r="198" spans="1:31" x14ac:dyDescent="0.2">
      <c r="A198" s="89">
        <v>197</v>
      </c>
      <c r="B198" s="92" t="s">
        <v>1191</v>
      </c>
      <c r="C198" s="9" t="s">
        <v>1238</v>
      </c>
      <c r="D198" s="93" t="s">
        <v>61</v>
      </c>
      <c r="E198" s="93" t="s">
        <v>385</v>
      </c>
      <c r="F198" s="94" t="s">
        <v>1192</v>
      </c>
      <c r="G198" s="93" t="s">
        <v>2034</v>
      </c>
      <c r="H198" s="93">
        <v>48.74</v>
      </c>
      <c r="I198" s="93">
        <v>33.94</v>
      </c>
      <c r="J198" s="93">
        <v>88.87</v>
      </c>
      <c r="K198" s="93">
        <v>93.94</v>
      </c>
      <c r="L198" s="93">
        <v>0.69634796881411609</v>
      </c>
      <c r="M198" s="93">
        <v>1.8233483791547</v>
      </c>
      <c r="N198" s="93">
        <v>68.860789256793296</v>
      </c>
      <c r="O198" s="93">
        <v>7.3</v>
      </c>
      <c r="P198" s="93">
        <v>7</v>
      </c>
      <c r="Q198" s="96">
        <v>1.04285714285714</v>
      </c>
      <c r="R198" s="96">
        <v>30.766145497444299</v>
      </c>
      <c r="S198" s="96">
        <v>80.373065245762504</v>
      </c>
      <c r="T198" s="111">
        <f t="shared" si="37"/>
        <v>1.6878855248487055</v>
      </c>
      <c r="U198" s="111">
        <f t="shared" si="38"/>
        <v>1.5307118379816569</v>
      </c>
      <c r="V198" s="111">
        <f t="shared" si="39"/>
        <v>1.9487551801682699</v>
      </c>
      <c r="W198" s="111">
        <f t="shared" si="40"/>
        <v>1.97285055584723</v>
      </c>
      <c r="X198" s="111">
        <f t="shared" si="41"/>
        <v>-0.15717368686704827</v>
      </c>
      <c r="Y198" s="111">
        <f t="shared" si="42"/>
        <v>0.26086965531956474</v>
      </c>
      <c r="Z198" s="111">
        <f t="shared" si="43"/>
        <v>1.8379719961192469</v>
      </c>
      <c r="AA198" s="111">
        <f t="shared" si="44"/>
        <v>0.86332286012045589</v>
      </c>
      <c r="AB198" s="111">
        <f t="shared" si="45"/>
        <v>0.84509804001425681</v>
      </c>
      <c r="AC198" s="111">
        <f t="shared" si="46"/>
        <v>1.8224820106197897E-2</v>
      </c>
      <c r="AD198" s="111">
        <f t="shared" si="47"/>
        <v>1.4880730895510663</v>
      </c>
      <c r="AE198" s="111">
        <f t="shared" si="48"/>
        <v>1.9051105316467114</v>
      </c>
    </row>
    <row r="199" spans="1:31" x14ac:dyDescent="0.2">
      <c r="A199" s="89">
        <v>198</v>
      </c>
      <c r="B199" s="92" t="s">
        <v>1191</v>
      </c>
      <c r="C199" s="9" t="s">
        <v>1238</v>
      </c>
      <c r="D199" s="93" t="s">
        <v>61</v>
      </c>
      <c r="E199" s="93" t="s">
        <v>399</v>
      </c>
      <c r="F199" s="94" t="s">
        <v>1192</v>
      </c>
      <c r="G199" s="93" t="s">
        <v>2034</v>
      </c>
      <c r="H199" s="93">
        <v>40.21</v>
      </c>
      <c r="I199" s="93">
        <v>27.37</v>
      </c>
      <c r="J199" s="93">
        <v>78.09</v>
      </c>
      <c r="K199" s="93">
        <v>84.19</v>
      </c>
      <c r="L199" s="93">
        <v>0.68067644864461607</v>
      </c>
      <c r="M199" s="93">
        <v>1.9420542153693101</v>
      </c>
      <c r="N199" s="93">
        <v>67.355465885381307</v>
      </c>
      <c r="O199" s="93">
        <v>9</v>
      </c>
      <c r="P199" s="93">
        <v>9</v>
      </c>
      <c r="Q199" s="96">
        <v>1</v>
      </c>
      <c r="R199" s="96">
        <v>28.3739512640112</v>
      </c>
      <c r="S199" s="96">
        <v>84.270582850607497</v>
      </c>
      <c r="T199" s="111">
        <f t="shared" si="37"/>
        <v>1.6043340731029112</v>
      </c>
      <c r="U199" s="111">
        <f t="shared" si="38"/>
        <v>1.4372747974101237</v>
      </c>
      <c r="V199" s="111">
        <f t="shared" si="39"/>
        <v>1.8925954228288981</v>
      </c>
      <c r="W199" s="111">
        <f t="shared" si="40"/>
        <v>1.9252605095194353</v>
      </c>
      <c r="X199" s="111">
        <f t="shared" si="41"/>
        <v>-0.16705927569278728</v>
      </c>
      <c r="Y199" s="111">
        <f t="shared" si="42"/>
        <v>0.28826134972598683</v>
      </c>
      <c r="Z199" s="111">
        <f t="shared" si="43"/>
        <v>1.8283728444174352</v>
      </c>
      <c r="AA199" s="111">
        <f t="shared" si="44"/>
        <v>0.95424250943932487</v>
      </c>
      <c r="AB199" s="111">
        <f t="shared" si="45"/>
        <v>0.95424250943932487</v>
      </c>
      <c r="AC199" s="111">
        <f t="shared" si="46"/>
        <v>0</v>
      </c>
      <c r="AD199" s="111">
        <f t="shared" si="47"/>
        <v>1.4529198184418843</v>
      </c>
      <c r="AE199" s="111">
        <f t="shared" si="48"/>
        <v>1.9256759976939619</v>
      </c>
    </row>
    <row r="200" spans="1:31" x14ac:dyDescent="0.2">
      <c r="A200" s="89">
        <v>199</v>
      </c>
      <c r="B200" s="92" t="s">
        <v>1191</v>
      </c>
      <c r="C200" s="9" t="s">
        <v>1238</v>
      </c>
      <c r="D200" s="93" t="s">
        <v>61</v>
      </c>
      <c r="E200" s="93" t="s">
        <v>417</v>
      </c>
      <c r="F200" s="94" t="s">
        <v>1192</v>
      </c>
      <c r="G200" s="93" t="s">
        <v>2034</v>
      </c>
      <c r="H200" s="93">
        <v>34.49</v>
      </c>
      <c r="I200" s="93">
        <v>25.71</v>
      </c>
      <c r="J200" s="93">
        <v>66.25</v>
      </c>
      <c r="K200" s="93">
        <v>74.66</v>
      </c>
      <c r="L200" s="93">
        <v>0.74543345897361601</v>
      </c>
      <c r="M200" s="93">
        <v>1.9208466222093401</v>
      </c>
      <c r="N200" s="93">
        <v>62.542808708525598</v>
      </c>
      <c r="O200" s="93">
        <v>7</v>
      </c>
      <c r="P200" s="93">
        <v>8</v>
      </c>
      <c r="Q200" s="96">
        <v>0.875</v>
      </c>
      <c r="R200" s="96">
        <v>27.5136981532122</v>
      </c>
      <c r="S200" s="96">
        <v>89.943493138262198</v>
      </c>
      <c r="T200" s="111">
        <f t="shared" si="37"/>
        <v>1.5376931943673908</v>
      </c>
      <c r="U200" s="111">
        <f t="shared" si="38"/>
        <v>1.4101020766428607</v>
      </c>
      <c r="V200" s="111">
        <f t="shared" si="39"/>
        <v>1.8211858826088454</v>
      </c>
      <c r="W200" s="111">
        <f t="shared" si="40"/>
        <v>1.8730879855902858</v>
      </c>
      <c r="X200" s="111">
        <f t="shared" si="41"/>
        <v>-0.12759111772452986</v>
      </c>
      <c r="Y200" s="111">
        <f t="shared" si="42"/>
        <v>0.28349268824145563</v>
      </c>
      <c r="Z200" s="111">
        <f t="shared" si="43"/>
        <v>1.7961773808919423</v>
      </c>
      <c r="AA200" s="111">
        <f t="shared" si="44"/>
        <v>0.84509804001425681</v>
      </c>
      <c r="AB200" s="111">
        <f t="shared" si="45"/>
        <v>0.90308998699194354</v>
      </c>
      <c r="AC200" s="111">
        <f t="shared" si="46"/>
        <v>-5.7991946977686754E-2</v>
      </c>
      <c r="AD200" s="111">
        <f t="shared" si="47"/>
        <v>1.4395489684191369</v>
      </c>
      <c r="AE200" s="111">
        <f t="shared" si="48"/>
        <v>1.9539697502678641</v>
      </c>
    </row>
    <row r="201" spans="1:31" x14ac:dyDescent="0.2">
      <c r="A201" s="89">
        <v>200</v>
      </c>
      <c r="B201" s="92" t="s">
        <v>1191</v>
      </c>
      <c r="C201" s="9" t="s">
        <v>1238</v>
      </c>
      <c r="D201" s="93" t="s">
        <v>61</v>
      </c>
      <c r="E201" s="93" t="s">
        <v>426</v>
      </c>
      <c r="F201" s="94" t="s">
        <v>1192</v>
      </c>
      <c r="G201" s="93" t="s">
        <v>2034</v>
      </c>
      <c r="H201" s="93">
        <v>34.69</v>
      </c>
      <c r="I201" s="93">
        <v>24.51</v>
      </c>
      <c r="J201" s="93">
        <v>63.57</v>
      </c>
      <c r="K201" s="93">
        <v>66.84</v>
      </c>
      <c r="L201" s="93">
        <v>0.70654367252810601</v>
      </c>
      <c r="M201" s="93">
        <v>1.8325165753819501</v>
      </c>
      <c r="N201" s="93">
        <v>69.423483640597993</v>
      </c>
      <c r="O201" s="93">
        <v>8.8000000000000007</v>
      </c>
      <c r="P201" s="93">
        <v>9</v>
      </c>
      <c r="Q201" s="96">
        <v>0.97777777777777808</v>
      </c>
      <c r="R201" s="96">
        <v>30.722740213413498</v>
      </c>
      <c r="S201" s="96">
        <v>79.853776145988505</v>
      </c>
      <c r="T201" s="111">
        <f t="shared" si="37"/>
        <v>1.5402042998420598</v>
      </c>
      <c r="U201" s="111">
        <f t="shared" si="38"/>
        <v>1.3893433112520779</v>
      </c>
      <c r="V201" s="111">
        <f t="shared" si="39"/>
        <v>1.803252211430457</v>
      </c>
      <c r="W201" s="111">
        <f t="shared" si="40"/>
        <v>1.8250364412213538</v>
      </c>
      <c r="X201" s="111">
        <f t="shared" si="41"/>
        <v>-0.15086098858998195</v>
      </c>
      <c r="Y201" s="111">
        <f t="shared" si="42"/>
        <v>0.26304791158839619</v>
      </c>
      <c r="Z201" s="111">
        <f t="shared" si="43"/>
        <v>1.8415064025927976</v>
      </c>
      <c r="AA201" s="111">
        <f t="shared" si="44"/>
        <v>0.94448267215016868</v>
      </c>
      <c r="AB201" s="111">
        <f t="shared" si="45"/>
        <v>0.95424250943932487</v>
      </c>
      <c r="AC201" s="111">
        <f t="shared" si="46"/>
        <v>-9.7598372891561144E-3</v>
      </c>
      <c r="AD201" s="111">
        <f t="shared" si="47"/>
        <v>1.4874599485499505</v>
      </c>
      <c r="AE201" s="111">
        <f t="shared" si="48"/>
        <v>1.9022954579897133</v>
      </c>
    </row>
    <row r="202" spans="1:31" x14ac:dyDescent="0.2">
      <c r="A202" s="89">
        <v>201</v>
      </c>
      <c r="B202" s="92" t="s">
        <v>1191</v>
      </c>
      <c r="C202" s="9" t="s">
        <v>1238</v>
      </c>
      <c r="D202" s="93" t="s">
        <v>67</v>
      </c>
      <c r="E202" s="93" t="s">
        <v>75</v>
      </c>
      <c r="F202" s="94" t="s">
        <v>1205</v>
      </c>
      <c r="G202" s="93" t="s">
        <v>2034</v>
      </c>
      <c r="H202" s="93">
        <v>34.200000000000003</v>
      </c>
      <c r="I202" s="93">
        <v>21.3</v>
      </c>
      <c r="J202" s="93">
        <v>60.68</v>
      </c>
      <c r="K202" s="93">
        <v>68</v>
      </c>
      <c r="L202" s="93">
        <v>0.62280701754386003</v>
      </c>
      <c r="M202" s="93">
        <v>1.77426900584795</v>
      </c>
      <c r="N202" s="93">
        <v>63.000318154315401</v>
      </c>
      <c r="O202" s="93">
        <v>8.5</v>
      </c>
      <c r="P202" s="93">
        <v>9.5</v>
      </c>
      <c r="Q202" s="96">
        <v>0.89473684210526305</v>
      </c>
      <c r="R202" s="96">
        <v>30.144580547345601</v>
      </c>
      <c r="S202" s="96">
        <v>86.855101298338994</v>
      </c>
      <c r="T202" s="111">
        <f t="shared" si="37"/>
        <v>1.5340261060561351</v>
      </c>
      <c r="U202" s="111">
        <f t="shared" si="38"/>
        <v>1.3283796034387378</v>
      </c>
      <c r="V202" s="111">
        <f t="shared" si="39"/>
        <v>1.7830455721146929</v>
      </c>
      <c r="W202" s="111">
        <f t="shared" si="40"/>
        <v>1.8325089127062364</v>
      </c>
      <c r="X202" s="111">
        <f t="shared" si="41"/>
        <v>-0.20564650261739703</v>
      </c>
      <c r="Y202" s="111">
        <f t="shared" si="42"/>
        <v>0.24901946605855707</v>
      </c>
      <c r="Z202" s="111">
        <f t="shared" si="43"/>
        <v>1.7993427426649258</v>
      </c>
      <c r="AA202" s="111">
        <f t="shared" si="44"/>
        <v>0.92941892571429274</v>
      </c>
      <c r="AB202" s="111">
        <f t="shared" si="45"/>
        <v>0.97772360528884772</v>
      </c>
      <c r="AC202" s="111">
        <f t="shared" si="46"/>
        <v>-4.8304679574555087E-2</v>
      </c>
      <c r="AD202" s="111">
        <f t="shared" si="47"/>
        <v>1.4792092451680123</v>
      </c>
      <c r="AE202" s="111">
        <f t="shared" si="48"/>
        <v>1.9387953311384074</v>
      </c>
    </row>
    <row r="203" spans="1:31" x14ac:dyDescent="0.2">
      <c r="A203" s="89">
        <v>202</v>
      </c>
      <c r="B203" s="92" t="s">
        <v>1191</v>
      </c>
      <c r="C203" s="9" t="s">
        <v>1238</v>
      </c>
      <c r="D203" s="93" t="s">
        <v>61</v>
      </c>
      <c r="E203" s="93" t="s">
        <v>92</v>
      </c>
      <c r="F203" s="94" t="s">
        <v>1207</v>
      </c>
      <c r="G203" s="93" t="s">
        <v>2034</v>
      </c>
      <c r="H203" s="93">
        <v>42.86</v>
      </c>
      <c r="I203" s="93">
        <v>28.35</v>
      </c>
      <c r="J203" s="93">
        <v>72.67</v>
      </c>
      <c r="K203" s="93">
        <v>80.209999999999994</v>
      </c>
      <c r="L203" s="93">
        <v>0.66145590293980405</v>
      </c>
      <c r="M203" s="93">
        <v>1.6955202986467599</v>
      </c>
      <c r="N203" s="93">
        <v>64.225734624210602</v>
      </c>
      <c r="O203" s="93">
        <v>11.1</v>
      </c>
      <c r="P203" s="93">
        <v>11</v>
      </c>
      <c r="Q203" s="96">
        <v>1.0090909090909099</v>
      </c>
      <c r="R203" s="96">
        <v>32.080738245179901</v>
      </c>
      <c r="S203" s="96">
        <v>83.693527130609596</v>
      </c>
      <c r="T203" s="111">
        <f t="shared" si="37"/>
        <v>1.6320521667058099</v>
      </c>
      <c r="U203" s="111">
        <f t="shared" si="38"/>
        <v>1.4525530632289254</v>
      </c>
      <c r="V203" s="111">
        <f t="shared" si="39"/>
        <v>1.8613551601932601</v>
      </c>
      <c r="W203" s="111">
        <f t="shared" si="40"/>
        <v>1.9042285163400785</v>
      </c>
      <c r="X203" s="111">
        <f t="shared" si="41"/>
        <v>-0.17949910347688444</v>
      </c>
      <c r="Y203" s="111">
        <f t="shared" si="42"/>
        <v>0.22930299348745098</v>
      </c>
      <c r="Z203" s="111">
        <f t="shared" si="43"/>
        <v>1.8077090804964422</v>
      </c>
      <c r="AA203" s="111">
        <f t="shared" si="44"/>
        <v>1.0453229787866574</v>
      </c>
      <c r="AB203" s="111">
        <f t="shared" si="45"/>
        <v>1.0413926851582251</v>
      </c>
      <c r="AC203" s="111">
        <f t="shared" si="46"/>
        <v>3.9302936284327534E-3</v>
      </c>
      <c r="AD203" s="111">
        <f t="shared" si="47"/>
        <v>1.5062443537554824</v>
      </c>
      <c r="AE203" s="111">
        <f t="shared" si="48"/>
        <v>1.9226918708945482</v>
      </c>
    </row>
    <row r="204" spans="1:31" x14ac:dyDescent="0.2">
      <c r="A204" s="89">
        <v>203</v>
      </c>
      <c r="B204" s="92" t="s">
        <v>1191</v>
      </c>
      <c r="C204" s="9" t="s">
        <v>1238</v>
      </c>
      <c r="D204" s="93" t="s">
        <v>61</v>
      </c>
      <c r="E204" s="93" t="s">
        <v>95</v>
      </c>
      <c r="F204" s="94" t="s">
        <v>1207</v>
      </c>
      <c r="G204" s="93" t="s">
        <v>2034</v>
      </c>
      <c r="H204" s="93">
        <v>37.340000000000003</v>
      </c>
      <c r="I204" s="93">
        <v>22.82</v>
      </c>
      <c r="J204" s="93">
        <v>65.11</v>
      </c>
      <c r="K204" s="93">
        <v>70.53</v>
      </c>
      <c r="L204" s="93">
        <v>0.611140867702196</v>
      </c>
      <c r="M204" s="93">
        <v>1.74370648098554</v>
      </c>
      <c r="N204" s="93">
        <v>66.153642468197404</v>
      </c>
      <c r="O204" s="93">
        <v>9.3000000000000007</v>
      </c>
      <c r="P204" s="93">
        <v>10.4</v>
      </c>
      <c r="Q204" s="96">
        <v>0.89423076923076905</v>
      </c>
      <c r="R204" s="96">
        <v>31.6368594431659</v>
      </c>
      <c r="S204" s="96">
        <v>82.209498088636707</v>
      </c>
      <c r="T204" s="111">
        <f t="shared" si="37"/>
        <v>1.5721743136130595</v>
      </c>
      <c r="U204" s="111">
        <f t="shared" si="38"/>
        <v>1.3583156400821959</v>
      </c>
      <c r="V204" s="111">
        <f t="shared" si="39"/>
        <v>1.8136476953468967</v>
      </c>
      <c r="W204" s="111">
        <f t="shared" si="40"/>
        <v>1.8483738838446018</v>
      </c>
      <c r="X204" s="111">
        <f t="shared" si="41"/>
        <v>-0.21385867353086369</v>
      </c>
      <c r="Y204" s="111">
        <f t="shared" si="42"/>
        <v>0.24147338173383759</v>
      </c>
      <c r="Z204" s="111">
        <f t="shared" si="43"/>
        <v>1.8205537617553784</v>
      </c>
      <c r="AA204" s="111">
        <f t="shared" si="44"/>
        <v>0.96848294855393513</v>
      </c>
      <c r="AB204" s="111">
        <f t="shared" si="45"/>
        <v>1.0170333392987803</v>
      </c>
      <c r="AC204" s="111">
        <f t="shared" si="46"/>
        <v>-4.8550390744845323E-2</v>
      </c>
      <c r="AD204" s="111">
        <f t="shared" si="47"/>
        <v>1.5001933650216355</v>
      </c>
      <c r="AE204" s="111">
        <f t="shared" si="48"/>
        <v>1.9149219967272153</v>
      </c>
    </row>
    <row r="205" spans="1:31" x14ac:dyDescent="0.2">
      <c r="A205" s="89">
        <v>204</v>
      </c>
      <c r="B205" s="92" t="s">
        <v>1191</v>
      </c>
      <c r="C205" s="9" t="s">
        <v>1238</v>
      </c>
      <c r="D205" s="93" t="s">
        <v>61</v>
      </c>
      <c r="E205" s="93" t="s">
        <v>93</v>
      </c>
      <c r="F205" s="94" t="s">
        <v>1207</v>
      </c>
      <c r="G205" s="93" t="s">
        <v>2034</v>
      </c>
      <c r="H205" s="93">
        <v>33.72</v>
      </c>
      <c r="I205" s="93">
        <v>24.44</v>
      </c>
      <c r="J205" s="93">
        <v>55.11</v>
      </c>
      <c r="K205" s="93">
        <v>56.72</v>
      </c>
      <c r="L205" s="93">
        <v>0.72479240806642997</v>
      </c>
      <c r="M205" s="93">
        <v>1.63434163701068</v>
      </c>
      <c r="N205" s="93">
        <v>69.859821096845394</v>
      </c>
      <c r="O205" s="93">
        <v>8.8000000000000007</v>
      </c>
      <c r="P205" s="93">
        <v>10.8</v>
      </c>
      <c r="Q205" s="96">
        <v>0.8148148148148151</v>
      </c>
      <c r="R205" s="96">
        <v>35.061358945422199</v>
      </c>
      <c r="S205" s="96">
        <v>75.078819957732506</v>
      </c>
      <c r="T205" s="111">
        <f t="shared" si="37"/>
        <v>1.5278875659527047</v>
      </c>
      <c r="U205" s="111">
        <f t="shared" si="38"/>
        <v>1.3881012015705168</v>
      </c>
      <c r="V205" s="111">
        <f t="shared" si="39"/>
        <v>1.7412304110254708</v>
      </c>
      <c r="W205" s="111">
        <f t="shared" si="40"/>
        <v>1.7537362221750101</v>
      </c>
      <c r="X205" s="111">
        <f t="shared" si="41"/>
        <v>-0.13978636438218778</v>
      </c>
      <c r="Y205" s="111">
        <f t="shared" si="42"/>
        <v>0.21334284507276707</v>
      </c>
      <c r="Z205" s="111">
        <f t="shared" si="43"/>
        <v>1.8442274691236673</v>
      </c>
      <c r="AA205" s="111">
        <f t="shared" si="44"/>
        <v>0.94448267215016868</v>
      </c>
      <c r="AB205" s="111">
        <f t="shared" si="45"/>
        <v>1.0334237554869496</v>
      </c>
      <c r="AC205" s="111">
        <f t="shared" si="46"/>
        <v>-8.8941083336780927E-2</v>
      </c>
      <c r="AD205" s="111">
        <f t="shared" si="47"/>
        <v>1.5448287449312064</v>
      </c>
      <c r="AE205" s="111">
        <f t="shared" si="48"/>
        <v>1.8755174380319855</v>
      </c>
    </row>
    <row r="206" spans="1:31" x14ac:dyDescent="0.2">
      <c r="A206" s="89">
        <v>205</v>
      </c>
      <c r="B206" s="92" t="s">
        <v>1191</v>
      </c>
      <c r="C206" s="9" t="s">
        <v>1238</v>
      </c>
      <c r="D206" s="93" t="s">
        <v>61</v>
      </c>
      <c r="E206" s="93" t="s">
        <v>396</v>
      </c>
      <c r="F206" s="94" t="s">
        <v>1209</v>
      </c>
      <c r="G206" s="93" t="s">
        <v>2034</v>
      </c>
      <c r="H206" s="93">
        <v>46.05</v>
      </c>
      <c r="I206" s="93">
        <v>33.78</v>
      </c>
      <c r="J206" s="93">
        <v>91</v>
      </c>
      <c r="K206" s="93">
        <v>93</v>
      </c>
      <c r="L206" s="93">
        <v>0.73355048859934902</v>
      </c>
      <c r="M206" s="93">
        <v>1.9761129207383301</v>
      </c>
      <c r="N206" s="93">
        <v>73.109430906430305</v>
      </c>
      <c r="O206" s="93">
        <v>8</v>
      </c>
      <c r="P206" s="93">
        <v>7</v>
      </c>
      <c r="Q206" s="96">
        <v>1.1428571428571399</v>
      </c>
      <c r="R206" s="96">
        <v>28.960984645739998</v>
      </c>
      <c r="S206" s="96">
        <v>77.929584447829797</v>
      </c>
      <c r="T206" s="111">
        <f t="shared" si="37"/>
        <v>1.6632296345328677</v>
      </c>
      <c r="U206" s="111">
        <f t="shared" si="38"/>
        <v>1.5286596452349899</v>
      </c>
      <c r="V206" s="111">
        <f t="shared" si="39"/>
        <v>1.9590413923210936</v>
      </c>
      <c r="W206" s="111">
        <f t="shared" si="40"/>
        <v>1.968482948553935</v>
      </c>
      <c r="X206" s="111">
        <f t="shared" si="41"/>
        <v>-0.13456998929787758</v>
      </c>
      <c r="Y206" s="111">
        <f t="shared" si="42"/>
        <v>0.29581175778822638</v>
      </c>
      <c r="Z206" s="111">
        <f t="shared" si="43"/>
        <v>1.8639734033113222</v>
      </c>
      <c r="AA206" s="111">
        <f t="shared" si="44"/>
        <v>0.90308998699194354</v>
      </c>
      <c r="AB206" s="111">
        <f t="shared" si="45"/>
        <v>0.84509804001425681</v>
      </c>
      <c r="AC206" s="111">
        <f t="shared" si="46"/>
        <v>5.7991946977685636E-2</v>
      </c>
      <c r="AD206" s="111">
        <f t="shared" si="47"/>
        <v>1.4618133233725537</v>
      </c>
      <c r="AE206" s="111">
        <f t="shared" si="48"/>
        <v>1.8917023604109313</v>
      </c>
    </row>
    <row r="207" spans="1:31" x14ac:dyDescent="0.2">
      <c r="A207" s="89">
        <v>206</v>
      </c>
      <c r="B207" s="92" t="s">
        <v>1191</v>
      </c>
      <c r="C207" s="9" t="s">
        <v>1238</v>
      </c>
      <c r="D207" s="93" t="s">
        <v>61</v>
      </c>
      <c r="E207" s="93" t="s">
        <v>385</v>
      </c>
      <c r="F207" s="94" t="s">
        <v>1209</v>
      </c>
      <c r="G207" s="93" t="s">
        <v>2034</v>
      </c>
      <c r="H207" s="93">
        <v>39.29</v>
      </c>
      <c r="I207" s="93">
        <v>31.25</v>
      </c>
      <c r="J207" s="93">
        <v>78</v>
      </c>
      <c r="K207" s="93">
        <v>79.5</v>
      </c>
      <c r="L207" s="93">
        <v>0.79536777806057501</v>
      </c>
      <c r="M207" s="93">
        <v>1.9852379740392001</v>
      </c>
      <c r="N207" s="93">
        <v>73.445670032982306</v>
      </c>
      <c r="O207" s="93">
        <v>9</v>
      </c>
      <c r="P207" s="93">
        <v>9</v>
      </c>
      <c r="Q207" s="96">
        <v>1</v>
      </c>
      <c r="R207" s="96">
        <v>28.8709755151969</v>
      </c>
      <c r="S207" s="96">
        <v>77.683354451820904</v>
      </c>
      <c r="T207" s="111">
        <f t="shared" si="37"/>
        <v>1.594282028811806</v>
      </c>
      <c r="U207" s="111">
        <f t="shared" si="38"/>
        <v>1.494850021680094</v>
      </c>
      <c r="V207" s="111">
        <f t="shared" si="39"/>
        <v>1.8920946026904804</v>
      </c>
      <c r="W207" s="111">
        <f t="shared" si="40"/>
        <v>1.9003671286564703</v>
      </c>
      <c r="X207" s="111">
        <f t="shared" si="41"/>
        <v>-9.94320071317122E-2</v>
      </c>
      <c r="Y207" s="111">
        <f t="shared" si="42"/>
        <v>0.29781257387867527</v>
      </c>
      <c r="Z207" s="111">
        <f t="shared" si="43"/>
        <v>1.8659661971825978</v>
      </c>
      <c r="AA207" s="111">
        <f t="shared" si="44"/>
        <v>0.95424250943932487</v>
      </c>
      <c r="AB207" s="111">
        <f t="shared" si="45"/>
        <v>0.95424250943932487</v>
      </c>
      <c r="AC207" s="111">
        <f t="shared" si="46"/>
        <v>0</v>
      </c>
      <c r="AD207" s="111">
        <f t="shared" si="47"/>
        <v>1.4604614584117026</v>
      </c>
      <c r="AE207" s="111">
        <f t="shared" si="48"/>
        <v>1.8903279706134093</v>
      </c>
    </row>
    <row r="208" spans="1:31" x14ac:dyDescent="0.2">
      <c r="A208" s="89">
        <v>207</v>
      </c>
      <c r="B208" s="92" t="s">
        <v>1191</v>
      </c>
      <c r="C208" s="9" t="s">
        <v>1238</v>
      </c>
      <c r="D208" s="93" t="s">
        <v>873</v>
      </c>
      <c r="E208" s="93" t="s">
        <v>399</v>
      </c>
      <c r="F208" s="94" t="s">
        <v>1209</v>
      </c>
      <c r="G208" s="93" t="s">
        <v>2034</v>
      </c>
      <c r="H208" s="93">
        <v>38.229999999999997</v>
      </c>
      <c r="I208" s="93">
        <v>27.07</v>
      </c>
      <c r="J208" s="93">
        <v>75</v>
      </c>
      <c r="K208" s="93">
        <v>76.5</v>
      </c>
      <c r="L208" s="93">
        <v>0.708082657598745</v>
      </c>
      <c r="M208" s="93">
        <v>1.96181009678263</v>
      </c>
      <c r="N208" s="93">
        <v>73.218611464304203</v>
      </c>
      <c r="O208" s="93">
        <v>8.3000000000000007</v>
      </c>
      <c r="P208" s="93">
        <v>8.5</v>
      </c>
      <c r="Q208" s="96">
        <v>0.97647058823529409</v>
      </c>
      <c r="R208" s="96">
        <v>29.2108851734788</v>
      </c>
      <c r="S208" s="96">
        <v>77.570503362217096</v>
      </c>
      <c r="T208" s="111">
        <f t="shared" si="37"/>
        <v>1.582404298019028</v>
      </c>
      <c r="U208" s="111">
        <f t="shared" si="38"/>
        <v>1.4324882557705063</v>
      </c>
      <c r="V208" s="111">
        <f t="shared" si="39"/>
        <v>1.8750612633917001</v>
      </c>
      <c r="W208" s="111">
        <f t="shared" si="40"/>
        <v>1.8836614351536176</v>
      </c>
      <c r="X208" s="111">
        <f t="shared" si="41"/>
        <v>-0.14991604224852134</v>
      </c>
      <c r="Y208" s="111">
        <f t="shared" si="42"/>
        <v>0.29265696537267161</v>
      </c>
      <c r="Z208" s="111">
        <f t="shared" si="43"/>
        <v>1.8646214885565937</v>
      </c>
      <c r="AA208" s="111">
        <f t="shared" si="44"/>
        <v>0.91907809237607396</v>
      </c>
      <c r="AB208" s="111">
        <f t="shared" si="45"/>
        <v>0.92941892571429274</v>
      </c>
      <c r="AC208" s="111">
        <f t="shared" si="46"/>
        <v>-1.0340833338218842E-2</v>
      </c>
      <c r="AD208" s="111">
        <f t="shared" si="47"/>
        <v>1.4655447175395446</v>
      </c>
      <c r="AE208" s="111">
        <f t="shared" si="48"/>
        <v>1.8896966096306491</v>
      </c>
    </row>
    <row r="209" spans="1:31" x14ac:dyDescent="0.2">
      <c r="A209" s="89">
        <v>208</v>
      </c>
      <c r="B209" s="92" t="s">
        <v>1191</v>
      </c>
      <c r="C209" s="9" t="s">
        <v>1238</v>
      </c>
      <c r="D209" s="93" t="s">
        <v>67</v>
      </c>
      <c r="E209" s="93" t="s">
        <v>400</v>
      </c>
      <c r="F209" s="94" t="s">
        <v>1209</v>
      </c>
      <c r="G209" s="93" t="s">
        <v>2034</v>
      </c>
      <c r="H209" s="93">
        <v>31.5</v>
      </c>
      <c r="I209" s="93">
        <v>21</v>
      </c>
      <c r="J209" s="93">
        <v>55</v>
      </c>
      <c r="K209" s="93">
        <v>56.5</v>
      </c>
      <c r="L209" s="93">
        <v>0.66666666666666707</v>
      </c>
      <c r="M209" s="93">
        <v>1.74603174603175</v>
      </c>
      <c r="N209" s="93">
        <v>70.989101608607797</v>
      </c>
      <c r="O209" s="93">
        <v>9</v>
      </c>
      <c r="P209" s="93">
        <v>8.5</v>
      </c>
      <c r="Q209" s="96">
        <v>1.0588235294117601</v>
      </c>
      <c r="R209" s="96">
        <v>32.785045389418897</v>
      </c>
      <c r="S209" s="96">
        <v>76.225853001973306</v>
      </c>
      <c r="T209" s="111">
        <f t="shared" si="37"/>
        <v>1.4983105537896004</v>
      </c>
      <c r="U209" s="111">
        <f t="shared" si="38"/>
        <v>1.3222192947339193</v>
      </c>
      <c r="V209" s="111">
        <f t="shared" si="39"/>
        <v>1.7403626894942439</v>
      </c>
      <c r="W209" s="111">
        <f t="shared" si="40"/>
        <v>1.7520484478194385</v>
      </c>
      <c r="X209" s="111">
        <f t="shared" si="41"/>
        <v>-0.17609125905568099</v>
      </c>
      <c r="Y209" s="111">
        <f t="shared" si="42"/>
        <v>0.24205213570464434</v>
      </c>
      <c r="Z209" s="111">
        <f t="shared" si="43"/>
        <v>1.8511916800635386</v>
      </c>
      <c r="AA209" s="111">
        <f t="shared" si="44"/>
        <v>0.95424250943932487</v>
      </c>
      <c r="AB209" s="111">
        <f t="shared" si="45"/>
        <v>0.92941892571429274</v>
      </c>
      <c r="AC209" s="111">
        <f t="shared" si="46"/>
        <v>2.4823583725030234E-2</v>
      </c>
      <c r="AD209" s="111">
        <f t="shared" si="47"/>
        <v>1.5156757892641024</v>
      </c>
      <c r="AE209" s="111">
        <f t="shared" si="48"/>
        <v>1.8821022930174416</v>
      </c>
    </row>
    <row r="210" spans="1:31" x14ac:dyDescent="0.2">
      <c r="A210" s="89">
        <v>209</v>
      </c>
      <c r="B210" s="92" t="s">
        <v>1191</v>
      </c>
      <c r="C210" s="9" t="s">
        <v>1238</v>
      </c>
      <c r="D210" s="93" t="s">
        <v>873</v>
      </c>
      <c r="E210" s="93" t="s">
        <v>212</v>
      </c>
      <c r="F210" s="94" t="s">
        <v>1211</v>
      </c>
      <c r="G210" s="93" t="s">
        <v>2034</v>
      </c>
      <c r="H210" s="93">
        <v>27.38</v>
      </c>
      <c r="I210" s="93">
        <v>14.27</v>
      </c>
      <c r="J210" s="93">
        <v>44.22</v>
      </c>
      <c r="K210" s="93">
        <v>50.21</v>
      </c>
      <c r="L210" s="93">
        <v>0.52118334550766998</v>
      </c>
      <c r="M210" s="93">
        <v>1.61504747991234</v>
      </c>
      <c r="N210" s="93">
        <v>61.420480343613498</v>
      </c>
      <c r="O210" s="93">
        <v>9.5</v>
      </c>
      <c r="P210" s="93">
        <v>9.9</v>
      </c>
      <c r="Q210" s="96">
        <v>0.95959595959596</v>
      </c>
      <c r="R210" s="96">
        <v>32.938099060034702</v>
      </c>
      <c r="S210" s="96">
        <v>85.641420596351793</v>
      </c>
      <c r="T210" s="111">
        <f t="shared" si="37"/>
        <v>1.4374334437979712</v>
      </c>
      <c r="U210" s="111">
        <f t="shared" si="38"/>
        <v>1.1544239731146468</v>
      </c>
      <c r="V210" s="111">
        <f t="shared" si="39"/>
        <v>1.645618738242695</v>
      </c>
      <c r="W210" s="111">
        <f t="shared" si="40"/>
        <v>1.7007902213743469</v>
      </c>
      <c r="X210" s="111">
        <f t="shared" si="41"/>
        <v>-0.2830094706833241</v>
      </c>
      <c r="Y210" s="111">
        <f t="shared" si="42"/>
        <v>0.20818529444472264</v>
      </c>
      <c r="Z210" s="111">
        <f t="shared" si="43"/>
        <v>1.788313208553892</v>
      </c>
      <c r="AA210" s="111">
        <f t="shared" si="44"/>
        <v>0.97772360528884772</v>
      </c>
      <c r="AB210" s="111">
        <f t="shared" si="45"/>
        <v>0.9956351945975499</v>
      </c>
      <c r="AC210" s="111">
        <f t="shared" si="46"/>
        <v>-1.7911589308701965E-2</v>
      </c>
      <c r="AD210" s="111">
        <f t="shared" si="47"/>
        <v>1.5176985313376916</v>
      </c>
      <c r="AE210" s="111">
        <f t="shared" si="48"/>
        <v>1.9326838626396778</v>
      </c>
    </row>
    <row r="211" spans="1:31" x14ac:dyDescent="0.2">
      <c r="A211" s="89">
        <v>210</v>
      </c>
      <c r="B211" s="92" t="s">
        <v>1191</v>
      </c>
      <c r="C211" s="9" t="s">
        <v>1238</v>
      </c>
      <c r="D211" s="93" t="s">
        <v>873</v>
      </c>
      <c r="E211" s="93" t="s">
        <v>87</v>
      </c>
      <c r="F211" s="94" t="s">
        <v>1211</v>
      </c>
      <c r="G211" s="93" t="s">
        <v>2034</v>
      </c>
      <c r="H211" s="93">
        <v>34.869999999999997</v>
      </c>
      <c r="I211" s="93">
        <v>21.75</v>
      </c>
      <c r="J211" s="93">
        <v>58.66</v>
      </c>
      <c r="K211" s="93">
        <v>60.01</v>
      </c>
      <c r="L211" s="93">
        <v>0.62374533983366809</v>
      </c>
      <c r="M211" s="93">
        <v>1.6822483510180701</v>
      </c>
      <c r="N211" s="93">
        <v>70.803153721273901</v>
      </c>
      <c r="O211" s="93">
        <v>9.1</v>
      </c>
      <c r="P211" s="93">
        <v>9.8000000000000007</v>
      </c>
      <c r="Q211" s="96">
        <v>0.92857142857142905</v>
      </c>
      <c r="R211" s="96">
        <v>34.1518594711102</v>
      </c>
      <c r="S211" s="96">
        <v>75.0449868076158</v>
      </c>
      <c r="T211" s="111">
        <f t="shared" si="37"/>
        <v>1.5424519473759766</v>
      </c>
      <c r="U211" s="111">
        <f t="shared" si="38"/>
        <v>1.3374592612906562</v>
      </c>
      <c r="V211" s="111">
        <f t="shared" si="39"/>
        <v>1.7683420586445333</v>
      </c>
      <c r="W211" s="111">
        <f t="shared" si="40"/>
        <v>1.7782236267660965</v>
      </c>
      <c r="X211" s="111">
        <f t="shared" si="41"/>
        <v>-0.20499268608532029</v>
      </c>
      <c r="Y211" s="111">
        <f t="shared" si="42"/>
        <v>0.22589011126855757</v>
      </c>
      <c r="Z211" s="111">
        <f t="shared" si="43"/>
        <v>1.8500526025095834</v>
      </c>
      <c r="AA211" s="111">
        <f t="shared" si="44"/>
        <v>0.95904139232109353</v>
      </c>
      <c r="AB211" s="111">
        <f t="shared" si="45"/>
        <v>0.99122607569249488</v>
      </c>
      <c r="AC211" s="111">
        <f t="shared" si="46"/>
        <v>-3.2184683371401034E-2</v>
      </c>
      <c r="AD211" s="111">
        <f t="shared" si="47"/>
        <v>1.5334143547542249</v>
      </c>
      <c r="AE211" s="111">
        <f t="shared" si="48"/>
        <v>1.8753216855931625</v>
      </c>
    </row>
    <row r="212" spans="1:31" x14ac:dyDescent="0.2">
      <c r="A212" s="89">
        <v>211</v>
      </c>
      <c r="B212" s="92" t="s">
        <v>1191</v>
      </c>
      <c r="C212" s="9" t="s">
        <v>1238</v>
      </c>
      <c r="D212" s="93" t="s">
        <v>67</v>
      </c>
      <c r="E212" s="93" t="s">
        <v>84</v>
      </c>
      <c r="F212" s="94" t="s">
        <v>1211</v>
      </c>
      <c r="G212" s="93" t="s">
        <v>2034</v>
      </c>
      <c r="H212" s="93">
        <v>31.75</v>
      </c>
      <c r="I212" s="93">
        <v>18.04</v>
      </c>
      <c r="J212" s="93">
        <v>50.14</v>
      </c>
      <c r="K212" s="93">
        <v>56.28</v>
      </c>
      <c r="L212" s="93">
        <v>0.56818897637795307</v>
      </c>
      <c r="M212" s="93">
        <v>1.5792125984252001</v>
      </c>
      <c r="N212" s="93">
        <v>62.295688631462703</v>
      </c>
      <c r="O212" s="93">
        <v>9</v>
      </c>
      <c r="P212" s="93">
        <v>8.5</v>
      </c>
      <c r="Q212" s="96">
        <v>1.0588235294117601</v>
      </c>
      <c r="R212" s="96">
        <v>34.099582956206497</v>
      </c>
      <c r="S212" s="96">
        <v>83.6047284123308</v>
      </c>
      <c r="T212" s="111">
        <f t="shared" si="37"/>
        <v>1.5017437296279945</v>
      </c>
      <c r="U212" s="111">
        <f t="shared" si="38"/>
        <v>1.2562365332059229</v>
      </c>
      <c r="V212" s="111">
        <f t="shared" si="39"/>
        <v>1.7001843296221977</v>
      </c>
      <c r="W212" s="111">
        <f t="shared" si="40"/>
        <v>1.750354088762708</v>
      </c>
      <c r="X212" s="111">
        <f t="shared" si="41"/>
        <v>-0.24550719642207131</v>
      </c>
      <c r="Y212" s="111">
        <f t="shared" si="42"/>
        <v>0.19844059999420413</v>
      </c>
      <c r="Z212" s="111">
        <f t="shared" si="43"/>
        <v>1.794457990987316</v>
      </c>
      <c r="AA212" s="111">
        <f t="shared" si="44"/>
        <v>0.95424250943932487</v>
      </c>
      <c r="AB212" s="111">
        <f t="shared" si="45"/>
        <v>0.92941892571429274</v>
      </c>
      <c r="AC212" s="111">
        <f t="shared" si="46"/>
        <v>2.4823583725030234E-2</v>
      </c>
      <c r="AD212" s="111">
        <f t="shared" si="47"/>
        <v>1.5327490675283983</v>
      </c>
      <c r="AE212" s="111">
        <f t="shared" si="48"/>
        <v>1.9222308404212176</v>
      </c>
    </row>
    <row r="213" spans="1:31" x14ac:dyDescent="0.2">
      <c r="A213" s="89">
        <v>212</v>
      </c>
      <c r="B213" s="92" t="s">
        <v>1191</v>
      </c>
      <c r="C213" s="9" t="s">
        <v>1238</v>
      </c>
      <c r="D213" s="93" t="s">
        <v>67</v>
      </c>
      <c r="E213" s="93" t="s">
        <v>88</v>
      </c>
      <c r="F213" s="94" t="s">
        <v>1211</v>
      </c>
      <c r="G213" s="93" t="s">
        <v>2034</v>
      </c>
      <c r="H213" s="93">
        <v>30.05</v>
      </c>
      <c r="I213" s="93">
        <v>19.03</v>
      </c>
      <c r="J213" s="93">
        <v>52.8</v>
      </c>
      <c r="K213" s="93">
        <v>53.94</v>
      </c>
      <c r="L213" s="93">
        <v>0.6332778702163061</v>
      </c>
      <c r="M213" s="93">
        <v>1.7570715474209599</v>
      </c>
      <c r="N213" s="93">
        <v>71.573605446544903</v>
      </c>
      <c r="O213" s="93">
        <v>9</v>
      </c>
      <c r="P213" s="93">
        <v>8.6999999999999993</v>
      </c>
      <c r="Q213" s="96">
        <v>1.0344827586206899</v>
      </c>
      <c r="R213" s="96">
        <v>32.680224281477997</v>
      </c>
      <c r="S213" s="96">
        <v>75.746170271977107</v>
      </c>
      <c r="T213" s="111">
        <f t="shared" si="37"/>
        <v>1.4778444763387584</v>
      </c>
      <c r="U213" s="111">
        <f t="shared" si="38"/>
        <v>1.2794387882870204</v>
      </c>
      <c r="V213" s="111">
        <f t="shared" si="39"/>
        <v>1.7226339225338123</v>
      </c>
      <c r="W213" s="111">
        <f t="shared" si="40"/>
        <v>1.7319109421168724</v>
      </c>
      <c r="X213" s="111">
        <f t="shared" si="41"/>
        <v>-0.19840568805173792</v>
      </c>
      <c r="Y213" s="111">
        <f t="shared" si="42"/>
        <v>0.24478944619505266</v>
      </c>
      <c r="Z213" s="111">
        <f t="shared" si="43"/>
        <v>1.8547528949015231</v>
      </c>
      <c r="AA213" s="111">
        <f t="shared" si="44"/>
        <v>0.95424250943932487</v>
      </c>
      <c r="AB213" s="111">
        <f t="shared" si="45"/>
        <v>0.93951925261861846</v>
      </c>
      <c r="AC213" s="111">
        <f t="shared" si="46"/>
        <v>1.4723256820706472E-2</v>
      </c>
      <c r="AD213" s="111">
        <f t="shared" si="47"/>
        <v>1.5142850283950795</v>
      </c>
      <c r="AE213" s="111">
        <f t="shared" si="48"/>
        <v>1.8793606797909328</v>
      </c>
    </row>
    <row r="214" spans="1:31" x14ac:dyDescent="0.2">
      <c r="A214" s="89">
        <v>213</v>
      </c>
      <c r="B214" s="92" t="s">
        <v>1191</v>
      </c>
      <c r="C214" s="9" t="s">
        <v>1238</v>
      </c>
      <c r="D214" s="93" t="s">
        <v>873</v>
      </c>
      <c r="E214" s="93" t="s">
        <v>236</v>
      </c>
      <c r="F214" s="94" t="s">
        <v>1211</v>
      </c>
      <c r="G214" s="93" t="s">
        <v>2034</v>
      </c>
      <c r="H214" s="93">
        <v>45.88</v>
      </c>
      <c r="I214" s="93">
        <v>34.97</v>
      </c>
      <c r="J214" s="93">
        <v>93.68</v>
      </c>
      <c r="K214" s="93">
        <v>98.79</v>
      </c>
      <c r="L214" s="93">
        <v>0.76220575414123803</v>
      </c>
      <c r="M214" s="93">
        <v>2.0418482999128198</v>
      </c>
      <c r="N214" s="93">
        <v>70.080064447588697</v>
      </c>
      <c r="O214" s="93">
        <v>8</v>
      </c>
      <c r="P214" s="93">
        <v>7.7</v>
      </c>
      <c r="Q214" s="96">
        <v>1.03896103896104</v>
      </c>
      <c r="R214" s="96">
        <v>27.4161675914876</v>
      </c>
      <c r="S214" s="96">
        <v>82.503767960923696</v>
      </c>
      <c r="T214" s="111">
        <f t="shared" si="37"/>
        <v>1.6616234092292301</v>
      </c>
      <c r="U214" s="111">
        <f t="shared" si="38"/>
        <v>1.5436956323092448</v>
      </c>
      <c r="V214" s="111">
        <f t="shared" si="39"/>
        <v>1.9716468820643067</v>
      </c>
      <c r="W214" s="111">
        <f t="shared" si="40"/>
        <v>1.9947129854315702</v>
      </c>
      <c r="X214" s="111">
        <f t="shared" si="41"/>
        <v>-0.11792777691998531</v>
      </c>
      <c r="Y214" s="111">
        <f t="shared" si="42"/>
        <v>0.31002347283507747</v>
      </c>
      <c r="Z214" s="111">
        <f t="shared" si="43"/>
        <v>1.8455944925495686</v>
      </c>
      <c r="AA214" s="111">
        <f t="shared" si="44"/>
        <v>0.90308998699194354</v>
      </c>
      <c r="AB214" s="111">
        <f t="shared" si="45"/>
        <v>0.88649072517248184</v>
      </c>
      <c r="AC214" s="111">
        <f t="shared" si="46"/>
        <v>1.6599261819462138E-2</v>
      </c>
      <c r="AD214" s="111">
        <f t="shared" si="47"/>
        <v>1.4380067462159387</v>
      </c>
      <c r="AE214" s="111">
        <f t="shared" si="48"/>
        <v>1.916473783304703</v>
      </c>
    </row>
    <row r="215" spans="1:31" x14ac:dyDescent="0.2">
      <c r="A215" s="89">
        <v>214</v>
      </c>
      <c r="B215" s="92" t="s">
        <v>1191</v>
      </c>
      <c r="C215" s="9" t="s">
        <v>1238</v>
      </c>
      <c r="D215" s="93" t="s">
        <v>873</v>
      </c>
      <c r="E215" s="93" t="s">
        <v>89</v>
      </c>
      <c r="F215" s="94" t="s">
        <v>1211</v>
      </c>
      <c r="G215" s="93" t="s">
        <v>2034</v>
      </c>
      <c r="H215" s="93">
        <v>51.98</v>
      </c>
      <c r="I215" s="93">
        <v>34.229999999999997</v>
      </c>
      <c r="J215" s="93">
        <v>102.21</v>
      </c>
      <c r="K215" s="93">
        <v>108</v>
      </c>
      <c r="L215" s="93">
        <v>0.6585225086571761</v>
      </c>
      <c r="M215" s="93">
        <v>1.96633320507888</v>
      </c>
      <c r="N215" s="93">
        <v>69.570700633678697</v>
      </c>
      <c r="O215" s="93">
        <v>7.5</v>
      </c>
      <c r="P215" s="93">
        <v>7.2</v>
      </c>
      <c r="Q215" s="96">
        <v>1.0416666666666701</v>
      </c>
      <c r="R215" s="96">
        <v>28.461893730558501</v>
      </c>
      <c r="S215" s="96">
        <v>81.967405635762802</v>
      </c>
      <c r="T215" s="111">
        <f t="shared" si="37"/>
        <v>1.7158362751649938</v>
      </c>
      <c r="U215" s="111">
        <f t="shared" si="38"/>
        <v>1.534406899137877</v>
      </c>
      <c r="V215" s="111">
        <f t="shared" si="39"/>
        <v>2.0094933882875399</v>
      </c>
      <c r="W215" s="111">
        <f t="shared" si="40"/>
        <v>2.0334237554869499</v>
      </c>
      <c r="X215" s="111">
        <f t="shared" si="41"/>
        <v>-0.18142937602711656</v>
      </c>
      <c r="Y215" s="111">
        <f t="shared" si="42"/>
        <v>0.29365711312254683</v>
      </c>
      <c r="Z215" s="111">
        <f t="shared" si="43"/>
        <v>1.8424263770792009</v>
      </c>
      <c r="AA215" s="111">
        <f t="shared" si="44"/>
        <v>0.87506126339170009</v>
      </c>
      <c r="AB215" s="111">
        <f t="shared" si="45"/>
        <v>0.85733249643126852</v>
      </c>
      <c r="AC215" s="111">
        <f t="shared" si="46"/>
        <v>1.7728766960433007E-2</v>
      </c>
      <c r="AD215" s="111">
        <f t="shared" si="47"/>
        <v>1.4542637927746351</v>
      </c>
      <c r="AE215" s="111">
        <f t="shared" si="48"/>
        <v>1.9136411893759571</v>
      </c>
    </row>
    <row r="216" spans="1:31" x14ac:dyDescent="0.2">
      <c r="A216" s="89">
        <v>215</v>
      </c>
      <c r="B216" s="92" t="s">
        <v>1191</v>
      </c>
      <c r="C216" s="9" t="s">
        <v>1238</v>
      </c>
      <c r="D216" s="93" t="s">
        <v>873</v>
      </c>
      <c r="E216" s="93" t="s">
        <v>224</v>
      </c>
      <c r="F216" s="94" t="s">
        <v>1211</v>
      </c>
      <c r="G216" s="93" t="s">
        <v>2034</v>
      </c>
      <c r="H216" s="93">
        <v>48.63</v>
      </c>
      <c r="I216" s="93">
        <v>33.03</v>
      </c>
      <c r="J216" s="93">
        <v>115.3</v>
      </c>
      <c r="K216" s="93">
        <v>118.82</v>
      </c>
      <c r="L216" s="93">
        <v>0.67921036397285606</v>
      </c>
      <c r="M216" s="93">
        <v>2.3709644252519002</v>
      </c>
      <c r="N216" s="93">
        <v>73.9814591719296</v>
      </c>
      <c r="O216" s="93">
        <v>7</v>
      </c>
      <c r="P216" s="93">
        <v>8.1999999999999993</v>
      </c>
      <c r="Q216" s="96">
        <v>0.85365853658536606</v>
      </c>
      <c r="R216" s="96">
        <v>23.915758696587499</v>
      </c>
      <c r="S216" s="96">
        <v>82.102782131482897</v>
      </c>
      <c r="T216" s="111">
        <f t="shared" si="37"/>
        <v>1.6869042695681773</v>
      </c>
      <c r="U216" s="111">
        <f t="shared" si="38"/>
        <v>1.5189085736914143</v>
      </c>
      <c r="V216" s="111">
        <f t="shared" si="39"/>
        <v>2.0618293072946989</v>
      </c>
      <c r="W216" s="111">
        <f t="shared" si="40"/>
        <v>2.0748895480406682</v>
      </c>
      <c r="X216" s="111">
        <f t="shared" si="41"/>
        <v>-0.1679956958767633</v>
      </c>
      <c r="Y216" s="111">
        <f t="shared" si="42"/>
        <v>0.3749250377265213</v>
      </c>
      <c r="Z216" s="111">
        <f t="shared" si="43"/>
        <v>1.8691228928629606</v>
      </c>
      <c r="AA216" s="111">
        <f t="shared" si="44"/>
        <v>0.84509804001425681</v>
      </c>
      <c r="AB216" s="111">
        <f t="shared" si="45"/>
        <v>0.91381385238371671</v>
      </c>
      <c r="AC216" s="111">
        <f t="shared" si="46"/>
        <v>-6.8715812369459756E-2</v>
      </c>
      <c r="AD216" s="111">
        <f t="shared" si="47"/>
        <v>1.3786841628586159</v>
      </c>
      <c r="AE216" s="111">
        <f t="shared" si="48"/>
        <v>1.9143578738536566</v>
      </c>
    </row>
    <row r="217" spans="1:31" x14ac:dyDescent="0.2">
      <c r="A217" s="89">
        <v>216</v>
      </c>
      <c r="B217" s="92" t="s">
        <v>1191</v>
      </c>
      <c r="C217" s="9" t="s">
        <v>1238</v>
      </c>
      <c r="D217" s="93" t="s">
        <v>873</v>
      </c>
      <c r="E217" s="93" t="s">
        <v>90</v>
      </c>
      <c r="F217" s="94" t="s">
        <v>1211</v>
      </c>
      <c r="G217" s="93" t="s">
        <v>2034</v>
      </c>
      <c r="H217" s="93">
        <v>49.71</v>
      </c>
      <c r="I217" s="93">
        <v>29.58</v>
      </c>
      <c r="J217" s="93">
        <v>103.42</v>
      </c>
      <c r="K217" s="93">
        <v>110.83</v>
      </c>
      <c r="L217" s="93">
        <v>0.595051297525649</v>
      </c>
      <c r="M217" s="93">
        <v>2.0804667069000198</v>
      </c>
      <c r="N217" s="93">
        <v>68.386489102215407</v>
      </c>
      <c r="O217" s="93">
        <v>8.3000000000000007</v>
      </c>
      <c r="P217" s="93">
        <v>8</v>
      </c>
      <c r="Q217" s="96">
        <v>1.0375000000000001</v>
      </c>
      <c r="R217" s="96">
        <v>26.542781223032701</v>
      </c>
      <c r="S217" s="96">
        <v>85.070729674751902</v>
      </c>
      <c r="T217" s="111">
        <f t="shared" si="37"/>
        <v>1.6964437631389993</v>
      </c>
      <c r="U217" s="111">
        <f t="shared" si="38"/>
        <v>1.4709981696608736</v>
      </c>
      <c r="V217" s="111">
        <f t="shared" si="39"/>
        <v>2.0146045334360512</v>
      </c>
      <c r="W217" s="111">
        <f t="shared" si="40"/>
        <v>2.0446573332348663</v>
      </c>
      <c r="X217" s="111">
        <f t="shared" si="41"/>
        <v>-0.22544559347812534</v>
      </c>
      <c r="Y217" s="111">
        <f t="shared" si="42"/>
        <v>0.3181607702970517</v>
      </c>
      <c r="Z217" s="111">
        <f t="shared" si="43"/>
        <v>1.8349703080366757</v>
      </c>
      <c r="AA217" s="111">
        <f t="shared" si="44"/>
        <v>0.91907809237607396</v>
      </c>
      <c r="AB217" s="111">
        <f t="shared" si="45"/>
        <v>0.90308998699194354</v>
      </c>
      <c r="AC217" s="111">
        <f t="shared" si="46"/>
        <v>1.5988105384130355E-2</v>
      </c>
      <c r="AD217" s="111">
        <f t="shared" si="47"/>
        <v>1.4239464274406974</v>
      </c>
      <c r="AE217" s="111">
        <f t="shared" si="48"/>
        <v>1.9297801578825944</v>
      </c>
    </row>
    <row r="218" spans="1:31" x14ac:dyDescent="0.2">
      <c r="A218" s="89">
        <v>217</v>
      </c>
      <c r="B218" s="92" t="s">
        <v>1191</v>
      </c>
      <c r="C218" s="9" t="s">
        <v>1238</v>
      </c>
      <c r="D218" s="93" t="s">
        <v>873</v>
      </c>
      <c r="E218" s="93" t="s">
        <v>94</v>
      </c>
      <c r="F218" s="94" t="s">
        <v>1211</v>
      </c>
      <c r="G218" s="93" t="s">
        <v>2034</v>
      </c>
      <c r="H218" s="93">
        <v>48.15</v>
      </c>
      <c r="I218" s="93">
        <v>31.47</v>
      </c>
      <c r="J218" s="93">
        <v>94.89</v>
      </c>
      <c r="K218" s="93">
        <v>99.43</v>
      </c>
      <c r="L218" s="93">
        <v>0.6535825545171341</v>
      </c>
      <c r="M218" s="93">
        <v>1.9707165109034301</v>
      </c>
      <c r="N218" s="93">
        <v>70.472077868863806</v>
      </c>
      <c r="O218" s="93">
        <v>8</v>
      </c>
      <c r="P218" s="93">
        <v>7</v>
      </c>
      <c r="Q218" s="96">
        <v>1.1428571428571399</v>
      </c>
      <c r="R218" s="96">
        <v>28.570623855047302</v>
      </c>
      <c r="S218" s="96">
        <v>80.957298276088906</v>
      </c>
      <c r="T218" s="111">
        <f t="shared" si="37"/>
        <v>1.6825962914605532</v>
      </c>
      <c r="U218" s="111">
        <f t="shared" si="38"/>
        <v>1.4978967429132204</v>
      </c>
      <c r="V218" s="111">
        <f t="shared" si="39"/>
        <v>1.9772204466353853</v>
      </c>
      <c r="W218" s="111">
        <f t="shared" si="40"/>
        <v>1.9975174394147248</v>
      </c>
      <c r="X218" s="111">
        <f t="shared" si="41"/>
        <v>-0.18469954854733292</v>
      </c>
      <c r="Y218" s="111">
        <f t="shared" si="42"/>
        <v>0.2946241551748327</v>
      </c>
      <c r="Z218" s="111">
        <f t="shared" si="43"/>
        <v>1.8480170768566808</v>
      </c>
      <c r="AA218" s="111">
        <f t="shared" si="44"/>
        <v>0.90308998699194354</v>
      </c>
      <c r="AB218" s="111">
        <f t="shared" si="45"/>
        <v>0.84509804001425681</v>
      </c>
      <c r="AC218" s="111">
        <f t="shared" si="46"/>
        <v>5.7991946977685636E-2</v>
      </c>
      <c r="AD218" s="111">
        <f t="shared" si="47"/>
        <v>1.4559197235415287</v>
      </c>
      <c r="AE218" s="111">
        <f t="shared" si="48"/>
        <v>1.908256006371162</v>
      </c>
    </row>
    <row r="219" spans="1:31" x14ac:dyDescent="0.2">
      <c r="A219" s="89">
        <v>218</v>
      </c>
      <c r="B219" s="92" t="s">
        <v>1191</v>
      </c>
      <c r="C219" s="9" t="s">
        <v>1238</v>
      </c>
      <c r="D219" s="93" t="s">
        <v>873</v>
      </c>
      <c r="E219" s="93" t="s">
        <v>91</v>
      </c>
      <c r="F219" s="94" t="s">
        <v>1211</v>
      </c>
      <c r="G219" s="93" t="s">
        <v>2034</v>
      </c>
      <c r="H219" s="93">
        <v>38.479999999999997</v>
      </c>
      <c r="I219" s="93">
        <v>27.2</v>
      </c>
      <c r="J219" s="93">
        <v>73.7</v>
      </c>
      <c r="K219" s="93">
        <v>79.430000000000007</v>
      </c>
      <c r="L219" s="93">
        <v>0.70686070686070701</v>
      </c>
      <c r="M219" s="93">
        <v>1.91528066528067</v>
      </c>
      <c r="N219" s="93">
        <v>67.308863234194803</v>
      </c>
      <c r="O219" s="93">
        <v>4.7</v>
      </c>
      <c r="P219" s="93">
        <v>4.5</v>
      </c>
      <c r="Q219" s="96">
        <v>1.0444444444444401</v>
      </c>
      <c r="R219" s="96">
        <v>28.796732316750902</v>
      </c>
      <c r="S219" s="96">
        <v>83.894404449054406</v>
      </c>
      <c r="T219" s="111">
        <f t="shared" si="37"/>
        <v>1.5852350633657752</v>
      </c>
      <c r="U219" s="111">
        <f t="shared" si="38"/>
        <v>1.4345689040341987</v>
      </c>
      <c r="V219" s="111">
        <f t="shared" si="39"/>
        <v>1.8674674878590516</v>
      </c>
      <c r="W219" s="111">
        <f t="shared" si="40"/>
        <v>1.899984562549391</v>
      </c>
      <c r="X219" s="111">
        <f t="shared" si="41"/>
        <v>-0.15066615933157654</v>
      </c>
      <c r="Y219" s="111">
        <f t="shared" si="42"/>
        <v>0.28223242449327718</v>
      </c>
      <c r="Z219" s="111">
        <f t="shared" si="43"/>
        <v>1.8280722559068379</v>
      </c>
      <c r="AA219" s="111">
        <f t="shared" si="44"/>
        <v>0.67209785793571752</v>
      </c>
      <c r="AB219" s="111">
        <f t="shared" si="45"/>
        <v>0.65321251377534373</v>
      </c>
      <c r="AC219" s="111">
        <f t="shared" si="46"/>
        <v>1.8885344160371964E-2</v>
      </c>
      <c r="AD219" s="111">
        <f t="shared" si="47"/>
        <v>1.459343209380124</v>
      </c>
      <c r="AE219" s="111">
        <f t="shared" si="48"/>
        <v>1.9237329954182296</v>
      </c>
    </row>
    <row r="220" spans="1:31" x14ac:dyDescent="0.2">
      <c r="A220" s="89">
        <v>219</v>
      </c>
      <c r="B220" s="92" t="s">
        <v>1191</v>
      </c>
      <c r="C220" s="9" t="s">
        <v>1238</v>
      </c>
      <c r="D220" s="93" t="s">
        <v>873</v>
      </c>
      <c r="E220" s="93" t="s">
        <v>95</v>
      </c>
      <c r="F220" s="94" t="s">
        <v>1211</v>
      </c>
      <c r="G220" s="93" t="s">
        <v>2034</v>
      </c>
      <c r="H220" s="93">
        <v>29.25</v>
      </c>
      <c r="I220" s="93">
        <v>19.010000000000002</v>
      </c>
      <c r="J220" s="93">
        <v>48.55</v>
      </c>
      <c r="K220" s="93">
        <v>56.35</v>
      </c>
      <c r="L220" s="93">
        <v>0.64991452991453003</v>
      </c>
      <c r="M220" s="93">
        <v>1.6598290598290601</v>
      </c>
      <c r="N220" s="93">
        <v>59.485979841651798</v>
      </c>
      <c r="O220" s="93">
        <v>10.3</v>
      </c>
      <c r="P220" s="93">
        <v>10.199999999999999</v>
      </c>
      <c r="Q220" s="96">
        <v>1.0098039215686301</v>
      </c>
      <c r="R220" s="96">
        <v>31.267364334442799</v>
      </c>
      <c r="S220" s="96">
        <v>89.2466558239054</v>
      </c>
      <c r="T220" s="111">
        <f t="shared" si="37"/>
        <v>1.4661258704181992</v>
      </c>
      <c r="U220" s="111">
        <f t="shared" si="38"/>
        <v>1.2789821168654432</v>
      </c>
      <c r="V220" s="111">
        <f t="shared" si="39"/>
        <v>1.6861892342440237</v>
      </c>
      <c r="W220" s="111">
        <f t="shared" si="40"/>
        <v>1.7508939203821254</v>
      </c>
      <c r="X220" s="111">
        <f t="shared" si="41"/>
        <v>-0.18714375355275603</v>
      </c>
      <c r="Y220" s="111">
        <f t="shared" si="42"/>
        <v>0.2200633638258245</v>
      </c>
      <c r="Z220" s="111">
        <f t="shared" si="43"/>
        <v>1.7744146195959662</v>
      </c>
      <c r="AA220" s="111">
        <f t="shared" si="44"/>
        <v>1.0128372247051722</v>
      </c>
      <c r="AB220" s="111">
        <f t="shared" si="45"/>
        <v>1.0086001717619175</v>
      </c>
      <c r="AC220" s="111">
        <f t="shared" si="46"/>
        <v>4.2370529432557754E-3</v>
      </c>
      <c r="AD220" s="111">
        <f t="shared" si="47"/>
        <v>1.4950912741674514</v>
      </c>
      <c r="AE220" s="111">
        <f t="shared" si="48"/>
        <v>1.9505919515692749</v>
      </c>
    </row>
    <row r="221" spans="1:31" x14ac:dyDescent="0.2">
      <c r="A221" s="89">
        <v>220</v>
      </c>
      <c r="B221" s="92" t="s">
        <v>1191</v>
      </c>
      <c r="C221" s="9" t="s">
        <v>1238</v>
      </c>
      <c r="D221" s="93" t="s">
        <v>873</v>
      </c>
      <c r="E221" s="93" t="s">
        <v>93</v>
      </c>
      <c r="F221" s="94" t="s">
        <v>1211</v>
      </c>
      <c r="G221" s="93" t="s">
        <v>2034</v>
      </c>
      <c r="H221" s="93">
        <v>32.08</v>
      </c>
      <c r="I221" s="93">
        <v>21.86</v>
      </c>
      <c r="J221" s="93">
        <v>55.34</v>
      </c>
      <c r="K221" s="93">
        <v>56.57</v>
      </c>
      <c r="L221" s="93">
        <v>0.68142144638404001</v>
      </c>
      <c r="M221" s="93">
        <v>1.72506234413965</v>
      </c>
      <c r="N221" s="93">
        <v>71.248314052897697</v>
      </c>
      <c r="O221" s="93">
        <v>9.5</v>
      </c>
      <c r="P221" s="93">
        <v>9.9</v>
      </c>
      <c r="Q221" s="96">
        <v>0.95959595959596</v>
      </c>
      <c r="R221" s="96">
        <v>33.292930058269803</v>
      </c>
      <c r="S221" s="96">
        <v>75.458755888832499</v>
      </c>
      <c r="T221" s="111">
        <f t="shared" si="37"/>
        <v>1.5062343596121259</v>
      </c>
      <c r="U221" s="111">
        <f t="shared" si="38"/>
        <v>1.3396501576136839</v>
      </c>
      <c r="V221" s="111">
        <f t="shared" si="39"/>
        <v>1.7430391548049331</v>
      </c>
      <c r="W221" s="111">
        <f t="shared" si="40"/>
        <v>1.7525861787404091</v>
      </c>
      <c r="X221" s="111">
        <f t="shared" si="41"/>
        <v>-0.16658420199844184</v>
      </c>
      <c r="Y221" s="111">
        <f t="shared" si="42"/>
        <v>0.23680479519280706</v>
      </c>
      <c r="Z221" s="111">
        <f t="shared" si="43"/>
        <v>1.8527745921024954</v>
      </c>
      <c r="AA221" s="111">
        <f t="shared" si="44"/>
        <v>0.97772360528884772</v>
      </c>
      <c r="AB221" s="111">
        <f t="shared" si="45"/>
        <v>0.9956351945975499</v>
      </c>
      <c r="AC221" s="111">
        <f t="shared" si="46"/>
        <v>-1.7911589308701965E-2</v>
      </c>
      <c r="AD221" s="111">
        <f t="shared" si="47"/>
        <v>1.5223520184111243</v>
      </c>
      <c r="AE221" s="111">
        <f t="shared" si="48"/>
        <v>1.8777096405804681</v>
      </c>
    </row>
    <row r="222" spans="1:31" x14ac:dyDescent="0.2">
      <c r="A222" s="89">
        <v>221</v>
      </c>
      <c r="B222" s="92" t="s">
        <v>1191</v>
      </c>
      <c r="C222" s="9" t="s">
        <v>1238</v>
      </c>
      <c r="D222" s="93" t="s">
        <v>61</v>
      </c>
      <c r="E222" s="93" t="s">
        <v>76</v>
      </c>
      <c r="F222" s="94" t="s">
        <v>1211</v>
      </c>
      <c r="G222" s="93" t="s">
        <v>2034</v>
      </c>
      <c r="H222" s="93">
        <v>21.25</v>
      </c>
      <c r="I222" s="93">
        <v>14.57</v>
      </c>
      <c r="J222" s="93">
        <v>31.96</v>
      </c>
      <c r="K222" s="93">
        <v>32.14</v>
      </c>
      <c r="L222" s="93">
        <v>0.68564705882352905</v>
      </c>
      <c r="M222" s="93">
        <v>1.504</v>
      </c>
      <c r="N222" s="93">
        <v>70.182102351496098</v>
      </c>
      <c r="O222" s="93">
        <v>15.1</v>
      </c>
      <c r="P222" s="93">
        <v>14</v>
      </c>
      <c r="Q222" s="96">
        <v>1.0785714285714301</v>
      </c>
      <c r="R222" s="96">
        <v>38.720014188450399</v>
      </c>
      <c r="S222" s="96">
        <v>71.097883460053495</v>
      </c>
      <c r="T222" s="111">
        <f t="shared" si="37"/>
        <v>1.3273589343863303</v>
      </c>
      <c r="U222" s="111">
        <f t="shared" si="38"/>
        <v>1.1634595517699902</v>
      </c>
      <c r="V222" s="111">
        <f t="shared" si="39"/>
        <v>1.5046067706419537</v>
      </c>
      <c r="W222" s="111">
        <f t="shared" si="40"/>
        <v>1.5070458724273257</v>
      </c>
      <c r="X222" s="111">
        <f t="shared" si="41"/>
        <v>-0.16389938261634043</v>
      </c>
      <c r="Y222" s="111">
        <f t="shared" si="42"/>
        <v>0.17724783625562343</v>
      </c>
      <c r="Z222" s="111">
        <f t="shared" si="43"/>
        <v>1.8462263736539426</v>
      </c>
      <c r="AA222" s="111">
        <f t="shared" si="44"/>
        <v>1.1789769472931695</v>
      </c>
      <c r="AB222" s="111">
        <f t="shared" si="45"/>
        <v>1.146128035678238</v>
      </c>
      <c r="AC222" s="111">
        <f t="shared" si="46"/>
        <v>3.2848911614932017E-2</v>
      </c>
      <c r="AD222" s="111">
        <f t="shared" si="47"/>
        <v>1.5879355077780035</v>
      </c>
      <c r="AE222" s="111">
        <f t="shared" si="48"/>
        <v>1.8518566722445147</v>
      </c>
    </row>
    <row r="223" spans="1:31" x14ac:dyDescent="0.2">
      <c r="A223" s="89">
        <v>222</v>
      </c>
      <c r="B223" s="92" t="s">
        <v>1191</v>
      </c>
      <c r="C223" s="9" t="s">
        <v>1238</v>
      </c>
      <c r="D223" s="93" t="s">
        <v>67</v>
      </c>
      <c r="E223" s="93" t="s">
        <v>92</v>
      </c>
      <c r="F223" s="94" t="s">
        <v>1211</v>
      </c>
      <c r="G223" s="93" t="s">
        <v>2034</v>
      </c>
      <c r="H223" s="93">
        <v>40.19</v>
      </c>
      <c r="I223" s="93">
        <v>23.64</v>
      </c>
      <c r="J223" s="93">
        <v>66.28</v>
      </c>
      <c r="K223" s="93">
        <v>69.94</v>
      </c>
      <c r="L223" s="93">
        <v>0.58820602139835809</v>
      </c>
      <c r="M223" s="93">
        <v>1.64916645931824</v>
      </c>
      <c r="N223" s="93">
        <v>67.913723783529207</v>
      </c>
      <c r="O223" s="93">
        <v>8.5</v>
      </c>
      <c r="P223" s="93">
        <v>9</v>
      </c>
      <c r="Q223" s="96">
        <v>0.94444444444444409</v>
      </c>
      <c r="R223" s="96">
        <v>34.185285162708801</v>
      </c>
      <c r="S223" s="96">
        <v>77.900991053761999</v>
      </c>
      <c r="T223" s="111">
        <f t="shared" si="37"/>
        <v>1.6041180061920348</v>
      </c>
      <c r="U223" s="111">
        <f t="shared" si="38"/>
        <v>1.3736474722092178</v>
      </c>
      <c r="V223" s="111">
        <f t="shared" si="39"/>
        <v>1.8213824997472992</v>
      </c>
      <c r="W223" s="111">
        <f t="shared" si="40"/>
        <v>1.844725627973226</v>
      </c>
      <c r="X223" s="111">
        <f t="shared" si="41"/>
        <v>-0.23047053398281689</v>
      </c>
      <c r="Y223" s="111">
        <f t="shared" si="42"/>
        <v>0.2172644935552647</v>
      </c>
      <c r="Z223" s="111">
        <f t="shared" si="43"/>
        <v>1.8319575439596154</v>
      </c>
      <c r="AA223" s="111">
        <f t="shared" si="44"/>
        <v>0.92941892571429274</v>
      </c>
      <c r="AB223" s="111">
        <f t="shared" si="45"/>
        <v>0.95424250943932487</v>
      </c>
      <c r="AC223" s="111">
        <f t="shared" si="46"/>
        <v>-2.4823583725032305E-2</v>
      </c>
      <c r="AD223" s="111">
        <f t="shared" si="47"/>
        <v>1.5338392069967512</v>
      </c>
      <c r="AE223" s="111">
        <f t="shared" si="48"/>
        <v>1.891542982787356</v>
      </c>
    </row>
    <row r="224" spans="1:31" x14ac:dyDescent="0.2">
      <c r="A224" s="89">
        <v>223</v>
      </c>
      <c r="B224" s="92" t="s">
        <v>1191</v>
      </c>
      <c r="C224" s="9" t="s">
        <v>1238</v>
      </c>
      <c r="D224" s="93" t="s">
        <v>873</v>
      </c>
      <c r="E224" s="93" t="s">
        <v>176</v>
      </c>
      <c r="F224" s="94" t="s">
        <v>1211</v>
      </c>
      <c r="G224" s="93" t="s">
        <v>2034</v>
      </c>
      <c r="H224" s="93">
        <v>26.23</v>
      </c>
      <c r="I224" s="93">
        <v>18.32</v>
      </c>
      <c r="J224" s="93">
        <v>45.17</v>
      </c>
      <c r="K224" s="93">
        <v>46.31</v>
      </c>
      <c r="L224" s="93">
        <v>0.69843690430804406</v>
      </c>
      <c r="M224" s="93">
        <v>1.7220739611132299</v>
      </c>
      <c r="N224" s="93">
        <v>70.966137171655703</v>
      </c>
      <c r="O224" s="93">
        <v>9</v>
      </c>
      <c r="P224" s="93">
        <v>8.9</v>
      </c>
      <c r="Q224" s="96">
        <v>1.01123595505618</v>
      </c>
      <c r="R224" s="96">
        <v>33.294749351048601</v>
      </c>
      <c r="S224" s="96">
        <v>75.739113477295703</v>
      </c>
      <c r="T224" s="111">
        <f t="shared" si="37"/>
        <v>1.4187982905903536</v>
      </c>
      <c r="U224" s="111">
        <f t="shared" si="38"/>
        <v>1.2629254693318317</v>
      </c>
      <c r="V224" s="111">
        <f t="shared" si="39"/>
        <v>1.6548500905613943</v>
      </c>
      <c r="W224" s="111">
        <f t="shared" si="40"/>
        <v>1.6656747809938934</v>
      </c>
      <c r="X224" s="111">
        <f t="shared" si="41"/>
        <v>-0.15587282125852209</v>
      </c>
      <c r="Y224" s="111">
        <f t="shared" si="42"/>
        <v>0.23605179997104084</v>
      </c>
      <c r="Z224" s="111">
        <f t="shared" si="43"/>
        <v>1.851051166357655</v>
      </c>
      <c r="AA224" s="111">
        <f t="shared" si="44"/>
        <v>0.95424250943932487</v>
      </c>
      <c r="AB224" s="111">
        <f t="shared" si="45"/>
        <v>0.9493900066449128</v>
      </c>
      <c r="AC224" s="111">
        <f t="shared" si="46"/>
        <v>4.8525027944121973E-3</v>
      </c>
      <c r="AD224" s="111">
        <f t="shared" si="47"/>
        <v>1.5223757497927253</v>
      </c>
      <c r="AE224" s="111">
        <f t="shared" si="48"/>
        <v>1.8793202174183985</v>
      </c>
    </row>
    <row r="225" spans="1:31" x14ac:dyDescent="0.2">
      <c r="A225" s="89">
        <v>224</v>
      </c>
      <c r="B225" s="92" t="s">
        <v>1191</v>
      </c>
      <c r="C225" s="9" t="s">
        <v>1238</v>
      </c>
      <c r="D225" s="93" t="s">
        <v>873</v>
      </c>
      <c r="E225" s="93" t="s">
        <v>394</v>
      </c>
      <c r="F225" s="94" t="s">
        <v>1211</v>
      </c>
      <c r="G225" s="93" t="s">
        <v>2034</v>
      </c>
      <c r="H225" s="93">
        <v>40.659999999999997</v>
      </c>
      <c r="I225" s="93">
        <v>26.36</v>
      </c>
      <c r="J225" s="93">
        <v>71.989999999999995</v>
      </c>
      <c r="K225" s="93">
        <v>78.02</v>
      </c>
      <c r="L225" s="93">
        <v>0.64830300049188405</v>
      </c>
      <c r="M225" s="93">
        <v>1.7705361534677801</v>
      </c>
      <c r="N225" s="93">
        <v>66.224989426876505</v>
      </c>
      <c r="O225" s="93">
        <v>7</v>
      </c>
      <c r="P225" s="93">
        <v>8.1999999999999993</v>
      </c>
      <c r="Q225" s="96">
        <v>0.85365853658536606</v>
      </c>
      <c r="R225" s="96">
        <v>31.1224762357778</v>
      </c>
      <c r="S225" s="96">
        <v>82.652534337345699</v>
      </c>
      <c r="T225" s="111">
        <f t="shared" si="37"/>
        <v>1.6091673743020198</v>
      </c>
      <c r="U225" s="111">
        <f t="shared" si="38"/>
        <v>1.4209454059219722</v>
      </c>
      <c r="V225" s="111">
        <f t="shared" si="39"/>
        <v>1.8572721735640414</v>
      </c>
      <c r="W225" s="111">
        <f t="shared" si="40"/>
        <v>1.8922059459757725</v>
      </c>
      <c r="X225" s="111">
        <f t="shared" si="41"/>
        <v>-0.18822196838004746</v>
      </c>
      <c r="Y225" s="111">
        <f t="shared" si="42"/>
        <v>0.2481047992620212</v>
      </c>
      <c r="Z225" s="111">
        <f t="shared" si="43"/>
        <v>1.821021897632167</v>
      </c>
      <c r="AA225" s="111">
        <f t="shared" si="44"/>
        <v>0.84509804001425681</v>
      </c>
      <c r="AB225" s="111">
        <f t="shared" si="45"/>
        <v>0.91381385238371671</v>
      </c>
      <c r="AC225" s="111">
        <f t="shared" si="46"/>
        <v>-6.8715812369459756E-2</v>
      </c>
      <c r="AD225" s="111">
        <f t="shared" si="47"/>
        <v>1.4930741439973028</v>
      </c>
      <c r="AE225" s="111">
        <f t="shared" si="48"/>
        <v>1.9172561746872605</v>
      </c>
    </row>
    <row r="226" spans="1:31" x14ac:dyDescent="0.2">
      <c r="A226" s="89">
        <v>225</v>
      </c>
      <c r="B226" s="92" t="s">
        <v>1191</v>
      </c>
      <c r="C226" s="9" t="s">
        <v>1238</v>
      </c>
      <c r="D226" s="93" t="s">
        <v>873</v>
      </c>
      <c r="E226" s="93" t="s">
        <v>396</v>
      </c>
      <c r="F226" s="94" t="s">
        <v>1211</v>
      </c>
      <c r="G226" s="93" t="s">
        <v>2034</v>
      </c>
      <c r="H226" s="93">
        <v>46.2</v>
      </c>
      <c r="I226" s="93">
        <v>32.700000000000003</v>
      </c>
      <c r="J226" s="93">
        <v>94.97</v>
      </c>
      <c r="K226" s="93">
        <v>96</v>
      </c>
      <c r="L226" s="93">
        <v>0.70779220779220808</v>
      </c>
      <c r="M226" s="93">
        <v>2.0556277056277099</v>
      </c>
      <c r="N226" s="93">
        <v>74.763744196679198</v>
      </c>
      <c r="O226" s="93">
        <v>7</v>
      </c>
      <c r="P226" s="93">
        <v>7</v>
      </c>
      <c r="Q226" s="96">
        <v>1</v>
      </c>
      <c r="R226" s="96">
        <v>27.993422779238099</v>
      </c>
      <c r="S226" s="96">
        <v>77.2428330240826</v>
      </c>
      <c r="T226" s="111">
        <f t="shared" si="37"/>
        <v>1.6646419755561255</v>
      </c>
      <c r="U226" s="111">
        <f t="shared" si="38"/>
        <v>1.5145477526602862</v>
      </c>
      <c r="V226" s="111">
        <f t="shared" si="39"/>
        <v>1.977586438003851</v>
      </c>
      <c r="W226" s="111">
        <f t="shared" si="40"/>
        <v>1.9822712330395684</v>
      </c>
      <c r="X226" s="111">
        <f t="shared" si="41"/>
        <v>-0.15009422289583926</v>
      </c>
      <c r="Y226" s="111">
        <f t="shared" si="42"/>
        <v>0.31294446244772656</v>
      </c>
      <c r="Z226" s="111">
        <f t="shared" si="43"/>
        <v>1.8736910428838784</v>
      </c>
      <c r="AA226" s="111">
        <f t="shared" si="44"/>
        <v>0.84509804001425681</v>
      </c>
      <c r="AB226" s="111">
        <f t="shared" si="45"/>
        <v>0.84509804001425681</v>
      </c>
      <c r="AC226" s="111">
        <f t="shared" si="46"/>
        <v>0</v>
      </c>
      <c r="AD226" s="111">
        <f t="shared" si="47"/>
        <v>1.4470560032626874</v>
      </c>
      <c r="AE226" s="111">
        <f t="shared" si="48"/>
        <v>1.8878581939546242</v>
      </c>
    </row>
    <row r="227" spans="1:31" x14ac:dyDescent="0.2">
      <c r="A227" s="89">
        <v>226</v>
      </c>
      <c r="B227" s="92" t="s">
        <v>1191</v>
      </c>
      <c r="C227" s="9" t="s">
        <v>1238</v>
      </c>
      <c r="D227" s="93" t="s">
        <v>873</v>
      </c>
      <c r="E227" s="93" t="s">
        <v>177</v>
      </c>
      <c r="F227" s="94" t="s">
        <v>1211</v>
      </c>
      <c r="G227" s="93" t="s">
        <v>2034</v>
      </c>
      <c r="H227" s="93">
        <v>46.28</v>
      </c>
      <c r="I227" s="93">
        <v>31.88</v>
      </c>
      <c r="J227" s="93">
        <v>89.01</v>
      </c>
      <c r="K227" s="93">
        <v>90.85</v>
      </c>
      <c r="L227" s="93">
        <v>0.68885047536732902</v>
      </c>
      <c r="M227" s="93">
        <v>1.9232929991357</v>
      </c>
      <c r="N227" s="93">
        <v>72.898764177853096</v>
      </c>
      <c r="O227" s="93">
        <v>7.3</v>
      </c>
      <c r="P227" s="93">
        <v>7.7</v>
      </c>
      <c r="Q227" s="96">
        <v>0.94805194805194803</v>
      </c>
      <c r="R227" s="96">
        <v>29.798631350559798</v>
      </c>
      <c r="S227" s="96">
        <v>77.302604471587102</v>
      </c>
      <c r="T227" s="111">
        <f t="shared" si="37"/>
        <v>1.665393350279712</v>
      </c>
      <c r="U227" s="111">
        <f t="shared" si="38"/>
        <v>1.5035183127240748</v>
      </c>
      <c r="V227" s="111">
        <f t="shared" si="39"/>
        <v>1.9494388010365042</v>
      </c>
      <c r="W227" s="111">
        <f t="shared" si="40"/>
        <v>1.9583249316440532</v>
      </c>
      <c r="X227" s="111">
        <f t="shared" si="41"/>
        <v>-0.1618750375556374</v>
      </c>
      <c r="Y227" s="111">
        <f t="shared" si="42"/>
        <v>0.28404545075679327</v>
      </c>
      <c r="Z227" s="111">
        <f t="shared" si="43"/>
        <v>1.8627201659683408</v>
      </c>
      <c r="AA227" s="111">
        <f t="shared" si="44"/>
        <v>0.86332286012045589</v>
      </c>
      <c r="AB227" s="111">
        <f t="shared" si="45"/>
        <v>0.88649072517248184</v>
      </c>
      <c r="AC227" s="111">
        <f t="shared" si="46"/>
        <v>-2.316786505202598E-2</v>
      </c>
      <c r="AD227" s="111">
        <f t="shared" si="47"/>
        <v>1.4741963174135158</v>
      </c>
      <c r="AE227" s="111">
        <f t="shared" si="48"/>
        <v>1.8881941263708961</v>
      </c>
    </row>
    <row r="228" spans="1:31" x14ac:dyDescent="0.2">
      <c r="A228" s="89">
        <v>227</v>
      </c>
      <c r="B228" s="92" t="s">
        <v>1191</v>
      </c>
      <c r="C228" s="9" t="s">
        <v>1238</v>
      </c>
      <c r="D228" s="93" t="s">
        <v>873</v>
      </c>
      <c r="E228" s="93" t="s">
        <v>399</v>
      </c>
      <c r="F228" s="94" t="s">
        <v>1211</v>
      </c>
      <c r="G228" s="93" t="s">
        <v>2034</v>
      </c>
      <c r="H228" s="93">
        <v>37.65</v>
      </c>
      <c r="I228" s="93">
        <v>27.74</v>
      </c>
      <c r="J228" s="93">
        <v>62.01</v>
      </c>
      <c r="K228" s="93">
        <v>66.099999999999994</v>
      </c>
      <c r="L228" s="93">
        <v>0.73678618857901701</v>
      </c>
      <c r="M228" s="93">
        <v>1.6470119521912401</v>
      </c>
      <c r="N228" s="93">
        <v>67.041328862939494</v>
      </c>
      <c r="O228" s="93">
        <v>7.7</v>
      </c>
      <c r="P228" s="93">
        <v>8</v>
      </c>
      <c r="Q228" s="96">
        <v>0.96250000000000002</v>
      </c>
      <c r="R228" s="96">
        <v>33.991149188815797</v>
      </c>
      <c r="S228" s="96">
        <v>78.967521948244695</v>
      </c>
      <c r="T228" s="111">
        <f t="shared" si="37"/>
        <v>1.5757649805367193</v>
      </c>
      <c r="U228" s="111">
        <f t="shared" si="38"/>
        <v>1.443106456737266</v>
      </c>
      <c r="V228" s="111">
        <f t="shared" si="39"/>
        <v>1.7924617313469506</v>
      </c>
      <c r="W228" s="111">
        <f t="shared" si="40"/>
        <v>1.8202014594856402</v>
      </c>
      <c r="X228" s="111">
        <f t="shared" si="41"/>
        <v>-0.13265852379945348</v>
      </c>
      <c r="Y228" s="111">
        <f t="shared" si="42"/>
        <v>0.21669675081023262</v>
      </c>
      <c r="Z228" s="111">
        <f t="shared" si="43"/>
        <v>1.8263426140965953</v>
      </c>
      <c r="AA228" s="111">
        <f t="shared" si="44"/>
        <v>0.88649072517248184</v>
      </c>
      <c r="AB228" s="111">
        <f t="shared" si="45"/>
        <v>0.90308998699194354</v>
      </c>
      <c r="AC228" s="111">
        <f t="shared" si="46"/>
        <v>-1.6599261819461704E-2</v>
      </c>
      <c r="AD228" s="111">
        <f t="shared" si="47"/>
        <v>1.531365847664101</v>
      </c>
      <c r="AE228" s="111">
        <f t="shared" si="48"/>
        <v>1.8974485097860274</v>
      </c>
    </row>
    <row r="229" spans="1:31" x14ac:dyDescent="0.2">
      <c r="A229" s="89">
        <v>228</v>
      </c>
      <c r="B229" s="92" t="s">
        <v>1191</v>
      </c>
      <c r="C229" s="9" t="s">
        <v>1238</v>
      </c>
      <c r="D229" s="93" t="s">
        <v>873</v>
      </c>
      <c r="E229" s="93" t="s">
        <v>387</v>
      </c>
      <c r="F229" s="94" t="s">
        <v>1211</v>
      </c>
      <c r="G229" s="93" t="s">
        <v>2034</v>
      </c>
      <c r="H229" s="93">
        <v>33.380000000000003</v>
      </c>
      <c r="I229" s="93">
        <v>23.15</v>
      </c>
      <c r="J229" s="93">
        <v>50.54</v>
      </c>
      <c r="K229" s="93">
        <v>53.48</v>
      </c>
      <c r="L229" s="93">
        <v>0.69352905931695608</v>
      </c>
      <c r="M229" s="93">
        <v>1.51408028759736</v>
      </c>
      <c r="N229" s="93">
        <v>66.563340307152899</v>
      </c>
      <c r="O229" s="93">
        <v>8.5</v>
      </c>
      <c r="P229" s="93">
        <v>9.4</v>
      </c>
      <c r="Q229" s="96">
        <v>0.90425531914893609</v>
      </c>
      <c r="R229" s="96">
        <v>37.299297771031398</v>
      </c>
      <c r="S229" s="96">
        <v>76.137361921815696</v>
      </c>
      <c r="T229" s="111">
        <f t="shared" si="37"/>
        <v>1.5234863323432279</v>
      </c>
      <c r="U229" s="111">
        <f t="shared" si="38"/>
        <v>1.3645509953539718</v>
      </c>
      <c r="V229" s="111">
        <f t="shared" si="39"/>
        <v>1.7036352375838959</v>
      </c>
      <c r="W229" s="111">
        <f t="shared" si="40"/>
        <v>1.7281913985899466</v>
      </c>
      <c r="X229" s="111">
        <f t="shared" si="41"/>
        <v>-0.15893533698925608</v>
      </c>
      <c r="Y229" s="111">
        <f t="shared" si="42"/>
        <v>0.18014890524066698</v>
      </c>
      <c r="Z229" s="111">
        <f t="shared" si="43"/>
        <v>1.823235107762303</v>
      </c>
      <c r="AA229" s="111">
        <f t="shared" si="44"/>
        <v>0.92941892571429274</v>
      </c>
      <c r="AB229" s="111">
        <f t="shared" si="45"/>
        <v>0.97312785359969867</v>
      </c>
      <c r="AC229" s="111">
        <f t="shared" si="46"/>
        <v>-4.3708927885405965E-2</v>
      </c>
      <c r="AD229" s="111">
        <f t="shared" si="47"/>
        <v>1.5717006554806197</v>
      </c>
      <c r="AE229" s="111">
        <f t="shared" si="48"/>
        <v>1.881597824899589</v>
      </c>
    </row>
    <row r="230" spans="1:31" x14ac:dyDescent="0.2">
      <c r="A230" s="89">
        <v>229</v>
      </c>
      <c r="B230" s="92" t="s">
        <v>1191</v>
      </c>
      <c r="C230" s="9" t="s">
        <v>1238</v>
      </c>
      <c r="D230" s="93" t="s">
        <v>873</v>
      </c>
      <c r="E230" s="93" t="s">
        <v>426</v>
      </c>
      <c r="F230" s="94" t="s">
        <v>1211</v>
      </c>
      <c r="G230" s="93" t="s">
        <v>2034</v>
      </c>
      <c r="H230" s="93">
        <v>30.62</v>
      </c>
      <c r="I230" s="93">
        <v>21.42</v>
      </c>
      <c r="J230" s="93">
        <v>46.83</v>
      </c>
      <c r="K230" s="93">
        <v>50.62</v>
      </c>
      <c r="L230" s="93">
        <v>0.69954278249510105</v>
      </c>
      <c r="M230" s="93">
        <v>1.52939255388635</v>
      </c>
      <c r="N230" s="93">
        <v>65.064905778115303</v>
      </c>
      <c r="O230" s="93">
        <v>8.9</v>
      </c>
      <c r="P230" s="93">
        <v>9.1999999999999993</v>
      </c>
      <c r="Q230" s="96">
        <v>0.96739130434782605</v>
      </c>
      <c r="R230" s="96">
        <v>36.363496042746803</v>
      </c>
      <c r="S230" s="96">
        <v>78.571598179137894</v>
      </c>
      <c r="T230" s="111">
        <f t="shared" si="37"/>
        <v>1.4860051863622423</v>
      </c>
      <c r="U230" s="111">
        <f t="shared" si="38"/>
        <v>1.3308194664958368</v>
      </c>
      <c r="V230" s="111">
        <f t="shared" si="39"/>
        <v>1.67052415778208</v>
      </c>
      <c r="W230" s="111">
        <f t="shared" si="40"/>
        <v>1.7043221408222353</v>
      </c>
      <c r="X230" s="111">
        <f t="shared" si="41"/>
        <v>-0.1551857198664055</v>
      </c>
      <c r="Y230" s="111">
        <f t="shared" si="42"/>
        <v>0.18451897141983806</v>
      </c>
      <c r="Z230" s="111">
        <f t="shared" si="43"/>
        <v>1.8133468052114814</v>
      </c>
      <c r="AA230" s="111">
        <f t="shared" si="44"/>
        <v>0.9493900066449128</v>
      </c>
      <c r="AB230" s="111">
        <f t="shared" si="45"/>
        <v>0.96378782734555524</v>
      </c>
      <c r="AC230" s="111">
        <f t="shared" si="46"/>
        <v>-1.4397820700642499E-2</v>
      </c>
      <c r="AD230" s="111">
        <f t="shared" si="47"/>
        <v>1.560665630300333</v>
      </c>
      <c r="AE230" s="111">
        <f t="shared" si="48"/>
        <v>1.8952655869659674</v>
      </c>
    </row>
    <row r="231" spans="1:31" x14ac:dyDescent="0.2">
      <c r="A231" s="89">
        <v>230</v>
      </c>
      <c r="B231" s="92" t="s">
        <v>1191</v>
      </c>
      <c r="C231" s="9" t="s">
        <v>1238</v>
      </c>
      <c r="D231" s="93" t="s">
        <v>873</v>
      </c>
      <c r="E231" s="93" t="s">
        <v>400</v>
      </c>
      <c r="F231" s="94" t="s">
        <v>1211</v>
      </c>
      <c r="G231" s="93" t="s">
        <v>2034</v>
      </c>
      <c r="H231" s="93">
        <v>28.05</v>
      </c>
      <c r="I231" s="93">
        <v>20.440000000000001</v>
      </c>
      <c r="J231" s="93">
        <v>41.56</v>
      </c>
      <c r="K231" s="93">
        <v>45.04</v>
      </c>
      <c r="L231" s="93">
        <v>0.72869875222816405</v>
      </c>
      <c r="M231" s="93">
        <v>1.4816399286987501</v>
      </c>
      <c r="N231" s="93">
        <v>64.490473718225701</v>
      </c>
      <c r="O231" s="93">
        <v>9.9</v>
      </c>
      <c r="P231" s="93">
        <v>10.4</v>
      </c>
      <c r="Q231" s="96">
        <v>0.95192307692307709</v>
      </c>
      <c r="R231" s="96">
        <v>37.526738081987702</v>
      </c>
      <c r="S231" s="96">
        <v>77.982788199786597</v>
      </c>
      <c r="T231" s="111">
        <f t="shared" si="37"/>
        <v>1.4479328655921802</v>
      </c>
      <c r="U231" s="111">
        <f t="shared" si="38"/>
        <v>1.3104808914626751</v>
      </c>
      <c r="V231" s="111">
        <f t="shared" si="39"/>
        <v>1.6186755388851399</v>
      </c>
      <c r="W231" s="111">
        <f t="shared" si="40"/>
        <v>1.6535983818432898</v>
      </c>
      <c r="X231" s="111">
        <f t="shared" si="41"/>
        <v>-0.13745197412950505</v>
      </c>
      <c r="Y231" s="111">
        <f t="shared" si="42"/>
        <v>0.17074267329295895</v>
      </c>
      <c r="Z231" s="111">
        <f t="shared" si="43"/>
        <v>1.8094955670824153</v>
      </c>
      <c r="AA231" s="111">
        <f t="shared" si="44"/>
        <v>0.9956351945975499</v>
      </c>
      <c r="AB231" s="111">
        <f t="shared" si="45"/>
        <v>1.0170333392987803</v>
      </c>
      <c r="AC231" s="111">
        <f t="shared" si="46"/>
        <v>-2.1398144701230363E-2</v>
      </c>
      <c r="AD231" s="111">
        <f t="shared" si="47"/>
        <v>1.5743408160901402</v>
      </c>
      <c r="AE231" s="111">
        <f t="shared" si="48"/>
        <v>1.8919987589121647</v>
      </c>
    </row>
    <row r="232" spans="1:31" x14ac:dyDescent="0.2">
      <c r="A232" s="89">
        <v>231</v>
      </c>
      <c r="B232" s="92" t="s">
        <v>1191</v>
      </c>
      <c r="C232" s="9" t="s">
        <v>1238</v>
      </c>
      <c r="D232" s="93" t="s">
        <v>61</v>
      </c>
      <c r="E232" s="93" t="s">
        <v>392</v>
      </c>
      <c r="F232" s="94" t="s">
        <v>1211</v>
      </c>
      <c r="G232" s="93" t="s">
        <v>2034</v>
      </c>
      <c r="H232" s="93">
        <v>15.01</v>
      </c>
      <c r="I232" s="93">
        <v>9.2200000000000006</v>
      </c>
      <c r="J232" s="93">
        <v>15.85</v>
      </c>
      <c r="K232" s="93">
        <v>17.41</v>
      </c>
      <c r="L232" s="93">
        <v>0.61425716189207202</v>
      </c>
      <c r="M232" s="93">
        <v>1.0559626915389699</v>
      </c>
      <c r="N232" s="93">
        <v>57.970993972078197</v>
      </c>
      <c r="O232" s="93">
        <v>13.6</v>
      </c>
      <c r="P232" s="93">
        <v>15.7</v>
      </c>
      <c r="Q232" s="96">
        <v>0.86624203821656109</v>
      </c>
      <c r="R232" s="96">
        <v>53.403131914216701</v>
      </c>
      <c r="S232" s="96">
        <v>68.625874113705095</v>
      </c>
      <c r="T232" s="111">
        <f t="shared" si="37"/>
        <v>1.1763806922432705</v>
      </c>
      <c r="U232" s="111">
        <f t="shared" si="38"/>
        <v>0.96473092105362934</v>
      </c>
      <c r="V232" s="111">
        <f t="shared" si="39"/>
        <v>1.2000292665537702</v>
      </c>
      <c r="W232" s="111">
        <f t="shared" si="40"/>
        <v>1.2407987711173312</v>
      </c>
      <c r="X232" s="111">
        <f t="shared" si="41"/>
        <v>-0.21164977118964101</v>
      </c>
      <c r="Y232" s="111">
        <f t="shared" si="42"/>
        <v>2.364857431049823E-2</v>
      </c>
      <c r="Z232" s="111">
        <f t="shared" si="43"/>
        <v>1.7632107468584022</v>
      </c>
      <c r="AA232" s="111">
        <f t="shared" si="44"/>
        <v>1.1335389083702174</v>
      </c>
      <c r="AB232" s="111">
        <f t="shared" si="45"/>
        <v>1.1958996524092338</v>
      </c>
      <c r="AC232" s="111">
        <f t="shared" si="46"/>
        <v>-6.2360744039015932E-2</v>
      </c>
      <c r="AD232" s="111">
        <f t="shared" si="47"/>
        <v>1.727566727687293</v>
      </c>
      <c r="AE232" s="111">
        <f t="shared" si="48"/>
        <v>1.8364878892663956</v>
      </c>
    </row>
    <row r="233" spans="1:31" x14ac:dyDescent="0.2">
      <c r="A233" s="89">
        <v>232</v>
      </c>
      <c r="B233" s="92" t="s">
        <v>1191</v>
      </c>
      <c r="C233" s="9" t="s">
        <v>1238</v>
      </c>
      <c r="D233" s="93" t="s">
        <v>67</v>
      </c>
      <c r="E233" s="93" t="s">
        <v>385</v>
      </c>
      <c r="F233" s="94" t="s">
        <v>1211</v>
      </c>
      <c r="G233" s="93" t="s">
        <v>2034</v>
      </c>
      <c r="H233" s="93">
        <v>45.89</v>
      </c>
      <c r="I233" s="93">
        <v>32.17</v>
      </c>
      <c r="J233" s="93">
        <v>77.739999999999995</v>
      </c>
      <c r="K233" s="93">
        <v>78.959999999999994</v>
      </c>
      <c r="L233" s="93">
        <v>0.70102418827631308</v>
      </c>
      <c r="M233" s="93">
        <v>1.6940509915014199</v>
      </c>
      <c r="N233" s="93">
        <v>71.520211904545704</v>
      </c>
      <c r="O233" s="93">
        <v>8</v>
      </c>
      <c r="P233" s="93">
        <v>7</v>
      </c>
      <c r="Q233" s="96">
        <v>1.1428571428571399</v>
      </c>
      <c r="R233" s="96">
        <v>34.046285427759599</v>
      </c>
      <c r="S233" s="96">
        <v>74.433502667694697</v>
      </c>
      <c r="T233" s="111">
        <f t="shared" si="37"/>
        <v>1.6617180576946593</v>
      </c>
      <c r="U233" s="111">
        <f t="shared" si="38"/>
        <v>1.5074510609019698</v>
      </c>
      <c r="V233" s="111">
        <f t="shared" si="39"/>
        <v>1.8906445362952475</v>
      </c>
      <c r="W233" s="111">
        <f t="shared" si="40"/>
        <v>1.8974071396615804</v>
      </c>
      <c r="X233" s="111">
        <f t="shared" si="41"/>
        <v>-0.15426699679268943</v>
      </c>
      <c r="Y233" s="111">
        <f t="shared" si="42"/>
        <v>0.22892647860058918</v>
      </c>
      <c r="Z233" s="111">
        <f t="shared" si="43"/>
        <v>1.8544287925445524</v>
      </c>
      <c r="AA233" s="111">
        <f t="shared" si="44"/>
        <v>0.90308998699194354</v>
      </c>
      <c r="AB233" s="111">
        <f t="shared" si="45"/>
        <v>0.84509804001425681</v>
      </c>
      <c r="AC233" s="111">
        <f t="shared" si="46"/>
        <v>5.7991946977685636E-2</v>
      </c>
      <c r="AD233" s="111">
        <f t="shared" si="47"/>
        <v>1.5320697357428599</v>
      </c>
      <c r="AE233" s="111">
        <f t="shared" si="48"/>
        <v>1.8717684563620096</v>
      </c>
    </row>
    <row r="234" spans="1:31" x14ac:dyDescent="0.2">
      <c r="A234" s="89">
        <v>233</v>
      </c>
      <c r="B234" s="92" t="s">
        <v>1191</v>
      </c>
      <c r="C234" s="9" t="s">
        <v>1238</v>
      </c>
      <c r="D234" s="93" t="s">
        <v>67</v>
      </c>
      <c r="E234" s="93" t="s">
        <v>417</v>
      </c>
      <c r="F234" s="94" t="s">
        <v>1211</v>
      </c>
      <c r="G234" s="93" t="s">
        <v>2034</v>
      </c>
      <c r="H234" s="93">
        <v>33.119999999999997</v>
      </c>
      <c r="I234" s="93">
        <v>24.75</v>
      </c>
      <c r="J234" s="93">
        <v>54.12</v>
      </c>
      <c r="K234" s="93">
        <v>56.48</v>
      </c>
      <c r="L234" s="93">
        <v>0.74728260869565211</v>
      </c>
      <c r="M234" s="93">
        <v>1.63405797101449</v>
      </c>
      <c r="N234" s="93">
        <v>68.717388030556606</v>
      </c>
      <c r="O234" s="93">
        <v>9</v>
      </c>
      <c r="P234" s="93">
        <v>10</v>
      </c>
      <c r="Q234" s="96">
        <v>0.9</v>
      </c>
      <c r="R234" s="96">
        <v>34.766801445915</v>
      </c>
      <c r="S234" s="96">
        <v>76.515810523528401</v>
      </c>
      <c r="T234" s="111">
        <f t="shared" si="37"/>
        <v>1.5200903281128424</v>
      </c>
      <c r="U234" s="111">
        <f t="shared" si="38"/>
        <v>1.3935752032695876</v>
      </c>
      <c r="V234" s="111">
        <f t="shared" si="39"/>
        <v>1.7333577879255853</v>
      </c>
      <c r="W234" s="111">
        <f t="shared" si="40"/>
        <v>1.7518946880437474</v>
      </c>
      <c r="X234" s="111">
        <f t="shared" si="41"/>
        <v>-0.12651512484325506</v>
      </c>
      <c r="Y234" s="111">
        <f t="shared" si="42"/>
        <v>0.21326745981274209</v>
      </c>
      <c r="Z234" s="111">
        <f t="shared" si="43"/>
        <v>1.8370666434676175</v>
      </c>
      <c r="AA234" s="111">
        <f t="shared" si="44"/>
        <v>0.95424250943932487</v>
      </c>
      <c r="AB234" s="111">
        <f t="shared" si="45"/>
        <v>1</v>
      </c>
      <c r="AC234" s="111">
        <f t="shared" si="46"/>
        <v>-4.5757490560675115E-2</v>
      </c>
      <c r="AD234" s="111">
        <f t="shared" si="47"/>
        <v>1.5411647373244246</v>
      </c>
      <c r="AE234" s="111">
        <f t="shared" si="48"/>
        <v>1.8837511830447058</v>
      </c>
    </row>
    <row r="235" spans="1:31" x14ac:dyDescent="0.2">
      <c r="A235" s="89">
        <v>234</v>
      </c>
      <c r="B235" s="92" t="s">
        <v>1191</v>
      </c>
      <c r="C235" s="9" t="s">
        <v>1238</v>
      </c>
      <c r="D235" s="93" t="s">
        <v>67</v>
      </c>
      <c r="E235" s="93" t="s">
        <v>403</v>
      </c>
      <c r="F235" s="94" t="s">
        <v>1211</v>
      </c>
      <c r="G235" s="93" t="s">
        <v>2034</v>
      </c>
      <c r="H235" s="93">
        <v>23.64</v>
      </c>
      <c r="I235" s="93">
        <v>16.61</v>
      </c>
      <c r="J235" s="93">
        <v>30.34</v>
      </c>
      <c r="K235" s="93">
        <v>33.090000000000003</v>
      </c>
      <c r="L235" s="93">
        <v>0.70262267343485607</v>
      </c>
      <c r="M235" s="93">
        <v>1.2834179357022</v>
      </c>
      <c r="N235" s="93">
        <v>62.049923577435003</v>
      </c>
      <c r="O235" s="93">
        <v>11</v>
      </c>
      <c r="P235" s="93">
        <v>10.9</v>
      </c>
      <c r="Q235" s="96">
        <v>1.0091743119266099</v>
      </c>
      <c r="R235" s="96">
        <v>43.4944436155969</v>
      </c>
      <c r="S235" s="96">
        <v>74.455632806968097</v>
      </c>
      <c r="T235" s="111">
        <f t="shared" si="37"/>
        <v>1.3736474722092178</v>
      </c>
      <c r="U235" s="111">
        <f t="shared" si="38"/>
        <v>1.2203696324513944</v>
      </c>
      <c r="V235" s="111">
        <f t="shared" si="39"/>
        <v>1.4820155764507117</v>
      </c>
      <c r="W235" s="111">
        <f t="shared" si="40"/>
        <v>1.5196967671598531</v>
      </c>
      <c r="X235" s="111">
        <f t="shared" si="41"/>
        <v>-0.15327783975782333</v>
      </c>
      <c r="Y235" s="111">
        <f t="shared" si="42"/>
        <v>0.10836810424149404</v>
      </c>
      <c r="Z235" s="111">
        <f t="shared" si="43"/>
        <v>1.7927412509448419</v>
      </c>
      <c r="AA235" s="111">
        <f t="shared" si="44"/>
        <v>1.0413926851582251</v>
      </c>
      <c r="AB235" s="111">
        <f t="shared" si="45"/>
        <v>1.0374264979406236</v>
      </c>
      <c r="AC235" s="111">
        <f t="shared" si="46"/>
        <v>3.9661872176032934E-3</v>
      </c>
      <c r="AD235" s="111">
        <f t="shared" si="47"/>
        <v>1.6384337796853179</v>
      </c>
      <c r="AE235" s="111">
        <f t="shared" si="48"/>
        <v>1.8718975590988927</v>
      </c>
    </row>
    <row r="236" spans="1:31" x14ac:dyDescent="0.2">
      <c r="A236" s="89">
        <v>235</v>
      </c>
      <c r="B236" s="92" t="s">
        <v>1191</v>
      </c>
      <c r="C236" s="9" t="s">
        <v>1238</v>
      </c>
      <c r="D236" s="93" t="s">
        <v>67</v>
      </c>
      <c r="E236" s="93" t="s">
        <v>390</v>
      </c>
      <c r="F236" s="94" t="s">
        <v>1211</v>
      </c>
      <c r="G236" s="93" t="s">
        <v>2034</v>
      </c>
      <c r="H236" s="93">
        <v>18.52</v>
      </c>
      <c r="I236" s="93">
        <v>13.56</v>
      </c>
      <c r="J236" s="93">
        <v>21.91</v>
      </c>
      <c r="K236" s="93">
        <v>24.25</v>
      </c>
      <c r="L236" s="93">
        <v>0.7321814254859611</v>
      </c>
      <c r="M236" s="93">
        <v>1.18304535637149</v>
      </c>
      <c r="N236" s="93">
        <v>59.860337828215698</v>
      </c>
      <c r="O236" s="93">
        <v>14.1</v>
      </c>
      <c r="P236" s="93">
        <v>14</v>
      </c>
      <c r="Q236" s="96">
        <v>1.00714285714286</v>
      </c>
      <c r="R236" s="96">
        <v>46.970143764512599</v>
      </c>
      <c r="S236" s="96">
        <v>73.169518407271696</v>
      </c>
      <c r="T236" s="111">
        <f t="shared" si="37"/>
        <v>1.2676409823459156</v>
      </c>
      <c r="U236" s="111">
        <f t="shared" si="38"/>
        <v>1.1322596895310446</v>
      </c>
      <c r="V236" s="111">
        <f t="shared" si="39"/>
        <v>1.3406423775607053</v>
      </c>
      <c r="W236" s="111">
        <f t="shared" si="40"/>
        <v>1.3847117429382825</v>
      </c>
      <c r="X236" s="111">
        <f t="shared" si="41"/>
        <v>-0.13538129281487099</v>
      </c>
      <c r="Y236" s="111">
        <f t="shared" si="42"/>
        <v>7.3001395214789683E-2</v>
      </c>
      <c r="Z236" s="111">
        <f t="shared" si="43"/>
        <v>1.7771391634984242</v>
      </c>
      <c r="AA236" s="111">
        <f t="shared" si="44"/>
        <v>1.1492191126553799</v>
      </c>
      <c r="AB236" s="111">
        <f t="shared" si="45"/>
        <v>1.146128035678238</v>
      </c>
      <c r="AC236" s="111">
        <f t="shared" si="46"/>
        <v>3.0910769771431094E-3</v>
      </c>
      <c r="AD236" s="111">
        <f t="shared" si="47"/>
        <v>1.6718218894580832</v>
      </c>
      <c r="AE236" s="111">
        <f t="shared" si="48"/>
        <v>1.8643301965701877</v>
      </c>
    </row>
    <row r="237" spans="1:31" x14ac:dyDescent="0.2">
      <c r="A237" s="89">
        <v>236</v>
      </c>
      <c r="B237" s="92" t="s">
        <v>1191</v>
      </c>
      <c r="C237" s="9" t="s">
        <v>1238</v>
      </c>
      <c r="D237" s="93" t="s">
        <v>873</v>
      </c>
      <c r="E237" s="93" t="s">
        <v>212</v>
      </c>
      <c r="F237" s="94" t="s">
        <v>1213</v>
      </c>
      <c r="G237" s="93" t="s">
        <v>2034</v>
      </c>
      <c r="H237" s="93">
        <v>29.84</v>
      </c>
      <c r="I237" s="93">
        <v>16.45</v>
      </c>
      <c r="J237" s="93">
        <v>42.55</v>
      </c>
      <c r="K237" s="93">
        <v>50.21</v>
      </c>
      <c r="L237" s="93">
        <v>0.55127345844504005</v>
      </c>
      <c r="M237" s="93">
        <v>1.4259383378016099</v>
      </c>
      <c r="N237" s="93">
        <v>57.705364230380702</v>
      </c>
      <c r="O237" s="93">
        <v>9.1</v>
      </c>
      <c r="P237" s="93">
        <v>9.6</v>
      </c>
      <c r="Q237" s="96">
        <v>0.94791666666666707</v>
      </c>
      <c r="R237" s="96">
        <v>36.356736352255901</v>
      </c>
      <c r="S237" s="96">
        <v>85.937899417363397</v>
      </c>
      <c r="T237" s="111">
        <f t="shared" si="37"/>
        <v>1.4747988188006311</v>
      </c>
      <c r="U237" s="111">
        <f t="shared" si="38"/>
        <v>1.216165902285993</v>
      </c>
      <c r="V237" s="111">
        <f t="shared" si="39"/>
        <v>1.6288995644206066</v>
      </c>
      <c r="W237" s="111">
        <f t="shared" si="40"/>
        <v>1.7007902213743469</v>
      </c>
      <c r="X237" s="111">
        <f t="shared" si="41"/>
        <v>-0.25863291651463821</v>
      </c>
      <c r="Y237" s="111">
        <f t="shared" si="42"/>
        <v>0.15410074561997592</v>
      </c>
      <c r="Z237" s="111">
        <f t="shared" si="43"/>
        <v>1.7612161865936771</v>
      </c>
      <c r="AA237" s="111">
        <f t="shared" si="44"/>
        <v>0.95904139232109353</v>
      </c>
      <c r="AB237" s="111">
        <f t="shared" si="45"/>
        <v>0.98227123303956843</v>
      </c>
      <c r="AC237" s="111">
        <f t="shared" si="46"/>
        <v>-2.3229840718474629E-2</v>
      </c>
      <c r="AD237" s="111">
        <f t="shared" si="47"/>
        <v>1.5605848908364632</v>
      </c>
      <c r="AE237" s="111">
        <f t="shared" si="48"/>
        <v>1.9341847340046554</v>
      </c>
    </row>
    <row r="238" spans="1:31" x14ac:dyDescent="0.2">
      <c r="A238" s="89">
        <v>237</v>
      </c>
      <c r="B238" s="92" t="s">
        <v>1191</v>
      </c>
      <c r="C238" s="9" t="s">
        <v>1238</v>
      </c>
      <c r="D238" s="93" t="s">
        <v>873</v>
      </c>
      <c r="E238" s="93" t="s">
        <v>87</v>
      </c>
      <c r="F238" s="94" t="s">
        <v>1213</v>
      </c>
      <c r="G238" s="93" t="s">
        <v>2034</v>
      </c>
      <c r="H238" s="93">
        <v>30.94</v>
      </c>
      <c r="I238" s="93">
        <v>19.46</v>
      </c>
      <c r="J238" s="93">
        <v>45.42</v>
      </c>
      <c r="K238" s="93">
        <v>58.26</v>
      </c>
      <c r="L238" s="93">
        <v>0.62895927601809998</v>
      </c>
      <c r="M238" s="93">
        <v>1.4680025856496399</v>
      </c>
      <c r="N238" s="93">
        <v>50.594867372707</v>
      </c>
      <c r="O238" s="93">
        <v>8.5</v>
      </c>
      <c r="P238" s="93">
        <v>9.5</v>
      </c>
      <c r="Q238" s="96">
        <v>0.89473684210526305</v>
      </c>
      <c r="R238" s="96">
        <v>31.758873029291401</v>
      </c>
      <c r="S238" s="96">
        <v>97.646259598001606</v>
      </c>
      <c r="T238" s="111">
        <f t="shared" si="37"/>
        <v>1.4905203093633488</v>
      </c>
      <c r="U238" s="111">
        <f t="shared" si="38"/>
        <v>1.2891428359323331</v>
      </c>
      <c r="V238" s="111">
        <f t="shared" si="39"/>
        <v>1.6572471298837164</v>
      </c>
      <c r="W238" s="111">
        <f t="shared" si="40"/>
        <v>1.7653704802916486</v>
      </c>
      <c r="X238" s="111">
        <f t="shared" si="41"/>
        <v>-0.20137747343101531</v>
      </c>
      <c r="Y238" s="111">
        <f t="shared" si="42"/>
        <v>0.16672682052036633</v>
      </c>
      <c r="Z238" s="111">
        <f t="shared" si="43"/>
        <v>1.7041064618047801</v>
      </c>
      <c r="AA238" s="111">
        <f t="shared" si="44"/>
        <v>0.92941892571429274</v>
      </c>
      <c r="AB238" s="111">
        <f t="shared" si="45"/>
        <v>0.97772360528884772</v>
      </c>
      <c r="AC238" s="111">
        <f t="shared" si="46"/>
        <v>-4.8304679574555087E-2</v>
      </c>
      <c r="AD238" s="111">
        <f t="shared" si="47"/>
        <v>1.5018650829917148</v>
      </c>
      <c r="AE238" s="111">
        <f t="shared" si="48"/>
        <v>1.9896556120164985</v>
      </c>
    </row>
    <row r="239" spans="1:31" x14ac:dyDescent="0.2">
      <c r="A239" s="89">
        <v>238</v>
      </c>
      <c r="B239" s="92" t="s">
        <v>1191</v>
      </c>
      <c r="C239" s="9" t="s">
        <v>1238</v>
      </c>
      <c r="D239" s="93" t="s">
        <v>67</v>
      </c>
      <c r="E239" s="93" t="s">
        <v>84</v>
      </c>
      <c r="F239" s="94" t="s">
        <v>1213</v>
      </c>
      <c r="G239" s="93" t="s">
        <v>2034</v>
      </c>
      <c r="H239" s="93">
        <v>29.93</v>
      </c>
      <c r="I239" s="93">
        <v>16.940000000000001</v>
      </c>
      <c r="J239" s="93">
        <v>43.64</v>
      </c>
      <c r="K239" s="93">
        <v>54.33</v>
      </c>
      <c r="L239" s="93">
        <v>0.56598730370865402</v>
      </c>
      <c r="M239" s="93">
        <v>1.45806882726362</v>
      </c>
      <c r="N239" s="93">
        <v>53.310735306954001</v>
      </c>
      <c r="O239" s="93">
        <v>8.1999999999999993</v>
      </c>
      <c r="P239" s="93">
        <v>8</v>
      </c>
      <c r="Q239" s="96">
        <v>1.0249999999999999</v>
      </c>
      <c r="R239" s="96">
        <v>33.364648672452397</v>
      </c>
      <c r="S239" s="96">
        <v>93.324616020593595</v>
      </c>
      <c r="T239" s="111">
        <f t="shared" si="37"/>
        <v>1.4761067168401913</v>
      </c>
      <c r="U239" s="111">
        <f t="shared" si="38"/>
        <v>1.2289134059946882</v>
      </c>
      <c r="V239" s="111">
        <f t="shared" si="39"/>
        <v>1.6398847419163043</v>
      </c>
      <c r="W239" s="111">
        <f t="shared" si="40"/>
        <v>1.7350397050337207</v>
      </c>
      <c r="X239" s="111">
        <f t="shared" si="41"/>
        <v>-0.24719331084550292</v>
      </c>
      <c r="Y239" s="111">
        <f t="shared" si="42"/>
        <v>0.16377802507611433</v>
      </c>
      <c r="Z239" s="111">
        <f t="shared" si="43"/>
        <v>1.7268146727247449</v>
      </c>
      <c r="AA239" s="111">
        <f t="shared" si="44"/>
        <v>0.91381385238371671</v>
      </c>
      <c r="AB239" s="111">
        <f t="shared" si="45"/>
        <v>0.90308998699194354</v>
      </c>
      <c r="AC239" s="111">
        <f t="shared" si="46"/>
        <v>1.0723865391773066E-2</v>
      </c>
      <c r="AD239" s="111">
        <f t="shared" si="47"/>
        <v>1.5232865561186471</v>
      </c>
      <c r="AE239" s="111">
        <f t="shared" si="48"/>
        <v>1.9699962117193661</v>
      </c>
    </row>
    <row r="240" spans="1:31" x14ac:dyDescent="0.2">
      <c r="A240" s="89">
        <v>239</v>
      </c>
      <c r="B240" s="92" t="s">
        <v>1191</v>
      </c>
      <c r="C240" s="9" t="s">
        <v>1238</v>
      </c>
      <c r="D240" s="93" t="s">
        <v>67</v>
      </c>
      <c r="E240" s="93" t="s">
        <v>88</v>
      </c>
      <c r="F240" s="94" t="s">
        <v>1213</v>
      </c>
      <c r="G240" s="93" t="s">
        <v>2034</v>
      </c>
      <c r="H240" s="93">
        <v>31.86</v>
      </c>
      <c r="I240" s="93">
        <v>21.18</v>
      </c>
      <c r="J240" s="93">
        <v>54.62</v>
      </c>
      <c r="K240" s="93">
        <v>60.01</v>
      </c>
      <c r="L240" s="93">
        <v>0.66478342749529207</v>
      </c>
      <c r="M240" s="93">
        <v>1.7143753923414899</v>
      </c>
      <c r="N240" s="93">
        <v>64.720410177104398</v>
      </c>
      <c r="O240" s="93">
        <v>9</v>
      </c>
      <c r="P240" s="93">
        <v>8.9</v>
      </c>
      <c r="Q240" s="96">
        <v>1.01123595505618</v>
      </c>
      <c r="R240" s="96">
        <v>31.832828370750399</v>
      </c>
      <c r="S240" s="96">
        <v>83.446761452145196</v>
      </c>
      <c r="T240" s="111">
        <f t="shared" si="37"/>
        <v>1.5032457714651126</v>
      </c>
      <c r="U240" s="111">
        <f t="shared" si="38"/>
        <v>1.3259259557714662</v>
      </c>
      <c r="V240" s="111">
        <f t="shared" si="39"/>
        <v>1.7373516958037145</v>
      </c>
      <c r="W240" s="111">
        <f t="shared" si="40"/>
        <v>1.7782236267660965</v>
      </c>
      <c r="X240" s="111">
        <f t="shared" si="41"/>
        <v>-0.17731981569364638</v>
      </c>
      <c r="Y240" s="111">
        <f t="shared" si="42"/>
        <v>0.23410592433860078</v>
      </c>
      <c r="Z240" s="111">
        <f t="shared" si="43"/>
        <v>1.8110412610314184</v>
      </c>
      <c r="AA240" s="111">
        <f t="shared" si="44"/>
        <v>0.95424250943932487</v>
      </c>
      <c r="AB240" s="111">
        <f t="shared" si="45"/>
        <v>0.9493900066449128</v>
      </c>
      <c r="AC240" s="111">
        <f t="shared" si="46"/>
        <v>4.8525027944121973E-3</v>
      </c>
      <c r="AD240" s="111">
        <f t="shared" si="47"/>
        <v>1.5028752277268258</v>
      </c>
      <c r="AE240" s="111">
        <f t="shared" si="48"/>
        <v>1.9214094864825513</v>
      </c>
    </row>
    <row r="241" spans="1:31" x14ac:dyDescent="0.2">
      <c r="A241" s="89">
        <v>240</v>
      </c>
      <c r="B241" s="92" t="s">
        <v>1191</v>
      </c>
      <c r="C241" s="9" t="s">
        <v>1238</v>
      </c>
      <c r="D241" s="93" t="s">
        <v>873</v>
      </c>
      <c r="E241" s="93" t="s">
        <v>236</v>
      </c>
      <c r="F241" s="94" t="s">
        <v>1213</v>
      </c>
      <c r="G241" s="93" t="s">
        <v>2034</v>
      </c>
      <c r="H241" s="93">
        <v>38.89</v>
      </c>
      <c r="I241" s="93">
        <v>31.57</v>
      </c>
      <c r="J241" s="93">
        <v>85.47</v>
      </c>
      <c r="K241" s="93">
        <v>93.14</v>
      </c>
      <c r="L241" s="93">
        <v>0.81177680637696104</v>
      </c>
      <c r="M241" s="93">
        <v>2.1977372075083599</v>
      </c>
      <c r="N241" s="93">
        <v>66.554654247611396</v>
      </c>
      <c r="O241" s="93">
        <v>7.5</v>
      </c>
      <c r="P241" s="93">
        <v>8.4</v>
      </c>
      <c r="Q241" s="96">
        <v>0.89285714285714302</v>
      </c>
      <c r="R241" s="96">
        <v>24.673545488138998</v>
      </c>
      <c r="S241" s="96">
        <v>88.771800264249606</v>
      </c>
      <c r="T241" s="111">
        <f t="shared" si="37"/>
        <v>1.5898379431474599</v>
      </c>
      <c r="U241" s="111">
        <f t="shared" si="38"/>
        <v>1.4992745818922173</v>
      </c>
      <c r="V241" s="111">
        <f t="shared" si="39"/>
        <v>1.9318137039591392</v>
      </c>
      <c r="W241" s="111">
        <f t="shared" si="40"/>
        <v>1.9691362335967124</v>
      </c>
      <c r="X241" s="111">
        <f t="shared" si="41"/>
        <v>-9.0563361255242184E-2</v>
      </c>
      <c r="Y241" s="111">
        <f t="shared" si="42"/>
        <v>0.34197576081168013</v>
      </c>
      <c r="Z241" s="111">
        <f t="shared" si="43"/>
        <v>1.8231784316120001</v>
      </c>
      <c r="AA241" s="111">
        <f t="shared" si="44"/>
        <v>0.87506126339170009</v>
      </c>
      <c r="AB241" s="111">
        <f t="shared" si="45"/>
        <v>0.9242792860618817</v>
      </c>
      <c r="AC241" s="111">
        <f t="shared" si="46"/>
        <v>-4.9218022670181535E-2</v>
      </c>
      <c r="AD241" s="111">
        <f t="shared" si="47"/>
        <v>1.3922315603247029</v>
      </c>
      <c r="AE241" s="111">
        <f t="shared" si="48"/>
        <v>1.9482750273253977</v>
      </c>
    </row>
    <row r="242" spans="1:31" x14ac:dyDescent="0.2">
      <c r="A242" s="89">
        <v>241</v>
      </c>
      <c r="B242" s="92" t="s">
        <v>1191</v>
      </c>
      <c r="C242" s="9" t="s">
        <v>1238</v>
      </c>
      <c r="D242" s="93" t="s">
        <v>873</v>
      </c>
      <c r="E242" s="93" t="s">
        <v>224</v>
      </c>
      <c r="F242" s="94" t="s">
        <v>1213</v>
      </c>
      <c r="G242" s="93" t="s">
        <v>2034</v>
      </c>
      <c r="H242" s="93">
        <v>41.46</v>
      </c>
      <c r="I242" s="93">
        <v>30.59</v>
      </c>
      <c r="J242" s="93">
        <v>103.98</v>
      </c>
      <c r="K242" s="93">
        <v>109.25</v>
      </c>
      <c r="L242" s="93">
        <v>0.73781958514230606</v>
      </c>
      <c r="M242" s="93">
        <v>2.5079594790159199</v>
      </c>
      <c r="N242" s="93">
        <v>71.712037817648707</v>
      </c>
      <c r="O242" s="93">
        <v>6.9</v>
      </c>
      <c r="P242" s="93">
        <v>7.8</v>
      </c>
      <c r="Q242" s="96">
        <v>0.88461538461538503</v>
      </c>
      <c r="R242" s="96">
        <v>22.2464465411189</v>
      </c>
      <c r="S242" s="96">
        <v>86.041515641232394</v>
      </c>
      <c r="T242" s="111">
        <f t="shared" si="37"/>
        <v>1.6176292977578421</v>
      </c>
      <c r="U242" s="111">
        <f t="shared" si="38"/>
        <v>1.4855794769846786</v>
      </c>
      <c r="V242" s="111">
        <f t="shared" si="39"/>
        <v>2.0169498130975607</v>
      </c>
      <c r="W242" s="111">
        <f t="shared" si="40"/>
        <v>2.0384214456424594</v>
      </c>
      <c r="X242" s="111">
        <f t="shared" si="41"/>
        <v>-0.13204982077316324</v>
      </c>
      <c r="Y242" s="111">
        <f t="shared" si="42"/>
        <v>0.39932051533971874</v>
      </c>
      <c r="Z242" s="111">
        <f t="shared" si="43"/>
        <v>1.8555920638820731</v>
      </c>
      <c r="AA242" s="111">
        <f t="shared" si="44"/>
        <v>0.83884909073725533</v>
      </c>
      <c r="AB242" s="111">
        <f t="shared" si="45"/>
        <v>0.89209460269048035</v>
      </c>
      <c r="AC242" s="111">
        <f t="shared" si="46"/>
        <v>-5.3245511953224883E-2</v>
      </c>
      <c r="AD242" s="111">
        <f t="shared" si="47"/>
        <v>1.3472606503358351</v>
      </c>
      <c r="AE242" s="111">
        <f t="shared" si="48"/>
        <v>1.9347080519807232</v>
      </c>
    </row>
    <row r="243" spans="1:31" x14ac:dyDescent="0.2">
      <c r="A243" s="89">
        <v>242</v>
      </c>
      <c r="B243" s="92" t="s">
        <v>1191</v>
      </c>
      <c r="C243" s="9" t="s">
        <v>1238</v>
      </c>
      <c r="D243" s="93" t="s">
        <v>873</v>
      </c>
      <c r="E243" s="93" t="s">
        <v>94</v>
      </c>
      <c r="F243" s="94" t="s">
        <v>1213</v>
      </c>
      <c r="G243" s="93" t="s">
        <v>2034</v>
      </c>
      <c r="H243" s="93">
        <v>48.6</v>
      </c>
      <c r="I243" s="93">
        <v>31.17</v>
      </c>
      <c r="J243" s="93">
        <v>102.44</v>
      </c>
      <c r="K243" s="93">
        <v>104.79</v>
      </c>
      <c r="L243" s="93">
        <v>0.64135802469135805</v>
      </c>
      <c r="M243" s="93">
        <v>2.1078189300411498</v>
      </c>
      <c r="N243" s="93">
        <v>73.757456044000094</v>
      </c>
      <c r="O243" s="93">
        <v>7</v>
      </c>
      <c r="P243" s="93">
        <v>7.5</v>
      </c>
      <c r="Q243" s="96">
        <v>0.93333333333333313</v>
      </c>
      <c r="R243" s="96">
        <v>27.096338389111601</v>
      </c>
      <c r="S243" s="96">
        <v>79.146205566888298</v>
      </c>
      <c r="T243" s="111">
        <f t="shared" si="37"/>
        <v>1.6866362692622934</v>
      </c>
      <c r="U243" s="111">
        <f t="shared" si="38"/>
        <v>1.4937368022768398</v>
      </c>
      <c r="V243" s="111">
        <f t="shared" si="39"/>
        <v>2.0104695697963919</v>
      </c>
      <c r="W243" s="111">
        <f t="shared" si="40"/>
        <v>2.0203198403573093</v>
      </c>
      <c r="X243" s="111">
        <f t="shared" si="41"/>
        <v>-0.19289946698545352</v>
      </c>
      <c r="Y243" s="111">
        <f t="shared" si="42"/>
        <v>0.3238333005340982</v>
      </c>
      <c r="Z243" s="111">
        <f t="shared" si="43"/>
        <v>1.8678059291260241</v>
      </c>
      <c r="AA243" s="111">
        <f t="shared" si="44"/>
        <v>0.84509804001425681</v>
      </c>
      <c r="AB243" s="111">
        <f t="shared" si="45"/>
        <v>0.87506126339170009</v>
      </c>
      <c r="AC243" s="111">
        <f t="shared" si="46"/>
        <v>-2.9963223377443313E-2</v>
      </c>
      <c r="AD243" s="111">
        <f t="shared" si="47"/>
        <v>1.432910607300814</v>
      </c>
      <c r="AE243" s="111">
        <f t="shared" si="48"/>
        <v>1.8984300987199965</v>
      </c>
    </row>
    <row r="244" spans="1:31" x14ac:dyDescent="0.2">
      <c r="A244" s="89">
        <v>243</v>
      </c>
      <c r="B244" s="92" t="s">
        <v>1191</v>
      </c>
      <c r="C244" s="9" t="s">
        <v>1238</v>
      </c>
      <c r="D244" s="93" t="s">
        <v>873</v>
      </c>
      <c r="E244" s="93" t="s">
        <v>91</v>
      </c>
      <c r="F244" s="94" t="s">
        <v>1213</v>
      </c>
      <c r="G244" s="93" t="s">
        <v>2034</v>
      </c>
      <c r="H244" s="93">
        <v>38.369999999999997</v>
      </c>
      <c r="I244" s="93">
        <v>24.42</v>
      </c>
      <c r="J244" s="93">
        <v>77.64</v>
      </c>
      <c r="K244" s="93">
        <v>88.33</v>
      </c>
      <c r="L244" s="93">
        <v>0.63643471462079804</v>
      </c>
      <c r="M244" s="93">
        <v>2.02345582486317</v>
      </c>
      <c r="N244" s="93">
        <v>61.383727064725299</v>
      </c>
      <c r="O244" s="93">
        <v>8</v>
      </c>
      <c r="P244" s="93">
        <v>7.4</v>
      </c>
      <c r="Q244" s="96">
        <v>1.08108108108108</v>
      </c>
      <c r="R244" s="96">
        <v>25.711218505589201</v>
      </c>
      <c r="S244" s="96">
        <v>92.905054429685507</v>
      </c>
      <c r="T244" s="111">
        <f t="shared" si="37"/>
        <v>1.5839917991983163</v>
      </c>
      <c r="U244" s="111">
        <f t="shared" si="38"/>
        <v>1.3877456596088638</v>
      </c>
      <c r="V244" s="111">
        <f t="shared" si="39"/>
        <v>1.8900855267163252</v>
      </c>
      <c r="W244" s="111">
        <f t="shared" si="40"/>
        <v>1.946108230436906</v>
      </c>
      <c r="X244" s="111">
        <f t="shared" si="41"/>
        <v>-0.19624613958945233</v>
      </c>
      <c r="Y244" s="111">
        <f t="shared" si="42"/>
        <v>0.3060937275180079</v>
      </c>
      <c r="Z244" s="111">
        <f t="shared" si="43"/>
        <v>1.7880532541593901</v>
      </c>
      <c r="AA244" s="111">
        <f t="shared" si="44"/>
        <v>0.90308998699194354</v>
      </c>
      <c r="AB244" s="111">
        <f t="shared" si="45"/>
        <v>0.86923171973097624</v>
      </c>
      <c r="AC244" s="111">
        <f t="shared" si="46"/>
        <v>3.3858267260966975E-2</v>
      </c>
      <c r="AD244" s="111">
        <f t="shared" si="47"/>
        <v>1.4101226592065974</v>
      </c>
      <c r="AE244" s="111">
        <f t="shared" si="48"/>
        <v>1.9680393421013793</v>
      </c>
    </row>
    <row r="245" spans="1:31" x14ac:dyDescent="0.2">
      <c r="A245" s="89">
        <v>244</v>
      </c>
      <c r="B245" s="92" t="s">
        <v>1191</v>
      </c>
      <c r="C245" s="9" t="s">
        <v>1238</v>
      </c>
      <c r="D245" s="93" t="s">
        <v>873</v>
      </c>
      <c r="E245" s="93" t="s">
        <v>92</v>
      </c>
      <c r="F245" s="94" t="s">
        <v>1213</v>
      </c>
      <c r="G245" s="93" t="s">
        <v>2034</v>
      </c>
      <c r="H245" s="93">
        <v>40.01</v>
      </c>
      <c r="I245" s="93">
        <v>25.31</v>
      </c>
      <c r="J245" s="93">
        <v>79.7</v>
      </c>
      <c r="K245" s="93">
        <v>84.23</v>
      </c>
      <c r="L245" s="93">
        <v>0.63259185203699109</v>
      </c>
      <c r="M245" s="93">
        <v>1.9920019995001299</v>
      </c>
      <c r="N245" s="93">
        <v>69.654426792531893</v>
      </c>
      <c r="O245" s="93">
        <v>8.6</v>
      </c>
      <c r="P245" s="93">
        <v>7.4</v>
      </c>
      <c r="Q245" s="96">
        <v>1.1621621621621601</v>
      </c>
      <c r="R245" s="96">
        <v>28.079006036681999</v>
      </c>
      <c r="S245" s="96">
        <v>82.266567170786104</v>
      </c>
      <c r="T245" s="111">
        <f t="shared" si="37"/>
        <v>1.6021685513789972</v>
      </c>
      <c r="U245" s="111">
        <f t="shared" si="38"/>
        <v>1.4032921451582543</v>
      </c>
      <c r="V245" s="111">
        <f t="shared" si="39"/>
        <v>1.9014583213961123</v>
      </c>
      <c r="W245" s="111">
        <f t="shared" si="40"/>
        <v>1.9254668006915379</v>
      </c>
      <c r="X245" s="111">
        <f t="shared" si="41"/>
        <v>-0.19887640622074271</v>
      </c>
      <c r="Y245" s="111">
        <f t="shared" si="42"/>
        <v>0.29928977001711626</v>
      </c>
      <c r="Z245" s="111">
        <f t="shared" si="43"/>
        <v>1.8429487226332901</v>
      </c>
      <c r="AA245" s="111">
        <f t="shared" si="44"/>
        <v>0.93449845124356767</v>
      </c>
      <c r="AB245" s="111">
        <f t="shared" si="45"/>
        <v>0.86923171973097624</v>
      </c>
      <c r="AC245" s="111">
        <f t="shared" si="46"/>
        <v>6.5266731512590742E-2</v>
      </c>
      <c r="AD245" s="111">
        <f t="shared" si="47"/>
        <v>1.4483817302232775</v>
      </c>
      <c r="AE245" s="111">
        <f t="shared" si="48"/>
        <v>1.9152233753918897</v>
      </c>
    </row>
    <row r="246" spans="1:31" x14ac:dyDescent="0.2">
      <c r="A246" s="89">
        <v>245</v>
      </c>
      <c r="B246" s="92" t="s">
        <v>1191</v>
      </c>
      <c r="C246" s="9" t="s">
        <v>1238</v>
      </c>
      <c r="D246" s="93" t="s">
        <v>873</v>
      </c>
      <c r="E246" s="93" t="s">
        <v>95</v>
      </c>
      <c r="F246" s="94" t="s">
        <v>1213</v>
      </c>
      <c r="G246" s="93" t="s">
        <v>2034</v>
      </c>
      <c r="H246" s="93">
        <v>37.54</v>
      </c>
      <c r="I246" s="93">
        <v>26.05</v>
      </c>
      <c r="J246" s="93">
        <v>82.14</v>
      </c>
      <c r="K246" s="93">
        <v>84.04</v>
      </c>
      <c r="L246" s="93">
        <v>0.69392647842301503</v>
      </c>
      <c r="M246" s="93">
        <v>2.1880660628662798</v>
      </c>
      <c r="N246" s="93">
        <v>74.134112521880397</v>
      </c>
      <c r="O246" s="93">
        <v>8.3000000000000007</v>
      </c>
      <c r="P246" s="93">
        <v>8.3000000000000007</v>
      </c>
      <c r="Q246" s="96">
        <v>1</v>
      </c>
      <c r="R246" s="96">
        <v>26.079248815954202</v>
      </c>
      <c r="S246" s="96">
        <v>79.786638662165402</v>
      </c>
      <c r="T246" s="111">
        <f t="shared" si="37"/>
        <v>1.5744942682853276</v>
      </c>
      <c r="U246" s="111">
        <f t="shared" si="38"/>
        <v>1.4158077276355432</v>
      </c>
      <c r="V246" s="111">
        <f t="shared" si="39"/>
        <v>1.9145546985176336</v>
      </c>
      <c r="W246" s="111">
        <f t="shared" si="40"/>
        <v>1.9244860437339151</v>
      </c>
      <c r="X246" s="111">
        <f t="shared" si="41"/>
        <v>-0.15868654064978449</v>
      </c>
      <c r="Y246" s="111">
        <f t="shared" si="42"/>
        <v>0.34006043023230687</v>
      </c>
      <c r="Z246" s="111">
        <f t="shared" si="43"/>
        <v>1.8700180928779651</v>
      </c>
      <c r="AA246" s="111">
        <f t="shared" si="44"/>
        <v>0.91907809237607396</v>
      </c>
      <c r="AB246" s="111">
        <f t="shared" si="45"/>
        <v>0.91907809237607396</v>
      </c>
      <c r="AC246" s="111">
        <f t="shared" si="46"/>
        <v>0</v>
      </c>
      <c r="AD246" s="111">
        <f t="shared" si="47"/>
        <v>1.4162950778656971</v>
      </c>
      <c r="AE246" s="111">
        <f t="shared" si="48"/>
        <v>1.9019301690306829</v>
      </c>
    </row>
    <row r="247" spans="1:31" x14ac:dyDescent="0.2">
      <c r="A247" s="89">
        <v>246</v>
      </c>
      <c r="B247" s="92" t="s">
        <v>1191</v>
      </c>
      <c r="C247" s="9" t="s">
        <v>1238</v>
      </c>
      <c r="D247" s="93" t="s">
        <v>67</v>
      </c>
      <c r="E247" s="93" t="s">
        <v>76</v>
      </c>
      <c r="F247" s="94" t="s">
        <v>1213</v>
      </c>
      <c r="G247" s="93" t="s">
        <v>2034</v>
      </c>
      <c r="H247" s="93">
        <v>25.92</v>
      </c>
      <c r="I247" s="93">
        <v>16.46</v>
      </c>
      <c r="J247" s="93">
        <v>37.57</v>
      </c>
      <c r="K247" s="93">
        <v>42.72</v>
      </c>
      <c r="L247" s="93">
        <v>0.63503086419753108</v>
      </c>
      <c r="M247" s="93">
        <v>1.4494598765432101</v>
      </c>
      <c r="N247" s="93">
        <v>60.653970771980802</v>
      </c>
      <c r="O247" s="93">
        <v>10</v>
      </c>
      <c r="P247" s="93">
        <v>10.5</v>
      </c>
      <c r="Q247" s="96">
        <v>0.95238095238095211</v>
      </c>
      <c r="R247" s="96">
        <v>36.968780082504203</v>
      </c>
      <c r="S247" s="96">
        <v>82.377249145514995</v>
      </c>
      <c r="T247" s="111">
        <f t="shared" si="37"/>
        <v>1.4136349971985558</v>
      </c>
      <c r="U247" s="111">
        <f t="shared" si="38"/>
        <v>1.2164298308762511</v>
      </c>
      <c r="V247" s="111">
        <f t="shared" si="39"/>
        <v>1.5748411950633847</v>
      </c>
      <c r="W247" s="111">
        <f t="shared" si="40"/>
        <v>1.6306312440205</v>
      </c>
      <c r="X247" s="111">
        <f t="shared" si="41"/>
        <v>-0.19720516632230456</v>
      </c>
      <c r="Y247" s="111">
        <f t="shared" si="42"/>
        <v>0.16120619786482895</v>
      </c>
      <c r="Z247" s="111">
        <f t="shared" si="43"/>
        <v>1.7828592376496057</v>
      </c>
      <c r="AA247" s="111">
        <f t="shared" si="44"/>
        <v>1</v>
      </c>
      <c r="AB247" s="111">
        <f t="shared" si="45"/>
        <v>1.0211892990699381</v>
      </c>
      <c r="AC247" s="111">
        <f t="shared" si="46"/>
        <v>-2.1189299069938199E-2</v>
      </c>
      <c r="AD247" s="111">
        <f t="shared" si="47"/>
        <v>1.5678351197054279</v>
      </c>
      <c r="AE247" s="111">
        <f t="shared" si="48"/>
        <v>1.9158072853034487</v>
      </c>
    </row>
    <row r="248" spans="1:31" x14ac:dyDescent="0.2">
      <c r="A248" s="89">
        <v>247</v>
      </c>
      <c r="B248" s="92" t="s">
        <v>1191</v>
      </c>
      <c r="C248" s="9" t="s">
        <v>1238</v>
      </c>
      <c r="D248" s="93" t="s">
        <v>61</v>
      </c>
      <c r="E248" s="93" t="s">
        <v>90</v>
      </c>
      <c r="F248" s="94" t="s">
        <v>1213</v>
      </c>
      <c r="G248" s="93" t="s">
        <v>2034</v>
      </c>
      <c r="H248" s="93">
        <v>50.01</v>
      </c>
      <c r="I248" s="93">
        <v>33.93</v>
      </c>
      <c r="J248" s="93">
        <v>104.06</v>
      </c>
      <c r="K248" s="93">
        <v>115.51</v>
      </c>
      <c r="L248" s="93">
        <v>0.67846430713857209</v>
      </c>
      <c r="M248" s="93">
        <v>2.0807838432313499</v>
      </c>
      <c r="N248" s="93">
        <v>64.273146237409506</v>
      </c>
      <c r="O248" s="93">
        <v>8.5</v>
      </c>
      <c r="P248" s="93">
        <v>8</v>
      </c>
      <c r="Q248" s="96">
        <v>1.0625</v>
      </c>
      <c r="R248" s="96">
        <v>25.654869050525701</v>
      </c>
      <c r="S248" s="96">
        <v>90.071984712064804</v>
      </c>
      <c r="T248" s="111">
        <f t="shared" si="37"/>
        <v>1.6990568545476676</v>
      </c>
      <c r="U248" s="111">
        <f t="shared" si="38"/>
        <v>1.5305838596451178</v>
      </c>
      <c r="V248" s="111">
        <f t="shared" si="39"/>
        <v>2.0172838215600177</v>
      </c>
      <c r="W248" s="111">
        <f t="shared" si="40"/>
        <v>2.0626195838543415</v>
      </c>
      <c r="X248" s="111">
        <f t="shared" si="41"/>
        <v>-0.16847299490255016</v>
      </c>
      <c r="Y248" s="111">
        <f t="shared" si="42"/>
        <v>0.31822696701234926</v>
      </c>
      <c r="Z248" s="111">
        <f t="shared" si="43"/>
        <v>1.8080295595976874</v>
      </c>
      <c r="AA248" s="111">
        <f t="shared" si="44"/>
        <v>0.92941892571429274</v>
      </c>
      <c r="AB248" s="111">
        <f t="shared" si="45"/>
        <v>0.90308998699194354</v>
      </c>
      <c r="AC248" s="111">
        <f t="shared" si="46"/>
        <v>2.6328938722349149E-2</v>
      </c>
      <c r="AD248" s="111">
        <f t="shared" si="47"/>
        <v>1.4091698022391432</v>
      </c>
      <c r="AE248" s="111">
        <f t="shared" si="48"/>
        <v>1.9545897324118091</v>
      </c>
    </row>
    <row r="249" spans="1:31" x14ac:dyDescent="0.2">
      <c r="A249" s="89">
        <v>248</v>
      </c>
      <c r="B249" s="92" t="s">
        <v>1191</v>
      </c>
      <c r="C249" s="9" t="s">
        <v>1238</v>
      </c>
      <c r="D249" s="93" t="s">
        <v>61</v>
      </c>
      <c r="E249" s="93" t="s">
        <v>236</v>
      </c>
      <c r="F249" s="94" t="s">
        <v>1216</v>
      </c>
      <c r="G249" s="93" t="s">
        <v>2034</v>
      </c>
      <c r="H249" s="93">
        <v>49.49</v>
      </c>
      <c r="I249" s="93">
        <v>34.82</v>
      </c>
      <c r="J249" s="93">
        <v>100.89</v>
      </c>
      <c r="K249" s="93">
        <v>103.67</v>
      </c>
      <c r="L249" s="93">
        <v>0.70357648009698903</v>
      </c>
      <c r="M249" s="93">
        <v>2.0385936552839001</v>
      </c>
      <c r="N249" s="93">
        <v>72.895830713125505</v>
      </c>
      <c r="O249" s="93">
        <v>7</v>
      </c>
      <c r="P249" s="93">
        <v>6.5</v>
      </c>
      <c r="Q249" s="96">
        <v>1.07692307692308</v>
      </c>
      <c r="R249" s="96">
        <v>27.958940936700301</v>
      </c>
      <c r="S249" s="96">
        <v>79.145228350174193</v>
      </c>
      <c r="T249" s="111">
        <f t="shared" si="37"/>
        <v>1.6945174538111563</v>
      </c>
      <c r="U249" s="111">
        <f t="shared" si="38"/>
        <v>1.5418287667813124</v>
      </c>
      <c r="V249" s="111">
        <f t="shared" si="39"/>
        <v>2.0038481220342979</v>
      </c>
      <c r="W249" s="111">
        <f t="shared" si="40"/>
        <v>2.0156530985354655</v>
      </c>
      <c r="X249" s="111">
        <f t="shared" si="41"/>
        <v>-0.15268868702984401</v>
      </c>
      <c r="Y249" s="111">
        <f t="shared" si="42"/>
        <v>0.3093306682231427</v>
      </c>
      <c r="Z249" s="111">
        <f t="shared" si="43"/>
        <v>1.8627026894967997</v>
      </c>
      <c r="AA249" s="111">
        <f t="shared" si="44"/>
        <v>0.84509804001425681</v>
      </c>
      <c r="AB249" s="111">
        <f t="shared" si="45"/>
        <v>0.81291335664285558</v>
      </c>
      <c r="AC249" s="111">
        <f t="shared" si="46"/>
        <v>3.2184683371402491E-2</v>
      </c>
      <c r="AD249" s="111">
        <f t="shared" si="47"/>
        <v>1.4465207166423804</v>
      </c>
      <c r="AE249" s="111">
        <f t="shared" si="48"/>
        <v>1.8984247364610787</v>
      </c>
    </row>
    <row r="250" spans="1:31" x14ac:dyDescent="0.2">
      <c r="A250" s="89">
        <v>249</v>
      </c>
      <c r="B250" s="92" t="s">
        <v>1191</v>
      </c>
      <c r="C250" s="9" t="s">
        <v>1238</v>
      </c>
      <c r="D250" s="93" t="s">
        <v>61</v>
      </c>
      <c r="E250" s="93" t="s">
        <v>89</v>
      </c>
      <c r="F250" s="94" t="s">
        <v>1216</v>
      </c>
      <c r="G250" s="93" t="s">
        <v>2034</v>
      </c>
      <c r="H250" s="93">
        <v>36.770000000000003</v>
      </c>
      <c r="I250" s="93">
        <v>28.68</v>
      </c>
      <c r="J250" s="93">
        <v>81.599999999999994</v>
      </c>
      <c r="K250" s="93">
        <v>88.33</v>
      </c>
      <c r="L250" s="93">
        <v>0.77998368234974202</v>
      </c>
      <c r="M250" s="93">
        <v>2.2192004351373402</v>
      </c>
      <c r="N250" s="93">
        <v>67.406107063325805</v>
      </c>
      <c r="O250" s="93">
        <v>7</v>
      </c>
      <c r="P250" s="93">
        <v>7</v>
      </c>
      <c r="Q250" s="96">
        <v>1</v>
      </c>
      <c r="R250" s="96">
        <v>24.584118213841698</v>
      </c>
      <c r="S250" s="96">
        <v>88.009774722832404</v>
      </c>
      <c r="T250" s="111">
        <f t="shared" si="37"/>
        <v>1.5654936298688624</v>
      </c>
      <c r="U250" s="111">
        <f t="shared" si="38"/>
        <v>1.4575791469957624</v>
      </c>
      <c r="V250" s="111">
        <f t="shared" si="39"/>
        <v>1.9116901587538611</v>
      </c>
      <c r="W250" s="111">
        <f t="shared" si="40"/>
        <v>1.946108230436906</v>
      </c>
      <c r="X250" s="111">
        <f t="shared" si="41"/>
        <v>-0.10791448287309965</v>
      </c>
      <c r="Y250" s="111">
        <f t="shared" si="42"/>
        <v>0.34619652888499874</v>
      </c>
      <c r="Z250" s="111">
        <f t="shared" si="43"/>
        <v>1.8286992458491249</v>
      </c>
      <c r="AA250" s="111">
        <f t="shared" si="44"/>
        <v>0.84509804001425681</v>
      </c>
      <c r="AB250" s="111">
        <f t="shared" si="45"/>
        <v>0.84509804001425681</v>
      </c>
      <c r="AC250" s="111">
        <f t="shared" si="46"/>
        <v>0</v>
      </c>
      <c r="AD250" s="111">
        <f t="shared" si="47"/>
        <v>1.3906546355779548</v>
      </c>
      <c r="AE250" s="111">
        <f t="shared" si="48"/>
        <v>1.9445309093369874</v>
      </c>
    </row>
    <row r="251" spans="1:31" x14ac:dyDescent="0.2">
      <c r="A251" s="89">
        <v>250</v>
      </c>
      <c r="B251" s="92" t="s">
        <v>1191</v>
      </c>
      <c r="C251" s="9" t="s">
        <v>1238</v>
      </c>
      <c r="D251" s="93" t="s">
        <v>61</v>
      </c>
      <c r="E251" s="93" t="s">
        <v>224</v>
      </c>
      <c r="F251" s="94" t="s">
        <v>1216</v>
      </c>
      <c r="G251" s="93" t="s">
        <v>2034</v>
      </c>
      <c r="H251" s="93">
        <v>47.17</v>
      </c>
      <c r="I251" s="93">
        <v>32.770000000000003</v>
      </c>
      <c r="J251" s="93">
        <v>117.06</v>
      </c>
      <c r="K251" s="93">
        <v>120.69</v>
      </c>
      <c r="L251" s="93">
        <v>0.69472122111511603</v>
      </c>
      <c r="M251" s="93">
        <v>2.4816620733517101</v>
      </c>
      <c r="N251" s="93">
        <v>74.263337149724805</v>
      </c>
      <c r="O251" s="93">
        <v>7</v>
      </c>
      <c r="P251" s="93">
        <v>7.5</v>
      </c>
      <c r="Q251" s="96">
        <v>0.93333333333333313</v>
      </c>
      <c r="R251" s="96">
        <v>22.820930395406499</v>
      </c>
      <c r="S251" s="96">
        <v>82.915732454868603</v>
      </c>
      <c r="T251" s="111">
        <f t="shared" si="37"/>
        <v>1.673665876245702</v>
      </c>
      <c r="U251" s="111">
        <f t="shared" si="38"/>
        <v>1.5154764413823758</v>
      </c>
      <c r="V251" s="111">
        <f t="shared" si="39"/>
        <v>2.0684085197781616</v>
      </c>
      <c r="W251" s="111">
        <f t="shared" si="40"/>
        <v>2.081671287290924</v>
      </c>
      <c r="X251" s="111">
        <f t="shared" si="41"/>
        <v>-0.15818943486332571</v>
      </c>
      <c r="Y251" s="111">
        <f t="shared" si="42"/>
        <v>0.39474264353246047</v>
      </c>
      <c r="Z251" s="111">
        <f t="shared" si="43"/>
        <v>1.870774461091955</v>
      </c>
      <c r="AA251" s="111">
        <f t="shared" si="44"/>
        <v>0.84509804001425681</v>
      </c>
      <c r="AB251" s="111">
        <f t="shared" si="45"/>
        <v>0.87506126339170009</v>
      </c>
      <c r="AC251" s="111">
        <f t="shared" si="46"/>
        <v>-2.9963223377443313E-2</v>
      </c>
      <c r="AD251" s="111">
        <f t="shared" si="47"/>
        <v>1.3583333463641487</v>
      </c>
      <c r="AE251" s="111">
        <f t="shared" si="48"/>
        <v>1.918636941528479</v>
      </c>
    </row>
    <row r="252" spans="1:31" x14ac:dyDescent="0.2">
      <c r="A252" s="89">
        <v>251</v>
      </c>
      <c r="B252" s="92" t="s">
        <v>1191</v>
      </c>
      <c r="C252" s="9" t="s">
        <v>1238</v>
      </c>
      <c r="D252" s="93" t="s">
        <v>61</v>
      </c>
      <c r="E252" s="93" t="s">
        <v>90</v>
      </c>
      <c r="F252" s="94" t="s">
        <v>1216</v>
      </c>
      <c r="G252" s="93" t="s">
        <v>2034</v>
      </c>
      <c r="H252" s="93">
        <v>46.68</v>
      </c>
      <c r="I252" s="93">
        <v>36.68</v>
      </c>
      <c r="J252" s="93">
        <v>108.53</v>
      </c>
      <c r="K252" s="93">
        <v>116.36</v>
      </c>
      <c r="L252" s="93">
        <v>0.78577549271636704</v>
      </c>
      <c r="M252" s="93">
        <v>2.32497857754927</v>
      </c>
      <c r="N252" s="93">
        <v>68.735213842432003</v>
      </c>
      <c r="O252" s="93">
        <v>7</v>
      </c>
      <c r="P252" s="93">
        <v>6.7</v>
      </c>
      <c r="Q252" s="96">
        <v>1.0447761194029901</v>
      </c>
      <c r="R252" s="96">
        <v>23.629891562229101</v>
      </c>
      <c r="S252" s="96">
        <v>87.634894595338906</v>
      </c>
      <c r="T252" s="111">
        <f t="shared" si="37"/>
        <v>1.6691308473733326</v>
      </c>
      <c r="U252" s="111">
        <f t="shared" si="38"/>
        <v>1.5644293269979834</v>
      </c>
      <c r="V252" s="111">
        <f t="shared" si="39"/>
        <v>2.0355498030100572</v>
      </c>
      <c r="W252" s="111">
        <f t="shared" si="40"/>
        <v>2.0658037125750215</v>
      </c>
      <c r="X252" s="111">
        <f t="shared" si="41"/>
        <v>-0.10470152037534892</v>
      </c>
      <c r="Y252" s="111">
        <f t="shared" si="42"/>
        <v>0.36641895563672416</v>
      </c>
      <c r="Z252" s="111">
        <f t="shared" si="43"/>
        <v>1.8371792881417939</v>
      </c>
      <c r="AA252" s="111">
        <f t="shared" si="44"/>
        <v>0.84509804001425681</v>
      </c>
      <c r="AB252" s="111">
        <f t="shared" si="45"/>
        <v>0.82607480270082645</v>
      </c>
      <c r="AC252" s="111">
        <f t="shared" si="46"/>
        <v>1.902323731343248E-2</v>
      </c>
      <c r="AD252" s="111">
        <f t="shared" si="47"/>
        <v>1.3734617286559159</v>
      </c>
      <c r="AE252" s="111">
        <f t="shared" si="48"/>
        <v>1.9426770686415564</v>
      </c>
    </row>
    <row r="253" spans="1:31" x14ac:dyDescent="0.2">
      <c r="A253" s="89">
        <v>252</v>
      </c>
      <c r="B253" s="92" t="s">
        <v>1191</v>
      </c>
      <c r="C253" s="9" t="s">
        <v>1238</v>
      </c>
      <c r="D253" s="93" t="s">
        <v>873</v>
      </c>
      <c r="E253" s="93" t="s">
        <v>95</v>
      </c>
      <c r="F253" s="94" t="s">
        <v>1216</v>
      </c>
      <c r="G253" s="93" t="s">
        <v>2034</v>
      </c>
      <c r="H253" s="93">
        <v>43.6</v>
      </c>
      <c r="I253" s="93">
        <v>27.5</v>
      </c>
      <c r="J253" s="93">
        <v>87.85</v>
      </c>
      <c r="K253" s="93">
        <v>105.7</v>
      </c>
      <c r="L253" s="93">
        <v>0.63073394495412805</v>
      </c>
      <c r="M253" s="93">
        <v>2.0149082568807302</v>
      </c>
      <c r="N253" s="93">
        <v>54.473537181072601</v>
      </c>
      <c r="O253" s="93">
        <v>8</v>
      </c>
      <c r="P253" s="93">
        <v>8</v>
      </c>
      <c r="Q253" s="96">
        <v>1</v>
      </c>
      <c r="R253" s="96">
        <v>23.823015221870399</v>
      </c>
      <c r="S253" s="96">
        <v>101.70344759705699</v>
      </c>
      <c r="T253" s="111">
        <f t="shared" si="37"/>
        <v>1.6394864892685861</v>
      </c>
      <c r="U253" s="111">
        <f t="shared" si="38"/>
        <v>1.4393326938302626</v>
      </c>
      <c r="V253" s="111">
        <f t="shared" si="39"/>
        <v>1.9437417658313136</v>
      </c>
      <c r="W253" s="111">
        <f t="shared" si="40"/>
        <v>2.0240749873074262</v>
      </c>
      <c r="X253" s="111">
        <f t="shared" si="41"/>
        <v>-0.20015379543832365</v>
      </c>
      <c r="Y253" s="111">
        <f t="shared" si="42"/>
        <v>0.30425527656272694</v>
      </c>
      <c r="Z253" s="111">
        <f t="shared" si="43"/>
        <v>1.7361855766380154</v>
      </c>
      <c r="AA253" s="111">
        <f t="shared" si="44"/>
        <v>0.90308998699194354</v>
      </c>
      <c r="AB253" s="111">
        <f t="shared" si="45"/>
        <v>0.90308998699194354</v>
      </c>
      <c r="AC253" s="111">
        <f t="shared" si="46"/>
        <v>0</v>
      </c>
      <c r="AD253" s="111">
        <f t="shared" si="47"/>
        <v>1.3769967282360434</v>
      </c>
      <c r="AE253" s="111">
        <f t="shared" si="48"/>
        <v>2.0073356751154656</v>
      </c>
    </row>
    <row r="254" spans="1:31" x14ac:dyDescent="0.2">
      <c r="A254" s="89">
        <v>253</v>
      </c>
      <c r="B254" s="92" t="s">
        <v>1191</v>
      </c>
      <c r="C254" s="9" t="s">
        <v>1238</v>
      </c>
      <c r="D254" s="93" t="s">
        <v>61</v>
      </c>
      <c r="E254" s="93" t="s">
        <v>75</v>
      </c>
      <c r="F254" s="94" t="s">
        <v>1216</v>
      </c>
      <c r="G254" s="93" t="s">
        <v>2034</v>
      </c>
      <c r="H254" s="93">
        <v>42.51</v>
      </c>
      <c r="I254" s="93">
        <v>26.68</v>
      </c>
      <c r="J254" s="93">
        <v>91.27</v>
      </c>
      <c r="K254" s="93">
        <v>103.51</v>
      </c>
      <c r="L254" s="93">
        <v>0.62761703128675606</v>
      </c>
      <c r="M254" s="93">
        <v>2.1470242295930402</v>
      </c>
      <c r="N254" s="93">
        <v>61.559178194323401</v>
      </c>
      <c r="O254" s="93">
        <v>8</v>
      </c>
      <c r="P254" s="93">
        <v>7.8</v>
      </c>
      <c r="Q254" s="96">
        <v>1.02564102564103</v>
      </c>
      <c r="R254" s="96">
        <v>24.176444036214299</v>
      </c>
      <c r="S254" s="96">
        <v>94.2643777694623</v>
      </c>
      <c r="T254" s="111">
        <f t="shared" si="37"/>
        <v>1.6284911049671229</v>
      </c>
      <c r="U254" s="111">
        <f t="shared" si="38"/>
        <v>1.4261858252445114</v>
      </c>
      <c r="V254" s="111">
        <f t="shared" si="39"/>
        <v>1.960328050530143</v>
      </c>
      <c r="W254" s="111">
        <f t="shared" si="40"/>
        <v>2.0149823085854819</v>
      </c>
      <c r="X254" s="111">
        <f t="shared" si="41"/>
        <v>-0.20230527972261148</v>
      </c>
      <c r="Y254" s="111">
        <f t="shared" si="42"/>
        <v>0.33183694556302096</v>
      </c>
      <c r="Z254" s="111">
        <f t="shared" si="43"/>
        <v>1.7892928134327866</v>
      </c>
      <c r="AA254" s="111">
        <f t="shared" si="44"/>
        <v>0.90308998699194354</v>
      </c>
      <c r="AB254" s="111">
        <f t="shared" si="45"/>
        <v>0.89209460269048035</v>
      </c>
      <c r="AC254" s="111">
        <f t="shared" si="46"/>
        <v>1.0995384301465025E-2</v>
      </c>
      <c r="AD254" s="111">
        <f t="shared" si="47"/>
        <v>1.3833924235298072</v>
      </c>
      <c r="AE254" s="111">
        <f t="shared" si="48"/>
        <v>1.974347605134753</v>
      </c>
    </row>
    <row r="255" spans="1:31" x14ac:dyDescent="0.2">
      <c r="A255" s="89">
        <v>254</v>
      </c>
      <c r="B255" s="92" t="s">
        <v>1191</v>
      </c>
      <c r="C255" s="9" t="s">
        <v>1238</v>
      </c>
      <c r="D255" s="93" t="s">
        <v>873</v>
      </c>
      <c r="E255" s="93" t="s">
        <v>76</v>
      </c>
      <c r="F255" s="94" t="s">
        <v>1216</v>
      </c>
      <c r="G255" s="93" t="s">
        <v>2034</v>
      </c>
      <c r="H255" s="93">
        <v>30.97</v>
      </c>
      <c r="I255" s="93">
        <v>20.170000000000002</v>
      </c>
      <c r="J255" s="93">
        <v>51.14</v>
      </c>
      <c r="K255" s="93">
        <v>57.92</v>
      </c>
      <c r="L255" s="93">
        <v>0.6512754278333871</v>
      </c>
      <c r="M255" s="93">
        <v>1.6512754278333901</v>
      </c>
      <c r="N255" s="93">
        <v>61.7408851813531</v>
      </c>
      <c r="O255" s="93">
        <v>7.8</v>
      </c>
      <c r="P255" s="93">
        <v>8.5</v>
      </c>
      <c r="Q255" s="96">
        <v>0.91764705882352904</v>
      </c>
      <c r="R255" s="96">
        <v>32.2364985881186</v>
      </c>
      <c r="S255" s="96">
        <v>86.0226162305283</v>
      </c>
      <c r="T255" s="111">
        <f t="shared" si="37"/>
        <v>1.4909412053567868</v>
      </c>
      <c r="U255" s="111">
        <f t="shared" si="38"/>
        <v>1.3047058982127655</v>
      </c>
      <c r="V255" s="111">
        <f t="shared" si="39"/>
        <v>1.7087607236903166</v>
      </c>
      <c r="W255" s="111">
        <f t="shared" si="40"/>
        <v>1.7628285531890906</v>
      </c>
      <c r="X255" s="111">
        <f t="shared" si="41"/>
        <v>-0.18623530714402137</v>
      </c>
      <c r="Y255" s="111">
        <f t="shared" si="42"/>
        <v>0.21781951833353067</v>
      </c>
      <c r="Z255" s="111">
        <f t="shared" si="43"/>
        <v>1.7905728516867525</v>
      </c>
      <c r="AA255" s="111">
        <f t="shared" si="44"/>
        <v>0.89209460269048035</v>
      </c>
      <c r="AB255" s="111">
        <f t="shared" si="45"/>
        <v>0.92941892571429274</v>
      </c>
      <c r="AC255" s="111">
        <f t="shared" si="46"/>
        <v>-3.7324323023812507E-2</v>
      </c>
      <c r="AD255" s="111">
        <f t="shared" si="47"/>
        <v>1.5083478641988288</v>
      </c>
      <c r="AE255" s="111">
        <f t="shared" si="48"/>
        <v>1.9346126467417146</v>
      </c>
    </row>
    <row r="256" spans="1:31" x14ac:dyDescent="0.2">
      <c r="A256" s="89">
        <v>255</v>
      </c>
      <c r="B256" s="92" t="s">
        <v>1191</v>
      </c>
      <c r="C256" s="9" t="s">
        <v>1238</v>
      </c>
      <c r="D256" s="93" t="s">
        <v>67</v>
      </c>
      <c r="E256" s="93" t="s">
        <v>97</v>
      </c>
      <c r="F256" s="94" t="s">
        <v>1216</v>
      </c>
      <c r="G256" s="93" t="s">
        <v>2034</v>
      </c>
      <c r="H256" s="93">
        <v>22.5</v>
      </c>
      <c r="I256" s="93">
        <v>12.83</v>
      </c>
      <c r="J256" s="93">
        <v>32.08</v>
      </c>
      <c r="K256" s="93">
        <v>39.31</v>
      </c>
      <c r="L256" s="93">
        <v>0.57022222222222207</v>
      </c>
      <c r="M256" s="93">
        <v>1.42577777777778</v>
      </c>
      <c r="N256" s="93">
        <v>54.692123602324699</v>
      </c>
      <c r="O256" s="93">
        <v>9</v>
      </c>
      <c r="P256" s="93">
        <v>9</v>
      </c>
      <c r="Q256" s="96">
        <v>1</v>
      </c>
      <c r="R256" s="96">
        <v>34.914959056115002</v>
      </c>
      <c r="S256" s="96">
        <v>90.392917341560306</v>
      </c>
      <c r="T256" s="111">
        <f t="shared" si="37"/>
        <v>1.3521825181113625</v>
      </c>
      <c r="U256" s="111">
        <f t="shared" si="38"/>
        <v>1.1082266563749286</v>
      </c>
      <c r="V256" s="111">
        <f t="shared" si="39"/>
        <v>1.5062343596121259</v>
      </c>
      <c r="W256" s="111">
        <f t="shared" si="40"/>
        <v>1.5945030438200891</v>
      </c>
      <c r="X256" s="111">
        <f t="shared" si="41"/>
        <v>-0.2439558617364341</v>
      </c>
      <c r="Y256" s="111">
        <f t="shared" si="42"/>
        <v>0.15405184150076409</v>
      </c>
      <c r="Z256" s="111">
        <f t="shared" si="43"/>
        <v>1.7379247866195844</v>
      </c>
      <c r="AA256" s="111">
        <f t="shared" si="44"/>
        <v>0.95424250943932487</v>
      </c>
      <c r="AB256" s="111">
        <f t="shared" si="45"/>
        <v>0.95424250943932487</v>
      </c>
      <c r="AC256" s="111">
        <f t="shared" si="46"/>
        <v>0</v>
      </c>
      <c r="AD256" s="111">
        <f t="shared" si="47"/>
        <v>1.5430115370912341</v>
      </c>
      <c r="AE256" s="111">
        <f t="shared" si="48"/>
        <v>1.9561344030419399</v>
      </c>
    </row>
    <row r="257" spans="1:31" x14ac:dyDescent="0.2">
      <c r="A257" s="89">
        <v>256</v>
      </c>
      <c r="B257" s="92" t="s">
        <v>1191</v>
      </c>
      <c r="C257" s="9" t="s">
        <v>1238</v>
      </c>
      <c r="D257" s="93" t="s">
        <v>873</v>
      </c>
      <c r="E257" s="93" t="s">
        <v>385</v>
      </c>
      <c r="F257" s="94" t="s">
        <v>1216</v>
      </c>
      <c r="G257" s="93" t="s">
        <v>2034</v>
      </c>
      <c r="H257" s="93">
        <v>42.37</v>
      </c>
      <c r="I257" s="93">
        <v>28.11</v>
      </c>
      <c r="J257" s="93">
        <v>96.28</v>
      </c>
      <c r="K257" s="93">
        <v>98.9</v>
      </c>
      <c r="L257" s="93">
        <v>0.66344111399575201</v>
      </c>
      <c r="M257" s="93">
        <v>2.2723625206514</v>
      </c>
      <c r="N257" s="93">
        <v>74.024671631598395</v>
      </c>
      <c r="O257" s="93">
        <v>6.9</v>
      </c>
      <c r="P257" s="93">
        <v>7.5</v>
      </c>
      <c r="Q257" s="96">
        <v>0.92</v>
      </c>
      <c r="R257" s="96">
        <v>25.0288924425722</v>
      </c>
      <c r="S257" s="96">
        <v>80.946435925829405</v>
      </c>
      <c r="T257" s="111">
        <f t="shared" si="37"/>
        <v>1.6270584640009895</v>
      </c>
      <c r="U257" s="111">
        <f t="shared" si="38"/>
        <v>1.4488608456074408</v>
      </c>
      <c r="V257" s="111">
        <f t="shared" si="39"/>
        <v>1.9835360816029923</v>
      </c>
      <c r="W257" s="111">
        <f t="shared" si="40"/>
        <v>1.9951962915971795</v>
      </c>
      <c r="X257" s="111">
        <f t="shared" si="41"/>
        <v>-0.17819761839354875</v>
      </c>
      <c r="Y257" s="111">
        <f t="shared" si="42"/>
        <v>0.35647761760200192</v>
      </c>
      <c r="Z257" s="111">
        <f t="shared" si="43"/>
        <v>1.8693764895648675</v>
      </c>
      <c r="AA257" s="111">
        <f t="shared" si="44"/>
        <v>0.83884909073725533</v>
      </c>
      <c r="AB257" s="111">
        <f t="shared" si="45"/>
        <v>0.87506126339170009</v>
      </c>
      <c r="AC257" s="111">
        <f t="shared" si="46"/>
        <v>-3.6212172654444715E-2</v>
      </c>
      <c r="AD257" s="111">
        <f t="shared" si="47"/>
        <v>1.398441632000486</v>
      </c>
      <c r="AE257" s="111">
        <f t="shared" si="48"/>
        <v>1.9081977315103809</v>
      </c>
    </row>
    <row r="258" spans="1:31" x14ac:dyDescent="0.2">
      <c r="A258" s="89">
        <v>257</v>
      </c>
      <c r="B258" s="92" t="s">
        <v>1191</v>
      </c>
      <c r="C258" s="9" t="s">
        <v>1238</v>
      </c>
      <c r="D258" s="93" t="s">
        <v>873</v>
      </c>
      <c r="E258" s="93" t="s">
        <v>399</v>
      </c>
      <c r="F258" s="94" t="s">
        <v>1216</v>
      </c>
      <c r="G258" s="93" t="s">
        <v>2034</v>
      </c>
      <c r="H258" s="93">
        <v>40.22</v>
      </c>
      <c r="I258" s="93">
        <v>28.37</v>
      </c>
      <c r="J258" s="93">
        <v>82.23</v>
      </c>
      <c r="K258" s="93">
        <v>93.04</v>
      </c>
      <c r="L258" s="93">
        <v>0.70537046245648904</v>
      </c>
      <c r="M258" s="93">
        <v>2.04450522128294</v>
      </c>
      <c r="N258" s="93">
        <v>62.011034210962002</v>
      </c>
      <c r="O258" s="93">
        <v>7</v>
      </c>
      <c r="P258" s="93">
        <v>7</v>
      </c>
      <c r="Q258" s="96">
        <v>1</v>
      </c>
      <c r="R258" s="96">
        <v>25.5887023348787</v>
      </c>
      <c r="S258" s="96">
        <v>92.400263454159301</v>
      </c>
      <c r="T258" s="111">
        <f t="shared" si="37"/>
        <v>1.6044420662607231</v>
      </c>
      <c r="U258" s="111">
        <f t="shared" si="38"/>
        <v>1.4528593357958524</v>
      </c>
      <c r="V258" s="111">
        <f t="shared" si="39"/>
        <v>1.9150302902591609</v>
      </c>
      <c r="W258" s="111">
        <f t="shared" si="40"/>
        <v>1.968669701720392</v>
      </c>
      <c r="X258" s="111">
        <f t="shared" si="41"/>
        <v>-0.151582730464871</v>
      </c>
      <c r="Y258" s="111">
        <f t="shared" si="42"/>
        <v>0.31058822399843689</v>
      </c>
      <c r="Z258" s="111">
        <f t="shared" si="43"/>
        <v>1.7924689745072224</v>
      </c>
      <c r="AA258" s="111">
        <f t="shared" si="44"/>
        <v>0.84509804001425681</v>
      </c>
      <c r="AB258" s="111">
        <f t="shared" si="45"/>
        <v>0.84509804001425681</v>
      </c>
      <c r="AC258" s="111">
        <f t="shared" si="46"/>
        <v>0</v>
      </c>
      <c r="AD258" s="111">
        <f t="shared" si="47"/>
        <v>1.4080482623197268</v>
      </c>
      <c r="AE258" s="111">
        <f t="shared" si="48"/>
        <v>1.9656732094941813</v>
      </c>
    </row>
    <row r="259" spans="1:31" x14ac:dyDescent="0.2">
      <c r="A259" s="89">
        <v>258</v>
      </c>
      <c r="B259" s="92" t="s">
        <v>1191</v>
      </c>
      <c r="C259" s="9" t="s">
        <v>1238</v>
      </c>
      <c r="D259" s="93" t="s">
        <v>61</v>
      </c>
      <c r="E259" s="93" t="s">
        <v>387</v>
      </c>
      <c r="F259" s="94" t="s">
        <v>1216</v>
      </c>
      <c r="G259" s="93" t="s">
        <v>2034</v>
      </c>
      <c r="H259" s="93">
        <v>39.1</v>
      </c>
      <c r="I259" s="93">
        <v>26.46</v>
      </c>
      <c r="J259" s="93">
        <v>74.66</v>
      </c>
      <c r="K259" s="93">
        <v>80.16</v>
      </c>
      <c r="L259" s="93">
        <v>0.67672634271099708</v>
      </c>
      <c r="M259" s="93">
        <v>1.9094629156010199</v>
      </c>
      <c r="N259" s="93">
        <v>67.683258734539606</v>
      </c>
      <c r="O259" s="93">
        <v>8</v>
      </c>
      <c r="P259" s="93">
        <v>9</v>
      </c>
      <c r="Q259" s="96">
        <v>0.88888888888888906</v>
      </c>
      <c r="R259" s="96">
        <v>28.9784849209722</v>
      </c>
      <c r="S259" s="96">
        <v>83.338256344488101</v>
      </c>
      <c r="T259" s="111">
        <f t="shared" ref="T259:T322" si="49">LOG(H259)</f>
        <v>1.5921767573958667</v>
      </c>
      <c r="U259" s="111">
        <f t="shared" ref="U259:U322" si="50">LOG(I259)</f>
        <v>1.4225898398514822</v>
      </c>
      <c r="V259" s="111">
        <f t="shared" ref="V259:V322" si="51">LOG(J259)</f>
        <v>1.8730879855902858</v>
      </c>
      <c r="W259" s="111">
        <f t="shared" ref="W259:W322" si="52">LOG(K259)</f>
        <v>1.9039577085231705</v>
      </c>
      <c r="X259" s="111">
        <f t="shared" ref="X259:X322" si="53">LOG(L259)</f>
        <v>-0.16958691754438487</v>
      </c>
      <c r="Y259" s="111">
        <f t="shared" ref="Y259:Y322" si="54">LOG(M259)</f>
        <v>0.28091122819441822</v>
      </c>
      <c r="Z259" s="111">
        <f t="shared" ref="Z259:Z322" si="55">LOG(N259)</f>
        <v>1.8304812604381491</v>
      </c>
      <c r="AA259" s="111">
        <f t="shared" ref="AA259:AA319" si="56">LOG(O259)</f>
        <v>0.90308998699194354</v>
      </c>
      <c r="AB259" s="111">
        <f t="shared" ref="AB259:AB322" si="57">LOG(P259)</f>
        <v>0.95424250943932487</v>
      </c>
      <c r="AC259" s="111">
        <f t="shared" ref="AC259:AC319" si="58">LOG(Q259)</f>
        <v>-5.1152522447381207E-2</v>
      </c>
      <c r="AD259" s="111">
        <f t="shared" ref="AD259:AD322" si="59">LOG(R259)</f>
        <v>1.4620756755567588</v>
      </c>
      <c r="AE259" s="111">
        <f t="shared" ref="AE259:AE322" si="60">LOG(S259)</f>
        <v>1.9208444096335098</v>
      </c>
    </row>
    <row r="260" spans="1:31" x14ac:dyDescent="0.2">
      <c r="A260" s="89">
        <v>259</v>
      </c>
      <c r="B260" s="92" t="s">
        <v>1191</v>
      </c>
      <c r="C260" s="9" t="s">
        <v>1238</v>
      </c>
      <c r="D260" s="93" t="s">
        <v>873</v>
      </c>
      <c r="E260" s="93" t="s">
        <v>417</v>
      </c>
      <c r="F260" s="94" t="s">
        <v>1216</v>
      </c>
      <c r="G260" s="93" t="s">
        <v>2034</v>
      </c>
      <c r="H260" s="93">
        <v>34.770000000000003</v>
      </c>
      <c r="I260" s="93">
        <v>25.6</v>
      </c>
      <c r="J260" s="93">
        <v>68.239999999999995</v>
      </c>
      <c r="K260" s="93">
        <v>75.89</v>
      </c>
      <c r="L260" s="93">
        <v>0.73626689675007206</v>
      </c>
      <c r="M260" s="93">
        <v>1.96261144664941</v>
      </c>
      <c r="N260" s="93">
        <v>64.023049581909206</v>
      </c>
      <c r="O260" s="93">
        <v>7.5</v>
      </c>
      <c r="P260" s="93">
        <v>7.5</v>
      </c>
      <c r="Q260" s="96">
        <v>1</v>
      </c>
      <c r="R260" s="96">
        <v>27.261222644000199</v>
      </c>
      <c r="S260" s="96">
        <v>88.715727774090595</v>
      </c>
      <c r="T260" s="111">
        <f t="shared" si="49"/>
        <v>1.5412046906832584</v>
      </c>
      <c r="U260" s="111">
        <f t="shared" si="50"/>
        <v>1.4082399653118496</v>
      </c>
      <c r="V260" s="111">
        <f t="shared" si="51"/>
        <v>1.8340390181594666</v>
      </c>
      <c r="W260" s="111">
        <f t="shared" si="52"/>
        <v>1.8801845528264334</v>
      </c>
      <c r="X260" s="111">
        <f t="shared" si="53"/>
        <v>-0.13296472537140877</v>
      </c>
      <c r="Y260" s="111">
        <f t="shared" si="54"/>
        <v>0.29283432747620808</v>
      </c>
      <c r="Z260" s="111">
        <f t="shared" si="55"/>
        <v>1.8063363568598489</v>
      </c>
      <c r="AA260" s="111">
        <f t="shared" si="56"/>
        <v>0.87506126339170009</v>
      </c>
      <c r="AB260" s="111">
        <f t="shared" si="57"/>
        <v>0.87506126339170009</v>
      </c>
      <c r="AC260" s="111">
        <f t="shared" si="58"/>
        <v>0</v>
      </c>
      <c r="AD260" s="111">
        <f t="shared" si="59"/>
        <v>1.435545329695106</v>
      </c>
      <c r="AE260" s="111">
        <f t="shared" si="60"/>
        <v>1.9480006196062531</v>
      </c>
    </row>
    <row r="261" spans="1:31" x14ac:dyDescent="0.2">
      <c r="A261" s="89">
        <v>260</v>
      </c>
      <c r="B261" s="92" t="s">
        <v>1191</v>
      </c>
      <c r="C261" s="9" t="s">
        <v>1238</v>
      </c>
      <c r="D261" s="93" t="s">
        <v>873</v>
      </c>
      <c r="E261" s="93" t="s">
        <v>426</v>
      </c>
      <c r="F261" s="94" t="s">
        <v>1216</v>
      </c>
      <c r="G261" s="93" t="s">
        <v>2034</v>
      </c>
      <c r="H261" s="93">
        <v>30.92</v>
      </c>
      <c r="I261" s="93">
        <v>20.59</v>
      </c>
      <c r="J261" s="93">
        <v>55.57</v>
      </c>
      <c r="K261" s="93">
        <v>63.53</v>
      </c>
      <c r="L261" s="93">
        <v>0.66591203104786501</v>
      </c>
      <c r="M261" s="93">
        <v>1.79721862871928</v>
      </c>
      <c r="N261" s="93">
        <v>61.009784649969703</v>
      </c>
      <c r="O261" s="93">
        <v>8</v>
      </c>
      <c r="P261" s="93">
        <v>8.5</v>
      </c>
      <c r="Q261" s="96">
        <v>0.94117647058823506</v>
      </c>
      <c r="R261" s="96">
        <v>29.1237725640501</v>
      </c>
      <c r="S261" s="96">
        <v>89.866442785980198</v>
      </c>
      <c r="T261" s="111">
        <f t="shared" si="49"/>
        <v>1.4902394852462872</v>
      </c>
      <c r="U261" s="111">
        <f t="shared" si="50"/>
        <v>1.3136563466180313</v>
      </c>
      <c r="V261" s="111">
        <f t="shared" si="51"/>
        <v>1.7448403967853792</v>
      </c>
      <c r="W261" s="111">
        <f t="shared" si="52"/>
        <v>1.8029788553352619</v>
      </c>
      <c r="X261" s="111">
        <f t="shared" si="53"/>
        <v>-0.17658313862825623</v>
      </c>
      <c r="Y261" s="111">
        <f t="shared" si="54"/>
        <v>0.25460091153909292</v>
      </c>
      <c r="Z261" s="111">
        <f t="shared" si="55"/>
        <v>1.785399492038857</v>
      </c>
      <c r="AA261" s="111">
        <f t="shared" si="56"/>
        <v>0.90308998699194354</v>
      </c>
      <c r="AB261" s="111">
        <f t="shared" si="57"/>
        <v>0.92941892571429274</v>
      </c>
      <c r="AC261" s="111">
        <f t="shared" si="58"/>
        <v>-2.6328938722349256E-2</v>
      </c>
      <c r="AD261" s="111">
        <f t="shared" si="59"/>
        <v>1.4642476308617838</v>
      </c>
      <c r="AE261" s="111">
        <f t="shared" si="60"/>
        <v>1.9535975512044375</v>
      </c>
    </row>
    <row r="262" spans="1:31" x14ac:dyDescent="0.2">
      <c r="A262" s="89">
        <v>261</v>
      </c>
      <c r="B262" s="92" t="s">
        <v>1191</v>
      </c>
      <c r="C262" s="9" t="s">
        <v>1238</v>
      </c>
      <c r="D262" s="93" t="s">
        <v>67</v>
      </c>
      <c r="E262" s="93" t="s">
        <v>396</v>
      </c>
      <c r="F262" s="94" t="s">
        <v>1216</v>
      </c>
      <c r="G262" s="93" t="s">
        <v>2034</v>
      </c>
      <c r="H262" s="93">
        <v>46.11</v>
      </c>
      <c r="I262" s="93">
        <v>30.97</v>
      </c>
      <c r="J262" s="93">
        <v>99.03</v>
      </c>
      <c r="K262" s="93">
        <v>109.1</v>
      </c>
      <c r="L262" s="93">
        <v>0.67165473866840208</v>
      </c>
      <c r="M262" s="93">
        <v>2.1476903057904999</v>
      </c>
      <c r="N262" s="93">
        <v>65.188650717274101</v>
      </c>
      <c r="O262" s="93">
        <v>7.2</v>
      </c>
      <c r="P262" s="93">
        <v>7</v>
      </c>
      <c r="Q262" s="96">
        <v>1.02857142857143</v>
      </c>
      <c r="R262" s="96">
        <v>25.001213668286301</v>
      </c>
      <c r="S262" s="96">
        <v>89.810135614439602</v>
      </c>
      <c r="T262" s="111">
        <f t="shared" si="49"/>
        <v>1.6637951222194076</v>
      </c>
      <c r="U262" s="111">
        <f t="shared" si="50"/>
        <v>1.4909412053567868</v>
      </c>
      <c r="V262" s="111">
        <f t="shared" si="51"/>
        <v>1.995766779049974</v>
      </c>
      <c r="W262" s="111">
        <f t="shared" si="52"/>
        <v>2.0378247505883418</v>
      </c>
      <c r="X262" s="111">
        <f t="shared" si="53"/>
        <v>-0.17285391686262053</v>
      </c>
      <c r="Y262" s="111">
        <f t="shared" si="54"/>
        <v>0.33197165683056618</v>
      </c>
      <c r="Z262" s="111">
        <f t="shared" si="55"/>
        <v>1.8141719920525086</v>
      </c>
      <c r="AA262" s="111">
        <f t="shared" si="56"/>
        <v>0.85733249643126852</v>
      </c>
      <c r="AB262" s="111">
        <f t="shared" si="57"/>
        <v>0.84509804001425681</v>
      </c>
      <c r="AC262" s="111">
        <f t="shared" si="58"/>
        <v>1.2234456417012244E-2</v>
      </c>
      <c r="AD262" s="111">
        <f t="shared" si="59"/>
        <v>1.3979610917378689</v>
      </c>
      <c r="AE262" s="111">
        <f t="shared" si="60"/>
        <v>1.9533253521798357</v>
      </c>
    </row>
    <row r="263" spans="1:31" x14ac:dyDescent="0.2">
      <c r="A263" s="89">
        <v>262</v>
      </c>
      <c r="B263" s="92" t="s">
        <v>1191</v>
      </c>
      <c r="C263" s="9" t="s">
        <v>1238</v>
      </c>
      <c r="D263" s="93" t="s">
        <v>61</v>
      </c>
      <c r="E263" s="93" t="s">
        <v>399</v>
      </c>
      <c r="F263" s="94" t="s">
        <v>1218</v>
      </c>
      <c r="G263" s="93" t="s">
        <v>2034</v>
      </c>
      <c r="H263" s="93">
        <v>46.93</v>
      </c>
      <c r="I263" s="93">
        <v>35.35</v>
      </c>
      <c r="J263" s="93">
        <v>82.01</v>
      </c>
      <c r="K263" s="93">
        <v>87.03</v>
      </c>
      <c r="L263" s="93">
        <v>0.75324952056254002</v>
      </c>
      <c r="M263" s="93">
        <v>1.7474962710419799</v>
      </c>
      <c r="N263" s="93">
        <v>68.068213062055406</v>
      </c>
      <c r="O263" s="93">
        <v>9</v>
      </c>
      <c r="P263" s="93">
        <v>10</v>
      </c>
      <c r="Q263" s="96">
        <v>0.9</v>
      </c>
      <c r="R263" s="96">
        <v>32.061773701690797</v>
      </c>
      <c r="S263" s="96">
        <v>79.870013236253797</v>
      </c>
      <c r="T263" s="111">
        <f t="shared" si="49"/>
        <v>1.6714505542124947</v>
      </c>
      <c r="U263" s="111">
        <f t="shared" si="50"/>
        <v>1.5483894181329183</v>
      </c>
      <c r="V263" s="111">
        <f t="shared" si="51"/>
        <v>1.9138668118962392</v>
      </c>
      <c r="W263" s="111">
        <f t="shared" si="52"/>
        <v>1.9396689835223266</v>
      </c>
      <c r="X263" s="111">
        <f t="shared" si="53"/>
        <v>-0.12306113607957644</v>
      </c>
      <c r="Y263" s="111">
        <f t="shared" si="54"/>
        <v>0.2424162576837452</v>
      </c>
      <c r="Z263" s="111">
        <f t="shared" si="55"/>
        <v>1.8329443495839528</v>
      </c>
      <c r="AA263" s="111">
        <f t="shared" si="56"/>
        <v>0.95424250943932487</v>
      </c>
      <c r="AB263" s="111">
        <f t="shared" si="57"/>
        <v>1</v>
      </c>
      <c r="AC263" s="111">
        <f t="shared" si="58"/>
        <v>-4.5757490560675115E-2</v>
      </c>
      <c r="AD263" s="111">
        <f t="shared" si="59"/>
        <v>1.5059875444544699</v>
      </c>
      <c r="AE263" s="111">
        <f t="shared" si="60"/>
        <v>1.9023837564048205</v>
      </c>
    </row>
    <row r="264" spans="1:31" x14ac:dyDescent="0.2">
      <c r="A264" s="89">
        <v>263</v>
      </c>
      <c r="B264" s="92" t="s">
        <v>1191</v>
      </c>
      <c r="C264" s="9" t="s">
        <v>1238</v>
      </c>
      <c r="D264" s="93" t="s">
        <v>873</v>
      </c>
      <c r="E264" s="93" t="s">
        <v>387</v>
      </c>
      <c r="F264" s="94" t="s">
        <v>1218</v>
      </c>
      <c r="G264" s="93" t="s">
        <v>2034</v>
      </c>
      <c r="H264" s="93">
        <v>41.69</v>
      </c>
      <c r="I264" s="93">
        <v>31.29</v>
      </c>
      <c r="J264" s="93">
        <v>70.930000000000007</v>
      </c>
      <c r="K264" s="93">
        <v>78.069999999999993</v>
      </c>
      <c r="L264" s="93">
        <v>0.750539697769249</v>
      </c>
      <c r="M264" s="93">
        <v>1.70136723434877</v>
      </c>
      <c r="N264" s="93">
        <v>64.504737473991298</v>
      </c>
      <c r="O264" s="93">
        <v>9</v>
      </c>
      <c r="P264" s="93">
        <v>8.5</v>
      </c>
      <c r="Q264" s="96">
        <v>1.0588235294117601</v>
      </c>
      <c r="R264" s="96">
        <v>32.041054039505497</v>
      </c>
      <c r="S264" s="96">
        <v>83.454208486503205</v>
      </c>
      <c r="T264" s="111">
        <f t="shared" si="49"/>
        <v>1.6200318951262973</v>
      </c>
      <c r="U264" s="111">
        <f t="shared" si="50"/>
        <v>1.4954055631461933</v>
      </c>
      <c r="V264" s="111">
        <f t="shared" si="51"/>
        <v>1.8508299598485309</v>
      </c>
      <c r="W264" s="111">
        <f t="shared" si="52"/>
        <v>1.8924841793646876</v>
      </c>
      <c r="X264" s="111">
        <f t="shared" si="53"/>
        <v>-0.1246263319801042</v>
      </c>
      <c r="Y264" s="111">
        <f t="shared" si="54"/>
        <v>0.23079806472223488</v>
      </c>
      <c r="Z264" s="111">
        <f t="shared" si="55"/>
        <v>1.8095916120501037</v>
      </c>
      <c r="AA264" s="111">
        <f t="shared" si="56"/>
        <v>0.95424250943932487</v>
      </c>
      <c r="AB264" s="111">
        <f t="shared" si="57"/>
        <v>0.92941892571429274</v>
      </c>
      <c r="AC264" s="111">
        <f t="shared" si="58"/>
        <v>2.4823583725030234E-2</v>
      </c>
      <c r="AD264" s="111">
        <f t="shared" si="59"/>
        <v>1.505706794428787</v>
      </c>
      <c r="AE264" s="111">
        <f t="shared" si="60"/>
        <v>1.9214482424697881</v>
      </c>
    </row>
    <row r="265" spans="1:31" x14ac:dyDescent="0.2">
      <c r="A265" s="89">
        <v>264</v>
      </c>
      <c r="B265" s="92" t="s">
        <v>1191</v>
      </c>
      <c r="C265" s="9" t="s">
        <v>1238</v>
      </c>
      <c r="D265" s="93" t="s">
        <v>61</v>
      </c>
      <c r="E265" s="93" t="s">
        <v>390</v>
      </c>
      <c r="F265" s="94" t="s">
        <v>1218</v>
      </c>
      <c r="G265" s="93" t="s">
        <v>2034</v>
      </c>
      <c r="H265" s="93">
        <v>21.5</v>
      </c>
      <c r="I265" s="93">
        <v>16.32</v>
      </c>
      <c r="J265" s="93">
        <v>34.049999999999997</v>
      </c>
      <c r="K265" s="93">
        <v>37.1</v>
      </c>
      <c r="L265" s="93">
        <v>0.75906976744186105</v>
      </c>
      <c r="M265" s="93">
        <v>1.5837209302325599</v>
      </c>
      <c r="N265" s="93">
        <v>64.799531773046894</v>
      </c>
      <c r="O265" s="93">
        <v>10</v>
      </c>
      <c r="P265" s="93">
        <v>13</v>
      </c>
      <c r="Q265" s="96">
        <v>0.76923076923076905</v>
      </c>
      <c r="R265" s="96">
        <v>34.842859496023102</v>
      </c>
      <c r="S265" s="96">
        <v>80.357608730930096</v>
      </c>
      <c r="T265" s="111">
        <f t="shared" si="49"/>
        <v>1.3324384599156054</v>
      </c>
      <c r="U265" s="111">
        <f t="shared" si="50"/>
        <v>1.2127201544178423</v>
      </c>
      <c r="V265" s="111">
        <f t="shared" si="51"/>
        <v>1.5321171162488039</v>
      </c>
      <c r="W265" s="111">
        <f t="shared" si="52"/>
        <v>1.5693739096150459</v>
      </c>
      <c r="X265" s="111">
        <f t="shared" si="53"/>
        <v>-0.11971830549776265</v>
      </c>
      <c r="Y265" s="111">
        <f t="shared" si="54"/>
        <v>0.19967865633319912</v>
      </c>
      <c r="Z265" s="111">
        <f t="shared" si="55"/>
        <v>1.8115718677669408</v>
      </c>
      <c r="AA265" s="111">
        <f t="shared" si="56"/>
        <v>1</v>
      </c>
      <c r="AB265" s="111">
        <f t="shared" si="57"/>
        <v>1.1139433523068367</v>
      </c>
      <c r="AC265" s="111">
        <f t="shared" si="58"/>
        <v>-0.11394335230683687</v>
      </c>
      <c r="AD265" s="111">
        <f t="shared" si="59"/>
        <v>1.5421137896302188</v>
      </c>
      <c r="AE265" s="111">
        <f t="shared" si="60"/>
        <v>1.9050270046016766</v>
      </c>
    </row>
    <row r="266" spans="1:31" x14ac:dyDescent="0.2">
      <c r="A266" s="89">
        <v>265</v>
      </c>
      <c r="B266" s="92" t="s">
        <v>1191</v>
      </c>
      <c r="C266" s="9" t="s">
        <v>1238</v>
      </c>
      <c r="D266" s="93" t="s">
        <v>67</v>
      </c>
      <c r="E266" s="93" t="s">
        <v>176</v>
      </c>
      <c r="F266" s="94" t="s">
        <v>1218</v>
      </c>
      <c r="G266" s="93" t="s">
        <v>2034</v>
      </c>
      <c r="H266" s="93">
        <v>25.56</v>
      </c>
      <c r="I266" s="93">
        <v>18.09</v>
      </c>
      <c r="J266" s="93">
        <v>35.01</v>
      </c>
      <c r="K266" s="93">
        <v>40.020000000000003</v>
      </c>
      <c r="L266" s="93">
        <v>0.70774647887324005</v>
      </c>
      <c r="M266" s="93">
        <v>1.3697183098591599</v>
      </c>
      <c r="N266" s="93">
        <v>59.795967993069901</v>
      </c>
      <c r="O266" s="93">
        <v>9.5</v>
      </c>
      <c r="P266" s="93">
        <v>11</v>
      </c>
      <c r="Q266" s="96">
        <v>0.86363636363636409</v>
      </c>
      <c r="R266" s="96">
        <v>39.121089578931098</v>
      </c>
      <c r="S266" s="96">
        <v>81.082942427999001</v>
      </c>
      <c r="T266" s="111">
        <f t="shared" si="49"/>
        <v>1.4075608494863625</v>
      </c>
      <c r="U266" s="111">
        <f t="shared" si="50"/>
        <v>1.2574385668598138</v>
      </c>
      <c r="V266" s="111">
        <f t="shared" si="51"/>
        <v>1.5441921107650325</v>
      </c>
      <c r="W266" s="111">
        <f t="shared" si="52"/>
        <v>1.6022770843001926</v>
      </c>
      <c r="X266" s="111">
        <f t="shared" si="53"/>
        <v>-0.15012228262654842</v>
      </c>
      <c r="Y266" s="111">
        <f t="shared" si="54"/>
        <v>0.13663126127867162</v>
      </c>
      <c r="Z266" s="111">
        <f t="shared" si="55"/>
        <v>1.7766719007543557</v>
      </c>
      <c r="AA266" s="111">
        <f t="shared" si="56"/>
        <v>0.97772360528884772</v>
      </c>
      <c r="AB266" s="111">
        <f t="shared" si="57"/>
        <v>1.0413926851582251</v>
      </c>
      <c r="AC266" s="111">
        <f t="shared" si="58"/>
        <v>-6.3669079869377046E-2</v>
      </c>
      <c r="AD266" s="111">
        <f t="shared" si="59"/>
        <v>1.5924109420135109</v>
      </c>
      <c r="AE266" s="111">
        <f t="shared" si="60"/>
        <v>1.9089295004681408</v>
      </c>
    </row>
    <row r="267" spans="1:31" x14ac:dyDescent="0.2">
      <c r="A267" s="89">
        <v>266</v>
      </c>
      <c r="B267" s="92" t="s">
        <v>1191</v>
      </c>
      <c r="C267" s="9" t="s">
        <v>1238</v>
      </c>
      <c r="D267" s="93" t="s">
        <v>67</v>
      </c>
      <c r="E267" s="93" t="s">
        <v>396</v>
      </c>
      <c r="F267" s="94" t="s">
        <v>1218</v>
      </c>
      <c r="G267" s="93" t="s">
        <v>2034</v>
      </c>
      <c r="H267" s="93">
        <v>48.46</v>
      </c>
      <c r="I267" s="93">
        <v>37.479999999999997</v>
      </c>
      <c r="J267" s="93">
        <v>97.52</v>
      </c>
      <c r="K267" s="93">
        <v>102.32</v>
      </c>
      <c r="L267" s="93">
        <v>0.77342137845645909</v>
      </c>
      <c r="M267" s="93">
        <v>2.0123813454395401</v>
      </c>
      <c r="N267" s="93">
        <v>70.516611795202493</v>
      </c>
      <c r="O267" s="93">
        <v>8</v>
      </c>
      <c r="P267" s="93">
        <v>7.5</v>
      </c>
      <c r="Q267" s="96">
        <v>1.06666666666667</v>
      </c>
      <c r="R267" s="96">
        <v>27.934960400367999</v>
      </c>
      <c r="S267" s="96">
        <v>81.548427804429394</v>
      </c>
      <c r="T267" s="111">
        <f t="shared" si="49"/>
        <v>1.6853834098014875</v>
      </c>
      <c r="U267" s="111">
        <f t="shared" si="50"/>
        <v>1.5737995822157407</v>
      </c>
      <c r="V267" s="111">
        <f t="shared" si="51"/>
        <v>1.9890936926103255</v>
      </c>
      <c r="W267" s="111">
        <f t="shared" si="52"/>
        <v>2.0099605314705973</v>
      </c>
      <c r="X267" s="111">
        <f t="shared" si="53"/>
        <v>-0.11158382758574667</v>
      </c>
      <c r="Y267" s="111">
        <f t="shared" si="54"/>
        <v>0.30371028280883861</v>
      </c>
      <c r="Z267" s="111">
        <f t="shared" si="55"/>
        <v>1.8482914370079198</v>
      </c>
      <c r="AA267" s="111">
        <f t="shared" si="56"/>
        <v>0.90308998699194354</v>
      </c>
      <c r="AB267" s="111">
        <f t="shared" si="57"/>
        <v>0.87506126339170009</v>
      </c>
      <c r="AC267" s="111">
        <f t="shared" si="58"/>
        <v>2.802872360024489E-2</v>
      </c>
      <c r="AD267" s="111">
        <f t="shared" si="59"/>
        <v>1.446148060055809</v>
      </c>
      <c r="AE267" s="111">
        <f t="shared" si="60"/>
        <v>1.9114155925689047</v>
      </c>
    </row>
    <row r="268" spans="1:31" x14ac:dyDescent="0.2">
      <c r="A268" s="89">
        <v>267</v>
      </c>
      <c r="B268" s="92" t="s">
        <v>1191</v>
      </c>
      <c r="C268" s="9" t="s">
        <v>1238</v>
      </c>
      <c r="D268" s="93" t="s">
        <v>67</v>
      </c>
      <c r="E268" s="93" t="s">
        <v>385</v>
      </c>
      <c r="F268" s="94" t="s">
        <v>1218</v>
      </c>
      <c r="G268" s="93" t="s">
        <v>2034</v>
      </c>
      <c r="H268" s="93">
        <v>47.34</v>
      </c>
      <c r="I268" s="93">
        <v>37.21</v>
      </c>
      <c r="J268" s="93">
        <v>96.12</v>
      </c>
      <c r="K268" s="93">
        <v>100.54</v>
      </c>
      <c r="L268" s="93">
        <v>0.78601605407689101</v>
      </c>
      <c r="M268" s="93">
        <v>2.0304182509505702</v>
      </c>
      <c r="N268" s="93">
        <v>70.928762962714899</v>
      </c>
      <c r="O268" s="93">
        <v>8.5</v>
      </c>
      <c r="P268" s="93">
        <v>9</v>
      </c>
      <c r="Q268" s="96">
        <v>0.94444444444444409</v>
      </c>
      <c r="R268" s="96">
        <v>27.741099046227099</v>
      </c>
      <c r="S268" s="96">
        <v>81.330137991057995</v>
      </c>
      <c r="T268" s="111">
        <f t="shared" si="49"/>
        <v>1.675228253593064</v>
      </c>
      <c r="U268" s="111">
        <f t="shared" si="50"/>
        <v>1.5706596700215341</v>
      </c>
      <c r="V268" s="111">
        <f t="shared" si="51"/>
        <v>1.9828137621318624</v>
      </c>
      <c r="W268" s="111">
        <f t="shared" si="52"/>
        <v>2.0023388808920566</v>
      </c>
      <c r="X268" s="111">
        <f t="shared" si="53"/>
        <v>-0.10456858357152964</v>
      </c>
      <c r="Y268" s="111">
        <f t="shared" si="54"/>
        <v>0.30758550853879851</v>
      </c>
      <c r="Z268" s="111">
        <f t="shared" si="55"/>
        <v>1.8508223855759851</v>
      </c>
      <c r="AA268" s="111">
        <f t="shared" si="56"/>
        <v>0.92941892571429274</v>
      </c>
      <c r="AB268" s="111">
        <f t="shared" si="57"/>
        <v>0.95424250943932487</v>
      </c>
      <c r="AC268" s="111">
        <f t="shared" si="58"/>
        <v>-2.4823583725032305E-2</v>
      </c>
      <c r="AD268" s="111">
        <f t="shared" si="59"/>
        <v>1.4431236629469502</v>
      </c>
      <c r="AE268" s="111">
        <f t="shared" si="60"/>
        <v>1.9102515091586774</v>
      </c>
    </row>
    <row r="269" spans="1:31" x14ac:dyDescent="0.2">
      <c r="A269" s="89">
        <v>268</v>
      </c>
      <c r="B269" s="92" t="s">
        <v>1191</v>
      </c>
      <c r="C269" s="9" t="s">
        <v>1238</v>
      </c>
      <c r="D269" s="93" t="s">
        <v>67</v>
      </c>
      <c r="E269" s="93" t="s">
        <v>417</v>
      </c>
      <c r="F269" s="94" t="s">
        <v>1218</v>
      </c>
      <c r="G269" s="93" t="s">
        <v>2034</v>
      </c>
      <c r="H269" s="93">
        <v>39.08</v>
      </c>
      <c r="I269" s="93">
        <v>28.71</v>
      </c>
      <c r="J269" s="93">
        <v>68.040000000000006</v>
      </c>
      <c r="K269" s="93">
        <v>72</v>
      </c>
      <c r="L269" s="93">
        <v>0.73464687819856711</v>
      </c>
      <c r="M269" s="93">
        <v>1.7410440122824999</v>
      </c>
      <c r="N269" s="93">
        <v>68.288520814691793</v>
      </c>
      <c r="O269" s="93">
        <v>8</v>
      </c>
      <c r="P269" s="93">
        <v>11</v>
      </c>
      <c r="Q269" s="96">
        <v>0.72727272727272707</v>
      </c>
      <c r="R269" s="96">
        <v>32.250471476209299</v>
      </c>
      <c r="S269" s="96">
        <v>79.461007709098894</v>
      </c>
      <c r="T269" s="111">
        <f t="shared" si="49"/>
        <v>1.5919545550467356</v>
      </c>
      <c r="U269" s="111">
        <f t="shared" si="50"/>
        <v>1.458033192496506</v>
      </c>
      <c r="V269" s="111">
        <f t="shared" si="51"/>
        <v>1.8327643049405316</v>
      </c>
      <c r="W269" s="111">
        <f t="shared" si="52"/>
        <v>1.8573324964312685</v>
      </c>
      <c r="X269" s="111">
        <f t="shared" si="53"/>
        <v>-0.13392136255022941</v>
      </c>
      <c r="Y269" s="111">
        <f t="shared" si="54"/>
        <v>0.24080974989379658</v>
      </c>
      <c r="Z269" s="111">
        <f t="shared" si="55"/>
        <v>1.8343477056460007</v>
      </c>
      <c r="AA269" s="111">
        <f t="shared" si="56"/>
        <v>0.90308998699194354</v>
      </c>
      <c r="AB269" s="111">
        <f t="shared" si="57"/>
        <v>1.0413926851582251</v>
      </c>
      <c r="AC269" s="111">
        <f t="shared" si="58"/>
        <v>-0.13830269816628157</v>
      </c>
      <c r="AD269" s="111">
        <f t="shared" si="59"/>
        <v>1.5085360680571573</v>
      </c>
      <c r="AE269" s="111">
        <f t="shared" si="60"/>
        <v>1.9001540683927136</v>
      </c>
    </row>
    <row r="270" spans="1:31" x14ac:dyDescent="0.2">
      <c r="A270" s="89">
        <v>269</v>
      </c>
      <c r="B270" s="92" t="s">
        <v>1191</v>
      </c>
      <c r="C270" s="9" t="s">
        <v>1238</v>
      </c>
      <c r="D270" s="93" t="s">
        <v>67</v>
      </c>
      <c r="E270" s="93" t="s">
        <v>400</v>
      </c>
      <c r="F270" s="94" t="s">
        <v>1218</v>
      </c>
      <c r="G270" s="93" t="s">
        <v>2034</v>
      </c>
      <c r="H270" s="93">
        <v>30.2</v>
      </c>
      <c r="I270" s="93">
        <v>23.9</v>
      </c>
      <c r="J270" s="93">
        <v>51.94</v>
      </c>
      <c r="K270" s="93">
        <v>62.75</v>
      </c>
      <c r="L270" s="93">
        <v>0.79139072847682101</v>
      </c>
      <c r="M270" s="93">
        <v>1.71986754966887</v>
      </c>
      <c r="N270" s="93">
        <v>55.406348271254402</v>
      </c>
      <c r="O270" s="93">
        <v>9</v>
      </c>
      <c r="P270" s="93">
        <v>12.5</v>
      </c>
      <c r="Q270" s="96">
        <v>0.72</v>
      </c>
      <c r="R270" s="96">
        <v>28.596687052330399</v>
      </c>
      <c r="S270" s="96">
        <v>95.996964676415203</v>
      </c>
      <c r="T270" s="111">
        <f t="shared" si="49"/>
        <v>1.4800069429571505</v>
      </c>
      <c r="U270" s="111">
        <f t="shared" si="50"/>
        <v>1.3783979009481377</v>
      </c>
      <c r="V270" s="111">
        <f t="shared" si="51"/>
        <v>1.7155019452932838</v>
      </c>
      <c r="W270" s="111">
        <f t="shared" si="52"/>
        <v>1.7976137301530757</v>
      </c>
      <c r="X270" s="111">
        <f t="shared" si="53"/>
        <v>-0.10160904200901305</v>
      </c>
      <c r="Y270" s="111">
        <f t="shared" si="54"/>
        <v>0.23549500233613221</v>
      </c>
      <c r="Z270" s="111">
        <f t="shared" si="55"/>
        <v>1.743559527566416</v>
      </c>
      <c r="AA270" s="111">
        <f t="shared" si="56"/>
        <v>0.95424250943932487</v>
      </c>
      <c r="AB270" s="111">
        <f t="shared" si="57"/>
        <v>1.0969100130080565</v>
      </c>
      <c r="AC270" s="111">
        <f t="shared" si="58"/>
        <v>-0.14266750356873156</v>
      </c>
      <c r="AD270" s="111">
        <f t="shared" si="59"/>
        <v>1.4563157227013765</v>
      </c>
      <c r="AE270" s="111">
        <f t="shared" si="60"/>
        <v>1.982257501319528</v>
      </c>
    </row>
    <row r="271" spans="1:31" x14ac:dyDescent="0.2">
      <c r="A271" s="89">
        <v>270</v>
      </c>
      <c r="B271" s="92" t="s">
        <v>1191</v>
      </c>
      <c r="C271" s="9" t="s">
        <v>1238</v>
      </c>
      <c r="D271" s="93" t="s">
        <v>61</v>
      </c>
      <c r="E271" s="93" t="s">
        <v>387</v>
      </c>
      <c r="F271" s="94" t="s">
        <v>2056</v>
      </c>
      <c r="G271" s="93" t="s">
        <v>2034</v>
      </c>
      <c r="H271" s="93">
        <v>40.46</v>
      </c>
      <c r="I271" s="93">
        <v>28.55</v>
      </c>
      <c r="J271" s="93">
        <v>76.12</v>
      </c>
      <c r="K271" s="93">
        <v>86.28</v>
      </c>
      <c r="L271" s="93">
        <v>0.70563519525457208</v>
      </c>
      <c r="M271" s="93">
        <v>1.8813643104300501</v>
      </c>
      <c r="N271" s="93">
        <v>61.913996478540597</v>
      </c>
      <c r="O271" s="93">
        <v>6.8</v>
      </c>
      <c r="P271" s="93">
        <v>7.7</v>
      </c>
      <c r="Q271" s="96">
        <v>0.88311688311688308</v>
      </c>
      <c r="R271" s="96">
        <v>27.9653364892946</v>
      </c>
      <c r="S271" s="96">
        <v>90.120667032164803</v>
      </c>
      <c r="T271" s="111">
        <f t="shared" si="49"/>
        <v>1.6070258784347859</v>
      </c>
      <c r="U271" s="111">
        <f t="shared" si="50"/>
        <v>1.4556061125818669</v>
      </c>
      <c r="V271" s="111">
        <f t="shared" si="51"/>
        <v>1.8814987796149829</v>
      </c>
      <c r="W271" s="111">
        <f t="shared" si="52"/>
        <v>1.9359101364305074</v>
      </c>
      <c r="X271" s="111">
        <f t="shared" si="53"/>
        <v>-0.15141976585291925</v>
      </c>
      <c r="Y271" s="111">
        <f t="shared" si="54"/>
        <v>0.27447290118019596</v>
      </c>
      <c r="Z271" s="111">
        <f t="shared" si="55"/>
        <v>1.7917888381359697</v>
      </c>
      <c r="AA271" s="111">
        <f t="shared" si="56"/>
        <v>0.83250891270623628</v>
      </c>
      <c r="AB271" s="111">
        <f t="shared" si="57"/>
        <v>0.88649072517248184</v>
      </c>
      <c r="AC271" s="111">
        <f t="shared" si="58"/>
        <v>-5.3981812466245574E-2</v>
      </c>
      <c r="AD271" s="111">
        <f t="shared" si="59"/>
        <v>1.4466200492878925</v>
      </c>
      <c r="AE271" s="111">
        <f t="shared" si="60"/>
        <v>1.9548243975138033</v>
      </c>
    </row>
    <row r="272" spans="1:31" x14ac:dyDescent="0.2">
      <c r="A272" s="89">
        <v>271</v>
      </c>
      <c r="B272" s="92" t="s">
        <v>1191</v>
      </c>
      <c r="C272" s="9" t="s">
        <v>1238</v>
      </c>
      <c r="D272" s="93" t="s">
        <v>61</v>
      </c>
      <c r="E272" s="93" t="s">
        <v>417</v>
      </c>
      <c r="F272" s="94" t="s">
        <v>2056</v>
      </c>
      <c r="G272" s="93" t="s">
        <v>2034</v>
      </c>
      <c r="H272" s="93">
        <v>38.869999999999997</v>
      </c>
      <c r="I272" s="93">
        <v>33.119999999999997</v>
      </c>
      <c r="J272" s="93">
        <v>65.23</v>
      </c>
      <c r="K272" s="93">
        <v>79.88</v>
      </c>
      <c r="L272" s="93">
        <v>0.85207100591716001</v>
      </c>
      <c r="M272" s="93">
        <v>1.6781579624389</v>
      </c>
      <c r="N272" s="93">
        <v>54.151904357536999</v>
      </c>
      <c r="O272" s="93">
        <v>7</v>
      </c>
      <c r="P272" s="93">
        <v>7.5</v>
      </c>
      <c r="Q272" s="96">
        <v>0.93333333333333313</v>
      </c>
      <c r="R272" s="96">
        <v>28.882386683116898</v>
      </c>
      <c r="S272" s="96">
        <v>96.965708959346102</v>
      </c>
      <c r="T272" s="111">
        <f t="shared" si="49"/>
        <v>1.5896145406312663</v>
      </c>
      <c r="U272" s="111">
        <f t="shared" si="50"/>
        <v>1.5200903281128424</v>
      </c>
      <c r="V272" s="111">
        <f t="shared" si="51"/>
        <v>1.8144473785224877</v>
      </c>
      <c r="W272" s="111">
        <f t="shared" si="52"/>
        <v>1.9024380561986649</v>
      </c>
      <c r="X272" s="111">
        <f t="shared" si="53"/>
        <v>-6.9524212518423764E-2</v>
      </c>
      <c r="Y272" s="111">
        <f t="shared" si="54"/>
        <v>0.22483283789122152</v>
      </c>
      <c r="Z272" s="111">
        <f t="shared" si="55"/>
        <v>1.7336137340440219</v>
      </c>
      <c r="AA272" s="111">
        <f t="shared" si="56"/>
        <v>0.84509804001425681</v>
      </c>
      <c r="AB272" s="111">
        <f t="shared" si="57"/>
        <v>0.87506126339170009</v>
      </c>
      <c r="AC272" s="111">
        <f t="shared" si="58"/>
        <v>-2.9963223377443313E-2</v>
      </c>
      <c r="AD272" s="111">
        <f t="shared" si="59"/>
        <v>1.4606330781109056</v>
      </c>
      <c r="AE272" s="111">
        <f t="shared" si="60"/>
        <v>1.986618177124936</v>
      </c>
    </row>
    <row r="273" spans="1:31" x14ac:dyDescent="0.2">
      <c r="A273" s="89">
        <v>272</v>
      </c>
      <c r="B273" s="92" t="s">
        <v>1191</v>
      </c>
      <c r="C273" s="9" t="s">
        <v>1238</v>
      </c>
      <c r="D273" s="93" t="s">
        <v>61</v>
      </c>
      <c r="E273" s="93" t="s">
        <v>426</v>
      </c>
      <c r="F273" s="94" t="s">
        <v>2056</v>
      </c>
      <c r="G273" s="93" t="s">
        <v>2034</v>
      </c>
      <c r="H273" s="93">
        <v>32.590000000000003</v>
      </c>
      <c r="I273" s="93">
        <v>26.99</v>
      </c>
      <c r="J273" s="93">
        <v>56.6</v>
      </c>
      <c r="K273" s="93">
        <v>62.74</v>
      </c>
      <c r="L273" s="93">
        <v>0.82816814973918407</v>
      </c>
      <c r="M273" s="93">
        <v>1.7367290579932499</v>
      </c>
      <c r="N273" s="93">
        <v>63.965954309572801</v>
      </c>
      <c r="O273" s="93">
        <v>8.3000000000000007</v>
      </c>
      <c r="P273" s="93">
        <v>8</v>
      </c>
      <c r="Q273" s="96">
        <v>1.0375000000000001</v>
      </c>
      <c r="R273" s="96">
        <v>31.1560739520407</v>
      </c>
      <c r="S273" s="96">
        <v>84.877971738386506</v>
      </c>
      <c r="T273" s="111">
        <f t="shared" si="49"/>
        <v>1.5130843604651443</v>
      </c>
      <c r="U273" s="111">
        <f t="shared" si="50"/>
        <v>1.4312028845565166</v>
      </c>
      <c r="V273" s="111">
        <f t="shared" si="51"/>
        <v>1.7528164311882715</v>
      </c>
      <c r="W273" s="111">
        <f t="shared" si="52"/>
        <v>1.7975445143617264</v>
      </c>
      <c r="X273" s="111">
        <f t="shared" si="53"/>
        <v>-8.1881475908627419E-2</v>
      </c>
      <c r="Y273" s="111">
        <f t="shared" si="54"/>
        <v>0.23973207072312736</v>
      </c>
      <c r="Z273" s="111">
        <f t="shared" si="55"/>
        <v>1.8059488835205877</v>
      </c>
      <c r="AA273" s="111">
        <f t="shared" si="56"/>
        <v>0.91907809237607396</v>
      </c>
      <c r="AB273" s="111">
        <f t="shared" si="57"/>
        <v>0.90308998699194354</v>
      </c>
      <c r="AC273" s="111">
        <f t="shared" si="58"/>
        <v>1.5988105384130355E-2</v>
      </c>
      <c r="AD273" s="111">
        <f t="shared" si="59"/>
        <v>1.493542726009859</v>
      </c>
      <c r="AE273" s="111">
        <f t="shared" si="60"/>
        <v>1.928794993026282</v>
      </c>
    </row>
    <row r="274" spans="1:31" x14ac:dyDescent="0.2">
      <c r="A274" s="89">
        <v>273</v>
      </c>
      <c r="B274" s="92" t="s">
        <v>1191</v>
      </c>
      <c r="C274" s="9" t="s">
        <v>1238</v>
      </c>
      <c r="D274" s="93" t="s">
        <v>61</v>
      </c>
      <c r="E274" s="93" t="s">
        <v>403</v>
      </c>
      <c r="F274" s="94" t="s">
        <v>2056</v>
      </c>
      <c r="G274" s="93" t="s">
        <v>2034</v>
      </c>
      <c r="H274" s="93">
        <v>30.49</v>
      </c>
      <c r="I274" s="93">
        <v>22.12</v>
      </c>
      <c r="J274" s="93">
        <v>45.63</v>
      </c>
      <c r="K274" s="93">
        <v>52.6</v>
      </c>
      <c r="L274" s="93">
        <v>0.725483765168908</v>
      </c>
      <c r="M274" s="93">
        <v>1.49655624795015</v>
      </c>
      <c r="N274" s="93">
        <v>59.782584127276102</v>
      </c>
      <c r="O274" s="93">
        <v>10.3</v>
      </c>
      <c r="P274" s="93">
        <v>9</v>
      </c>
      <c r="Q274" s="96">
        <v>1.1444444444444399</v>
      </c>
      <c r="R274" s="96">
        <v>35.268361753369703</v>
      </c>
      <c r="S274" s="96">
        <v>84.949054119354201</v>
      </c>
      <c r="T274" s="111">
        <f t="shared" si="49"/>
        <v>1.4841574243653806</v>
      </c>
      <c r="U274" s="111">
        <f t="shared" si="50"/>
        <v>1.3447851226326606</v>
      </c>
      <c r="V274" s="111">
        <f t="shared" si="51"/>
        <v>1.6592504687726608</v>
      </c>
      <c r="W274" s="111">
        <f t="shared" si="52"/>
        <v>1.7209857441537391</v>
      </c>
      <c r="X274" s="111">
        <f t="shared" si="53"/>
        <v>-0.13937230173271994</v>
      </c>
      <c r="Y274" s="111">
        <f t="shared" si="54"/>
        <v>0.17509304440728085</v>
      </c>
      <c r="Z274" s="111">
        <f t="shared" si="55"/>
        <v>1.7765746836701548</v>
      </c>
      <c r="AA274" s="111">
        <f t="shared" si="56"/>
        <v>1.0128372247051722</v>
      </c>
      <c r="AB274" s="111">
        <f t="shared" si="57"/>
        <v>0.95424250943932487</v>
      </c>
      <c r="AC274" s="111">
        <f t="shared" si="58"/>
        <v>5.8594715265845622E-2</v>
      </c>
      <c r="AD274" s="111">
        <f t="shared" si="59"/>
        <v>1.5473852867727986</v>
      </c>
      <c r="AE274" s="111">
        <f t="shared" si="60"/>
        <v>1.9291585475013326</v>
      </c>
    </row>
    <row r="275" spans="1:31" x14ac:dyDescent="0.2">
      <c r="A275" s="89">
        <v>274</v>
      </c>
      <c r="B275" s="92" t="s">
        <v>1191</v>
      </c>
      <c r="C275" s="9" t="s">
        <v>1238</v>
      </c>
      <c r="D275" s="93" t="s">
        <v>61</v>
      </c>
      <c r="E275" s="93" t="s">
        <v>390</v>
      </c>
      <c r="F275" s="94" t="s">
        <v>2056</v>
      </c>
      <c r="G275" s="93" t="s">
        <v>2034</v>
      </c>
      <c r="H275" s="93">
        <v>23.98</v>
      </c>
      <c r="I275" s="93">
        <v>16.12</v>
      </c>
      <c r="J275" s="93">
        <v>32.380000000000003</v>
      </c>
      <c r="K275" s="93">
        <v>37.07</v>
      </c>
      <c r="L275" s="93">
        <v>0.67222685571309404</v>
      </c>
      <c r="M275" s="93">
        <v>1.35029190992494</v>
      </c>
      <c r="N275" s="93">
        <v>59.5590773874845</v>
      </c>
      <c r="O275" s="93">
        <v>12</v>
      </c>
      <c r="P275" s="93">
        <v>10.5</v>
      </c>
      <c r="Q275" s="96">
        <v>1.1428571428571399</v>
      </c>
      <c r="R275" s="96">
        <v>39.679542842797801</v>
      </c>
      <c r="S275" s="96">
        <v>80.761379769717806</v>
      </c>
      <c r="T275" s="111">
        <f t="shared" si="49"/>
        <v>1.37984917876283</v>
      </c>
      <c r="U275" s="111">
        <f t="shared" si="50"/>
        <v>1.2073650374690719</v>
      </c>
      <c r="V275" s="111">
        <f t="shared" si="51"/>
        <v>1.5102768444173549</v>
      </c>
      <c r="W275" s="111">
        <f t="shared" si="52"/>
        <v>1.5690225860295637</v>
      </c>
      <c r="X275" s="111">
        <f t="shared" si="53"/>
        <v>-0.17248414129375816</v>
      </c>
      <c r="Y275" s="111">
        <f t="shared" si="54"/>
        <v>0.13042766565452588</v>
      </c>
      <c r="Z275" s="111">
        <f t="shared" si="55"/>
        <v>1.7749479616014976</v>
      </c>
      <c r="AA275" s="111">
        <f t="shared" si="56"/>
        <v>1.0791812460476249</v>
      </c>
      <c r="AB275" s="111">
        <f t="shared" si="57"/>
        <v>1.0211892990699381</v>
      </c>
      <c r="AC275" s="111">
        <f t="shared" si="58"/>
        <v>5.7991946977685636E-2</v>
      </c>
      <c r="AD275" s="111">
        <f t="shared" si="59"/>
        <v>1.5985666599036634</v>
      </c>
      <c r="AE275" s="111">
        <f t="shared" si="60"/>
        <v>1.907203730049412</v>
      </c>
    </row>
    <row r="276" spans="1:31" x14ac:dyDescent="0.2">
      <c r="A276" s="89">
        <v>275</v>
      </c>
      <c r="B276" s="92" t="s">
        <v>1191</v>
      </c>
      <c r="C276" s="9" t="s">
        <v>1238</v>
      </c>
      <c r="D276" s="93" t="s">
        <v>61</v>
      </c>
      <c r="E276" s="93" t="s">
        <v>392</v>
      </c>
      <c r="F276" s="94" t="s">
        <v>2056</v>
      </c>
      <c r="G276" s="93" t="s">
        <v>2034</v>
      </c>
      <c r="H276" s="93">
        <v>18.37</v>
      </c>
      <c r="I276" s="93">
        <v>10.35</v>
      </c>
      <c r="J276" s="93">
        <v>22.51</v>
      </c>
      <c r="K276" s="93">
        <v>26.85</v>
      </c>
      <c r="L276" s="93">
        <v>0.56341861731083309</v>
      </c>
      <c r="M276" s="93">
        <v>1.2253674469243301</v>
      </c>
      <c r="N276" s="93">
        <v>55.996298293717899</v>
      </c>
      <c r="O276" s="93">
        <v>10.5</v>
      </c>
      <c r="P276" s="93">
        <v>14</v>
      </c>
      <c r="Q276" s="96">
        <v>0.75</v>
      </c>
      <c r="R276" s="96">
        <v>42.573305330198501</v>
      </c>
      <c r="S276" s="96">
        <v>81.430396376083706</v>
      </c>
      <c r="T276" s="111">
        <f t="shared" si="49"/>
        <v>1.2641091563058084</v>
      </c>
      <c r="U276" s="111">
        <f t="shared" si="50"/>
        <v>1.0149403497929366</v>
      </c>
      <c r="V276" s="111">
        <f t="shared" si="51"/>
        <v>1.35237549500052</v>
      </c>
      <c r="W276" s="111">
        <f t="shared" si="52"/>
        <v>1.4289442900355744</v>
      </c>
      <c r="X276" s="111">
        <f t="shared" si="53"/>
        <v>-0.2491688065128716</v>
      </c>
      <c r="Y276" s="111">
        <f t="shared" si="54"/>
        <v>8.826633869471058E-2</v>
      </c>
      <c r="Z276" s="111">
        <f t="shared" si="55"/>
        <v>1.7481593183678432</v>
      </c>
      <c r="AA276" s="111">
        <f t="shared" si="56"/>
        <v>1.0211892990699381</v>
      </c>
      <c r="AB276" s="111">
        <f t="shared" si="57"/>
        <v>1.146128035678238</v>
      </c>
      <c r="AC276" s="111">
        <f t="shared" si="58"/>
        <v>-0.12493873660829995</v>
      </c>
      <c r="AD276" s="111">
        <f t="shared" si="59"/>
        <v>1.6291373694851015</v>
      </c>
      <c r="AE276" s="111">
        <f t="shared" si="60"/>
        <v>1.9107865487990627</v>
      </c>
    </row>
    <row r="277" spans="1:31" x14ac:dyDescent="0.2">
      <c r="A277" s="89">
        <v>276</v>
      </c>
      <c r="B277" s="92" t="s">
        <v>1191</v>
      </c>
      <c r="C277" s="9" t="s">
        <v>1238</v>
      </c>
      <c r="D277" s="93" t="s">
        <v>61</v>
      </c>
      <c r="E277" s="93" t="s">
        <v>91</v>
      </c>
      <c r="F277" s="94" t="s">
        <v>1227</v>
      </c>
      <c r="G277" s="93" t="s">
        <v>2034</v>
      </c>
      <c r="H277" s="93">
        <v>42.1</v>
      </c>
      <c r="I277" s="93">
        <v>25.8</v>
      </c>
      <c r="J277" s="93">
        <v>88.82</v>
      </c>
      <c r="K277" s="93">
        <v>92.44</v>
      </c>
      <c r="L277" s="93">
        <v>0.61282660332541605</v>
      </c>
      <c r="M277" s="93">
        <v>2.10973871733967</v>
      </c>
      <c r="N277" s="93">
        <v>71.819149542692102</v>
      </c>
      <c r="O277" s="93">
        <v>8</v>
      </c>
      <c r="P277" s="93">
        <v>8.5</v>
      </c>
      <c r="Q277" s="96">
        <v>0.94117647058823506</v>
      </c>
      <c r="R277" s="96">
        <v>26.764789979170001</v>
      </c>
      <c r="S277" s="96">
        <v>81.416060478137894</v>
      </c>
      <c r="T277" s="111">
        <f t="shared" si="49"/>
        <v>1.6242820958356683</v>
      </c>
      <c r="U277" s="111">
        <f t="shared" si="50"/>
        <v>1.4116197059632303</v>
      </c>
      <c r="V277" s="111">
        <f t="shared" si="51"/>
        <v>1.9485107688376571</v>
      </c>
      <c r="W277" s="111">
        <f t="shared" si="52"/>
        <v>1.9658599368070717</v>
      </c>
      <c r="X277" s="111">
        <f t="shared" si="53"/>
        <v>-0.21266238987243788</v>
      </c>
      <c r="Y277" s="111">
        <f t="shared" si="54"/>
        <v>0.32422867300198938</v>
      </c>
      <c r="Z277" s="111">
        <f t="shared" si="55"/>
        <v>1.856240258056794</v>
      </c>
      <c r="AA277" s="111">
        <f t="shared" si="56"/>
        <v>0.90308998699194354</v>
      </c>
      <c r="AB277" s="111">
        <f t="shared" si="57"/>
        <v>0.92941892571429274</v>
      </c>
      <c r="AC277" s="111">
        <f t="shared" si="58"/>
        <v>-2.6328938722349256E-2</v>
      </c>
      <c r="AD277" s="111">
        <f t="shared" si="59"/>
        <v>1.4275638398642136</v>
      </c>
      <c r="AE277" s="111">
        <f t="shared" si="60"/>
        <v>1.9107100841156135</v>
      </c>
    </row>
    <row r="278" spans="1:31" x14ac:dyDescent="0.2">
      <c r="A278" s="89">
        <v>277</v>
      </c>
      <c r="B278" s="92" t="s">
        <v>1191</v>
      </c>
      <c r="C278" s="9" t="s">
        <v>1238</v>
      </c>
      <c r="D278" s="93" t="s">
        <v>67</v>
      </c>
      <c r="E278" s="93" t="s">
        <v>396</v>
      </c>
      <c r="F278" s="94" t="s">
        <v>1227</v>
      </c>
      <c r="G278" s="93" t="s">
        <v>2034</v>
      </c>
      <c r="H278" s="93">
        <v>38.1</v>
      </c>
      <c r="I278" s="93">
        <v>23.9</v>
      </c>
      <c r="J278" s="93">
        <v>73.349999999999994</v>
      </c>
      <c r="K278" s="93">
        <v>86.7</v>
      </c>
      <c r="L278" s="93">
        <v>0.627296587926509</v>
      </c>
      <c r="M278" s="93">
        <v>1.9251968503937</v>
      </c>
      <c r="N278" s="93">
        <v>57.102336745595998</v>
      </c>
      <c r="O278" s="93">
        <v>8</v>
      </c>
      <c r="P278" s="93">
        <v>10</v>
      </c>
      <c r="Q278" s="96">
        <v>0.8</v>
      </c>
      <c r="R278" s="96">
        <v>25.857414947657698</v>
      </c>
      <c r="S278" s="96">
        <v>97.040248306746307</v>
      </c>
      <c r="T278" s="111">
        <f t="shared" si="49"/>
        <v>1.5809249756756194</v>
      </c>
      <c r="U278" s="111">
        <f t="shared" si="50"/>
        <v>1.3783979009481377</v>
      </c>
      <c r="V278" s="111">
        <f t="shared" si="51"/>
        <v>1.8654001181793014</v>
      </c>
      <c r="W278" s="111">
        <f t="shared" si="52"/>
        <v>1.9380190974762104</v>
      </c>
      <c r="X278" s="111">
        <f t="shared" si="53"/>
        <v>-0.20252707472748174</v>
      </c>
      <c r="Y278" s="111">
        <f t="shared" si="54"/>
        <v>0.284475142503682</v>
      </c>
      <c r="Z278" s="111">
        <f t="shared" si="55"/>
        <v>1.7566538808369703</v>
      </c>
      <c r="AA278" s="111">
        <f t="shared" si="56"/>
        <v>0.90308998699194354</v>
      </c>
      <c r="AB278" s="111">
        <f t="shared" si="57"/>
        <v>1</v>
      </c>
      <c r="AC278" s="111">
        <f t="shared" si="58"/>
        <v>-9.6910013008056392E-2</v>
      </c>
      <c r="AD278" s="111">
        <f t="shared" si="59"/>
        <v>1.4125851048411826</v>
      </c>
      <c r="AE278" s="111">
        <f t="shared" si="60"/>
        <v>1.9869518991333699</v>
      </c>
    </row>
    <row r="279" spans="1:31" x14ac:dyDescent="0.2">
      <c r="A279" s="89">
        <v>278</v>
      </c>
      <c r="B279" s="92" t="s">
        <v>1191</v>
      </c>
      <c r="C279" s="9" t="s">
        <v>1238</v>
      </c>
      <c r="D279" s="93" t="s">
        <v>67</v>
      </c>
      <c r="E279" s="93" t="s">
        <v>177</v>
      </c>
      <c r="F279" s="94" t="s">
        <v>1227</v>
      </c>
      <c r="G279" s="93" t="s">
        <v>2034</v>
      </c>
      <c r="H279" s="93">
        <v>42.1</v>
      </c>
      <c r="I279" s="93">
        <v>28.9</v>
      </c>
      <c r="J279" s="93">
        <v>76.02</v>
      </c>
      <c r="K279" s="93">
        <v>87.89</v>
      </c>
      <c r="L279" s="93">
        <v>0.68646080760094996</v>
      </c>
      <c r="M279" s="93">
        <v>1.8057007125890698</v>
      </c>
      <c r="N279" s="93">
        <v>59.8402670287566</v>
      </c>
      <c r="O279" s="93">
        <v>8</v>
      </c>
      <c r="P279" s="93">
        <v>8.5</v>
      </c>
      <c r="Q279" s="96">
        <v>0.94117647058823506</v>
      </c>
      <c r="R279" s="96">
        <v>28.609175606947101</v>
      </c>
      <c r="S279" s="96">
        <v>91.550557364296296</v>
      </c>
      <c r="T279" s="111">
        <f t="shared" si="49"/>
        <v>1.6242820958356683</v>
      </c>
      <c r="U279" s="111">
        <f t="shared" si="50"/>
        <v>1.4608978427565478</v>
      </c>
      <c r="V279" s="111">
        <f t="shared" si="51"/>
        <v>1.8809278652670849</v>
      </c>
      <c r="W279" s="111">
        <f t="shared" si="52"/>
        <v>1.9439394644722163</v>
      </c>
      <c r="X279" s="111">
        <f t="shared" si="53"/>
        <v>-0.16338425307912055</v>
      </c>
      <c r="Y279" s="111">
        <f t="shared" si="54"/>
        <v>0.25664576943141576</v>
      </c>
      <c r="Z279" s="111">
        <f t="shared" si="55"/>
        <v>1.7769935228386369</v>
      </c>
      <c r="AA279" s="111">
        <f t="shared" si="56"/>
        <v>0.90308998699194354</v>
      </c>
      <c r="AB279" s="111">
        <f t="shared" si="57"/>
        <v>0.92941892571429274</v>
      </c>
      <c r="AC279" s="111">
        <f t="shared" si="58"/>
        <v>-2.6328938722349256E-2</v>
      </c>
      <c r="AD279" s="111">
        <f t="shared" si="59"/>
        <v>1.4565053434916599</v>
      </c>
      <c r="AE279" s="111">
        <f t="shared" si="60"/>
        <v>1.9616609926519311</v>
      </c>
    </row>
    <row r="280" spans="1:31" x14ac:dyDescent="0.2">
      <c r="A280" s="89">
        <v>279</v>
      </c>
      <c r="B280" s="92" t="s">
        <v>1191</v>
      </c>
      <c r="C280" s="9" t="s">
        <v>1238</v>
      </c>
      <c r="D280" s="93" t="s">
        <v>67</v>
      </c>
      <c r="E280" s="93" t="s">
        <v>392</v>
      </c>
      <c r="F280" s="94" t="s">
        <v>1227</v>
      </c>
      <c r="G280" s="93" t="s">
        <v>2034</v>
      </c>
      <c r="H280" s="93">
        <v>16.2</v>
      </c>
      <c r="I280" s="93">
        <v>11</v>
      </c>
      <c r="J280" s="93">
        <v>17.75</v>
      </c>
      <c r="K280" s="93">
        <v>19.899999999999999</v>
      </c>
      <c r="L280" s="93">
        <v>0.67901234567901203</v>
      </c>
      <c r="M280" s="93">
        <v>1.0956790123456801</v>
      </c>
      <c r="N280" s="93">
        <v>57.8199306488942</v>
      </c>
      <c r="O280" s="93">
        <v>12</v>
      </c>
      <c r="P280" s="93">
        <v>14</v>
      </c>
      <c r="Q280" s="96">
        <v>0.8571428571428571</v>
      </c>
      <c r="R280" s="96">
        <v>50.576157150645201</v>
      </c>
      <c r="S280" s="96">
        <v>71.603912200460698</v>
      </c>
      <c r="T280" s="111">
        <f t="shared" si="49"/>
        <v>1.209515014542631</v>
      </c>
      <c r="U280" s="111">
        <f t="shared" si="50"/>
        <v>1.0413926851582251</v>
      </c>
      <c r="V280" s="111">
        <f t="shared" si="51"/>
        <v>1.249198357391113</v>
      </c>
      <c r="W280" s="111">
        <f t="shared" si="52"/>
        <v>1.2988530764097066</v>
      </c>
      <c r="X280" s="111">
        <f t="shared" si="53"/>
        <v>-0.16812232938440611</v>
      </c>
      <c r="Y280" s="111">
        <f t="shared" si="54"/>
        <v>3.9683342848482385E-2</v>
      </c>
      <c r="Z280" s="111">
        <f t="shared" si="55"/>
        <v>1.7620775664280215</v>
      </c>
      <c r="AA280" s="111">
        <f t="shared" si="56"/>
        <v>1.0791812460476249</v>
      </c>
      <c r="AB280" s="111">
        <f t="shared" si="57"/>
        <v>1.146128035678238</v>
      </c>
      <c r="AC280" s="111">
        <f t="shared" si="58"/>
        <v>-6.6946789630613221E-2</v>
      </c>
      <c r="AD280" s="111">
        <f t="shared" si="59"/>
        <v>1.7039458279409332</v>
      </c>
      <c r="AE280" s="111">
        <f t="shared" si="60"/>
        <v>1.8549367513672994</v>
      </c>
    </row>
    <row r="281" spans="1:31" x14ac:dyDescent="0.2">
      <c r="A281" s="89">
        <v>280</v>
      </c>
      <c r="B281" s="92" t="s">
        <v>1191</v>
      </c>
      <c r="C281" s="9" t="s">
        <v>1238</v>
      </c>
      <c r="D281" s="93" t="s">
        <v>67</v>
      </c>
      <c r="E281" s="93" t="s">
        <v>224</v>
      </c>
      <c r="F281" s="94" t="s">
        <v>1229</v>
      </c>
      <c r="G281" s="93" t="s">
        <v>2034</v>
      </c>
      <c r="H281" s="93">
        <v>54.5</v>
      </c>
      <c r="I281" s="93">
        <v>34.4</v>
      </c>
      <c r="J281" s="93">
        <v>117.1</v>
      </c>
      <c r="K281" s="93">
        <v>138.9</v>
      </c>
      <c r="L281" s="93">
        <v>0.63119266055045908</v>
      </c>
      <c r="M281" s="93">
        <v>2.14862385321101</v>
      </c>
      <c r="N281" s="93">
        <v>55.611955790723997</v>
      </c>
      <c r="O281" s="93">
        <v>6.5</v>
      </c>
      <c r="P281" s="93">
        <v>8</v>
      </c>
      <c r="Q281" s="96">
        <v>0.8125</v>
      </c>
      <c r="R281" s="96">
        <v>22.586288557026698</v>
      </c>
      <c r="S281" s="96">
        <v>101.801755652249</v>
      </c>
      <c r="T281" s="111">
        <f t="shared" si="49"/>
        <v>1.7363965022766426</v>
      </c>
      <c r="U281" s="111">
        <f t="shared" si="50"/>
        <v>1.5365584425715302</v>
      </c>
      <c r="V281" s="111">
        <f t="shared" si="51"/>
        <v>2.068556895072363</v>
      </c>
      <c r="W281" s="111">
        <f t="shared" si="52"/>
        <v>2.1427022457376155</v>
      </c>
      <c r="X281" s="111">
        <f t="shared" si="53"/>
        <v>-0.19983805970511206</v>
      </c>
      <c r="Y281" s="111">
        <f t="shared" si="54"/>
        <v>0.33216039279572085</v>
      </c>
      <c r="Z281" s="111">
        <f t="shared" si="55"/>
        <v>1.7451681688439051</v>
      </c>
      <c r="AA281" s="111">
        <f t="shared" si="56"/>
        <v>0.81291335664285558</v>
      </c>
      <c r="AB281" s="111">
        <f t="shared" si="57"/>
        <v>0.90308998699194354</v>
      </c>
      <c r="AC281" s="111">
        <f t="shared" si="58"/>
        <v>-9.0176630349088016E-2</v>
      </c>
      <c r="AD281" s="111">
        <f t="shared" si="59"/>
        <v>1.3538448722825327</v>
      </c>
      <c r="AE281" s="111">
        <f t="shared" si="60"/>
        <v>2.0077552678191011</v>
      </c>
    </row>
    <row r="282" spans="1:31" x14ac:dyDescent="0.2">
      <c r="A282" s="89">
        <v>281</v>
      </c>
      <c r="B282" s="92" t="s">
        <v>1191</v>
      </c>
      <c r="C282" s="9" t="s">
        <v>1238</v>
      </c>
      <c r="D282" s="93" t="s">
        <v>67</v>
      </c>
      <c r="E282" s="93" t="s">
        <v>94</v>
      </c>
      <c r="F282" s="94" t="s">
        <v>1229</v>
      </c>
      <c r="G282" s="93" t="s">
        <v>2034</v>
      </c>
      <c r="H282" s="93">
        <v>47.8</v>
      </c>
      <c r="I282" s="93">
        <v>32.6</v>
      </c>
      <c r="J282" s="93">
        <v>100.5</v>
      </c>
      <c r="K282" s="93">
        <v>110.9</v>
      </c>
      <c r="L282" s="93">
        <v>0.6820083682008371</v>
      </c>
      <c r="M282" s="93">
        <v>2.1025104602510498</v>
      </c>
      <c r="N282" s="93">
        <v>64.983396470801495</v>
      </c>
      <c r="O282" s="93">
        <v>6.5</v>
      </c>
      <c r="P282" s="93">
        <v>10</v>
      </c>
      <c r="Q282" s="96">
        <v>0.65</v>
      </c>
      <c r="R282" s="96">
        <v>25.531138209615602</v>
      </c>
      <c r="S282" s="96">
        <v>89.4854653195829</v>
      </c>
      <c r="T282" s="111">
        <f t="shared" si="49"/>
        <v>1.6794278966121188</v>
      </c>
      <c r="U282" s="111">
        <f t="shared" si="50"/>
        <v>1.5132176000679389</v>
      </c>
      <c r="V282" s="111">
        <f t="shared" si="51"/>
        <v>2.0021660617565078</v>
      </c>
      <c r="W282" s="111">
        <f t="shared" si="52"/>
        <v>2.0449315461491602</v>
      </c>
      <c r="X282" s="111">
        <f t="shared" si="53"/>
        <v>-0.16621029654417971</v>
      </c>
      <c r="Y282" s="111">
        <f t="shared" si="54"/>
        <v>0.32273816514438958</v>
      </c>
      <c r="Z282" s="111">
        <f t="shared" si="55"/>
        <v>1.8128024067623933</v>
      </c>
      <c r="AA282" s="111">
        <f t="shared" si="56"/>
        <v>0.81291335664285558</v>
      </c>
      <c r="AB282" s="111">
        <f t="shared" si="57"/>
        <v>1</v>
      </c>
      <c r="AC282" s="111">
        <f t="shared" si="58"/>
        <v>-0.18708664335714442</v>
      </c>
      <c r="AD282" s="111">
        <f t="shared" si="59"/>
        <v>1.4070701766192322</v>
      </c>
      <c r="AE282" s="111">
        <f t="shared" si="60"/>
        <v>1.9517525007448062</v>
      </c>
    </row>
    <row r="283" spans="1:31" x14ac:dyDescent="0.2">
      <c r="A283" s="89">
        <v>282</v>
      </c>
      <c r="B283" s="92" t="s">
        <v>1191</v>
      </c>
      <c r="C283" s="9" t="s">
        <v>1238</v>
      </c>
      <c r="D283" s="93" t="s">
        <v>67</v>
      </c>
      <c r="E283" s="93" t="s">
        <v>385</v>
      </c>
      <c r="F283" s="94" t="s">
        <v>1229</v>
      </c>
      <c r="G283" s="93" t="s">
        <v>2034</v>
      </c>
      <c r="H283" s="93">
        <v>47.6</v>
      </c>
      <c r="I283" s="93">
        <v>33.9</v>
      </c>
      <c r="J283" s="93">
        <v>96.94</v>
      </c>
      <c r="K283" s="93">
        <v>102.2</v>
      </c>
      <c r="L283" s="93">
        <v>0.71218487394957997</v>
      </c>
      <c r="M283" s="93">
        <v>2.0365546218487398</v>
      </c>
      <c r="N283" s="93">
        <v>70.090392525126603</v>
      </c>
      <c r="O283" s="93">
        <v>7.5</v>
      </c>
      <c r="P283" s="93">
        <v>7</v>
      </c>
      <c r="Q283" s="96">
        <v>1.0714285714285701</v>
      </c>
      <c r="R283" s="96">
        <v>27.4953936453579</v>
      </c>
      <c r="S283" s="96">
        <v>82.414213829515504</v>
      </c>
      <c r="T283" s="111">
        <f t="shared" si="49"/>
        <v>1.6776069527204931</v>
      </c>
      <c r="U283" s="111">
        <f t="shared" si="50"/>
        <v>1.5301996982030821</v>
      </c>
      <c r="V283" s="111">
        <f t="shared" si="51"/>
        <v>1.9865030153867405</v>
      </c>
      <c r="W283" s="111">
        <f t="shared" si="52"/>
        <v>2.0094508957986941</v>
      </c>
      <c r="X283" s="111">
        <f t="shared" si="53"/>
        <v>-0.14740725451741091</v>
      </c>
      <c r="Y283" s="111">
        <f t="shared" si="54"/>
        <v>0.30889606266624736</v>
      </c>
      <c r="Z283" s="111">
        <f t="shared" si="55"/>
        <v>1.8456584921567381</v>
      </c>
      <c r="AA283" s="111">
        <f t="shared" si="56"/>
        <v>0.87506126339170009</v>
      </c>
      <c r="AB283" s="111">
        <f t="shared" si="57"/>
        <v>0.84509804001425681</v>
      </c>
      <c r="AC283" s="111">
        <f t="shared" si="58"/>
        <v>2.9963223377442665E-2</v>
      </c>
      <c r="AD283" s="111">
        <f t="shared" si="59"/>
        <v>1.4392599417586862</v>
      </c>
      <c r="AE283" s="111">
        <f t="shared" si="60"/>
        <v>1.916002120136105</v>
      </c>
    </row>
    <row r="284" spans="1:31" x14ac:dyDescent="0.2">
      <c r="A284" s="89">
        <v>283</v>
      </c>
      <c r="B284" s="92" t="s">
        <v>1191</v>
      </c>
      <c r="C284" s="9" t="s">
        <v>1238</v>
      </c>
      <c r="D284" s="93" t="s">
        <v>873</v>
      </c>
      <c r="E284" s="93" t="s">
        <v>387</v>
      </c>
      <c r="F284" s="94" t="s">
        <v>1229</v>
      </c>
      <c r="G284" s="93" t="s">
        <v>2034</v>
      </c>
      <c r="H284" s="93">
        <v>37.200000000000003</v>
      </c>
      <c r="I284" s="93">
        <v>27.1</v>
      </c>
      <c r="J284" s="93">
        <v>60.98</v>
      </c>
      <c r="K284" s="93">
        <v>71.930000000000007</v>
      </c>
      <c r="L284" s="93">
        <v>0.72849462365591411</v>
      </c>
      <c r="M284" s="93">
        <v>1.63924731182796</v>
      </c>
      <c r="N284" s="93">
        <v>57.958420078058502</v>
      </c>
      <c r="O284" s="93">
        <v>8.5</v>
      </c>
      <c r="P284" s="93">
        <v>8</v>
      </c>
      <c r="Q284" s="96">
        <v>1.0625</v>
      </c>
      <c r="R284" s="96">
        <v>31.138273498348902</v>
      </c>
      <c r="S284" s="96">
        <v>90.903306423592596</v>
      </c>
      <c r="T284" s="111">
        <f t="shared" si="49"/>
        <v>1.5705429398818975</v>
      </c>
      <c r="U284" s="111">
        <f t="shared" si="50"/>
        <v>1.4329692908744058</v>
      </c>
      <c r="V284" s="111">
        <f t="shared" si="51"/>
        <v>1.7851874200293618</v>
      </c>
      <c r="W284" s="111">
        <f t="shared" si="52"/>
        <v>1.8569100603007862</v>
      </c>
      <c r="X284" s="111">
        <f t="shared" si="53"/>
        <v>-0.13757364900749169</v>
      </c>
      <c r="Y284" s="111">
        <f t="shared" si="54"/>
        <v>0.21464448014746518</v>
      </c>
      <c r="Z284" s="111">
        <f t="shared" si="55"/>
        <v>1.7631165382771727</v>
      </c>
      <c r="AA284" s="111">
        <f t="shared" si="56"/>
        <v>0.92941892571429274</v>
      </c>
      <c r="AB284" s="111">
        <f t="shared" si="57"/>
        <v>0.90308998699194354</v>
      </c>
      <c r="AC284" s="111">
        <f t="shared" si="58"/>
        <v>2.6328938722349149E-2</v>
      </c>
      <c r="AD284" s="111">
        <f t="shared" si="59"/>
        <v>1.4932945288831363</v>
      </c>
      <c r="AE284" s="111">
        <f t="shared" si="60"/>
        <v>1.9585796800911168</v>
      </c>
    </row>
    <row r="285" spans="1:31" x14ac:dyDescent="0.2">
      <c r="A285" s="89">
        <v>284</v>
      </c>
      <c r="B285" s="92" t="s">
        <v>1191</v>
      </c>
      <c r="C285" s="9" t="s">
        <v>1238</v>
      </c>
      <c r="D285" s="93" t="s">
        <v>67</v>
      </c>
      <c r="E285" s="93" t="s">
        <v>95</v>
      </c>
      <c r="F285" s="94" t="s">
        <v>1230</v>
      </c>
      <c r="G285" s="93" t="s">
        <v>2034</v>
      </c>
      <c r="H285" s="93">
        <v>42</v>
      </c>
      <c r="I285" s="93">
        <v>30.5</v>
      </c>
      <c r="J285" s="93">
        <v>71.36</v>
      </c>
      <c r="K285" s="93">
        <v>78.290000000000006</v>
      </c>
      <c r="L285" s="93">
        <v>0.72619047619047605</v>
      </c>
      <c r="M285" s="93">
        <v>1.69904761904762</v>
      </c>
      <c r="N285" s="93">
        <v>64.790403593012996</v>
      </c>
      <c r="O285" s="95">
        <v>8</v>
      </c>
      <c r="P285" s="93">
        <v>9</v>
      </c>
      <c r="Q285" s="96">
        <v>0.88888888888888906</v>
      </c>
      <c r="R285" s="96">
        <v>32.175038618062501</v>
      </c>
      <c r="S285" s="96">
        <v>83.034557788924502</v>
      </c>
      <c r="T285" s="111">
        <f t="shared" si="49"/>
        <v>1.6232492903979006</v>
      </c>
      <c r="U285" s="111">
        <f t="shared" si="50"/>
        <v>1.4842998393467859</v>
      </c>
      <c r="V285" s="111">
        <f t="shared" si="51"/>
        <v>1.8534548413680667</v>
      </c>
      <c r="W285" s="111">
        <f t="shared" si="52"/>
        <v>1.8937062930647135</v>
      </c>
      <c r="X285" s="111">
        <f t="shared" si="53"/>
        <v>-0.1389494510511147</v>
      </c>
      <c r="Y285" s="111">
        <f t="shared" si="54"/>
        <v>0.23020555097016643</v>
      </c>
      <c r="Z285" s="111">
        <f t="shared" si="55"/>
        <v>1.8115106852651686</v>
      </c>
      <c r="AA285" s="111">
        <f t="shared" si="56"/>
        <v>0.90308998699194354</v>
      </c>
      <c r="AB285" s="111">
        <f t="shared" si="57"/>
        <v>0.95424250943932487</v>
      </c>
      <c r="AC285" s="111">
        <f t="shared" si="58"/>
        <v>-5.1152522447381207E-2</v>
      </c>
      <c r="AD285" s="111">
        <f t="shared" si="59"/>
        <v>1.5075190768383164</v>
      </c>
      <c r="AE285" s="111">
        <f t="shared" si="60"/>
        <v>1.9192588771169528</v>
      </c>
    </row>
    <row r="286" spans="1:31" x14ac:dyDescent="0.2">
      <c r="A286" s="89">
        <v>285</v>
      </c>
      <c r="B286" s="92" t="s">
        <v>1191</v>
      </c>
      <c r="C286" s="9" t="s">
        <v>1238</v>
      </c>
      <c r="D286" s="93" t="s">
        <v>67</v>
      </c>
      <c r="E286" s="93" t="s">
        <v>93</v>
      </c>
      <c r="F286" s="94" t="s">
        <v>1230</v>
      </c>
      <c r="G286" s="93" t="s">
        <v>2034</v>
      </c>
      <c r="H286" s="93">
        <v>41.3</v>
      </c>
      <c r="I286" s="93">
        <v>33.5</v>
      </c>
      <c r="J286" s="93">
        <v>72.95</v>
      </c>
      <c r="K286" s="93">
        <v>88.32</v>
      </c>
      <c r="L286" s="93">
        <v>0.81113801452784506</v>
      </c>
      <c r="M286" s="93">
        <v>1.7663438256658601</v>
      </c>
      <c r="N286" s="93">
        <v>54.999647867256598</v>
      </c>
      <c r="O286" s="95">
        <v>8</v>
      </c>
      <c r="P286" s="93">
        <v>10</v>
      </c>
      <c r="Q286" s="96">
        <v>0.8</v>
      </c>
      <c r="R286" s="96">
        <v>27.6295946988119</v>
      </c>
      <c r="S286" s="96">
        <v>97.370757433931502</v>
      </c>
      <c r="T286" s="111">
        <f t="shared" si="49"/>
        <v>1.6159500516564009</v>
      </c>
      <c r="U286" s="111">
        <f t="shared" si="50"/>
        <v>1.5250448070368452</v>
      </c>
      <c r="V286" s="111">
        <f t="shared" si="51"/>
        <v>1.8630252962294704</v>
      </c>
      <c r="W286" s="111">
        <f t="shared" si="52"/>
        <v>1.9460590603851236</v>
      </c>
      <c r="X286" s="111">
        <f t="shared" si="53"/>
        <v>-9.0905244619555764E-2</v>
      </c>
      <c r="Y286" s="111">
        <f t="shared" si="54"/>
        <v>0.24707524457306954</v>
      </c>
      <c r="Z286" s="111">
        <f t="shared" si="55"/>
        <v>1.7403599089524817</v>
      </c>
      <c r="AA286" s="111">
        <f t="shared" si="56"/>
        <v>0.90308998699194354</v>
      </c>
      <c r="AB286" s="111">
        <f t="shared" si="57"/>
        <v>1</v>
      </c>
      <c r="AC286" s="111">
        <f t="shared" si="58"/>
        <v>-9.6910013008056392E-2</v>
      </c>
      <c r="AD286" s="111">
        <f t="shared" si="59"/>
        <v>1.4413745142556167</v>
      </c>
      <c r="AE286" s="111">
        <f t="shared" si="60"/>
        <v>1.9884285483373849</v>
      </c>
    </row>
    <row r="287" spans="1:31" x14ac:dyDescent="0.2">
      <c r="A287" s="89">
        <v>286</v>
      </c>
      <c r="B287" s="92" t="s">
        <v>1191</v>
      </c>
      <c r="C287" s="9" t="s">
        <v>1238</v>
      </c>
      <c r="D287" s="93" t="s">
        <v>67</v>
      </c>
      <c r="E287" s="93" t="s">
        <v>76</v>
      </c>
      <c r="F287" s="94" t="s">
        <v>1230</v>
      </c>
      <c r="G287" s="93" t="s">
        <v>2034</v>
      </c>
      <c r="H287" s="93">
        <v>28.8</v>
      </c>
      <c r="I287" s="93">
        <v>19</v>
      </c>
      <c r="J287" s="93">
        <v>48.26</v>
      </c>
      <c r="K287" s="93">
        <v>54.52</v>
      </c>
      <c r="L287" s="93">
        <v>0.6597222222222221</v>
      </c>
      <c r="M287" s="93">
        <v>1.6756944444444399</v>
      </c>
      <c r="N287" s="93">
        <v>62.030230173432898</v>
      </c>
      <c r="O287" s="95">
        <v>8</v>
      </c>
      <c r="P287" s="93">
        <v>13</v>
      </c>
      <c r="Q287" s="96">
        <v>0.61538461538461509</v>
      </c>
      <c r="R287" s="96">
        <v>31.807172374885099</v>
      </c>
      <c r="S287" s="96">
        <v>86.162597451681904</v>
      </c>
      <c r="T287" s="111">
        <f t="shared" si="49"/>
        <v>1.4593924877592308</v>
      </c>
      <c r="U287" s="111">
        <f t="shared" si="50"/>
        <v>1.2787536009528289</v>
      </c>
      <c r="V287" s="111">
        <f t="shared" si="51"/>
        <v>1.6835873175727669</v>
      </c>
      <c r="W287" s="111">
        <f t="shared" si="52"/>
        <v>1.7365558471626359</v>
      </c>
      <c r="X287" s="111">
        <f t="shared" si="53"/>
        <v>-0.18063888680640197</v>
      </c>
      <c r="Y287" s="111">
        <f t="shared" si="54"/>
        <v>0.224194829813535</v>
      </c>
      <c r="Z287" s="111">
        <f t="shared" si="55"/>
        <v>1.792603392689492</v>
      </c>
      <c r="AA287" s="111">
        <f t="shared" si="56"/>
        <v>0.90308998699194354</v>
      </c>
      <c r="AB287" s="111">
        <f t="shared" si="57"/>
        <v>1.1139433523068367</v>
      </c>
      <c r="AC287" s="111">
        <f t="shared" si="58"/>
        <v>-0.2108533653148934</v>
      </c>
      <c r="AD287" s="111">
        <f t="shared" si="59"/>
        <v>1.5025250624878215</v>
      </c>
      <c r="AE287" s="111">
        <f t="shared" si="60"/>
        <v>1.9353187826985729</v>
      </c>
    </row>
    <row r="288" spans="1:31" x14ac:dyDescent="0.2">
      <c r="A288" s="89">
        <v>287</v>
      </c>
      <c r="B288" s="92" t="s">
        <v>1191</v>
      </c>
      <c r="C288" s="9" t="s">
        <v>1238</v>
      </c>
      <c r="D288" s="93" t="s">
        <v>67</v>
      </c>
      <c r="E288" s="93" t="s">
        <v>97</v>
      </c>
      <c r="F288" s="94" t="s">
        <v>1230</v>
      </c>
      <c r="G288" s="93" t="s">
        <v>2034</v>
      </c>
      <c r="H288" s="93">
        <v>19.100000000000001</v>
      </c>
      <c r="I288" s="93">
        <v>14</v>
      </c>
      <c r="J288" s="93">
        <v>27.02</v>
      </c>
      <c r="K288" s="93">
        <v>34.25</v>
      </c>
      <c r="L288" s="93">
        <v>0.73298429319371705</v>
      </c>
      <c r="M288" s="93">
        <v>1.41465968586387</v>
      </c>
      <c r="N288" s="93">
        <v>51.872547890229797</v>
      </c>
      <c r="O288" s="95">
        <v>11</v>
      </c>
      <c r="P288" s="93">
        <v>14</v>
      </c>
      <c r="Q288" s="96">
        <v>0.78571428571428603</v>
      </c>
      <c r="R288" s="96">
        <v>33.783932742127497</v>
      </c>
      <c r="S288" s="96">
        <v>94.343519367642699</v>
      </c>
      <c r="T288" s="111">
        <f t="shared" si="49"/>
        <v>1.2810333672477277</v>
      </c>
      <c r="U288" s="111">
        <f t="shared" si="50"/>
        <v>1.146128035678238</v>
      </c>
      <c r="V288" s="111">
        <f t="shared" si="51"/>
        <v>1.4316853446860118</v>
      </c>
      <c r="W288" s="111">
        <f t="shared" si="52"/>
        <v>1.5346605758284444</v>
      </c>
      <c r="X288" s="111">
        <f t="shared" si="53"/>
        <v>-0.13490533156948964</v>
      </c>
      <c r="Y288" s="111">
        <f t="shared" si="54"/>
        <v>0.15065197743828293</v>
      </c>
      <c r="Z288" s="111">
        <f t="shared" si="55"/>
        <v>1.7149375803146052</v>
      </c>
      <c r="AA288" s="111">
        <f t="shared" si="56"/>
        <v>1.0413926851582251</v>
      </c>
      <c r="AB288" s="111">
        <f t="shared" si="57"/>
        <v>1.146128035678238</v>
      </c>
      <c r="AC288" s="111">
        <f t="shared" si="58"/>
        <v>-0.10473535052001282</v>
      </c>
      <c r="AD288" s="111">
        <f t="shared" si="59"/>
        <v>1.5287102038137266</v>
      </c>
      <c r="AE288" s="111">
        <f t="shared" si="60"/>
        <v>1.9747120730273251</v>
      </c>
    </row>
    <row r="289" spans="1:31" x14ac:dyDescent="0.2">
      <c r="A289" s="89">
        <v>288</v>
      </c>
      <c r="B289" s="92" t="s">
        <v>1346</v>
      </c>
      <c r="C289" s="9" t="s">
        <v>1951</v>
      </c>
      <c r="D289" s="93" t="s">
        <v>61</v>
      </c>
      <c r="E289" s="93" t="s">
        <v>176</v>
      </c>
      <c r="F289" s="94" t="s">
        <v>1347</v>
      </c>
      <c r="G289" s="93" t="s">
        <v>2034</v>
      </c>
      <c r="H289" s="93">
        <v>5.07</v>
      </c>
      <c r="I289" s="93">
        <v>3</v>
      </c>
      <c r="J289" s="93">
        <v>8.85</v>
      </c>
      <c r="K289" s="93">
        <v>10.37</v>
      </c>
      <c r="L289" s="93">
        <v>0.59171597633136108</v>
      </c>
      <c r="M289" s="93">
        <v>1.7455621301775102</v>
      </c>
      <c r="N289" s="93">
        <v>58.514291165331699</v>
      </c>
      <c r="O289" s="93">
        <v>24.8</v>
      </c>
      <c r="P289" s="93">
        <v>17.2</v>
      </c>
      <c r="Q289" s="96">
        <v>1.4418604651162801</v>
      </c>
      <c r="R289" s="96">
        <v>29.244422108662299</v>
      </c>
      <c r="S289" s="96">
        <v>92.241286726005995</v>
      </c>
      <c r="T289" s="111">
        <f t="shared" si="49"/>
        <v>0.70500795933333604</v>
      </c>
      <c r="U289" s="111">
        <f t="shared" si="50"/>
        <v>0.47712125471966244</v>
      </c>
      <c r="V289" s="111">
        <f t="shared" si="51"/>
        <v>0.94694327069782547</v>
      </c>
      <c r="W289" s="111">
        <f t="shared" si="52"/>
        <v>1.015778756389041</v>
      </c>
      <c r="X289" s="111">
        <f t="shared" si="53"/>
        <v>-0.22788670461367344</v>
      </c>
      <c r="Y289" s="111">
        <f t="shared" si="54"/>
        <v>0.24193531136448831</v>
      </c>
      <c r="Z289" s="111">
        <f t="shared" si="55"/>
        <v>1.7672619484113143</v>
      </c>
      <c r="AA289" s="111">
        <f t="shared" si="56"/>
        <v>1.3944516808262162</v>
      </c>
      <c r="AB289" s="111">
        <f t="shared" si="57"/>
        <v>1.2355284469075489</v>
      </c>
      <c r="AC289" s="111">
        <f t="shared" si="58"/>
        <v>0.15892323391866764</v>
      </c>
      <c r="AD289" s="111">
        <f t="shared" si="59"/>
        <v>1.4660430438050407</v>
      </c>
      <c r="AE289" s="111">
        <f t="shared" si="60"/>
        <v>1.964925352548855</v>
      </c>
    </row>
    <row r="290" spans="1:31" x14ac:dyDescent="0.2">
      <c r="A290" s="89">
        <v>289</v>
      </c>
      <c r="B290" s="92" t="s">
        <v>1346</v>
      </c>
      <c r="C290" s="9" t="s">
        <v>1951</v>
      </c>
      <c r="D290" s="93" t="s">
        <v>61</v>
      </c>
      <c r="E290" s="93" t="s">
        <v>390</v>
      </c>
      <c r="F290" s="94" t="s">
        <v>1347</v>
      </c>
      <c r="G290" s="93" t="s">
        <v>2034</v>
      </c>
      <c r="H290" s="93">
        <v>7.07</v>
      </c>
      <c r="I290" s="93">
        <v>3.2</v>
      </c>
      <c r="J290" s="93">
        <v>10.07</v>
      </c>
      <c r="K290" s="93">
        <v>12.31</v>
      </c>
      <c r="L290" s="93">
        <v>0.45261669024045303</v>
      </c>
      <c r="M290" s="93">
        <v>1.4243281471004199</v>
      </c>
      <c r="N290" s="93">
        <v>54.888439913772501</v>
      </c>
      <c r="O290" s="93">
        <v>29.5</v>
      </c>
      <c r="P290" s="93">
        <v>17.5</v>
      </c>
      <c r="Q290" s="96">
        <v>1.6857142857142899</v>
      </c>
      <c r="R290" s="96">
        <v>35.052690883394099</v>
      </c>
      <c r="S290" s="96">
        <v>90.058869202833407</v>
      </c>
      <c r="T290" s="111">
        <f t="shared" si="49"/>
        <v>0.84941941379689945</v>
      </c>
      <c r="U290" s="111">
        <f t="shared" si="50"/>
        <v>0.50514997831990605</v>
      </c>
      <c r="V290" s="111">
        <f t="shared" si="51"/>
        <v>1.003029470553618</v>
      </c>
      <c r="W290" s="111">
        <f t="shared" si="52"/>
        <v>1.0902580529313164</v>
      </c>
      <c r="X290" s="111">
        <f t="shared" si="53"/>
        <v>-0.34426943547699301</v>
      </c>
      <c r="Y290" s="111">
        <f t="shared" si="54"/>
        <v>0.15361005675671724</v>
      </c>
      <c r="Z290" s="111">
        <f t="shared" si="55"/>
        <v>1.7394808870674854</v>
      </c>
      <c r="AA290" s="111">
        <f t="shared" si="56"/>
        <v>1.469822015978163</v>
      </c>
      <c r="AB290" s="111">
        <f t="shared" si="57"/>
        <v>1.2430380486862944</v>
      </c>
      <c r="AC290" s="111">
        <f t="shared" si="58"/>
        <v>0.22678396729186964</v>
      </c>
      <c r="AD290" s="111">
        <f t="shared" si="59"/>
        <v>1.5447213629860479</v>
      </c>
      <c r="AE290" s="111">
        <f t="shared" si="60"/>
        <v>1.9545264895728083</v>
      </c>
    </row>
    <row r="291" spans="1:31" x14ac:dyDescent="0.2">
      <c r="A291" s="89">
        <v>290</v>
      </c>
      <c r="B291" s="92" t="s">
        <v>1346</v>
      </c>
      <c r="C291" s="9" t="s">
        <v>1951</v>
      </c>
      <c r="D291" s="93" t="s">
        <v>873</v>
      </c>
      <c r="E291" s="93" t="s">
        <v>392</v>
      </c>
      <c r="F291" s="94" t="s">
        <v>1347</v>
      </c>
      <c r="G291" s="93" t="s">
        <v>2034</v>
      </c>
      <c r="H291" s="93">
        <v>6.76</v>
      </c>
      <c r="I291" s="93">
        <v>2.93</v>
      </c>
      <c r="J291" s="93">
        <v>9.56</v>
      </c>
      <c r="K291" s="93">
        <v>12.29</v>
      </c>
      <c r="L291" s="93">
        <v>0.43343195266272205</v>
      </c>
      <c r="M291" s="93">
        <v>1.4142011834319499</v>
      </c>
      <c r="N291" s="93">
        <v>50.653184346795101</v>
      </c>
      <c r="O291" s="93">
        <v>27.5</v>
      </c>
      <c r="P291" s="93">
        <v>16.3</v>
      </c>
      <c r="Q291" s="96">
        <v>1.6871165644171802</v>
      </c>
      <c r="R291" s="96">
        <v>33.149556280941802</v>
      </c>
      <c r="S291" s="96">
        <v>96.197259372263105</v>
      </c>
      <c r="T291" s="111">
        <f t="shared" si="49"/>
        <v>0.82994669594163595</v>
      </c>
      <c r="U291" s="111">
        <f t="shared" si="50"/>
        <v>0.4668676203541095</v>
      </c>
      <c r="V291" s="111">
        <f t="shared" si="51"/>
        <v>0.98045789227610014</v>
      </c>
      <c r="W291" s="111">
        <f t="shared" si="52"/>
        <v>1.0895518828864541</v>
      </c>
      <c r="X291" s="111">
        <f t="shared" si="53"/>
        <v>-0.36307907558752633</v>
      </c>
      <c r="Y291" s="111">
        <f t="shared" si="54"/>
        <v>0.1505111963344633</v>
      </c>
      <c r="Z291" s="111">
        <f t="shared" si="55"/>
        <v>1.7046067527717346</v>
      </c>
      <c r="AA291" s="111">
        <f t="shared" si="56"/>
        <v>1.4393326938302626</v>
      </c>
      <c r="AB291" s="111">
        <f t="shared" si="57"/>
        <v>1.2121876044039579</v>
      </c>
      <c r="AC291" s="111">
        <f t="shared" si="58"/>
        <v>0.22714508942630543</v>
      </c>
      <c r="AD291" s="111">
        <f t="shared" si="59"/>
        <v>1.5204777195876036</v>
      </c>
      <c r="AE291" s="111">
        <f t="shared" si="60"/>
        <v>1.9831626993095626</v>
      </c>
    </row>
    <row r="292" spans="1:31" x14ac:dyDescent="0.2">
      <c r="A292" s="89">
        <v>291</v>
      </c>
      <c r="B292" s="92" t="s">
        <v>1346</v>
      </c>
      <c r="C292" s="9" t="s">
        <v>1951</v>
      </c>
      <c r="D292" s="93" t="s">
        <v>67</v>
      </c>
      <c r="E292" s="93" t="s">
        <v>393</v>
      </c>
      <c r="F292" s="94" t="s">
        <v>1353</v>
      </c>
      <c r="G292" s="93" t="s">
        <v>2034</v>
      </c>
      <c r="H292" s="93">
        <v>6.74</v>
      </c>
      <c r="I292" s="93">
        <v>2.8</v>
      </c>
      <c r="J292" s="93">
        <v>9.14</v>
      </c>
      <c r="K292" s="93">
        <v>11.78</v>
      </c>
      <c r="L292" s="93">
        <v>0.41543026706231501</v>
      </c>
      <c r="M292" s="93">
        <v>1.3560830860534101</v>
      </c>
      <c r="N292" s="93">
        <v>50.663125057894298</v>
      </c>
      <c r="O292" s="93">
        <v>29.5</v>
      </c>
      <c r="P292" s="93">
        <v>17.8</v>
      </c>
      <c r="Q292" s="96">
        <v>1.6573033707865199</v>
      </c>
      <c r="R292" s="96">
        <v>34.774143375054599</v>
      </c>
      <c r="S292" s="96">
        <v>94.562731567051102</v>
      </c>
      <c r="T292" s="111">
        <f t="shared" si="49"/>
        <v>0.8286598965353198</v>
      </c>
      <c r="U292" s="111">
        <f t="shared" si="50"/>
        <v>0.44715803134221921</v>
      </c>
      <c r="V292" s="111">
        <f t="shared" si="51"/>
        <v>0.96094619573383144</v>
      </c>
      <c r="W292" s="111">
        <f t="shared" si="52"/>
        <v>1.0711452904510828</v>
      </c>
      <c r="X292" s="111">
        <f t="shared" si="53"/>
        <v>-0.38150186519310009</v>
      </c>
      <c r="Y292" s="111">
        <f t="shared" si="54"/>
        <v>0.13228629919851084</v>
      </c>
      <c r="Z292" s="111">
        <f t="shared" si="55"/>
        <v>1.7046919749045935</v>
      </c>
      <c r="AA292" s="111">
        <f t="shared" si="56"/>
        <v>1.469822015978163</v>
      </c>
      <c r="AB292" s="111">
        <f t="shared" si="57"/>
        <v>1.2504200023088941</v>
      </c>
      <c r="AC292" s="111">
        <f t="shared" si="58"/>
        <v>0.21940201366926981</v>
      </c>
      <c r="AD292" s="111">
        <f t="shared" si="59"/>
        <v>1.5412564404018536</v>
      </c>
      <c r="AE292" s="111">
        <f t="shared" si="60"/>
        <v>1.9757200088773146</v>
      </c>
    </row>
    <row r="293" spans="1:31" x14ac:dyDescent="0.2">
      <c r="A293" s="89">
        <v>292</v>
      </c>
      <c r="B293" s="92" t="s">
        <v>1346</v>
      </c>
      <c r="C293" s="9" t="s">
        <v>1951</v>
      </c>
      <c r="D293" s="93" t="s">
        <v>67</v>
      </c>
      <c r="E293" s="93" t="s">
        <v>179</v>
      </c>
      <c r="F293" s="94" t="s">
        <v>1353</v>
      </c>
      <c r="G293" s="93" t="s">
        <v>2034</v>
      </c>
      <c r="H293" s="93">
        <v>5.35</v>
      </c>
      <c r="I293" s="93">
        <v>2.41</v>
      </c>
      <c r="J293" s="93">
        <v>6.53</v>
      </c>
      <c r="K293" s="93">
        <v>8.35</v>
      </c>
      <c r="L293" s="93">
        <v>0.45046728971962602</v>
      </c>
      <c r="M293" s="93">
        <v>1.22056074766355</v>
      </c>
      <c r="N293" s="93">
        <v>51.429880799175301</v>
      </c>
      <c r="O293" s="93">
        <v>29</v>
      </c>
      <c r="P293" s="93">
        <v>17.5</v>
      </c>
      <c r="Q293" s="96">
        <v>1.6571428571428601</v>
      </c>
      <c r="R293" s="96">
        <v>39.833794040471702</v>
      </c>
      <c r="S293" s="96">
        <v>88.736325160353005</v>
      </c>
      <c r="T293" s="111">
        <f t="shared" si="49"/>
        <v>0.72835378202122847</v>
      </c>
      <c r="U293" s="111">
        <f t="shared" si="50"/>
        <v>0.3820170425748684</v>
      </c>
      <c r="V293" s="111">
        <f t="shared" si="51"/>
        <v>0.81491318127507395</v>
      </c>
      <c r="W293" s="111">
        <f t="shared" si="52"/>
        <v>0.92168647548360205</v>
      </c>
      <c r="X293" s="111">
        <f t="shared" si="53"/>
        <v>-0.34633673944636023</v>
      </c>
      <c r="Y293" s="111">
        <f t="shared" si="54"/>
        <v>8.6559399253844996E-2</v>
      </c>
      <c r="Z293" s="111">
        <f t="shared" si="55"/>
        <v>1.7112155177428205</v>
      </c>
      <c r="AA293" s="111">
        <f t="shared" si="56"/>
        <v>1.4623979978989561</v>
      </c>
      <c r="AB293" s="111">
        <f t="shared" si="57"/>
        <v>1.2430380486862944</v>
      </c>
      <c r="AC293" s="111">
        <f t="shared" si="58"/>
        <v>0.21935994921266244</v>
      </c>
      <c r="AD293" s="111">
        <f t="shared" si="59"/>
        <v>1.6002516735287846</v>
      </c>
      <c r="AE293" s="111">
        <f t="shared" si="60"/>
        <v>1.9481014393047311</v>
      </c>
    </row>
    <row r="294" spans="1:31" x14ac:dyDescent="0.2">
      <c r="A294" s="89">
        <v>293</v>
      </c>
      <c r="B294" s="92" t="s">
        <v>1346</v>
      </c>
      <c r="C294" s="9" t="s">
        <v>1951</v>
      </c>
      <c r="D294" s="93" t="s">
        <v>67</v>
      </c>
      <c r="E294" s="93" t="s">
        <v>387</v>
      </c>
      <c r="F294" s="94" t="s">
        <v>1359</v>
      </c>
      <c r="G294" s="93" t="s">
        <v>2034</v>
      </c>
      <c r="H294" s="93">
        <v>7.15</v>
      </c>
      <c r="I294" s="93">
        <v>3.23</v>
      </c>
      <c r="J294" s="93">
        <v>11.01</v>
      </c>
      <c r="K294" s="93">
        <v>13.5</v>
      </c>
      <c r="L294" s="93">
        <v>0.45174825174825206</v>
      </c>
      <c r="M294" s="93">
        <v>1.5398601398601399</v>
      </c>
      <c r="N294" s="93">
        <v>54.482610735987997</v>
      </c>
      <c r="O294" s="93">
        <v>28.5</v>
      </c>
      <c r="P294" s="93">
        <v>17.5</v>
      </c>
      <c r="Q294" s="96">
        <v>1.6285714285714299</v>
      </c>
      <c r="R294" s="96">
        <v>31.909559724897999</v>
      </c>
      <c r="S294" s="96">
        <v>93.607829539113993</v>
      </c>
      <c r="T294" s="111">
        <f t="shared" si="49"/>
        <v>0.85430604180108061</v>
      </c>
      <c r="U294" s="111">
        <f t="shared" si="50"/>
        <v>0.50920252233110286</v>
      </c>
      <c r="V294" s="111">
        <f t="shared" si="51"/>
        <v>1.0417873189717517</v>
      </c>
      <c r="W294" s="111">
        <f t="shared" si="52"/>
        <v>1.1303337684950061</v>
      </c>
      <c r="X294" s="111">
        <f t="shared" si="53"/>
        <v>-0.34510351946997742</v>
      </c>
      <c r="Y294" s="111">
        <f t="shared" si="54"/>
        <v>0.18748127717067117</v>
      </c>
      <c r="Z294" s="111">
        <f t="shared" si="55"/>
        <v>1.7362579102312168</v>
      </c>
      <c r="AA294" s="111">
        <f t="shared" si="56"/>
        <v>1.4548448600085102</v>
      </c>
      <c r="AB294" s="111">
        <f t="shared" si="57"/>
        <v>1.2430380486862944</v>
      </c>
      <c r="AC294" s="111">
        <f t="shared" si="58"/>
        <v>0.21180681132221613</v>
      </c>
      <c r="AD294" s="111">
        <f t="shared" si="59"/>
        <v>1.5039208120165619</v>
      </c>
      <c r="AE294" s="111">
        <f t="shared" si="60"/>
        <v>1.9713121754840903</v>
      </c>
    </row>
    <row r="295" spans="1:31" x14ac:dyDescent="0.2">
      <c r="A295" s="89">
        <v>294</v>
      </c>
      <c r="B295" s="92" t="s">
        <v>1346</v>
      </c>
      <c r="C295" s="9" t="s">
        <v>1951</v>
      </c>
      <c r="D295" s="93" t="s">
        <v>67</v>
      </c>
      <c r="E295" s="93" t="s">
        <v>400</v>
      </c>
      <c r="F295" s="94" t="s">
        <v>1359</v>
      </c>
      <c r="G295" s="93" t="s">
        <v>2034</v>
      </c>
      <c r="H295" s="93">
        <v>7.04</v>
      </c>
      <c r="I295" s="93">
        <v>3.2</v>
      </c>
      <c r="J295" s="93">
        <v>12.23</v>
      </c>
      <c r="K295" s="93">
        <v>14.17</v>
      </c>
      <c r="L295" s="93">
        <v>0.45454545454545503</v>
      </c>
      <c r="M295" s="93">
        <v>1.7372159090909101</v>
      </c>
      <c r="N295" s="93">
        <v>59.660917573975503</v>
      </c>
      <c r="O295" s="93">
        <v>27.5</v>
      </c>
      <c r="P295" s="93">
        <v>17.5</v>
      </c>
      <c r="Q295" s="96">
        <v>1.5714285714285698</v>
      </c>
      <c r="R295" s="96">
        <v>29.788603467182799</v>
      </c>
      <c r="S295" s="96">
        <v>90.550478958841694</v>
      </c>
      <c r="T295" s="111">
        <f t="shared" si="49"/>
        <v>0.84757265914211222</v>
      </c>
      <c r="U295" s="111">
        <f t="shared" si="50"/>
        <v>0.50514997831990605</v>
      </c>
      <c r="V295" s="111">
        <f t="shared" si="51"/>
        <v>1.0874264570362855</v>
      </c>
      <c r="W295" s="111">
        <f t="shared" si="52"/>
        <v>1.1513698502474603</v>
      </c>
      <c r="X295" s="111">
        <f t="shared" si="53"/>
        <v>-0.34242268082220578</v>
      </c>
      <c r="Y295" s="111">
        <f t="shared" si="54"/>
        <v>0.23985379789417349</v>
      </c>
      <c r="Z295" s="111">
        <f t="shared" si="55"/>
        <v>1.7756899284469267</v>
      </c>
      <c r="AA295" s="111">
        <f t="shared" si="56"/>
        <v>1.4393326938302626</v>
      </c>
      <c r="AB295" s="111">
        <f t="shared" si="57"/>
        <v>1.2430380486862944</v>
      </c>
      <c r="AC295" s="111">
        <f t="shared" si="58"/>
        <v>0.19629464514396777</v>
      </c>
      <c r="AD295" s="111">
        <f t="shared" si="59"/>
        <v>1.4740501433388087</v>
      </c>
      <c r="AE295" s="111">
        <f t="shared" si="60"/>
        <v>1.9568907518188445</v>
      </c>
    </row>
    <row r="296" spans="1:31" x14ac:dyDescent="0.2">
      <c r="A296" s="89">
        <v>295</v>
      </c>
      <c r="B296" s="92" t="s">
        <v>1346</v>
      </c>
      <c r="C296" s="9" t="s">
        <v>1951</v>
      </c>
      <c r="D296" s="93" t="s">
        <v>67</v>
      </c>
      <c r="E296" s="93" t="s">
        <v>236</v>
      </c>
      <c r="F296" s="94" t="s">
        <v>1359</v>
      </c>
      <c r="G296" s="93" t="s">
        <v>2034</v>
      </c>
      <c r="H296" s="93">
        <v>7.13</v>
      </c>
      <c r="I296" s="93">
        <v>4</v>
      </c>
      <c r="J296" s="93">
        <v>13.58</v>
      </c>
      <c r="K296" s="93">
        <v>16.14</v>
      </c>
      <c r="L296" s="93">
        <v>0.56100981767180902</v>
      </c>
      <c r="M296" s="93">
        <v>1.9046283309957901</v>
      </c>
      <c r="N296" s="93">
        <v>56.533348590047801</v>
      </c>
      <c r="O296" s="93">
        <v>25</v>
      </c>
      <c r="P296" s="93">
        <v>15</v>
      </c>
      <c r="Q296" s="96">
        <v>1.6666666666666701</v>
      </c>
      <c r="R296" s="96">
        <v>25.975664203582099</v>
      </c>
      <c r="S296" s="96">
        <v>97.490987206370093</v>
      </c>
      <c r="T296" s="111">
        <f t="shared" si="49"/>
        <v>0.85308952985186559</v>
      </c>
      <c r="U296" s="111">
        <f t="shared" si="50"/>
        <v>0.6020599913279624</v>
      </c>
      <c r="V296" s="111">
        <f t="shared" si="51"/>
        <v>1.1328997699444829</v>
      </c>
      <c r="W296" s="111">
        <f t="shared" si="52"/>
        <v>1.2079035303860517</v>
      </c>
      <c r="X296" s="111">
        <f t="shared" si="53"/>
        <v>-0.25102953852390336</v>
      </c>
      <c r="Y296" s="111">
        <f t="shared" si="54"/>
        <v>0.27981024009261679</v>
      </c>
      <c r="Z296" s="111">
        <f t="shared" si="55"/>
        <v>1.7523047104045588</v>
      </c>
      <c r="AA296" s="111">
        <f t="shared" si="56"/>
        <v>1.3979400086720377</v>
      </c>
      <c r="AB296" s="111">
        <f t="shared" si="57"/>
        <v>1.1760912590556813</v>
      </c>
      <c r="AC296" s="111">
        <f t="shared" si="58"/>
        <v>0.22184874961635725</v>
      </c>
      <c r="AD296" s="111">
        <f t="shared" si="59"/>
        <v>1.4145666613788797</v>
      </c>
      <c r="AE296" s="111">
        <f t="shared" si="60"/>
        <v>1.9889644681348071</v>
      </c>
    </row>
    <row r="297" spans="1:31" x14ac:dyDescent="0.2">
      <c r="A297" s="89">
        <v>296</v>
      </c>
      <c r="B297" s="92" t="s">
        <v>1346</v>
      </c>
      <c r="C297" s="9" t="s">
        <v>1951</v>
      </c>
      <c r="D297" s="93" t="s">
        <v>67</v>
      </c>
      <c r="E297" s="93" t="s">
        <v>212</v>
      </c>
      <c r="F297" s="94" t="s">
        <v>1359</v>
      </c>
      <c r="G297" s="93" t="s">
        <v>2034</v>
      </c>
      <c r="H297" s="93">
        <v>5.74</v>
      </c>
      <c r="I297" s="93">
        <v>3.2</v>
      </c>
      <c r="J297" s="93">
        <v>10.8</v>
      </c>
      <c r="K297" s="93">
        <v>11.79</v>
      </c>
      <c r="L297" s="113">
        <v>0.55749128919860602</v>
      </c>
      <c r="M297" s="93">
        <v>1.8815331010453</v>
      </c>
      <c r="N297" s="93">
        <v>65.879362416194695</v>
      </c>
      <c r="O297" s="93">
        <v>20</v>
      </c>
      <c r="P297" s="93">
        <v>20</v>
      </c>
      <c r="Q297" s="96">
        <v>1</v>
      </c>
      <c r="R297" s="96">
        <v>29.017468883846</v>
      </c>
      <c r="S297" s="96">
        <v>85.103168699959397</v>
      </c>
      <c r="T297" s="111">
        <f t="shared" si="49"/>
        <v>0.75891189239797352</v>
      </c>
      <c r="U297" s="111">
        <f t="shared" si="50"/>
        <v>0.50514997831990605</v>
      </c>
      <c r="V297" s="111">
        <f t="shared" si="51"/>
        <v>1.0334237554869496</v>
      </c>
      <c r="W297" s="111">
        <f t="shared" si="52"/>
        <v>1.0715138050950892</v>
      </c>
      <c r="X297" s="111">
        <f t="shared" si="53"/>
        <v>-0.25376191407806775</v>
      </c>
      <c r="Y297" s="111">
        <f t="shared" si="54"/>
        <v>0.27451186308897707</v>
      </c>
      <c r="Z297" s="111">
        <f t="shared" si="55"/>
        <v>1.818749387394069</v>
      </c>
      <c r="AA297" s="111">
        <f t="shared" si="56"/>
        <v>1.3010299956639813</v>
      </c>
      <c r="AB297" s="111">
        <f t="shared" si="57"/>
        <v>1.3010299956639813</v>
      </c>
      <c r="AC297" s="111">
        <f t="shared" si="58"/>
        <v>0</v>
      </c>
      <c r="AD297" s="111">
        <f t="shared" si="59"/>
        <v>1.462659527408414</v>
      </c>
      <c r="AE297" s="111">
        <f t="shared" si="60"/>
        <v>1.9299457307460137</v>
      </c>
    </row>
    <row r="298" spans="1:31" x14ac:dyDescent="0.2">
      <c r="A298" s="89">
        <v>297</v>
      </c>
      <c r="B298" s="92" t="s">
        <v>1346</v>
      </c>
      <c r="C298" s="9" t="s">
        <v>1951</v>
      </c>
      <c r="D298" s="93" t="s">
        <v>61</v>
      </c>
      <c r="E298" s="93" t="s">
        <v>224</v>
      </c>
      <c r="F298" s="94" t="s">
        <v>1376</v>
      </c>
      <c r="G298" s="93" t="s">
        <v>2034</v>
      </c>
      <c r="H298" s="93">
        <v>6.11</v>
      </c>
      <c r="I298" s="93">
        <v>2.58</v>
      </c>
      <c r="J298" s="93">
        <v>8.77</v>
      </c>
      <c r="K298" s="93">
        <v>13.7</v>
      </c>
      <c r="L298" s="93">
        <v>0.42225859247135805</v>
      </c>
      <c r="M298" s="93">
        <v>1.4353518821603899</v>
      </c>
      <c r="N298" s="93">
        <v>27.786817410046002</v>
      </c>
      <c r="O298" s="93">
        <v>28</v>
      </c>
      <c r="P298" s="93">
        <v>17.3</v>
      </c>
      <c r="Q298" s="96">
        <v>1.6184971098265901</v>
      </c>
      <c r="R298" s="96">
        <v>18.952648675890899</v>
      </c>
      <c r="S298" s="96">
        <v>133.26053391406299</v>
      </c>
      <c r="T298" s="111">
        <f t="shared" si="49"/>
        <v>0.78604121024255424</v>
      </c>
      <c r="U298" s="111">
        <f t="shared" si="50"/>
        <v>0.41161970596323016</v>
      </c>
      <c r="V298" s="111">
        <f t="shared" si="51"/>
        <v>0.94299959336604045</v>
      </c>
      <c r="W298" s="111">
        <f t="shared" si="52"/>
        <v>1.1367205671564067</v>
      </c>
      <c r="X298" s="111">
        <f t="shared" si="53"/>
        <v>-0.37442150427932447</v>
      </c>
      <c r="Y298" s="111">
        <f t="shared" si="54"/>
        <v>0.1569583831234854</v>
      </c>
      <c r="Z298" s="111">
        <f t="shared" si="55"/>
        <v>1.443838807288099</v>
      </c>
      <c r="AA298" s="111">
        <f t="shared" si="56"/>
        <v>1.4471580313422192</v>
      </c>
      <c r="AB298" s="111">
        <f t="shared" si="57"/>
        <v>1.2380461031287955</v>
      </c>
      <c r="AC298" s="111">
        <f t="shared" si="58"/>
        <v>0.20911192821342395</v>
      </c>
      <c r="AD298" s="111">
        <f t="shared" si="59"/>
        <v>1.2776699121901665</v>
      </c>
      <c r="AE298" s="111">
        <f t="shared" si="60"/>
        <v>2.1247015489551315</v>
      </c>
    </row>
    <row r="299" spans="1:31" x14ac:dyDescent="0.2">
      <c r="A299" s="89">
        <v>298</v>
      </c>
      <c r="B299" s="92" t="s">
        <v>1389</v>
      </c>
      <c r="C299" s="9" t="s">
        <v>1951</v>
      </c>
      <c r="D299" s="93" t="s">
        <v>873</v>
      </c>
      <c r="E299" s="93" t="s">
        <v>224</v>
      </c>
      <c r="F299" s="94" t="s">
        <v>1390</v>
      </c>
      <c r="G299" s="93" t="s">
        <v>2034</v>
      </c>
      <c r="H299" s="93">
        <v>7.21</v>
      </c>
      <c r="I299" s="93">
        <v>4.0599999999999996</v>
      </c>
      <c r="J299" s="93">
        <v>12.86</v>
      </c>
      <c r="K299" s="93">
        <v>15.8</v>
      </c>
      <c r="L299" s="93">
        <v>0.56310679611650505</v>
      </c>
      <c r="M299" s="93">
        <v>1.7836338418862701</v>
      </c>
      <c r="N299" s="93">
        <v>53.273655965044703</v>
      </c>
      <c r="O299" s="93">
        <v>13.8</v>
      </c>
      <c r="P299" s="93">
        <v>17</v>
      </c>
      <c r="Q299" s="96">
        <v>0.81176470588235305</v>
      </c>
      <c r="R299" s="96">
        <v>26.7028839993358</v>
      </c>
      <c r="S299" s="96">
        <v>100.02346003562</v>
      </c>
      <c r="T299" s="111">
        <f t="shared" si="49"/>
        <v>0.85793526471942905</v>
      </c>
      <c r="U299" s="111">
        <f t="shared" si="50"/>
        <v>0.60852603357719404</v>
      </c>
      <c r="V299" s="111">
        <f t="shared" si="51"/>
        <v>1.1092409685882032</v>
      </c>
      <c r="W299" s="111">
        <f t="shared" si="52"/>
        <v>1.1986570869544226</v>
      </c>
      <c r="X299" s="111">
        <f t="shared" si="53"/>
        <v>-0.24940923114223476</v>
      </c>
      <c r="Y299" s="111">
        <f t="shared" si="54"/>
        <v>0.25130570386877449</v>
      </c>
      <c r="Z299" s="111">
        <f t="shared" si="55"/>
        <v>1.726512501758785</v>
      </c>
      <c r="AA299" s="111">
        <f t="shared" si="56"/>
        <v>1.1398790864012365</v>
      </c>
      <c r="AB299" s="111">
        <f t="shared" si="57"/>
        <v>1.2304489213782739</v>
      </c>
      <c r="AC299" s="111">
        <f t="shared" si="58"/>
        <v>-9.0569834977037356E-2</v>
      </c>
      <c r="AD299" s="111">
        <f t="shared" si="59"/>
        <v>1.4265581691307769</v>
      </c>
      <c r="AE299" s="111">
        <f t="shared" si="60"/>
        <v>2.0001018736908152</v>
      </c>
    </row>
    <row r="300" spans="1:31" x14ac:dyDescent="0.2">
      <c r="A300" s="89">
        <v>299</v>
      </c>
      <c r="B300" s="92" t="s">
        <v>1389</v>
      </c>
      <c r="C300" s="9" t="s">
        <v>1951</v>
      </c>
      <c r="D300" s="93" t="s">
        <v>873</v>
      </c>
      <c r="E300" s="93" t="s">
        <v>90</v>
      </c>
      <c r="F300" s="94" t="s">
        <v>1390</v>
      </c>
      <c r="G300" s="93" t="s">
        <v>2034</v>
      </c>
      <c r="H300" s="93">
        <v>6.84</v>
      </c>
      <c r="I300" s="93">
        <v>3.7</v>
      </c>
      <c r="J300" s="93">
        <v>11.58</v>
      </c>
      <c r="K300" s="93">
        <v>13.97</v>
      </c>
      <c r="L300" s="93">
        <v>0.54093567251462005</v>
      </c>
      <c r="M300" s="93">
        <v>1.6929824561403501</v>
      </c>
      <c r="N300" s="93">
        <v>55.643778909435703</v>
      </c>
      <c r="O300" s="93">
        <v>16</v>
      </c>
      <c r="P300" s="93">
        <v>20</v>
      </c>
      <c r="Q300" s="96">
        <v>0.8</v>
      </c>
      <c r="R300" s="96">
        <v>29.1847683143558</v>
      </c>
      <c r="S300" s="96">
        <v>95.171452776208497</v>
      </c>
      <c r="T300" s="111">
        <f t="shared" si="49"/>
        <v>0.83505610172011624</v>
      </c>
      <c r="U300" s="111">
        <f t="shared" si="50"/>
        <v>0.56820172406699498</v>
      </c>
      <c r="V300" s="111">
        <f t="shared" si="51"/>
        <v>1.0637085593914173</v>
      </c>
      <c r="W300" s="111">
        <f t="shared" si="52"/>
        <v>1.1451964061141819</v>
      </c>
      <c r="X300" s="111">
        <f t="shared" si="53"/>
        <v>-0.26685437765312109</v>
      </c>
      <c r="Y300" s="111">
        <f t="shared" si="54"/>
        <v>0.22865245767130099</v>
      </c>
      <c r="Z300" s="111">
        <f t="shared" si="55"/>
        <v>1.7454166163557139</v>
      </c>
      <c r="AA300" s="111">
        <f t="shared" si="56"/>
        <v>1.2041199826559248</v>
      </c>
      <c r="AB300" s="111">
        <f t="shared" si="57"/>
        <v>1.3010299956639813</v>
      </c>
      <c r="AC300" s="111">
        <f t="shared" si="58"/>
        <v>-9.6910013008056392E-2</v>
      </c>
      <c r="AD300" s="111">
        <f t="shared" si="59"/>
        <v>1.4651562499779862</v>
      </c>
      <c r="AE300" s="111">
        <f t="shared" si="60"/>
        <v>1.9785066987942292</v>
      </c>
    </row>
    <row r="301" spans="1:31" x14ac:dyDescent="0.2">
      <c r="A301" s="89">
        <v>300</v>
      </c>
      <c r="B301" s="92" t="s">
        <v>1389</v>
      </c>
      <c r="C301" s="9" t="s">
        <v>1951</v>
      </c>
      <c r="D301" s="93" t="s">
        <v>61</v>
      </c>
      <c r="E301" s="93" t="s">
        <v>94</v>
      </c>
      <c r="F301" s="94" t="s">
        <v>1390</v>
      </c>
      <c r="G301" s="93" t="s">
        <v>2034</v>
      </c>
      <c r="H301" s="93">
        <v>7.64</v>
      </c>
      <c r="I301" s="93">
        <v>4.0199999999999996</v>
      </c>
      <c r="J301" s="93">
        <v>12.38</v>
      </c>
      <c r="K301" s="93">
        <v>16.37</v>
      </c>
      <c r="L301" s="93">
        <v>0.52617801047120405</v>
      </c>
      <c r="M301" s="93">
        <v>1.6204188481675401</v>
      </c>
      <c r="N301" s="93">
        <v>46.2146489308575</v>
      </c>
      <c r="O301" s="93">
        <v>17.5</v>
      </c>
      <c r="P301" s="93">
        <v>17.5</v>
      </c>
      <c r="Q301" s="96">
        <v>1</v>
      </c>
      <c r="R301" s="96">
        <v>26.456935330229001</v>
      </c>
      <c r="S301" s="96">
        <v>107.328415738914</v>
      </c>
      <c r="T301" s="111">
        <f t="shared" si="49"/>
        <v>0.88309335857568994</v>
      </c>
      <c r="U301" s="111">
        <f t="shared" si="50"/>
        <v>0.60422605308446997</v>
      </c>
      <c r="V301" s="111">
        <f t="shared" si="51"/>
        <v>1.0927206446840991</v>
      </c>
      <c r="W301" s="111">
        <f t="shared" si="52"/>
        <v>1.2140486794119414</v>
      </c>
      <c r="X301" s="111">
        <f t="shared" si="53"/>
        <v>-0.27886730549121996</v>
      </c>
      <c r="Y301" s="111">
        <f t="shared" si="54"/>
        <v>0.20962728610840947</v>
      </c>
      <c r="Z301" s="111">
        <f t="shared" si="55"/>
        <v>1.664779658271238</v>
      </c>
      <c r="AA301" s="111">
        <f t="shared" si="56"/>
        <v>1.2430380486862944</v>
      </c>
      <c r="AB301" s="111">
        <f t="shared" si="57"/>
        <v>1.2430380486862944</v>
      </c>
      <c r="AC301" s="111">
        <f t="shared" si="58"/>
        <v>0</v>
      </c>
      <c r="AD301" s="111">
        <f t="shared" si="59"/>
        <v>1.4225395357602273</v>
      </c>
      <c r="AE301" s="111">
        <f t="shared" si="60"/>
        <v>2.0307147188421957</v>
      </c>
    </row>
    <row r="302" spans="1:31" x14ac:dyDescent="0.2">
      <c r="A302" s="89">
        <v>301</v>
      </c>
      <c r="B302" s="92" t="s">
        <v>1389</v>
      </c>
      <c r="C302" s="9" t="s">
        <v>1951</v>
      </c>
      <c r="D302" s="93" t="s">
        <v>873</v>
      </c>
      <c r="E302" s="93" t="s">
        <v>91</v>
      </c>
      <c r="F302" s="94" t="s">
        <v>1390</v>
      </c>
      <c r="G302" s="93" t="s">
        <v>2034</v>
      </c>
      <c r="H302" s="93">
        <v>6.28</v>
      </c>
      <c r="I302" s="93">
        <v>3.13</v>
      </c>
      <c r="J302" s="93">
        <v>10.68</v>
      </c>
      <c r="K302" s="93">
        <v>12.4</v>
      </c>
      <c r="L302" s="93">
        <v>0.49840764331210202</v>
      </c>
      <c r="M302" s="93">
        <v>1.70063694267516</v>
      </c>
      <c r="N302" s="93">
        <v>59.461589081028002</v>
      </c>
      <c r="O302" s="93">
        <v>18.8</v>
      </c>
      <c r="P302" s="93">
        <v>20</v>
      </c>
      <c r="Q302" s="96">
        <v>0.94</v>
      </c>
      <c r="R302" s="96">
        <v>30.4276983297258</v>
      </c>
      <c r="S302" s="96">
        <v>90.110712589246305</v>
      </c>
      <c r="T302" s="111">
        <f t="shared" si="49"/>
        <v>0.79795964373719619</v>
      </c>
      <c r="U302" s="111">
        <f t="shared" si="50"/>
        <v>0.49554433754644844</v>
      </c>
      <c r="V302" s="111">
        <f t="shared" si="51"/>
        <v>1.0285712526925377</v>
      </c>
      <c r="W302" s="111">
        <f t="shared" si="52"/>
        <v>1.0934216851622351</v>
      </c>
      <c r="X302" s="111">
        <f t="shared" si="53"/>
        <v>-0.30241530619074752</v>
      </c>
      <c r="Y302" s="111">
        <f t="shared" si="54"/>
        <v>0.23061160895534166</v>
      </c>
      <c r="Z302" s="111">
        <f t="shared" si="55"/>
        <v>1.7742365113253602</v>
      </c>
      <c r="AA302" s="111">
        <f t="shared" si="56"/>
        <v>1.2741578492636798</v>
      </c>
      <c r="AB302" s="111">
        <f t="shared" si="57"/>
        <v>1.3010299956639813</v>
      </c>
      <c r="AC302" s="111">
        <f t="shared" si="58"/>
        <v>-2.6872146400301365E-2</v>
      </c>
      <c r="AD302" s="111">
        <f t="shared" si="59"/>
        <v>1.4832691018650608</v>
      </c>
      <c r="AE302" s="111">
        <f t="shared" si="60"/>
        <v>1.9547764240738463</v>
      </c>
    </row>
    <row r="303" spans="1:31" x14ac:dyDescent="0.2">
      <c r="A303" s="89">
        <v>302</v>
      </c>
      <c r="B303" s="92" t="s">
        <v>1389</v>
      </c>
      <c r="C303" s="9" t="s">
        <v>1951</v>
      </c>
      <c r="D303" s="93" t="s">
        <v>67</v>
      </c>
      <c r="E303" s="93" t="s">
        <v>89</v>
      </c>
      <c r="F303" s="94" t="s">
        <v>1390</v>
      </c>
      <c r="G303" s="93" t="s">
        <v>2034</v>
      </c>
      <c r="H303" s="93">
        <v>6.69</v>
      </c>
      <c r="I303" s="93">
        <v>3.32</v>
      </c>
      <c r="J303" s="93">
        <v>10.98</v>
      </c>
      <c r="K303" s="93">
        <v>12.89</v>
      </c>
      <c r="L303" s="93">
        <v>0.49626307922272</v>
      </c>
      <c r="M303" s="93">
        <v>1.64125560538117</v>
      </c>
      <c r="N303" s="93">
        <v>58.409011923709699</v>
      </c>
      <c r="O303" s="93">
        <v>17.5</v>
      </c>
      <c r="P303" s="93">
        <v>17.5</v>
      </c>
      <c r="Q303" s="96">
        <v>1</v>
      </c>
      <c r="R303" s="96">
        <v>31.265102640468701</v>
      </c>
      <c r="S303" s="96">
        <v>90.325885435821604</v>
      </c>
      <c r="T303" s="111">
        <f t="shared" si="49"/>
        <v>0.82542611776782315</v>
      </c>
      <c r="U303" s="111">
        <f t="shared" si="50"/>
        <v>0.52113808370403625</v>
      </c>
      <c r="V303" s="111">
        <f t="shared" si="51"/>
        <v>1.0406023401140732</v>
      </c>
      <c r="W303" s="111">
        <f t="shared" si="52"/>
        <v>1.110252917353403</v>
      </c>
      <c r="X303" s="111">
        <f t="shared" si="53"/>
        <v>-0.30428803406378724</v>
      </c>
      <c r="Y303" s="111">
        <f t="shared" si="54"/>
        <v>0.21517622234625108</v>
      </c>
      <c r="Z303" s="111">
        <f t="shared" si="55"/>
        <v>1.7664798595574458</v>
      </c>
      <c r="AA303" s="111">
        <f t="shared" si="56"/>
        <v>1.2430380486862944</v>
      </c>
      <c r="AB303" s="111">
        <f t="shared" si="57"/>
        <v>1.2430380486862944</v>
      </c>
      <c r="AC303" s="111">
        <f t="shared" si="58"/>
        <v>0</v>
      </c>
      <c r="AD303" s="111">
        <f t="shared" si="59"/>
        <v>1.4950598587680388</v>
      </c>
      <c r="AE303" s="111">
        <f t="shared" si="60"/>
        <v>1.9558122275110992</v>
      </c>
    </row>
    <row r="304" spans="1:31" x14ac:dyDescent="0.2">
      <c r="A304" s="89">
        <v>303</v>
      </c>
      <c r="B304" s="92" t="s">
        <v>1389</v>
      </c>
      <c r="C304" s="9" t="s">
        <v>1951</v>
      </c>
      <c r="D304" s="93" t="s">
        <v>61</v>
      </c>
      <c r="E304" s="93" t="s">
        <v>396</v>
      </c>
      <c r="F304" s="94" t="s">
        <v>1390</v>
      </c>
      <c r="G304" s="93" t="s">
        <v>2034</v>
      </c>
      <c r="H304" s="93">
        <v>6.09</v>
      </c>
      <c r="I304" s="93">
        <v>3.81</v>
      </c>
      <c r="J304" s="93">
        <v>11.55</v>
      </c>
      <c r="K304" s="93">
        <v>12.34</v>
      </c>
      <c r="L304" s="93">
        <v>0.62561576354679804</v>
      </c>
      <c r="M304" s="93">
        <v>1.8965517241379302</v>
      </c>
      <c r="N304" s="93">
        <v>68.140796736854696</v>
      </c>
      <c r="O304" s="93">
        <v>13.8</v>
      </c>
      <c r="P304" s="93">
        <v>15</v>
      </c>
      <c r="Q304" s="96">
        <v>0.92</v>
      </c>
      <c r="R304" s="96">
        <v>29.298699788112401</v>
      </c>
      <c r="S304" s="96">
        <v>82.560503475032903</v>
      </c>
      <c r="T304" s="111">
        <f t="shared" si="49"/>
        <v>0.78461729263287538</v>
      </c>
      <c r="U304" s="111">
        <f t="shared" si="50"/>
        <v>0.58092497567561929</v>
      </c>
      <c r="V304" s="111">
        <f t="shared" si="51"/>
        <v>1.0625819842281632</v>
      </c>
      <c r="W304" s="111">
        <f t="shared" si="52"/>
        <v>1.0913151596972228</v>
      </c>
      <c r="X304" s="111">
        <f t="shared" si="53"/>
        <v>-0.20369231695725604</v>
      </c>
      <c r="Y304" s="111">
        <f t="shared" si="54"/>
        <v>0.27796469159528758</v>
      </c>
      <c r="Z304" s="111">
        <f t="shared" si="55"/>
        <v>1.8334072072535288</v>
      </c>
      <c r="AA304" s="111">
        <f t="shared" si="56"/>
        <v>1.1398790864012365</v>
      </c>
      <c r="AB304" s="111">
        <f t="shared" si="57"/>
        <v>1.1760912590556813</v>
      </c>
      <c r="AC304" s="111">
        <f t="shared" si="58"/>
        <v>-3.6212172654444715E-2</v>
      </c>
      <c r="AD304" s="111">
        <f t="shared" si="59"/>
        <v>1.4668483477473717</v>
      </c>
      <c r="AE304" s="111">
        <f t="shared" si="60"/>
        <v>1.916772332729864</v>
      </c>
    </row>
    <row r="305" spans="1:31" x14ac:dyDescent="0.2">
      <c r="A305" s="89">
        <v>304</v>
      </c>
      <c r="B305" s="92" t="s">
        <v>1389</v>
      </c>
      <c r="C305" s="9" t="s">
        <v>1951</v>
      </c>
      <c r="D305" s="93" t="s">
        <v>61</v>
      </c>
      <c r="E305" s="93" t="s">
        <v>177</v>
      </c>
      <c r="F305" s="94" t="s">
        <v>1390</v>
      </c>
      <c r="G305" s="93" t="s">
        <v>2034</v>
      </c>
      <c r="H305" s="93">
        <v>6.47</v>
      </c>
      <c r="I305" s="93">
        <v>3.91</v>
      </c>
      <c r="J305" s="93">
        <v>11.22</v>
      </c>
      <c r="K305" s="93">
        <v>13.1</v>
      </c>
      <c r="L305" s="93">
        <v>0.60432766615146805</v>
      </c>
      <c r="M305" s="93">
        <v>1.7341576506955199</v>
      </c>
      <c r="N305" s="93">
        <v>58.890972216328599</v>
      </c>
      <c r="O305" s="93">
        <v>17</v>
      </c>
      <c r="P305" s="93">
        <v>17.5</v>
      </c>
      <c r="Q305" s="96">
        <v>0.97142857142857109</v>
      </c>
      <c r="R305" s="96">
        <v>29.585281184677299</v>
      </c>
      <c r="S305" s="96">
        <v>91.523746598993995</v>
      </c>
      <c r="T305" s="111">
        <f t="shared" si="49"/>
        <v>0.81090428066870035</v>
      </c>
      <c r="U305" s="111">
        <f t="shared" si="50"/>
        <v>0.59217675739586684</v>
      </c>
      <c r="V305" s="111">
        <f t="shared" si="51"/>
        <v>1.0499928569201427</v>
      </c>
      <c r="W305" s="111">
        <f t="shared" si="52"/>
        <v>1.1172712956557642</v>
      </c>
      <c r="X305" s="111">
        <f t="shared" si="53"/>
        <v>-0.21872752327283376</v>
      </c>
      <c r="Y305" s="111">
        <f t="shared" si="54"/>
        <v>0.23908857625144275</v>
      </c>
      <c r="Z305" s="111">
        <f t="shared" si="55"/>
        <v>1.7700487240378122</v>
      </c>
      <c r="AA305" s="111">
        <f t="shared" si="56"/>
        <v>1.2304489213782739</v>
      </c>
      <c r="AB305" s="111">
        <f t="shared" si="57"/>
        <v>1.2430380486862944</v>
      </c>
      <c r="AC305" s="111">
        <f t="shared" si="58"/>
        <v>-1.2589127308020665E-2</v>
      </c>
      <c r="AD305" s="111">
        <f t="shared" si="59"/>
        <v>1.4710757012578992</v>
      </c>
      <c r="AE305" s="111">
        <f t="shared" si="60"/>
        <v>1.9615337900106258</v>
      </c>
    </row>
    <row r="306" spans="1:31" x14ac:dyDescent="0.2">
      <c r="A306" s="89">
        <v>305</v>
      </c>
      <c r="B306" s="92" t="s">
        <v>1389</v>
      </c>
      <c r="C306" s="9" t="s">
        <v>1951</v>
      </c>
      <c r="D306" s="93" t="s">
        <v>61</v>
      </c>
      <c r="E306" s="93" t="s">
        <v>385</v>
      </c>
      <c r="F306" s="94" t="s">
        <v>1390</v>
      </c>
      <c r="G306" s="93" t="s">
        <v>2034</v>
      </c>
      <c r="H306" s="93">
        <v>6.56</v>
      </c>
      <c r="I306" s="93">
        <v>3.89</v>
      </c>
      <c r="J306" s="93">
        <v>11.27</v>
      </c>
      <c r="K306" s="93">
        <v>12.99</v>
      </c>
      <c r="L306" s="93">
        <v>0.59298780487804903</v>
      </c>
      <c r="M306" s="93">
        <v>1.7179878048780499</v>
      </c>
      <c r="N306" s="93">
        <v>60.175929212612097</v>
      </c>
      <c r="O306" s="93">
        <v>17</v>
      </c>
      <c r="P306" s="93">
        <v>17.5</v>
      </c>
      <c r="Q306" s="96">
        <v>0.97142857142857109</v>
      </c>
      <c r="R306" s="96">
        <v>30.330299417674599</v>
      </c>
      <c r="S306" s="96">
        <v>89.4937713697134</v>
      </c>
      <c r="T306" s="111">
        <f t="shared" si="49"/>
        <v>0.81690383937566025</v>
      </c>
      <c r="U306" s="111">
        <f t="shared" si="50"/>
        <v>0.58994960132570773</v>
      </c>
      <c r="V306" s="111">
        <f t="shared" si="51"/>
        <v>1.0519239160461065</v>
      </c>
      <c r="W306" s="111">
        <f t="shared" si="52"/>
        <v>1.1136091510730279</v>
      </c>
      <c r="X306" s="111">
        <f t="shared" si="53"/>
        <v>-0.22695423804995235</v>
      </c>
      <c r="Y306" s="111">
        <f t="shared" si="54"/>
        <v>0.23502007667044655</v>
      </c>
      <c r="Z306" s="111">
        <f t="shared" si="55"/>
        <v>1.7794228052003986</v>
      </c>
      <c r="AA306" s="111">
        <f t="shared" si="56"/>
        <v>1.2304489213782739</v>
      </c>
      <c r="AB306" s="111">
        <f t="shared" si="57"/>
        <v>1.2430380486862944</v>
      </c>
      <c r="AC306" s="111">
        <f t="shared" si="58"/>
        <v>-1.2589127308020665E-2</v>
      </c>
      <c r="AD306" s="111">
        <f t="shared" si="59"/>
        <v>1.4818766976434037</v>
      </c>
      <c r="AE306" s="111">
        <f t="shared" si="60"/>
        <v>1.9517928101327262</v>
      </c>
    </row>
    <row r="307" spans="1:31" x14ac:dyDescent="0.2">
      <c r="A307" s="89">
        <v>306</v>
      </c>
      <c r="B307" s="92" t="s">
        <v>1389</v>
      </c>
      <c r="C307" s="9" t="s">
        <v>1951</v>
      </c>
      <c r="D307" s="93" t="s">
        <v>61</v>
      </c>
      <c r="E307" s="93" t="s">
        <v>417</v>
      </c>
      <c r="F307" s="94" t="s">
        <v>1390</v>
      </c>
      <c r="G307" s="93" t="s">
        <v>2034</v>
      </c>
      <c r="H307" s="93">
        <v>5.56</v>
      </c>
      <c r="I307" s="93">
        <v>3.27</v>
      </c>
      <c r="J307" s="93">
        <v>8.52</v>
      </c>
      <c r="K307" s="93">
        <v>10.7</v>
      </c>
      <c r="L307" s="93">
        <v>0.58812949640287804</v>
      </c>
      <c r="M307" s="93">
        <v>1.53237410071942</v>
      </c>
      <c r="N307" s="93">
        <v>52.268792336095203</v>
      </c>
      <c r="O307" s="93">
        <v>17</v>
      </c>
      <c r="P307" s="93">
        <v>17.5</v>
      </c>
      <c r="Q307" s="96">
        <v>0.97142857142857109</v>
      </c>
      <c r="R307" s="96">
        <v>31.072408333916599</v>
      </c>
      <c r="S307" s="96">
        <v>96.658799329988199</v>
      </c>
      <c r="T307" s="111">
        <f t="shared" si="49"/>
        <v>0.74507479158205747</v>
      </c>
      <c r="U307" s="111">
        <f t="shared" si="50"/>
        <v>0.51454775266028607</v>
      </c>
      <c r="V307" s="111">
        <f t="shared" si="51"/>
        <v>0.93043959476670013</v>
      </c>
      <c r="W307" s="111">
        <f t="shared" si="52"/>
        <v>1.0293837776852097</v>
      </c>
      <c r="X307" s="111">
        <f t="shared" si="53"/>
        <v>-0.23052703892177115</v>
      </c>
      <c r="Y307" s="111">
        <f t="shared" si="54"/>
        <v>0.18536480318464138</v>
      </c>
      <c r="Z307" s="111">
        <f t="shared" si="55"/>
        <v>1.718242465894023</v>
      </c>
      <c r="AA307" s="111">
        <f t="shared" si="56"/>
        <v>1.2304489213782739</v>
      </c>
      <c r="AB307" s="111">
        <f t="shared" si="57"/>
        <v>1.2430380486862944</v>
      </c>
      <c r="AC307" s="111">
        <f t="shared" si="58"/>
        <v>-1.2589127308020665E-2</v>
      </c>
      <c r="AD307" s="111">
        <f t="shared" si="59"/>
        <v>1.492374915488516</v>
      </c>
      <c r="AE307" s="111">
        <f t="shared" si="60"/>
        <v>1.9852413961453061</v>
      </c>
    </row>
    <row r="308" spans="1:31" x14ac:dyDescent="0.2">
      <c r="A308" s="89">
        <v>307</v>
      </c>
      <c r="B308" s="92" t="s">
        <v>1408</v>
      </c>
      <c r="C308" s="9" t="s">
        <v>1951</v>
      </c>
      <c r="D308" s="93" t="s">
        <v>61</v>
      </c>
      <c r="E308" s="93" t="s">
        <v>212</v>
      </c>
      <c r="F308" s="94" t="s">
        <v>1409</v>
      </c>
      <c r="G308" s="93" t="s">
        <v>2034</v>
      </c>
      <c r="H308" s="93">
        <v>3.55</v>
      </c>
      <c r="I308" s="93">
        <v>1.54</v>
      </c>
      <c r="J308" s="93">
        <v>5.85</v>
      </c>
      <c r="K308" s="93">
        <v>6.79</v>
      </c>
      <c r="L308" s="93">
        <v>0.43380281690140904</v>
      </c>
      <c r="M308" s="93">
        <v>1.64788732394366</v>
      </c>
      <c r="N308" s="93">
        <v>59.477675352087097</v>
      </c>
      <c r="O308" s="96">
        <v>30</v>
      </c>
      <c r="P308" s="93">
        <v>30</v>
      </c>
      <c r="Q308" s="96">
        <v>1</v>
      </c>
      <c r="R308" s="96">
        <v>31.5168257081679</v>
      </c>
      <c r="S308" s="96">
        <v>89.005498939744996</v>
      </c>
      <c r="T308" s="111">
        <f t="shared" si="49"/>
        <v>0.5502283530550941</v>
      </c>
      <c r="U308" s="111">
        <f t="shared" si="50"/>
        <v>0.18752072083646307</v>
      </c>
      <c r="V308" s="111">
        <f t="shared" si="51"/>
        <v>0.76715586608218045</v>
      </c>
      <c r="W308" s="111">
        <f t="shared" si="52"/>
        <v>0.83186977428050168</v>
      </c>
      <c r="X308" s="111">
        <f t="shared" si="53"/>
        <v>-0.36270763221863045</v>
      </c>
      <c r="Y308" s="111">
        <f t="shared" si="54"/>
        <v>0.21692751302708585</v>
      </c>
      <c r="Z308" s="111">
        <f t="shared" si="55"/>
        <v>1.7743539860521673</v>
      </c>
      <c r="AA308" s="111">
        <f t="shared" si="56"/>
        <v>1.4771212547196624</v>
      </c>
      <c r="AB308" s="111">
        <f t="shared" si="57"/>
        <v>1.4771212547196624</v>
      </c>
      <c r="AC308" s="111">
        <f t="shared" si="58"/>
        <v>0</v>
      </c>
      <c r="AD308" s="111">
        <f t="shared" si="59"/>
        <v>1.4985424700215897</v>
      </c>
      <c r="AE308" s="111">
        <f t="shared" si="60"/>
        <v>1.949416839065288</v>
      </c>
    </row>
    <row r="309" spans="1:31" x14ac:dyDescent="0.2">
      <c r="A309" s="89">
        <v>308</v>
      </c>
      <c r="B309" s="92" t="s">
        <v>1408</v>
      </c>
      <c r="C309" s="9" t="s">
        <v>1951</v>
      </c>
      <c r="D309" s="93" t="s">
        <v>61</v>
      </c>
      <c r="E309" s="93" t="s">
        <v>87</v>
      </c>
      <c r="F309" s="94" t="s">
        <v>1409</v>
      </c>
      <c r="G309" s="93" t="s">
        <v>2034</v>
      </c>
      <c r="H309" s="93">
        <v>3.3</v>
      </c>
      <c r="I309" s="93">
        <v>1.54</v>
      </c>
      <c r="J309" s="93">
        <v>4.38</v>
      </c>
      <c r="K309" s="93">
        <v>5.88</v>
      </c>
      <c r="L309" s="93">
        <v>0.46666666666666706</v>
      </c>
      <c r="M309" s="93">
        <v>1.32727272727273</v>
      </c>
      <c r="N309" s="93">
        <v>47.376333506445398</v>
      </c>
      <c r="O309" s="96">
        <v>30</v>
      </c>
      <c r="P309" s="93">
        <v>30</v>
      </c>
      <c r="Q309" s="96">
        <v>1</v>
      </c>
      <c r="R309" s="96">
        <v>33.668227801219203</v>
      </c>
      <c r="S309" s="96">
        <v>98.955438692335306</v>
      </c>
      <c r="T309" s="111">
        <f t="shared" si="49"/>
        <v>0.51851393987788741</v>
      </c>
      <c r="U309" s="111">
        <f t="shared" si="50"/>
        <v>0.18752072083646307</v>
      </c>
      <c r="V309" s="111">
        <f t="shared" si="51"/>
        <v>0.64147411050409953</v>
      </c>
      <c r="W309" s="111">
        <f t="shared" si="52"/>
        <v>0.76937732607613851</v>
      </c>
      <c r="X309" s="111">
        <f t="shared" si="53"/>
        <v>-0.33099321904142404</v>
      </c>
      <c r="Y309" s="111">
        <f t="shared" si="54"/>
        <v>0.12296017062621296</v>
      </c>
      <c r="Z309" s="111">
        <f t="shared" si="55"/>
        <v>1.6755614472788256</v>
      </c>
      <c r="AA309" s="111">
        <f t="shared" si="56"/>
        <v>1.4771212547196624</v>
      </c>
      <c r="AB309" s="111">
        <f t="shared" si="57"/>
        <v>1.4771212547196624</v>
      </c>
      <c r="AC309" s="111">
        <f t="shared" si="58"/>
        <v>0</v>
      </c>
      <c r="AD309" s="111">
        <f t="shared" si="59"/>
        <v>1.5272202569759346</v>
      </c>
      <c r="AE309" s="111">
        <f t="shared" si="60"/>
        <v>1.9954396684682361</v>
      </c>
    </row>
    <row r="310" spans="1:31" x14ac:dyDescent="0.2">
      <c r="A310" s="89">
        <v>309</v>
      </c>
      <c r="B310" s="92" t="s">
        <v>1408</v>
      </c>
      <c r="C310" s="9" t="s">
        <v>1951</v>
      </c>
      <c r="D310" s="93" t="s">
        <v>67</v>
      </c>
      <c r="E310" s="93" t="s">
        <v>89</v>
      </c>
      <c r="F310" s="94" t="s">
        <v>1409</v>
      </c>
      <c r="G310" s="93" t="s">
        <v>2034</v>
      </c>
      <c r="H310" s="93">
        <v>4.17</v>
      </c>
      <c r="I310" s="93">
        <v>1.45</v>
      </c>
      <c r="J310" s="93">
        <v>6.7</v>
      </c>
      <c r="K310" s="93">
        <v>8.42</v>
      </c>
      <c r="L310" s="93">
        <v>0.34772182254196604</v>
      </c>
      <c r="M310" s="93">
        <v>1.6067146282973601</v>
      </c>
      <c r="N310" s="93">
        <v>51.832250248482403</v>
      </c>
      <c r="O310" s="95">
        <v>35</v>
      </c>
      <c r="P310" s="93">
        <v>27.5</v>
      </c>
      <c r="Q310" s="96">
        <v>1.27272727272727</v>
      </c>
      <c r="R310" s="96">
        <v>29.296193482935099</v>
      </c>
      <c r="S310" s="96">
        <v>98.871556268582495</v>
      </c>
      <c r="T310" s="111">
        <f t="shared" si="49"/>
        <v>0.62013605497375746</v>
      </c>
      <c r="U310" s="111">
        <f t="shared" si="50"/>
        <v>0.16136800223497488</v>
      </c>
      <c r="V310" s="111">
        <f t="shared" si="51"/>
        <v>0.82607480270082645</v>
      </c>
      <c r="W310" s="111">
        <f t="shared" si="52"/>
        <v>0.92531209149964955</v>
      </c>
      <c r="X310" s="111">
        <f t="shared" si="53"/>
        <v>-0.45876805273878313</v>
      </c>
      <c r="Y310" s="111">
        <f t="shared" si="54"/>
        <v>0.20593874772706838</v>
      </c>
      <c r="Z310" s="111">
        <f t="shared" si="55"/>
        <v>1.7146000637360173</v>
      </c>
      <c r="AA310" s="111">
        <f t="shared" si="56"/>
        <v>1.5440680443502757</v>
      </c>
      <c r="AB310" s="111">
        <f t="shared" si="57"/>
        <v>1.4393326938302626</v>
      </c>
      <c r="AC310" s="111">
        <f t="shared" si="58"/>
        <v>0.10473535052001207</v>
      </c>
      <c r="AD310" s="111">
        <f t="shared" si="59"/>
        <v>1.4668111952090406</v>
      </c>
      <c r="AE310" s="111">
        <f t="shared" si="60"/>
        <v>1.9950713701381224</v>
      </c>
    </row>
    <row r="311" spans="1:31" x14ac:dyDescent="0.2">
      <c r="A311" s="89">
        <v>310</v>
      </c>
      <c r="B311" s="92" t="s">
        <v>1408</v>
      </c>
      <c r="C311" s="9" t="s">
        <v>1951</v>
      </c>
      <c r="D311" s="93" t="s">
        <v>67</v>
      </c>
      <c r="E311" s="93" t="s">
        <v>90</v>
      </c>
      <c r="F311" s="94" t="s">
        <v>1409</v>
      </c>
      <c r="G311" s="93" t="s">
        <v>2034</v>
      </c>
      <c r="H311" s="93">
        <v>4.3499999999999996</v>
      </c>
      <c r="I311" s="93">
        <v>2.15</v>
      </c>
      <c r="J311" s="93">
        <v>7.91</v>
      </c>
      <c r="K311" s="93">
        <v>9.5399999999999991</v>
      </c>
      <c r="L311" s="93">
        <v>0.49425287356321806</v>
      </c>
      <c r="M311" s="93">
        <v>1.8183908045977</v>
      </c>
      <c r="N311" s="93">
        <v>55.201752548046699</v>
      </c>
      <c r="O311" s="90">
        <v>37.5</v>
      </c>
      <c r="P311" s="93">
        <v>30</v>
      </c>
      <c r="Q311" s="96">
        <v>1.25</v>
      </c>
      <c r="R311" s="96">
        <v>26.845727083707299</v>
      </c>
      <c r="S311" s="96">
        <v>97.952520368245999</v>
      </c>
      <c r="T311" s="111">
        <f t="shared" si="49"/>
        <v>0.63848925695463732</v>
      </c>
      <c r="U311" s="111">
        <f t="shared" si="50"/>
        <v>0.33243845991560533</v>
      </c>
      <c r="V311" s="111">
        <f t="shared" si="51"/>
        <v>0.89817648349767654</v>
      </c>
      <c r="W311" s="111">
        <f t="shared" si="52"/>
        <v>0.97954837470409506</v>
      </c>
      <c r="X311" s="111">
        <f t="shared" si="53"/>
        <v>-0.30605079703903226</v>
      </c>
      <c r="Y311" s="111">
        <f t="shared" si="54"/>
        <v>0.25968722654303894</v>
      </c>
      <c r="Z311" s="111">
        <f t="shared" si="55"/>
        <v>1.7419528659513683</v>
      </c>
      <c r="AA311" s="111">
        <f t="shared" si="56"/>
        <v>1.5740312677277188</v>
      </c>
      <c r="AB311" s="111">
        <f t="shared" si="57"/>
        <v>1.4771212547196624</v>
      </c>
      <c r="AC311" s="111">
        <f t="shared" si="58"/>
        <v>9.691001300805642E-2</v>
      </c>
      <c r="AD311" s="111">
        <f t="shared" si="59"/>
        <v>1.4288751707937928</v>
      </c>
      <c r="AE311" s="111">
        <f t="shared" si="60"/>
        <v>1.9910156150927705</v>
      </c>
    </row>
    <row r="312" spans="1:31" x14ac:dyDescent="0.2">
      <c r="A312" s="89">
        <v>311</v>
      </c>
      <c r="B312" s="92" t="s">
        <v>1408</v>
      </c>
      <c r="C312" s="9" t="s">
        <v>1951</v>
      </c>
      <c r="D312" s="93" t="s">
        <v>67</v>
      </c>
      <c r="E312" s="93" t="s">
        <v>91</v>
      </c>
      <c r="F312" s="94" t="s">
        <v>1409</v>
      </c>
      <c r="G312" s="93" t="s">
        <v>2034</v>
      </c>
      <c r="H312" s="93">
        <v>3.95</v>
      </c>
      <c r="I312" s="93">
        <v>1.61</v>
      </c>
      <c r="J312" s="93">
        <v>6.93</v>
      </c>
      <c r="K312" s="93">
        <v>9.09</v>
      </c>
      <c r="L312" s="93">
        <v>0.40759493670886104</v>
      </c>
      <c r="M312" s="93">
        <v>1.7544303797468399</v>
      </c>
      <c r="N312" s="93">
        <v>45.642223916747398</v>
      </c>
      <c r="O312" s="90">
        <v>37.5</v>
      </c>
      <c r="P312" s="93">
        <v>25</v>
      </c>
      <c r="Q312" s="96">
        <v>1.5</v>
      </c>
      <c r="R312" s="96">
        <v>24.049949352293002</v>
      </c>
      <c r="S312" s="96">
        <v>110.30782673096</v>
      </c>
      <c r="T312" s="111">
        <f t="shared" si="49"/>
        <v>0.59659709562646024</v>
      </c>
      <c r="U312" s="111">
        <f t="shared" si="50"/>
        <v>0.20682587603184974</v>
      </c>
      <c r="V312" s="111">
        <f t="shared" si="51"/>
        <v>0.84073323461180671</v>
      </c>
      <c r="W312" s="111">
        <f t="shared" si="52"/>
        <v>0.95856388322196739</v>
      </c>
      <c r="X312" s="111">
        <f t="shared" si="53"/>
        <v>-0.3897712195946102</v>
      </c>
      <c r="Y312" s="111">
        <f t="shared" si="54"/>
        <v>0.24413613898534761</v>
      </c>
      <c r="Z312" s="111">
        <f t="shared" si="55"/>
        <v>1.6593667972545267</v>
      </c>
      <c r="AA312" s="111">
        <f t="shared" si="56"/>
        <v>1.5740312677277188</v>
      </c>
      <c r="AB312" s="111">
        <f t="shared" si="57"/>
        <v>1.3979400086720377</v>
      </c>
      <c r="AC312" s="111">
        <f t="shared" si="58"/>
        <v>0.17609125905568124</v>
      </c>
      <c r="AD312" s="111">
        <f t="shared" si="59"/>
        <v>1.3811141661134752</v>
      </c>
      <c r="AE312" s="111">
        <f t="shared" si="60"/>
        <v>2.0426063282649878</v>
      </c>
    </row>
    <row r="313" spans="1:31" x14ac:dyDescent="0.2">
      <c r="A313" s="89">
        <v>312</v>
      </c>
      <c r="B313" s="92" t="s">
        <v>1408</v>
      </c>
      <c r="C313" s="9" t="s">
        <v>1951</v>
      </c>
      <c r="D313" s="93" t="s">
        <v>67</v>
      </c>
      <c r="E313" s="93" t="s">
        <v>95</v>
      </c>
      <c r="F313" s="94" t="s">
        <v>1409</v>
      </c>
      <c r="G313" s="93" t="s">
        <v>2034</v>
      </c>
      <c r="H313" s="93">
        <v>3.11</v>
      </c>
      <c r="I313" s="93">
        <v>0.8</v>
      </c>
      <c r="J313" s="93">
        <v>4.6900000000000004</v>
      </c>
      <c r="K313" s="93">
        <v>5.08</v>
      </c>
      <c r="L313" s="93">
        <v>0.25723472668810304</v>
      </c>
      <c r="M313" s="93">
        <v>1.5080385852089999</v>
      </c>
      <c r="N313" s="93">
        <v>64.742277913003903</v>
      </c>
      <c r="O313" s="93">
        <v>40</v>
      </c>
      <c r="P313" s="93">
        <v>30</v>
      </c>
      <c r="Q313" s="96">
        <v>1.3333333333333299</v>
      </c>
      <c r="R313" s="96">
        <v>36.849692244221103</v>
      </c>
      <c r="S313" s="96">
        <v>78.408029842774994</v>
      </c>
      <c r="T313" s="111">
        <f t="shared" si="49"/>
        <v>0.4927603890268375</v>
      </c>
      <c r="U313" s="111">
        <f t="shared" si="50"/>
        <v>-9.6910013008056392E-2</v>
      </c>
      <c r="V313" s="111">
        <f t="shared" si="51"/>
        <v>0.67117284271508326</v>
      </c>
      <c r="W313" s="111">
        <f t="shared" si="52"/>
        <v>0.70586371228391931</v>
      </c>
      <c r="X313" s="111">
        <f t="shared" si="53"/>
        <v>-0.58967040203489363</v>
      </c>
      <c r="Y313" s="111">
        <f t="shared" si="54"/>
        <v>0.17841245368824482</v>
      </c>
      <c r="Z313" s="111">
        <f t="shared" si="55"/>
        <v>1.8111879756912683</v>
      </c>
      <c r="AA313" s="111">
        <f t="shared" si="56"/>
        <v>1.6020599913279623</v>
      </c>
      <c r="AB313" s="111">
        <f t="shared" si="57"/>
        <v>1.4771212547196624</v>
      </c>
      <c r="AC313" s="111">
        <f t="shared" si="58"/>
        <v>0.12493873660829885</v>
      </c>
      <c r="AD313" s="111">
        <f t="shared" si="59"/>
        <v>1.5664338651341565</v>
      </c>
      <c r="AE313" s="111">
        <f t="shared" si="60"/>
        <v>1.8943605414833147</v>
      </c>
    </row>
    <row r="314" spans="1:31" x14ac:dyDescent="0.2">
      <c r="A314" s="89">
        <v>313</v>
      </c>
      <c r="B314" s="92" t="s">
        <v>1408</v>
      </c>
      <c r="C314" s="9" t="s">
        <v>1951</v>
      </c>
      <c r="D314" s="93" t="s">
        <v>61</v>
      </c>
      <c r="E314" s="93" t="s">
        <v>176</v>
      </c>
      <c r="F314" s="94" t="s">
        <v>1409</v>
      </c>
      <c r="G314" s="93" t="s">
        <v>2034</v>
      </c>
      <c r="H314" s="93">
        <v>2.42</v>
      </c>
      <c r="I314" s="93">
        <v>1.17</v>
      </c>
      <c r="J314" s="93">
        <v>4.25</v>
      </c>
      <c r="K314" s="93">
        <v>5.03</v>
      </c>
      <c r="L314" s="93">
        <v>0.48347107438016501</v>
      </c>
      <c r="M314" s="93">
        <v>1.75619834710744</v>
      </c>
      <c r="N314" s="93">
        <v>57.4605517802718</v>
      </c>
      <c r="O314" s="95">
        <v>35</v>
      </c>
      <c r="P314" s="93">
        <v>30</v>
      </c>
      <c r="Q314" s="96">
        <v>1.1666666666666701</v>
      </c>
      <c r="R314" s="96">
        <v>28.687116740807301</v>
      </c>
      <c r="S314" s="96">
        <v>93.852331478920902</v>
      </c>
      <c r="T314" s="111">
        <f t="shared" si="49"/>
        <v>0.38381536598043126</v>
      </c>
      <c r="U314" s="111">
        <f t="shared" si="50"/>
        <v>6.8185861746161619E-2</v>
      </c>
      <c r="V314" s="111">
        <f t="shared" si="51"/>
        <v>0.62838893005031149</v>
      </c>
      <c r="W314" s="111">
        <f t="shared" si="52"/>
        <v>0.70156798505592743</v>
      </c>
      <c r="X314" s="111">
        <f t="shared" si="53"/>
        <v>-0.31562950423426989</v>
      </c>
      <c r="Y314" s="111">
        <f t="shared" si="54"/>
        <v>0.24457356406988076</v>
      </c>
      <c r="Z314" s="111">
        <f t="shared" si="55"/>
        <v>1.7593697921045308</v>
      </c>
      <c r="AA314" s="111">
        <f t="shared" si="56"/>
        <v>1.5440680443502757</v>
      </c>
      <c r="AB314" s="111">
        <f t="shared" si="57"/>
        <v>1.4771212547196624</v>
      </c>
      <c r="AC314" s="111">
        <f t="shared" si="58"/>
        <v>6.694678963061447E-2</v>
      </c>
      <c r="AD314" s="111">
        <f t="shared" si="59"/>
        <v>1.4576869007562161</v>
      </c>
      <c r="AE314" s="111">
        <f t="shared" si="60"/>
        <v>1.9724450658316652</v>
      </c>
    </row>
    <row r="315" spans="1:31" x14ac:dyDescent="0.2">
      <c r="A315" s="89">
        <v>314</v>
      </c>
      <c r="B315" s="92" t="s">
        <v>1713</v>
      </c>
      <c r="C315" s="9" t="s">
        <v>1971</v>
      </c>
      <c r="D315" s="93" t="s">
        <v>86</v>
      </c>
      <c r="E315" s="93" t="s">
        <v>150</v>
      </c>
      <c r="F315" s="94" t="s">
        <v>1755</v>
      </c>
      <c r="G315" s="93" t="s">
        <v>2034</v>
      </c>
      <c r="H315" s="107">
        <v>4.92</v>
      </c>
      <c r="I315" s="107">
        <v>2.4300000000000002</v>
      </c>
      <c r="J315" s="107">
        <v>7.22</v>
      </c>
      <c r="K315" s="107">
        <v>8.66</v>
      </c>
      <c r="L315" s="107">
        <v>0.49390243902439002</v>
      </c>
      <c r="M315" s="107">
        <v>1.46747967479675</v>
      </c>
      <c r="N315" s="107">
        <v>56.467240638328001</v>
      </c>
      <c r="O315" s="107">
        <v>20</v>
      </c>
      <c r="P315" s="107">
        <v>11.3</v>
      </c>
      <c r="Q315" s="96">
        <v>1.76991150442478</v>
      </c>
      <c r="R315" s="96">
        <v>34.612853227806603</v>
      </c>
      <c r="S315" s="96">
        <v>88.919906133865396</v>
      </c>
      <c r="T315" s="111">
        <f t="shared" si="49"/>
        <v>0.69196510276736034</v>
      </c>
      <c r="U315" s="111">
        <f t="shared" si="50"/>
        <v>0.38560627359831223</v>
      </c>
      <c r="V315" s="111">
        <f t="shared" si="51"/>
        <v>0.85853719756963909</v>
      </c>
      <c r="W315" s="111">
        <f t="shared" si="52"/>
        <v>0.9375178920173467</v>
      </c>
      <c r="X315" s="111">
        <f t="shared" si="53"/>
        <v>-0.30635882916904833</v>
      </c>
      <c r="Y315" s="111">
        <f t="shared" si="54"/>
        <v>0.16657209480227941</v>
      </c>
      <c r="Z315" s="111">
        <f t="shared" si="55"/>
        <v>1.7517965657636632</v>
      </c>
      <c r="AA315" s="111">
        <f t="shared" si="56"/>
        <v>1.3010299956639813</v>
      </c>
      <c r="AB315" s="111">
        <f t="shared" si="57"/>
        <v>1.0530784434834197</v>
      </c>
      <c r="AC315" s="111">
        <f t="shared" si="58"/>
        <v>0.24795155218056178</v>
      </c>
      <c r="AD315" s="111">
        <f t="shared" si="59"/>
        <v>1.5392374007970979</v>
      </c>
      <c r="AE315" s="111">
        <f t="shared" si="60"/>
        <v>1.9489989955747959</v>
      </c>
    </row>
    <row r="316" spans="1:31" x14ac:dyDescent="0.2">
      <c r="A316" s="89">
        <v>315</v>
      </c>
      <c r="B316" s="92" t="s">
        <v>1713</v>
      </c>
      <c r="C316" s="9" t="s">
        <v>1971</v>
      </c>
      <c r="D316" s="93" t="s">
        <v>86</v>
      </c>
      <c r="E316" s="93" t="s">
        <v>150</v>
      </c>
      <c r="F316" s="94" t="s">
        <v>1755</v>
      </c>
      <c r="G316" s="93" t="s">
        <v>2034</v>
      </c>
      <c r="H316" s="93">
        <v>6</v>
      </c>
      <c r="I316" s="93">
        <v>3.03</v>
      </c>
      <c r="J316" s="93">
        <v>9.39</v>
      </c>
      <c r="K316" s="93">
        <v>10.36</v>
      </c>
      <c r="L316" s="93">
        <v>0.505</v>
      </c>
      <c r="M316" s="93">
        <v>1.5649999999999999</v>
      </c>
      <c r="N316" s="93">
        <v>63.661493740296201</v>
      </c>
      <c r="O316" s="93">
        <v>10</v>
      </c>
      <c r="P316" s="93">
        <v>8.8000000000000007</v>
      </c>
      <c r="Q316" s="96">
        <v>1.13636363636364</v>
      </c>
      <c r="R316" s="96">
        <v>34.934833144139198</v>
      </c>
      <c r="S316" s="96">
        <v>81.403673115564601</v>
      </c>
      <c r="T316" s="111">
        <f t="shared" si="49"/>
        <v>0.77815125038364363</v>
      </c>
      <c r="U316" s="111">
        <f t="shared" si="50"/>
        <v>0.48144262850230496</v>
      </c>
      <c r="V316" s="111">
        <f t="shared" si="51"/>
        <v>0.97266559226611093</v>
      </c>
      <c r="W316" s="111">
        <f t="shared" si="52"/>
        <v>1.0153597554092142</v>
      </c>
      <c r="X316" s="111">
        <f t="shared" si="53"/>
        <v>-0.29670862188133862</v>
      </c>
      <c r="Y316" s="111">
        <f t="shared" si="54"/>
        <v>0.19451434188246727</v>
      </c>
      <c r="Z316" s="111">
        <f t="shared" si="55"/>
        <v>1.803876824601623</v>
      </c>
      <c r="AA316" s="111">
        <f t="shared" si="56"/>
        <v>1</v>
      </c>
      <c r="AB316" s="111">
        <f t="shared" si="57"/>
        <v>0.94448267215016868</v>
      </c>
      <c r="AC316" s="111">
        <f t="shared" si="58"/>
        <v>5.5517327849832772E-2</v>
      </c>
      <c r="AD316" s="111">
        <f t="shared" si="59"/>
        <v>1.5432586733166345</v>
      </c>
      <c r="AE316" s="111">
        <f t="shared" si="60"/>
        <v>1.9106440016684487</v>
      </c>
    </row>
    <row r="317" spans="1:31" x14ac:dyDescent="0.2">
      <c r="A317" s="89">
        <v>316</v>
      </c>
      <c r="B317" s="92" t="s">
        <v>1713</v>
      </c>
      <c r="C317" s="9" t="s">
        <v>1971</v>
      </c>
      <c r="D317" s="93" t="s">
        <v>86</v>
      </c>
      <c r="E317" s="93" t="s">
        <v>150</v>
      </c>
      <c r="F317" s="94" t="s">
        <v>1755</v>
      </c>
      <c r="G317" s="93" t="s">
        <v>2034</v>
      </c>
      <c r="H317" s="93">
        <v>5.6</v>
      </c>
      <c r="I317" s="93">
        <v>2.71</v>
      </c>
      <c r="J317" s="93">
        <v>8.4700000000000006</v>
      </c>
      <c r="K317" s="93">
        <v>8.94</v>
      </c>
      <c r="L317" s="93">
        <v>0.48392857142857104</v>
      </c>
      <c r="M317" s="93">
        <v>1.5125000000000002</v>
      </c>
      <c r="N317" s="93">
        <v>66.738921661815695</v>
      </c>
      <c r="O317" s="93">
        <v>10</v>
      </c>
      <c r="P317" s="93">
        <v>12.5</v>
      </c>
      <c r="Q317" s="96">
        <v>0.8</v>
      </c>
      <c r="R317" s="96">
        <v>37.402809178693097</v>
      </c>
      <c r="S317" s="96">
        <v>75.858269159491201</v>
      </c>
      <c r="T317" s="111">
        <f t="shared" si="49"/>
        <v>0.74818802700620035</v>
      </c>
      <c r="U317" s="111">
        <f t="shared" si="50"/>
        <v>0.43296929087440572</v>
      </c>
      <c r="V317" s="111">
        <f t="shared" si="51"/>
        <v>0.92788341033070698</v>
      </c>
      <c r="W317" s="111">
        <f t="shared" si="52"/>
        <v>0.95133751879591766</v>
      </c>
      <c r="X317" s="111">
        <f t="shared" si="53"/>
        <v>-0.31521873613179502</v>
      </c>
      <c r="Y317" s="111">
        <f t="shared" si="54"/>
        <v>0.17969538332450655</v>
      </c>
      <c r="Z317" s="111">
        <f t="shared" si="55"/>
        <v>1.8243791852359679</v>
      </c>
      <c r="AA317" s="111">
        <f t="shared" si="56"/>
        <v>1</v>
      </c>
      <c r="AB317" s="111">
        <f t="shared" si="57"/>
        <v>1.0969100130080565</v>
      </c>
      <c r="AC317" s="111">
        <f t="shared" si="58"/>
        <v>-9.6910013008056392E-2</v>
      </c>
      <c r="AD317" s="111">
        <f t="shared" si="59"/>
        <v>1.572904221585208</v>
      </c>
      <c r="AE317" s="111">
        <f t="shared" si="60"/>
        <v>1.8800029292834923</v>
      </c>
    </row>
    <row r="318" spans="1:31" x14ac:dyDescent="0.2">
      <c r="A318" s="89">
        <v>317</v>
      </c>
      <c r="B318" s="92" t="s">
        <v>1713</v>
      </c>
      <c r="C318" s="9" t="s">
        <v>1971</v>
      </c>
      <c r="D318" s="93" t="s">
        <v>86</v>
      </c>
      <c r="E318" s="93" t="s">
        <v>150</v>
      </c>
      <c r="F318" s="94" t="s">
        <v>1755</v>
      </c>
      <c r="G318" s="93" t="s">
        <v>2034</v>
      </c>
      <c r="H318" s="93">
        <v>5.2</v>
      </c>
      <c r="I318" s="93">
        <v>2.33</v>
      </c>
      <c r="J318" s="93">
        <v>7.84</v>
      </c>
      <c r="K318" s="93">
        <v>9.74</v>
      </c>
      <c r="L318" s="93">
        <v>0.44807692307692304</v>
      </c>
      <c r="M318" s="93">
        <v>1.5076923076923099</v>
      </c>
      <c r="N318" s="93">
        <v>53.367016309424002</v>
      </c>
      <c r="O318" s="93">
        <v>12.5</v>
      </c>
      <c r="P318" s="93">
        <v>12.5</v>
      </c>
      <c r="Q318" s="96">
        <v>1</v>
      </c>
      <c r="R318" s="96">
        <v>32.1578237601016</v>
      </c>
      <c r="S318" s="96">
        <v>94.475159930474504</v>
      </c>
      <c r="T318" s="111">
        <f t="shared" si="49"/>
        <v>0.71600334363479923</v>
      </c>
      <c r="U318" s="111">
        <f t="shared" si="50"/>
        <v>0.36735592102601899</v>
      </c>
      <c r="V318" s="111">
        <f t="shared" si="51"/>
        <v>0.89431606268443842</v>
      </c>
      <c r="W318" s="111">
        <f t="shared" si="52"/>
        <v>0.9885589568786155</v>
      </c>
      <c r="X318" s="111">
        <f t="shared" si="53"/>
        <v>-0.34864742260878023</v>
      </c>
      <c r="Y318" s="111">
        <f t="shared" si="54"/>
        <v>0.17831271904963991</v>
      </c>
      <c r="Z318" s="111">
        <f t="shared" si="55"/>
        <v>1.7272729225604628</v>
      </c>
      <c r="AA318" s="111">
        <f t="shared" si="56"/>
        <v>1.0969100130080565</v>
      </c>
      <c r="AB318" s="111">
        <f t="shared" si="57"/>
        <v>1.0969100130080565</v>
      </c>
      <c r="AC318" s="111">
        <f t="shared" si="58"/>
        <v>0</v>
      </c>
      <c r="AD318" s="111">
        <f t="shared" si="59"/>
        <v>1.5072866507431222</v>
      </c>
      <c r="AE318" s="111">
        <f t="shared" si="60"/>
        <v>1.9753176357768136</v>
      </c>
    </row>
    <row r="319" spans="1:31" x14ac:dyDescent="0.2">
      <c r="A319" s="89">
        <v>318</v>
      </c>
      <c r="B319" s="92" t="s">
        <v>1713</v>
      </c>
      <c r="C319" s="9" t="s">
        <v>1971</v>
      </c>
      <c r="D319" s="93" t="s">
        <v>86</v>
      </c>
      <c r="E319" s="93" t="s">
        <v>150</v>
      </c>
      <c r="F319" s="94" t="s">
        <v>1755</v>
      </c>
      <c r="G319" s="93" t="s">
        <v>2034</v>
      </c>
      <c r="H319" s="93">
        <v>4.45</v>
      </c>
      <c r="I319" s="93">
        <v>1.62</v>
      </c>
      <c r="J319" s="93">
        <v>7.25</v>
      </c>
      <c r="K319" s="93">
        <v>7.36</v>
      </c>
      <c r="L319" s="93">
        <v>0.36404494382022501</v>
      </c>
      <c r="M319" s="93">
        <v>1.6292134831460698</v>
      </c>
      <c r="N319" s="93">
        <v>70.922659505562606</v>
      </c>
      <c r="O319" s="93">
        <v>12.5</v>
      </c>
      <c r="P319" s="93">
        <v>12.5</v>
      </c>
      <c r="Q319" s="96">
        <v>1</v>
      </c>
      <c r="R319" s="96">
        <v>35.456346193721203</v>
      </c>
      <c r="S319" s="96">
        <v>73.620994300716205</v>
      </c>
      <c r="T319" s="111">
        <f t="shared" si="49"/>
        <v>0.64836001098093166</v>
      </c>
      <c r="U319" s="111">
        <f t="shared" si="50"/>
        <v>0.20951501454263097</v>
      </c>
      <c r="V319" s="111">
        <f t="shared" si="51"/>
        <v>0.86033800657099369</v>
      </c>
      <c r="W319" s="111">
        <f t="shared" si="52"/>
        <v>0.86687781433749889</v>
      </c>
      <c r="X319" s="111">
        <f t="shared" si="53"/>
        <v>-0.43884499643830027</v>
      </c>
      <c r="Y319" s="111">
        <f t="shared" si="54"/>
        <v>0.21197799559006275</v>
      </c>
      <c r="Z319" s="111">
        <f t="shared" si="55"/>
        <v>1.8507850127006584</v>
      </c>
      <c r="AA319" s="111">
        <f t="shared" si="56"/>
        <v>1.0969100130080565</v>
      </c>
      <c r="AB319" s="111">
        <f t="shared" si="57"/>
        <v>1.0969100130080565</v>
      </c>
      <c r="AC319" s="111">
        <f t="shared" si="58"/>
        <v>0</v>
      </c>
      <c r="AD319" s="111">
        <f t="shared" si="59"/>
        <v>1.5496939791593154</v>
      </c>
      <c r="AE319" s="111">
        <f t="shared" si="60"/>
        <v>1.8670016785873986</v>
      </c>
    </row>
    <row r="320" spans="1:31" x14ac:dyDescent="0.2">
      <c r="A320" s="89">
        <v>319</v>
      </c>
      <c r="B320" s="92" t="s">
        <v>1756</v>
      </c>
      <c r="C320" s="9" t="s">
        <v>1971</v>
      </c>
      <c r="D320" s="93" t="s">
        <v>61</v>
      </c>
      <c r="E320" s="93" t="s">
        <v>90</v>
      </c>
      <c r="F320" s="94" t="s">
        <v>2057</v>
      </c>
      <c r="G320" s="93" t="s">
        <v>2034</v>
      </c>
      <c r="H320" s="93">
        <v>3.58</v>
      </c>
      <c r="I320" s="93">
        <v>2.68</v>
      </c>
      <c r="J320" s="93">
        <v>5.01</v>
      </c>
      <c r="K320" s="93">
        <v>6.92</v>
      </c>
      <c r="L320" s="93">
        <v>0.74860335195530703</v>
      </c>
      <c r="M320" s="93">
        <v>1.39944134078212</v>
      </c>
      <c r="N320" s="93">
        <v>44.0641746429934</v>
      </c>
      <c r="O320" s="96"/>
      <c r="P320" s="93">
        <v>15</v>
      </c>
      <c r="Q320" s="96"/>
      <c r="R320" s="96">
        <v>29.798949339686601</v>
      </c>
      <c r="S320" s="96">
        <v>106.13687601732001</v>
      </c>
      <c r="T320" s="111">
        <f t="shared" si="49"/>
        <v>0.55388302664387434</v>
      </c>
      <c r="U320" s="111">
        <f t="shared" si="50"/>
        <v>0.42813479402878885</v>
      </c>
      <c r="V320" s="111">
        <f t="shared" si="51"/>
        <v>0.69983772586724569</v>
      </c>
      <c r="W320" s="111">
        <f t="shared" si="52"/>
        <v>0.84010609445675777</v>
      </c>
      <c r="X320" s="111">
        <f t="shared" si="53"/>
        <v>-0.12574823261508566</v>
      </c>
      <c r="Y320" s="111">
        <f t="shared" si="54"/>
        <v>0.14595469922337045</v>
      </c>
      <c r="Z320" s="111">
        <f t="shared" si="55"/>
        <v>1.6440856398535642</v>
      </c>
      <c r="AA320" s="111"/>
      <c r="AB320" s="111">
        <f t="shared" si="57"/>
        <v>1.1760912590556813</v>
      </c>
      <c r="AC320" s="111"/>
      <c r="AD320" s="111">
        <f t="shared" si="59"/>
        <v>1.4742009518608028</v>
      </c>
      <c r="AE320" s="111">
        <f t="shared" si="60"/>
        <v>2.0258663006628228</v>
      </c>
    </row>
    <row r="321" spans="1:31" x14ac:dyDescent="0.2">
      <c r="A321" s="89">
        <v>320</v>
      </c>
      <c r="B321" s="92" t="s">
        <v>1756</v>
      </c>
      <c r="C321" s="9" t="s">
        <v>1971</v>
      </c>
      <c r="D321" s="93" t="s">
        <v>61</v>
      </c>
      <c r="E321" s="93" t="s">
        <v>91</v>
      </c>
      <c r="F321" s="94" t="s">
        <v>2057</v>
      </c>
      <c r="G321" s="93" t="s">
        <v>2034</v>
      </c>
      <c r="H321" s="93">
        <v>3.66</v>
      </c>
      <c r="I321" s="93">
        <v>2.69</v>
      </c>
      <c r="J321" s="93">
        <v>5.51</v>
      </c>
      <c r="K321" s="93">
        <v>7.79</v>
      </c>
      <c r="L321" s="93">
        <v>0.73497267759562801</v>
      </c>
      <c r="M321" s="93">
        <v>1.5054644808743201</v>
      </c>
      <c r="N321" s="93">
        <v>39.9411873205433</v>
      </c>
      <c r="O321" s="96"/>
      <c r="P321" s="93">
        <v>10</v>
      </c>
      <c r="Q321" s="96"/>
      <c r="R321" s="96">
        <v>25.242293869400701</v>
      </c>
      <c r="S321" s="96">
        <v>114.816518810056</v>
      </c>
      <c r="T321" s="111">
        <f t="shared" si="49"/>
        <v>0.56348108539441066</v>
      </c>
      <c r="U321" s="111">
        <f t="shared" si="50"/>
        <v>0.42975228000240795</v>
      </c>
      <c r="V321" s="111">
        <f t="shared" si="51"/>
        <v>0.74115159885178505</v>
      </c>
      <c r="W321" s="111">
        <f t="shared" si="52"/>
        <v>0.89153745767256443</v>
      </c>
      <c r="X321" s="111">
        <f t="shared" si="53"/>
        <v>-0.13372880539200294</v>
      </c>
      <c r="Y321" s="111">
        <f t="shared" si="54"/>
        <v>0.17767051345737528</v>
      </c>
      <c r="Z321" s="111">
        <f t="shared" si="55"/>
        <v>1.6014209708775953</v>
      </c>
      <c r="AA321" s="111"/>
      <c r="AB321" s="111">
        <f t="shared" si="57"/>
        <v>1</v>
      </c>
      <c r="AC321" s="111"/>
      <c r="AD321" s="111">
        <f t="shared" si="59"/>
        <v>1.4021288184626088</v>
      </c>
      <c r="AE321" s="111">
        <f t="shared" si="60"/>
        <v>2.0600043750999473</v>
      </c>
    </row>
    <row r="322" spans="1:31" x14ac:dyDescent="0.2">
      <c r="A322" s="89">
        <v>321</v>
      </c>
      <c r="B322" s="92" t="s">
        <v>1756</v>
      </c>
      <c r="C322" s="9" t="s">
        <v>1971</v>
      </c>
      <c r="D322" s="93" t="s">
        <v>61</v>
      </c>
      <c r="E322" s="93" t="s">
        <v>92</v>
      </c>
      <c r="F322" s="94" t="s">
        <v>2057</v>
      </c>
      <c r="G322" s="93" t="s">
        <v>2034</v>
      </c>
      <c r="H322" s="93">
        <v>4.3099999999999996</v>
      </c>
      <c r="I322" s="93">
        <v>2.4500000000000002</v>
      </c>
      <c r="J322" s="93">
        <v>5.61</v>
      </c>
      <c r="K322" s="93">
        <v>7.37</v>
      </c>
      <c r="L322" s="93">
        <v>0.56844547563805103</v>
      </c>
      <c r="M322" s="93">
        <v>1.3016241299303899</v>
      </c>
      <c r="N322" s="93">
        <v>49.307756154053699</v>
      </c>
      <c r="O322" s="96"/>
      <c r="P322" s="93">
        <v>10</v>
      </c>
      <c r="Q322" s="96"/>
      <c r="R322" s="96">
        <v>35.6280098507508</v>
      </c>
      <c r="S322" s="96">
        <v>95.064233995195494</v>
      </c>
      <c r="T322" s="111">
        <f t="shared" si="49"/>
        <v>0.63447727016073152</v>
      </c>
      <c r="U322" s="111">
        <f t="shared" si="50"/>
        <v>0.38916608436453248</v>
      </c>
      <c r="V322" s="111">
        <f t="shared" si="51"/>
        <v>0.74896286125616141</v>
      </c>
      <c r="W322" s="111">
        <f t="shared" si="52"/>
        <v>0.86746748785905148</v>
      </c>
      <c r="X322" s="111">
        <f t="shared" si="53"/>
        <v>-0.24531118579619915</v>
      </c>
      <c r="Y322" s="111">
        <f t="shared" si="54"/>
        <v>0.11448559109542829</v>
      </c>
      <c r="Z322" s="111">
        <f t="shared" si="55"/>
        <v>1.6929152395604337</v>
      </c>
      <c r="AA322" s="111"/>
      <c r="AB322" s="111">
        <f t="shared" si="57"/>
        <v>1</v>
      </c>
      <c r="AC322" s="111"/>
      <c r="AD322" s="111">
        <f t="shared" si="59"/>
        <v>1.5517915637213084</v>
      </c>
      <c r="AE322" s="111">
        <f t="shared" si="60"/>
        <v>1.9780171531083368</v>
      </c>
    </row>
    <row r="323" spans="1:31" x14ac:dyDescent="0.2">
      <c r="A323" s="89">
        <v>322</v>
      </c>
      <c r="B323" s="92" t="s">
        <v>1756</v>
      </c>
      <c r="C323" s="9" t="s">
        <v>1971</v>
      </c>
      <c r="D323" s="93" t="s">
        <v>61</v>
      </c>
      <c r="E323" s="93" t="s">
        <v>97</v>
      </c>
      <c r="F323" s="94" t="s">
        <v>2057</v>
      </c>
      <c r="G323" s="93" t="s">
        <v>2034</v>
      </c>
      <c r="H323" s="93">
        <v>3.8</v>
      </c>
      <c r="I323" s="93">
        <v>2.48</v>
      </c>
      <c r="J323" s="93">
        <v>6.45</v>
      </c>
      <c r="K323" s="93">
        <v>8.4700000000000006</v>
      </c>
      <c r="L323" s="93">
        <v>0.65263157894736801</v>
      </c>
      <c r="M323" s="93">
        <v>1.6973684210526301</v>
      </c>
      <c r="N323" s="93">
        <v>46.170692513906097</v>
      </c>
      <c r="O323" s="96"/>
      <c r="P323" s="93">
        <v>15</v>
      </c>
      <c r="Q323" s="96"/>
      <c r="R323" s="96">
        <v>25.151577611555101</v>
      </c>
      <c r="S323" s="96">
        <v>108.677729874539</v>
      </c>
      <c r="T323" s="111">
        <f t="shared" ref="T323:T336" si="61">LOG(H323)</f>
        <v>0.57978359661681012</v>
      </c>
      <c r="U323" s="111">
        <f t="shared" ref="U323:U336" si="62">LOG(I323)</f>
        <v>0.39445168082621629</v>
      </c>
      <c r="V323" s="111">
        <f t="shared" ref="V323:V336" si="63">LOG(J323)</f>
        <v>0.80955971463526777</v>
      </c>
      <c r="W323" s="111">
        <f t="shared" ref="W323:W336" si="64">LOG(K323)</f>
        <v>0.92788341033070698</v>
      </c>
      <c r="X323" s="111">
        <f t="shared" ref="X323:X336" si="65">LOG(L323)</f>
        <v>-0.18533191579059416</v>
      </c>
      <c r="Y323" s="111">
        <f t="shared" ref="Y323:Y336" si="66">LOG(M323)</f>
        <v>0.22977611801845724</v>
      </c>
      <c r="Z323" s="111">
        <f t="shared" ref="Z323:Z336" si="67">LOG(N323)</f>
        <v>1.6643663885800026</v>
      </c>
      <c r="AA323" s="111"/>
      <c r="AB323" s="111">
        <f t="shared" ref="AB323:AB336" si="68">LOG(P323)</f>
        <v>1.1760912590556813</v>
      </c>
      <c r="AC323" s="111"/>
      <c r="AD323" s="111">
        <f t="shared" ref="AD323:AD336" si="69">LOG(R323)</f>
        <v>1.4005652310024772</v>
      </c>
      <c r="AE323" s="111">
        <f t="shared" ref="AE323:AE336" si="70">LOG(S323)</f>
        <v>2.036140558037554</v>
      </c>
    </row>
    <row r="324" spans="1:31" x14ac:dyDescent="0.2">
      <c r="A324" s="89">
        <v>323</v>
      </c>
      <c r="B324" s="92" t="s">
        <v>1756</v>
      </c>
      <c r="C324" s="9" t="s">
        <v>1971</v>
      </c>
      <c r="D324" s="93" t="s">
        <v>873</v>
      </c>
      <c r="E324" s="93" t="s">
        <v>82</v>
      </c>
      <c r="F324" s="94" t="s">
        <v>2057</v>
      </c>
      <c r="G324" s="93" t="s">
        <v>2034</v>
      </c>
      <c r="H324" s="93">
        <v>3.76</v>
      </c>
      <c r="I324" s="93">
        <v>2.2599999999999998</v>
      </c>
      <c r="J324" s="93">
        <v>6.23</v>
      </c>
      <c r="K324" s="93">
        <v>7.97</v>
      </c>
      <c r="L324" s="93">
        <v>0.60106382978723405</v>
      </c>
      <c r="M324" s="93">
        <v>1.6569148936170199</v>
      </c>
      <c r="N324" s="93">
        <v>49.598841828929999</v>
      </c>
      <c r="O324" s="96"/>
      <c r="P324" s="93">
        <v>12.5</v>
      </c>
      <c r="Q324" s="96"/>
      <c r="R324" s="96">
        <v>27.3615765173905</v>
      </c>
      <c r="S324" s="96">
        <v>103.03958165367899</v>
      </c>
      <c r="T324" s="111">
        <f t="shared" si="61"/>
        <v>0.57518784492766106</v>
      </c>
      <c r="U324" s="111">
        <f t="shared" si="62"/>
        <v>0.35410843914740087</v>
      </c>
      <c r="V324" s="111">
        <f t="shared" si="63"/>
        <v>0.79448804665916961</v>
      </c>
      <c r="W324" s="111">
        <f t="shared" si="64"/>
        <v>0.90145832139611237</v>
      </c>
      <c r="X324" s="111">
        <f t="shared" si="65"/>
        <v>-0.22107940578026011</v>
      </c>
      <c r="Y324" s="111">
        <f t="shared" si="66"/>
        <v>0.21930020173150822</v>
      </c>
      <c r="Z324" s="111">
        <f t="shared" si="67"/>
        <v>1.6954715354987191</v>
      </c>
      <c r="AA324" s="111"/>
      <c r="AB324" s="111">
        <f t="shared" si="68"/>
        <v>1.0969100130080565</v>
      </c>
      <c r="AC324" s="111"/>
      <c r="AD324" s="111">
        <f t="shared" si="69"/>
        <v>1.4371411169178967</v>
      </c>
      <c r="AE324" s="111">
        <f t="shared" si="70"/>
        <v>2.0130040867600347</v>
      </c>
    </row>
    <row r="325" spans="1:31" x14ac:dyDescent="0.2">
      <c r="A325" s="89">
        <v>324</v>
      </c>
      <c r="B325" s="92" t="s">
        <v>1756</v>
      </c>
      <c r="C325" s="9" t="s">
        <v>1971</v>
      </c>
      <c r="D325" s="93" t="s">
        <v>67</v>
      </c>
      <c r="E325" s="93" t="s">
        <v>94</v>
      </c>
      <c r="F325" s="94" t="s">
        <v>2057</v>
      </c>
      <c r="G325" s="93" t="s">
        <v>2034</v>
      </c>
      <c r="H325" s="93">
        <v>2.98</v>
      </c>
      <c r="I325" s="93">
        <v>2.5</v>
      </c>
      <c r="J325" s="93">
        <v>4.28</v>
      </c>
      <c r="K325" s="93">
        <v>5.25</v>
      </c>
      <c r="L325" s="93">
        <v>0.83892617449664408</v>
      </c>
      <c r="M325" s="93">
        <v>1.4362416107382601</v>
      </c>
      <c r="N325" s="93">
        <v>54.602713368535902</v>
      </c>
      <c r="O325" s="96"/>
      <c r="P325" s="93">
        <v>10</v>
      </c>
      <c r="Q325" s="96"/>
      <c r="R325" s="96">
        <v>34.580345767904497</v>
      </c>
      <c r="S325" s="96">
        <v>90.816940863559594</v>
      </c>
      <c r="T325" s="111">
        <f t="shared" si="61"/>
        <v>0.47421626407625522</v>
      </c>
      <c r="U325" s="111">
        <f t="shared" si="62"/>
        <v>0.3979400086720376</v>
      </c>
      <c r="V325" s="111">
        <f t="shared" si="63"/>
        <v>0.63144376901317201</v>
      </c>
      <c r="W325" s="111">
        <f t="shared" si="64"/>
        <v>0.72015930340595691</v>
      </c>
      <c r="X325" s="111">
        <f t="shared" si="65"/>
        <v>-7.627625540421773E-2</v>
      </c>
      <c r="Y325" s="111">
        <f t="shared" si="66"/>
        <v>0.15722750493691831</v>
      </c>
      <c r="Z325" s="111">
        <f t="shared" si="67"/>
        <v>1.7372142246040583</v>
      </c>
      <c r="AA325" s="111"/>
      <c r="AB325" s="111">
        <f t="shared" si="68"/>
        <v>1</v>
      </c>
      <c r="AC325" s="111"/>
      <c r="AD325" s="111">
        <f t="shared" si="69"/>
        <v>1.5388293314579209</v>
      </c>
      <c r="AE325" s="111">
        <f t="shared" si="70"/>
        <v>1.9581668687557501</v>
      </c>
    </row>
    <row r="326" spans="1:31" x14ac:dyDescent="0.2">
      <c r="A326" s="89">
        <v>325</v>
      </c>
      <c r="B326" s="92" t="s">
        <v>1756</v>
      </c>
      <c r="C326" s="9" t="s">
        <v>1971</v>
      </c>
      <c r="D326" s="93" t="s">
        <v>67</v>
      </c>
      <c r="E326" s="93" t="s">
        <v>93</v>
      </c>
      <c r="F326" s="94" t="s">
        <v>2057</v>
      </c>
      <c r="G326" s="93" t="s">
        <v>2034</v>
      </c>
      <c r="H326" s="93">
        <v>4.09</v>
      </c>
      <c r="I326" s="93">
        <v>2.61</v>
      </c>
      <c r="J326" s="93">
        <v>6.33</v>
      </c>
      <c r="K326" s="93">
        <v>6.57</v>
      </c>
      <c r="L326" s="93">
        <v>0.6381418092909541</v>
      </c>
      <c r="M326" s="93">
        <v>1.54767726161369</v>
      </c>
      <c r="N326" s="93">
        <v>68.353978863776902</v>
      </c>
      <c r="O326" s="96"/>
      <c r="P326" s="93">
        <v>10</v>
      </c>
      <c r="Q326" s="96"/>
      <c r="R326" s="96">
        <v>36.910359914857402</v>
      </c>
      <c r="S326" s="96">
        <v>74.735661221365703</v>
      </c>
      <c r="T326" s="111">
        <f t="shared" si="61"/>
        <v>0.61172330800734176</v>
      </c>
      <c r="U326" s="111">
        <f t="shared" si="62"/>
        <v>0.41664050733828095</v>
      </c>
      <c r="V326" s="111">
        <f t="shared" si="63"/>
        <v>0.80140371001735511</v>
      </c>
      <c r="W326" s="111">
        <f t="shared" si="64"/>
        <v>0.81756536955978076</v>
      </c>
      <c r="X326" s="111">
        <f t="shared" si="65"/>
        <v>-0.19508280066906047</v>
      </c>
      <c r="Y326" s="111">
        <f t="shared" si="66"/>
        <v>0.18968040201001277</v>
      </c>
      <c r="Z326" s="111">
        <f t="shared" si="67"/>
        <v>1.8347637997858959</v>
      </c>
      <c r="AA326" s="111"/>
      <c r="AB326" s="111">
        <f t="shared" si="68"/>
        <v>1</v>
      </c>
      <c r="AC326" s="111"/>
      <c r="AD326" s="111">
        <f t="shared" si="69"/>
        <v>1.5671482800445988</v>
      </c>
      <c r="AE326" s="111">
        <f t="shared" si="70"/>
        <v>1.8735278812803466</v>
      </c>
    </row>
    <row r="327" spans="1:31" x14ac:dyDescent="0.2">
      <c r="A327" s="89">
        <v>326</v>
      </c>
      <c r="B327" s="114" t="s">
        <v>1057</v>
      </c>
      <c r="C327" s="9" t="s">
        <v>2083</v>
      </c>
      <c r="D327" s="96"/>
      <c r="E327" s="113" t="s">
        <v>2058</v>
      </c>
      <c r="F327" s="110" t="s">
        <v>2059</v>
      </c>
      <c r="G327" s="96" t="s">
        <v>2060</v>
      </c>
      <c r="H327" s="113">
        <v>6.9</v>
      </c>
      <c r="I327" s="113">
        <v>3.5</v>
      </c>
      <c r="J327" s="113">
        <v>12.8</v>
      </c>
      <c r="K327" s="113">
        <v>14.8</v>
      </c>
      <c r="L327" s="96">
        <v>0.50724637681159401</v>
      </c>
      <c r="M327" s="96">
        <v>1.85507246376812</v>
      </c>
      <c r="N327" s="96">
        <v>59.776235444973501</v>
      </c>
      <c r="O327" s="115">
        <v>33.75</v>
      </c>
      <c r="P327" s="116">
        <v>22.5</v>
      </c>
      <c r="Q327" s="96">
        <v>1.5</v>
      </c>
      <c r="R327" s="96">
        <v>27.761078317135599</v>
      </c>
      <c r="S327" s="96">
        <v>92.462686237890907</v>
      </c>
      <c r="T327" s="111">
        <f t="shared" si="61"/>
        <v>0.83884909073725533</v>
      </c>
      <c r="U327" s="111">
        <f t="shared" si="62"/>
        <v>0.54406804435027567</v>
      </c>
      <c r="V327" s="111">
        <f t="shared" si="63"/>
        <v>1.1072099696478683</v>
      </c>
      <c r="W327" s="111">
        <f t="shared" si="64"/>
        <v>1.1702617153949575</v>
      </c>
      <c r="X327" s="111">
        <f t="shared" si="65"/>
        <v>-0.29478104638697983</v>
      </c>
      <c r="Y327" s="111">
        <f t="shared" si="66"/>
        <v>0.268360878910614</v>
      </c>
      <c r="Z327" s="111">
        <f t="shared" si="67"/>
        <v>1.7765285608043748</v>
      </c>
      <c r="AA327" s="111">
        <f t="shared" ref="AA327:AA336" si="71">LOG(O327)</f>
        <v>1.5282737771670438</v>
      </c>
      <c r="AB327" s="111">
        <f t="shared" si="68"/>
        <v>1.3521825181113625</v>
      </c>
      <c r="AC327" s="111">
        <f t="shared" ref="AC327:AC336" si="72">LOG(Q327)</f>
        <v>0.17609125905568124</v>
      </c>
      <c r="AD327" s="111">
        <f t="shared" si="69"/>
        <v>1.4434363313104268</v>
      </c>
      <c r="AE327" s="111">
        <f t="shared" si="70"/>
        <v>1.965966506464669</v>
      </c>
    </row>
    <row r="328" spans="1:31" x14ac:dyDescent="0.2">
      <c r="A328" s="89">
        <v>327</v>
      </c>
      <c r="B328" s="114" t="s">
        <v>1057</v>
      </c>
      <c r="C328" s="9" t="s">
        <v>2083</v>
      </c>
      <c r="D328" s="96"/>
      <c r="E328" s="113" t="s">
        <v>2061</v>
      </c>
      <c r="F328" s="110" t="s">
        <v>2059</v>
      </c>
      <c r="G328" s="96" t="s">
        <v>2060</v>
      </c>
      <c r="H328" s="113">
        <v>6.7</v>
      </c>
      <c r="I328" s="113">
        <v>3.3</v>
      </c>
      <c r="J328" s="113">
        <v>12.6</v>
      </c>
      <c r="K328" s="113">
        <v>14.6</v>
      </c>
      <c r="L328" s="96">
        <v>0.49253731343283602</v>
      </c>
      <c r="M328" s="96">
        <v>1.8805970149253701</v>
      </c>
      <c r="N328" s="96">
        <v>59.501633293102401</v>
      </c>
      <c r="O328" s="116">
        <v>33.75</v>
      </c>
      <c r="P328" s="116">
        <v>26.25</v>
      </c>
      <c r="Q328" s="96">
        <v>1.28571428571429</v>
      </c>
      <c r="R328" s="96">
        <v>27.269443537808399</v>
      </c>
      <c r="S328" s="96">
        <v>93.2289231690892</v>
      </c>
      <c r="T328" s="111">
        <f t="shared" si="61"/>
        <v>0.82607480270082645</v>
      </c>
      <c r="U328" s="111">
        <f t="shared" si="62"/>
        <v>0.51851393987788741</v>
      </c>
      <c r="V328" s="111">
        <f t="shared" si="63"/>
        <v>1.1003705451175629</v>
      </c>
      <c r="W328" s="111">
        <f t="shared" si="64"/>
        <v>1.1643528557844371</v>
      </c>
      <c r="X328" s="111">
        <f t="shared" si="65"/>
        <v>-0.30756086282293876</v>
      </c>
      <c r="Y328" s="111">
        <f t="shared" si="66"/>
        <v>0.27429574241673577</v>
      </c>
      <c r="Z328" s="111">
        <f t="shared" si="67"/>
        <v>1.7745288870805869</v>
      </c>
      <c r="AA328" s="111">
        <f t="shared" si="71"/>
        <v>1.5282737771670438</v>
      </c>
      <c r="AB328" s="111">
        <f t="shared" si="68"/>
        <v>1.4191293077419758</v>
      </c>
      <c r="AC328" s="111">
        <f t="shared" si="72"/>
        <v>0.1091444694250695</v>
      </c>
      <c r="AD328" s="111">
        <f t="shared" si="69"/>
        <v>1.4356762757881669</v>
      </c>
      <c r="AE328" s="111">
        <f t="shared" si="70"/>
        <v>1.9695506679768948</v>
      </c>
    </row>
    <row r="329" spans="1:31" x14ac:dyDescent="0.2">
      <c r="A329" s="89">
        <v>328</v>
      </c>
      <c r="B329" s="114" t="s">
        <v>1057</v>
      </c>
      <c r="C329" s="9" t="s">
        <v>2083</v>
      </c>
      <c r="D329" s="96"/>
      <c r="E329" s="113" t="s">
        <v>2062</v>
      </c>
      <c r="F329" s="110" t="s">
        <v>2059</v>
      </c>
      <c r="G329" s="96" t="s">
        <v>2060</v>
      </c>
      <c r="H329" s="113">
        <v>6.7</v>
      </c>
      <c r="I329" s="113">
        <v>3.4</v>
      </c>
      <c r="J329" s="113">
        <v>12.2</v>
      </c>
      <c r="K329" s="113">
        <v>14.1</v>
      </c>
      <c r="L329" s="96">
        <v>0.50746268656716409</v>
      </c>
      <c r="M329" s="96">
        <v>1.8208955223880601</v>
      </c>
      <c r="N329" s="96">
        <v>59.863342889490902</v>
      </c>
      <c r="O329" s="116">
        <v>30</v>
      </c>
      <c r="P329" s="116">
        <v>25</v>
      </c>
      <c r="Q329" s="96">
        <v>1.2</v>
      </c>
      <c r="R329" s="96">
        <v>28.3559535256183</v>
      </c>
      <c r="S329" s="96">
        <v>91.780703584890901</v>
      </c>
      <c r="T329" s="111">
        <f t="shared" si="61"/>
        <v>0.82607480270082645</v>
      </c>
      <c r="U329" s="111">
        <f t="shared" si="62"/>
        <v>0.53147891704225514</v>
      </c>
      <c r="V329" s="111">
        <f t="shared" si="63"/>
        <v>1.0863598306747482</v>
      </c>
      <c r="W329" s="111">
        <f t="shared" si="64"/>
        <v>1.1492191126553799</v>
      </c>
      <c r="X329" s="111">
        <f t="shared" si="65"/>
        <v>-0.29459588565857137</v>
      </c>
      <c r="Y329" s="111">
        <f t="shared" si="66"/>
        <v>0.26028502797392189</v>
      </c>
      <c r="Z329" s="111">
        <f t="shared" si="67"/>
        <v>1.7771609650588516</v>
      </c>
      <c r="AA329" s="111">
        <f t="shared" si="71"/>
        <v>1.4771212547196624</v>
      </c>
      <c r="AB329" s="111">
        <f t="shared" si="68"/>
        <v>1.3979400086720377</v>
      </c>
      <c r="AC329" s="111">
        <f t="shared" si="72"/>
        <v>7.9181246047624818E-2</v>
      </c>
      <c r="AD329" s="111">
        <f t="shared" si="69"/>
        <v>1.4526442558876373</v>
      </c>
      <c r="AE329" s="111">
        <f t="shared" si="70"/>
        <v>1.9627513826445901</v>
      </c>
    </row>
    <row r="330" spans="1:31" x14ac:dyDescent="0.2">
      <c r="A330" s="89">
        <v>329</v>
      </c>
      <c r="B330" s="114" t="s">
        <v>1057</v>
      </c>
      <c r="C330" s="9" t="s">
        <v>2083</v>
      </c>
      <c r="D330" s="96"/>
      <c r="E330" s="113" t="s">
        <v>2063</v>
      </c>
      <c r="F330" s="110" t="s">
        <v>2059</v>
      </c>
      <c r="G330" s="96" t="s">
        <v>2060</v>
      </c>
      <c r="H330" s="113">
        <v>6.4</v>
      </c>
      <c r="I330" s="113">
        <v>3.3</v>
      </c>
      <c r="J330" s="113">
        <v>11.2</v>
      </c>
      <c r="K330" s="113">
        <v>13.4</v>
      </c>
      <c r="L330" s="96">
        <v>0.515625</v>
      </c>
      <c r="M330" s="96">
        <v>1.75</v>
      </c>
      <c r="N330" s="96">
        <v>56.3348916125477</v>
      </c>
      <c r="O330" s="116">
        <v>30</v>
      </c>
      <c r="P330" s="116">
        <v>25</v>
      </c>
      <c r="Q330" s="96">
        <v>1.2</v>
      </c>
      <c r="R330" s="96">
        <v>28.398119947051601</v>
      </c>
      <c r="S330" s="96">
        <v>95.266988440400695</v>
      </c>
      <c r="T330" s="111">
        <f t="shared" si="61"/>
        <v>0.80617997398388719</v>
      </c>
      <c r="U330" s="111">
        <f t="shared" si="62"/>
        <v>0.51851393987788741</v>
      </c>
      <c r="V330" s="111">
        <f t="shared" si="63"/>
        <v>1.0492180226701815</v>
      </c>
      <c r="W330" s="111">
        <f t="shared" si="64"/>
        <v>1.1271047983648077</v>
      </c>
      <c r="X330" s="111">
        <f t="shared" si="65"/>
        <v>-0.28766603410599967</v>
      </c>
      <c r="Y330" s="111">
        <f t="shared" si="66"/>
        <v>0.24303804868629444</v>
      </c>
      <c r="Z330" s="111">
        <f t="shared" si="67"/>
        <v>1.7507774630781086</v>
      </c>
      <c r="AA330" s="111">
        <f t="shared" si="71"/>
        <v>1.4771212547196624</v>
      </c>
      <c r="AB330" s="111">
        <f t="shared" si="68"/>
        <v>1.3979400086720377</v>
      </c>
      <c r="AC330" s="111">
        <f t="shared" si="72"/>
        <v>7.9181246047624818E-2</v>
      </c>
      <c r="AD330" s="111">
        <f t="shared" si="69"/>
        <v>1.4532895892143609</v>
      </c>
      <c r="AE330" s="111">
        <f t="shared" si="70"/>
        <v>1.9789424366105981</v>
      </c>
    </row>
    <row r="331" spans="1:31" x14ac:dyDescent="0.2">
      <c r="A331" s="89">
        <v>330</v>
      </c>
      <c r="B331" s="114" t="s">
        <v>2075</v>
      </c>
      <c r="C331" s="9" t="s">
        <v>2083</v>
      </c>
      <c r="D331" s="108"/>
      <c r="E331" s="113" t="s">
        <v>2064</v>
      </c>
      <c r="F331" s="110" t="s">
        <v>2059</v>
      </c>
      <c r="G331" s="96" t="s">
        <v>2060</v>
      </c>
      <c r="H331" s="113">
        <v>3.5</v>
      </c>
      <c r="I331" s="113">
        <v>2.9</v>
      </c>
      <c r="J331" s="113">
        <v>6.5</v>
      </c>
      <c r="K331" s="113">
        <v>7.1</v>
      </c>
      <c r="L331" s="108">
        <v>0.82857142857142907</v>
      </c>
      <c r="M331" s="108">
        <v>1.8571428571428599</v>
      </c>
      <c r="N331" s="109">
        <v>65.753447942286698</v>
      </c>
      <c r="O331" s="115">
        <v>33.75</v>
      </c>
      <c r="P331" s="116">
        <v>26.25</v>
      </c>
      <c r="Q331" s="109">
        <v>1.28571428571429</v>
      </c>
      <c r="R331" s="109">
        <v>29.403837284822799</v>
      </c>
      <c r="S331" s="109">
        <v>84.842714772890503</v>
      </c>
      <c r="T331" s="111">
        <f t="shared" si="61"/>
        <v>0.54406804435027567</v>
      </c>
      <c r="U331" s="111">
        <f t="shared" si="62"/>
        <v>0.46239799789895608</v>
      </c>
      <c r="V331" s="111">
        <f t="shared" si="63"/>
        <v>0.81291335664285558</v>
      </c>
      <c r="W331" s="111">
        <f t="shared" si="64"/>
        <v>0.85125834871907524</v>
      </c>
      <c r="X331" s="111">
        <f t="shared" si="65"/>
        <v>-8.1670046451319284E-2</v>
      </c>
      <c r="Y331" s="111">
        <f t="shared" si="66"/>
        <v>0.26884531229258057</v>
      </c>
      <c r="Z331" s="111">
        <f t="shared" si="67"/>
        <v>1.8179185310484549</v>
      </c>
      <c r="AA331" s="111">
        <f t="shared" si="71"/>
        <v>1.5282737771670438</v>
      </c>
      <c r="AB331" s="111">
        <f t="shared" si="68"/>
        <v>1.4191293077419758</v>
      </c>
      <c r="AC331" s="111">
        <f t="shared" si="72"/>
        <v>0.1091444694250695</v>
      </c>
      <c r="AD331" s="111">
        <f t="shared" si="69"/>
        <v>1.4684040107821246</v>
      </c>
      <c r="AE331" s="111">
        <f t="shared" si="70"/>
        <v>1.9286145564973169</v>
      </c>
    </row>
    <row r="332" spans="1:31" x14ac:dyDescent="0.2">
      <c r="A332" s="89">
        <v>331</v>
      </c>
      <c r="B332" s="114" t="s">
        <v>2075</v>
      </c>
      <c r="C332" s="9" t="s">
        <v>2083</v>
      </c>
      <c r="D332" s="96"/>
      <c r="E332" s="113" t="s">
        <v>2065</v>
      </c>
      <c r="F332" s="110" t="s">
        <v>2059</v>
      </c>
      <c r="G332" s="96" t="s">
        <v>2060</v>
      </c>
      <c r="H332" s="113">
        <v>4.4000000000000004</v>
      </c>
      <c r="I332" s="113">
        <v>3.1</v>
      </c>
      <c r="J332" s="113">
        <v>9</v>
      </c>
      <c r="K332" s="113">
        <v>9.9</v>
      </c>
      <c r="L332" s="96">
        <v>0.70454545454545403</v>
      </c>
      <c r="M332" s="96">
        <v>2.0454545454545499</v>
      </c>
      <c r="N332" s="96">
        <v>65.325029411425106</v>
      </c>
      <c r="O332" s="116">
        <v>37.5</v>
      </c>
      <c r="P332" s="116">
        <v>26.25</v>
      </c>
      <c r="Q332" s="96">
        <v>1.4285714285714299</v>
      </c>
      <c r="R332" s="96">
        <v>26.3752843114458</v>
      </c>
      <c r="S332" s="96">
        <v>88.299686277129098</v>
      </c>
      <c r="T332" s="111">
        <f t="shared" si="61"/>
        <v>0.64345267648618742</v>
      </c>
      <c r="U332" s="111">
        <f t="shared" si="62"/>
        <v>0.49136169383427269</v>
      </c>
      <c r="V332" s="111">
        <f t="shared" si="63"/>
        <v>0.95424250943932487</v>
      </c>
      <c r="W332" s="111">
        <f t="shared" si="64"/>
        <v>0.9956351945975499</v>
      </c>
      <c r="X332" s="111">
        <f t="shared" si="65"/>
        <v>-0.15209098265191506</v>
      </c>
      <c r="Y332" s="111">
        <f t="shared" si="66"/>
        <v>0.31078983295313839</v>
      </c>
      <c r="Z332" s="111">
        <f t="shared" si="67"/>
        <v>1.8150796139327234</v>
      </c>
      <c r="AA332" s="111">
        <f t="shared" si="71"/>
        <v>1.5740312677277188</v>
      </c>
      <c r="AB332" s="111">
        <f t="shared" si="68"/>
        <v>1.4191293077419758</v>
      </c>
      <c r="AC332" s="111">
        <f t="shared" si="72"/>
        <v>0.15490195998574358</v>
      </c>
      <c r="AD332" s="111">
        <f t="shared" si="69"/>
        <v>1.4211971497930118</v>
      </c>
      <c r="AE332" s="111">
        <f t="shared" si="70"/>
        <v>1.9459591605611051</v>
      </c>
    </row>
    <row r="333" spans="1:31" x14ac:dyDescent="0.2">
      <c r="A333" s="89">
        <v>332</v>
      </c>
      <c r="B333" s="114" t="s">
        <v>1057</v>
      </c>
      <c r="C333" s="9" t="s">
        <v>2083</v>
      </c>
      <c r="D333" s="96"/>
      <c r="E333" s="113" t="s">
        <v>2066</v>
      </c>
      <c r="F333" s="110" t="s">
        <v>2059</v>
      </c>
      <c r="G333" s="96" t="s">
        <v>2060</v>
      </c>
      <c r="H333" s="113">
        <v>5.4</v>
      </c>
      <c r="I333" s="113">
        <v>3.4</v>
      </c>
      <c r="J333" s="113">
        <v>9.3000000000000007</v>
      </c>
      <c r="K333" s="113">
        <v>11.3</v>
      </c>
      <c r="L333" s="96">
        <v>0.62962962962962998</v>
      </c>
      <c r="M333" s="96">
        <v>1.7222222222222201</v>
      </c>
      <c r="N333" s="96">
        <v>54.792990214552297</v>
      </c>
      <c r="O333" s="116">
        <v>37.5</v>
      </c>
      <c r="P333" s="116">
        <v>26.25</v>
      </c>
      <c r="Q333" s="96">
        <v>1.4285714285714299</v>
      </c>
      <c r="R333" s="96">
        <v>28.322262028373501</v>
      </c>
      <c r="S333" s="96">
        <v>96.884747757074194</v>
      </c>
      <c r="T333" s="111">
        <f t="shared" si="61"/>
        <v>0.7323937598229685</v>
      </c>
      <c r="U333" s="111">
        <f t="shared" si="62"/>
        <v>0.53147891704225514</v>
      </c>
      <c r="V333" s="111">
        <f t="shared" si="63"/>
        <v>0.96848294855393513</v>
      </c>
      <c r="W333" s="111">
        <f t="shared" si="64"/>
        <v>1.0530784434834197</v>
      </c>
      <c r="X333" s="111">
        <f t="shared" si="65"/>
        <v>-0.20091484278071314</v>
      </c>
      <c r="Y333" s="111">
        <f t="shared" si="66"/>
        <v>0.23608918873096607</v>
      </c>
      <c r="Z333" s="111">
        <f t="shared" si="67"/>
        <v>1.738725001808026</v>
      </c>
      <c r="AA333" s="111">
        <f t="shared" si="71"/>
        <v>1.5740312677277188</v>
      </c>
      <c r="AB333" s="111">
        <f t="shared" si="68"/>
        <v>1.4191293077419758</v>
      </c>
      <c r="AC333" s="111">
        <f t="shared" si="72"/>
        <v>0.15490195998574358</v>
      </c>
      <c r="AD333" s="111">
        <f t="shared" si="69"/>
        <v>1.4521279364191826</v>
      </c>
      <c r="AE333" s="111">
        <f t="shared" si="70"/>
        <v>1.9862554128989973</v>
      </c>
    </row>
    <row r="334" spans="1:31" x14ac:dyDescent="0.2">
      <c r="A334" s="89">
        <v>333</v>
      </c>
      <c r="B334" s="114" t="s">
        <v>1057</v>
      </c>
      <c r="C334" s="9" t="s">
        <v>2083</v>
      </c>
      <c r="D334" s="96"/>
      <c r="E334" s="113" t="s">
        <v>2067</v>
      </c>
      <c r="F334" s="110" t="s">
        <v>2059</v>
      </c>
      <c r="G334" s="96" t="s">
        <v>2060</v>
      </c>
      <c r="H334" s="113">
        <v>5.4</v>
      </c>
      <c r="I334" s="113">
        <v>3.5</v>
      </c>
      <c r="J334" s="113">
        <v>11</v>
      </c>
      <c r="K334" s="113">
        <v>12.2</v>
      </c>
      <c r="L334" s="96">
        <v>0.64814814814814803</v>
      </c>
      <c r="M334" s="96">
        <v>2.0370370370370399</v>
      </c>
      <c r="N334" s="96">
        <v>64.367022844348</v>
      </c>
      <c r="O334" s="115">
        <v>33.75</v>
      </c>
      <c r="P334" s="116">
        <v>26.25</v>
      </c>
      <c r="Q334" s="96">
        <v>1.28571428571429</v>
      </c>
      <c r="R334" s="96">
        <v>26.2696100279197</v>
      </c>
      <c r="S334" s="96">
        <v>89.363367127732403</v>
      </c>
      <c r="T334" s="111">
        <f t="shared" si="61"/>
        <v>0.7323937598229685</v>
      </c>
      <c r="U334" s="111">
        <f t="shared" si="62"/>
        <v>0.54406804435027567</v>
      </c>
      <c r="V334" s="111">
        <f t="shared" si="63"/>
        <v>1.0413926851582251</v>
      </c>
      <c r="W334" s="111">
        <f t="shared" si="64"/>
        <v>1.0863598306747482</v>
      </c>
      <c r="X334" s="111">
        <f t="shared" si="65"/>
        <v>-0.18832571547269294</v>
      </c>
      <c r="Y334" s="111">
        <f t="shared" si="66"/>
        <v>0.30899892533525714</v>
      </c>
      <c r="Z334" s="111">
        <f t="shared" si="67"/>
        <v>1.8086634222535221</v>
      </c>
      <c r="AA334" s="111">
        <f t="shared" si="71"/>
        <v>1.5282737771670438</v>
      </c>
      <c r="AB334" s="111">
        <f t="shared" si="68"/>
        <v>1.4191293077419758</v>
      </c>
      <c r="AC334" s="111">
        <f t="shared" si="72"/>
        <v>0.1091444694250695</v>
      </c>
      <c r="AD334" s="111">
        <f t="shared" si="69"/>
        <v>1.4194536257369779</v>
      </c>
      <c r="AE334" s="111">
        <f t="shared" si="70"/>
        <v>1.9511595242239825</v>
      </c>
    </row>
    <row r="335" spans="1:31" x14ac:dyDescent="0.2">
      <c r="A335" s="89">
        <v>334</v>
      </c>
      <c r="B335" s="114" t="s">
        <v>1057</v>
      </c>
      <c r="C335" s="9" t="s">
        <v>2083</v>
      </c>
      <c r="D335" s="96"/>
      <c r="E335" s="113" t="s">
        <v>2068</v>
      </c>
      <c r="F335" s="110" t="s">
        <v>2059</v>
      </c>
      <c r="G335" s="96" t="s">
        <v>2060</v>
      </c>
      <c r="H335" s="113">
        <v>5.6</v>
      </c>
      <c r="I335" s="113">
        <v>3.4</v>
      </c>
      <c r="J335" s="113">
        <v>10.199999999999999</v>
      </c>
      <c r="K335" s="113">
        <v>11.6</v>
      </c>
      <c r="L335" s="96">
        <v>0.6071428571428571</v>
      </c>
      <c r="M335" s="96">
        <v>1.8214285714285698</v>
      </c>
      <c r="N335" s="96">
        <v>61.556422699250199</v>
      </c>
      <c r="O335" s="115">
        <v>33.75</v>
      </c>
      <c r="P335" s="116">
        <v>26.25</v>
      </c>
      <c r="Q335" s="96">
        <v>1.28571428571429</v>
      </c>
      <c r="R335" s="96">
        <v>28.864873593510499</v>
      </c>
      <c r="S335" s="96">
        <v>89.5787037072392</v>
      </c>
      <c r="T335" s="111">
        <f t="shared" si="61"/>
        <v>0.74818802700620035</v>
      </c>
      <c r="U335" s="111">
        <f t="shared" si="62"/>
        <v>0.53147891704225514</v>
      </c>
      <c r="V335" s="111">
        <f t="shared" si="63"/>
        <v>1.0086001717619175</v>
      </c>
      <c r="W335" s="111">
        <f t="shared" si="64"/>
        <v>1.0644579892269184</v>
      </c>
      <c r="X335" s="111">
        <f t="shared" si="65"/>
        <v>-0.21670910996394532</v>
      </c>
      <c r="Y335" s="111">
        <f t="shared" si="66"/>
        <v>0.26041214475571678</v>
      </c>
      <c r="Z335" s="111">
        <f t="shared" si="67"/>
        <v>1.7892733732270496</v>
      </c>
      <c r="AA335" s="111">
        <f t="shared" si="71"/>
        <v>1.5282737771670438</v>
      </c>
      <c r="AB335" s="111">
        <f t="shared" si="68"/>
        <v>1.4191293077419758</v>
      </c>
      <c r="AC335" s="111">
        <f t="shared" si="72"/>
        <v>0.1091444694250695</v>
      </c>
      <c r="AD335" s="111">
        <f t="shared" si="69"/>
        <v>1.4603696599548275</v>
      </c>
      <c r="AE335" s="111">
        <f t="shared" si="70"/>
        <v>1.9522047734818961</v>
      </c>
    </row>
    <row r="336" spans="1:31" x14ac:dyDescent="0.2">
      <c r="A336" s="89">
        <v>335</v>
      </c>
      <c r="B336" s="117" t="s">
        <v>525</v>
      </c>
      <c r="C336" s="9" t="s">
        <v>2082</v>
      </c>
      <c r="D336" s="113" t="s">
        <v>67</v>
      </c>
      <c r="E336" s="113" t="s">
        <v>431</v>
      </c>
      <c r="F336" s="111" t="s">
        <v>2069</v>
      </c>
      <c r="G336" s="93" t="s">
        <v>2070</v>
      </c>
      <c r="H336" s="113">
        <v>9.23</v>
      </c>
      <c r="I336" s="113">
        <v>5.77</v>
      </c>
      <c r="J336" s="113">
        <v>19.46</v>
      </c>
      <c r="K336" s="113">
        <v>23.12</v>
      </c>
      <c r="L336" s="96">
        <v>0.62513542795232901</v>
      </c>
      <c r="M336" s="96">
        <v>2.1083423618634898</v>
      </c>
      <c r="N336" s="96">
        <v>55.614561294938298</v>
      </c>
      <c r="O336" s="96">
        <v>15</v>
      </c>
      <c r="P336" s="96">
        <v>16</v>
      </c>
      <c r="Q336" s="96">
        <v>0.9375</v>
      </c>
      <c r="R336" s="96">
        <v>23.043170904029399</v>
      </c>
      <c r="S336" s="96">
        <v>101.34226780103199</v>
      </c>
      <c r="T336" s="111">
        <f t="shared" si="61"/>
        <v>0.96520170102591207</v>
      </c>
      <c r="U336" s="111">
        <f t="shared" si="62"/>
        <v>0.76117581315573135</v>
      </c>
      <c r="V336" s="111">
        <f t="shared" si="63"/>
        <v>1.2891428359323331</v>
      </c>
      <c r="W336" s="111">
        <f t="shared" si="64"/>
        <v>1.3639878297484915</v>
      </c>
      <c r="X336" s="111">
        <f t="shared" si="65"/>
        <v>-0.20402588787018086</v>
      </c>
      <c r="Y336" s="111">
        <f t="shared" si="66"/>
        <v>0.32394113490642129</v>
      </c>
      <c r="Z336" s="111">
        <f t="shared" si="67"/>
        <v>1.7451885157203999</v>
      </c>
      <c r="AA336" s="111">
        <f t="shared" si="71"/>
        <v>1.1760912590556813</v>
      </c>
      <c r="AB336" s="111">
        <f t="shared" si="68"/>
        <v>1.2041199826559248</v>
      </c>
      <c r="AC336" s="111">
        <f t="shared" si="72"/>
        <v>-2.8028723600243537E-2</v>
      </c>
      <c r="AD336" s="111">
        <f t="shared" si="69"/>
        <v>1.3625422408695977</v>
      </c>
      <c r="AE336" s="111">
        <f t="shared" si="70"/>
        <v>2.0057906185500181</v>
      </c>
    </row>
    <row r="337" spans="1:31" s="134" customFormat="1" ht="12.75" customHeight="1" x14ac:dyDescent="0.2">
      <c r="A337" s="89">
        <v>336</v>
      </c>
      <c r="B337" s="137" t="s">
        <v>2492</v>
      </c>
      <c r="C337" s="150" t="s">
        <v>62</v>
      </c>
      <c r="D337" s="153" t="s">
        <v>86</v>
      </c>
      <c r="E337" s="153" t="s">
        <v>150</v>
      </c>
      <c r="F337" s="137" t="s">
        <v>2492</v>
      </c>
      <c r="G337" s="135" t="s">
        <v>2493</v>
      </c>
      <c r="H337" s="138">
        <v>13.2</v>
      </c>
      <c r="I337" s="138">
        <v>7.7</v>
      </c>
      <c r="J337" s="138">
        <v>21.3</v>
      </c>
      <c r="K337" s="139">
        <v>24.7</v>
      </c>
      <c r="L337" s="150">
        <v>0.58333333333333337</v>
      </c>
      <c r="M337" s="150">
        <v>1.6136363636363638</v>
      </c>
      <c r="N337" s="130" t="s">
        <v>62</v>
      </c>
      <c r="O337" s="150" t="s">
        <v>62</v>
      </c>
      <c r="P337" s="150">
        <v>30</v>
      </c>
      <c r="Q337" s="150" t="s">
        <v>62</v>
      </c>
      <c r="R337" s="130" t="s">
        <v>62</v>
      </c>
      <c r="S337" s="156" t="s">
        <v>62</v>
      </c>
      <c r="T337" s="159">
        <v>1.1205739312058498</v>
      </c>
      <c r="U337" s="159">
        <v>0.88649072517248184</v>
      </c>
      <c r="V337" s="159">
        <v>1.3283796034387378</v>
      </c>
      <c r="W337" s="159">
        <v>1.3926969532596658</v>
      </c>
      <c r="X337" s="159">
        <v>-0.23408320603336796</v>
      </c>
      <c r="Y337" s="159">
        <v>0.2078056722328879</v>
      </c>
      <c r="Z337" s="156" t="s">
        <v>62</v>
      </c>
      <c r="AA337" s="156" t="s">
        <v>62</v>
      </c>
      <c r="AB337" s="156">
        <v>1.4771212547196624</v>
      </c>
      <c r="AC337" s="156" t="s">
        <v>62</v>
      </c>
      <c r="AD337" s="156" t="s">
        <v>62</v>
      </c>
      <c r="AE337" s="156" t="s">
        <v>62</v>
      </c>
    </row>
    <row r="338" spans="1:31" s="134" customFormat="1" ht="12.75" customHeight="1" x14ac:dyDescent="0.2">
      <c r="A338" s="89">
        <v>337</v>
      </c>
      <c r="B338" s="134" t="s">
        <v>2495</v>
      </c>
      <c r="C338" s="150" t="s">
        <v>62</v>
      </c>
      <c r="D338" s="153" t="s">
        <v>86</v>
      </c>
      <c r="E338" s="153" t="s">
        <v>150</v>
      </c>
      <c r="F338" s="134" t="s">
        <v>2499</v>
      </c>
      <c r="G338" s="135" t="s">
        <v>1810</v>
      </c>
      <c r="H338" s="139">
        <v>28.83</v>
      </c>
      <c r="I338" s="139" t="s">
        <v>62</v>
      </c>
      <c r="J338" s="139">
        <v>58.97</v>
      </c>
      <c r="K338" s="139">
        <v>47.9</v>
      </c>
      <c r="L338" s="151" t="s">
        <v>62</v>
      </c>
      <c r="M338" s="151">
        <f t="shared" ref="M338" si="73">J338/H338</f>
        <v>2.0454387790496011</v>
      </c>
      <c r="N338" s="130" t="s">
        <v>62</v>
      </c>
      <c r="O338" s="138">
        <v>11</v>
      </c>
      <c r="P338" s="138">
        <v>11</v>
      </c>
      <c r="Q338" s="130">
        <v>1</v>
      </c>
      <c r="R338" s="130" t="s">
        <v>62</v>
      </c>
      <c r="S338" s="156" t="s">
        <v>62</v>
      </c>
      <c r="T338" s="159">
        <v>1.4598446423882079</v>
      </c>
      <c r="U338" s="156" t="s">
        <v>62</v>
      </c>
      <c r="V338" s="159">
        <v>1.7706311277778066</v>
      </c>
      <c r="W338" s="159">
        <v>1.6803355134145632</v>
      </c>
      <c r="X338" s="156" t="s">
        <v>62</v>
      </c>
      <c r="Y338" s="159">
        <v>0.3107864853895988</v>
      </c>
      <c r="Z338" s="156" t="s">
        <v>62</v>
      </c>
      <c r="AA338" s="156">
        <v>1.0413926851582251</v>
      </c>
      <c r="AB338" s="156">
        <v>1.0413926851582251</v>
      </c>
      <c r="AC338" s="156">
        <v>0</v>
      </c>
      <c r="AD338" s="156" t="s">
        <v>62</v>
      </c>
      <c r="AE338" s="156" t="s">
        <v>62</v>
      </c>
    </row>
    <row r="339" spans="1:31" x14ac:dyDescent="0.2">
      <c r="C339" s="9"/>
      <c r="T339" s="157"/>
      <c r="U339" s="157"/>
      <c r="V339" s="157"/>
      <c r="W339" s="157"/>
      <c r="X339" s="157"/>
      <c r="Y339" s="157"/>
    </row>
    <row r="344" spans="1:31" x14ac:dyDescent="0.2">
      <c r="C344" s="8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4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11.42578125" defaultRowHeight="12.75" customHeight="1" x14ac:dyDescent="0.2"/>
  <cols>
    <col min="1" max="1" width="3.5703125" style="89" customWidth="1"/>
    <col min="2" max="2" width="20.28515625" style="89" customWidth="1"/>
    <col min="3" max="3" width="14.140625" style="89" customWidth="1"/>
    <col min="4" max="4" width="17.7109375" style="89" customWidth="1"/>
    <col min="5" max="5" width="20.85546875" style="88" customWidth="1"/>
    <col min="6" max="7" width="11.42578125" style="88"/>
    <col min="8" max="8" width="20.140625" style="88" customWidth="1"/>
    <col min="9" max="25" width="9.42578125" style="88" customWidth="1"/>
    <col min="26" max="16384" width="11.42578125" style="89"/>
  </cols>
  <sheetData>
    <row r="1" spans="1:25" s="88" customFormat="1" ht="12.75" customHeight="1" x14ac:dyDescent="0.2">
      <c r="A1" s="9"/>
      <c r="B1" s="87" t="s">
        <v>0</v>
      </c>
      <c r="C1" s="87" t="s">
        <v>3</v>
      </c>
      <c r="D1" s="87" t="s">
        <v>1</v>
      </c>
      <c r="E1" s="87" t="s">
        <v>4</v>
      </c>
      <c r="F1" s="87" t="s">
        <v>12</v>
      </c>
      <c r="G1" s="87" t="s">
        <v>2</v>
      </c>
      <c r="H1" s="87" t="s">
        <v>1823</v>
      </c>
      <c r="I1" s="87" t="s">
        <v>13</v>
      </c>
      <c r="J1" s="87" t="s">
        <v>14</v>
      </c>
      <c r="K1" s="87" t="s">
        <v>15</v>
      </c>
      <c r="L1" s="87" t="s">
        <v>16</v>
      </c>
      <c r="M1" s="87" t="s">
        <v>17</v>
      </c>
      <c r="N1" s="87" t="s">
        <v>18</v>
      </c>
      <c r="O1" s="87" t="s">
        <v>33</v>
      </c>
      <c r="P1" s="87" t="s">
        <v>34</v>
      </c>
      <c r="Q1" s="87" t="s">
        <v>35</v>
      </c>
      <c r="R1" s="87" t="s">
        <v>36</v>
      </c>
      <c r="S1" s="87" t="s">
        <v>37</v>
      </c>
      <c r="T1" s="87" t="s">
        <v>38</v>
      </c>
      <c r="U1" s="87" t="s">
        <v>39</v>
      </c>
      <c r="V1" s="87" t="s">
        <v>40</v>
      </c>
      <c r="W1" s="87" t="s">
        <v>41</v>
      </c>
      <c r="X1" s="87" t="s">
        <v>42</v>
      </c>
      <c r="Y1" s="87" t="s">
        <v>43</v>
      </c>
    </row>
    <row r="2" spans="1:25" ht="12.75" customHeight="1" x14ac:dyDescent="0.2">
      <c r="A2" s="65">
        <v>1</v>
      </c>
      <c r="B2" s="70" t="s">
        <v>49</v>
      </c>
      <c r="C2" s="70" t="s">
        <v>52</v>
      </c>
      <c r="D2" s="69" t="s">
        <v>50</v>
      </c>
      <c r="E2" s="9" t="s">
        <v>85</v>
      </c>
      <c r="F2" s="9" t="s">
        <v>61</v>
      </c>
      <c r="G2" s="9" t="s">
        <v>84</v>
      </c>
      <c r="H2" s="9" t="s">
        <v>2081</v>
      </c>
      <c r="I2" s="9">
        <v>2.88</v>
      </c>
      <c r="J2" s="9">
        <v>1.85</v>
      </c>
      <c r="K2" s="9">
        <v>7.15</v>
      </c>
      <c r="L2" s="9">
        <v>7.39</v>
      </c>
      <c r="M2" s="9">
        <v>0.64236111111111116</v>
      </c>
      <c r="N2" s="9">
        <v>2.4826388888888893</v>
      </c>
      <c r="O2" s="9">
        <v>57.21</v>
      </c>
      <c r="P2" s="9">
        <v>0.29599999999999999</v>
      </c>
      <c r="Q2" s="71" t="s">
        <v>62</v>
      </c>
      <c r="R2" s="71" t="s">
        <v>62</v>
      </c>
      <c r="S2" s="71" t="s">
        <v>62</v>
      </c>
      <c r="T2" s="9">
        <v>35</v>
      </c>
      <c r="U2" s="9">
        <v>37.5</v>
      </c>
      <c r="V2" s="71" t="s">
        <v>86</v>
      </c>
      <c r="W2" s="71" t="s">
        <v>62</v>
      </c>
      <c r="X2" s="9">
        <v>36.299999999999997</v>
      </c>
      <c r="Y2" s="9">
        <v>0.254</v>
      </c>
    </row>
    <row r="3" spans="1:25" ht="12.75" customHeight="1" x14ac:dyDescent="0.2">
      <c r="A3" s="65">
        <v>2</v>
      </c>
      <c r="B3" s="70" t="s">
        <v>49</v>
      </c>
      <c r="C3" s="70" t="s">
        <v>52</v>
      </c>
      <c r="D3" s="69" t="s">
        <v>50</v>
      </c>
      <c r="E3" s="9" t="s">
        <v>85</v>
      </c>
      <c r="F3" s="9" t="s">
        <v>61</v>
      </c>
      <c r="G3" s="9" t="s">
        <v>87</v>
      </c>
      <c r="H3" s="9" t="s">
        <v>2081</v>
      </c>
      <c r="I3" s="9">
        <v>1.98</v>
      </c>
      <c r="J3" s="9">
        <v>1.48</v>
      </c>
      <c r="K3" s="9">
        <v>5.73</v>
      </c>
      <c r="L3" s="9">
        <v>5.86</v>
      </c>
      <c r="M3" s="9">
        <v>0.74747474747474751</v>
      </c>
      <c r="N3" s="9">
        <v>2.893939393939394</v>
      </c>
      <c r="O3" s="9">
        <v>47.79</v>
      </c>
      <c r="P3" s="9">
        <v>0.215</v>
      </c>
      <c r="Q3" s="71" t="s">
        <v>62</v>
      </c>
      <c r="R3" s="71" t="s">
        <v>62</v>
      </c>
      <c r="S3" s="71" t="s">
        <v>62</v>
      </c>
      <c r="T3" s="71" t="s">
        <v>86</v>
      </c>
      <c r="U3" s="9">
        <v>30</v>
      </c>
      <c r="V3" s="71" t="s">
        <v>86</v>
      </c>
      <c r="W3" s="71" t="s">
        <v>62</v>
      </c>
      <c r="X3" s="9">
        <v>30</v>
      </c>
      <c r="Y3" s="9">
        <v>-7.0000000000000007E-2</v>
      </c>
    </row>
    <row r="4" spans="1:25" ht="12.75" customHeight="1" x14ac:dyDescent="0.2">
      <c r="A4" s="65">
        <v>3</v>
      </c>
      <c r="B4" s="70" t="s">
        <v>49</v>
      </c>
      <c r="C4" s="70" t="s">
        <v>52</v>
      </c>
      <c r="D4" s="69" t="s">
        <v>50</v>
      </c>
      <c r="E4" s="9" t="s">
        <v>85</v>
      </c>
      <c r="F4" s="9" t="s">
        <v>61</v>
      </c>
      <c r="G4" s="9" t="s">
        <v>88</v>
      </c>
      <c r="H4" s="9" t="s">
        <v>2081</v>
      </c>
      <c r="I4" s="9">
        <v>1.89</v>
      </c>
      <c r="J4" s="9">
        <v>1.55</v>
      </c>
      <c r="K4" s="9">
        <v>6.12</v>
      </c>
      <c r="L4" s="9">
        <v>6.2</v>
      </c>
      <c r="M4" s="9">
        <v>0.82010582010582023</v>
      </c>
      <c r="N4" s="9">
        <v>3.2380952380952381</v>
      </c>
      <c r="O4" s="9">
        <v>51.6</v>
      </c>
      <c r="P4" s="9">
        <v>0.30299999999999999</v>
      </c>
      <c r="Q4" s="71" t="s">
        <v>62</v>
      </c>
      <c r="R4" s="71" t="s">
        <v>62</v>
      </c>
      <c r="S4" s="71" t="s">
        <v>62</v>
      </c>
      <c r="T4" s="71" t="s">
        <v>86</v>
      </c>
      <c r="U4" s="71" t="s">
        <v>86</v>
      </c>
      <c r="V4" s="71" t="s">
        <v>86</v>
      </c>
      <c r="W4" s="71" t="s">
        <v>62</v>
      </c>
      <c r="X4" s="9">
        <v>30</v>
      </c>
      <c r="Y4" s="9">
        <v>-8.5000000000000006E-2</v>
      </c>
    </row>
    <row r="5" spans="1:25" ht="12.75" customHeight="1" x14ac:dyDescent="0.2">
      <c r="A5" s="65">
        <v>4</v>
      </c>
      <c r="B5" s="70" t="s">
        <v>49</v>
      </c>
      <c r="C5" s="70" t="s">
        <v>52</v>
      </c>
      <c r="D5" s="69" t="s">
        <v>50</v>
      </c>
      <c r="E5" s="9" t="s">
        <v>85</v>
      </c>
      <c r="F5" s="9" t="s">
        <v>67</v>
      </c>
      <c r="G5" s="9" t="s">
        <v>84</v>
      </c>
      <c r="H5" s="9" t="s">
        <v>2081</v>
      </c>
      <c r="I5" s="9">
        <v>2.3199999999999998</v>
      </c>
      <c r="J5" s="9">
        <v>1.8</v>
      </c>
      <c r="K5" s="9">
        <v>5.19</v>
      </c>
      <c r="L5" s="9">
        <v>5.44</v>
      </c>
      <c r="M5" s="9">
        <v>0.77586206896551735</v>
      </c>
      <c r="N5" s="9">
        <v>2.2370689655172415</v>
      </c>
      <c r="O5" s="9">
        <v>41.21</v>
      </c>
      <c r="P5" s="9">
        <v>5.5E-2</v>
      </c>
      <c r="Q5" s="71" t="s">
        <v>62</v>
      </c>
      <c r="R5" s="71" t="s">
        <v>62</v>
      </c>
      <c r="S5" s="71" t="s">
        <v>62</v>
      </c>
      <c r="T5" s="71" t="s">
        <v>86</v>
      </c>
      <c r="U5" s="9">
        <v>35</v>
      </c>
      <c r="V5" s="71" t="s">
        <v>86</v>
      </c>
      <c r="W5" s="71" t="s">
        <v>62</v>
      </c>
      <c r="X5" s="9">
        <v>35</v>
      </c>
      <c r="Y5" s="9">
        <v>0.10100000000000001</v>
      </c>
    </row>
    <row r="6" spans="1:25" ht="12.75" customHeight="1" x14ac:dyDescent="0.2">
      <c r="A6" s="65">
        <v>5</v>
      </c>
      <c r="B6" s="70" t="s">
        <v>49</v>
      </c>
      <c r="C6" s="70" t="s">
        <v>52</v>
      </c>
      <c r="D6" s="69" t="s">
        <v>50</v>
      </c>
      <c r="E6" s="9" t="s">
        <v>85</v>
      </c>
      <c r="F6" s="9" t="s">
        <v>61</v>
      </c>
      <c r="G6" s="9" t="s">
        <v>89</v>
      </c>
      <c r="H6" s="9" t="s">
        <v>2081</v>
      </c>
      <c r="I6" s="9">
        <v>2.11</v>
      </c>
      <c r="J6" s="9">
        <v>1.51</v>
      </c>
      <c r="K6" s="9">
        <v>5.71</v>
      </c>
      <c r="L6" s="9">
        <v>5.91</v>
      </c>
      <c r="M6" s="9">
        <v>0.71563981042654035</v>
      </c>
      <c r="N6" s="9">
        <v>2.7061611374407586</v>
      </c>
      <c r="O6" s="9">
        <v>46.81</v>
      </c>
      <c r="P6" s="9">
        <v>0.20499999999999999</v>
      </c>
      <c r="Q6" s="71" t="s">
        <v>62</v>
      </c>
      <c r="R6" s="71" t="s">
        <v>62</v>
      </c>
      <c r="S6" s="71" t="s">
        <v>62</v>
      </c>
      <c r="T6" s="9">
        <v>37.5</v>
      </c>
      <c r="U6" s="71" t="s">
        <v>86</v>
      </c>
      <c r="V6" s="71" t="s">
        <v>86</v>
      </c>
      <c r="W6" s="71" t="s">
        <v>62</v>
      </c>
      <c r="X6" s="9">
        <v>37.5</v>
      </c>
      <c r="Y6" s="9">
        <v>0.13900000000000001</v>
      </c>
    </row>
    <row r="7" spans="1:25" ht="12.75" customHeight="1" x14ac:dyDescent="0.2">
      <c r="A7" s="65">
        <v>6</v>
      </c>
      <c r="B7" s="70" t="s">
        <v>49</v>
      </c>
      <c r="C7" s="70" t="s">
        <v>52</v>
      </c>
      <c r="D7" s="69" t="s">
        <v>50</v>
      </c>
      <c r="E7" s="9" t="s">
        <v>85</v>
      </c>
      <c r="F7" s="9" t="s">
        <v>61</v>
      </c>
      <c r="G7" s="9" t="s">
        <v>90</v>
      </c>
      <c r="H7" s="9" t="s">
        <v>2081</v>
      </c>
      <c r="I7" s="9">
        <v>3.04</v>
      </c>
      <c r="J7" s="9">
        <v>1.97</v>
      </c>
      <c r="K7" s="9">
        <v>6.58</v>
      </c>
      <c r="L7" s="9">
        <v>7.61</v>
      </c>
      <c r="M7" s="9">
        <v>0.64802631578947367</v>
      </c>
      <c r="N7" s="9">
        <v>2.1644736842105261</v>
      </c>
      <c r="O7" s="9">
        <v>49.46</v>
      </c>
      <c r="P7" s="9">
        <v>0.12</v>
      </c>
      <c r="Q7" s="71" t="s">
        <v>62</v>
      </c>
      <c r="R7" s="71" t="s">
        <v>62</v>
      </c>
      <c r="S7" s="71" t="s">
        <v>62</v>
      </c>
      <c r="T7" s="9">
        <v>30</v>
      </c>
      <c r="U7" s="9">
        <v>30</v>
      </c>
      <c r="V7" s="71" t="s">
        <v>86</v>
      </c>
      <c r="W7" s="71" t="s">
        <v>62</v>
      </c>
      <c r="X7" s="9">
        <v>30</v>
      </c>
      <c r="Y7" s="9">
        <v>0.104</v>
      </c>
    </row>
    <row r="8" spans="1:25" ht="12.75" customHeight="1" x14ac:dyDescent="0.2">
      <c r="A8" s="65">
        <v>7</v>
      </c>
      <c r="B8" s="70" t="s">
        <v>49</v>
      </c>
      <c r="C8" s="70" t="s">
        <v>52</v>
      </c>
      <c r="D8" s="69" t="s">
        <v>50</v>
      </c>
      <c r="E8" s="9" t="s">
        <v>85</v>
      </c>
      <c r="F8" s="9" t="s">
        <v>61</v>
      </c>
      <c r="G8" s="9" t="s">
        <v>91</v>
      </c>
      <c r="H8" s="9" t="s">
        <v>2081</v>
      </c>
      <c r="I8" s="9">
        <v>2.9</v>
      </c>
      <c r="J8" s="9">
        <v>1.74</v>
      </c>
      <c r="K8" s="9">
        <v>5.44</v>
      </c>
      <c r="L8" s="9">
        <v>6.38</v>
      </c>
      <c r="M8" s="9">
        <v>0.6</v>
      </c>
      <c r="N8" s="9">
        <v>1.8758620689655174</v>
      </c>
      <c r="O8" s="9">
        <v>39.93</v>
      </c>
      <c r="P8" s="9">
        <v>-6.7000000000000004E-2</v>
      </c>
      <c r="Q8" s="71" t="s">
        <v>62</v>
      </c>
      <c r="R8" s="71" t="s">
        <v>62</v>
      </c>
      <c r="S8" s="71" t="s">
        <v>62</v>
      </c>
      <c r="T8" s="71" t="s">
        <v>86</v>
      </c>
      <c r="U8" s="9">
        <v>30</v>
      </c>
      <c r="V8" s="71" t="s">
        <v>86</v>
      </c>
      <c r="W8" s="71" t="s">
        <v>62</v>
      </c>
      <c r="X8" s="9">
        <v>30</v>
      </c>
      <c r="Y8" s="9">
        <v>6.8000000000000005E-2</v>
      </c>
    </row>
    <row r="9" spans="1:25" ht="12.75" customHeight="1" x14ac:dyDescent="0.2">
      <c r="A9" s="65">
        <v>8</v>
      </c>
      <c r="B9" s="70" t="s">
        <v>49</v>
      </c>
      <c r="C9" s="70" t="s">
        <v>52</v>
      </c>
      <c r="D9" s="69" t="s">
        <v>50</v>
      </c>
      <c r="E9" s="9" t="s">
        <v>85</v>
      </c>
      <c r="F9" s="9" t="s">
        <v>61</v>
      </c>
      <c r="G9" s="9" t="s">
        <v>92</v>
      </c>
      <c r="H9" s="9" t="s">
        <v>2081</v>
      </c>
      <c r="I9" s="9">
        <v>2.71</v>
      </c>
      <c r="J9" s="9">
        <v>1.58</v>
      </c>
      <c r="K9" s="9">
        <v>6.17</v>
      </c>
      <c r="L9" s="9">
        <v>6.75</v>
      </c>
      <c r="M9" s="9">
        <v>0.58302583025830257</v>
      </c>
      <c r="N9" s="9">
        <v>2.2767527675276753</v>
      </c>
      <c r="O9" s="9">
        <v>48.36</v>
      </c>
      <c r="P9" s="9">
        <v>0.13100000000000001</v>
      </c>
      <c r="Q9" s="71" t="s">
        <v>62</v>
      </c>
      <c r="R9" s="71" t="s">
        <v>62</v>
      </c>
      <c r="S9" s="71" t="s">
        <v>62</v>
      </c>
      <c r="T9" s="9">
        <v>32.5</v>
      </c>
      <c r="U9" s="9">
        <v>25</v>
      </c>
      <c r="V9" s="9">
        <v>35</v>
      </c>
      <c r="W9" s="71" t="s">
        <v>62</v>
      </c>
      <c r="X9" s="9">
        <v>30.8</v>
      </c>
      <c r="Y9" s="71">
        <v>8.5000000000000006E-2</v>
      </c>
    </row>
    <row r="10" spans="1:25" ht="12.75" customHeight="1" x14ac:dyDescent="0.2">
      <c r="A10" s="65">
        <v>9</v>
      </c>
      <c r="B10" s="70" t="s">
        <v>49</v>
      </c>
      <c r="C10" s="70" t="s">
        <v>52</v>
      </c>
      <c r="D10" s="69" t="s">
        <v>50</v>
      </c>
      <c r="E10" s="9" t="s">
        <v>85</v>
      </c>
      <c r="F10" s="9" t="s">
        <v>61</v>
      </c>
      <c r="G10" s="9" t="s">
        <v>93</v>
      </c>
      <c r="H10" s="9" t="s">
        <v>2081</v>
      </c>
      <c r="I10" s="9">
        <v>2.67</v>
      </c>
      <c r="J10" s="9">
        <v>1.82</v>
      </c>
      <c r="K10" s="9">
        <v>4.99</v>
      </c>
      <c r="L10" s="9">
        <v>6.12</v>
      </c>
      <c r="M10" s="9">
        <v>0.68164794007490637</v>
      </c>
      <c r="N10" s="9">
        <v>1.8689138576779027</v>
      </c>
      <c r="O10" s="9">
        <v>30.78</v>
      </c>
      <c r="P10" s="9">
        <v>-0.26900000000000002</v>
      </c>
      <c r="Q10" s="71" t="s">
        <v>62</v>
      </c>
      <c r="R10" s="71" t="s">
        <v>62</v>
      </c>
      <c r="S10" s="71" t="s">
        <v>62</v>
      </c>
      <c r="T10" s="71" t="s">
        <v>86</v>
      </c>
      <c r="U10" s="9">
        <v>30</v>
      </c>
      <c r="V10" s="71" t="s">
        <v>86</v>
      </c>
      <c r="W10" s="71" t="s">
        <v>62</v>
      </c>
      <c r="X10" s="9">
        <v>30</v>
      </c>
      <c r="Y10" s="9">
        <v>-1.0999999999999999E-2</v>
      </c>
    </row>
    <row r="11" spans="1:25" ht="12.75" customHeight="1" x14ac:dyDescent="0.2">
      <c r="A11" s="65">
        <v>10</v>
      </c>
      <c r="B11" s="70" t="s">
        <v>49</v>
      </c>
      <c r="C11" s="70" t="s">
        <v>52</v>
      </c>
      <c r="D11" s="69" t="s">
        <v>50</v>
      </c>
      <c r="E11" s="9" t="s">
        <v>85</v>
      </c>
      <c r="F11" s="9" t="s">
        <v>61</v>
      </c>
      <c r="G11" s="9" t="s">
        <v>75</v>
      </c>
      <c r="H11" s="9" t="s">
        <v>2081</v>
      </c>
      <c r="I11" s="9">
        <v>2.56</v>
      </c>
      <c r="J11" s="9">
        <v>1.69</v>
      </c>
      <c r="K11" s="9">
        <v>4.72</v>
      </c>
      <c r="L11" s="9">
        <v>5.77</v>
      </c>
      <c r="M11" s="9">
        <v>0.66015625</v>
      </c>
      <c r="N11" s="9">
        <v>1.8437499999999998</v>
      </c>
      <c r="O11" s="9">
        <v>25.46</v>
      </c>
      <c r="P11" s="9">
        <v>-0.42299999999999999</v>
      </c>
      <c r="Q11" s="71" t="s">
        <v>62</v>
      </c>
      <c r="R11" s="71" t="s">
        <v>62</v>
      </c>
      <c r="S11" s="71" t="s">
        <v>62</v>
      </c>
      <c r="T11" s="71" t="s">
        <v>86</v>
      </c>
      <c r="U11" s="9">
        <v>30</v>
      </c>
      <c r="V11" s="71" t="s">
        <v>86</v>
      </c>
      <c r="W11" s="71" t="s">
        <v>62</v>
      </c>
      <c r="X11" s="9">
        <v>30</v>
      </c>
      <c r="Y11" s="9">
        <v>-5.8999999999999997E-2</v>
      </c>
    </row>
    <row r="12" spans="1:25" ht="12.75" customHeight="1" x14ac:dyDescent="0.2">
      <c r="A12" s="65">
        <v>11</v>
      </c>
      <c r="B12" s="70" t="s">
        <v>49</v>
      </c>
      <c r="C12" s="70" t="s">
        <v>52</v>
      </c>
      <c r="D12" s="69" t="s">
        <v>50</v>
      </c>
      <c r="E12" s="9" t="s">
        <v>85</v>
      </c>
      <c r="F12" s="9" t="s">
        <v>67</v>
      </c>
      <c r="G12" s="9" t="s">
        <v>89</v>
      </c>
      <c r="H12" s="9" t="s">
        <v>2081</v>
      </c>
      <c r="I12" s="9">
        <v>2.94</v>
      </c>
      <c r="J12" s="9">
        <v>1.87</v>
      </c>
      <c r="K12" s="9">
        <v>5.32</v>
      </c>
      <c r="L12" s="9">
        <v>6.2</v>
      </c>
      <c r="M12" s="9">
        <v>0.63605442176870752</v>
      </c>
      <c r="N12" s="9">
        <v>1.8095238095238098</v>
      </c>
      <c r="O12" s="9">
        <v>39.26</v>
      </c>
      <c r="P12" s="9">
        <v>-8.5000000000000006E-2</v>
      </c>
      <c r="Q12" s="71" t="s">
        <v>62</v>
      </c>
      <c r="R12" s="71" t="s">
        <v>62</v>
      </c>
      <c r="S12" s="71" t="s">
        <v>62</v>
      </c>
      <c r="T12" s="71" t="s">
        <v>86</v>
      </c>
      <c r="U12" s="9">
        <v>30</v>
      </c>
      <c r="V12" s="71" t="s">
        <v>86</v>
      </c>
      <c r="W12" s="71" t="s">
        <v>62</v>
      </c>
      <c r="X12" s="9">
        <v>30</v>
      </c>
      <c r="Y12" s="9">
        <v>7.0000000000000007E-2</v>
      </c>
    </row>
    <row r="13" spans="1:25" ht="12.75" customHeight="1" x14ac:dyDescent="0.2">
      <c r="A13" s="65">
        <v>12</v>
      </c>
      <c r="B13" s="70" t="s">
        <v>49</v>
      </c>
      <c r="C13" s="70" t="s">
        <v>52</v>
      </c>
      <c r="D13" s="69" t="s">
        <v>50</v>
      </c>
      <c r="E13" s="9" t="s">
        <v>85</v>
      </c>
      <c r="F13" s="9" t="s">
        <v>67</v>
      </c>
      <c r="G13" s="9" t="s">
        <v>90</v>
      </c>
      <c r="H13" s="9" t="s">
        <v>2081</v>
      </c>
      <c r="I13" s="9">
        <v>2.54</v>
      </c>
      <c r="J13" s="9">
        <v>1.55</v>
      </c>
      <c r="K13" s="9">
        <v>6.5</v>
      </c>
      <c r="L13" s="9">
        <v>7.43</v>
      </c>
      <c r="M13" s="9">
        <v>0.61023622047244097</v>
      </c>
      <c r="N13" s="9">
        <v>2.5590551181102361</v>
      </c>
      <c r="O13" s="9">
        <v>47.21</v>
      </c>
      <c r="P13" s="9">
        <v>0.14099999999999999</v>
      </c>
      <c r="Q13" s="71" t="s">
        <v>62</v>
      </c>
      <c r="R13" s="71" t="s">
        <v>62</v>
      </c>
      <c r="S13" s="71" t="s">
        <v>62</v>
      </c>
      <c r="T13" s="71" t="s">
        <v>86</v>
      </c>
      <c r="U13" s="9">
        <v>32.5</v>
      </c>
      <c r="V13" s="71" t="s">
        <v>86</v>
      </c>
      <c r="W13" s="71" t="s">
        <v>62</v>
      </c>
      <c r="X13" s="9">
        <v>32.5</v>
      </c>
      <c r="Y13" s="9">
        <v>9.4E-2</v>
      </c>
    </row>
    <row r="14" spans="1:25" ht="12.75" customHeight="1" x14ac:dyDescent="0.2">
      <c r="A14" s="65">
        <v>13</v>
      </c>
      <c r="B14" s="70" t="s">
        <v>49</v>
      </c>
      <c r="C14" s="70" t="s">
        <v>52</v>
      </c>
      <c r="D14" s="69" t="s">
        <v>50</v>
      </c>
      <c r="E14" s="9" t="s">
        <v>85</v>
      </c>
      <c r="F14" s="9" t="s">
        <v>67</v>
      </c>
      <c r="G14" s="9" t="s">
        <v>94</v>
      </c>
      <c r="H14" s="9" t="s">
        <v>2081</v>
      </c>
      <c r="I14" s="9">
        <v>3.33</v>
      </c>
      <c r="J14" s="9">
        <v>1.82</v>
      </c>
      <c r="K14" s="9">
        <v>6.76</v>
      </c>
      <c r="L14" s="9">
        <v>7.01</v>
      </c>
      <c r="M14" s="9">
        <v>0.54654654654654655</v>
      </c>
      <c r="N14" s="9">
        <v>2.03003003003003</v>
      </c>
      <c r="O14" s="9">
        <v>55.49</v>
      </c>
      <c r="P14" s="9">
        <v>0.21199999999999999</v>
      </c>
      <c r="Q14" s="71" t="s">
        <v>62</v>
      </c>
      <c r="R14" s="71" t="s">
        <v>62</v>
      </c>
      <c r="S14" s="71" t="s">
        <v>62</v>
      </c>
      <c r="T14" s="71" t="s">
        <v>86</v>
      </c>
      <c r="U14" s="9">
        <v>40</v>
      </c>
      <c r="V14" s="71" t="s">
        <v>86</v>
      </c>
      <c r="W14" s="71" t="s">
        <v>62</v>
      </c>
      <c r="X14" s="9">
        <v>40</v>
      </c>
      <c r="Y14" s="9">
        <v>0.28899999999999998</v>
      </c>
    </row>
    <row r="15" spans="1:25" ht="12.75" customHeight="1" x14ac:dyDescent="0.2">
      <c r="A15" s="65">
        <v>14</v>
      </c>
      <c r="B15" s="70" t="s">
        <v>49</v>
      </c>
      <c r="C15" s="70" t="s">
        <v>52</v>
      </c>
      <c r="D15" s="69" t="s">
        <v>50</v>
      </c>
      <c r="E15" s="9" t="s">
        <v>85</v>
      </c>
      <c r="F15" s="9" t="s">
        <v>67</v>
      </c>
      <c r="G15" s="9" t="s">
        <v>92</v>
      </c>
      <c r="H15" s="9" t="s">
        <v>2081</v>
      </c>
      <c r="I15" s="9">
        <v>2.86</v>
      </c>
      <c r="J15" s="9">
        <v>1.6</v>
      </c>
      <c r="K15" s="9">
        <v>4.83</v>
      </c>
      <c r="L15" s="9">
        <v>6.5</v>
      </c>
      <c r="M15" s="9">
        <v>0.55944055944055948</v>
      </c>
      <c r="N15" s="9">
        <v>1.688811188811189</v>
      </c>
      <c r="O15" s="9">
        <v>25.81</v>
      </c>
      <c r="P15" s="9">
        <v>-0.442</v>
      </c>
      <c r="Q15" s="71" t="s">
        <v>62</v>
      </c>
      <c r="R15" s="71" t="s">
        <v>62</v>
      </c>
      <c r="S15" s="71" t="s">
        <v>62</v>
      </c>
      <c r="T15" s="71" t="s">
        <v>86</v>
      </c>
      <c r="U15" s="9">
        <v>32.5</v>
      </c>
      <c r="V15" s="71" t="s">
        <v>86</v>
      </c>
      <c r="W15" s="71" t="s">
        <v>62</v>
      </c>
      <c r="X15" s="9">
        <v>32.5</v>
      </c>
      <c r="Y15" s="9">
        <v>6.5000000000000002E-2</v>
      </c>
    </row>
    <row r="16" spans="1:25" ht="12.75" customHeight="1" x14ac:dyDescent="0.2">
      <c r="A16" s="65">
        <v>15</v>
      </c>
      <c r="B16" s="70" t="s">
        <v>49</v>
      </c>
      <c r="C16" s="70" t="s">
        <v>52</v>
      </c>
      <c r="D16" s="69" t="s">
        <v>50</v>
      </c>
      <c r="E16" s="9" t="s">
        <v>85</v>
      </c>
      <c r="F16" s="9" t="s">
        <v>67</v>
      </c>
      <c r="G16" s="9" t="s">
        <v>95</v>
      </c>
      <c r="H16" s="9" t="s">
        <v>2081</v>
      </c>
      <c r="I16" s="9">
        <v>2.8</v>
      </c>
      <c r="J16" s="9">
        <v>1.5</v>
      </c>
      <c r="K16" s="9">
        <v>4.71</v>
      </c>
      <c r="L16" s="9">
        <v>5.97</v>
      </c>
      <c r="M16" s="9">
        <v>0.5357142857142857</v>
      </c>
      <c r="N16" s="9">
        <v>1.6821428571428572</v>
      </c>
      <c r="O16" s="9">
        <v>26.19</v>
      </c>
      <c r="P16" s="9">
        <v>-0.434</v>
      </c>
      <c r="Q16" s="71" t="s">
        <v>62</v>
      </c>
      <c r="R16" s="71" t="s">
        <v>62</v>
      </c>
      <c r="S16" s="71" t="s">
        <v>62</v>
      </c>
      <c r="T16" s="71" t="s">
        <v>86</v>
      </c>
      <c r="U16" s="71" t="s">
        <v>86</v>
      </c>
      <c r="V16" s="71" t="s">
        <v>86</v>
      </c>
      <c r="W16" s="71" t="s">
        <v>62</v>
      </c>
      <c r="X16" s="9">
        <v>30</v>
      </c>
      <c r="Y16" s="9">
        <v>-6.0000000000000001E-3</v>
      </c>
    </row>
    <row r="17" spans="1:25" ht="12.75" customHeight="1" x14ac:dyDescent="0.2">
      <c r="A17" s="65">
        <v>16</v>
      </c>
      <c r="B17" s="70" t="s">
        <v>142</v>
      </c>
      <c r="C17" s="70" t="s">
        <v>143</v>
      </c>
      <c r="D17" s="69" t="s">
        <v>151</v>
      </c>
      <c r="E17" s="9" t="s">
        <v>152</v>
      </c>
      <c r="F17" s="9" t="s">
        <v>67</v>
      </c>
      <c r="G17" s="9" t="s">
        <v>77</v>
      </c>
      <c r="H17" s="9" t="s">
        <v>2081</v>
      </c>
      <c r="I17" s="9">
        <v>16.329999999999998</v>
      </c>
      <c r="J17" s="9">
        <v>9.8699999999999992</v>
      </c>
      <c r="K17" s="9">
        <v>24.65</v>
      </c>
      <c r="L17" s="9">
        <v>30</v>
      </c>
      <c r="M17" s="9">
        <v>0.60440906307409681</v>
      </c>
      <c r="N17" s="9">
        <v>1.5094917330067361</v>
      </c>
      <c r="O17" s="9">
        <v>80.59</v>
      </c>
      <c r="P17" s="9">
        <v>0.1</v>
      </c>
      <c r="Q17" s="71" t="s">
        <v>62</v>
      </c>
      <c r="R17" s="71" t="s">
        <v>62</v>
      </c>
      <c r="S17" s="71" t="s">
        <v>62</v>
      </c>
      <c r="T17" s="71" t="s">
        <v>62</v>
      </c>
      <c r="U17" s="71" t="s">
        <v>62</v>
      </c>
      <c r="V17" s="71" t="s">
        <v>62</v>
      </c>
      <c r="W17" s="71" t="s">
        <v>62</v>
      </c>
      <c r="X17" s="9">
        <v>15</v>
      </c>
      <c r="Y17" s="9">
        <v>0.1</v>
      </c>
    </row>
    <row r="18" spans="1:25" ht="12.75" customHeight="1" x14ac:dyDescent="0.2">
      <c r="A18" s="65">
        <v>17</v>
      </c>
      <c r="B18" s="70" t="s">
        <v>142</v>
      </c>
      <c r="C18" s="70" t="s">
        <v>143</v>
      </c>
      <c r="D18" s="69" t="s">
        <v>151</v>
      </c>
      <c r="E18" s="9" t="s">
        <v>152</v>
      </c>
      <c r="F18" s="9" t="s">
        <v>61</v>
      </c>
      <c r="G18" s="9" t="s">
        <v>2016</v>
      </c>
      <c r="H18" s="9" t="s">
        <v>2081</v>
      </c>
      <c r="I18" s="9">
        <v>16.350000000000001</v>
      </c>
      <c r="J18" s="9">
        <v>10.199999999999999</v>
      </c>
      <c r="K18" s="9">
        <v>28</v>
      </c>
      <c r="L18" s="9">
        <v>33</v>
      </c>
      <c r="M18" s="9">
        <v>0.62385321100917424</v>
      </c>
      <c r="N18" s="9">
        <v>1.712538226299694</v>
      </c>
      <c r="O18" s="9">
        <v>81.59</v>
      </c>
      <c r="P18" s="9">
        <v>0.11</v>
      </c>
      <c r="Q18" s="71" t="s">
        <v>62</v>
      </c>
      <c r="R18" s="71" t="s">
        <v>62</v>
      </c>
      <c r="S18" s="71" t="s">
        <v>62</v>
      </c>
      <c r="T18" s="71" t="s">
        <v>62</v>
      </c>
      <c r="U18" s="71" t="s">
        <v>62</v>
      </c>
      <c r="V18" s="71" t="s">
        <v>62</v>
      </c>
      <c r="W18" s="71" t="s">
        <v>62</v>
      </c>
      <c r="X18" s="9">
        <v>14</v>
      </c>
      <c r="Y18" s="9">
        <v>0.03</v>
      </c>
    </row>
    <row r="19" spans="1:25" ht="12.75" customHeight="1" x14ac:dyDescent="0.2">
      <c r="A19" s="65">
        <v>18</v>
      </c>
      <c r="B19" s="70" t="s">
        <v>142</v>
      </c>
      <c r="C19" s="70" t="s">
        <v>143</v>
      </c>
      <c r="D19" s="69" t="s">
        <v>151</v>
      </c>
      <c r="E19" s="9" t="s">
        <v>152</v>
      </c>
      <c r="F19" s="9" t="s">
        <v>61</v>
      </c>
      <c r="G19" s="9" t="s">
        <v>2016</v>
      </c>
      <c r="H19" s="9" t="s">
        <v>2081</v>
      </c>
      <c r="I19" s="9">
        <v>19.11</v>
      </c>
      <c r="J19" s="9">
        <v>10.4</v>
      </c>
      <c r="K19" s="9">
        <v>35.24</v>
      </c>
      <c r="L19" s="9">
        <v>47.5</v>
      </c>
      <c r="M19" s="9">
        <v>0.54421768707482998</v>
      </c>
      <c r="N19" s="9">
        <v>1.8440607012035586</v>
      </c>
      <c r="O19" s="9">
        <v>82.66</v>
      </c>
      <c r="P19" s="9">
        <v>0.13</v>
      </c>
      <c r="Q19" s="71" t="s">
        <v>62</v>
      </c>
      <c r="R19" s="71" t="s">
        <v>62</v>
      </c>
      <c r="S19" s="71" t="s">
        <v>62</v>
      </c>
      <c r="T19" s="71" t="s">
        <v>62</v>
      </c>
      <c r="U19" s="71" t="s">
        <v>62</v>
      </c>
      <c r="V19" s="71" t="s">
        <v>62</v>
      </c>
      <c r="W19" s="71" t="s">
        <v>62</v>
      </c>
      <c r="X19" s="9">
        <v>15</v>
      </c>
      <c r="Y19" s="9">
        <v>0.09</v>
      </c>
    </row>
    <row r="20" spans="1:25" ht="12.75" customHeight="1" x14ac:dyDescent="0.2">
      <c r="A20" s="65">
        <v>19</v>
      </c>
      <c r="B20" s="70" t="s">
        <v>142</v>
      </c>
      <c r="C20" s="70" t="s">
        <v>143</v>
      </c>
      <c r="D20" s="69" t="s">
        <v>151</v>
      </c>
      <c r="E20" s="9" t="s">
        <v>152</v>
      </c>
      <c r="F20" s="9" t="s">
        <v>67</v>
      </c>
      <c r="G20" s="9" t="s">
        <v>2016</v>
      </c>
      <c r="H20" s="9" t="s">
        <v>2081</v>
      </c>
      <c r="I20" s="9">
        <v>17.329999999999998</v>
      </c>
      <c r="J20" s="9">
        <v>10.14</v>
      </c>
      <c r="K20" s="9">
        <v>25.66</v>
      </c>
      <c r="L20" s="9">
        <v>31</v>
      </c>
      <c r="M20" s="9">
        <v>0.58511252163877681</v>
      </c>
      <c r="N20" s="9">
        <v>1.4806693594922102</v>
      </c>
      <c r="O20" s="9">
        <v>81.03</v>
      </c>
      <c r="P20" s="9">
        <v>0.08</v>
      </c>
      <c r="Q20" s="71" t="s">
        <v>62</v>
      </c>
      <c r="R20" s="71" t="s">
        <v>62</v>
      </c>
      <c r="S20" s="71" t="s">
        <v>62</v>
      </c>
      <c r="T20" s="71" t="s">
        <v>62</v>
      </c>
      <c r="U20" s="71" t="s">
        <v>62</v>
      </c>
      <c r="V20" s="71" t="s">
        <v>62</v>
      </c>
      <c r="W20" s="71" t="s">
        <v>62</v>
      </c>
      <c r="X20" s="9">
        <v>14</v>
      </c>
      <c r="Y20" s="9">
        <v>7.0000000000000007E-2</v>
      </c>
    </row>
    <row r="21" spans="1:25" ht="12.75" customHeight="1" x14ac:dyDescent="0.2">
      <c r="A21" s="65">
        <v>20</v>
      </c>
      <c r="B21" s="70" t="s">
        <v>165</v>
      </c>
      <c r="C21" s="70" t="s">
        <v>167</v>
      </c>
      <c r="D21" s="69" t="s">
        <v>166</v>
      </c>
      <c r="E21" s="9" t="s">
        <v>152</v>
      </c>
      <c r="F21" s="71" t="s">
        <v>173</v>
      </c>
      <c r="G21" s="71" t="s">
        <v>2016</v>
      </c>
      <c r="H21" s="9" t="s">
        <v>2081</v>
      </c>
      <c r="I21" s="9">
        <v>6.62</v>
      </c>
      <c r="J21" s="9">
        <v>2.5</v>
      </c>
      <c r="K21" s="9">
        <v>8.83</v>
      </c>
      <c r="L21" s="9">
        <v>12.4</v>
      </c>
      <c r="M21" s="9">
        <v>0.37764350453172207</v>
      </c>
      <c r="N21" s="9">
        <v>1.3338368580060422</v>
      </c>
      <c r="O21" s="71">
        <v>62.7</v>
      </c>
      <c r="P21" s="71">
        <v>0.01</v>
      </c>
      <c r="Q21" s="71" t="s">
        <v>62</v>
      </c>
      <c r="R21" s="9">
        <v>35</v>
      </c>
      <c r="S21" s="71" t="s">
        <v>62</v>
      </c>
      <c r="T21" s="71" t="s">
        <v>62</v>
      </c>
      <c r="U21" s="9">
        <v>20</v>
      </c>
      <c r="V21" s="71" t="s">
        <v>62</v>
      </c>
      <c r="W21" s="9">
        <v>35</v>
      </c>
      <c r="X21" s="9">
        <v>20</v>
      </c>
      <c r="Y21" s="9">
        <v>0.17</v>
      </c>
    </row>
    <row r="22" spans="1:25" ht="12.75" customHeight="1" x14ac:dyDescent="0.2">
      <c r="A22" s="65">
        <v>21</v>
      </c>
      <c r="B22" s="70" t="s">
        <v>165</v>
      </c>
      <c r="C22" s="70" t="s">
        <v>167</v>
      </c>
      <c r="D22" s="69" t="s">
        <v>174</v>
      </c>
      <c r="E22" s="9" t="s">
        <v>152</v>
      </c>
      <c r="F22" s="71" t="s">
        <v>173</v>
      </c>
      <c r="G22" s="71" t="s">
        <v>2016</v>
      </c>
      <c r="H22" s="9" t="s">
        <v>2081</v>
      </c>
      <c r="I22" s="9">
        <v>7.44</v>
      </c>
      <c r="J22" s="9">
        <v>3</v>
      </c>
      <c r="K22" s="9">
        <v>10.26</v>
      </c>
      <c r="L22" s="9">
        <v>12.52</v>
      </c>
      <c r="M22" s="9">
        <v>0.40322580645161288</v>
      </c>
      <c r="N22" s="9">
        <v>1.379032258064516</v>
      </c>
      <c r="O22" s="71">
        <v>67.37</v>
      </c>
      <c r="P22" s="71">
        <v>0.09</v>
      </c>
      <c r="Q22" s="71" t="s">
        <v>62</v>
      </c>
      <c r="R22" s="9">
        <v>30</v>
      </c>
      <c r="S22" s="71" t="s">
        <v>62</v>
      </c>
      <c r="T22" s="71" t="s">
        <v>62</v>
      </c>
      <c r="U22" s="9">
        <v>25</v>
      </c>
      <c r="V22" s="71" t="s">
        <v>62</v>
      </c>
      <c r="W22" s="9">
        <v>30</v>
      </c>
      <c r="X22" s="9">
        <v>25</v>
      </c>
      <c r="Y22" s="9">
        <v>0.38</v>
      </c>
    </row>
    <row r="23" spans="1:25" ht="12.75" customHeight="1" x14ac:dyDescent="0.2">
      <c r="A23" s="65">
        <v>22</v>
      </c>
      <c r="B23" s="70" t="s">
        <v>165</v>
      </c>
      <c r="C23" s="70" t="s">
        <v>167</v>
      </c>
      <c r="D23" s="69" t="s">
        <v>175</v>
      </c>
      <c r="E23" s="9" t="s">
        <v>152</v>
      </c>
      <c r="F23" s="9" t="s">
        <v>61</v>
      </c>
      <c r="G23" s="9" t="s">
        <v>176</v>
      </c>
      <c r="H23" s="9" t="s">
        <v>2081</v>
      </c>
      <c r="I23" s="9">
        <v>5.09</v>
      </c>
      <c r="J23" s="9">
        <v>3.5</v>
      </c>
      <c r="K23" s="9">
        <v>8.02</v>
      </c>
      <c r="L23" s="9">
        <v>9.2100000000000009</v>
      </c>
      <c r="M23" s="9">
        <v>0.68762278978389002</v>
      </c>
      <c r="N23" s="9">
        <v>1.5756385068762278</v>
      </c>
      <c r="O23" s="9">
        <v>60.34</v>
      </c>
      <c r="P23" s="9">
        <v>0.13</v>
      </c>
      <c r="Q23" s="71" t="s">
        <v>62</v>
      </c>
      <c r="R23" s="9">
        <v>30</v>
      </c>
      <c r="S23" s="71" t="s">
        <v>62</v>
      </c>
      <c r="T23" s="71" t="s">
        <v>62</v>
      </c>
      <c r="U23" s="9">
        <v>25</v>
      </c>
      <c r="V23" s="71" t="s">
        <v>62</v>
      </c>
      <c r="W23" s="9">
        <v>30</v>
      </c>
      <c r="X23" s="9">
        <v>25</v>
      </c>
      <c r="Y23" s="9">
        <v>0.18</v>
      </c>
    </row>
    <row r="24" spans="1:25" ht="12.75" customHeight="1" x14ac:dyDescent="0.2">
      <c r="A24" s="65">
        <v>23</v>
      </c>
      <c r="B24" s="70" t="s">
        <v>165</v>
      </c>
      <c r="C24" s="70" t="s">
        <v>167</v>
      </c>
      <c r="D24" s="69" t="s">
        <v>175</v>
      </c>
      <c r="E24" s="9" t="s">
        <v>152</v>
      </c>
      <c r="F24" s="9" t="s">
        <v>61</v>
      </c>
      <c r="G24" s="9" t="s">
        <v>177</v>
      </c>
      <c r="H24" s="9" t="s">
        <v>2081</v>
      </c>
      <c r="I24" s="9">
        <v>6.97</v>
      </c>
      <c r="J24" s="9">
        <v>3.5</v>
      </c>
      <c r="K24" s="9">
        <v>10.61</v>
      </c>
      <c r="L24" s="9">
        <v>11.82</v>
      </c>
      <c r="M24" s="9">
        <v>0.5021520803443329</v>
      </c>
      <c r="N24" s="9">
        <v>1.5222381635581061</v>
      </c>
      <c r="O24" s="9">
        <v>68.48</v>
      </c>
      <c r="P24" s="9">
        <v>0.12</v>
      </c>
      <c r="Q24" s="71" t="s">
        <v>62</v>
      </c>
      <c r="R24" s="9">
        <v>25</v>
      </c>
      <c r="S24" s="71" t="s">
        <v>62</v>
      </c>
      <c r="T24" s="71" t="s">
        <v>62</v>
      </c>
      <c r="U24" s="9">
        <v>20</v>
      </c>
      <c r="V24" s="71" t="s">
        <v>62</v>
      </c>
      <c r="W24" s="9">
        <v>25</v>
      </c>
      <c r="X24" s="9">
        <v>20</v>
      </c>
      <c r="Y24" s="9">
        <v>0.14000000000000001</v>
      </c>
    </row>
    <row r="25" spans="1:25" ht="12.75" customHeight="1" x14ac:dyDescent="0.2">
      <c r="A25" s="65">
        <v>24</v>
      </c>
      <c r="B25" s="70" t="s">
        <v>165</v>
      </c>
      <c r="C25" s="70" t="s">
        <v>167</v>
      </c>
      <c r="D25" s="69" t="s">
        <v>175</v>
      </c>
      <c r="E25" s="9" t="s">
        <v>152</v>
      </c>
      <c r="F25" s="9" t="s">
        <v>61</v>
      </c>
      <c r="G25" s="9" t="s">
        <v>178</v>
      </c>
      <c r="H25" s="9" t="s">
        <v>2081</v>
      </c>
      <c r="I25" s="9">
        <v>8.34</v>
      </c>
      <c r="J25" s="9">
        <v>3.5</v>
      </c>
      <c r="K25" s="9">
        <v>10.53</v>
      </c>
      <c r="L25" s="9">
        <v>12.62</v>
      </c>
      <c r="M25" s="9">
        <v>0.41966426858513189</v>
      </c>
      <c r="N25" s="9">
        <v>1.2625899280575539</v>
      </c>
      <c r="O25" s="9">
        <v>68.52</v>
      </c>
      <c r="P25" s="9">
        <v>0.04</v>
      </c>
      <c r="Q25" s="71" t="s">
        <v>62</v>
      </c>
      <c r="R25" s="9">
        <v>25</v>
      </c>
      <c r="S25" s="71" t="s">
        <v>62</v>
      </c>
      <c r="T25" s="71" t="s">
        <v>62</v>
      </c>
      <c r="U25" s="9">
        <v>20</v>
      </c>
      <c r="V25" s="71" t="s">
        <v>62</v>
      </c>
      <c r="W25" s="9">
        <v>25</v>
      </c>
      <c r="X25" s="9">
        <v>20</v>
      </c>
      <c r="Y25" s="9">
        <v>0.24</v>
      </c>
    </row>
    <row r="26" spans="1:25" ht="12.75" customHeight="1" x14ac:dyDescent="0.2">
      <c r="A26" s="65">
        <v>25</v>
      </c>
      <c r="B26" s="70" t="s">
        <v>165</v>
      </c>
      <c r="C26" s="70" t="s">
        <v>167</v>
      </c>
      <c r="D26" s="69" t="s">
        <v>175</v>
      </c>
      <c r="E26" s="9" t="s">
        <v>152</v>
      </c>
      <c r="F26" s="9" t="s">
        <v>61</v>
      </c>
      <c r="G26" s="9" t="s">
        <v>179</v>
      </c>
      <c r="H26" s="9" t="s">
        <v>2081</v>
      </c>
      <c r="I26" s="9">
        <v>5.85</v>
      </c>
      <c r="J26" s="9">
        <v>3</v>
      </c>
      <c r="K26" s="9">
        <v>8.84</v>
      </c>
      <c r="L26" s="9">
        <v>10.119999999999999</v>
      </c>
      <c r="M26" s="9">
        <v>0.51282051282051289</v>
      </c>
      <c r="N26" s="9">
        <v>1.5111111111111111</v>
      </c>
      <c r="O26" s="9">
        <v>63.58</v>
      </c>
      <c r="P26" s="9">
        <v>0.12</v>
      </c>
      <c r="Q26" s="71" t="s">
        <v>62</v>
      </c>
      <c r="R26" s="9">
        <v>30</v>
      </c>
      <c r="S26" s="71" t="s">
        <v>62</v>
      </c>
      <c r="T26" s="71" t="s">
        <v>62</v>
      </c>
      <c r="U26" s="9">
        <v>25</v>
      </c>
      <c r="V26" s="71" t="s">
        <v>62</v>
      </c>
      <c r="W26" s="9">
        <v>30</v>
      </c>
      <c r="X26" s="9">
        <v>25</v>
      </c>
      <c r="Y26" s="9">
        <v>0.26</v>
      </c>
    </row>
    <row r="27" spans="1:25" ht="12.75" customHeight="1" x14ac:dyDescent="0.2">
      <c r="A27" s="65">
        <v>26</v>
      </c>
      <c r="B27" s="70" t="s">
        <v>165</v>
      </c>
      <c r="C27" s="70" t="s">
        <v>167</v>
      </c>
      <c r="D27" s="69" t="s">
        <v>180</v>
      </c>
      <c r="E27" s="9" t="s">
        <v>152</v>
      </c>
      <c r="F27" s="9" t="s">
        <v>67</v>
      </c>
      <c r="G27" s="9" t="s">
        <v>181</v>
      </c>
      <c r="H27" s="9" t="s">
        <v>2081</v>
      </c>
      <c r="I27" s="9">
        <v>6.63</v>
      </c>
      <c r="J27" s="9">
        <v>2.5</v>
      </c>
      <c r="K27" s="9">
        <v>11.23</v>
      </c>
      <c r="L27" s="9">
        <v>12.92</v>
      </c>
      <c r="M27" s="9">
        <v>0.37707390648567118</v>
      </c>
      <c r="N27" s="9">
        <v>1.6938159879336352</v>
      </c>
      <c r="O27" s="9">
        <v>68.97</v>
      </c>
      <c r="P27" s="9">
        <v>0.19</v>
      </c>
      <c r="Q27" s="71" t="s">
        <v>62</v>
      </c>
      <c r="R27" s="9">
        <v>35</v>
      </c>
      <c r="S27" s="71" t="s">
        <v>62</v>
      </c>
      <c r="T27" s="71" t="s">
        <v>62</v>
      </c>
      <c r="U27" s="9">
        <v>30</v>
      </c>
      <c r="V27" s="71" t="s">
        <v>62</v>
      </c>
      <c r="W27" s="9">
        <v>35</v>
      </c>
      <c r="X27" s="9">
        <v>30</v>
      </c>
      <c r="Y27" s="9">
        <v>0.46</v>
      </c>
    </row>
    <row r="28" spans="1:25" ht="12.75" customHeight="1" x14ac:dyDescent="0.2">
      <c r="A28" s="65">
        <v>27</v>
      </c>
      <c r="B28" s="70" t="s">
        <v>197</v>
      </c>
      <c r="C28" s="70" t="s">
        <v>213</v>
      </c>
      <c r="D28" s="69" t="s">
        <v>2017</v>
      </c>
      <c r="E28" s="9" t="s">
        <v>152</v>
      </c>
      <c r="F28" s="9" t="s">
        <v>61</v>
      </c>
      <c r="G28" s="9" t="s">
        <v>212</v>
      </c>
      <c r="H28" s="9" t="s">
        <v>237</v>
      </c>
      <c r="I28" s="9">
        <v>25.86</v>
      </c>
      <c r="J28" s="9">
        <v>14.79</v>
      </c>
      <c r="K28" s="9">
        <v>31.63</v>
      </c>
      <c r="L28" s="9">
        <v>41.28</v>
      </c>
      <c r="M28" s="9">
        <v>0.57192575406032475</v>
      </c>
      <c r="N28" s="9">
        <v>1.2231245166279969</v>
      </c>
      <c r="O28" s="9">
        <v>82.94</v>
      </c>
      <c r="P28" s="9">
        <v>-0.13</v>
      </c>
      <c r="Q28" s="9">
        <v>9</v>
      </c>
      <c r="R28" s="9" t="s">
        <v>62</v>
      </c>
      <c r="S28" s="71" t="s">
        <v>62</v>
      </c>
      <c r="T28" s="9">
        <v>7.5</v>
      </c>
      <c r="U28" s="9">
        <v>8</v>
      </c>
      <c r="V28" s="9">
        <v>10</v>
      </c>
      <c r="W28" s="9">
        <v>9</v>
      </c>
      <c r="X28" s="71">
        <v>8.5</v>
      </c>
      <c r="Y28" s="9">
        <v>-0.12</v>
      </c>
    </row>
    <row r="29" spans="1:25" ht="12.75" customHeight="1" x14ac:dyDescent="0.2">
      <c r="A29" s="65">
        <v>28</v>
      </c>
      <c r="B29" s="70" t="s">
        <v>197</v>
      </c>
      <c r="C29" s="70" t="s">
        <v>213</v>
      </c>
      <c r="D29" s="69" t="s">
        <v>2017</v>
      </c>
      <c r="E29" s="9" t="s">
        <v>152</v>
      </c>
      <c r="F29" s="9" t="s">
        <v>61</v>
      </c>
      <c r="G29" s="9" t="s">
        <v>84</v>
      </c>
      <c r="H29" s="9" t="s">
        <v>237</v>
      </c>
      <c r="I29" s="9">
        <v>23</v>
      </c>
      <c r="J29" s="9">
        <v>16.809999999999999</v>
      </c>
      <c r="K29" s="9">
        <v>41.89</v>
      </c>
      <c r="L29" s="9">
        <v>43.74</v>
      </c>
      <c r="M29" s="9">
        <v>0.73086956521739121</v>
      </c>
      <c r="N29" s="9">
        <v>1.8213043478260871</v>
      </c>
      <c r="O29" s="9">
        <v>84.76</v>
      </c>
      <c r="P29" s="9">
        <v>0</v>
      </c>
      <c r="Q29" s="9">
        <v>12</v>
      </c>
      <c r="R29" s="71" t="s">
        <v>62</v>
      </c>
      <c r="S29" s="71" t="s">
        <v>62</v>
      </c>
      <c r="T29" s="9">
        <v>7</v>
      </c>
      <c r="U29" s="9">
        <v>8</v>
      </c>
      <c r="V29" s="9">
        <v>12</v>
      </c>
      <c r="W29" s="9">
        <v>12</v>
      </c>
      <c r="X29" s="71">
        <v>9</v>
      </c>
      <c r="Y29" s="9">
        <v>-0.21</v>
      </c>
    </row>
    <row r="30" spans="1:25" ht="12.75" customHeight="1" x14ac:dyDescent="0.2">
      <c r="A30" s="65">
        <v>29</v>
      </c>
      <c r="B30" s="70" t="s">
        <v>197</v>
      </c>
      <c r="C30" s="70" t="s">
        <v>213</v>
      </c>
      <c r="D30" s="69" t="s">
        <v>2017</v>
      </c>
      <c r="E30" s="9" t="s">
        <v>152</v>
      </c>
      <c r="F30" s="9" t="s">
        <v>61</v>
      </c>
      <c r="G30" s="9" t="s">
        <v>87</v>
      </c>
      <c r="H30" s="9" t="s">
        <v>237</v>
      </c>
      <c r="I30" s="9">
        <v>24.04</v>
      </c>
      <c r="J30" s="9">
        <v>14.88</v>
      </c>
      <c r="K30" s="9">
        <v>41.66</v>
      </c>
      <c r="L30" s="9">
        <v>48.6</v>
      </c>
      <c r="M30" s="9">
        <v>0.61896838602329451</v>
      </c>
      <c r="N30" s="9">
        <v>1.7329450915141431</v>
      </c>
      <c r="O30" s="9">
        <v>84.38</v>
      </c>
      <c r="P30" s="9">
        <v>0</v>
      </c>
      <c r="Q30" s="9">
        <v>10</v>
      </c>
      <c r="R30" s="9">
        <v>8</v>
      </c>
      <c r="S30" s="9">
        <v>14</v>
      </c>
      <c r="T30" s="9">
        <v>12</v>
      </c>
      <c r="U30" s="9">
        <v>9</v>
      </c>
      <c r="V30" s="9">
        <v>13</v>
      </c>
      <c r="W30" s="71">
        <v>10.666666666666666</v>
      </c>
      <c r="X30" s="71">
        <v>11.333333333333334</v>
      </c>
      <c r="Y30" s="9">
        <v>0.02</v>
      </c>
    </row>
    <row r="31" spans="1:25" ht="12.75" customHeight="1" x14ac:dyDescent="0.2">
      <c r="A31" s="65">
        <v>30</v>
      </c>
      <c r="B31" s="70" t="s">
        <v>197</v>
      </c>
      <c r="C31" s="70" t="s">
        <v>213</v>
      </c>
      <c r="D31" s="69" t="s">
        <v>2017</v>
      </c>
      <c r="E31" s="9" t="s">
        <v>152</v>
      </c>
      <c r="F31" s="9" t="s">
        <v>67</v>
      </c>
      <c r="G31" s="9" t="s">
        <v>212</v>
      </c>
      <c r="H31" s="9" t="s">
        <v>237</v>
      </c>
      <c r="I31" s="9">
        <v>20.260000000000002</v>
      </c>
      <c r="J31" s="9">
        <v>14.31</v>
      </c>
      <c r="K31" s="9">
        <v>38.69</v>
      </c>
      <c r="L31" s="9">
        <v>41.36</v>
      </c>
      <c r="M31" s="9">
        <v>0.70631786771964455</v>
      </c>
      <c r="N31" s="9">
        <v>1.9096742349457057</v>
      </c>
      <c r="O31" s="9">
        <v>84.2</v>
      </c>
      <c r="P31" s="9">
        <v>0.04</v>
      </c>
      <c r="Q31" s="9">
        <v>12</v>
      </c>
      <c r="R31" s="71" t="s">
        <v>62</v>
      </c>
      <c r="S31" s="71" t="s">
        <v>62</v>
      </c>
      <c r="T31" s="9">
        <v>9</v>
      </c>
      <c r="U31" s="9">
        <v>8</v>
      </c>
      <c r="V31" s="9">
        <v>13</v>
      </c>
      <c r="W31" s="9">
        <v>12</v>
      </c>
      <c r="X31" s="71">
        <v>10</v>
      </c>
      <c r="Y31" s="9">
        <v>-0.17</v>
      </c>
    </row>
    <row r="32" spans="1:25" ht="12.75" customHeight="1" x14ac:dyDescent="0.2">
      <c r="A32" s="65">
        <v>31</v>
      </c>
      <c r="B32" s="70" t="s">
        <v>197</v>
      </c>
      <c r="C32" s="70" t="s">
        <v>213</v>
      </c>
      <c r="D32" s="69" t="s">
        <v>2017</v>
      </c>
      <c r="E32" s="9" t="s">
        <v>152</v>
      </c>
      <c r="F32" s="9" t="s">
        <v>67</v>
      </c>
      <c r="G32" s="9" t="s">
        <v>87</v>
      </c>
      <c r="H32" s="9" t="s">
        <v>237</v>
      </c>
      <c r="I32" s="9">
        <v>22.64</v>
      </c>
      <c r="J32" s="9">
        <v>13.9</v>
      </c>
      <c r="K32" s="9">
        <v>39.65</v>
      </c>
      <c r="L32" s="9">
        <v>48.11</v>
      </c>
      <c r="M32" s="9">
        <v>0.61395759717314491</v>
      </c>
      <c r="N32" s="9">
        <v>1.7513250883392224</v>
      </c>
      <c r="O32" s="9">
        <v>83.94</v>
      </c>
      <c r="P32" s="9">
        <v>-0.02</v>
      </c>
      <c r="Q32" s="9">
        <v>13</v>
      </c>
      <c r="R32" s="9">
        <v>9</v>
      </c>
      <c r="S32" s="9">
        <v>12</v>
      </c>
      <c r="T32" s="9">
        <v>8.8000000000000007</v>
      </c>
      <c r="U32" s="9">
        <v>7</v>
      </c>
      <c r="V32" s="9">
        <v>12.8</v>
      </c>
      <c r="W32" s="71">
        <v>11.333333333333334</v>
      </c>
      <c r="X32" s="71">
        <v>9.5333333333333332</v>
      </c>
      <c r="Y32" s="9">
        <v>-0.14000000000000001</v>
      </c>
    </row>
    <row r="33" spans="1:25" ht="12.75" customHeight="1" x14ac:dyDescent="0.2">
      <c r="A33" s="65">
        <v>32</v>
      </c>
      <c r="B33" s="70" t="s">
        <v>197</v>
      </c>
      <c r="C33" s="70" t="s">
        <v>213</v>
      </c>
      <c r="D33" s="69" t="s">
        <v>2018</v>
      </c>
      <c r="E33" s="9" t="s">
        <v>152</v>
      </c>
      <c r="F33" s="9" t="s">
        <v>61</v>
      </c>
      <c r="G33" s="9" t="s">
        <v>236</v>
      </c>
      <c r="H33" s="9" t="s">
        <v>237</v>
      </c>
      <c r="I33" s="9">
        <v>25.47</v>
      </c>
      <c r="J33" s="9">
        <v>15.1</v>
      </c>
      <c r="K33" s="9">
        <v>51.32</v>
      </c>
      <c r="L33" s="9">
        <v>56.11</v>
      </c>
      <c r="M33" s="9">
        <v>0.59285433843737734</v>
      </c>
      <c r="N33" s="9">
        <v>2.0149195131527287</v>
      </c>
      <c r="O33" s="9">
        <v>85.51</v>
      </c>
      <c r="P33" s="9">
        <v>-0.06</v>
      </c>
      <c r="Q33" s="9">
        <v>11</v>
      </c>
      <c r="R33" s="9">
        <v>9</v>
      </c>
      <c r="S33" s="9">
        <v>13</v>
      </c>
      <c r="T33" s="9">
        <v>9.8000000000000007</v>
      </c>
      <c r="U33" s="9">
        <v>9</v>
      </c>
      <c r="V33" s="71" t="s">
        <v>62</v>
      </c>
      <c r="W33" s="71">
        <v>11</v>
      </c>
      <c r="X33" s="71">
        <v>9.4</v>
      </c>
      <c r="Y33" s="9">
        <v>-0.48</v>
      </c>
    </row>
    <row r="34" spans="1:25" ht="12.75" customHeight="1" x14ac:dyDescent="0.2">
      <c r="A34" s="65">
        <v>33</v>
      </c>
      <c r="B34" s="70" t="s">
        <v>197</v>
      </c>
      <c r="C34" s="70" t="s">
        <v>213</v>
      </c>
      <c r="D34" s="69" t="s">
        <v>2018</v>
      </c>
      <c r="E34" s="9" t="s">
        <v>152</v>
      </c>
      <c r="F34" s="9" t="s">
        <v>61</v>
      </c>
      <c r="G34" s="9" t="s">
        <v>224</v>
      </c>
      <c r="H34" s="9" t="s">
        <v>237</v>
      </c>
      <c r="I34" s="9">
        <v>29.61</v>
      </c>
      <c r="J34" s="9">
        <v>12.88</v>
      </c>
      <c r="K34" s="9">
        <v>61.71</v>
      </c>
      <c r="L34" s="9">
        <v>72.86</v>
      </c>
      <c r="M34" s="9">
        <v>0.43498817966903075</v>
      </c>
      <c r="N34" s="9">
        <v>2.0840932117527862</v>
      </c>
      <c r="O34" s="9">
        <v>86</v>
      </c>
      <c r="P34" s="9">
        <v>-0.08</v>
      </c>
      <c r="Q34" s="9">
        <v>11</v>
      </c>
      <c r="R34" s="9">
        <v>11</v>
      </c>
      <c r="S34" s="9">
        <v>13</v>
      </c>
      <c r="T34" s="9">
        <v>12</v>
      </c>
      <c r="U34" s="9">
        <v>10</v>
      </c>
      <c r="V34" s="71" t="s">
        <v>62</v>
      </c>
      <c r="W34" s="71">
        <v>11.666666666666666</v>
      </c>
      <c r="X34" s="71">
        <v>11</v>
      </c>
      <c r="Y34" s="9">
        <v>-0.28999999999999998</v>
      </c>
    </row>
    <row r="35" spans="1:25" ht="12.75" customHeight="1" x14ac:dyDescent="0.2">
      <c r="A35" s="65">
        <v>34</v>
      </c>
      <c r="B35" s="70" t="s">
        <v>197</v>
      </c>
      <c r="C35" s="70" t="s">
        <v>213</v>
      </c>
      <c r="D35" s="69" t="s">
        <v>2018</v>
      </c>
      <c r="E35" s="9" t="s">
        <v>152</v>
      </c>
      <c r="F35" s="9" t="s">
        <v>61</v>
      </c>
      <c r="G35" s="9" t="s">
        <v>94</v>
      </c>
      <c r="H35" s="9" t="s">
        <v>237</v>
      </c>
      <c r="I35" s="9">
        <v>32.950000000000003</v>
      </c>
      <c r="J35" s="9">
        <v>14</v>
      </c>
      <c r="K35" s="9">
        <v>75</v>
      </c>
      <c r="L35" s="9">
        <v>84.46</v>
      </c>
      <c r="M35" s="9">
        <v>0.42488619119878601</v>
      </c>
      <c r="N35" s="9">
        <v>2.2761760242792106</v>
      </c>
      <c r="O35" s="9">
        <v>86.77</v>
      </c>
      <c r="P35" s="9">
        <v>0</v>
      </c>
      <c r="Q35" s="9">
        <v>9.5</v>
      </c>
      <c r="R35" s="9">
        <v>12.8</v>
      </c>
      <c r="S35" s="9">
        <v>16</v>
      </c>
      <c r="T35" s="9">
        <v>13</v>
      </c>
      <c r="U35" s="9">
        <v>11</v>
      </c>
      <c r="V35" s="9">
        <v>16.3</v>
      </c>
      <c r="W35" s="71">
        <v>12.766666666666666</v>
      </c>
      <c r="X35" s="71">
        <v>13.433333333333332</v>
      </c>
      <c r="Y35" s="9">
        <v>0.22</v>
      </c>
    </row>
    <row r="36" spans="1:25" ht="12.75" customHeight="1" x14ac:dyDescent="0.2">
      <c r="A36" s="65">
        <v>35</v>
      </c>
      <c r="B36" s="70" t="s">
        <v>197</v>
      </c>
      <c r="C36" s="70" t="s">
        <v>213</v>
      </c>
      <c r="D36" s="69" t="s">
        <v>2018</v>
      </c>
      <c r="E36" s="9" t="s">
        <v>152</v>
      </c>
      <c r="F36" s="9" t="s">
        <v>61</v>
      </c>
      <c r="G36" s="9" t="s">
        <v>95</v>
      </c>
      <c r="H36" s="9" t="s">
        <v>237</v>
      </c>
      <c r="I36" s="9">
        <v>27.52</v>
      </c>
      <c r="J36" s="9">
        <v>10.53</v>
      </c>
      <c r="K36" s="9">
        <v>52.38</v>
      </c>
      <c r="L36" s="9">
        <v>61.54</v>
      </c>
      <c r="M36" s="9">
        <v>0.38263081395348836</v>
      </c>
      <c r="N36" s="9">
        <v>1.9033430232558142</v>
      </c>
      <c r="O36" s="9">
        <v>85.41</v>
      </c>
      <c r="P36" s="9">
        <v>-0.01</v>
      </c>
      <c r="Q36" s="9">
        <v>12</v>
      </c>
      <c r="R36" s="9">
        <v>14</v>
      </c>
      <c r="S36" s="9">
        <v>20</v>
      </c>
      <c r="T36" s="9">
        <v>12.5</v>
      </c>
      <c r="U36" s="9">
        <v>12</v>
      </c>
      <c r="V36" s="9">
        <v>15</v>
      </c>
      <c r="W36" s="71">
        <v>15.333333333333334</v>
      </c>
      <c r="X36" s="71">
        <v>13.166666666666666</v>
      </c>
      <c r="Y36" s="9">
        <v>0.19</v>
      </c>
    </row>
    <row r="37" spans="1:25" ht="12.75" customHeight="1" x14ac:dyDescent="0.2">
      <c r="A37" s="65">
        <v>36</v>
      </c>
      <c r="B37" s="70" t="s">
        <v>197</v>
      </c>
      <c r="C37" s="70" t="s">
        <v>213</v>
      </c>
      <c r="D37" s="69" t="s">
        <v>2018</v>
      </c>
      <c r="E37" s="9" t="s">
        <v>152</v>
      </c>
      <c r="F37" s="9" t="s">
        <v>61</v>
      </c>
      <c r="G37" s="9" t="s">
        <v>75</v>
      </c>
      <c r="H37" s="9" t="s">
        <v>237</v>
      </c>
      <c r="I37" s="9">
        <v>20.79</v>
      </c>
      <c r="J37" s="9">
        <v>9.1199999999999992</v>
      </c>
      <c r="K37" s="9">
        <v>38.11</v>
      </c>
      <c r="L37" s="9">
        <v>42.69</v>
      </c>
      <c r="M37" s="9">
        <v>0.43867243867243866</v>
      </c>
      <c r="N37" s="9">
        <v>1.8330928330928331</v>
      </c>
      <c r="O37" s="9">
        <v>83.94</v>
      </c>
      <c r="P37" s="9">
        <v>0.02</v>
      </c>
      <c r="Q37" s="9">
        <v>12.5</v>
      </c>
      <c r="R37" s="9">
        <v>12</v>
      </c>
      <c r="S37" s="71" t="s">
        <v>62</v>
      </c>
      <c r="T37" s="9">
        <v>12</v>
      </c>
      <c r="U37" s="9">
        <v>10.5</v>
      </c>
      <c r="V37" s="9">
        <v>13</v>
      </c>
      <c r="W37" s="9">
        <v>12.25</v>
      </c>
      <c r="X37" s="71">
        <v>11.833333333333334</v>
      </c>
      <c r="Y37" s="9">
        <v>0.02</v>
      </c>
    </row>
    <row r="38" spans="1:25" ht="12.75" customHeight="1" x14ac:dyDescent="0.2">
      <c r="A38" s="65">
        <v>37</v>
      </c>
      <c r="B38" s="70" t="s">
        <v>268</v>
      </c>
      <c r="C38" s="70" t="s">
        <v>271</v>
      </c>
      <c r="D38" s="69" t="s">
        <v>291</v>
      </c>
      <c r="E38" s="9" t="s">
        <v>152</v>
      </c>
      <c r="F38" s="9" t="s">
        <v>86</v>
      </c>
      <c r="G38" s="9" t="s">
        <v>292</v>
      </c>
      <c r="H38" s="9" t="s">
        <v>1848</v>
      </c>
      <c r="I38" s="9">
        <v>4.47</v>
      </c>
      <c r="J38" s="9">
        <v>3.93</v>
      </c>
      <c r="K38" s="9">
        <v>7.46</v>
      </c>
      <c r="L38" s="9">
        <v>8.59</v>
      </c>
      <c r="M38" s="9">
        <v>0.87919463087248328</v>
      </c>
      <c r="N38" s="9">
        <v>1.6689038031319912</v>
      </c>
      <c r="O38" s="9">
        <v>57.4</v>
      </c>
      <c r="P38" s="9">
        <v>0.06</v>
      </c>
      <c r="Q38" s="9">
        <v>17</v>
      </c>
      <c r="R38" s="9">
        <v>17</v>
      </c>
      <c r="S38" s="9">
        <v>17</v>
      </c>
      <c r="T38" s="9">
        <v>14</v>
      </c>
      <c r="U38" s="9">
        <v>14.5</v>
      </c>
      <c r="V38" s="9">
        <v>15</v>
      </c>
      <c r="W38" s="9">
        <v>17</v>
      </c>
      <c r="X38" s="71">
        <v>14.5</v>
      </c>
      <c r="Y38" s="9">
        <v>-0.33</v>
      </c>
    </row>
    <row r="39" spans="1:25" ht="12.75" customHeight="1" x14ac:dyDescent="0.2">
      <c r="A39" s="65">
        <v>38</v>
      </c>
      <c r="B39" s="70" t="s">
        <v>268</v>
      </c>
      <c r="C39" s="70" t="s">
        <v>271</v>
      </c>
      <c r="D39" s="69" t="s">
        <v>293</v>
      </c>
      <c r="E39" s="9" t="s">
        <v>152</v>
      </c>
      <c r="F39" s="9" t="s">
        <v>86</v>
      </c>
      <c r="G39" s="9" t="s">
        <v>150</v>
      </c>
      <c r="H39" s="9" t="s">
        <v>1848</v>
      </c>
      <c r="I39" s="9">
        <v>5.3</v>
      </c>
      <c r="J39" s="9">
        <v>2.2799999999999998</v>
      </c>
      <c r="K39" s="9">
        <v>6.96</v>
      </c>
      <c r="L39" s="9">
        <v>8.18</v>
      </c>
      <c r="M39" s="9">
        <v>0.43018867924528298</v>
      </c>
      <c r="N39" s="9">
        <v>1.3132075471698113</v>
      </c>
      <c r="O39" s="9">
        <v>56.25</v>
      </c>
      <c r="P39" s="9">
        <v>0.01</v>
      </c>
      <c r="Q39" s="9">
        <v>30</v>
      </c>
      <c r="R39" s="9">
        <v>30</v>
      </c>
      <c r="S39" s="9">
        <v>30</v>
      </c>
      <c r="T39" s="9">
        <v>26</v>
      </c>
      <c r="U39" s="9">
        <v>25</v>
      </c>
      <c r="V39" s="9">
        <v>26</v>
      </c>
      <c r="W39" s="9">
        <v>30</v>
      </c>
      <c r="X39" s="71">
        <v>25.666666666666668</v>
      </c>
      <c r="Y39" s="9">
        <v>0.27</v>
      </c>
    </row>
    <row r="40" spans="1:25" ht="12.75" customHeight="1" x14ac:dyDescent="0.2">
      <c r="A40" s="65">
        <v>39</v>
      </c>
      <c r="B40" s="70" t="s">
        <v>268</v>
      </c>
      <c r="C40" s="70" t="s">
        <v>271</v>
      </c>
      <c r="D40" s="69">
        <v>99016</v>
      </c>
      <c r="E40" s="9" t="s">
        <v>152</v>
      </c>
      <c r="F40" s="9" t="s">
        <v>86</v>
      </c>
      <c r="G40" s="9" t="s">
        <v>150</v>
      </c>
      <c r="H40" s="9" t="s">
        <v>1848</v>
      </c>
      <c r="I40" s="9">
        <v>6.15</v>
      </c>
      <c r="J40" s="9">
        <v>3.02</v>
      </c>
      <c r="K40" s="9">
        <v>14.25</v>
      </c>
      <c r="L40" s="9">
        <v>13.51</v>
      </c>
      <c r="M40" s="9">
        <v>0.49105691056910566</v>
      </c>
      <c r="N40" s="9">
        <v>2.3170731707317072</v>
      </c>
      <c r="O40" s="9">
        <v>76.08</v>
      </c>
      <c r="P40" s="9">
        <v>0.32</v>
      </c>
      <c r="Q40" s="9">
        <v>22.5</v>
      </c>
      <c r="R40" s="9">
        <v>25</v>
      </c>
      <c r="S40" s="9">
        <v>27.5</v>
      </c>
      <c r="T40" s="9">
        <v>27.5</v>
      </c>
      <c r="U40" s="9">
        <v>22.5</v>
      </c>
      <c r="V40" s="9">
        <v>17.5</v>
      </c>
      <c r="W40" s="9">
        <v>25</v>
      </c>
      <c r="X40" s="71">
        <v>22.5</v>
      </c>
      <c r="Y40" s="9">
        <v>0.13</v>
      </c>
    </row>
    <row r="41" spans="1:25" ht="12.75" customHeight="1" x14ac:dyDescent="0.2">
      <c r="A41" s="65">
        <v>40</v>
      </c>
      <c r="B41" s="70" t="s">
        <v>268</v>
      </c>
      <c r="C41" s="70" t="s">
        <v>271</v>
      </c>
      <c r="D41" s="69">
        <v>95358</v>
      </c>
      <c r="E41" s="9" t="s">
        <v>152</v>
      </c>
      <c r="F41" s="9" t="s">
        <v>86</v>
      </c>
      <c r="G41" s="9" t="s">
        <v>150</v>
      </c>
      <c r="H41" s="9" t="s">
        <v>1848</v>
      </c>
      <c r="I41" s="9">
        <v>2.81</v>
      </c>
      <c r="J41" s="9">
        <v>2.2000000000000002</v>
      </c>
      <c r="K41" s="9">
        <v>5.87</v>
      </c>
      <c r="L41" s="9">
        <v>6</v>
      </c>
      <c r="M41" s="9">
        <v>0.7829181494661922</v>
      </c>
      <c r="N41" s="9">
        <v>2.0889679715302489</v>
      </c>
      <c r="O41" s="9">
        <v>49.89</v>
      </c>
      <c r="P41" s="9">
        <v>0.17</v>
      </c>
      <c r="Q41" s="71" t="s">
        <v>62</v>
      </c>
      <c r="R41" s="71" t="s">
        <v>62</v>
      </c>
      <c r="S41" s="71" t="s">
        <v>62</v>
      </c>
      <c r="T41" s="71" t="s">
        <v>62</v>
      </c>
      <c r="U41" s="71" t="s">
        <v>62</v>
      </c>
      <c r="V41" s="71" t="s">
        <v>62</v>
      </c>
      <c r="W41" s="9">
        <v>35</v>
      </c>
      <c r="X41" s="9">
        <v>32</v>
      </c>
      <c r="Y41" s="9">
        <v>0.11</v>
      </c>
    </row>
    <row r="42" spans="1:25" ht="12.75" customHeight="1" x14ac:dyDescent="0.2">
      <c r="A42" s="65">
        <v>41</v>
      </c>
      <c r="B42" s="70" t="s">
        <v>268</v>
      </c>
      <c r="C42" s="70" t="s">
        <v>271</v>
      </c>
      <c r="D42" s="69" t="s">
        <v>294</v>
      </c>
      <c r="E42" s="9" t="s">
        <v>152</v>
      </c>
      <c r="F42" s="9" t="s">
        <v>86</v>
      </c>
      <c r="G42" s="9" t="s">
        <v>150</v>
      </c>
      <c r="H42" s="9" t="s">
        <v>1848</v>
      </c>
      <c r="I42" s="9">
        <v>3.27</v>
      </c>
      <c r="J42" s="9">
        <v>1.93</v>
      </c>
      <c r="K42" s="9">
        <v>6.52</v>
      </c>
      <c r="L42" s="9">
        <v>6.83</v>
      </c>
      <c r="M42" s="9">
        <v>0.5902140672782874</v>
      </c>
      <c r="N42" s="9">
        <v>1.9938837920489296</v>
      </c>
      <c r="O42" s="9">
        <v>53.69</v>
      </c>
      <c r="P42" s="9">
        <v>0.17</v>
      </c>
      <c r="Q42" s="71" t="s">
        <v>62</v>
      </c>
      <c r="R42" s="71" t="s">
        <v>62</v>
      </c>
      <c r="S42" s="71" t="s">
        <v>62</v>
      </c>
      <c r="T42" s="71" t="s">
        <v>62</v>
      </c>
      <c r="U42" s="71" t="s">
        <v>62</v>
      </c>
      <c r="V42" s="71" t="s">
        <v>62</v>
      </c>
      <c r="W42" s="9">
        <v>35</v>
      </c>
      <c r="X42" s="9">
        <v>30</v>
      </c>
      <c r="Y42" s="9">
        <v>0.15</v>
      </c>
    </row>
    <row r="43" spans="1:25" ht="12.75" customHeight="1" x14ac:dyDescent="0.2">
      <c r="A43" s="65">
        <v>42</v>
      </c>
      <c r="B43" s="70" t="s">
        <v>268</v>
      </c>
      <c r="C43" s="70" t="s">
        <v>271</v>
      </c>
      <c r="D43" s="69" t="s">
        <v>295</v>
      </c>
      <c r="E43" s="9" t="s">
        <v>152</v>
      </c>
      <c r="F43" s="9" t="s">
        <v>86</v>
      </c>
      <c r="G43" s="9" t="s">
        <v>150</v>
      </c>
      <c r="H43" s="9" t="s">
        <v>1848</v>
      </c>
      <c r="I43" s="9">
        <v>7.09</v>
      </c>
      <c r="J43" s="9">
        <v>3.48</v>
      </c>
      <c r="K43" s="9">
        <v>10.44</v>
      </c>
      <c r="L43" s="9">
        <v>11.67</v>
      </c>
      <c r="M43" s="9">
        <v>0.4908321579689704</v>
      </c>
      <c r="N43" s="9">
        <v>1.4724964739069111</v>
      </c>
      <c r="O43" s="9">
        <v>68.19</v>
      </c>
      <c r="P43" s="9">
        <v>0.1</v>
      </c>
      <c r="Q43" s="9">
        <v>25</v>
      </c>
      <c r="R43" s="9">
        <v>17.5</v>
      </c>
      <c r="S43" s="9">
        <v>16</v>
      </c>
      <c r="T43" s="9">
        <v>20</v>
      </c>
      <c r="U43" s="9">
        <v>18.5</v>
      </c>
      <c r="V43" s="9">
        <v>20</v>
      </c>
      <c r="W43" s="9">
        <v>19.5</v>
      </c>
      <c r="X43" s="9">
        <v>19.5</v>
      </c>
      <c r="Y43" s="9">
        <v>0.13</v>
      </c>
    </row>
    <row r="44" spans="1:25" ht="12.75" customHeight="1" x14ac:dyDescent="0.2">
      <c r="A44" s="65">
        <v>43</v>
      </c>
      <c r="B44" s="70" t="s">
        <v>268</v>
      </c>
      <c r="C44" s="70" t="s">
        <v>271</v>
      </c>
      <c r="D44" s="69">
        <v>98203</v>
      </c>
      <c r="E44" s="9" t="s">
        <v>152</v>
      </c>
      <c r="F44" s="9" t="s">
        <v>86</v>
      </c>
      <c r="G44" s="9" t="s">
        <v>150</v>
      </c>
      <c r="H44" s="9" t="s">
        <v>1848</v>
      </c>
      <c r="I44" s="9">
        <v>4.62</v>
      </c>
      <c r="J44" s="9">
        <v>2.5</v>
      </c>
      <c r="K44" s="9">
        <v>11.64</v>
      </c>
      <c r="L44" s="9">
        <v>12.14</v>
      </c>
      <c r="M44" s="9">
        <v>0.54112554112554112</v>
      </c>
      <c r="N44" s="9">
        <v>2.5194805194805197</v>
      </c>
      <c r="O44" s="9">
        <v>70.290000000000006</v>
      </c>
      <c r="P44" s="9">
        <v>0.28999999999999998</v>
      </c>
      <c r="Q44" s="9">
        <v>25</v>
      </c>
      <c r="R44" s="9">
        <v>30</v>
      </c>
      <c r="S44" s="9" t="s">
        <v>86</v>
      </c>
      <c r="T44" s="9" t="s">
        <v>86</v>
      </c>
      <c r="U44" s="9">
        <v>15</v>
      </c>
      <c r="V44" s="9">
        <v>22.5</v>
      </c>
      <c r="W44" s="9">
        <v>27.5</v>
      </c>
      <c r="X44" s="9">
        <v>18.8</v>
      </c>
      <c r="Y44" s="9">
        <v>-0.13</v>
      </c>
    </row>
    <row r="45" spans="1:25" ht="12.75" customHeight="1" x14ac:dyDescent="0.2">
      <c r="A45" s="65">
        <v>44</v>
      </c>
      <c r="B45" s="70" t="s">
        <v>268</v>
      </c>
      <c r="C45" s="70" t="s">
        <v>271</v>
      </c>
      <c r="D45" s="69" t="s">
        <v>296</v>
      </c>
      <c r="E45" s="9" t="s">
        <v>152</v>
      </c>
      <c r="F45" s="9" t="s">
        <v>86</v>
      </c>
      <c r="G45" s="9" t="s">
        <v>150</v>
      </c>
      <c r="H45" s="9" t="s">
        <v>1848</v>
      </c>
      <c r="I45" s="9">
        <v>4.9400000000000004</v>
      </c>
      <c r="J45" s="9">
        <v>2.42</v>
      </c>
      <c r="K45" s="9">
        <v>8.58</v>
      </c>
      <c r="L45" s="9">
        <v>9.49</v>
      </c>
      <c r="M45" s="9">
        <v>0.48987854251012142</v>
      </c>
      <c r="N45" s="9">
        <v>1.7368421052631577</v>
      </c>
      <c r="O45" s="9">
        <v>62.55</v>
      </c>
      <c r="P45" s="9">
        <v>0.14000000000000001</v>
      </c>
      <c r="Q45" s="9">
        <v>40</v>
      </c>
      <c r="R45" s="9" t="s">
        <v>86</v>
      </c>
      <c r="S45" s="9" t="s">
        <v>86</v>
      </c>
      <c r="T45" s="9">
        <v>22.5</v>
      </c>
      <c r="U45" s="9">
        <v>20</v>
      </c>
      <c r="V45" s="9" t="s">
        <v>86</v>
      </c>
      <c r="W45" s="9"/>
      <c r="X45" s="9">
        <v>21.3</v>
      </c>
      <c r="Y45" s="9">
        <v>0.05</v>
      </c>
    </row>
    <row r="46" spans="1:25" ht="12.75" customHeight="1" x14ac:dyDescent="0.2">
      <c r="A46" s="65">
        <v>45</v>
      </c>
      <c r="B46" s="70" t="s">
        <v>268</v>
      </c>
      <c r="C46" s="70" t="s">
        <v>271</v>
      </c>
      <c r="D46" s="69">
        <v>95435</v>
      </c>
      <c r="E46" s="9" t="s">
        <v>152</v>
      </c>
      <c r="F46" s="9" t="s">
        <v>86</v>
      </c>
      <c r="G46" s="9" t="s">
        <v>150</v>
      </c>
      <c r="H46" s="9" t="s">
        <v>1848</v>
      </c>
      <c r="I46" s="9">
        <v>4.9400000000000004</v>
      </c>
      <c r="J46" s="9">
        <v>2.42</v>
      </c>
      <c r="K46" s="9">
        <v>6.8</v>
      </c>
      <c r="L46" s="9">
        <v>8.1999999999999993</v>
      </c>
      <c r="M46" s="9">
        <v>0.48987854251012142</v>
      </c>
      <c r="N46" s="9">
        <v>1.3765182186234817</v>
      </c>
      <c r="O46" s="9">
        <v>54.67</v>
      </c>
      <c r="P46" s="9">
        <v>-0.01</v>
      </c>
      <c r="Q46" s="9">
        <v>35</v>
      </c>
      <c r="R46" s="9">
        <v>22.5</v>
      </c>
      <c r="S46" s="9">
        <v>30</v>
      </c>
      <c r="T46" s="9">
        <v>23.8</v>
      </c>
      <c r="U46" s="9">
        <v>20</v>
      </c>
      <c r="V46" s="9">
        <v>23.8</v>
      </c>
      <c r="W46" s="9">
        <v>29.2</v>
      </c>
      <c r="X46" s="9">
        <v>22.5</v>
      </c>
      <c r="Y46" s="9">
        <v>0.12</v>
      </c>
    </row>
    <row r="47" spans="1:25" ht="12.75" customHeight="1" x14ac:dyDescent="0.2">
      <c r="A47" s="65">
        <v>46</v>
      </c>
      <c r="B47" s="70" t="s">
        <v>268</v>
      </c>
      <c r="C47" s="70" t="s">
        <v>271</v>
      </c>
      <c r="D47" s="69" t="s">
        <v>297</v>
      </c>
      <c r="E47" s="9" t="s">
        <v>152</v>
      </c>
      <c r="F47" s="9" t="s">
        <v>86</v>
      </c>
      <c r="G47" s="9" t="s">
        <v>150</v>
      </c>
      <c r="H47" s="9" t="s">
        <v>1848</v>
      </c>
      <c r="I47" s="9">
        <v>5.47</v>
      </c>
      <c r="J47" s="9">
        <v>2.2200000000000002</v>
      </c>
      <c r="K47" s="9">
        <v>8.86</v>
      </c>
      <c r="L47" s="9">
        <v>10.15</v>
      </c>
      <c r="M47" s="9">
        <v>0.4058500914076783</v>
      </c>
      <c r="N47" s="9">
        <v>1.619744058500914</v>
      </c>
      <c r="O47" s="9">
        <v>63.27</v>
      </c>
      <c r="P47" s="9">
        <v>0.08</v>
      </c>
      <c r="Q47" s="9">
        <v>27.5</v>
      </c>
      <c r="R47" s="9">
        <v>26.3</v>
      </c>
      <c r="S47" s="9">
        <v>25</v>
      </c>
      <c r="T47" s="9">
        <v>20</v>
      </c>
      <c r="U47" s="9">
        <v>16.7</v>
      </c>
      <c r="V47" s="9">
        <v>17.5</v>
      </c>
      <c r="W47" s="9">
        <v>26.3</v>
      </c>
      <c r="X47" s="9">
        <v>18.100000000000001</v>
      </c>
      <c r="Y47" s="9">
        <v>0.1</v>
      </c>
    </row>
    <row r="48" spans="1:25" ht="12.75" customHeight="1" x14ac:dyDescent="0.2">
      <c r="A48" s="65">
        <v>47</v>
      </c>
      <c r="B48" s="74" t="s">
        <v>464</v>
      </c>
      <c r="C48" s="69" t="s">
        <v>466</v>
      </c>
      <c r="D48" s="69" t="s">
        <v>483</v>
      </c>
      <c r="E48" s="9" t="s">
        <v>85</v>
      </c>
      <c r="F48" s="9" t="s">
        <v>67</v>
      </c>
      <c r="G48" s="9" t="s">
        <v>487</v>
      </c>
      <c r="H48" s="9" t="s">
        <v>464</v>
      </c>
      <c r="I48" s="9">
        <v>13.43</v>
      </c>
      <c r="J48" s="9">
        <v>6.53</v>
      </c>
      <c r="K48" s="9">
        <v>23.8</v>
      </c>
      <c r="L48" s="9">
        <v>25.78</v>
      </c>
      <c r="M48" s="9">
        <f>J48/I48</f>
        <v>0.48622486969471335</v>
      </c>
      <c r="N48" s="9">
        <f>K48/I48</f>
        <v>1.7721518987341773</v>
      </c>
      <c r="O48" s="9">
        <v>80.599999999999994</v>
      </c>
      <c r="P48" s="9">
        <v>7.5999999999999998E-2</v>
      </c>
      <c r="Q48" s="9">
        <v>13</v>
      </c>
      <c r="R48" s="9">
        <v>12</v>
      </c>
      <c r="S48" s="9" t="s">
        <v>62</v>
      </c>
      <c r="T48" s="9" t="s">
        <v>62</v>
      </c>
      <c r="U48" s="9" t="s">
        <v>62</v>
      </c>
      <c r="V48" s="9">
        <v>11</v>
      </c>
      <c r="W48" s="71">
        <v>12.5</v>
      </c>
      <c r="X48" s="9">
        <v>11</v>
      </c>
      <c r="Y48" s="9">
        <v>-0.185</v>
      </c>
    </row>
    <row r="49" spans="1:52" ht="12.75" customHeight="1" x14ac:dyDescent="0.2">
      <c r="A49" s="65">
        <v>48</v>
      </c>
      <c r="B49" s="79" t="s">
        <v>330</v>
      </c>
      <c r="C49" s="79" t="s">
        <v>332</v>
      </c>
      <c r="D49" s="20" t="s">
        <v>2019</v>
      </c>
      <c r="E49" s="9" t="s">
        <v>85</v>
      </c>
      <c r="F49" s="80" t="s">
        <v>61</v>
      </c>
      <c r="G49" s="80" t="s">
        <v>90</v>
      </c>
      <c r="H49" s="9" t="s">
        <v>464</v>
      </c>
      <c r="I49" s="80">
        <v>11.63</v>
      </c>
      <c r="J49" s="9">
        <v>4.5599999999999996</v>
      </c>
      <c r="K49" s="80">
        <v>13.23</v>
      </c>
      <c r="L49" s="80">
        <v>17.239999999999998</v>
      </c>
      <c r="M49" s="9">
        <f>J49/I49</f>
        <v>0.39208942390369728</v>
      </c>
      <c r="N49" s="9">
        <f>K49/I49</f>
        <v>1.1375752364574376</v>
      </c>
      <c r="O49" s="80">
        <v>72.3</v>
      </c>
      <c r="P49" s="80">
        <v>-1.9E-2</v>
      </c>
      <c r="Q49" s="9" t="s">
        <v>62</v>
      </c>
      <c r="R49" s="9" t="s">
        <v>62</v>
      </c>
      <c r="S49" s="9" t="s">
        <v>62</v>
      </c>
      <c r="T49" s="9" t="s">
        <v>62</v>
      </c>
      <c r="U49" s="80">
        <v>12</v>
      </c>
      <c r="V49" s="9" t="s">
        <v>62</v>
      </c>
      <c r="X49" s="80">
        <v>12</v>
      </c>
      <c r="Y49" s="80">
        <v>-9.8000000000000004E-2</v>
      </c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10"/>
      <c r="AL49" s="10"/>
      <c r="AM49" s="66"/>
      <c r="AN49" s="66"/>
      <c r="AO49" s="66"/>
      <c r="AP49" s="66"/>
      <c r="AQ49" s="10"/>
      <c r="AR49" s="66"/>
      <c r="AS49" s="66"/>
      <c r="AT49" s="10"/>
      <c r="AU49" s="10"/>
      <c r="AV49" s="10"/>
      <c r="AW49" s="66"/>
      <c r="AX49" s="66"/>
      <c r="AY49" s="10"/>
      <c r="AZ49" s="10"/>
    </row>
    <row r="50" spans="1:52" ht="12.75" customHeight="1" x14ac:dyDescent="0.2">
      <c r="A50" s="65">
        <v>49</v>
      </c>
      <c r="B50" s="70" t="s">
        <v>338</v>
      </c>
      <c r="C50" s="70" t="s">
        <v>340</v>
      </c>
      <c r="D50" s="69" t="s">
        <v>339</v>
      </c>
      <c r="E50" s="9" t="s">
        <v>152</v>
      </c>
      <c r="F50" s="9" t="s">
        <v>61</v>
      </c>
      <c r="G50" s="9" t="s">
        <v>95</v>
      </c>
      <c r="H50" s="9" t="s">
        <v>464</v>
      </c>
      <c r="I50" s="9">
        <v>19.47</v>
      </c>
      <c r="J50" s="9">
        <v>9.1</v>
      </c>
      <c r="K50" s="9">
        <v>29.4</v>
      </c>
      <c r="L50" s="9">
        <v>31.5</v>
      </c>
      <c r="M50" s="9">
        <v>0.46738572162300979</v>
      </c>
      <c r="N50" s="9">
        <v>1.5100154083204931</v>
      </c>
      <c r="O50" s="9">
        <v>82.53</v>
      </c>
      <c r="P50" s="9">
        <v>-0.01</v>
      </c>
      <c r="Q50" s="9" t="s">
        <v>86</v>
      </c>
      <c r="R50" s="9">
        <v>10</v>
      </c>
      <c r="S50" s="9">
        <v>16.7</v>
      </c>
      <c r="T50" s="9" t="s">
        <v>86</v>
      </c>
      <c r="U50" s="9">
        <v>12</v>
      </c>
      <c r="V50" s="9" t="s">
        <v>86</v>
      </c>
      <c r="W50" s="9">
        <v>13.4</v>
      </c>
      <c r="X50" s="9">
        <v>12</v>
      </c>
      <c r="Y50" s="9">
        <v>0.01</v>
      </c>
    </row>
    <row r="51" spans="1:52" ht="12.75" customHeight="1" x14ac:dyDescent="0.2">
      <c r="A51" s="65">
        <v>50</v>
      </c>
      <c r="B51" s="70" t="s">
        <v>338</v>
      </c>
      <c r="C51" s="70" t="s">
        <v>340</v>
      </c>
      <c r="D51" s="69" t="s">
        <v>339</v>
      </c>
      <c r="E51" s="9" t="s">
        <v>152</v>
      </c>
      <c r="F51" s="9" t="s">
        <v>61</v>
      </c>
      <c r="G51" s="9" t="s">
        <v>84</v>
      </c>
      <c r="H51" s="9" t="s">
        <v>464</v>
      </c>
      <c r="I51" s="9">
        <v>17.3</v>
      </c>
      <c r="J51" s="9">
        <v>12.99</v>
      </c>
      <c r="K51" s="9">
        <v>26.9</v>
      </c>
      <c r="L51" s="9">
        <v>28.5</v>
      </c>
      <c r="M51" s="9">
        <v>0.75086705202312132</v>
      </c>
      <c r="N51" s="9">
        <v>1.5549132947976878</v>
      </c>
      <c r="O51" s="9">
        <v>81.86</v>
      </c>
      <c r="P51" s="9">
        <v>0.04</v>
      </c>
      <c r="Q51" s="9" t="s">
        <v>86</v>
      </c>
      <c r="R51" s="9">
        <v>11.5</v>
      </c>
      <c r="S51" s="9">
        <v>16</v>
      </c>
      <c r="T51" s="9">
        <v>13</v>
      </c>
      <c r="U51" s="9">
        <v>11</v>
      </c>
      <c r="V51" s="9" t="s">
        <v>86</v>
      </c>
      <c r="W51" s="9">
        <v>13.8</v>
      </c>
      <c r="X51" s="9">
        <v>12</v>
      </c>
      <c r="Y51" s="9">
        <v>-0.03</v>
      </c>
    </row>
    <row r="52" spans="1:52" ht="12.75" customHeight="1" x14ac:dyDescent="0.2">
      <c r="A52" s="65">
        <v>51</v>
      </c>
      <c r="B52" s="70" t="s">
        <v>338</v>
      </c>
      <c r="C52" s="70" t="s">
        <v>340</v>
      </c>
      <c r="D52" s="69" t="s">
        <v>339</v>
      </c>
      <c r="E52" s="9" t="s">
        <v>152</v>
      </c>
      <c r="F52" s="9" t="s">
        <v>61</v>
      </c>
      <c r="G52" s="9" t="s">
        <v>87</v>
      </c>
      <c r="H52" s="9" t="s">
        <v>464</v>
      </c>
      <c r="I52" s="9">
        <v>16.59</v>
      </c>
      <c r="J52" s="9">
        <v>10.66</v>
      </c>
      <c r="K52" s="9">
        <v>27.26</v>
      </c>
      <c r="L52" s="9">
        <v>29.48</v>
      </c>
      <c r="M52" s="9">
        <v>0.64255575647980712</v>
      </c>
      <c r="N52" s="9">
        <v>1.6431585292344788</v>
      </c>
      <c r="O52" s="9">
        <v>81.83</v>
      </c>
      <c r="P52" s="9">
        <v>0.05</v>
      </c>
      <c r="Q52" s="9">
        <v>11</v>
      </c>
      <c r="R52" s="9">
        <v>10</v>
      </c>
      <c r="S52" s="9" t="s">
        <v>86</v>
      </c>
      <c r="T52" s="9">
        <v>10</v>
      </c>
      <c r="U52" s="9" t="s">
        <v>86</v>
      </c>
      <c r="V52" s="9">
        <v>13</v>
      </c>
      <c r="W52" s="9">
        <v>10.5</v>
      </c>
      <c r="X52" s="9">
        <v>11.5</v>
      </c>
      <c r="Y52" s="9">
        <v>-7.0000000000000007E-2</v>
      </c>
    </row>
    <row r="53" spans="1:52" ht="12.75" customHeight="1" x14ac:dyDescent="0.2">
      <c r="A53" s="65">
        <v>52</v>
      </c>
      <c r="B53" s="70" t="s">
        <v>338</v>
      </c>
      <c r="C53" s="70" t="s">
        <v>340</v>
      </c>
      <c r="D53" s="69" t="s">
        <v>339</v>
      </c>
      <c r="E53" s="9" t="s">
        <v>152</v>
      </c>
      <c r="F53" s="9" t="s">
        <v>61</v>
      </c>
      <c r="G53" s="9" t="s">
        <v>88</v>
      </c>
      <c r="H53" s="9" t="s">
        <v>464</v>
      </c>
      <c r="I53" s="9">
        <v>17.329999999999998</v>
      </c>
      <c r="J53" s="9">
        <v>12.85</v>
      </c>
      <c r="K53" s="9">
        <v>28.02</v>
      </c>
      <c r="L53" s="9">
        <v>32.049999999999997</v>
      </c>
      <c r="M53" s="9">
        <v>0.7414887478361224</v>
      </c>
      <c r="N53" s="9">
        <v>1.6168493941142528</v>
      </c>
      <c r="O53" s="9">
        <v>81.83</v>
      </c>
      <c r="P53" s="9">
        <v>0.02</v>
      </c>
      <c r="Q53" s="9" t="s">
        <v>86</v>
      </c>
      <c r="R53" s="9" t="s">
        <v>86</v>
      </c>
      <c r="S53" s="9">
        <v>12</v>
      </c>
      <c r="T53" s="9">
        <v>9</v>
      </c>
      <c r="U53" s="9" t="s">
        <v>86</v>
      </c>
      <c r="V53" s="9">
        <v>10</v>
      </c>
      <c r="W53" s="9">
        <v>12</v>
      </c>
      <c r="X53" s="9">
        <v>10</v>
      </c>
      <c r="Y53" s="9">
        <v>-0.18</v>
      </c>
    </row>
    <row r="54" spans="1:52" ht="12.75" customHeight="1" x14ac:dyDescent="0.2">
      <c r="A54" s="65">
        <v>53</v>
      </c>
      <c r="B54" s="70" t="s">
        <v>338</v>
      </c>
      <c r="C54" s="70" t="s">
        <v>340</v>
      </c>
      <c r="D54" s="69" t="s">
        <v>339</v>
      </c>
      <c r="E54" s="9" t="s">
        <v>152</v>
      </c>
      <c r="F54" s="9" t="s">
        <v>67</v>
      </c>
      <c r="G54" s="9" t="s">
        <v>212</v>
      </c>
      <c r="H54" s="9" t="s">
        <v>464</v>
      </c>
      <c r="I54" s="9">
        <v>13.55</v>
      </c>
      <c r="J54" s="9">
        <v>10.54</v>
      </c>
      <c r="K54" s="9">
        <v>26</v>
      </c>
      <c r="L54" s="9">
        <v>29</v>
      </c>
      <c r="M54" s="9">
        <v>0.77785977859778588</v>
      </c>
      <c r="N54" s="9">
        <v>1.9188191881918819</v>
      </c>
      <c r="O54" s="9">
        <v>81.05</v>
      </c>
      <c r="P54" s="9">
        <v>0.09</v>
      </c>
      <c r="Q54" s="9">
        <v>8.8000000000000007</v>
      </c>
      <c r="R54" s="9">
        <v>8</v>
      </c>
      <c r="S54" s="9">
        <v>9.5</v>
      </c>
      <c r="T54" s="9">
        <v>8</v>
      </c>
      <c r="U54" s="9" t="s">
        <v>86</v>
      </c>
      <c r="V54" s="9" t="s">
        <v>86</v>
      </c>
      <c r="W54" s="9">
        <v>8.8000000000000007</v>
      </c>
      <c r="X54" s="9">
        <v>10</v>
      </c>
      <c r="Y54" s="9">
        <v>-0.28999999999999998</v>
      </c>
    </row>
    <row r="55" spans="1:52" ht="12.75" customHeight="1" x14ac:dyDescent="0.2">
      <c r="A55" s="65">
        <v>54</v>
      </c>
      <c r="B55" s="70" t="s">
        <v>338</v>
      </c>
      <c r="C55" s="70" t="s">
        <v>340</v>
      </c>
      <c r="D55" s="69" t="s">
        <v>339</v>
      </c>
      <c r="E55" s="9" t="s">
        <v>152</v>
      </c>
      <c r="F55" s="9" t="s">
        <v>67</v>
      </c>
      <c r="G55" s="9" t="s">
        <v>84</v>
      </c>
      <c r="H55" s="9" t="s">
        <v>464</v>
      </c>
      <c r="I55" s="9">
        <v>15.99</v>
      </c>
      <c r="J55" s="9">
        <v>11.96</v>
      </c>
      <c r="K55" s="9">
        <v>31.86</v>
      </c>
      <c r="L55" s="9">
        <v>32.01</v>
      </c>
      <c r="M55" s="9">
        <v>0.74796747967479682</v>
      </c>
      <c r="N55" s="9">
        <v>1.9924953095684803</v>
      </c>
      <c r="O55" s="9">
        <v>83.31</v>
      </c>
      <c r="P55" s="9">
        <v>0.08</v>
      </c>
      <c r="Q55" s="9" t="s">
        <v>86</v>
      </c>
      <c r="R55" s="9">
        <v>8</v>
      </c>
      <c r="S55" s="9">
        <v>9</v>
      </c>
      <c r="T55" s="9">
        <v>8.5</v>
      </c>
      <c r="U55" s="9">
        <v>10</v>
      </c>
      <c r="V55" s="9" t="s">
        <v>86</v>
      </c>
      <c r="W55" s="9">
        <v>8.5</v>
      </c>
      <c r="X55" s="9">
        <v>9.3000000000000007</v>
      </c>
      <c r="Y55" s="9">
        <v>-0.31</v>
      </c>
    </row>
    <row r="56" spans="1:52" ht="12.75" customHeight="1" x14ac:dyDescent="0.2">
      <c r="A56" s="65">
        <v>55</v>
      </c>
      <c r="B56" s="70" t="s">
        <v>363</v>
      </c>
      <c r="C56" s="70" t="s">
        <v>365</v>
      </c>
      <c r="D56" s="69" t="s">
        <v>2020</v>
      </c>
      <c r="E56" s="9" t="s">
        <v>152</v>
      </c>
      <c r="F56" s="9" t="s">
        <v>67</v>
      </c>
      <c r="G56" s="9" t="s">
        <v>84</v>
      </c>
      <c r="H56" s="9" t="s">
        <v>464</v>
      </c>
      <c r="I56" s="9">
        <v>12.99</v>
      </c>
      <c r="J56" s="9">
        <v>9.4600000000000009</v>
      </c>
      <c r="K56" s="9">
        <v>30.11</v>
      </c>
      <c r="L56" s="9">
        <v>31.92</v>
      </c>
      <c r="M56" s="9">
        <v>0.72825250192455737</v>
      </c>
      <c r="N56" s="9">
        <v>2.3179368745188604</v>
      </c>
      <c r="O56" s="9">
        <v>82.42</v>
      </c>
      <c r="P56" s="9">
        <v>0.17</v>
      </c>
      <c r="Q56" s="9">
        <v>12.3</v>
      </c>
      <c r="R56" s="9">
        <v>11</v>
      </c>
      <c r="S56" s="9">
        <v>15.7</v>
      </c>
      <c r="T56" s="9">
        <v>11</v>
      </c>
      <c r="U56" s="9">
        <v>11.5</v>
      </c>
      <c r="V56" s="9">
        <v>15</v>
      </c>
      <c r="W56" s="9">
        <v>13</v>
      </c>
      <c r="X56" s="9">
        <v>12.5</v>
      </c>
      <c r="Y56" s="9">
        <v>-0.15</v>
      </c>
    </row>
    <row r="57" spans="1:52" ht="12.75" customHeight="1" x14ac:dyDescent="0.2">
      <c r="A57" s="65">
        <v>56</v>
      </c>
      <c r="B57" s="70" t="s">
        <v>363</v>
      </c>
      <c r="C57" s="70" t="s">
        <v>365</v>
      </c>
      <c r="D57" s="69" t="s">
        <v>407</v>
      </c>
      <c r="E57" s="9" t="s">
        <v>152</v>
      </c>
      <c r="F57" s="9" t="s">
        <v>67</v>
      </c>
      <c r="G57" s="9" t="s">
        <v>84</v>
      </c>
      <c r="H57" s="9" t="s">
        <v>464</v>
      </c>
      <c r="I57" s="9">
        <v>12.41</v>
      </c>
      <c r="J57" s="9">
        <v>9.26</v>
      </c>
      <c r="K57" s="9">
        <v>27.05</v>
      </c>
      <c r="L57" s="9">
        <v>27.84</v>
      </c>
      <c r="M57" s="9">
        <v>0.74617244157937146</v>
      </c>
      <c r="N57" s="9">
        <v>2.1796937953263495</v>
      </c>
      <c r="O57" s="9">
        <v>81.89</v>
      </c>
      <c r="P57" s="9">
        <v>0.15</v>
      </c>
      <c r="Q57" s="9">
        <v>9</v>
      </c>
      <c r="R57" s="9">
        <v>10</v>
      </c>
      <c r="S57" s="9">
        <v>15</v>
      </c>
      <c r="T57" s="9">
        <v>8.8000000000000007</v>
      </c>
      <c r="U57" s="9">
        <v>10</v>
      </c>
      <c r="V57" s="9">
        <v>14</v>
      </c>
      <c r="W57" s="9">
        <v>11.3</v>
      </c>
      <c r="X57" s="9">
        <v>10.9</v>
      </c>
      <c r="Y57" s="9">
        <v>-0.26</v>
      </c>
    </row>
    <row r="58" spans="1:52" ht="12.75" customHeight="1" x14ac:dyDescent="0.2">
      <c r="A58" s="65">
        <v>57</v>
      </c>
      <c r="B58" s="70" t="s">
        <v>363</v>
      </c>
      <c r="C58" s="70" t="s">
        <v>365</v>
      </c>
      <c r="D58" s="69" t="s">
        <v>407</v>
      </c>
      <c r="E58" s="9" t="s">
        <v>152</v>
      </c>
      <c r="F58" s="9" t="s">
        <v>67</v>
      </c>
      <c r="G58" s="9" t="s">
        <v>88</v>
      </c>
      <c r="H58" s="9" t="s">
        <v>464</v>
      </c>
      <c r="I58" s="9">
        <v>12.51</v>
      </c>
      <c r="J58" s="9">
        <v>8.3000000000000007</v>
      </c>
      <c r="K58" s="9">
        <v>27.69</v>
      </c>
      <c r="L58" s="9">
        <v>30.73</v>
      </c>
      <c r="M58" s="9">
        <v>0.66346922462030378</v>
      </c>
      <c r="N58" s="9">
        <v>2.2134292565947242</v>
      </c>
      <c r="O58" s="9">
        <v>81.41</v>
      </c>
      <c r="P58" s="9">
        <v>0.15</v>
      </c>
      <c r="Q58" s="9">
        <v>10</v>
      </c>
      <c r="R58" s="9">
        <v>10</v>
      </c>
      <c r="S58" s="9">
        <v>16</v>
      </c>
      <c r="T58" s="9">
        <v>11</v>
      </c>
      <c r="U58" s="9">
        <v>11</v>
      </c>
      <c r="V58" s="9">
        <v>14</v>
      </c>
      <c r="W58" s="9">
        <v>12</v>
      </c>
      <c r="X58" s="9">
        <v>12</v>
      </c>
      <c r="Y58" s="9">
        <v>-0.18</v>
      </c>
    </row>
    <row r="59" spans="1:52" ht="12.75" customHeight="1" x14ac:dyDescent="0.2">
      <c r="A59" s="65">
        <v>58</v>
      </c>
      <c r="B59" s="70" t="s">
        <v>363</v>
      </c>
      <c r="C59" s="70" t="s">
        <v>365</v>
      </c>
      <c r="D59" s="69" t="s">
        <v>409</v>
      </c>
      <c r="E59" s="9" t="s">
        <v>152</v>
      </c>
      <c r="F59" s="9" t="s">
        <v>61</v>
      </c>
      <c r="G59" s="9" t="s">
        <v>90</v>
      </c>
      <c r="H59" s="9" t="s">
        <v>464</v>
      </c>
      <c r="I59" s="9">
        <v>18.3</v>
      </c>
      <c r="J59" s="9">
        <v>8.6199999999999992</v>
      </c>
      <c r="K59" s="9">
        <v>36.9</v>
      </c>
      <c r="L59" s="9">
        <v>39.33</v>
      </c>
      <c r="M59" s="9">
        <v>0.47103825136612015</v>
      </c>
      <c r="N59" s="9">
        <v>2.0163934426229506</v>
      </c>
      <c r="O59" s="9">
        <v>83.89</v>
      </c>
      <c r="P59" s="9">
        <v>0.04</v>
      </c>
      <c r="Q59" s="9">
        <v>9</v>
      </c>
      <c r="R59" s="9">
        <v>8.5</v>
      </c>
      <c r="S59" s="9">
        <v>10.7</v>
      </c>
      <c r="T59" s="9">
        <v>10</v>
      </c>
      <c r="U59" s="9">
        <v>9</v>
      </c>
      <c r="V59" s="9">
        <v>11</v>
      </c>
      <c r="W59" s="9">
        <v>9.4</v>
      </c>
      <c r="X59" s="9">
        <v>10</v>
      </c>
      <c r="Y59" s="9">
        <v>-0.18</v>
      </c>
    </row>
    <row r="60" spans="1:52" ht="12.75" customHeight="1" x14ac:dyDescent="0.2">
      <c r="A60" s="65">
        <v>59</v>
      </c>
      <c r="B60" s="70" t="s">
        <v>363</v>
      </c>
      <c r="C60" s="70" t="s">
        <v>365</v>
      </c>
      <c r="D60" s="69" t="s">
        <v>409</v>
      </c>
      <c r="E60" s="9" t="s">
        <v>152</v>
      </c>
      <c r="F60" s="9" t="s">
        <v>61</v>
      </c>
      <c r="G60" s="9" t="s">
        <v>91</v>
      </c>
      <c r="H60" s="9" t="s">
        <v>464</v>
      </c>
      <c r="I60" s="9">
        <v>18.37</v>
      </c>
      <c r="J60" s="9">
        <v>9.2100000000000009</v>
      </c>
      <c r="K60" s="9">
        <v>38.08</v>
      </c>
      <c r="L60" s="9">
        <v>39.869999999999997</v>
      </c>
      <c r="M60" s="9">
        <v>0.50136091453456721</v>
      </c>
      <c r="N60" s="9">
        <v>2.0729450190528032</v>
      </c>
      <c r="O60" s="9">
        <v>84.16</v>
      </c>
      <c r="P60" s="9">
        <v>0.05</v>
      </c>
      <c r="Q60" s="9">
        <v>10.5</v>
      </c>
      <c r="R60" s="9">
        <v>9.5</v>
      </c>
      <c r="S60" s="9">
        <v>10</v>
      </c>
      <c r="T60" s="9">
        <v>10</v>
      </c>
      <c r="U60" s="9">
        <v>9</v>
      </c>
      <c r="V60" s="9">
        <v>11</v>
      </c>
      <c r="W60" s="9">
        <v>10</v>
      </c>
      <c r="X60" s="9">
        <v>10</v>
      </c>
      <c r="Y60" s="9">
        <v>-0.18</v>
      </c>
    </row>
    <row r="61" spans="1:52" ht="12.75" customHeight="1" x14ac:dyDescent="0.2">
      <c r="A61" s="65">
        <v>60</v>
      </c>
      <c r="B61" s="70" t="s">
        <v>363</v>
      </c>
      <c r="C61" s="70" t="s">
        <v>365</v>
      </c>
      <c r="D61" s="69" t="s">
        <v>409</v>
      </c>
      <c r="E61" s="9" t="s">
        <v>152</v>
      </c>
      <c r="F61" s="9" t="s">
        <v>67</v>
      </c>
      <c r="G61" s="9" t="s">
        <v>94</v>
      </c>
      <c r="H61" s="9" t="s">
        <v>464</v>
      </c>
      <c r="I61" s="9">
        <v>18.93</v>
      </c>
      <c r="J61" s="9">
        <v>8.86</v>
      </c>
      <c r="K61" s="9">
        <v>35.54</v>
      </c>
      <c r="L61" s="9">
        <v>41.69</v>
      </c>
      <c r="M61" s="9">
        <v>0.46804014791336501</v>
      </c>
      <c r="N61" s="9">
        <v>1.8774432118330693</v>
      </c>
      <c r="O61" s="9">
        <v>83.26</v>
      </c>
      <c r="P61" s="9">
        <v>0.02</v>
      </c>
      <c r="Q61" s="9">
        <v>8.3000000000000007</v>
      </c>
      <c r="R61" s="9">
        <v>10</v>
      </c>
      <c r="S61" s="9">
        <v>12</v>
      </c>
      <c r="T61" s="9">
        <v>9.5</v>
      </c>
      <c r="U61" s="9">
        <v>10</v>
      </c>
      <c r="V61" s="9">
        <v>11.5</v>
      </c>
      <c r="W61" s="9">
        <v>10.1</v>
      </c>
      <c r="X61" s="9">
        <v>10.3</v>
      </c>
      <c r="Y61" s="9">
        <v>-0.12</v>
      </c>
    </row>
    <row r="62" spans="1:52" ht="12.75" customHeight="1" x14ac:dyDescent="0.2">
      <c r="A62" s="65">
        <v>61</v>
      </c>
      <c r="B62" s="70" t="s">
        <v>363</v>
      </c>
      <c r="C62" s="70" t="s">
        <v>365</v>
      </c>
      <c r="D62" s="69" t="s">
        <v>409</v>
      </c>
      <c r="E62" s="9" t="s">
        <v>152</v>
      </c>
      <c r="F62" s="9" t="s">
        <v>67</v>
      </c>
      <c r="G62" s="9" t="s">
        <v>92</v>
      </c>
      <c r="H62" s="9" t="s">
        <v>464</v>
      </c>
      <c r="I62" s="9">
        <v>18.170000000000002</v>
      </c>
      <c r="J62" s="9">
        <v>9.1</v>
      </c>
      <c r="K62" s="9">
        <v>38.68</v>
      </c>
      <c r="L62" s="9">
        <v>44.19</v>
      </c>
      <c r="M62" s="9">
        <v>0.50082553659878914</v>
      </c>
      <c r="N62" s="9">
        <v>2.1287837094111168</v>
      </c>
      <c r="O62" s="9">
        <v>83.76</v>
      </c>
      <c r="P62" s="9">
        <v>0.04</v>
      </c>
      <c r="Q62" s="9">
        <v>9</v>
      </c>
      <c r="R62" s="9">
        <v>9.6999999999999993</v>
      </c>
      <c r="S62" s="9">
        <v>11</v>
      </c>
      <c r="T62" s="9">
        <v>9.5</v>
      </c>
      <c r="U62" s="9">
        <v>9</v>
      </c>
      <c r="V62" s="9">
        <v>10</v>
      </c>
      <c r="W62" s="9">
        <v>9.9</v>
      </c>
      <c r="X62" s="9">
        <v>9.5</v>
      </c>
      <c r="Y62" s="9">
        <v>-0.23</v>
      </c>
    </row>
    <row r="63" spans="1:52" ht="12.75" customHeight="1" x14ac:dyDescent="0.2">
      <c r="A63" s="65">
        <v>62</v>
      </c>
      <c r="B63" s="70" t="s">
        <v>363</v>
      </c>
      <c r="C63" s="70" t="s">
        <v>365</v>
      </c>
      <c r="D63" s="69" t="s">
        <v>409</v>
      </c>
      <c r="E63" s="9" t="s">
        <v>152</v>
      </c>
      <c r="F63" s="9" t="s">
        <v>67</v>
      </c>
      <c r="G63" s="9" t="s">
        <v>83</v>
      </c>
      <c r="H63" s="9" t="s">
        <v>464</v>
      </c>
      <c r="I63" s="9">
        <v>7.88</v>
      </c>
      <c r="J63" s="9">
        <v>3.47</v>
      </c>
      <c r="K63" s="9">
        <v>12.45</v>
      </c>
      <c r="L63" s="9">
        <v>13.8</v>
      </c>
      <c r="M63" s="9">
        <v>0.44035532994923859</v>
      </c>
      <c r="N63" s="9">
        <v>1.5799492385786802</v>
      </c>
      <c r="O63" s="9">
        <v>71.72</v>
      </c>
      <c r="P63" s="9">
        <v>0.08</v>
      </c>
      <c r="Q63" s="9">
        <v>14</v>
      </c>
      <c r="R63" s="9">
        <v>12</v>
      </c>
      <c r="S63" s="9">
        <v>14.5</v>
      </c>
      <c r="T63" s="9">
        <v>13</v>
      </c>
      <c r="U63" s="9">
        <v>14</v>
      </c>
      <c r="V63" s="9">
        <v>15</v>
      </c>
      <c r="W63" s="9">
        <v>13.5</v>
      </c>
      <c r="X63" s="9">
        <v>14</v>
      </c>
      <c r="Y63" s="9">
        <v>-0.11</v>
      </c>
    </row>
    <row r="64" spans="1:52" ht="12.75" customHeight="1" x14ac:dyDescent="0.2">
      <c r="A64" s="65">
        <v>63</v>
      </c>
      <c r="B64" s="70" t="s">
        <v>363</v>
      </c>
      <c r="C64" s="70" t="s">
        <v>365</v>
      </c>
      <c r="D64" s="69" t="s">
        <v>409</v>
      </c>
      <c r="E64" s="9" t="s">
        <v>152</v>
      </c>
      <c r="F64" s="9" t="s">
        <v>61</v>
      </c>
      <c r="G64" s="9" t="s">
        <v>176</v>
      </c>
      <c r="H64" s="9" t="s">
        <v>464</v>
      </c>
      <c r="I64" s="9">
        <v>8.81</v>
      </c>
      <c r="J64" s="9">
        <v>7.2</v>
      </c>
      <c r="K64" s="9">
        <v>19.88</v>
      </c>
      <c r="L64" s="9">
        <v>19.88</v>
      </c>
      <c r="M64" s="9">
        <v>0.81725312145289442</v>
      </c>
      <c r="N64" s="9">
        <v>2.2565266742338248</v>
      </c>
      <c r="O64" s="9">
        <v>79.290000000000006</v>
      </c>
      <c r="P64" s="9">
        <v>0.19</v>
      </c>
      <c r="Q64" s="9">
        <v>9</v>
      </c>
      <c r="R64" s="9">
        <v>9</v>
      </c>
      <c r="S64" s="9">
        <v>10.7</v>
      </c>
      <c r="T64" s="9">
        <v>10</v>
      </c>
      <c r="U64" s="9">
        <v>9</v>
      </c>
      <c r="V64" s="9">
        <v>11</v>
      </c>
      <c r="W64" s="9">
        <v>9.6</v>
      </c>
      <c r="X64" s="9">
        <v>10</v>
      </c>
      <c r="Y64" s="9">
        <v>-0.45</v>
      </c>
    </row>
    <row r="65" spans="1:25" ht="12.75" customHeight="1" x14ac:dyDescent="0.2">
      <c r="A65" s="65">
        <v>64</v>
      </c>
      <c r="B65" s="70" t="s">
        <v>363</v>
      </c>
      <c r="C65" s="70" t="s">
        <v>365</v>
      </c>
      <c r="D65" s="69" t="s">
        <v>409</v>
      </c>
      <c r="E65" s="9" t="s">
        <v>152</v>
      </c>
      <c r="F65" s="9" t="s">
        <v>61</v>
      </c>
      <c r="G65" s="9" t="s">
        <v>385</v>
      </c>
      <c r="H65" s="9" t="s">
        <v>464</v>
      </c>
      <c r="I65" s="9">
        <v>13.3</v>
      </c>
      <c r="J65" s="9">
        <v>8.56</v>
      </c>
      <c r="K65" s="9">
        <v>25.37</v>
      </c>
      <c r="L65" s="9">
        <v>29.45</v>
      </c>
      <c r="M65" s="9">
        <v>0.64360902255639096</v>
      </c>
      <c r="N65" s="9">
        <v>1.9075187969924812</v>
      </c>
      <c r="O65" s="9">
        <v>80.569999999999993</v>
      </c>
      <c r="P65" s="9">
        <v>0.09</v>
      </c>
      <c r="Q65" s="9">
        <v>11</v>
      </c>
      <c r="R65" s="9">
        <v>11</v>
      </c>
      <c r="S65" s="9">
        <v>11</v>
      </c>
      <c r="T65" s="9">
        <v>11.5</v>
      </c>
      <c r="U65" s="9">
        <v>9.5</v>
      </c>
      <c r="V65" s="9">
        <v>12</v>
      </c>
      <c r="W65" s="9">
        <v>11</v>
      </c>
      <c r="X65" s="9">
        <v>11</v>
      </c>
      <c r="Y65" s="9">
        <v>-0.2</v>
      </c>
    </row>
    <row r="66" spans="1:25" ht="12.75" customHeight="1" x14ac:dyDescent="0.2">
      <c r="A66" s="65">
        <v>65</v>
      </c>
      <c r="B66" s="70" t="s">
        <v>363</v>
      </c>
      <c r="C66" s="70" t="s">
        <v>365</v>
      </c>
      <c r="D66" s="69" t="s">
        <v>409</v>
      </c>
      <c r="E66" s="9" t="s">
        <v>152</v>
      </c>
      <c r="F66" s="9" t="s">
        <v>61</v>
      </c>
      <c r="G66" s="9" t="s">
        <v>387</v>
      </c>
      <c r="H66" s="9" t="s">
        <v>464</v>
      </c>
      <c r="I66" s="9">
        <v>14.24</v>
      </c>
      <c r="J66" s="9">
        <v>7.72</v>
      </c>
      <c r="K66" s="9">
        <v>25.13</v>
      </c>
      <c r="L66" s="9">
        <v>27.86</v>
      </c>
      <c r="M66" s="9">
        <v>0.54213483146067409</v>
      </c>
      <c r="N66" s="9">
        <v>1.7647471910112358</v>
      </c>
      <c r="O66" s="9">
        <v>80.91</v>
      </c>
      <c r="P66" s="9">
        <v>0.06</v>
      </c>
      <c r="Q66" s="9">
        <v>10.5</v>
      </c>
      <c r="R66" s="9">
        <v>11</v>
      </c>
      <c r="S66" s="9">
        <v>11</v>
      </c>
      <c r="T66" s="9">
        <v>10</v>
      </c>
      <c r="U66" s="9">
        <v>11</v>
      </c>
      <c r="V66" s="9">
        <v>11.5</v>
      </c>
      <c r="W66" s="9">
        <v>10.8</v>
      </c>
      <c r="X66" s="9">
        <v>10.8</v>
      </c>
      <c r="Y66" s="9">
        <v>-0.17</v>
      </c>
    </row>
    <row r="67" spans="1:25" ht="12.75" customHeight="1" x14ac:dyDescent="0.2">
      <c r="A67" s="65">
        <v>66</v>
      </c>
      <c r="B67" s="70" t="s">
        <v>363</v>
      </c>
      <c r="C67" s="70" t="s">
        <v>365</v>
      </c>
      <c r="D67" s="69" t="s">
        <v>409</v>
      </c>
      <c r="E67" s="9" t="s">
        <v>152</v>
      </c>
      <c r="F67" s="9" t="s">
        <v>61</v>
      </c>
      <c r="G67" s="9" t="s">
        <v>390</v>
      </c>
      <c r="H67" s="9" t="s">
        <v>464</v>
      </c>
      <c r="I67" s="9">
        <v>12.66</v>
      </c>
      <c r="J67" s="9">
        <v>7.12</v>
      </c>
      <c r="K67" s="9">
        <v>19.93</v>
      </c>
      <c r="L67" s="9">
        <v>23.79</v>
      </c>
      <c r="M67" s="9">
        <v>0.56240126382306477</v>
      </c>
      <c r="N67" s="9">
        <v>1.5742496050552923</v>
      </c>
      <c r="O67" s="9">
        <v>78.31</v>
      </c>
      <c r="P67" s="9">
        <v>0.04</v>
      </c>
      <c r="Q67" s="9">
        <v>11.5</v>
      </c>
      <c r="R67" s="9">
        <v>12</v>
      </c>
      <c r="S67" s="9">
        <v>16</v>
      </c>
      <c r="T67" s="9">
        <v>13</v>
      </c>
      <c r="U67" s="9">
        <v>10</v>
      </c>
      <c r="V67" s="9">
        <v>11</v>
      </c>
      <c r="W67" s="9">
        <v>13.2</v>
      </c>
      <c r="X67" s="9">
        <v>11.3</v>
      </c>
      <c r="Y67" s="9">
        <v>-0.14000000000000001</v>
      </c>
    </row>
    <row r="68" spans="1:25" ht="12.75" customHeight="1" x14ac:dyDescent="0.2">
      <c r="A68" s="65">
        <v>67</v>
      </c>
      <c r="B68" s="70" t="s">
        <v>363</v>
      </c>
      <c r="C68" s="70" t="s">
        <v>365</v>
      </c>
      <c r="D68" s="69" t="s">
        <v>409</v>
      </c>
      <c r="E68" s="9" t="s">
        <v>152</v>
      </c>
      <c r="F68" s="9" t="s">
        <v>61</v>
      </c>
      <c r="G68" s="9" t="s">
        <v>392</v>
      </c>
      <c r="H68" s="9" t="s">
        <v>464</v>
      </c>
      <c r="I68" s="9">
        <v>12.53</v>
      </c>
      <c r="J68" s="9">
        <v>6.69</v>
      </c>
      <c r="K68" s="9">
        <v>19.21</v>
      </c>
      <c r="L68" s="9">
        <v>24.31</v>
      </c>
      <c r="M68" s="9">
        <v>0.53391859537110942</v>
      </c>
      <c r="N68" s="9">
        <v>1.5331205107741421</v>
      </c>
      <c r="O68" s="9">
        <v>77.650000000000006</v>
      </c>
      <c r="P68" s="9">
        <v>0.03</v>
      </c>
      <c r="Q68" s="9">
        <v>13</v>
      </c>
      <c r="R68" s="9">
        <v>11.7</v>
      </c>
      <c r="S68" s="9">
        <v>13</v>
      </c>
      <c r="T68" s="9">
        <v>12</v>
      </c>
      <c r="U68" s="9">
        <v>10.5</v>
      </c>
      <c r="V68" s="9">
        <v>12</v>
      </c>
      <c r="W68" s="9">
        <v>12.6</v>
      </c>
      <c r="X68" s="9">
        <v>11.5</v>
      </c>
      <c r="Y68" s="9">
        <v>-0.12</v>
      </c>
    </row>
    <row r="69" spans="1:25" ht="12.75" customHeight="1" x14ac:dyDescent="0.2">
      <c r="A69" s="65">
        <v>68</v>
      </c>
      <c r="B69" s="70" t="s">
        <v>363</v>
      </c>
      <c r="C69" s="70" t="s">
        <v>365</v>
      </c>
      <c r="D69" s="69" t="s">
        <v>409</v>
      </c>
      <c r="E69" s="9" t="s">
        <v>152</v>
      </c>
      <c r="F69" s="9" t="s">
        <v>61</v>
      </c>
      <c r="G69" s="9" t="s">
        <v>393</v>
      </c>
      <c r="H69" s="9" t="s">
        <v>464</v>
      </c>
      <c r="I69" s="9">
        <v>12.28</v>
      </c>
      <c r="J69" s="9">
        <v>6.7</v>
      </c>
      <c r="K69" s="9">
        <v>17.87</v>
      </c>
      <c r="L69" s="9">
        <v>23.41</v>
      </c>
      <c r="M69" s="9">
        <v>0.5456026058631922</v>
      </c>
      <c r="N69" s="9">
        <v>1.4552117263843649</v>
      </c>
      <c r="O69" s="9">
        <v>76.77</v>
      </c>
      <c r="P69" s="9">
        <v>0.02</v>
      </c>
      <c r="Q69" s="9">
        <v>13</v>
      </c>
      <c r="R69" s="9">
        <v>12</v>
      </c>
      <c r="S69" s="9">
        <v>14</v>
      </c>
      <c r="T69" s="9">
        <v>13</v>
      </c>
      <c r="U69" s="9">
        <v>11.3</v>
      </c>
      <c r="V69" s="9">
        <v>11.8</v>
      </c>
      <c r="W69" s="9">
        <v>13</v>
      </c>
      <c r="X69" s="9">
        <v>12</v>
      </c>
      <c r="Y69" s="9">
        <v>-0.08</v>
      </c>
    </row>
    <row r="70" spans="1:25" ht="12.75" customHeight="1" x14ac:dyDescent="0.2">
      <c r="A70" s="65">
        <v>69</v>
      </c>
      <c r="B70" s="70" t="s">
        <v>363</v>
      </c>
      <c r="C70" s="70" t="s">
        <v>365</v>
      </c>
      <c r="D70" s="69" t="s">
        <v>409</v>
      </c>
      <c r="E70" s="9" t="s">
        <v>152</v>
      </c>
      <c r="F70" s="9" t="s">
        <v>61</v>
      </c>
      <c r="G70" s="9" t="s">
        <v>178</v>
      </c>
      <c r="H70" s="9" t="s">
        <v>464</v>
      </c>
      <c r="I70" s="9">
        <v>11.72</v>
      </c>
      <c r="J70" s="9">
        <v>6.29</v>
      </c>
      <c r="K70" s="9">
        <v>16.190000000000001</v>
      </c>
      <c r="L70" s="9">
        <v>21.48</v>
      </c>
      <c r="M70" s="9">
        <v>0.53668941979522178</v>
      </c>
      <c r="N70" s="9">
        <v>1.3813993174061434</v>
      </c>
      <c r="O70" s="9">
        <v>75.55</v>
      </c>
      <c r="P70" s="9">
        <v>0.01</v>
      </c>
      <c r="Q70" s="9">
        <v>14</v>
      </c>
      <c r="R70" s="9">
        <v>12.8</v>
      </c>
      <c r="S70" s="9">
        <v>13.5</v>
      </c>
      <c r="T70" s="9">
        <v>14</v>
      </c>
      <c r="U70" s="9">
        <v>10.5</v>
      </c>
      <c r="V70" s="9">
        <v>11</v>
      </c>
      <c r="W70" s="9">
        <v>13.4</v>
      </c>
      <c r="X70" s="9">
        <v>11.8</v>
      </c>
      <c r="Y70" s="9">
        <v>-0.1</v>
      </c>
    </row>
    <row r="71" spans="1:25" ht="12.75" customHeight="1" x14ac:dyDescent="0.2">
      <c r="A71" s="65">
        <v>70</v>
      </c>
      <c r="B71" s="70" t="s">
        <v>363</v>
      </c>
      <c r="C71" s="70" t="s">
        <v>365</v>
      </c>
      <c r="D71" s="69" t="s">
        <v>409</v>
      </c>
      <c r="E71" s="9" t="s">
        <v>152</v>
      </c>
      <c r="F71" s="9" t="s">
        <v>61</v>
      </c>
      <c r="G71" s="9" t="s">
        <v>420</v>
      </c>
      <c r="H71" s="9" t="s">
        <v>464</v>
      </c>
      <c r="I71" s="9">
        <v>9.33</v>
      </c>
      <c r="J71" s="9">
        <v>5.36</v>
      </c>
      <c r="K71" s="9">
        <v>14.48</v>
      </c>
      <c r="L71" s="9">
        <v>17.93</v>
      </c>
      <c r="M71" s="9">
        <v>0.57449088960342987</v>
      </c>
      <c r="N71" s="9">
        <v>1.5519828510182208</v>
      </c>
      <c r="O71" s="9">
        <v>73.599999999999994</v>
      </c>
      <c r="P71" s="9">
        <v>0.06</v>
      </c>
      <c r="Q71" s="9">
        <v>14</v>
      </c>
      <c r="R71" s="9">
        <v>15</v>
      </c>
      <c r="S71" s="9">
        <v>16</v>
      </c>
      <c r="T71" s="9">
        <v>14</v>
      </c>
      <c r="U71" s="9">
        <v>11</v>
      </c>
      <c r="V71" s="9">
        <v>12</v>
      </c>
      <c r="W71" s="9">
        <v>15</v>
      </c>
      <c r="X71" s="9">
        <v>12.3</v>
      </c>
      <c r="Y71" s="9">
        <v>-0.17</v>
      </c>
    </row>
    <row r="72" spans="1:25" ht="12.75" customHeight="1" x14ac:dyDescent="0.2">
      <c r="A72" s="65">
        <v>71</v>
      </c>
      <c r="B72" s="70" t="s">
        <v>363</v>
      </c>
      <c r="C72" s="70" t="s">
        <v>365</v>
      </c>
      <c r="D72" s="69" t="s">
        <v>409</v>
      </c>
      <c r="E72" s="9" t="s">
        <v>152</v>
      </c>
      <c r="F72" s="9" t="s">
        <v>67</v>
      </c>
      <c r="G72" s="9" t="s">
        <v>394</v>
      </c>
      <c r="H72" s="9" t="s">
        <v>464</v>
      </c>
      <c r="I72" s="9">
        <v>10.91</v>
      </c>
      <c r="J72" s="9">
        <v>8.48</v>
      </c>
      <c r="K72" s="9">
        <v>22.88</v>
      </c>
      <c r="L72" s="9">
        <v>20.82</v>
      </c>
      <c r="M72" s="9">
        <v>0.77726856095325392</v>
      </c>
      <c r="N72" s="9">
        <v>2.0971585701191566</v>
      </c>
      <c r="O72" s="9">
        <v>81.72</v>
      </c>
      <c r="P72" s="9">
        <v>0.15</v>
      </c>
      <c r="Q72" s="9">
        <v>10</v>
      </c>
      <c r="R72" s="9">
        <v>8</v>
      </c>
      <c r="S72" s="9">
        <v>10.5</v>
      </c>
      <c r="T72" s="9">
        <v>10</v>
      </c>
      <c r="U72" s="9">
        <v>8.5</v>
      </c>
      <c r="V72" s="9">
        <v>10</v>
      </c>
      <c r="W72" s="9">
        <v>9.5</v>
      </c>
      <c r="X72" s="9">
        <v>9.5</v>
      </c>
      <c r="Y72" s="9">
        <v>-0.41</v>
      </c>
    </row>
    <row r="73" spans="1:25" ht="12.75" customHeight="1" x14ac:dyDescent="0.2">
      <c r="A73" s="65">
        <v>72</v>
      </c>
      <c r="B73" s="70" t="s">
        <v>363</v>
      </c>
      <c r="C73" s="70" t="s">
        <v>365</v>
      </c>
      <c r="D73" s="69" t="s">
        <v>409</v>
      </c>
      <c r="E73" s="9" t="s">
        <v>152</v>
      </c>
      <c r="F73" s="9" t="s">
        <v>67</v>
      </c>
      <c r="G73" s="9" t="s">
        <v>396</v>
      </c>
      <c r="H73" s="9" t="s">
        <v>464</v>
      </c>
      <c r="I73" s="9">
        <v>13.53</v>
      </c>
      <c r="J73" s="9">
        <v>8.27</v>
      </c>
      <c r="K73" s="9">
        <v>22.87</v>
      </c>
      <c r="L73" s="9">
        <v>25.98</v>
      </c>
      <c r="M73" s="9">
        <v>0.6112342941611234</v>
      </c>
      <c r="N73" s="9">
        <v>1.6903178122690319</v>
      </c>
      <c r="O73" s="9">
        <v>79.930000000000007</v>
      </c>
      <c r="P73" s="9">
        <v>0.05</v>
      </c>
      <c r="Q73" s="9">
        <v>10</v>
      </c>
      <c r="R73" s="9">
        <v>9.5</v>
      </c>
      <c r="S73" s="9">
        <v>10</v>
      </c>
      <c r="T73" s="9">
        <v>10.5</v>
      </c>
      <c r="U73" s="9">
        <v>9</v>
      </c>
      <c r="V73" s="9">
        <v>11.6</v>
      </c>
      <c r="W73" s="9">
        <v>9.8000000000000007</v>
      </c>
      <c r="X73" s="9">
        <v>10.4</v>
      </c>
      <c r="Y73" s="9">
        <v>-0.22</v>
      </c>
    </row>
    <row r="74" spans="1:25" ht="12.75" customHeight="1" x14ac:dyDescent="0.2">
      <c r="A74" s="65">
        <v>73</v>
      </c>
      <c r="B74" s="70" t="s">
        <v>363</v>
      </c>
      <c r="C74" s="70" t="s">
        <v>365</v>
      </c>
      <c r="D74" s="69" t="s">
        <v>409</v>
      </c>
      <c r="E74" s="9" t="s">
        <v>152</v>
      </c>
      <c r="F74" s="9" t="s">
        <v>67</v>
      </c>
      <c r="G74" s="9" t="s">
        <v>177</v>
      </c>
      <c r="H74" s="9" t="s">
        <v>464</v>
      </c>
      <c r="I74" s="9">
        <v>13.9</v>
      </c>
      <c r="J74" s="9">
        <v>7.9</v>
      </c>
      <c r="K74" s="9">
        <v>24.08</v>
      </c>
      <c r="L74" s="9">
        <v>26.12</v>
      </c>
      <c r="M74" s="9">
        <v>0.56834532374100721</v>
      </c>
      <c r="N74" s="9">
        <v>1.7323741007194242</v>
      </c>
      <c r="O74" s="9">
        <v>80.67</v>
      </c>
      <c r="P74" s="9">
        <v>0.06</v>
      </c>
      <c r="Q74" s="9">
        <v>13</v>
      </c>
      <c r="R74" s="9">
        <v>9.5</v>
      </c>
      <c r="S74" s="9">
        <v>10</v>
      </c>
      <c r="T74" s="9">
        <v>11.5</v>
      </c>
      <c r="U74" s="9">
        <v>10</v>
      </c>
      <c r="V74" s="9">
        <v>11.5</v>
      </c>
      <c r="W74" s="9">
        <v>10.8</v>
      </c>
      <c r="X74" s="9">
        <v>11</v>
      </c>
      <c r="Y74" s="9">
        <v>-0.16</v>
      </c>
    </row>
    <row r="75" spans="1:25" ht="12.75" customHeight="1" x14ac:dyDescent="0.2">
      <c r="A75" s="65">
        <v>74</v>
      </c>
      <c r="B75" s="70" t="s">
        <v>363</v>
      </c>
      <c r="C75" s="70" t="s">
        <v>365</v>
      </c>
      <c r="D75" s="69" t="s">
        <v>409</v>
      </c>
      <c r="E75" s="9" t="s">
        <v>152</v>
      </c>
      <c r="F75" s="9" t="s">
        <v>67</v>
      </c>
      <c r="G75" s="9" t="s">
        <v>399</v>
      </c>
      <c r="H75" s="9" t="s">
        <v>464</v>
      </c>
      <c r="I75" s="9">
        <v>13.5</v>
      </c>
      <c r="J75" s="9">
        <v>7.77</v>
      </c>
      <c r="K75" s="9">
        <v>25.75</v>
      </c>
      <c r="L75" s="9">
        <v>27.54</v>
      </c>
      <c r="M75" s="9">
        <v>0.57555555555555549</v>
      </c>
      <c r="N75" s="9">
        <v>1.9074074074074074</v>
      </c>
      <c r="O75" s="9">
        <v>81.260000000000005</v>
      </c>
      <c r="P75" s="9">
        <v>0.09</v>
      </c>
      <c r="Q75" s="9">
        <v>11</v>
      </c>
      <c r="R75" s="9">
        <v>9.5</v>
      </c>
      <c r="S75" s="9">
        <v>13</v>
      </c>
      <c r="T75" s="9">
        <v>11</v>
      </c>
      <c r="U75" s="9">
        <v>10.5</v>
      </c>
      <c r="V75" s="9">
        <v>11.5</v>
      </c>
      <c r="W75" s="9">
        <v>11.2</v>
      </c>
      <c r="X75" s="9">
        <v>11</v>
      </c>
      <c r="Y75" s="9">
        <v>-0.19</v>
      </c>
    </row>
    <row r="76" spans="1:25" ht="12.75" customHeight="1" x14ac:dyDescent="0.2">
      <c r="A76" s="65">
        <v>75</v>
      </c>
      <c r="B76" s="70" t="s">
        <v>363</v>
      </c>
      <c r="C76" s="70" t="s">
        <v>365</v>
      </c>
      <c r="D76" s="69" t="s">
        <v>409</v>
      </c>
      <c r="E76" s="9" t="s">
        <v>152</v>
      </c>
      <c r="F76" s="9" t="s">
        <v>67</v>
      </c>
      <c r="G76" s="9" t="s">
        <v>400</v>
      </c>
      <c r="H76" s="9" t="s">
        <v>464</v>
      </c>
      <c r="I76" s="9">
        <v>12.82</v>
      </c>
      <c r="J76" s="9">
        <v>8.59</v>
      </c>
      <c r="K76" s="9">
        <v>23.76</v>
      </c>
      <c r="L76" s="9">
        <v>27.65</v>
      </c>
      <c r="M76" s="9">
        <v>0.67004680187207488</v>
      </c>
      <c r="N76" s="9">
        <v>1.8533541341653668</v>
      </c>
      <c r="O76" s="9">
        <v>79.97</v>
      </c>
      <c r="P76" s="9">
        <v>0.1</v>
      </c>
      <c r="Q76" s="9">
        <v>12</v>
      </c>
      <c r="R76" s="9">
        <v>10.8</v>
      </c>
      <c r="S76" s="9">
        <v>16</v>
      </c>
      <c r="T76" s="9">
        <v>12</v>
      </c>
      <c r="U76" s="9">
        <v>10</v>
      </c>
      <c r="V76" s="9">
        <v>13.3</v>
      </c>
      <c r="W76" s="9">
        <v>12.9</v>
      </c>
      <c r="X76" s="9">
        <v>11.8</v>
      </c>
      <c r="Y76" s="9">
        <v>-0.15</v>
      </c>
    </row>
    <row r="77" spans="1:25" ht="12.75" customHeight="1" x14ac:dyDescent="0.2">
      <c r="A77" s="65">
        <v>76</v>
      </c>
      <c r="B77" s="70" t="s">
        <v>363</v>
      </c>
      <c r="C77" s="70" t="s">
        <v>365</v>
      </c>
      <c r="D77" s="69" t="s">
        <v>409</v>
      </c>
      <c r="E77" s="9" t="s">
        <v>152</v>
      </c>
      <c r="F77" s="9" t="s">
        <v>67</v>
      </c>
      <c r="G77" s="9" t="s">
        <v>403</v>
      </c>
      <c r="H77" s="9" t="s">
        <v>464</v>
      </c>
      <c r="I77" s="9">
        <v>13.17</v>
      </c>
      <c r="J77" s="9">
        <v>7.05</v>
      </c>
      <c r="K77" s="9">
        <v>23</v>
      </c>
      <c r="L77" s="9">
        <v>26.02</v>
      </c>
      <c r="M77" s="9">
        <v>0.53530751708428248</v>
      </c>
      <c r="N77" s="9">
        <v>1.7463933181473046</v>
      </c>
      <c r="O77" s="9">
        <v>79.94</v>
      </c>
      <c r="P77" s="9">
        <v>0.06</v>
      </c>
      <c r="Q77" s="9">
        <v>12</v>
      </c>
      <c r="R77" s="9">
        <v>11</v>
      </c>
      <c r="S77" s="9">
        <v>14</v>
      </c>
      <c r="T77" s="9">
        <v>10.5</v>
      </c>
      <c r="U77" s="9">
        <v>9.5</v>
      </c>
      <c r="V77" s="9">
        <v>13</v>
      </c>
      <c r="W77" s="9">
        <v>12.3</v>
      </c>
      <c r="X77" s="9">
        <v>11</v>
      </c>
      <c r="Y77" s="9">
        <v>-0.17</v>
      </c>
    </row>
    <row r="78" spans="1:25" ht="12.75" customHeight="1" x14ac:dyDescent="0.2">
      <c r="A78" s="65">
        <v>77</v>
      </c>
      <c r="B78" s="70" t="s">
        <v>363</v>
      </c>
      <c r="C78" s="70" t="s">
        <v>365</v>
      </c>
      <c r="D78" s="69" t="s">
        <v>409</v>
      </c>
      <c r="E78" s="9" t="s">
        <v>152</v>
      </c>
      <c r="F78" s="9" t="s">
        <v>67</v>
      </c>
      <c r="G78" s="9" t="s">
        <v>178</v>
      </c>
      <c r="H78" s="9" t="s">
        <v>464</v>
      </c>
      <c r="I78" s="9">
        <v>11.26</v>
      </c>
      <c r="J78" s="9">
        <v>5.79</v>
      </c>
      <c r="K78" s="9">
        <v>18.73</v>
      </c>
      <c r="L78" s="9">
        <v>22.49</v>
      </c>
      <c r="M78" s="9">
        <v>0.51420959147424516</v>
      </c>
      <c r="N78" s="9">
        <v>1.6634103019538189</v>
      </c>
      <c r="O78" s="9">
        <v>77.34</v>
      </c>
      <c r="P78" s="9">
        <v>7.0000000000000007E-2</v>
      </c>
      <c r="Q78" s="9">
        <v>13</v>
      </c>
      <c r="R78" s="9">
        <v>11.5</v>
      </c>
      <c r="S78" s="9">
        <v>15</v>
      </c>
      <c r="T78" s="9">
        <v>12</v>
      </c>
      <c r="U78" s="9">
        <v>11.5</v>
      </c>
      <c r="V78" s="9">
        <v>14</v>
      </c>
      <c r="W78" s="9">
        <v>13.2</v>
      </c>
      <c r="X78" s="9">
        <v>12.5</v>
      </c>
      <c r="Y78" s="9">
        <v>-0.1</v>
      </c>
    </row>
    <row r="79" spans="1:25" ht="12.75" customHeight="1" x14ac:dyDescent="0.2">
      <c r="A79" s="65">
        <v>78</v>
      </c>
      <c r="B79" s="70" t="s">
        <v>363</v>
      </c>
      <c r="C79" s="70" t="s">
        <v>365</v>
      </c>
      <c r="D79" s="69" t="s">
        <v>409</v>
      </c>
      <c r="E79" s="9" t="s">
        <v>152</v>
      </c>
      <c r="F79" s="9" t="s">
        <v>67</v>
      </c>
      <c r="G79" s="9" t="s">
        <v>179</v>
      </c>
      <c r="H79" s="9" t="s">
        <v>464</v>
      </c>
      <c r="I79" s="9">
        <v>12.88</v>
      </c>
      <c r="J79" s="9">
        <v>5.25</v>
      </c>
      <c r="K79" s="9">
        <v>18.71</v>
      </c>
      <c r="L79" s="9">
        <v>23.06</v>
      </c>
      <c r="M79" s="9">
        <v>0.40760869565217389</v>
      </c>
      <c r="N79" s="9">
        <v>1.4526397515527949</v>
      </c>
      <c r="O79" s="9">
        <v>77.62</v>
      </c>
      <c r="P79" s="9">
        <v>0.02</v>
      </c>
      <c r="Q79" s="9">
        <v>13</v>
      </c>
      <c r="R79" s="9">
        <v>12.2</v>
      </c>
      <c r="S79" s="9">
        <v>15</v>
      </c>
      <c r="T79" s="9">
        <v>13.2</v>
      </c>
      <c r="U79" s="9">
        <v>11.7</v>
      </c>
      <c r="V79" s="9">
        <v>15</v>
      </c>
      <c r="W79" s="9">
        <v>13.4</v>
      </c>
      <c r="X79" s="9">
        <v>13.3</v>
      </c>
      <c r="Y79" s="9">
        <v>0.03</v>
      </c>
    </row>
    <row r="80" spans="1:25" ht="12.75" customHeight="1" x14ac:dyDescent="0.2">
      <c r="A80" s="65">
        <v>79</v>
      </c>
      <c r="B80" s="70" t="s">
        <v>363</v>
      </c>
      <c r="C80" s="70" t="s">
        <v>365</v>
      </c>
      <c r="D80" s="69" t="s">
        <v>2021</v>
      </c>
      <c r="E80" s="9" t="s">
        <v>152</v>
      </c>
      <c r="F80" s="9" t="s">
        <v>67</v>
      </c>
      <c r="G80" s="9" t="s">
        <v>89</v>
      </c>
      <c r="H80" s="9" t="s">
        <v>464</v>
      </c>
      <c r="I80" s="9">
        <v>16.899999999999999</v>
      </c>
      <c r="J80" s="9">
        <v>8.67</v>
      </c>
      <c r="K80" s="9">
        <v>37.630000000000003</v>
      </c>
      <c r="L80" s="9">
        <v>40.159999999999997</v>
      </c>
      <c r="M80" s="9">
        <v>0.51301775147928996</v>
      </c>
      <c r="N80" s="9">
        <v>2.2266272189349117</v>
      </c>
      <c r="O80" s="9">
        <v>83.93</v>
      </c>
      <c r="P80" s="9">
        <v>0.1</v>
      </c>
      <c r="Q80" s="9">
        <v>12</v>
      </c>
      <c r="R80" s="9">
        <v>10</v>
      </c>
      <c r="S80" s="9">
        <v>12.7</v>
      </c>
      <c r="T80" s="9">
        <v>12</v>
      </c>
      <c r="U80" s="9">
        <v>9.3000000000000007</v>
      </c>
      <c r="V80" s="9">
        <v>14</v>
      </c>
      <c r="W80" s="9">
        <v>11.6</v>
      </c>
      <c r="X80" s="9">
        <v>11.8</v>
      </c>
      <c r="Y80" s="9">
        <v>-0.09</v>
      </c>
    </row>
    <row r="81" spans="1:25" ht="12.75" customHeight="1" x14ac:dyDescent="0.2">
      <c r="A81" s="65">
        <v>80</v>
      </c>
      <c r="B81" s="70" t="s">
        <v>363</v>
      </c>
      <c r="C81" s="70" t="s">
        <v>365</v>
      </c>
      <c r="D81" s="69" t="s">
        <v>2021</v>
      </c>
      <c r="E81" s="9" t="s">
        <v>152</v>
      </c>
      <c r="F81" s="9" t="s">
        <v>67</v>
      </c>
      <c r="G81" s="9" t="s">
        <v>224</v>
      </c>
      <c r="H81" s="9" t="s">
        <v>464</v>
      </c>
      <c r="I81" s="9">
        <v>17.100000000000001</v>
      </c>
      <c r="J81" s="9">
        <v>8.81</v>
      </c>
      <c r="K81" s="9">
        <v>35.01</v>
      </c>
      <c r="L81" s="9">
        <v>41.03</v>
      </c>
      <c r="M81" s="9">
        <v>0.51520467836257311</v>
      </c>
      <c r="N81" s="9">
        <v>2.0473684210526315</v>
      </c>
      <c r="O81" s="9">
        <v>83.01</v>
      </c>
      <c r="P81" s="9">
        <v>7.0000000000000007E-2</v>
      </c>
      <c r="Q81" s="9">
        <v>12</v>
      </c>
      <c r="R81" s="9">
        <v>12</v>
      </c>
      <c r="S81" s="9">
        <v>13.5</v>
      </c>
      <c r="T81" s="9">
        <v>11.6</v>
      </c>
      <c r="U81" s="9">
        <v>10</v>
      </c>
      <c r="V81" s="9">
        <v>13</v>
      </c>
      <c r="W81" s="9">
        <v>12.5</v>
      </c>
      <c r="X81" s="9">
        <v>11.5</v>
      </c>
      <c r="Y81" s="9">
        <v>-0.08</v>
      </c>
    </row>
    <row r="82" spans="1:25" ht="12.75" customHeight="1" x14ac:dyDescent="0.2">
      <c r="A82" s="65">
        <v>81</v>
      </c>
      <c r="B82" s="70" t="s">
        <v>557</v>
      </c>
      <c r="C82" s="70" t="s">
        <v>559</v>
      </c>
      <c r="D82" s="69" t="s">
        <v>558</v>
      </c>
      <c r="E82" s="9" t="s">
        <v>152</v>
      </c>
      <c r="F82" s="9" t="s">
        <v>67</v>
      </c>
      <c r="G82" s="9" t="s">
        <v>224</v>
      </c>
      <c r="H82" s="9" t="s">
        <v>1879</v>
      </c>
      <c r="I82" s="9">
        <v>24.3</v>
      </c>
      <c r="J82" s="9">
        <v>12.8</v>
      </c>
      <c r="K82" s="9">
        <v>51.09</v>
      </c>
      <c r="L82" s="9">
        <v>57.85</v>
      </c>
      <c r="M82" s="9">
        <v>0.52674897119341568</v>
      </c>
      <c r="N82" s="9">
        <v>2.1024691358024694</v>
      </c>
      <c r="O82" s="9">
        <v>85.32</v>
      </c>
      <c r="P82" s="9">
        <v>2.8000000000000001E-2</v>
      </c>
      <c r="Q82" s="9">
        <v>10</v>
      </c>
      <c r="R82" s="9">
        <v>8.5</v>
      </c>
      <c r="S82" s="9">
        <v>13</v>
      </c>
      <c r="T82" s="9">
        <v>11</v>
      </c>
      <c r="U82" s="9">
        <v>11</v>
      </c>
      <c r="V82" s="9">
        <v>14</v>
      </c>
      <c r="W82" s="9">
        <v>10.5</v>
      </c>
      <c r="X82" s="9">
        <v>12</v>
      </c>
      <c r="Y82" s="9">
        <v>4.2999999999999997E-2</v>
      </c>
    </row>
    <row r="83" spans="1:25" ht="12.75" customHeight="1" x14ac:dyDescent="0.2">
      <c r="A83" s="65">
        <v>82</v>
      </c>
      <c r="B83" s="70" t="s">
        <v>557</v>
      </c>
      <c r="C83" s="70" t="s">
        <v>559</v>
      </c>
      <c r="D83" s="69" t="s">
        <v>558</v>
      </c>
      <c r="E83" s="9" t="s">
        <v>152</v>
      </c>
      <c r="F83" s="9" t="s">
        <v>67</v>
      </c>
      <c r="G83" s="9" t="s">
        <v>91</v>
      </c>
      <c r="H83" s="9" t="s">
        <v>1879</v>
      </c>
      <c r="I83" s="9">
        <v>20.9</v>
      </c>
      <c r="J83" s="9">
        <v>11.8</v>
      </c>
      <c r="K83" s="9">
        <v>38.92</v>
      </c>
      <c r="L83" s="9">
        <v>45.56</v>
      </c>
      <c r="M83" s="9">
        <v>0.56459330143540676</v>
      </c>
      <c r="N83" s="9">
        <v>1.8622009569377993</v>
      </c>
      <c r="O83" s="9">
        <v>83.87</v>
      </c>
      <c r="P83" s="9">
        <v>3.4000000000000002E-2</v>
      </c>
      <c r="Q83" s="9">
        <v>12</v>
      </c>
      <c r="R83" s="9">
        <v>10.5</v>
      </c>
      <c r="S83" s="9">
        <v>13</v>
      </c>
      <c r="T83" s="9">
        <v>10</v>
      </c>
      <c r="U83" s="9">
        <v>11</v>
      </c>
      <c r="V83" s="9">
        <v>15</v>
      </c>
      <c r="W83" s="9">
        <v>11.833333333333334</v>
      </c>
      <c r="X83" s="9">
        <v>12</v>
      </c>
      <c r="Y83" s="9">
        <v>1.2E-2</v>
      </c>
    </row>
    <row r="84" spans="1:25" ht="12.75" customHeight="1" x14ac:dyDescent="0.2">
      <c r="A84" s="65">
        <v>83</v>
      </c>
      <c r="B84" s="70" t="s">
        <v>557</v>
      </c>
      <c r="C84" s="70" t="s">
        <v>559</v>
      </c>
      <c r="D84" s="69" t="s">
        <v>558</v>
      </c>
      <c r="E84" s="9" t="s">
        <v>152</v>
      </c>
      <c r="F84" s="9" t="s">
        <v>86</v>
      </c>
      <c r="G84" s="9" t="s">
        <v>150</v>
      </c>
      <c r="H84" s="9" t="s">
        <v>1879</v>
      </c>
      <c r="I84" s="9">
        <v>18.2</v>
      </c>
      <c r="J84" s="9">
        <v>8.32</v>
      </c>
      <c r="K84" s="9">
        <v>29.29</v>
      </c>
      <c r="L84" s="9">
        <v>34.06</v>
      </c>
      <c r="M84" s="9">
        <v>0.45714285714285718</v>
      </c>
      <c r="N84" s="9">
        <v>1.6093406593406594</v>
      </c>
      <c r="O84" s="9">
        <v>83.87</v>
      </c>
      <c r="P84" s="9">
        <v>5.6000000000000001E-2</v>
      </c>
      <c r="Q84" s="9">
        <v>12</v>
      </c>
      <c r="R84" s="9">
        <v>9</v>
      </c>
      <c r="S84" s="9">
        <v>12</v>
      </c>
      <c r="T84" s="9">
        <v>12</v>
      </c>
      <c r="U84" s="9">
        <v>12</v>
      </c>
      <c r="V84" s="9">
        <v>16</v>
      </c>
      <c r="W84" s="9">
        <v>11</v>
      </c>
      <c r="X84" s="9">
        <v>13.2</v>
      </c>
      <c r="Y84" s="9">
        <v>7.8E-2</v>
      </c>
    </row>
    <row r="85" spans="1:25" ht="12.75" customHeight="1" x14ac:dyDescent="0.2">
      <c r="A85" s="65">
        <v>84</v>
      </c>
      <c r="B85" s="70" t="s">
        <v>692</v>
      </c>
      <c r="C85" s="70" t="s">
        <v>695</v>
      </c>
      <c r="D85" s="69" t="s">
        <v>693</v>
      </c>
      <c r="E85" s="9" t="s">
        <v>152</v>
      </c>
      <c r="F85" s="9" t="s">
        <v>67</v>
      </c>
      <c r="G85" s="9" t="s">
        <v>88</v>
      </c>
      <c r="H85" s="9" t="s">
        <v>1888</v>
      </c>
      <c r="I85" s="9">
        <v>13.06</v>
      </c>
      <c r="J85" s="9">
        <v>11.24</v>
      </c>
      <c r="K85" s="9">
        <v>31.37</v>
      </c>
      <c r="L85" s="9">
        <v>32.29</v>
      </c>
      <c r="M85" s="9">
        <v>0.86064318529862172</v>
      </c>
      <c r="N85" s="9">
        <v>2.4019908116385911</v>
      </c>
      <c r="O85" s="9">
        <v>82.96</v>
      </c>
      <c r="P85" s="9">
        <v>0.34</v>
      </c>
      <c r="Q85" s="9" t="s">
        <v>86</v>
      </c>
      <c r="R85" s="9" t="s">
        <v>86</v>
      </c>
      <c r="S85" s="9" t="s">
        <v>86</v>
      </c>
      <c r="T85" s="9" t="s">
        <v>86</v>
      </c>
      <c r="U85" s="9" t="s">
        <v>86</v>
      </c>
      <c r="V85" s="9" t="s">
        <v>86</v>
      </c>
      <c r="W85" s="9">
        <v>35</v>
      </c>
      <c r="X85" s="9">
        <v>35</v>
      </c>
      <c r="Y85" s="9">
        <v>0.66</v>
      </c>
    </row>
    <row r="86" spans="1:25" ht="12.75" customHeight="1" x14ac:dyDescent="0.2">
      <c r="A86" s="65">
        <v>85</v>
      </c>
      <c r="B86" s="70" t="s">
        <v>692</v>
      </c>
      <c r="C86" s="70" t="s">
        <v>695</v>
      </c>
      <c r="D86" s="69" t="s">
        <v>693</v>
      </c>
      <c r="E86" s="9" t="s">
        <v>152</v>
      </c>
      <c r="F86" s="9" t="s">
        <v>67</v>
      </c>
      <c r="G86" s="9" t="s">
        <v>717</v>
      </c>
      <c r="H86" s="9" t="s">
        <v>1888</v>
      </c>
      <c r="I86" s="9">
        <v>10.49</v>
      </c>
      <c r="J86" s="9">
        <v>7.9</v>
      </c>
      <c r="K86" s="9">
        <v>23.72</v>
      </c>
      <c r="L86" s="9">
        <v>24.77</v>
      </c>
      <c r="M86" s="9">
        <v>0.75309818875119161</v>
      </c>
      <c r="N86" s="9">
        <v>2.2612011439466158</v>
      </c>
      <c r="O86" s="9">
        <v>80.56</v>
      </c>
      <c r="P86" s="9">
        <v>0.35</v>
      </c>
      <c r="Q86" s="9" t="s">
        <v>86</v>
      </c>
      <c r="R86" s="9" t="s">
        <v>86</v>
      </c>
      <c r="S86" s="9" t="s">
        <v>86</v>
      </c>
      <c r="T86" s="9" t="s">
        <v>86</v>
      </c>
      <c r="U86" s="9" t="s">
        <v>86</v>
      </c>
      <c r="V86" s="9" t="s">
        <v>86</v>
      </c>
      <c r="W86" s="9">
        <v>35</v>
      </c>
      <c r="X86" s="9">
        <v>35</v>
      </c>
      <c r="Y86" s="9">
        <v>0.61</v>
      </c>
    </row>
    <row r="87" spans="1:25" ht="12.75" customHeight="1" x14ac:dyDescent="0.2">
      <c r="A87" s="65">
        <v>86</v>
      </c>
      <c r="B87" s="70" t="s">
        <v>692</v>
      </c>
      <c r="C87" s="70" t="s">
        <v>695</v>
      </c>
      <c r="D87" s="69" t="s">
        <v>718</v>
      </c>
      <c r="E87" s="9" t="s">
        <v>152</v>
      </c>
      <c r="F87" s="9" t="s">
        <v>86</v>
      </c>
      <c r="G87" s="9" t="s">
        <v>150</v>
      </c>
      <c r="H87" s="9" t="s">
        <v>1888</v>
      </c>
      <c r="I87" s="9">
        <v>11.69</v>
      </c>
      <c r="J87" s="9">
        <v>11.19</v>
      </c>
      <c r="K87" s="9">
        <v>28.72</v>
      </c>
      <c r="L87" s="9">
        <v>29.22</v>
      </c>
      <c r="M87" s="9">
        <v>0.95722840034217282</v>
      </c>
      <c r="N87" s="9">
        <v>2.4568006843455947</v>
      </c>
      <c r="O87" s="9">
        <v>82.42</v>
      </c>
      <c r="P87" s="9">
        <v>0.36</v>
      </c>
      <c r="Q87" s="9" t="s">
        <v>86</v>
      </c>
      <c r="R87" s="9" t="s">
        <v>86</v>
      </c>
      <c r="S87" s="9" t="s">
        <v>86</v>
      </c>
      <c r="T87" s="9" t="s">
        <v>86</v>
      </c>
      <c r="U87" s="9" t="s">
        <v>86</v>
      </c>
      <c r="V87" s="9" t="s">
        <v>86</v>
      </c>
      <c r="W87" s="9">
        <v>35</v>
      </c>
      <c r="X87" s="9">
        <v>35</v>
      </c>
      <c r="Y87" s="9">
        <v>0.62</v>
      </c>
    </row>
    <row r="88" spans="1:25" ht="12.75" customHeight="1" x14ac:dyDescent="0.2">
      <c r="A88" s="65">
        <v>87</v>
      </c>
      <c r="B88" s="70" t="s">
        <v>692</v>
      </c>
      <c r="C88" s="70" t="s">
        <v>695</v>
      </c>
      <c r="D88" s="69" t="s">
        <v>719</v>
      </c>
      <c r="E88" s="9" t="s">
        <v>152</v>
      </c>
      <c r="F88" s="9" t="s">
        <v>86</v>
      </c>
      <c r="G88" s="9" t="s">
        <v>150</v>
      </c>
      <c r="H88" s="9" t="s">
        <v>1888</v>
      </c>
      <c r="I88" s="9">
        <v>15.76</v>
      </c>
      <c r="J88" s="9">
        <v>12.05</v>
      </c>
      <c r="K88" s="9">
        <v>34.799999999999997</v>
      </c>
      <c r="L88" s="9">
        <v>37.409999999999997</v>
      </c>
      <c r="M88" s="9">
        <v>0.76459390862944165</v>
      </c>
      <c r="N88" s="9">
        <v>2.2081218274111674</v>
      </c>
      <c r="O88" s="9">
        <v>83.39</v>
      </c>
      <c r="P88" s="9">
        <v>0.3</v>
      </c>
      <c r="Q88" s="9" t="s">
        <v>86</v>
      </c>
      <c r="R88" s="9" t="s">
        <v>86</v>
      </c>
      <c r="S88" s="9" t="s">
        <v>86</v>
      </c>
      <c r="T88" s="9" t="s">
        <v>86</v>
      </c>
      <c r="U88" s="9" t="s">
        <v>86</v>
      </c>
      <c r="V88" s="9" t="s">
        <v>86</v>
      </c>
      <c r="W88" s="9">
        <v>35</v>
      </c>
      <c r="X88" s="9">
        <v>35</v>
      </c>
      <c r="Y88" s="9">
        <v>0.72</v>
      </c>
    </row>
    <row r="89" spans="1:25" ht="12.75" customHeight="1" x14ac:dyDescent="0.2">
      <c r="A89" s="65">
        <v>88</v>
      </c>
      <c r="B89" s="70" t="s">
        <v>692</v>
      </c>
      <c r="C89" s="70" t="s">
        <v>695</v>
      </c>
      <c r="D89" s="69" t="s">
        <v>720</v>
      </c>
      <c r="E89" s="9" t="s">
        <v>152</v>
      </c>
      <c r="F89" s="9" t="s">
        <v>86</v>
      </c>
      <c r="G89" s="9" t="s">
        <v>150</v>
      </c>
      <c r="H89" s="9" t="s">
        <v>1888</v>
      </c>
      <c r="I89" s="9">
        <v>13.18</v>
      </c>
      <c r="J89" s="9">
        <v>10.88</v>
      </c>
      <c r="K89" s="9">
        <v>29.67</v>
      </c>
      <c r="L89" s="9">
        <v>30.52</v>
      </c>
      <c r="M89" s="9">
        <v>0.82549317147192725</v>
      </c>
      <c r="N89" s="9">
        <v>2.2511380880121399</v>
      </c>
      <c r="O89" s="9">
        <v>82.6</v>
      </c>
      <c r="P89" s="9">
        <v>0.32</v>
      </c>
      <c r="Q89" s="9" t="s">
        <v>86</v>
      </c>
      <c r="R89" s="9" t="s">
        <v>86</v>
      </c>
      <c r="S89" s="9" t="s">
        <v>86</v>
      </c>
      <c r="T89" s="9" t="s">
        <v>86</v>
      </c>
      <c r="U89" s="9" t="s">
        <v>86</v>
      </c>
      <c r="V89" s="9" t="s">
        <v>86</v>
      </c>
      <c r="W89" s="9">
        <v>35</v>
      </c>
      <c r="X89" s="9">
        <v>35</v>
      </c>
      <c r="Y89" s="9">
        <v>0.68</v>
      </c>
    </row>
    <row r="90" spans="1:25" ht="12.75" customHeight="1" x14ac:dyDescent="0.2">
      <c r="A90" s="65">
        <v>89</v>
      </c>
      <c r="B90" s="70" t="s">
        <v>692</v>
      </c>
      <c r="C90" s="70" t="s">
        <v>695</v>
      </c>
      <c r="D90" s="69" t="s">
        <v>721</v>
      </c>
      <c r="E90" s="9" t="s">
        <v>152</v>
      </c>
      <c r="F90" s="9" t="s">
        <v>86</v>
      </c>
      <c r="G90" s="9" t="s">
        <v>150</v>
      </c>
      <c r="H90" s="9" t="s">
        <v>1888</v>
      </c>
      <c r="I90" s="9">
        <v>12.12</v>
      </c>
      <c r="J90" s="9">
        <v>10.35</v>
      </c>
      <c r="K90" s="9">
        <v>27.19</v>
      </c>
      <c r="L90" s="9">
        <v>30.46</v>
      </c>
      <c r="M90" s="9">
        <v>0.85396039603960394</v>
      </c>
      <c r="N90" s="9">
        <v>2.2433993399339935</v>
      </c>
      <c r="O90" s="9">
        <v>81.14</v>
      </c>
      <c r="P90" s="9">
        <v>0.34</v>
      </c>
      <c r="Q90" s="9" t="s">
        <v>86</v>
      </c>
      <c r="R90" s="9" t="s">
        <v>86</v>
      </c>
      <c r="S90" s="9" t="s">
        <v>86</v>
      </c>
      <c r="T90" s="9" t="s">
        <v>86</v>
      </c>
      <c r="U90" s="9" t="s">
        <v>86</v>
      </c>
      <c r="V90" s="9" t="s">
        <v>86</v>
      </c>
      <c r="W90" s="9">
        <v>35</v>
      </c>
      <c r="X90" s="9">
        <v>35</v>
      </c>
      <c r="Y90" s="9">
        <v>0.63</v>
      </c>
    </row>
    <row r="91" spans="1:25" ht="12.75" customHeight="1" x14ac:dyDescent="0.2">
      <c r="A91" s="65">
        <v>90</v>
      </c>
      <c r="B91" s="70" t="s">
        <v>692</v>
      </c>
      <c r="C91" s="70" t="s">
        <v>695</v>
      </c>
      <c r="D91" s="69" t="s">
        <v>722</v>
      </c>
      <c r="E91" s="9" t="s">
        <v>152</v>
      </c>
      <c r="F91" s="9" t="s">
        <v>86</v>
      </c>
      <c r="G91" s="9" t="s">
        <v>150</v>
      </c>
      <c r="H91" s="9" t="s">
        <v>1888</v>
      </c>
      <c r="I91" s="9">
        <v>16.420000000000002</v>
      </c>
      <c r="J91" s="9">
        <v>15.19</v>
      </c>
      <c r="K91" s="9">
        <v>38.549999999999997</v>
      </c>
      <c r="L91" s="9">
        <v>43.88</v>
      </c>
      <c r="M91" s="9">
        <v>0.92509135200974413</v>
      </c>
      <c r="N91" s="9">
        <v>2.3477466504263091</v>
      </c>
      <c r="O91" s="9">
        <v>83.6</v>
      </c>
      <c r="P91" s="9">
        <v>0.32</v>
      </c>
      <c r="Q91" s="9" t="s">
        <v>86</v>
      </c>
      <c r="R91" s="9" t="s">
        <v>86</v>
      </c>
      <c r="S91" s="9" t="s">
        <v>86</v>
      </c>
      <c r="T91" s="9" t="s">
        <v>86</v>
      </c>
      <c r="U91" s="9" t="s">
        <v>86</v>
      </c>
      <c r="V91" s="9" t="s">
        <v>86</v>
      </c>
      <c r="W91" s="9">
        <v>35</v>
      </c>
      <c r="X91" s="9">
        <v>35</v>
      </c>
      <c r="Y91" s="9">
        <v>0.7</v>
      </c>
    </row>
    <row r="92" spans="1:25" ht="12.75" customHeight="1" x14ac:dyDescent="0.2">
      <c r="A92" s="65">
        <v>91</v>
      </c>
      <c r="B92" s="70" t="s">
        <v>692</v>
      </c>
      <c r="C92" s="70" t="s">
        <v>695</v>
      </c>
      <c r="D92" s="69" t="s">
        <v>723</v>
      </c>
      <c r="E92" s="9" t="s">
        <v>152</v>
      </c>
      <c r="F92" s="9" t="s">
        <v>86</v>
      </c>
      <c r="G92" s="9" t="s">
        <v>150</v>
      </c>
      <c r="H92" s="9" t="s">
        <v>1888</v>
      </c>
      <c r="I92" s="9">
        <v>16.47</v>
      </c>
      <c r="J92" s="9">
        <v>13.65</v>
      </c>
      <c r="K92" s="9">
        <v>34.119999999999997</v>
      </c>
      <c r="L92" s="9">
        <v>38.11</v>
      </c>
      <c r="M92" s="9">
        <v>0.82877959927140266</v>
      </c>
      <c r="N92" s="9">
        <v>2.0716454159077111</v>
      </c>
      <c r="O92" s="9">
        <v>83.08</v>
      </c>
      <c r="P92" s="9">
        <v>0.28999999999999998</v>
      </c>
      <c r="Q92" s="9" t="s">
        <v>86</v>
      </c>
      <c r="R92" s="9" t="s">
        <v>86</v>
      </c>
      <c r="S92" s="9" t="s">
        <v>86</v>
      </c>
      <c r="T92" s="9" t="s">
        <v>86</v>
      </c>
      <c r="U92" s="9" t="s">
        <v>86</v>
      </c>
      <c r="V92" s="9" t="s">
        <v>86</v>
      </c>
      <c r="W92" s="9">
        <v>35</v>
      </c>
      <c r="X92" s="9">
        <v>35</v>
      </c>
      <c r="Y92" s="9">
        <v>0.73</v>
      </c>
    </row>
    <row r="93" spans="1:25" ht="12.75" customHeight="1" x14ac:dyDescent="0.2">
      <c r="A93" s="65">
        <v>92</v>
      </c>
      <c r="B93" s="70" t="s">
        <v>724</v>
      </c>
      <c r="C93" s="70" t="s">
        <v>726</v>
      </c>
      <c r="D93" s="69" t="s">
        <v>744</v>
      </c>
      <c r="E93" s="9" t="s">
        <v>152</v>
      </c>
      <c r="F93" s="9" t="s">
        <v>86</v>
      </c>
      <c r="G93" s="9" t="s">
        <v>150</v>
      </c>
      <c r="H93" s="9" t="s">
        <v>1888</v>
      </c>
      <c r="I93" s="9">
        <v>18.899999999999999</v>
      </c>
      <c r="J93" s="9">
        <v>15.2</v>
      </c>
      <c r="K93" s="9">
        <v>62.94</v>
      </c>
      <c r="L93" s="9">
        <v>70.64</v>
      </c>
      <c r="M93" s="9">
        <v>0.8042328042328043</v>
      </c>
      <c r="N93" s="9">
        <v>3.3301587301587303</v>
      </c>
      <c r="O93" s="9">
        <v>85.78</v>
      </c>
      <c r="P93" s="9">
        <v>0.3</v>
      </c>
      <c r="Q93" s="9" t="s">
        <v>62</v>
      </c>
      <c r="R93" s="9" t="s">
        <v>62</v>
      </c>
      <c r="S93" s="9" t="s">
        <v>62</v>
      </c>
      <c r="T93" s="9" t="s">
        <v>62</v>
      </c>
      <c r="U93" s="9" t="s">
        <v>62</v>
      </c>
      <c r="V93" s="9" t="s">
        <v>62</v>
      </c>
      <c r="W93" s="9" t="s">
        <v>62</v>
      </c>
      <c r="X93" s="9">
        <v>27.5</v>
      </c>
      <c r="Y93" s="9">
        <v>0.52</v>
      </c>
    </row>
    <row r="94" spans="1:25" ht="12.75" customHeight="1" x14ac:dyDescent="0.2">
      <c r="A94" s="65">
        <v>93</v>
      </c>
      <c r="B94" s="70" t="s">
        <v>724</v>
      </c>
      <c r="C94" s="70" t="s">
        <v>726</v>
      </c>
      <c r="D94" s="69" t="s">
        <v>745</v>
      </c>
      <c r="E94" s="9" t="s">
        <v>152</v>
      </c>
      <c r="F94" s="9" t="s">
        <v>86</v>
      </c>
      <c r="G94" s="9" t="s">
        <v>150</v>
      </c>
      <c r="H94" s="9" t="s">
        <v>1888</v>
      </c>
      <c r="I94" s="9">
        <v>20.8</v>
      </c>
      <c r="J94" s="9">
        <v>18.100000000000001</v>
      </c>
      <c r="K94" s="9">
        <v>56.94</v>
      </c>
      <c r="L94" s="9">
        <v>64.22</v>
      </c>
      <c r="M94" s="9">
        <v>0.87019230769230771</v>
      </c>
      <c r="N94" s="9">
        <v>2.7374999999999998</v>
      </c>
      <c r="O94" s="9">
        <v>85.54</v>
      </c>
      <c r="P94" s="9">
        <v>0.25</v>
      </c>
      <c r="Q94" s="9" t="s">
        <v>62</v>
      </c>
      <c r="R94" s="9" t="s">
        <v>62</v>
      </c>
      <c r="S94" s="9" t="s">
        <v>62</v>
      </c>
      <c r="T94" s="9" t="s">
        <v>62</v>
      </c>
      <c r="U94" s="9" t="s">
        <v>62</v>
      </c>
      <c r="V94" s="9" t="s">
        <v>62</v>
      </c>
      <c r="W94" s="9" t="s">
        <v>62</v>
      </c>
      <c r="X94" s="9">
        <v>27</v>
      </c>
      <c r="Y94" s="9">
        <v>0.56999999999999995</v>
      </c>
    </row>
    <row r="95" spans="1:25" ht="12.75" customHeight="1" x14ac:dyDescent="0.2">
      <c r="A95" s="65">
        <v>94</v>
      </c>
      <c r="B95" s="70" t="s">
        <v>724</v>
      </c>
      <c r="C95" s="70" t="s">
        <v>726</v>
      </c>
      <c r="D95" s="69" t="s">
        <v>746</v>
      </c>
      <c r="E95" s="9" t="s">
        <v>152</v>
      </c>
      <c r="F95" s="9" t="s">
        <v>86</v>
      </c>
      <c r="G95" s="9" t="s">
        <v>150</v>
      </c>
      <c r="H95" s="9" t="s">
        <v>1888</v>
      </c>
      <c r="I95" s="9">
        <v>18.7</v>
      </c>
      <c r="J95" s="9">
        <v>13.3</v>
      </c>
      <c r="K95" s="9">
        <v>52.66</v>
      </c>
      <c r="L95" s="9">
        <v>60.2</v>
      </c>
      <c r="M95" s="9">
        <v>0.71122994652406424</v>
      </c>
      <c r="N95" s="9">
        <v>2.816042780748663</v>
      </c>
      <c r="O95" s="9">
        <v>85.06</v>
      </c>
      <c r="P95" s="9">
        <v>0.28999999999999998</v>
      </c>
      <c r="Q95" s="9" t="s">
        <v>62</v>
      </c>
      <c r="R95" s="9" t="s">
        <v>62</v>
      </c>
      <c r="S95" s="9" t="s">
        <v>62</v>
      </c>
      <c r="T95" s="9" t="s">
        <v>62</v>
      </c>
      <c r="U95" s="9" t="s">
        <v>62</v>
      </c>
      <c r="V95" s="9" t="s">
        <v>62</v>
      </c>
      <c r="W95" s="9" t="s">
        <v>62</v>
      </c>
      <c r="X95" s="9">
        <v>35</v>
      </c>
      <c r="Y95" s="9">
        <v>0.76</v>
      </c>
    </row>
    <row r="96" spans="1:25" ht="12.75" customHeight="1" x14ac:dyDescent="0.2">
      <c r="A96" s="65">
        <v>95</v>
      </c>
      <c r="B96" s="70" t="s">
        <v>724</v>
      </c>
      <c r="C96" s="70" t="s">
        <v>726</v>
      </c>
      <c r="D96" s="69" t="s">
        <v>728</v>
      </c>
      <c r="E96" s="9" t="s">
        <v>152</v>
      </c>
      <c r="F96" s="9" t="s">
        <v>86</v>
      </c>
      <c r="G96" s="9" t="s">
        <v>150</v>
      </c>
      <c r="H96" s="9" t="s">
        <v>1888</v>
      </c>
      <c r="I96" s="9">
        <v>19.2</v>
      </c>
      <c r="J96" s="9">
        <v>14.4</v>
      </c>
      <c r="K96" s="9">
        <v>54.34</v>
      </c>
      <c r="L96" s="9">
        <v>55.6</v>
      </c>
      <c r="M96" s="9">
        <v>0.75</v>
      </c>
      <c r="N96" s="9">
        <v>2.8302083333333337</v>
      </c>
      <c r="O96" s="9">
        <v>85.94</v>
      </c>
      <c r="P96" s="9">
        <v>0.28000000000000003</v>
      </c>
      <c r="Q96" s="9" t="s">
        <v>62</v>
      </c>
      <c r="R96" s="9" t="s">
        <v>62</v>
      </c>
      <c r="S96" s="9" t="s">
        <v>62</v>
      </c>
      <c r="T96" s="9" t="s">
        <v>62</v>
      </c>
      <c r="U96" s="9" t="s">
        <v>62</v>
      </c>
      <c r="V96" s="9" t="s">
        <v>62</v>
      </c>
      <c r="W96" s="9" t="s">
        <v>62</v>
      </c>
      <c r="X96" s="9">
        <v>29</v>
      </c>
      <c r="Y96" s="9">
        <v>0.6</v>
      </c>
    </row>
    <row r="97" spans="1:25" ht="12.75" customHeight="1" x14ac:dyDescent="0.2">
      <c r="A97" s="65">
        <v>96</v>
      </c>
      <c r="B97" s="70" t="s">
        <v>794</v>
      </c>
      <c r="C97" s="70" t="s">
        <v>800</v>
      </c>
      <c r="D97" s="69" t="s">
        <v>799</v>
      </c>
      <c r="E97" s="9" t="s">
        <v>152</v>
      </c>
      <c r="F97" s="9" t="s">
        <v>67</v>
      </c>
      <c r="G97" s="9" t="s">
        <v>84</v>
      </c>
      <c r="H97" s="9" t="s">
        <v>1805</v>
      </c>
      <c r="I97" s="9">
        <v>12.46</v>
      </c>
      <c r="J97" s="9">
        <v>6</v>
      </c>
      <c r="K97" s="9">
        <v>28.65</v>
      </c>
      <c r="L97" s="9">
        <v>25.49</v>
      </c>
      <c r="M97" s="9">
        <v>0.4815409309791332</v>
      </c>
      <c r="N97" s="9">
        <v>2.2993579454253608</v>
      </c>
      <c r="O97" s="9">
        <v>83.79</v>
      </c>
      <c r="P97" s="9">
        <v>0.22</v>
      </c>
      <c r="Q97" s="9">
        <v>11.8</v>
      </c>
      <c r="R97" s="9">
        <v>10</v>
      </c>
      <c r="S97" s="9">
        <v>9.8000000000000007</v>
      </c>
      <c r="T97" s="9">
        <v>11.9</v>
      </c>
      <c r="U97" s="9">
        <v>10</v>
      </c>
      <c r="V97" s="9">
        <v>11</v>
      </c>
      <c r="W97" s="9">
        <v>10.5</v>
      </c>
      <c r="X97" s="9">
        <v>11</v>
      </c>
      <c r="Y97" s="9">
        <v>-0.33</v>
      </c>
    </row>
    <row r="98" spans="1:25" ht="12.75" customHeight="1" x14ac:dyDescent="0.2">
      <c r="A98" s="65">
        <v>97</v>
      </c>
      <c r="B98" s="70" t="s">
        <v>794</v>
      </c>
      <c r="C98" s="70" t="s">
        <v>800</v>
      </c>
      <c r="D98" s="69" t="s">
        <v>799</v>
      </c>
      <c r="E98" s="9" t="s">
        <v>152</v>
      </c>
      <c r="F98" s="9" t="s">
        <v>67</v>
      </c>
      <c r="G98" s="9" t="s">
        <v>87</v>
      </c>
      <c r="H98" s="9" t="s">
        <v>1805</v>
      </c>
      <c r="I98" s="9">
        <v>12</v>
      </c>
      <c r="J98" s="9">
        <v>11.07</v>
      </c>
      <c r="K98" s="9">
        <v>20.69</v>
      </c>
      <c r="L98" s="9">
        <v>25.59</v>
      </c>
      <c r="M98" s="9">
        <v>0.92249999999999999</v>
      </c>
      <c r="N98" s="9">
        <v>1.7241666666666668</v>
      </c>
      <c r="O98" s="9">
        <v>78.27</v>
      </c>
      <c r="P98" s="9">
        <v>0.09</v>
      </c>
      <c r="Q98" s="9">
        <v>11.8</v>
      </c>
      <c r="R98" s="9">
        <v>10</v>
      </c>
      <c r="S98" s="9">
        <v>13.7</v>
      </c>
      <c r="T98" s="9">
        <v>11</v>
      </c>
      <c r="U98" s="9">
        <v>10</v>
      </c>
      <c r="V98" s="9">
        <v>12.8</v>
      </c>
      <c r="W98" s="9">
        <v>11.8</v>
      </c>
      <c r="X98" s="9">
        <v>11.3</v>
      </c>
      <c r="Y98" s="9">
        <v>-0.21</v>
      </c>
    </row>
    <row r="99" spans="1:25" ht="12.75" customHeight="1" x14ac:dyDescent="0.2">
      <c r="A99" s="65">
        <v>98</v>
      </c>
      <c r="B99" s="70" t="s">
        <v>794</v>
      </c>
      <c r="C99" s="70" t="s">
        <v>800</v>
      </c>
      <c r="D99" s="69" t="s">
        <v>799</v>
      </c>
      <c r="E99" s="9" t="s">
        <v>152</v>
      </c>
      <c r="F99" s="9" t="s">
        <v>67</v>
      </c>
      <c r="G99" s="9" t="s">
        <v>801</v>
      </c>
      <c r="H99" s="9" t="s">
        <v>1805</v>
      </c>
      <c r="I99" s="9">
        <v>13.04</v>
      </c>
      <c r="J99" s="9">
        <v>9.2799999999999994</v>
      </c>
      <c r="K99" s="9">
        <v>26.98</v>
      </c>
      <c r="L99" s="9">
        <v>30.39</v>
      </c>
      <c r="M99" s="9">
        <v>0.71165644171779141</v>
      </c>
      <c r="N99" s="9">
        <v>2.0690184049079758</v>
      </c>
      <c r="O99" s="9">
        <v>81.180000000000007</v>
      </c>
      <c r="P99" s="9">
        <v>0.15</v>
      </c>
      <c r="Q99" s="9">
        <v>12.6</v>
      </c>
      <c r="R99" s="9">
        <v>10</v>
      </c>
      <c r="S99" s="9">
        <v>15.7</v>
      </c>
      <c r="T99" s="9">
        <v>12</v>
      </c>
      <c r="U99" s="9">
        <v>11</v>
      </c>
      <c r="V99" s="9">
        <v>17.7</v>
      </c>
      <c r="W99" s="9">
        <v>12.8</v>
      </c>
      <c r="X99" s="9">
        <v>13.6</v>
      </c>
      <c r="Y99" s="9">
        <v>-0.06</v>
      </c>
    </row>
    <row r="100" spans="1:25" ht="12.75" customHeight="1" x14ac:dyDescent="0.2">
      <c r="A100" s="65">
        <v>99</v>
      </c>
      <c r="B100" s="70" t="s">
        <v>794</v>
      </c>
      <c r="C100" s="70" t="s">
        <v>800</v>
      </c>
      <c r="D100" s="69" t="s">
        <v>802</v>
      </c>
      <c r="E100" s="9" t="s">
        <v>152</v>
      </c>
      <c r="F100" s="9" t="s">
        <v>61</v>
      </c>
      <c r="G100" s="9" t="s">
        <v>87</v>
      </c>
      <c r="H100" s="9" t="s">
        <v>1805</v>
      </c>
      <c r="I100" s="9">
        <v>20.36</v>
      </c>
      <c r="J100" s="9">
        <v>12.29</v>
      </c>
      <c r="K100" s="9">
        <v>49.57</v>
      </c>
      <c r="L100" s="9">
        <v>54</v>
      </c>
      <c r="M100" s="9">
        <v>0.60363457760314343</v>
      </c>
      <c r="N100" s="9">
        <v>2.4346758349705304</v>
      </c>
      <c r="O100" s="9">
        <v>85.22</v>
      </c>
      <c r="P100" s="9">
        <v>0.08</v>
      </c>
      <c r="Q100" s="9">
        <v>10</v>
      </c>
      <c r="R100" s="9">
        <v>9</v>
      </c>
      <c r="S100" s="9">
        <v>11</v>
      </c>
      <c r="T100" s="9">
        <v>10</v>
      </c>
      <c r="U100" s="9">
        <v>9</v>
      </c>
      <c r="V100" s="9">
        <v>12</v>
      </c>
      <c r="W100" s="9">
        <v>10</v>
      </c>
      <c r="X100" s="9">
        <v>10.3</v>
      </c>
      <c r="Y100" s="9">
        <v>-0.17</v>
      </c>
    </row>
    <row r="101" spans="1:25" ht="12.75" customHeight="1" x14ac:dyDescent="0.2">
      <c r="A101" s="65">
        <v>100</v>
      </c>
      <c r="B101" s="70" t="s">
        <v>794</v>
      </c>
      <c r="C101" s="70" t="s">
        <v>800</v>
      </c>
      <c r="D101" s="69" t="s">
        <v>802</v>
      </c>
      <c r="E101" s="9" t="s">
        <v>152</v>
      </c>
      <c r="F101" s="9" t="s">
        <v>61</v>
      </c>
      <c r="G101" s="9" t="s">
        <v>801</v>
      </c>
      <c r="H101" s="9" t="s">
        <v>1805</v>
      </c>
      <c r="I101" s="9">
        <v>16.010000000000002</v>
      </c>
      <c r="J101" s="9">
        <v>8.23</v>
      </c>
      <c r="K101" s="9">
        <v>34.049999999999997</v>
      </c>
      <c r="L101" s="9">
        <v>39.74</v>
      </c>
      <c r="M101" s="9">
        <v>0.51405371642723297</v>
      </c>
      <c r="N101" s="9">
        <v>2.1267957526545906</v>
      </c>
      <c r="O101" s="9">
        <v>82.76</v>
      </c>
      <c r="P101" s="9">
        <v>0.11</v>
      </c>
      <c r="Q101" s="9">
        <v>13</v>
      </c>
      <c r="R101" s="9">
        <v>16</v>
      </c>
      <c r="S101" s="9">
        <v>24</v>
      </c>
      <c r="T101" s="9">
        <v>14</v>
      </c>
      <c r="U101" s="9">
        <v>12.5</v>
      </c>
      <c r="V101" s="9">
        <v>15</v>
      </c>
      <c r="W101" s="9">
        <v>17.7</v>
      </c>
      <c r="X101" s="9">
        <v>13.8</v>
      </c>
      <c r="Y101" s="9">
        <v>0.04</v>
      </c>
    </row>
    <row r="102" spans="1:25" ht="12.75" customHeight="1" x14ac:dyDescent="0.2">
      <c r="A102" s="65">
        <v>101</v>
      </c>
      <c r="B102" s="70" t="s">
        <v>794</v>
      </c>
      <c r="C102" s="70" t="s">
        <v>800</v>
      </c>
      <c r="D102" s="69" t="s">
        <v>2022</v>
      </c>
      <c r="E102" s="9" t="s">
        <v>152</v>
      </c>
      <c r="F102" s="9" t="s">
        <v>61</v>
      </c>
      <c r="G102" s="9" t="s">
        <v>90</v>
      </c>
      <c r="H102" s="9" t="s">
        <v>1805</v>
      </c>
      <c r="I102" s="9">
        <v>14.99</v>
      </c>
      <c r="J102" s="9">
        <v>7.33</v>
      </c>
      <c r="K102" s="9">
        <v>30.02</v>
      </c>
      <c r="L102" s="9">
        <v>37.51</v>
      </c>
      <c r="M102" s="9">
        <v>0.48899266177451634</v>
      </c>
      <c r="N102" s="9">
        <v>2.00266844563042</v>
      </c>
      <c r="O102" s="9">
        <v>81.510000000000005</v>
      </c>
      <c r="P102" s="9">
        <v>0.08</v>
      </c>
      <c r="Q102" s="9">
        <v>14</v>
      </c>
      <c r="R102" s="9">
        <v>11.5</v>
      </c>
      <c r="S102" s="9">
        <v>15</v>
      </c>
      <c r="T102" s="9">
        <v>12</v>
      </c>
      <c r="U102" s="9">
        <v>10</v>
      </c>
      <c r="V102" s="9">
        <v>15</v>
      </c>
      <c r="W102" s="9">
        <v>13.5</v>
      </c>
      <c r="X102" s="9">
        <v>12.3</v>
      </c>
      <c r="Y102" s="9">
        <v>-0.06</v>
      </c>
    </row>
    <row r="103" spans="1:25" ht="12.75" customHeight="1" x14ac:dyDescent="0.2">
      <c r="A103" s="65">
        <v>102</v>
      </c>
      <c r="B103" s="70" t="s">
        <v>794</v>
      </c>
      <c r="C103" s="70" t="s">
        <v>800</v>
      </c>
      <c r="D103" s="69" t="s">
        <v>2022</v>
      </c>
      <c r="E103" s="9" t="s">
        <v>152</v>
      </c>
      <c r="F103" s="9" t="s">
        <v>61</v>
      </c>
      <c r="G103" s="9" t="s">
        <v>91</v>
      </c>
      <c r="H103" s="9" t="s">
        <v>1805</v>
      </c>
      <c r="I103" s="9">
        <v>15.22</v>
      </c>
      <c r="J103" s="9">
        <v>7.04</v>
      </c>
      <c r="K103" s="9">
        <v>33.479999999999997</v>
      </c>
      <c r="L103" s="9">
        <v>37.9</v>
      </c>
      <c r="M103" s="9">
        <v>0.46254927726675427</v>
      </c>
      <c r="N103" s="9">
        <v>2.1997371879106438</v>
      </c>
      <c r="O103" s="9">
        <v>82.77</v>
      </c>
      <c r="P103" s="9">
        <v>0.13</v>
      </c>
      <c r="Q103" s="9">
        <v>15</v>
      </c>
      <c r="R103" s="9">
        <v>11</v>
      </c>
      <c r="S103" s="9">
        <v>15</v>
      </c>
      <c r="T103" s="9">
        <v>15</v>
      </c>
      <c r="U103" s="9">
        <v>11</v>
      </c>
      <c r="V103" s="9">
        <v>19</v>
      </c>
      <c r="W103" s="9">
        <v>13.7</v>
      </c>
      <c r="X103" s="9">
        <v>15</v>
      </c>
      <c r="Y103" s="9">
        <v>0.09</v>
      </c>
    </row>
    <row r="104" spans="1:25" ht="12.75" customHeight="1" x14ac:dyDescent="0.2">
      <c r="A104" s="65">
        <v>103</v>
      </c>
      <c r="B104" s="70" t="s">
        <v>794</v>
      </c>
      <c r="C104" s="70" t="s">
        <v>800</v>
      </c>
      <c r="D104" s="69" t="s">
        <v>2023</v>
      </c>
      <c r="E104" s="9" t="s">
        <v>152</v>
      </c>
      <c r="F104" s="9" t="s">
        <v>67</v>
      </c>
      <c r="G104" s="9" t="s">
        <v>92</v>
      </c>
      <c r="H104" s="9" t="s">
        <v>1805</v>
      </c>
      <c r="I104" s="9">
        <v>12.08</v>
      </c>
      <c r="J104" s="9">
        <v>7.45</v>
      </c>
      <c r="K104" s="9">
        <v>25.43</v>
      </c>
      <c r="L104" s="9">
        <v>30.53</v>
      </c>
      <c r="M104" s="9">
        <v>0.61672185430463577</v>
      </c>
      <c r="N104" s="9">
        <v>2.1051324503311259</v>
      </c>
      <c r="O104" s="9">
        <v>80.09</v>
      </c>
      <c r="P104" s="9">
        <v>0.18</v>
      </c>
      <c r="Q104" s="9">
        <v>18</v>
      </c>
      <c r="R104" s="9">
        <v>14</v>
      </c>
      <c r="S104" s="9">
        <v>21</v>
      </c>
      <c r="T104" s="9">
        <v>17</v>
      </c>
      <c r="U104" s="9">
        <v>17.5</v>
      </c>
      <c r="V104" s="9">
        <v>18</v>
      </c>
      <c r="W104" s="9">
        <v>17.7</v>
      </c>
      <c r="X104" s="9">
        <v>17.5</v>
      </c>
      <c r="Y104" s="9">
        <v>0.14000000000000001</v>
      </c>
    </row>
    <row r="105" spans="1:25" ht="12.75" customHeight="1" x14ac:dyDescent="0.2">
      <c r="A105" s="65">
        <v>104</v>
      </c>
      <c r="B105" s="70" t="s">
        <v>794</v>
      </c>
      <c r="C105" s="70" t="s">
        <v>800</v>
      </c>
      <c r="D105" s="69" t="s">
        <v>2024</v>
      </c>
      <c r="E105" s="9" t="s">
        <v>152</v>
      </c>
      <c r="F105" s="9" t="s">
        <v>67</v>
      </c>
      <c r="G105" s="9" t="s">
        <v>92</v>
      </c>
      <c r="H105" s="9" t="s">
        <v>1805</v>
      </c>
      <c r="I105" s="9">
        <v>14.06</v>
      </c>
      <c r="J105" s="9">
        <v>7.59</v>
      </c>
      <c r="K105" s="9">
        <v>28.5</v>
      </c>
      <c r="L105" s="9">
        <v>32.119999999999997</v>
      </c>
      <c r="M105" s="9">
        <v>0.53982930298719767</v>
      </c>
      <c r="N105" s="9">
        <v>2.0270270270270268</v>
      </c>
      <c r="O105" s="9">
        <v>81.69</v>
      </c>
      <c r="P105" s="9">
        <v>0.14000000000000001</v>
      </c>
      <c r="Q105" s="9">
        <v>15</v>
      </c>
      <c r="R105" s="9">
        <v>13.5</v>
      </c>
      <c r="S105" s="9">
        <v>20</v>
      </c>
      <c r="T105" s="9">
        <v>16</v>
      </c>
      <c r="U105" s="9">
        <v>14</v>
      </c>
      <c r="V105" s="9">
        <v>18.5</v>
      </c>
      <c r="W105" s="9">
        <v>16.2</v>
      </c>
      <c r="X105" s="9">
        <v>16.2</v>
      </c>
      <c r="Y105" s="9">
        <v>0.13</v>
      </c>
    </row>
    <row r="106" spans="1:25" ht="12.75" customHeight="1" x14ac:dyDescent="0.2">
      <c r="A106" s="65">
        <v>105</v>
      </c>
      <c r="B106" s="70" t="s">
        <v>794</v>
      </c>
      <c r="C106" s="70" t="s">
        <v>800</v>
      </c>
      <c r="D106" s="69" t="s">
        <v>2024</v>
      </c>
      <c r="E106" s="9" t="s">
        <v>152</v>
      </c>
      <c r="F106" s="9" t="s">
        <v>67</v>
      </c>
      <c r="G106" s="9" t="s">
        <v>91</v>
      </c>
      <c r="H106" s="9" t="s">
        <v>1805</v>
      </c>
      <c r="I106" s="9">
        <v>14.78</v>
      </c>
      <c r="J106" s="9">
        <v>7.21</v>
      </c>
      <c r="K106" s="9">
        <v>25.52</v>
      </c>
      <c r="L106" s="9">
        <v>29.82</v>
      </c>
      <c r="M106" s="9">
        <v>0.48782138024357241</v>
      </c>
      <c r="N106" s="9">
        <v>1.7266576454668472</v>
      </c>
      <c r="O106" s="9">
        <v>80.8</v>
      </c>
      <c r="P106" s="9">
        <v>0.1</v>
      </c>
      <c r="Q106" s="9">
        <v>16</v>
      </c>
      <c r="R106" s="9">
        <v>12.5</v>
      </c>
      <c r="S106" s="9">
        <v>22</v>
      </c>
      <c r="T106" s="9">
        <v>18</v>
      </c>
      <c r="U106" s="9">
        <v>15</v>
      </c>
      <c r="V106" s="9">
        <v>18</v>
      </c>
      <c r="W106" s="9">
        <v>16.8</v>
      </c>
      <c r="X106" s="9">
        <v>17</v>
      </c>
      <c r="Y106" s="9">
        <v>0.22</v>
      </c>
    </row>
    <row r="107" spans="1:25" ht="12.75" customHeight="1" x14ac:dyDescent="0.2">
      <c r="A107" s="65">
        <v>106</v>
      </c>
      <c r="B107" s="70" t="s">
        <v>794</v>
      </c>
      <c r="C107" s="70" t="s">
        <v>800</v>
      </c>
      <c r="D107" s="69" t="s">
        <v>2025</v>
      </c>
      <c r="E107" s="9" t="s">
        <v>152</v>
      </c>
      <c r="F107" s="9" t="s">
        <v>61</v>
      </c>
      <c r="G107" s="9" t="s">
        <v>236</v>
      </c>
      <c r="H107" s="9" t="s">
        <v>1805</v>
      </c>
      <c r="I107" s="9">
        <v>17.32</v>
      </c>
      <c r="J107" s="9">
        <v>13.03</v>
      </c>
      <c r="K107" s="9">
        <v>38.25</v>
      </c>
      <c r="L107" s="9">
        <v>42.19</v>
      </c>
      <c r="M107" s="9">
        <v>0.75230946882217087</v>
      </c>
      <c r="N107" s="9">
        <v>2.2084295612009237</v>
      </c>
      <c r="O107" s="9">
        <v>83.83</v>
      </c>
      <c r="P107" s="9">
        <v>0.12</v>
      </c>
      <c r="Q107" s="9">
        <v>11</v>
      </c>
      <c r="R107" s="9">
        <v>9.5</v>
      </c>
      <c r="S107" s="9">
        <v>20</v>
      </c>
      <c r="T107" s="9">
        <v>12</v>
      </c>
      <c r="U107" s="9">
        <v>11.5</v>
      </c>
      <c r="V107" s="9">
        <v>13</v>
      </c>
      <c r="W107" s="9">
        <v>13.5</v>
      </c>
      <c r="X107" s="9">
        <v>12.2</v>
      </c>
      <c r="Y107" s="9">
        <v>-0.08</v>
      </c>
    </row>
    <row r="108" spans="1:25" ht="12.75" customHeight="1" x14ac:dyDescent="0.2">
      <c r="A108" s="65">
        <v>107</v>
      </c>
      <c r="B108" s="70" t="s">
        <v>794</v>
      </c>
      <c r="C108" s="70" t="s">
        <v>800</v>
      </c>
      <c r="D108" s="69" t="s">
        <v>2026</v>
      </c>
      <c r="E108" s="9" t="s">
        <v>152</v>
      </c>
      <c r="F108" s="9" t="s">
        <v>67</v>
      </c>
      <c r="G108" s="9" t="s">
        <v>399</v>
      </c>
      <c r="H108" s="9" t="s">
        <v>1805</v>
      </c>
      <c r="I108" s="9">
        <v>11.77</v>
      </c>
      <c r="J108" s="9">
        <v>8.26</v>
      </c>
      <c r="K108" s="9">
        <v>25.8</v>
      </c>
      <c r="L108" s="9">
        <v>29.1</v>
      </c>
      <c r="M108" s="9">
        <v>0.70178419711129991</v>
      </c>
      <c r="N108" s="9">
        <v>2.192013593882753</v>
      </c>
      <c r="O108" s="9">
        <v>80.64</v>
      </c>
      <c r="P108" s="9">
        <v>0.19</v>
      </c>
      <c r="Q108" s="9">
        <v>16</v>
      </c>
      <c r="R108" s="9">
        <v>18</v>
      </c>
      <c r="S108" s="9">
        <v>20</v>
      </c>
      <c r="T108" s="9">
        <v>15</v>
      </c>
      <c r="U108" s="9">
        <v>13.5</v>
      </c>
      <c r="V108" s="9">
        <v>18</v>
      </c>
      <c r="W108" s="9">
        <v>18</v>
      </c>
      <c r="X108" s="9">
        <v>15.5</v>
      </c>
      <c r="Y108" s="9">
        <v>0.01</v>
      </c>
    </row>
    <row r="109" spans="1:25" ht="12.75" customHeight="1" x14ac:dyDescent="0.2">
      <c r="A109" s="65">
        <v>108</v>
      </c>
      <c r="B109" s="70" t="s">
        <v>794</v>
      </c>
      <c r="C109" s="70" t="s">
        <v>800</v>
      </c>
      <c r="D109" s="69" t="s">
        <v>2027</v>
      </c>
      <c r="E109" s="9" t="s">
        <v>152</v>
      </c>
      <c r="F109" s="9" t="s">
        <v>67</v>
      </c>
      <c r="G109" s="9" t="s">
        <v>394</v>
      </c>
      <c r="H109" s="9" t="s">
        <v>1805</v>
      </c>
      <c r="I109" s="9">
        <v>10.63</v>
      </c>
      <c r="J109" s="9">
        <v>9.77</v>
      </c>
      <c r="K109" s="9">
        <v>24.62</v>
      </c>
      <c r="L109" s="9">
        <v>27.61</v>
      </c>
      <c r="M109" s="9">
        <v>0.91909689557855112</v>
      </c>
      <c r="N109" s="9">
        <v>2.3160865475070556</v>
      </c>
      <c r="O109" s="9">
        <v>80.13</v>
      </c>
      <c r="P109" s="9">
        <v>0.19</v>
      </c>
      <c r="Q109" s="9">
        <v>12</v>
      </c>
      <c r="R109" s="9">
        <v>10</v>
      </c>
      <c r="S109" s="9">
        <v>15</v>
      </c>
      <c r="T109" s="9">
        <v>12</v>
      </c>
      <c r="U109" s="9">
        <v>11</v>
      </c>
      <c r="V109" s="9">
        <v>13.7</v>
      </c>
      <c r="W109" s="9">
        <v>12.3</v>
      </c>
      <c r="X109" s="9">
        <v>12.2</v>
      </c>
      <c r="Y109" s="9">
        <v>-0.24</v>
      </c>
    </row>
    <row r="110" spans="1:25" ht="12.75" customHeight="1" x14ac:dyDescent="0.2">
      <c r="A110" s="65">
        <v>109</v>
      </c>
      <c r="B110" s="70" t="s">
        <v>794</v>
      </c>
      <c r="C110" s="70" t="s">
        <v>800</v>
      </c>
      <c r="D110" s="69" t="s">
        <v>2028</v>
      </c>
      <c r="E110" s="9" t="s">
        <v>152</v>
      </c>
      <c r="F110" s="9" t="s">
        <v>67</v>
      </c>
      <c r="G110" s="9" t="s">
        <v>801</v>
      </c>
      <c r="H110" s="9" t="s">
        <v>1805</v>
      </c>
      <c r="I110" s="9">
        <v>16.100000000000001</v>
      </c>
      <c r="J110" s="9">
        <v>13.82</v>
      </c>
      <c r="K110" s="9">
        <v>40.85</v>
      </c>
      <c r="L110" s="9">
        <v>40.61</v>
      </c>
      <c r="M110" s="9">
        <v>0.85838509316770184</v>
      </c>
      <c r="N110" s="9">
        <v>2.5372670807453415</v>
      </c>
      <c r="O110" s="9">
        <v>84.86</v>
      </c>
      <c r="P110" s="9">
        <v>0.19</v>
      </c>
      <c r="Q110" s="9">
        <v>11</v>
      </c>
      <c r="R110" s="9">
        <v>10</v>
      </c>
      <c r="S110" s="9">
        <v>14</v>
      </c>
      <c r="T110" s="9">
        <v>12</v>
      </c>
      <c r="U110" s="9">
        <v>11</v>
      </c>
      <c r="V110" s="9">
        <v>17.5</v>
      </c>
      <c r="W110" s="9">
        <v>11.7</v>
      </c>
      <c r="X110" s="9">
        <v>13.5</v>
      </c>
      <c r="Y110" s="9">
        <v>-0.06</v>
      </c>
    </row>
    <row r="111" spans="1:25" ht="12.75" customHeight="1" x14ac:dyDescent="0.2">
      <c r="A111" s="65">
        <v>110</v>
      </c>
      <c r="B111" s="70" t="s">
        <v>794</v>
      </c>
      <c r="C111" s="70" t="s">
        <v>800</v>
      </c>
      <c r="D111" s="69" t="s">
        <v>865</v>
      </c>
      <c r="E111" s="9" t="s">
        <v>152</v>
      </c>
      <c r="F111" s="9" t="s">
        <v>61</v>
      </c>
      <c r="G111" s="9" t="s">
        <v>84</v>
      </c>
      <c r="H111" s="9" t="s">
        <v>1805</v>
      </c>
      <c r="I111" s="9">
        <v>14.05</v>
      </c>
      <c r="J111" s="9">
        <v>12.52</v>
      </c>
      <c r="K111" s="9">
        <v>34.31</v>
      </c>
      <c r="L111" s="9">
        <v>34.82</v>
      </c>
      <c r="M111" s="9">
        <v>0.89110320284697497</v>
      </c>
      <c r="N111" s="9">
        <v>2.4419928825622774</v>
      </c>
      <c r="O111" s="9">
        <v>83.69</v>
      </c>
      <c r="P111" s="9">
        <v>0.16</v>
      </c>
      <c r="Q111" s="9">
        <v>11</v>
      </c>
      <c r="R111" s="9">
        <v>10</v>
      </c>
      <c r="S111" s="9">
        <v>11</v>
      </c>
      <c r="T111" s="9">
        <v>9</v>
      </c>
      <c r="U111" s="9">
        <v>10</v>
      </c>
      <c r="V111" s="9">
        <v>11</v>
      </c>
      <c r="W111" s="9">
        <v>10.7</v>
      </c>
      <c r="X111" s="9">
        <v>10</v>
      </c>
      <c r="Y111" s="9">
        <v>-0.33</v>
      </c>
    </row>
    <row r="112" spans="1:25" ht="12.75" customHeight="1" x14ac:dyDescent="0.2">
      <c r="A112" s="65">
        <v>111</v>
      </c>
      <c r="B112" s="70" t="s">
        <v>794</v>
      </c>
      <c r="C112" s="70" t="s">
        <v>800</v>
      </c>
      <c r="D112" s="69" t="s">
        <v>865</v>
      </c>
      <c r="E112" s="9" t="s">
        <v>152</v>
      </c>
      <c r="F112" s="9" t="s">
        <v>61</v>
      </c>
      <c r="G112" s="9" t="s">
        <v>87</v>
      </c>
      <c r="H112" s="9" t="s">
        <v>1805</v>
      </c>
      <c r="I112" s="9">
        <v>12.79</v>
      </c>
      <c r="J112" s="9">
        <v>10.5</v>
      </c>
      <c r="K112" s="9">
        <v>34.200000000000003</v>
      </c>
      <c r="L112" s="9">
        <v>36.53</v>
      </c>
      <c r="M112" s="9">
        <v>0.82095387021110244</v>
      </c>
      <c r="N112" s="9">
        <v>2.6739640344018767</v>
      </c>
      <c r="O112" s="9">
        <v>83.13</v>
      </c>
      <c r="P112" s="9">
        <v>0.17</v>
      </c>
      <c r="Q112" s="9">
        <v>11</v>
      </c>
      <c r="R112" s="9">
        <v>9.5</v>
      </c>
      <c r="S112" s="9">
        <v>11.5</v>
      </c>
      <c r="T112" s="9">
        <v>9.5</v>
      </c>
      <c r="U112" s="9">
        <v>10</v>
      </c>
      <c r="V112" s="9">
        <v>10</v>
      </c>
      <c r="W112" s="9">
        <v>10.7</v>
      </c>
      <c r="X112" s="9">
        <v>9.8000000000000007</v>
      </c>
      <c r="Y112" s="9">
        <v>-0.38</v>
      </c>
    </row>
    <row r="113" spans="1:27" ht="12.75" customHeight="1" x14ac:dyDescent="0.2">
      <c r="A113" s="65">
        <v>112</v>
      </c>
      <c r="B113" s="70" t="s">
        <v>794</v>
      </c>
      <c r="C113" s="70" t="s">
        <v>800</v>
      </c>
      <c r="D113" s="69" t="s">
        <v>865</v>
      </c>
      <c r="E113" s="9" t="s">
        <v>152</v>
      </c>
      <c r="F113" s="9" t="s">
        <v>61</v>
      </c>
      <c r="G113" s="9" t="s">
        <v>88</v>
      </c>
      <c r="H113" s="9" t="s">
        <v>1805</v>
      </c>
      <c r="I113" s="9">
        <v>13.73</v>
      </c>
      <c r="J113" s="9">
        <v>10.65</v>
      </c>
      <c r="K113" s="9">
        <v>33.19</v>
      </c>
      <c r="L113" s="9">
        <v>35.51</v>
      </c>
      <c r="M113" s="9">
        <v>0.77567370721048801</v>
      </c>
      <c r="N113" s="9">
        <v>2.4173343044428255</v>
      </c>
      <c r="O113" s="9">
        <v>83.01</v>
      </c>
      <c r="P113" s="9">
        <v>0.15</v>
      </c>
      <c r="Q113" s="9">
        <v>11.5</v>
      </c>
      <c r="R113" s="9">
        <v>10.5</v>
      </c>
      <c r="S113" s="9">
        <v>12.7</v>
      </c>
      <c r="T113" s="9">
        <v>9.5</v>
      </c>
      <c r="U113" s="9">
        <v>11</v>
      </c>
      <c r="V113" s="9">
        <v>11</v>
      </c>
      <c r="W113" s="9">
        <v>11.6</v>
      </c>
      <c r="X113" s="9">
        <v>10.5</v>
      </c>
      <c r="Y113" s="9">
        <v>-0.28999999999999998</v>
      </c>
    </row>
    <row r="114" spans="1:27" ht="12.75" customHeight="1" x14ac:dyDescent="0.2">
      <c r="A114" s="65">
        <v>113</v>
      </c>
      <c r="B114" s="70" t="s">
        <v>794</v>
      </c>
      <c r="C114" s="70" t="s">
        <v>800</v>
      </c>
      <c r="D114" s="69" t="s">
        <v>872</v>
      </c>
      <c r="E114" s="9" t="s">
        <v>152</v>
      </c>
      <c r="F114" s="9" t="s">
        <v>873</v>
      </c>
      <c r="G114" s="9" t="s">
        <v>212</v>
      </c>
      <c r="H114" s="9" t="s">
        <v>1805</v>
      </c>
      <c r="I114" s="9">
        <v>16.100000000000001</v>
      </c>
      <c r="J114" s="9">
        <v>15.3</v>
      </c>
      <c r="K114" s="9">
        <v>33.9</v>
      </c>
      <c r="L114" s="9">
        <v>36.69</v>
      </c>
      <c r="M114" s="9">
        <v>0.95031055900621109</v>
      </c>
      <c r="N114" s="9">
        <v>2.1055900621118009</v>
      </c>
      <c r="O114" s="9">
        <v>83.22</v>
      </c>
      <c r="P114" s="9">
        <v>0.04</v>
      </c>
      <c r="Q114" s="9">
        <v>8</v>
      </c>
      <c r="R114" s="9">
        <v>9.5</v>
      </c>
      <c r="S114" s="9">
        <v>13</v>
      </c>
      <c r="T114" s="9">
        <v>9.5</v>
      </c>
      <c r="U114" s="9">
        <v>10</v>
      </c>
      <c r="V114" s="9" t="s">
        <v>86</v>
      </c>
      <c r="W114" s="9">
        <v>10.199999999999999</v>
      </c>
      <c r="X114" s="9">
        <v>9.75</v>
      </c>
      <c r="Y114" s="9">
        <v>-0.62</v>
      </c>
    </row>
    <row r="115" spans="1:27" ht="12.75" customHeight="1" x14ac:dyDescent="0.2">
      <c r="A115" s="65">
        <v>114</v>
      </c>
      <c r="B115" s="70" t="s">
        <v>794</v>
      </c>
      <c r="C115" s="70" t="s">
        <v>800</v>
      </c>
      <c r="D115" s="69" t="s">
        <v>872</v>
      </c>
      <c r="E115" s="9" t="s">
        <v>152</v>
      </c>
      <c r="F115" s="9" t="s">
        <v>873</v>
      </c>
      <c r="G115" s="9" t="s">
        <v>84</v>
      </c>
      <c r="H115" s="9" t="s">
        <v>1805</v>
      </c>
      <c r="I115" s="9">
        <v>16</v>
      </c>
      <c r="J115" s="9">
        <v>14.6</v>
      </c>
      <c r="K115" s="9">
        <v>33.89</v>
      </c>
      <c r="L115" s="9">
        <v>35.99</v>
      </c>
      <c r="M115" s="9">
        <v>0.91249999999999998</v>
      </c>
      <c r="N115" s="9">
        <v>2.118125</v>
      </c>
      <c r="O115" s="9">
        <v>83.33</v>
      </c>
      <c r="P115" s="9">
        <v>0.12</v>
      </c>
      <c r="Q115" s="9">
        <v>8</v>
      </c>
      <c r="R115" s="9">
        <v>9.3000000000000007</v>
      </c>
      <c r="S115" s="9">
        <v>12.5</v>
      </c>
      <c r="T115" s="9">
        <v>9.8000000000000007</v>
      </c>
      <c r="U115" s="9">
        <v>10.3</v>
      </c>
      <c r="V115" s="9">
        <v>12.8</v>
      </c>
      <c r="W115" s="9">
        <v>9.9</v>
      </c>
      <c r="X115" s="9">
        <v>10.9</v>
      </c>
      <c r="Y115" s="9">
        <v>-0.2</v>
      </c>
    </row>
    <row r="116" spans="1:27" ht="12.75" customHeight="1" x14ac:dyDescent="0.2">
      <c r="A116" s="65">
        <v>115</v>
      </c>
      <c r="B116" s="79" t="s">
        <v>794</v>
      </c>
      <c r="C116" s="70" t="s">
        <v>800</v>
      </c>
      <c r="D116" s="20" t="s">
        <v>872</v>
      </c>
      <c r="E116" s="9" t="s">
        <v>152</v>
      </c>
      <c r="F116" s="80" t="s">
        <v>2029</v>
      </c>
      <c r="G116" s="80" t="s">
        <v>87</v>
      </c>
      <c r="H116" s="9" t="s">
        <v>1805</v>
      </c>
      <c r="I116" s="80">
        <v>15.5</v>
      </c>
      <c r="J116" s="80">
        <v>14.9</v>
      </c>
      <c r="K116" s="80">
        <v>36.81</v>
      </c>
      <c r="L116" s="80">
        <v>38.299999999999997</v>
      </c>
      <c r="M116" s="80">
        <v>0.96</v>
      </c>
      <c r="N116" s="80">
        <v>2.37</v>
      </c>
      <c r="O116" s="80">
        <v>83.93</v>
      </c>
      <c r="P116" s="80">
        <v>0.13400000000000001</v>
      </c>
      <c r="Q116" s="80">
        <v>9</v>
      </c>
      <c r="R116" s="80">
        <v>9.5</v>
      </c>
      <c r="S116" s="80">
        <v>13</v>
      </c>
      <c r="T116" s="80">
        <v>10.8</v>
      </c>
      <c r="U116" s="80">
        <v>10</v>
      </c>
      <c r="V116" s="80">
        <v>13.3</v>
      </c>
      <c r="W116" s="88">
        <v>10.5</v>
      </c>
      <c r="X116" s="80">
        <v>11.3</v>
      </c>
      <c r="Y116" s="80">
        <v>-0.17799999999999999</v>
      </c>
      <c r="Z116" s="9"/>
      <c r="AA116" s="9"/>
    </row>
    <row r="117" spans="1:27" ht="12.75" customHeight="1" x14ac:dyDescent="0.2">
      <c r="A117" s="65">
        <v>116</v>
      </c>
      <c r="B117" s="70" t="s">
        <v>794</v>
      </c>
      <c r="C117" s="70" t="s">
        <v>800</v>
      </c>
      <c r="D117" s="69" t="s">
        <v>872</v>
      </c>
      <c r="E117" s="9" t="s">
        <v>152</v>
      </c>
      <c r="F117" s="9" t="s">
        <v>873</v>
      </c>
      <c r="G117" s="9" t="s">
        <v>88</v>
      </c>
      <c r="H117" s="9" t="s">
        <v>1805</v>
      </c>
      <c r="I117" s="9">
        <v>16.3</v>
      </c>
      <c r="J117" s="9">
        <v>13.5</v>
      </c>
      <c r="K117" s="9">
        <v>37.69</v>
      </c>
      <c r="L117" s="9">
        <v>38.979999999999997</v>
      </c>
      <c r="M117" s="9">
        <v>0.82822085889570551</v>
      </c>
      <c r="N117" s="9">
        <v>2.3122699386503065</v>
      </c>
      <c r="O117" s="9">
        <v>84.13</v>
      </c>
      <c r="P117" s="9">
        <v>0.13</v>
      </c>
      <c r="Q117" s="9">
        <v>9.3000000000000007</v>
      </c>
      <c r="R117" s="9">
        <v>9.8000000000000007</v>
      </c>
      <c r="S117" s="9">
        <v>12.5</v>
      </c>
      <c r="T117" s="9">
        <v>10.3</v>
      </c>
      <c r="U117" s="9">
        <v>10</v>
      </c>
      <c r="V117" s="9">
        <v>13</v>
      </c>
      <c r="W117" s="9">
        <v>10.5</v>
      </c>
      <c r="X117" s="9">
        <v>11.1</v>
      </c>
      <c r="Y117" s="9">
        <v>-0.19</v>
      </c>
    </row>
    <row r="118" spans="1:27" ht="12.75" customHeight="1" x14ac:dyDescent="0.2">
      <c r="A118" s="65">
        <v>117</v>
      </c>
      <c r="B118" s="70" t="s">
        <v>794</v>
      </c>
      <c r="C118" s="70" t="s">
        <v>800</v>
      </c>
      <c r="D118" s="69" t="s">
        <v>872</v>
      </c>
      <c r="E118" s="9" t="s">
        <v>152</v>
      </c>
      <c r="F118" s="9" t="s">
        <v>61</v>
      </c>
      <c r="G118" s="9" t="s">
        <v>801</v>
      </c>
      <c r="H118" s="9" t="s">
        <v>1805</v>
      </c>
      <c r="I118" s="9">
        <v>17.5</v>
      </c>
      <c r="J118" s="9">
        <v>12.8</v>
      </c>
      <c r="K118" s="9">
        <v>38.85</v>
      </c>
      <c r="L118" s="9">
        <v>40.26</v>
      </c>
      <c r="M118" s="9">
        <v>0.73142857142857143</v>
      </c>
      <c r="N118" s="9">
        <v>2.2200000000000002</v>
      </c>
      <c r="O118" s="9">
        <v>84.31</v>
      </c>
      <c r="P118" s="9">
        <v>0.12</v>
      </c>
      <c r="Q118" s="9">
        <v>11</v>
      </c>
      <c r="R118" s="9">
        <v>11</v>
      </c>
      <c r="S118" s="9">
        <v>12</v>
      </c>
      <c r="T118" s="9">
        <v>11.5</v>
      </c>
      <c r="U118" s="9">
        <v>11</v>
      </c>
      <c r="V118" s="9">
        <v>13.5</v>
      </c>
      <c r="W118" s="9">
        <v>11.3</v>
      </c>
      <c r="X118" s="9">
        <v>12</v>
      </c>
      <c r="Y118" s="9">
        <v>-0.09</v>
      </c>
    </row>
    <row r="119" spans="1:27" ht="12.75" customHeight="1" x14ac:dyDescent="0.2">
      <c r="A119" s="65">
        <v>118</v>
      </c>
      <c r="B119" s="70" t="s">
        <v>958</v>
      </c>
      <c r="C119" s="70" t="s">
        <v>967</v>
      </c>
      <c r="D119" s="69" t="s">
        <v>966</v>
      </c>
      <c r="E119" s="9" t="s">
        <v>152</v>
      </c>
      <c r="F119" s="9" t="s">
        <v>873</v>
      </c>
      <c r="G119" s="71" t="s">
        <v>212</v>
      </c>
      <c r="H119" s="9" t="s">
        <v>1915</v>
      </c>
      <c r="I119" s="9">
        <v>21.7</v>
      </c>
      <c r="J119" s="9">
        <v>16.260000000000002</v>
      </c>
      <c r="K119" s="9">
        <v>52.23</v>
      </c>
      <c r="L119" s="9">
        <v>55.15</v>
      </c>
      <c r="M119" s="9">
        <v>0.74930875576036871</v>
      </c>
      <c r="N119" s="9">
        <v>2.4069124423963131</v>
      </c>
      <c r="O119" s="71">
        <v>85.64</v>
      </c>
      <c r="P119" s="71">
        <v>0.13</v>
      </c>
      <c r="Q119" s="71">
        <v>14.4</v>
      </c>
      <c r="R119" s="71">
        <v>15.1</v>
      </c>
      <c r="S119" s="71">
        <v>17.899999999999999</v>
      </c>
      <c r="T119" s="71">
        <v>12.7</v>
      </c>
      <c r="U119" s="71">
        <v>14.1</v>
      </c>
      <c r="V119" s="71">
        <v>18.8</v>
      </c>
      <c r="W119" s="71">
        <v>15.8</v>
      </c>
      <c r="X119" s="71">
        <v>15.2</v>
      </c>
      <c r="Y119" s="9">
        <v>0.14000000000000001</v>
      </c>
    </row>
    <row r="120" spans="1:27" ht="12.75" customHeight="1" x14ac:dyDescent="0.2">
      <c r="A120" s="65">
        <v>119</v>
      </c>
      <c r="B120" s="70" t="s">
        <v>958</v>
      </c>
      <c r="C120" s="70" t="s">
        <v>967</v>
      </c>
      <c r="D120" s="69" t="s">
        <v>966</v>
      </c>
      <c r="E120" s="9" t="s">
        <v>152</v>
      </c>
      <c r="F120" s="9" t="s">
        <v>873</v>
      </c>
      <c r="G120" s="71" t="s">
        <v>87</v>
      </c>
      <c r="H120" s="9" t="s">
        <v>1915</v>
      </c>
      <c r="I120" s="9">
        <v>26.84</v>
      </c>
      <c r="J120" s="9">
        <v>16.559999999999999</v>
      </c>
      <c r="K120" s="9">
        <v>72.349999999999994</v>
      </c>
      <c r="L120" s="9">
        <v>77.510000000000005</v>
      </c>
      <c r="M120" s="9">
        <v>0.61698956780923986</v>
      </c>
      <c r="N120" s="9">
        <v>2.6956035767511177</v>
      </c>
      <c r="O120" s="71">
        <v>86.73</v>
      </c>
      <c r="P120" s="71">
        <v>0.11</v>
      </c>
      <c r="Q120" s="71">
        <v>13.4</v>
      </c>
      <c r="R120" s="71">
        <v>12.4</v>
      </c>
      <c r="S120" s="71">
        <v>19</v>
      </c>
      <c r="T120" s="71">
        <v>12.4</v>
      </c>
      <c r="U120" s="71">
        <v>13.7</v>
      </c>
      <c r="V120" s="71">
        <v>19.100000000000001</v>
      </c>
      <c r="W120" s="71">
        <v>14.9</v>
      </c>
      <c r="X120" s="71">
        <v>15.1</v>
      </c>
      <c r="Y120" s="9">
        <v>0.19</v>
      </c>
    </row>
    <row r="121" spans="1:27" ht="12.75" customHeight="1" x14ac:dyDescent="0.2">
      <c r="A121" s="65">
        <v>120</v>
      </c>
      <c r="B121" s="70" t="s">
        <v>958</v>
      </c>
      <c r="C121" s="70" t="s">
        <v>967</v>
      </c>
      <c r="D121" s="69" t="s">
        <v>966</v>
      </c>
      <c r="E121" s="9" t="s">
        <v>152</v>
      </c>
      <c r="F121" s="9" t="s">
        <v>873</v>
      </c>
      <c r="G121" s="71" t="s">
        <v>236</v>
      </c>
      <c r="H121" s="9" t="s">
        <v>1915</v>
      </c>
      <c r="I121" s="9">
        <v>26.73</v>
      </c>
      <c r="J121" s="9">
        <v>17.559999999999999</v>
      </c>
      <c r="K121" s="9">
        <v>62.6</v>
      </c>
      <c r="L121" s="9">
        <v>71.290000000000006</v>
      </c>
      <c r="M121" s="9">
        <v>0.65693976805087906</v>
      </c>
      <c r="N121" s="9">
        <v>2.341937897493453</v>
      </c>
      <c r="O121" s="71">
        <v>85.95</v>
      </c>
      <c r="P121" s="71">
        <v>0.08</v>
      </c>
      <c r="Q121" s="71">
        <v>13.5</v>
      </c>
      <c r="R121" s="71">
        <v>12</v>
      </c>
      <c r="S121" s="71">
        <v>19.600000000000001</v>
      </c>
      <c r="T121" s="71">
        <v>13.6</v>
      </c>
      <c r="U121" s="71">
        <v>14.2</v>
      </c>
      <c r="V121" s="71">
        <v>18.2</v>
      </c>
      <c r="W121" s="71">
        <v>15</v>
      </c>
      <c r="X121" s="71">
        <v>15.3</v>
      </c>
      <c r="Y121" s="9">
        <v>0.23</v>
      </c>
    </row>
    <row r="122" spans="1:27" ht="12.75" customHeight="1" x14ac:dyDescent="0.2">
      <c r="A122" s="65">
        <v>121</v>
      </c>
      <c r="B122" s="70" t="s">
        <v>958</v>
      </c>
      <c r="C122" s="70" t="s">
        <v>967</v>
      </c>
      <c r="D122" s="69" t="s">
        <v>966</v>
      </c>
      <c r="E122" s="9" t="s">
        <v>152</v>
      </c>
      <c r="F122" s="9" t="s">
        <v>873</v>
      </c>
      <c r="G122" s="71" t="s">
        <v>89</v>
      </c>
      <c r="H122" s="9" t="s">
        <v>1915</v>
      </c>
      <c r="I122" s="9">
        <v>35.24</v>
      </c>
      <c r="J122" s="9">
        <v>20.59</v>
      </c>
      <c r="K122" s="9">
        <v>79.23</v>
      </c>
      <c r="L122" s="9">
        <v>90.02</v>
      </c>
      <c r="M122" s="9">
        <v>0.58427922814982969</v>
      </c>
      <c r="N122" s="9">
        <v>2.2482973893303067</v>
      </c>
      <c r="O122" s="71">
        <v>86.78</v>
      </c>
      <c r="P122" s="71">
        <v>0.02</v>
      </c>
      <c r="Q122" s="71">
        <v>12.1</v>
      </c>
      <c r="R122" s="71">
        <v>12.3</v>
      </c>
      <c r="S122" s="71">
        <v>19.600000000000001</v>
      </c>
      <c r="T122" s="71">
        <v>13.7</v>
      </c>
      <c r="U122" s="71">
        <v>13.4</v>
      </c>
      <c r="V122" s="71">
        <v>19.2</v>
      </c>
      <c r="W122" s="71">
        <v>14.6</v>
      </c>
      <c r="X122" s="71">
        <v>15.4</v>
      </c>
      <c r="Y122" s="9">
        <v>0.33</v>
      </c>
    </row>
    <row r="123" spans="1:27" ht="12.75" customHeight="1" x14ac:dyDescent="0.2">
      <c r="A123" s="65">
        <v>122</v>
      </c>
      <c r="B123" s="70" t="s">
        <v>958</v>
      </c>
      <c r="C123" s="70" t="s">
        <v>967</v>
      </c>
      <c r="D123" s="69" t="s">
        <v>966</v>
      </c>
      <c r="E123" s="9" t="s">
        <v>152</v>
      </c>
      <c r="F123" s="9" t="s">
        <v>873</v>
      </c>
      <c r="G123" s="71" t="s">
        <v>90</v>
      </c>
      <c r="H123" s="9" t="s">
        <v>1915</v>
      </c>
      <c r="I123" s="9">
        <v>36.6</v>
      </c>
      <c r="J123" s="9">
        <v>20.64</v>
      </c>
      <c r="K123" s="9">
        <v>87.09</v>
      </c>
      <c r="L123" s="9">
        <v>97.5</v>
      </c>
      <c r="M123" s="9">
        <v>0.56393442622950818</v>
      </c>
      <c r="N123" s="9">
        <v>2.3795081967213116</v>
      </c>
      <c r="O123" s="71">
        <v>87.16</v>
      </c>
      <c r="P123" s="71">
        <v>0.03</v>
      </c>
      <c r="Q123" s="71">
        <v>12.2</v>
      </c>
      <c r="R123" s="71">
        <v>12.1</v>
      </c>
      <c r="S123" s="71">
        <v>16.2</v>
      </c>
      <c r="T123" s="71">
        <v>13</v>
      </c>
      <c r="U123" s="71">
        <v>13.6</v>
      </c>
      <c r="V123" s="71">
        <v>19.5</v>
      </c>
      <c r="W123" s="71">
        <v>13.5</v>
      </c>
      <c r="X123" s="71">
        <v>15.4</v>
      </c>
      <c r="Y123" s="9">
        <v>0.33</v>
      </c>
    </row>
    <row r="124" spans="1:27" ht="12.75" customHeight="1" x14ac:dyDescent="0.2">
      <c r="A124" s="65">
        <v>123</v>
      </c>
      <c r="B124" s="70" t="s">
        <v>958</v>
      </c>
      <c r="C124" s="70" t="s">
        <v>967</v>
      </c>
      <c r="D124" s="69" t="s">
        <v>966</v>
      </c>
      <c r="E124" s="9" t="s">
        <v>152</v>
      </c>
      <c r="F124" s="9" t="s">
        <v>873</v>
      </c>
      <c r="G124" s="71" t="s">
        <v>94</v>
      </c>
      <c r="H124" s="9" t="s">
        <v>1915</v>
      </c>
      <c r="I124" s="9">
        <v>42.07</v>
      </c>
      <c r="J124" s="9">
        <v>20.74</v>
      </c>
      <c r="K124" s="9">
        <v>93.08</v>
      </c>
      <c r="L124" s="9">
        <v>107.9</v>
      </c>
      <c r="M124" s="9">
        <v>0.49298787734727828</v>
      </c>
      <c r="N124" s="9">
        <v>2.2125029712384121</v>
      </c>
      <c r="O124" s="71">
        <v>87.35</v>
      </c>
      <c r="P124" s="71">
        <v>0.03</v>
      </c>
      <c r="Q124" s="71">
        <v>12.8</v>
      </c>
      <c r="R124" s="71" t="s">
        <v>86</v>
      </c>
      <c r="S124" s="71">
        <v>21</v>
      </c>
      <c r="T124" s="71">
        <v>12.9</v>
      </c>
      <c r="U124" s="71">
        <v>12.9</v>
      </c>
      <c r="V124" s="71" t="s">
        <v>86</v>
      </c>
      <c r="W124" s="71">
        <v>12.8</v>
      </c>
      <c r="X124" s="71">
        <v>14</v>
      </c>
      <c r="Y124" s="9">
        <v>0.31</v>
      </c>
    </row>
    <row r="125" spans="1:27" ht="12.75" customHeight="1" x14ac:dyDescent="0.2">
      <c r="A125" s="65">
        <v>124</v>
      </c>
      <c r="B125" s="70" t="s">
        <v>958</v>
      </c>
      <c r="C125" s="70" t="s">
        <v>967</v>
      </c>
      <c r="D125" s="69" t="s">
        <v>966</v>
      </c>
      <c r="E125" s="9" t="s">
        <v>152</v>
      </c>
      <c r="F125" s="9" t="s">
        <v>61</v>
      </c>
      <c r="G125" s="71" t="s">
        <v>79</v>
      </c>
      <c r="H125" s="9" t="s">
        <v>1915</v>
      </c>
      <c r="I125" s="9">
        <v>22.43</v>
      </c>
      <c r="J125" s="9">
        <v>10.87</v>
      </c>
      <c r="K125" s="9">
        <v>33.79</v>
      </c>
      <c r="L125" s="9">
        <v>41.87</v>
      </c>
      <c r="M125" s="9">
        <v>0.48461881408827462</v>
      </c>
      <c r="N125" s="9">
        <v>1.5064645563976817</v>
      </c>
      <c r="O125" s="71">
        <v>83.11</v>
      </c>
      <c r="P125" s="71">
        <v>0</v>
      </c>
      <c r="Q125" s="71" t="s">
        <v>86</v>
      </c>
      <c r="R125" s="71">
        <v>15</v>
      </c>
      <c r="S125" s="71" t="s">
        <v>86</v>
      </c>
      <c r="T125" s="71">
        <v>14</v>
      </c>
      <c r="U125" s="71">
        <v>16</v>
      </c>
      <c r="V125" s="71" t="s">
        <v>86</v>
      </c>
      <c r="W125" s="71">
        <v>15</v>
      </c>
      <c r="X125" s="71">
        <v>15</v>
      </c>
      <c r="Y125" s="9">
        <v>0.27</v>
      </c>
    </row>
    <row r="126" spans="1:27" ht="12.75" customHeight="1" x14ac:dyDescent="0.2">
      <c r="A126" s="65">
        <v>125</v>
      </c>
      <c r="B126" s="70" t="s">
        <v>958</v>
      </c>
      <c r="C126" s="70" t="s">
        <v>967</v>
      </c>
      <c r="D126" s="69" t="s">
        <v>966</v>
      </c>
      <c r="E126" s="9" t="s">
        <v>152</v>
      </c>
      <c r="F126" s="9" t="s">
        <v>873</v>
      </c>
      <c r="G126" s="71" t="s">
        <v>80</v>
      </c>
      <c r="H126" s="9" t="s">
        <v>1915</v>
      </c>
      <c r="I126" s="9">
        <v>17.11</v>
      </c>
      <c r="J126" s="9">
        <v>8.5500000000000007</v>
      </c>
      <c r="K126" s="9">
        <v>25.03</v>
      </c>
      <c r="L126" s="9">
        <v>32.119999999999997</v>
      </c>
      <c r="M126" s="9">
        <v>0.49970777323202809</v>
      </c>
      <c r="N126" s="9">
        <v>1.462887200467563</v>
      </c>
      <c r="O126" s="71">
        <v>80.55</v>
      </c>
      <c r="P126" s="71">
        <v>0.02</v>
      </c>
      <c r="Q126" s="71">
        <v>18</v>
      </c>
      <c r="R126" s="71" t="s">
        <v>86</v>
      </c>
      <c r="S126" s="71" t="s">
        <v>86</v>
      </c>
      <c r="T126" s="71">
        <v>15.3</v>
      </c>
      <c r="U126" s="71" t="s">
        <v>86</v>
      </c>
      <c r="V126" s="71" t="s">
        <v>86</v>
      </c>
      <c r="W126" s="71">
        <v>18</v>
      </c>
      <c r="X126" s="71">
        <v>15</v>
      </c>
      <c r="Y126" s="9">
        <v>0.2</v>
      </c>
    </row>
    <row r="127" spans="1:27" ht="12.75" customHeight="1" x14ac:dyDescent="0.2">
      <c r="A127" s="65">
        <v>126</v>
      </c>
      <c r="B127" s="70" t="s">
        <v>958</v>
      </c>
      <c r="C127" s="70" t="s">
        <v>967</v>
      </c>
      <c r="D127" s="69" t="s">
        <v>966</v>
      </c>
      <c r="E127" s="9" t="s">
        <v>152</v>
      </c>
      <c r="F127" s="9" t="s">
        <v>67</v>
      </c>
      <c r="G127" s="71" t="s">
        <v>224</v>
      </c>
      <c r="H127" s="9" t="s">
        <v>1915</v>
      </c>
      <c r="I127" s="9">
        <v>37.21</v>
      </c>
      <c r="J127" s="9">
        <v>21.44</v>
      </c>
      <c r="K127" s="9">
        <v>90.75</v>
      </c>
      <c r="L127" s="9">
        <v>101.46</v>
      </c>
      <c r="M127" s="9">
        <v>0.5761891964525665</v>
      </c>
      <c r="N127" s="9">
        <v>2.4388605213652244</v>
      </c>
      <c r="O127" s="71">
        <v>87.31</v>
      </c>
      <c r="P127" s="71">
        <v>0.03</v>
      </c>
      <c r="Q127" s="71">
        <v>12.1</v>
      </c>
      <c r="R127" s="71">
        <v>11</v>
      </c>
      <c r="S127" s="71">
        <v>16.8</v>
      </c>
      <c r="T127" s="71">
        <v>11.7</v>
      </c>
      <c r="U127" s="71">
        <v>15.3</v>
      </c>
      <c r="V127" s="71">
        <v>17.8</v>
      </c>
      <c r="W127" s="71">
        <v>13.3</v>
      </c>
      <c r="X127" s="71">
        <v>14.9</v>
      </c>
      <c r="Y127" s="9">
        <v>0.3</v>
      </c>
    </row>
    <row r="128" spans="1:27" ht="12.75" customHeight="1" x14ac:dyDescent="0.2">
      <c r="A128" s="65">
        <v>127</v>
      </c>
      <c r="B128" s="70" t="s">
        <v>958</v>
      </c>
      <c r="C128" s="70" t="s">
        <v>967</v>
      </c>
      <c r="D128" s="69" t="s">
        <v>966</v>
      </c>
      <c r="E128" s="9" t="s">
        <v>152</v>
      </c>
      <c r="F128" s="9" t="s">
        <v>67</v>
      </c>
      <c r="G128" s="71" t="s">
        <v>91</v>
      </c>
      <c r="H128" s="9" t="s">
        <v>1915</v>
      </c>
      <c r="I128" s="9">
        <v>40.79</v>
      </c>
      <c r="J128" s="9">
        <v>17.86</v>
      </c>
      <c r="K128" s="9">
        <v>82.3</v>
      </c>
      <c r="L128" s="9">
        <v>90.25</v>
      </c>
      <c r="M128" s="9">
        <v>0.43785241480755088</v>
      </c>
      <c r="N128" s="9">
        <v>2.0176513851434175</v>
      </c>
      <c r="O128" s="71">
        <v>87.2</v>
      </c>
      <c r="P128" s="71">
        <v>0.04</v>
      </c>
      <c r="Q128" s="71">
        <v>12.8</v>
      </c>
      <c r="R128" s="71">
        <v>13</v>
      </c>
      <c r="S128" s="71">
        <v>18</v>
      </c>
      <c r="T128" s="71">
        <v>12.3</v>
      </c>
      <c r="U128" s="71">
        <v>12</v>
      </c>
      <c r="V128" s="71">
        <v>20</v>
      </c>
      <c r="W128" s="71">
        <v>14.6</v>
      </c>
      <c r="X128" s="71">
        <v>14.8</v>
      </c>
      <c r="Y128" s="9">
        <v>0.37</v>
      </c>
    </row>
    <row r="129" spans="1:25" ht="12.75" customHeight="1" x14ac:dyDescent="0.2">
      <c r="A129" s="65">
        <v>128</v>
      </c>
      <c r="B129" s="70" t="s">
        <v>958</v>
      </c>
      <c r="C129" s="70" t="s">
        <v>967</v>
      </c>
      <c r="D129" s="69" t="s">
        <v>966</v>
      </c>
      <c r="E129" s="9" t="s">
        <v>152</v>
      </c>
      <c r="F129" s="9" t="s">
        <v>67</v>
      </c>
      <c r="G129" s="71" t="s">
        <v>95</v>
      </c>
      <c r="H129" s="9" t="s">
        <v>1915</v>
      </c>
      <c r="I129" s="9">
        <v>31.94</v>
      </c>
      <c r="J129" s="9">
        <v>16.73</v>
      </c>
      <c r="K129" s="9">
        <v>66.78</v>
      </c>
      <c r="L129" s="9">
        <v>76.59</v>
      </c>
      <c r="M129" s="9">
        <v>0.52379461490294299</v>
      </c>
      <c r="N129" s="9">
        <v>2.0907952410770192</v>
      </c>
      <c r="O129" s="71">
        <v>86.39</v>
      </c>
      <c r="P129" s="71">
        <v>0</v>
      </c>
      <c r="Q129" s="71">
        <v>11.3</v>
      </c>
      <c r="R129" s="71" t="s">
        <v>86</v>
      </c>
      <c r="S129" s="71" t="s">
        <v>86</v>
      </c>
      <c r="T129" s="71">
        <v>12.1</v>
      </c>
      <c r="U129" s="71">
        <v>14.9</v>
      </c>
      <c r="V129" s="71" t="s">
        <v>86</v>
      </c>
      <c r="W129" s="71">
        <v>11.3</v>
      </c>
      <c r="X129" s="71">
        <v>13.5</v>
      </c>
      <c r="Y129" s="9">
        <v>0.21</v>
      </c>
    </row>
    <row r="130" spans="1:25" ht="12.75" customHeight="1" x14ac:dyDescent="0.2">
      <c r="A130" s="65">
        <v>129</v>
      </c>
      <c r="B130" s="70" t="s">
        <v>958</v>
      </c>
      <c r="C130" s="70" t="s">
        <v>967</v>
      </c>
      <c r="D130" s="69" t="s">
        <v>966</v>
      </c>
      <c r="E130" s="9" t="s">
        <v>152</v>
      </c>
      <c r="F130" s="9" t="s">
        <v>67</v>
      </c>
      <c r="G130" s="71" t="s">
        <v>93</v>
      </c>
      <c r="H130" s="9" t="s">
        <v>1915</v>
      </c>
      <c r="I130" s="9">
        <v>29.11</v>
      </c>
      <c r="J130" s="9">
        <v>14.43</v>
      </c>
      <c r="K130" s="9">
        <v>54.97</v>
      </c>
      <c r="L130" s="9">
        <v>64</v>
      </c>
      <c r="M130" s="9">
        <v>0.49570594297492271</v>
      </c>
      <c r="N130" s="9">
        <v>1.8883545173479903</v>
      </c>
      <c r="O130" s="71">
        <v>85.66</v>
      </c>
      <c r="P130" s="71">
        <v>0.01</v>
      </c>
      <c r="Q130" s="71">
        <v>13</v>
      </c>
      <c r="R130" s="71" t="s">
        <v>86</v>
      </c>
      <c r="S130" s="71" t="s">
        <v>86</v>
      </c>
      <c r="T130" s="71">
        <v>13.3</v>
      </c>
      <c r="U130" s="71" t="s">
        <v>86</v>
      </c>
      <c r="V130" s="71" t="s">
        <v>86</v>
      </c>
      <c r="W130" s="71">
        <v>13</v>
      </c>
      <c r="X130" s="71">
        <v>13.3</v>
      </c>
      <c r="Y130" s="9">
        <v>0.2</v>
      </c>
    </row>
    <row r="131" spans="1:25" ht="12.75" customHeight="1" x14ac:dyDescent="0.2">
      <c r="A131" s="65">
        <v>130</v>
      </c>
      <c r="B131" s="70" t="s">
        <v>958</v>
      </c>
      <c r="C131" s="70" t="s">
        <v>967</v>
      </c>
      <c r="D131" s="69" t="s">
        <v>966</v>
      </c>
      <c r="E131" s="9" t="s">
        <v>152</v>
      </c>
      <c r="F131" s="9" t="s">
        <v>67</v>
      </c>
      <c r="G131" s="71" t="s">
        <v>76</v>
      </c>
      <c r="H131" s="9" t="s">
        <v>1915</v>
      </c>
      <c r="I131" s="9">
        <v>26.64</v>
      </c>
      <c r="J131" s="9">
        <v>11.78</v>
      </c>
      <c r="K131" s="9">
        <v>39.4</v>
      </c>
      <c r="L131" s="9">
        <v>46.47</v>
      </c>
      <c r="M131" s="9">
        <v>0.44219219219219214</v>
      </c>
      <c r="N131" s="9">
        <v>1.4789789789789789</v>
      </c>
      <c r="O131" s="71">
        <v>84.23</v>
      </c>
      <c r="P131" s="71">
        <v>0.04</v>
      </c>
      <c r="Q131" s="71">
        <v>16</v>
      </c>
      <c r="R131" s="71">
        <v>15</v>
      </c>
      <c r="S131" s="71" t="s">
        <v>86</v>
      </c>
      <c r="T131" s="71">
        <v>13.8</v>
      </c>
      <c r="U131" s="71" t="s">
        <v>86</v>
      </c>
      <c r="V131" s="71" t="s">
        <v>86</v>
      </c>
      <c r="W131" s="71">
        <v>15.5</v>
      </c>
      <c r="X131" s="71">
        <v>13.8</v>
      </c>
      <c r="Y131" s="9">
        <v>0.27</v>
      </c>
    </row>
    <row r="132" spans="1:25" ht="12.75" customHeight="1" x14ac:dyDescent="0.2">
      <c r="A132" s="65">
        <v>131</v>
      </c>
      <c r="B132" s="70" t="s">
        <v>958</v>
      </c>
      <c r="C132" s="70" t="s">
        <v>967</v>
      </c>
      <c r="D132" s="69" t="s">
        <v>966</v>
      </c>
      <c r="E132" s="9" t="s">
        <v>152</v>
      </c>
      <c r="F132" s="9" t="s">
        <v>61</v>
      </c>
      <c r="G132" s="71" t="s">
        <v>176</v>
      </c>
      <c r="H132" s="9" t="s">
        <v>1915</v>
      </c>
      <c r="I132" s="9">
        <v>14.42</v>
      </c>
      <c r="J132" s="9">
        <v>11.77</v>
      </c>
      <c r="K132" s="9">
        <v>29.46</v>
      </c>
      <c r="L132" s="9">
        <v>35.42</v>
      </c>
      <c r="M132" s="9">
        <v>0.81622746185852979</v>
      </c>
      <c r="N132" s="9">
        <v>2.0429958391123439</v>
      </c>
      <c r="O132" s="71">
        <v>81.53</v>
      </c>
      <c r="P132" s="71">
        <v>0.14000000000000001</v>
      </c>
      <c r="Q132" s="71">
        <v>13.4</v>
      </c>
      <c r="R132" s="71" t="s">
        <v>86</v>
      </c>
      <c r="S132" s="71" t="s">
        <v>86</v>
      </c>
      <c r="T132" s="71">
        <v>13.3</v>
      </c>
      <c r="U132" s="71" t="s">
        <v>86</v>
      </c>
      <c r="V132" s="71" t="s">
        <v>86</v>
      </c>
      <c r="W132" s="71">
        <v>13.4</v>
      </c>
      <c r="X132" s="71">
        <v>13.3</v>
      </c>
      <c r="Y132" s="9">
        <v>-0.01</v>
      </c>
    </row>
    <row r="133" spans="1:25" ht="12.75" customHeight="1" x14ac:dyDescent="0.2">
      <c r="A133" s="65">
        <v>132</v>
      </c>
      <c r="B133" s="70" t="s">
        <v>958</v>
      </c>
      <c r="C133" s="70" t="s">
        <v>967</v>
      </c>
      <c r="D133" s="69" t="s">
        <v>966</v>
      </c>
      <c r="E133" s="9" t="s">
        <v>152</v>
      </c>
      <c r="F133" s="9" t="s">
        <v>873</v>
      </c>
      <c r="G133" s="71" t="s">
        <v>394</v>
      </c>
      <c r="H133" s="9" t="s">
        <v>1915</v>
      </c>
      <c r="I133" s="9">
        <v>23.91</v>
      </c>
      <c r="J133" s="9">
        <v>17.100000000000001</v>
      </c>
      <c r="K133" s="9">
        <v>58.55</v>
      </c>
      <c r="L133" s="9">
        <v>63.55</v>
      </c>
      <c r="M133" s="9">
        <v>0.7151819322459223</v>
      </c>
      <c r="N133" s="9">
        <v>2.4487662066081137</v>
      </c>
      <c r="O133" s="71">
        <v>85.95</v>
      </c>
      <c r="P133" s="71">
        <v>0.11</v>
      </c>
      <c r="Q133" s="71" t="s">
        <v>86</v>
      </c>
      <c r="R133" s="71" t="s">
        <v>86</v>
      </c>
      <c r="S133" s="71" t="s">
        <v>86</v>
      </c>
      <c r="T133" s="71">
        <v>12.5</v>
      </c>
      <c r="U133" s="71">
        <v>13</v>
      </c>
      <c r="V133" s="71">
        <v>18</v>
      </c>
      <c r="W133" s="71" t="s">
        <v>86</v>
      </c>
      <c r="X133" s="71">
        <v>14.5</v>
      </c>
      <c r="Y133" s="9">
        <v>0.14000000000000001</v>
      </c>
    </row>
    <row r="134" spans="1:25" ht="12.75" customHeight="1" x14ac:dyDescent="0.2">
      <c r="A134" s="65">
        <v>133</v>
      </c>
      <c r="B134" s="70" t="s">
        <v>958</v>
      </c>
      <c r="C134" s="70" t="s">
        <v>967</v>
      </c>
      <c r="D134" s="69" t="s">
        <v>966</v>
      </c>
      <c r="E134" s="9" t="s">
        <v>152</v>
      </c>
      <c r="F134" s="9" t="s">
        <v>61</v>
      </c>
      <c r="G134" s="71" t="s">
        <v>396</v>
      </c>
      <c r="H134" s="9" t="s">
        <v>1915</v>
      </c>
      <c r="I134" s="9">
        <v>29.63</v>
      </c>
      <c r="J134" s="9">
        <v>17.63</v>
      </c>
      <c r="K134" s="9">
        <v>72.23</v>
      </c>
      <c r="L134" s="9">
        <v>79.2</v>
      </c>
      <c r="M134" s="9">
        <v>0.59500506243671958</v>
      </c>
      <c r="N134" s="9">
        <v>2.4377320283496458</v>
      </c>
      <c r="O134" s="71">
        <v>86.7</v>
      </c>
      <c r="P134" s="71">
        <v>7.0000000000000007E-2</v>
      </c>
      <c r="Q134" s="71">
        <v>13.8</v>
      </c>
      <c r="R134" s="71">
        <v>13.3</v>
      </c>
      <c r="S134" s="71" t="s">
        <v>86</v>
      </c>
      <c r="T134" s="71">
        <v>15</v>
      </c>
      <c r="U134" s="71" t="s">
        <v>86</v>
      </c>
      <c r="V134" s="71" t="s">
        <v>86</v>
      </c>
      <c r="W134" s="71">
        <v>13.55</v>
      </c>
      <c r="X134" s="71">
        <v>15</v>
      </c>
      <c r="Y134" s="9">
        <v>0.24</v>
      </c>
    </row>
    <row r="135" spans="1:25" ht="12.75" customHeight="1" x14ac:dyDescent="0.2">
      <c r="A135" s="65">
        <v>134</v>
      </c>
      <c r="B135" s="70" t="s">
        <v>958</v>
      </c>
      <c r="C135" s="70" t="s">
        <v>967</v>
      </c>
      <c r="D135" s="69" t="s">
        <v>966</v>
      </c>
      <c r="E135" s="9" t="s">
        <v>152</v>
      </c>
      <c r="F135" s="9" t="s">
        <v>873</v>
      </c>
      <c r="G135" s="71" t="s">
        <v>177</v>
      </c>
      <c r="H135" s="9" t="s">
        <v>1915</v>
      </c>
      <c r="I135" s="9">
        <v>29.11</v>
      </c>
      <c r="J135" s="9">
        <v>19.329999999999998</v>
      </c>
      <c r="K135" s="9">
        <v>70.62</v>
      </c>
      <c r="L135" s="9">
        <v>77.81</v>
      </c>
      <c r="M135" s="9">
        <v>0.6640329783579525</v>
      </c>
      <c r="N135" s="9">
        <v>2.4259704568876677</v>
      </c>
      <c r="O135" s="71">
        <v>86.57</v>
      </c>
      <c r="P135" s="71">
        <v>0.06</v>
      </c>
      <c r="Q135" s="71">
        <v>12.6</v>
      </c>
      <c r="R135" s="71">
        <v>13.3</v>
      </c>
      <c r="S135" s="71">
        <v>18.3</v>
      </c>
      <c r="T135" s="71">
        <v>12.6</v>
      </c>
      <c r="U135" s="71">
        <v>11.5</v>
      </c>
      <c r="V135" s="71" t="s">
        <v>86</v>
      </c>
      <c r="W135" s="71">
        <v>14.7</v>
      </c>
      <c r="X135" s="71">
        <v>13</v>
      </c>
      <c r="Y135" s="9">
        <v>0.11</v>
      </c>
    </row>
    <row r="136" spans="1:25" ht="12.75" customHeight="1" x14ac:dyDescent="0.2">
      <c r="A136" s="65">
        <v>135</v>
      </c>
      <c r="B136" s="70" t="s">
        <v>958</v>
      </c>
      <c r="C136" s="70" t="s">
        <v>967</v>
      </c>
      <c r="D136" s="69" t="s">
        <v>966</v>
      </c>
      <c r="E136" s="9" t="s">
        <v>152</v>
      </c>
      <c r="F136" s="9" t="s">
        <v>61</v>
      </c>
      <c r="G136" s="71" t="s">
        <v>385</v>
      </c>
      <c r="H136" s="9" t="s">
        <v>1915</v>
      </c>
      <c r="I136" s="9">
        <v>30.6</v>
      </c>
      <c r="J136" s="9">
        <v>18.75</v>
      </c>
      <c r="K136" s="9">
        <v>60.48</v>
      </c>
      <c r="L136" s="9">
        <v>68.81</v>
      </c>
      <c r="M136" s="9">
        <v>0.61274509803921562</v>
      </c>
      <c r="N136" s="9">
        <v>1.976470588235294</v>
      </c>
      <c r="O136" s="71">
        <v>86.08</v>
      </c>
      <c r="P136" s="71">
        <v>0.02</v>
      </c>
      <c r="Q136" s="71">
        <v>13.3</v>
      </c>
      <c r="R136" s="71" t="s">
        <v>86</v>
      </c>
      <c r="S136" s="71" t="s">
        <v>86</v>
      </c>
      <c r="T136" s="71">
        <v>13</v>
      </c>
      <c r="U136" s="71">
        <v>13</v>
      </c>
      <c r="V136" s="71">
        <v>18.3</v>
      </c>
      <c r="W136" s="71">
        <v>13.3</v>
      </c>
      <c r="X136" s="71">
        <v>14.8</v>
      </c>
      <c r="Y136" s="9">
        <v>0.27</v>
      </c>
    </row>
    <row r="137" spans="1:25" ht="12.75" customHeight="1" x14ac:dyDescent="0.2">
      <c r="A137" s="65">
        <v>136</v>
      </c>
      <c r="B137" s="70" t="s">
        <v>958</v>
      </c>
      <c r="C137" s="70" t="s">
        <v>967</v>
      </c>
      <c r="D137" s="69" t="s">
        <v>966</v>
      </c>
      <c r="E137" s="9" t="s">
        <v>152</v>
      </c>
      <c r="F137" s="9" t="s">
        <v>873</v>
      </c>
      <c r="G137" s="71" t="s">
        <v>387</v>
      </c>
      <c r="H137" s="9" t="s">
        <v>1915</v>
      </c>
      <c r="I137" s="9">
        <v>31.1</v>
      </c>
      <c r="J137" s="9">
        <v>17.190000000000001</v>
      </c>
      <c r="K137" s="9">
        <v>64.849999999999994</v>
      </c>
      <c r="L137" s="9">
        <v>76.069999999999993</v>
      </c>
      <c r="M137" s="9">
        <v>0.55273311897106114</v>
      </c>
      <c r="N137" s="9">
        <v>2.085209003215434</v>
      </c>
      <c r="O137" s="71">
        <v>86.2</v>
      </c>
      <c r="P137" s="71">
        <v>0.01</v>
      </c>
      <c r="Q137" s="71">
        <v>13.5</v>
      </c>
      <c r="R137" s="71">
        <v>15.9</v>
      </c>
      <c r="S137" s="71">
        <v>18.3</v>
      </c>
      <c r="T137" s="71">
        <v>12</v>
      </c>
      <c r="U137" s="71">
        <v>16.5</v>
      </c>
      <c r="V137" s="71">
        <v>13</v>
      </c>
      <c r="W137" s="71">
        <v>15.9</v>
      </c>
      <c r="X137" s="71">
        <v>13.8</v>
      </c>
      <c r="Y137" s="9">
        <v>0.22</v>
      </c>
    </row>
    <row r="138" spans="1:25" ht="12.75" customHeight="1" x14ac:dyDescent="0.2">
      <c r="A138" s="65">
        <v>137</v>
      </c>
      <c r="B138" s="70" t="s">
        <v>958</v>
      </c>
      <c r="C138" s="70" t="s">
        <v>967</v>
      </c>
      <c r="D138" s="69" t="s">
        <v>966</v>
      </c>
      <c r="E138" s="9" t="s">
        <v>152</v>
      </c>
      <c r="F138" s="9" t="s">
        <v>61</v>
      </c>
      <c r="G138" s="71" t="s">
        <v>417</v>
      </c>
      <c r="H138" s="9" t="s">
        <v>1915</v>
      </c>
      <c r="I138" s="9">
        <v>26.08</v>
      </c>
      <c r="J138" s="9">
        <v>16.579999999999998</v>
      </c>
      <c r="K138" s="9">
        <v>43.01</v>
      </c>
      <c r="L138" s="9">
        <v>58.07</v>
      </c>
      <c r="M138" s="9">
        <v>0.63573619631901834</v>
      </c>
      <c r="N138" s="9">
        <v>1.6491564417177915</v>
      </c>
      <c r="O138" s="71">
        <v>84.24</v>
      </c>
      <c r="P138" s="71">
        <v>0.01</v>
      </c>
      <c r="Q138" s="71">
        <v>15</v>
      </c>
      <c r="R138" s="71">
        <v>15</v>
      </c>
      <c r="S138" s="71" t="s">
        <v>86</v>
      </c>
      <c r="T138" s="71">
        <v>14</v>
      </c>
      <c r="U138" s="71">
        <v>13.3</v>
      </c>
      <c r="V138" s="71">
        <v>17.5</v>
      </c>
      <c r="W138" s="71">
        <v>15</v>
      </c>
      <c r="X138" s="71">
        <v>14.9</v>
      </c>
      <c r="Y138" s="9">
        <v>0.28000000000000003</v>
      </c>
    </row>
    <row r="139" spans="1:25" ht="12.75" customHeight="1" x14ac:dyDescent="0.2">
      <c r="A139" s="65">
        <v>138</v>
      </c>
      <c r="B139" s="70" t="s">
        <v>958</v>
      </c>
      <c r="C139" s="70" t="s">
        <v>967</v>
      </c>
      <c r="D139" s="69" t="s">
        <v>966</v>
      </c>
      <c r="E139" s="9" t="s">
        <v>152</v>
      </c>
      <c r="F139" s="9" t="s">
        <v>61</v>
      </c>
      <c r="G139" s="71" t="s">
        <v>400</v>
      </c>
      <c r="H139" s="9" t="s">
        <v>1915</v>
      </c>
      <c r="I139" s="9">
        <v>28.26</v>
      </c>
      <c r="J139" s="9">
        <v>14.35</v>
      </c>
      <c r="K139" s="9">
        <v>47.47</v>
      </c>
      <c r="L139" s="9">
        <v>55.54</v>
      </c>
      <c r="M139" s="9">
        <v>0.5077848549186128</v>
      </c>
      <c r="N139" s="9">
        <v>1.6797593772116064</v>
      </c>
      <c r="O139" s="71">
        <v>85.09</v>
      </c>
      <c r="P139" s="71">
        <v>0.01</v>
      </c>
      <c r="Q139" s="71">
        <v>14</v>
      </c>
      <c r="R139" s="71">
        <v>17</v>
      </c>
      <c r="S139" s="71" t="s">
        <v>86</v>
      </c>
      <c r="T139" s="71" t="s">
        <v>86</v>
      </c>
      <c r="U139" s="71">
        <v>14.5</v>
      </c>
      <c r="V139" s="71">
        <v>21</v>
      </c>
      <c r="W139" s="71">
        <v>15.5</v>
      </c>
      <c r="X139" s="71">
        <v>16</v>
      </c>
      <c r="Y139" s="9">
        <v>0.36</v>
      </c>
    </row>
    <row r="140" spans="1:25" ht="12.75" customHeight="1" x14ac:dyDescent="0.2">
      <c r="A140" s="65">
        <v>139</v>
      </c>
      <c r="B140" s="70" t="s">
        <v>958</v>
      </c>
      <c r="C140" s="70" t="s">
        <v>967</v>
      </c>
      <c r="D140" s="69" t="s">
        <v>966</v>
      </c>
      <c r="E140" s="9" t="s">
        <v>152</v>
      </c>
      <c r="F140" s="9" t="s">
        <v>61</v>
      </c>
      <c r="G140" s="71" t="s">
        <v>390</v>
      </c>
      <c r="H140" s="9" t="s">
        <v>1915</v>
      </c>
      <c r="I140" s="9">
        <v>24.96</v>
      </c>
      <c r="J140" s="9">
        <v>13.22</v>
      </c>
      <c r="K140" s="9">
        <v>38.96</v>
      </c>
      <c r="L140" s="9">
        <v>49</v>
      </c>
      <c r="M140" s="9">
        <v>0.5296474358974359</v>
      </c>
      <c r="N140" s="9">
        <v>1.5608974358974359</v>
      </c>
      <c r="O140" s="71">
        <v>83.93</v>
      </c>
      <c r="P140" s="71">
        <v>0.01</v>
      </c>
      <c r="Q140" s="71">
        <v>15</v>
      </c>
      <c r="R140" s="71">
        <v>17</v>
      </c>
      <c r="S140" s="71">
        <v>18.8</v>
      </c>
      <c r="T140" s="71">
        <v>14</v>
      </c>
      <c r="U140" s="71">
        <v>15.5</v>
      </c>
      <c r="V140" s="71" t="s">
        <v>86</v>
      </c>
      <c r="W140" s="71">
        <v>16.899999999999999</v>
      </c>
      <c r="X140" s="71">
        <v>14.5</v>
      </c>
      <c r="Y140" s="9">
        <v>0.26</v>
      </c>
    </row>
    <row r="141" spans="1:25" ht="12.75" customHeight="1" x14ac:dyDescent="0.2">
      <c r="A141" s="65">
        <v>140</v>
      </c>
      <c r="B141" s="70" t="s">
        <v>958</v>
      </c>
      <c r="C141" s="70" t="s">
        <v>967</v>
      </c>
      <c r="D141" s="69" t="s">
        <v>966</v>
      </c>
      <c r="E141" s="9" t="s">
        <v>152</v>
      </c>
      <c r="F141" s="9" t="s">
        <v>61</v>
      </c>
      <c r="G141" s="71" t="s">
        <v>393</v>
      </c>
      <c r="H141" s="9" t="s">
        <v>1915</v>
      </c>
      <c r="I141" s="9">
        <v>20.420000000000002</v>
      </c>
      <c r="J141" s="9">
        <v>11.46</v>
      </c>
      <c r="K141" s="9">
        <v>33.130000000000003</v>
      </c>
      <c r="L141" s="9">
        <v>38.86</v>
      </c>
      <c r="M141" s="9">
        <v>0.56121449559255632</v>
      </c>
      <c r="N141" s="9">
        <v>1.6224289911851126</v>
      </c>
      <c r="O141" s="71">
        <v>83.01</v>
      </c>
      <c r="P141" s="71">
        <v>0.04</v>
      </c>
      <c r="Q141" s="71">
        <v>13</v>
      </c>
      <c r="R141" s="71">
        <v>10</v>
      </c>
      <c r="S141" s="71" t="s">
        <v>86</v>
      </c>
      <c r="T141" s="71">
        <v>14</v>
      </c>
      <c r="U141" s="71">
        <v>15</v>
      </c>
      <c r="V141" s="71" t="s">
        <v>86</v>
      </c>
      <c r="W141" s="71">
        <v>11.5</v>
      </c>
      <c r="X141" s="71">
        <v>14.5</v>
      </c>
      <c r="Y141" s="9">
        <v>0.19</v>
      </c>
    </row>
    <row r="142" spans="1:25" ht="12.75" customHeight="1" x14ac:dyDescent="0.2">
      <c r="A142" s="65">
        <v>141</v>
      </c>
      <c r="B142" s="70" t="s">
        <v>958</v>
      </c>
      <c r="C142" s="70" t="s">
        <v>967</v>
      </c>
      <c r="D142" s="69" t="s">
        <v>966</v>
      </c>
      <c r="E142" s="9" t="s">
        <v>152</v>
      </c>
      <c r="F142" s="9" t="s">
        <v>61</v>
      </c>
      <c r="G142" s="71" t="s">
        <v>420</v>
      </c>
      <c r="H142" s="9" t="s">
        <v>1915</v>
      </c>
      <c r="I142" s="9">
        <v>15.37</v>
      </c>
      <c r="J142" s="9">
        <v>9.1</v>
      </c>
      <c r="K142" s="9">
        <v>16.04</v>
      </c>
      <c r="L142" s="9">
        <v>22.61</v>
      </c>
      <c r="M142" s="9">
        <v>0.59206245933636958</v>
      </c>
      <c r="N142" s="9">
        <v>1.0435914118412493</v>
      </c>
      <c r="O142" s="71">
        <v>76.510000000000005</v>
      </c>
      <c r="P142" s="71">
        <v>0.04</v>
      </c>
      <c r="Q142" s="71">
        <v>12.5</v>
      </c>
      <c r="R142" s="71" t="s">
        <v>86</v>
      </c>
      <c r="S142" s="71" t="s">
        <v>86</v>
      </c>
      <c r="T142" s="71">
        <v>13</v>
      </c>
      <c r="U142" s="71">
        <v>16.7</v>
      </c>
      <c r="V142" s="71" t="s">
        <v>86</v>
      </c>
      <c r="W142" s="71">
        <v>12.5</v>
      </c>
      <c r="X142" s="71">
        <v>15</v>
      </c>
      <c r="Y142" s="9">
        <v>0.22</v>
      </c>
    </row>
    <row r="143" spans="1:25" ht="12.75" customHeight="1" x14ac:dyDescent="0.2">
      <c r="A143" s="65">
        <v>142</v>
      </c>
      <c r="B143" s="70" t="s">
        <v>958</v>
      </c>
      <c r="C143" s="70" t="s">
        <v>967</v>
      </c>
      <c r="D143" s="69" t="s">
        <v>966</v>
      </c>
      <c r="E143" s="9" t="s">
        <v>152</v>
      </c>
      <c r="F143" s="9" t="s">
        <v>67</v>
      </c>
      <c r="G143" s="71" t="s">
        <v>385</v>
      </c>
      <c r="H143" s="9" t="s">
        <v>1915</v>
      </c>
      <c r="I143" s="9">
        <v>28.98</v>
      </c>
      <c r="J143" s="9">
        <v>16.54</v>
      </c>
      <c r="K143" s="9">
        <v>68.150000000000006</v>
      </c>
      <c r="L143" s="9">
        <v>72.16</v>
      </c>
      <c r="M143" s="9">
        <v>0.57073844030365761</v>
      </c>
      <c r="N143" s="9">
        <v>2.3516218081435474</v>
      </c>
      <c r="O143" s="71">
        <v>86.66</v>
      </c>
      <c r="P143" s="71">
        <v>7.0000000000000007E-2</v>
      </c>
      <c r="Q143" s="71">
        <v>17.5</v>
      </c>
      <c r="R143" s="71" t="s">
        <v>86</v>
      </c>
      <c r="S143" s="71" t="s">
        <v>86</v>
      </c>
      <c r="T143" s="71">
        <v>14</v>
      </c>
      <c r="U143" s="71">
        <v>17.5</v>
      </c>
      <c r="V143" s="71" t="s">
        <v>86</v>
      </c>
      <c r="W143" s="71">
        <v>17.5</v>
      </c>
      <c r="X143" s="71">
        <v>15.5</v>
      </c>
      <c r="Y143" s="9">
        <v>0.27</v>
      </c>
    </row>
    <row r="144" spans="1:25" ht="12.75" customHeight="1" x14ac:dyDescent="0.2">
      <c r="A144" s="65">
        <v>143</v>
      </c>
      <c r="B144" s="70" t="s">
        <v>958</v>
      </c>
      <c r="C144" s="70" t="s">
        <v>967</v>
      </c>
      <c r="D144" s="69" t="s">
        <v>966</v>
      </c>
      <c r="E144" s="9" t="s">
        <v>152</v>
      </c>
      <c r="F144" s="9" t="s">
        <v>67</v>
      </c>
      <c r="G144" s="71" t="s">
        <v>399</v>
      </c>
      <c r="H144" s="9" t="s">
        <v>1915</v>
      </c>
      <c r="I144" s="9">
        <v>31.35</v>
      </c>
      <c r="J144" s="9">
        <v>16.71</v>
      </c>
      <c r="K144" s="9">
        <v>62.15</v>
      </c>
      <c r="L144" s="9">
        <v>72.97</v>
      </c>
      <c r="M144" s="9">
        <v>0.53301435406698561</v>
      </c>
      <c r="N144" s="9">
        <v>1.9824561403508771</v>
      </c>
      <c r="O144" s="71">
        <v>86.09</v>
      </c>
      <c r="P144" s="71">
        <v>0.02</v>
      </c>
      <c r="Q144" s="71">
        <v>12</v>
      </c>
      <c r="R144" s="71">
        <v>14</v>
      </c>
      <c r="S144" s="71">
        <v>19</v>
      </c>
      <c r="T144" s="71">
        <v>16.3</v>
      </c>
      <c r="U144" s="71">
        <v>12.8</v>
      </c>
      <c r="V144" s="71">
        <v>19.5</v>
      </c>
      <c r="W144" s="71">
        <v>15</v>
      </c>
      <c r="X144" s="71">
        <v>16.2</v>
      </c>
      <c r="Y144" s="9">
        <v>0.37</v>
      </c>
    </row>
    <row r="145" spans="1:25" ht="12.75" customHeight="1" x14ac:dyDescent="0.2">
      <c r="A145" s="65">
        <v>144</v>
      </c>
      <c r="B145" s="70" t="s">
        <v>984</v>
      </c>
      <c r="C145" s="61" t="s">
        <v>986</v>
      </c>
      <c r="D145" s="69" t="s">
        <v>985</v>
      </c>
      <c r="E145" s="9" t="s">
        <v>152</v>
      </c>
      <c r="F145" s="9" t="s">
        <v>67</v>
      </c>
      <c r="G145" s="9" t="s">
        <v>224</v>
      </c>
      <c r="H145" s="9" t="s">
        <v>1915</v>
      </c>
      <c r="I145" s="9">
        <v>41.46</v>
      </c>
      <c r="J145" s="9">
        <v>15.15</v>
      </c>
      <c r="K145" s="9">
        <v>71.010000000000005</v>
      </c>
      <c r="L145" s="9">
        <v>82.32</v>
      </c>
      <c r="M145" s="9">
        <v>0.36541244573082488</v>
      </c>
      <c r="N145" s="9">
        <v>1.7127351664254704</v>
      </c>
      <c r="O145" s="9">
        <v>86.73</v>
      </c>
      <c r="P145" s="9">
        <v>-0.13</v>
      </c>
      <c r="Q145" s="9">
        <v>10</v>
      </c>
      <c r="R145" s="9">
        <v>8</v>
      </c>
      <c r="S145" s="9">
        <v>10.199999999999999</v>
      </c>
      <c r="T145" s="9">
        <v>10.3</v>
      </c>
      <c r="U145" s="9">
        <v>9</v>
      </c>
      <c r="V145" s="9">
        <v>12</v>
      </c>
      <c r="W145" s="9">
        <v>9.4</v>
      </c>
      <c r="X145" s="9">
        <v>10.4</v>
      </c>
      <c r="Y145" s="9">
        <v>0.14000000000000001</v>
      </c>
    </row>
    <row r="146" spans="1:25" ht="12.75" customHeight="1" x14ac:dyDescent="0.2">
      <c r="A146" s="65">
        <v>145</v>
      </c>
      <c r="B146" s="70" t="s">
        <v>984</v>
      </c>
      <c r="C146" s="61" t="s">
        <v>986</v>
      </c>
      <c r="D146" s="69" t="s">
        <v>985</v>
      </c>
      <c r="E146" s="9" t="s">
        <v>152</v>
      </c>
      <c r="F146" s="9" t="s">
        <v>67</v>
      </c>
      <c r="G146" s="9" t="s">
        <v>94</v>
      </c>
      <c r="H146" s="9" t="s">
        <v>1915</v>
      </c>
      <c r="I146" s="9">
        <v>41.04</v>
      </c>
      <c r="J146" s="9">
        <v>14.88</v>
      </c>
      <c r="K146" s="9">
        <v>73.959999999999994</v>
      </c>
      <c r="L146" s="9">
        <v>80.59</v>
      </c>
      <c r="M146" s="9">
        <v>0.36257309941520471</v>
      </c>
      <c r="N146" s="9">
        <v>1.8021442495126705</v>
      </c>
      <c r="O146" s="9">
        <v>86.95</v>
      </c>
      <c r="P146" s="9">
        <v>-0.12</v>
      </c>
      <c r="Q146" s="9">
        <v>9.1999999999999993</v>
      </c>
      <c r="R146" s="9">
        <v>7.7</v>
      </c>
      <c r="S146" s="9">
        <v>10</v>
      </c>
      <c r="T146" s="9">
        <v>10</v>
      </c>
      <c r="U146" s="9">
        <v>9</v>
      </c>
      <c r="V146" s="9">
        <v>11.2</v>
      </c>
      <c r="W146" s="9">
        <v>9</v>
      </c>
      <c r="X146" s="9">
        <v>10.1</v>
      </c>
      <c r="Y146" s="9">
        <v>0.1</v>
      </c>
    </row>
    <row r="147" spans="1:25" ht="12.75" customHeight="1" x14ac:dyDescent="0.2">
      <c r="A147" s="65">
        <v>146</v>
      </c>
      <c r="B147" s="70" t="s">
        <v>984</v>
      </c>
      <c r="C147" s="61" t="s">
        <v>986</v>
      </c>
      <c r="D147" s="69" t="s">
        <v>985</v>
      </c>
      <c r="E147" s="9" t="s">
        <v>152</v>
      </c>
      <c r="F147" s="9" t="s">
        <v>67</v>
      </c>
      <c r="G147" s="9" t="s">
        <v>91</v>
      </c>
      <c r="H147" s="9" t="s">
        <v>1915</v>
      </c>
      <c r="I147" s="9">
        <v>41.17</v>
      </c>
      <c r="J147" s="9">
        <v>14.88</v>
      </c>
      <c r="K147" s="9">
        <v>73.17</v>
      </c>
      <c r="L147" s="9">
        <v>79.510000000000005</v>
      </c>
      <c r="M147" s="9">
        <v>0.3614282244352684</v>
      </c>
      <c r="N147" s="9">
        <v>1.7772649987855234</v>
      </c>
      <c r="O147" s="9">
        <v>86.93</v>
      </c>
      <c r="P147" s="9">
        <v>-0.12</v>
      </c>
      <c r="Q147" s="9">
        <v>8.5</v>
      </c>
      <c r="R147" s="9">
        <v>8.9</v>
      </c>
      <c r="S147" s="9">
        <v>10</v>
      </c>
      <c r="T147" s="9">
        <v>10.7</v>
      </c>
      <c r="U147" s="9">
        <v>9</v>
      </c>
      <c r="V147" s="9">
        <v>11</v>
      </c>
      <c r="W147" s="9">
        <v>9.1</v>
      </c>
      <c r="X147" s="9">
        <v>10.199999999999999</v>
      </c>
      <c r="Y147" s="9">
        <v>0.11</v>
      </c>
    </row>
    <row r="148" spans="1:25" ht="12.75" customHeight="1" x14ac:dyDescent="0.2">
      <c r="A148" s="65">
        <v>147</v>
      </c>
      <c r="B148" s="70" t="s">
        <v>984</v>
      </c>
      <c r="C148" s="61" t="s">
        <v>986</v>
      </c>
      <c r="D148" s="69" t="s">
        <v>985</v>
      </c>
      <c r="E148" s="9" t="s">
        <v>152</v>
      </c>
      <c r="F148" s="9" t="s">
        <v>67</v>
      </c>
      <c r="G148" s="9" t="s">
        <v>95</v>
      </c>
      <c r="H148" s="9" t="s">
        <v>1915</v>
      </c>
      <c r="I148" s="9">
        <v>39.909999999999997</v>
      </c>
      <c r="J148" s="9">
        <v>14.49</v>
      </c>
      <c r="K148" s="9">
        <v>73.989999999999995</v>
      </c>
      <c r="L148" s="9">
        <v>80.02</v>
      </c>
      <c r="M148" s="9">
        <v>0.36306690052618396</v>
      </c>
      <c r="N148" s="9">
        <v>1.8539213229766975</v>
      </c>
      <c r="O148" s="9">
        <v>86.95</v>
      </c>
      <c r="P148" s="9">
        <v>-0.11</v>
      </c>
      <c r="Q148" s="9">
        <v>9</v>
      </c>
      <c r="R148" s="9">
        <v>8</v>
      </c>
      <c r="S148" s="9">
        <v>9</v>
      </c>
      <c r="T148" s="9">
        <v>10</v>
      </c>
      <c r="U148" s="9">
        <v>8.1999999999999993</v>
      </c>
      <c r="V148" s="9">
        <v>11.8</v>
      </c>
      <c r="W148" s="9">
        <v>8.6999999999999993</v>
      </c>
      <c r="X148" s="9">
        <v>10</v>
      </c>
      <c r="Y148" s="9">
        <v>0.08</v>
      </c>
    </row>
    <row r="149" spans="1:25" ht="12.75" customHeight="1" x14ac:dyDescent="0.2">
      <c r="A149" s="65">
        <v>148</v>
      </c>
      <c r="B149" s="70" t="s">
        <v>984</v>
      </c>
      <c r="C149" s="61" t="s">
        <v>986</v>
      </c>
      <c r="D149" s="69" t="s">
        <v>985</v>
      </c>
      <c r="E149" s="9" t="s">
        <v>152</v>
      </c>
      <c r="F149" s="9" t="s">
        <v>86</v>
      </c>
      <c r="G149" s="9" t="s">
        <v>150</v>
      </c>
      <c r="H149" s="9" t="s">
        <v>1915</v>
      </c>
      <c r="I149" s="9">
        <v>41.53</v>
      </c>
      <c r="J149" s="9">
        <v>15.09</v>
      </c>
      <c r="K149" s="9">
        <v>80.680000000000007</v>
      </c>
      <c r="L149" s="9">
        <v>89.82</v>
      </c>
      <c r="M149" s="9">
        <v>0.36335179388393929</v>
      </c>
      <c r="N149" s="9">
        <v>1.9426920298579342</v>
      </c>
      <c r="O149" s="9">
        <v>87.12</v>
      </c>
      <c r="P149" s="9">
        <v>-0.09</v>
      </c>
      <c r="Q149" s="9">
        <v>10</v>
      </c>
      <c r="R149" s="9">
        <v>8</v>
      </c>
      <c r="S149" s="9">
        <v>12</v>
      </c>
      <c r="T149" s="9">
        <v>10.3</v>
      </c>
      <c r="U149" s="9">
        <v>10</v>
      </c>
      <c r="V149" s="9">
        <v>14</v>
      </c>
      <c r="W149" s="9">
        <v>10</v>
      </c>
      <c r="X149" s="9">
        <v>11.4</v>
      </c>
      <c r="Y149" s="9">
        <v>0.19</v>
      </c>
    </row>
    <row r="150" spans="1:25" ht="12.75" customHeight="1" x14ac:dyDescent="0.2">
      <c r="A150" s="65">
        <v>149</v>
      </c>
      <c r="B150" s="70" t="s">
        <v>984</v>
      </c>
      <c r="C150" s="61" t="s">
        <v>986</v>
      </c>
      <c r="D150" s="69" t="s">
        <v>985</v>
      </c>
      <c r="E150" s="9" t="s">
        <v>152</v>
      </c>
      <c r="F150" s="9" t="s">
        <v>86</v>
      </c>
      <c r="G150" s="9" t="s">
        <v>150</v>
      </c>
      <c r="H150" s="9" t="s">
        <v>1915</v>
      </c>
      <c r="I150" s="9">
        <v>46.65</v>
      </c>
      <c r="J150" s="9">
        <v>16.88</v>
      </c>
      <c r="K150" s="9">
        <v>97.55</v>
      </c>
      <c r="L150" s="9">
        <v>102.25</v>
      </c>
      <c r="M150" s="9">
        <v>0.3618435155412647</v>
      </c>
      <c r="N150" s="9">
        <v>2.0911039657020365</v>
      </c>
      <c r="O150" s="9">
        <v>87.72</v>
      </c>
      <c r="P150" s="9">
        <v>-0.12</v>
      </c>
      <c r="Q150" s="9">
        <v>8</v>
      </c>
      <c r="R150" s="9">
        <v>8</v>
      </c>
      <c r="S150" s="9">
        <v>11.6</v>
      </c>
      <c r="T150" s="9">
        <v>9.5</v>
      </c>
      <c r="U150" s="9">
        <v>9</v>
      </c>
      <c r="V150" s="9">
        <v>11</v>
      </c>
      <c r="W150" s="9">
        <v>9.1999999999999993</v>
      </c>
      <c r="X150" s="9">
        <v>9.8000000000000007</v>
      </c>
      <c r="Y150" s="9">
        <v>0.08</v>
      </c>
    </row>
    <row r="151" spans="1:25" ht="12.75" customHeight="1" x14ac:dyDescent="0.2">
      <c r="A151" s="65">
        <v>150</v>
      </c>
      <c r="B151" s="70" t="s">
        <v>1110</v>
      </c>
      <c r="C151" s="70" t="s">
        <v>1112</v>
      </c>
      <c r="D151" s="69" t="s">
        <v>2030</v>
      </c>
      <c r="E151" s="9" t="s">
        <v>152</v>
      </c>
      <c r="F151" s="9" t="s">
        <v>67</v>
      </c>
      <c r="G151" s="9" t="s">
        <v>394</v>
      </c>
      <c r="H151" s="9" t="s">
        <v>1238</v>
      </c>
      <c r="I151" s="9">
        <v>12.4</v>
      </c>
      <c r="J151" s="9">
        <v>11.6</v>
      </c>
      <c r="K151" s="9">
        <v>25.53</v>
      </c>
      <c r="L151" s="9">
        <v>25.99</v>
      </c>
      <c r="M151" s="9">
        <v>0.93548387096774188</v>
      </c>
      <c r="N151" s="9">
        <v>2.0588709677419357</v>
      </c>
      <c r="O151" s="9">
        <v>81.52</v>
      </c>
      <c r="P151" s="9">
        <v>0.16</v>
      </c>
      <c r="Q151" s="9" t="s">
        <v>86</v>
      </c>
      <c r="R151" s="9" t="s">
        <v>86</v>
      </c>
      <c r="S151" s="9">
        <v>15</v>
      </c>
      <c r="T151" s="9">
        <v>12.8</v>
      </c>
      <c r="U151" s="9">
        <v>11</v>
      </c>
      <c r="V151" s="9">
        <v>12</v>
      </c>
      <c r="W151" s="9">
        <v>15</v>
      </c>
      <c r="X151" s="9">
        <v>11.9</v>
      </c>
      <c r="Y151" s="9">
        <v>-0.2</v>
      </c>
    </row>
    <row r="152" spans="1:25" ht="12.75" customHeight="1" x14ac:dyDescent="0.2">
      <c r="A152" s="65">
        <v>151</v>
      </c>
      <c r="B152" s="70" t="s">
        <v>1110</v>
      </c>
      <c r="C152" s="70" t="s">
        <v>1112</v>
      </c>
      <c r="D152" s="69" t="s">
        <v>2030</v>
      </c>
      <c r="E152" s="9" t="s">
        <v>152</v>
      </c>
      <c r="F152" s="9" t="s">
        <v>67</v>
      </c>
      <c r="G152" s="9" t="s">
        <v>396</v>
      </c>
      <c r="H152" s="9" t="s">
        <v>1238</v>
      </c>
      <c r="I152" s="9">
        <v>17.82</v>
      </c>
      <c r="J152" s="9">
        <v>14.25</v>
      </c>
      <c r="K152" s="9">
        <v>42.21</v>
      </c>
      <c r="L152" s="9">
        <v>42.39</v>
      </c>
      <c r="M152" s="9">
        <v>0.79966329966329963</v>
      </c>
      <c r="N152" s="9">
        <v>2.3686868686868685</v>
      </c>
      <c r="O152" s="9">
        <v>84.95</v>
      </c>
      <c r="P152" s="9">
        <v>0.15</v>
      </c>
      <c r="Q152" s="9">
        <v>10.5</v>
      </c>
      <c r="R152" s="9">
        <v>10</v>
      </c>
      <c r="S152" s="9">
        <v>12</v>
      </c>
      <c r="T152" s="9">
        <v>12</v>
      </c>
      <c r="U152" s="9">
        <v>12.5</v>
      </c>
      <c r="V152" s="9">
        <v>15.2</v>
      </c>
      <c r="W152" s="9">
        <v>10.8</v>
      </c>
      <c r="X152" s="9">
        <v>13.2</v>
      </c>
      <c r="Y152" s="9">
        <v>-0.03</v>
      </c>
    </row>
    <row r="153" spans="1:25" ht="12.75" customHeight="1" x14ac:dyDescent="0.2">
      <c r="A153" s="65">
        <v>152</v>
      </c>
      <c r="B153" s="70" t="s">
        <v>1110</v>
      </c>
      <c r="C153" s="70" t="s">
        <v>1112</v>
      </c>
      <c r="D153" s="69" t="s">
        <v>2030</v>
      </c>
      <c r="E153" s="9" t="s">
        <v>152</v>
      </c>
      <c r="F153" s="9" t="s">
        <v>67</v>
      </c>
      <c r="G153" s="9" t="s">
        <v>177</v>
      </c>
      <c r="H153" s="9" t="s">
        <v>1238</v>
      </c>
      <c r="I153" s="9">
        <v>21.28</v>
      </c>
      <c r="J153" s="9">
        <v>10.77</v>
      </c>
      <c r="K153" s="9">
        <v>39.68</v>
      </c>
      <c r="L153" s="9">
        <v>45.91</v>
      </c>
      <c r="M153" s="9">
        <v>0.5061090225563909</v>
      </c>
      <c r="N153" s="9">
        <v>1.8646616541353382</v>
      </c>
      <c r="O153" s="9">
        <v>84.03</v>
      </c>
      <c r="P153" s="9">
        <v>0.02</v>
      </c>
      <c r="Q153" s="9" t="s">
        <v>86</v>
      </c>
      <c r="R153" s="9">
        <v>12</v>
      </c>
      <c r="S153" s="9">
        <v>12.5</v>
      </c>
      <c r="T153" s="9">
        <v>11.5</v>
      </c>
      <c r="U153" s="9">
        <v>11</v>
      </c>
      <c r="V153" s="9">
        <v>12.8</v>
      </c>
      <c r="W153" s="9">
        <v>12.3</v>
      </c>
      <c r="X153" s="9">
        <v>11.8</v>
      </c>
      <c r="Y153" s="9">
        <v>0.01</v>
      </c>
    </row>
    <row r="154" spans="1:25" ht="12.75" customHeight="1" x14ac:dyDescent="0.2">
      <c r="A154" s="65">
        <v>153</v>
      </c>
      <c r="B154" s="70" t="s">
        <v>1110</v>
      </c>
      <c r="C154" s="70" t="s">
        <v>1112</v>
      </c>
      <c r="D154" s="69" t="s">
        <v>2030</v>
      </c>
      <c r="E154" s="9" t="s">
        <v>152</v>
      </c>
      <c r="F154" s="9" t="s">
        <v>67</v>
      </c>
      <c r="G154" s="9" t="s">
        <v>399</v>
      </c>
      <c r="H154" s="9" t="s">
        <v>1238</v>
      </c>
      <c r="I154" s="9">
        <v>21.24</v>
      </c>
      <c r="J154" s="9">
        <v>12.89</v>
      </c>
      <c r="K154" s="9">
        <v>43.84</v>
      </c>
      <c r="L154" s="9">
        <v>53.44</v>
      </c>
      <c r="M154" s="9">
        <v>0.60687382297551795</v>
      </c>
      <c r="N154" s="9">
        <v>2.0640301318267422</v>
      </c>
      <c r="O154" s="9">
        <v>84.24</v>
      </c>
      <c r="P154" s="9">
        <v>0.06</v>
      </c>
      <c r="Q154" s="9">
        <v>11</v>
      </c>
      <c r="R154" s="9">
        <v>11</v>
      </c>
      <c r="S154" s="9">
        <v>12.7</v>
      </c>
      <c r="T154" s="9">
        <v>12.5</v>
      </c>
      <c r="U154" s="9">
        <v>12</v>
      </c>
      <c r="V154" s="9">
        <v>14.7</v>
      </c>
      <c r="W154" s="9">
        <v>11.6</v>
      </c>
      <c r="X154" s="9">
        <v>13.1</v>
      </c>
      <c r="Y154" s="9">
        <v>7.0000000000000007E-2</v>
      </c>
    </row>
    <row r="155" spans="1:25" ht="12.75" customHeight="1" x14ac:dyDescent="0.2">
      <c r="A155" s="65">
        <v>154</v>
      </c>
      <c r="B155" s="70" t="s">
        <v>1110</v>
      </c>
      <c r="C155" s="70" t="s">
        <v>1112</v>
      </c>
      <c r="D155" s="69" t="s">
        <v>2030</v>
      </c>
      <c r="E155" s="9" t="s">
        <v>152</v>
      </c>
      <c r="F155" s="9" t="s">
        <v>67</v>
      </c>
      <c r="G155" s="9" t="s">
        <v>417</v>
      </c>
      <c r="H155" s="9" t="s">
        <v>1238</v>
      </c>
      <c r="I155" s="9">
        <v>19.96</v>
      </c>
      <c r="J155" s="9">
        <v>13.56</v>
      </c>
      <c r="K155" s="9">
        <v>43.31</v>
      </c>
      <c r="L155" s="9">
        <v>44.01</v>
      </c>
      <c r="M155" s="9">
        <v>0.67935871743486975</v>
      </c>
      <c r="N155" s="9">
        <v>2.1698396793587174</v>
      </c>
      <c r="O155" s="9">
        <v>85.02</v>
      </c>
      <c r="P155" s="9">
        <v>0.11</v>
      </c>
      <c r="Q155" s="9" t="s">
        <v>86</v>
      </c>
      <c r="R155" s="9">
        <v>10.5</v>
      </c>
      <c r="S155" s="9">
        <v>11.5</v>
      </c>
      <c r="T155" s="9">
        <v>12</v>
      </c>
      <c r="U155" s="9">
        <v>14</v>
      </c>
      <c r="V155" s="9">
        <v>14.2</v>
      </c>
      <c r="W155" s="9">
        <v>11</v>
      </c>
      <c r="X155" s="9">
        <v>13.4</v>
      </c>
      <c r="Y155" s="9">
        <v>0.05</v>
      </c>
    </row>
    <row r="156" spans="1:25" ht="12.75" customHeight="1" x14ac:dyDescent="0.2">
      <c r="A156" s="65">
        <v>155</v>
      </c>
      <c r="B156" s="70" t="s">
        <v>1110</v>
      </c>
      <c r="C156" s="70" t="s">
        <v>1112</v>
      </c>
      <c r="D156" s="69" t="s">
        <v>2030</v>
      </c>
      <c r="E156" s="9" t="s">
        <v>152</v>
      </c>
      <c r="F156" s="9" t="s">
        <v>67</v>
      </c>
      <c r="G156" s="9" t="s">
        <v>426</v>
      </c>
      <c r="H156" s="9" t="s">
        <v>1238</v>
      </c>
      <c r="I156" s="9">
        <v>17.809999999999999</v>
      </c>
      <c r="J156" s="9">
        <v>7.67</v>
      </c>
      <c r="K156" s="9">
        <v>31.91</v>
      </c>
      <c r="L156" s="9">
        <v>32.75</v>
      </c>
      <c r="M156" s="9">
        <v>0.43065693430656937</v>
      </c>
      <c r="N156" s="9">
        <v>1.7916900617630547</v>
      </c>
      <c r="O156" s="9">
        <v>83.22</v>
      </c>
      <c r="P156" s="9">
        <v>0.05</v>
      </c>
      <c r="Q156" s="9">
        <v>12</v>
      </c>
      <c r="R156" s="9">
        <v>12</v>
      </c>
      <c r="S156" s="9" t="s">
        <v>86</v>
      </c>
      <c r="T156" s="9">
        <v>12</v>
      </c>
      <c r="U156" s="9">
        <v>12.5</v>
      </c>
      <c r="V156" s="9">
        <v>12</v>
      </c>
      <c r="W156" s="9">
        <v>12</v>
      </c>
      <c r="X156" s="9">
        <v>12.1</v>
      </c>
      <c r="Y156" s="9">
        <v>0</v>
      </c>
    </row>
    <row r="157" spans="1:25" ht="12.75" customHeight="1" x14ac:dyDescent="0.2">
      <c r="A157" s="65">
        <v>156</v>
      </c>
      <c r="B157" s="70" t="s">
        <v>1110</v>
      </c>
      <c r="C157" s="70" t="s">
        <v>1112</v>
      </c>
      <c r="D157" s="69" t="s">
        <v>2030</v>
      </c>
      <c r="E157" s="9" t="s">
        <v>152</v>
      </c>
      <c r="F157" s="9" t="s">
        <v>67</v>
      </c>
      <c r="G157" s="9" t="s">
        <v>403</v>
      </c>
      <c r="H157" s="9" t="s">
        <v>1238</v>
      </c>
      <c r="I157" s="9">
        <v>18.48</v>
      </c>
      <c r="J157" s="9">
        <v>11.41</v>
      </c>
      <c r="K157" s="9">
        <v>37</v>
      </c>
      <c r="L157" s="9">
        <v>41.35</v>
      </c>
      <c r="M157" s="9">
        <v>0.61742424242424243</v>
      </c>
      <c r="N157" s="9">
        <v>2.002164502164502</v>
      </c>
      <c r="O157" s="9">
        <v>83.66</v>
      </c>
      <c r="P157" s="9">
        <v>0.08</v>
      </c>
      <c r="Q157" s="9" t="s">
        <v>86</v>
      </c>
      <c r="R157" s="9">
        <v>10</v>
      </c>
      <c r="S157" s="9">
        <v>14.3</v>
      </c>
      <c r="T157" s="9">
        <v>13</v>
      </c>
      <c r="U157" s="9">
        <v>13</v>
      </c>
      <c r="V157" s="9" t="s">
        <v>86</v>
      </c>
      <c r="W157" s="9">
        <v>12.2</v>
      </c>
      <c r="X157" s="9">
        <v>13</v>
      </c>
      <c r="Y157" s="9">
        <v>0.03</v>
      </c>
    </row>
    <row r="158" spans="1:25" ht="12.75" customHeight="1" x14ac:dyDescent="0.2">
      <c r="A158" s="65">
        <v>157</v>
      </c>
      <c r="B158" s="70" t="s">
        <v>1110</v>
      </c>
      <c r="C158" s="70" t="s">
        <v>1112</v>
      </c>
      <c r="D158" s="69" t="s">
        <v>2030</v>
      </c>
      <c r="E158" s="9" t="s">
        <v>152</v>
      </c>
      <c r="F158" s="9" t="s">
        <v>67</v>
      </c>
      <c r="G158" s="9" t="s">
        <v>392</v>
      </c>
      <c r="H158" s="9" t="s">
        <v>1238</v>
      </c>
      <c r="I158" s="9">
        <v>17.72</v>
      </c>
      <c r="J158" s="9">
        <v>9.2100000000000009</v>
      </c>
      <c r="K158" s="9">
        <v>31.3</v>
      </c>
      <c r="L158" s="9">
        <v>41.5</v>
      </c>
      <c r="M158" s="9">
        <v>0.51975169300225743</v>
      </c>
      <c r="N158" s="9">
        <v>1.7663656884875849</v>
      </c>
      <c r="O158" s="9">
        <v>81.94</v>
      </c>
      <c r="P158" s="9">
        <v>0.06</v>
      </c>
      <c r="Q158" s="9">
        <v>10</v>
      </c>
      <c r="R158" s="9" t="s">
        <v>86</v>
      </c>
      <c r="S158" s="9" t="s">
        <v>86</v>
      </c>
      <c r="T158" s="9" t="s">
        <v>86</v>
      </c>
      <c r="U158" s="9">
        <v>15</v>
      </c>
      <c r="V158" s="9" t="s">
        <v>86</v>
      </c>
      <c r="W158" s="9">
        <v>10</v>
      </c>
      <c r="X158" s="9">
        <v>15</v>
      </c>
      <c r="Y158" s="9">
        <v>0.17</v>
      </c>
    </row>
    <row r="159" spans="1:25" ht="12.75" customHeight="1" x14ac:dyDescent="0.2">
      <c r="A159" s="65">
        <v>158</v>
      </c>
      <c r="B159" s="70" t="s">
        <v>1110</v>
      </c>
      <c r="C159" s="70" t="s">
        <v>1112</v>
      </c>
      <c r="D159" s="69" t="s">
        <v>2030</v>
      </c>
      <c r="E159" s="9" t="s">
        <v>152</v>
      </c>
      <c r="F159" s="9" t="s">
        <v>67</v>
      </c>
      <c r="G159" s="9" t="s">
        <v>178</v>
      </c>
      <c r="H159" s="9" t="s">
        <v>1238</v>
      </c>
      <c r="I159" s="9">
        <v>13.69</v>
      </c>
      <c r="J159" s="9">
        <v>8.83</v>
      </c>
      <c r="K159" s="9">
        <v>22.19</v>
      </c>
      <c r="L159" s="9">
        <v>24.9</v>
      </c>
      <c r="M159" s="9">
        <v>0.64499634769905045</v>
      </c>
      <c r="N159" s="9">
        <v>1.6208911614317021</v>
      </c>
      <c r="O159" s="9">
        <v>79.760000000000005</v>
      </c>
      <c r="P159" s="9">
        <v>0.09</v>
      </c>
      <c r="Q159" s="9" t="s">
        <v>86</v>
      </c>
      <c r="R159" s="9" t="s">
        <v>86</v>
      </c>
      <c r="S159" s="9" t="s">
        <v>86</v>
      </c>
      <c r="T159" s="9" t="s">
        <v>86</v>
      </c>
      <c r="U159" s="9">
        <v>14</v>
      </c>
      <c r="V159" s="9" t="s">
        <v>86</v>
      </c>
      <c r="W159" s="9" t="s">
        <v>86</v>
      </c>
      <c r="X159" s="9">
        <v>14</v>
      </c>
      <c r="Y159" s="9">
        <v>0.03</v>
      </c>
    </row>
    <row r="160" spans="1:25" ht="12.75" customHeight="1" x14ac:dyDescent="0.2">
      <c r="A160" s="65">
        <v>159</v>
      </c>
      <c r="B160" s="70" t="s">
        <v>1110</v>
      </c>
      <c r="C160" s="70" t="s">
        <v>1112</v>
      </c>
      <c r="D160" s="69" t="s">
        <v>2030</v>
      </c>
      <c r="E160" s="9" t="s">
        <v>152</v>
      </c>
      <c r="F160" s="9" t="s">
        <v>67</v>
      </c>
      <c r="G160" s="9" t="s">
        <v>90</v>
      </c>
      <c r="H160" s="9" t="s">
        <v>1238</v>
      </c>
      <c r="I160" s="9">
        <v>26.48</v>
      </c>
      <c r="J160" s="9">
        <v>13.4</v>
      </c>
      <c r="K160" s="9">
        <v>54.85</v>
      </c>
      <c r="L160" s="9">
        <v>58.75</v>
      </c>
      <c r="M160" s="9">
        <v>0.50604229607250761</v>
      </c>
      <c r="N160" s="9">
        <v>2.0713746223564953</v>
      </c>
      <c r="O160" s="9">
        <v>85.86</v>
      </c>
      <c r="P160" s="9">
        <v>0.01</v>
      </c>
      <c r="Q160" s="9">
        <v>9</v>
      </c>
      <c r="R160" s="9">
        <v>9</v>
      </c>
      <c r="S160" s="9">
        <v>10</v>
      </c>
      <c r="T160" s="9">
        <v>12</v>
      </c>
      <c r="U160" s="9">
        <v>11.5</v>
      </c>
      <c r="V160" s="9">
        <v>11</v>
      </c>
      <c r="W160" s="9">
        <v>8.6999999999999993</v>
      </c>
      <c r="X160" s="9">
        <v>11.5</v>
      </c>
      <c r="Y160" s="9">
        <v>0.03</v>
      </c>
    </row>
    <row r="161" spans="1:25" ht="12.75" customHeight="1" x14ac:dyDescent="0.2">
      <c r="A161" s="65">
        <v>160</v>
      </c>
      <c r="B161" s="70" t="s">
        <v>1110</v>
      </c>
      <c r="C161" s="70" t="s">
        <v>1112</v>
      </c>
      <c r="D161" s="69" t="s">
        <v>2030</v>
      </c>
      <c r="E161" s="9" t="s">
        <v>152</v>
      </c>
      <c r="F161" s="9" t="s">
        <v>67</v>
      </c>
      <c r="G161" s="9" t="s">
        <v>93</v>
      </c>
      <c r="H161" s="9" t="s">
        <v>1238</v>
      </c>
      <c r="I161" s="9">
        <v>20.55</v>
      </c>
      <c r="J161" s="9">
        <v>10.57</v>
      </c>
      <c r="K161" s="9">
        <v>40.31</v>
      </c>
      <c r="L161" s="9">
        <v>36.92</v>
      </c>
      <c r="M161" s="9">
        <v>0.51435523114355231</v>
      </c>
      <c r="N161" s="9">
        <v>1.9615571776155718</v>
      </c>
      <c r="O161" s="9">
        <v>85.21</v>
      </c>
      <c r="P161" s="9">
        <v>0.06</v>
      </c>
      <c r="Q161" s="9">
        <v>12</v>
      </c>
      <c r="R161" s="9">
        <v>12.5</v>
      </c>
      <c r="S161" s="9">
        <v>14</v>
      </c>
      <c r="T161" s="9">
        <v>12</v>
      </c>
      <c r="U161" s="9">
        <v>11</v>
      </c>
      <c r="V161" s="9" t="s">
        <v>86</v>
      </c>
      <c r="W161" s="9">
        <v>12.8</v>
      </c>
      <c r="X161" s="9">
        <v>11.5</v>
      </c>
      <c r="Y161" s="9">
        <v>-0.04</v>
      </c>
    </row>
    <row r="162" spans="1:25" ht="12.75" customHeight="1" x14ac:dyDescent="0.2">
      <c r="A162" s="65">
        <v>161</v>
      </c>
      <c r="B162" s="70" t="s">
        <v>1110</v>
      </c>
      <c r="C162" s="70" t="s">
        <v>1112</v>
      </c>
      <c r="D162" s="69" t="s">
        <v>1151</v>
      </c>
      <c r="E162" s="9" t="s">
        <v>152</v>
      </c>
      <c r="F162" s="9" t="s">
        <v>67</v>
      </c>
      <c r="G162" s="9" t="s">
        <v>177</v>
      </c>
      <c r="H162" s="9" t="s">
        <v>1238</v>
      </c>
      <c r="I162" s="9">
        <v>28.83</v>
      </c>
      <c r="J162" s="9">
        <v>19.82</v>
      </c>
      <c r="K162" s="9">
        <v>55.99</v>
      </c>
      <c r="L162" s="9">
        <v>59.02</v>
      </c>
      <c r="M162" s="9">
        <v>0.68747832119320162</v>
      </c>
      <c r="N162" s="9">
        <v>1.9420742282344781</v>
      </c>
      <c r="O162" s="9">
        <v>86.03</v>
      </c>
      <c r="P162" s="9">
        <v>0.01</v>
      </c>
      <c r="Q162" s="9">
        <v>12</v>
      </c>
      <c r="R162" s="9">
        <v>11</v>
      </c>
      <c r="S162" s="9">
        <v>15</v>
      </c>
      <c r="T162" s="9">
        <v>12</v>
      </c>
      <c r="U162" s="9">
        <v>10</v>
      </c>
      <c r="V162" s="9">
        <v>12.5</v>
      </c>
      <c r="W162" s="9">
        <v>12.7</v>
      </c>
      <c r="X162" s="9">
        <v>11.5</v>
      </c>
      <c r="Y162" s="9">
        <v>0.04</v>
      </c>
    </row>
    <row r="163" spans="1:25" ht="12.75" customHeight="1" x14ac:dyDescent="0.2">
      <c r="A163" s="65">
        <v>162</v>
      </c>
      <c r="B163" s="70" t="s">
        <v>1110</v>
      </c>
      <c r="C163" s="70" t="s">
        <v>1112</v>
      </c>
      <c r="D163" s="69" t="s">
        <v>1151</v>
      </c>
      <c r="E163" s="9" t="s">
        <v>152</v>
      </c>
      <c r="F163" s="9" t="s">
        <v>67</v>
      </c>
      <c r="G163" s="9" t="s">
        <v>417</v>
      </c>
      <c r="H163" s="9" t="s">
        <v>1238</v>
      </c>
      <c r="I163" s="9">
        <v>26.37</v>
      </c>
      <c r="J163" s="9">
        <v>17.7</v>
      </c>
      <c r="K163" s="9">
        <v>44.57</v>
      </c>
      <c r="L163" s="9">
        <v>51.28</v>
      </c>
      <c r="M163" s="9">
        <v>0.67121729237770189</v>
      </c>
      <c r="N163" s="9">
        <v>1.6901782328403487</v>
      </c>
      <c r="O163" s="9">
        <v>84.81</v>
      </c>
      <c r="P163" s="9">
        <v>-0.01</v>
      </c>
      <c r="Q163" s="9">
        <v>14</v>
      </c>
      <c r="R163" s="9">
        <v>13</v>
      </c>
      <c r="S163" s="9">
        <v>14</v>
      </c>
      <c r="T163" s="9">
        <v>13</v>
      </c>
      <c r="U163" s="9">
        <v>10</v>
      </c>
      <c r="V163" s="9">
        <v>12</v>
      </c>
      <c r="W163" s="9">
        <v>13.7</v>
      </c>
      <c r="X163" s="9">
        <v>11.7</v>
      </c>
      <c r="Y163" s="9">
        <v>0.06</v>
      </c>
    </row>
    <row r="164" spans="1:25" ht="12.75" customHeight="1" x14ac:dyDescent="0.2">
      <c r="A164" s="65">
        <v>163</v>
      </c>
      <c r="B164" s="70" t="s">
        <v>1110</v>
      </c>
      <c r="C164" s="70" t="s">
        <v>1112</v>
      </c>
      <c r="D164" s="69" t="s">
        <v>1151</v>
      </c>
      <c r="E164" s="9" t="s">
        <v>152</v>
      </c>
      <c r="F164" s="9" t="s">
        <v>67</v>
      </c>
      <c r="G164" s="9" t="s">
        <v>400</v>
      </c>
      <c r="H164" s="9" t="s">
        <v>1238</v>
      </c>
      <c r="I164" s="9">
        <v>24.47</v>
      </c>
      <c r="J164" s="9">
        <v>18.46</v>
      </c>
      <c r="K164" s="9">
        <v>53.37</v>
      </c>
      <c r="L164" s="9">
        <v>57.27</v>
      </c>
      <c r="M164" s="9">
        <v>0.75439313445034739</v>
      </c>
      <c r="N164" s="9">
        <v>2.1810380057212915</v>
      </c>
      <c r="O164" s="9">
        <v>85.71</v>
      </c>
      <c r="P164" s="9">
        <v>0.06</v>
      </c>
      <c r="Q164" s="9">
        <v>13</v>
      </c>
      <c r="R164" s="9">
        <v>10</v>
      </c>
      <c r="S164" s="9">
        <v>13</v>
      </c>
      <c r="T164" s="9">
        <v>12</v>
      </c>
      <c r="U164" s="9">
        <v>10</v>
      </c>
      <c r="V164" s="9">
        <v>14</v>
      </c>
      <c r="W164" s="9">
        <v>12</v>
      </c>
      <c r="X164" s="9">
        <v>12</v>
      </c>
      <c r="Y164" s="9">
        <v>0.01</v>
      </c>
    </row>
    <row r="165" spans="1:25" ht="12.75" customHeight="1" x14ac:dyDescent="0.2">
      <c r="A165" s="65">
        <v>164</v>
      </c>
      <c r="B165" s="70" t="s">
        <v>1150</v>
      </c>
      <c r="C165" s="69" t="s">
        <v>239</v>
      </c>
      <c r="D165" s="69" t="s">
        <v>1163</v>
      </c>
      <c r="E165" s="9" t="s">
        <v>152</v>
      </c>
      <c r="F165" s="9" t="s">
        <v>61</v>
      </c>
      <c r="G165" s="9" t="s">
        <v>89</v>
      </c>
      <c r="H165" s="9" t="s">
        <v>1238</v>
      </c>
      <c r="I165" s="9">
        <v>27</v>
      </c>
      <c r="J165" s="9">
        <v>22.63</v>
      </c>
      <c r="K165" s="9">
        <v>74.78</v>
      </c>
      <c r="L165" s="9">
        <v>80.86</v>
      </c>
      <c r="M165" s="9">
        <v>0.83814814814814809</v>
      </c>
      <c r="N165" s="9">
        <v>2.7696296296296299</v>
      </c>
      <c r="O165" s="9">
        <v>86.79</v>
      </c>
      <c r="P165" s="9">
        <v>0.09</v>
      </c>
      <c r="Q165" s="9">
        <v>11.7</v>
      </c>
      <c r="R165" s="9">
        <v>12</v>
      </c>
      <c r="S165" s="9">
        <v>13.8</v>
      </c>
      <c r="T165" s="9">
        <v>12</v>
      </c>
      <c r="U165" s="9">
        <v>11</v>
      </c>
      <c r="V165" s="9">
        <v>12.8</v>
      </c>
      <c r="W165" s="9">
        <v>12.5</v>
      </c>
      <c r="X165" s="9">
        <v>11.9</v>
      </c>
      <c r="Y165" s="9">
        <v>-0.02</v>
      </c>
    </row>
    <row r="166" spans="1:25" ht="12.75" customHeight="1" x14ac:dyDescent="0.2">
      <c r="A166" s="65">
        <v>165</v>
      </c>
      <c r="B166" s="70" t="s">
        <v>1150</v>
      </c>
      <c r="C166" s="69" t="s">
        <v>239</v>
      </c>
      <c r="D166" s="69" t="s">
        <v>1165</v>
      </c>
      <c r="E166" s="9" t="s">
        <v>152</v>
      </c>
      <c r="F166" s="9" t="s">
        <v>67</v>
      </c>
      <c r="G166" s="9" t="s">
        <v>394</v>
      </c>
      <c r="H166" s="9" t="s">
        <v>1238</v>
      </c>
      <c r="I166" s="9">
        <v>18.02</v>
      </c>
      <c r="J166" s="9">
        <v>12.68</v>
      </c>
      <c r="K166" s="9">
        <v>36.43</v>
      </c>
      <c r="L166" s="9">
        <v>39.520000000000003</v>
      </c>
      <c r="M166" s="9">
        <v>0.70366259711431745</v>
      </c>
      <c r="N166" s="9">
        <v>2.0216426193118759</v>
      </c>
      <c r="O166" s="9">
        <v>83.71</v>
      </c>
      <c r="P166" s="9">
        <v>0.11</v>
      </c>
      <c r="Q166" s="9">
        <v>15.7</v>
      </c>
      <c r="R166" s="9">
        <v>12</v>
      </c>
      <c r="S166" s="9" t="s">
        <v>86</v>
      </c>
      <c r="T166" s="9" t="s">
        <v>86</v>
      </c>
      <c r="U166" s="9">
        <v>11.2</v>
      </c>
      <c r="V166" s="9">
        <v>16.8</v>
      </c>
      <c r="W166" s="9">
        <v>13.9</v>
      </c>
      <c r="X166" s="9">
        <v>14</v>
      </c>
      <c r="Y166" s="9">
        <v>7.0000000000000007E-2</v>
      </c>
    </row>
    <row r="167" spans="1:25" ht="12.75" customHeight="1" x14ac:dyDescent="0.2">
      <c r="A167" s="65">
        <v>166</v>
      </c>
      <c r="B167" s="70" t="s">
        <v>1150</v>
      </c>
      <c r="C167" s="69" t="s">
        <v>239</v>
      </c>
      <c r="D167" s="69" t="s">
        <v>1165</v>
      </c>
      <c r="E167" s="9" t="s">
        <v>152</v>
      </c>
      <c r="F167" s="9" t="s">
        <v>67</v>
      </c>
      <c r="G167" s="9" t="s">
        <v>396</v>
      </c>
      <c r="H167" s="9" t="s">
        <v>1238</v>
      </c>
      <c r="I167" s="9">
        <v>22.88</v>
      </c>
      <c r="J167" s="9">
        <v>17.809999999999999</v>
      </c>
      <c r="K167" s="9">
        <v>52.62</v>
      </c>
      <c r="L167" s="9">
        <v>56.49</v>
      </c>
      <c r="M167" s="9">
        <v>0.77840909090909094</v>
      </c>
      <c r="N167" s="9">
        <v>2.299825174825175</v>
      </c>
      <c r="O167" s="9">
        <v>85.62</v>
      </c>
      <c r="P167" s="9">
        <v>7.0000000000000007E-2</v>
      </c>
      <c r="Q167" s="9">
        <v>11.5</v>
      </c>
      <c r="R167" s="9">
        <v>11.3</v>
      </c>
      <c r="S167" s="9">
        <v>12</v>
      </c>
      <c r="T167" s="9">
        <v>10.8</v>
      </c>
      <c r="U167" s="9">
        <v>10</v>
      </c>
      <c r="V167" s="9">
        <v>11.8</v>
      </c>
      <c r="W167" s="9">
        <v>11.6</v>
      </c>
      <c r="X167" s="9">
        <v>10.9</v>
      </c>
      <c r="Y167" s="9">
        <v>-0.11</v>
      </c>
    </row>
    <row r="168" spans="1:25" ht="12.75" customHeight="1" x14ac:dyDescent="0.2">
      <c r="A168" s="65">
        <v>167</v>
      </c>
      <c r="B168" s="70" t="s">
        <v>1150</v>
      </c>
      <c r="C168" s="69" t="s">
        <v>239</v>
      </c>
      <c r="D168" s="69" t="s">
        <v>1165</v>
      </c>
      <c r="E168" s="9" t="s">
        <v>152</v>
      </c>
      <c r="F168" s="9" t="s">
        <v>67</v>
      </c>
      <c r="G168" s="9" t="s">
        <v>385</v>
      </c>
      <c r="H168" s="9" t="s">
        <v>1238</v>
      </c>
      <c r="I168" s="9">
        <v>22.86</v>
      </c>
      <c r="J168" s="9">
        <v>17.28</v>
      </c>
      <c r="K168" s="9">
        <v>54.55</v>
      </c>
      <c r="L168" s="9">
        <v>57.94</v>
      </c>
      <c r="M168" s="9">
        <v>0.75590551181102372</v>
      </c>
      <c r="N168" s="9">
        <v>2.3862642169728785</v>
      </c>
      <c r="O168" s="9">
        <v>85.8</v>
      </c>
      <c r="P168" s="9">
        <v>7.0000000000000007E-2</v>
      </c>
      <c r="Q168" s="9">
        <v>13.8</v>
      </c>
      <c r="R168" s="9">
        <v>10.5</v>
      </c>
      <c r="S168" s="9">
        <v>12.7</v>
      </c>
      <c r="T168" s="9">
        <v>9.3000000000000007</v>
      </c>
      <c r="U168" s="9" t="s">
        <v>86</v>
      </c>
      <c r="V168" s="9">
        <v>10</v>
      </c>
      <c r="W168" s="9">
        <v>12.2</v>
      </c>
      <c r="X168" s="9">
        <v>10.7</v>
      </c>
      <c r="Y168" s="9">
        <v>-0.13</v>
      </c>
    </row>
    <row r="169" spans="1:25" ht="12.75" customHeight="1" x14ac:dyDescent="0.2">
      <c r="A169" s="65">
        <v>168</v>
      </c>
      <c r="B169" s="70" t="s">
        <v>1150</v>
      </c>
      <c r="C169" s="69" t="s">
        <v>239</v>
      </c>
      <c r="D169" s="69" t="s">
        <v>1165</v>
      </c>
      <c r="E169" s="9" t="s">
        <v>152</v>
      </c>
      <c r="F169" s="9" t="s">
        <v>67</v>
      </c>
      <c r="G169" s="9" t="s">
        <v>387</v>
      </c>
      <c r="H169" s="9" t="s">
        <v>1238</v>
      </c>
      <c r="I169" s="9">
        <v>22.53</v>
      </c>
      <c r="J169" s="9">
        <v>16.63</v>
      </c>
      <c r="K169" s="9">
        <v>49.57</v>
      </c>
      <c r="L169" s="9">
        <v>49.81</v>
      </c>
      <c r="M169" s="9">
        <v>0.73812694185530392</v>
      </c>
      <c r="N169" s="9">
        <v>2.2001775410563691</v>
      </c>
      <c r="O169" s="9">
        <v>85.7</v>
      </c>
      <c r="P169" s="9">
        <v>0.06</v>
      </c>
      <c r="Q169" s="9">
        <v>12</v>
      </c>
      <c r="R169" s="9">
        <v>10</v>
      </c>
      <c r="S169" s="9">
        <v>12.8</v>
      </c>
      <c r="T169" s="9">
        <v>12</v>
      </c>
      <c r="U169" s="9">
        <v>9</v>
      </c>
      <c r="V169" s="9" t="s">
        <v>86</v>
      </c>
      <c r="W169" s="9">
        <v>11.6</v>
      </c>
      <c r="X169" s="9">
        <v>10.5</v>
      </c>
      <c r="Y169" s="9">
        <v>-0.13</v>
      </c>
    </row>
    <row r="170" spans="1:25" ht="12.75" customHeight="1" x14ac:dyDescent="0.2">
      <c r="A170" s="65">
        <v>169</v>
      </c>
      <c r="B170" s="70" t="s">
        <v>1150</v>
      </c>
      <c r="C170" s="69" t="s">
        <v>239</v>
      </c>
      <c r="D170" s="69" t="s">
        <v>1165</v>
      </c>
      <c r="E170" s="9" t="s">
        <v>152</v>
      </c>
      <c r="F170" s="9" t="s">
        <v>67</v>
      </c>
      <c r="G170" s="9" t="s">
        <v>417</v>
      </c>
      <c r="H170" s="9" t="s">
        <v>1238</v>
      </c>
      <c r="I170" s="9">
        <v>22.32</v>
      </c>
      <c r="J170" s="9">
        <v>12.29</v>
      </c>
      <c r="K170" s="9">
        <v>46.78</v>
      </c>
      <c r="L170" s="9">
        <v>50.65</v>
      </c>
      <c r="M170" s="9">
        <v>0.55062724014336917</v>
      </c>
      <c r="N170" s="9">
        <v>2.0958781362007168</v>
      </c>
      <c r="O170" s="9">
        <v>85.09</v>
      </c>
      <c r="P170" s="9">
        <v>0.04</v>
      </c>
      <c r="Q170" s="9">
        <v>12</v>
      </c>
      <c r="R170" s="9">
        <v>12.8</v>
      </c>
      <c r="S170" s="9" t="s">
        <v>86</v>
      </c>
      <c r="T170" s="9">
        <v>11</v>
      </c>
      <c r="U170" s="9">
        <v>10</v>
      </c>
      <c r="V170" s="9">
        <v>11</v>
      </c>
      <c r="W170" s="9">
        <v>12.4</v>
      </c>
      <c r="X170" s="9">
        <v>10.7</v>
      </c>
      <c r="Y170" s="9">
        <v>-0.08</v>
      </c>
    </row>
    <row r="171" spans="1:25" ht="12.75" customHeight="1" x14ac:dyDescent="0.2">
      <c r="A171" s="65">
        <v>170</v>
      </c>
      <c r="B171" s="70" t="s">
        <v>1150</v>
      </c>
      <c r="C171" s="69" t="s">
        <v>239</v>
      </c>
      <c r="D171" s="69" t="s">
        <v>1165</v>
      </c>
      <c r="E171" s="9" t="s">
        <v>152</v>
      </c>
      <c r="F171" s="9" t="s">
        <v>67</v>
      </c>
      <c r="G171" s="9" t="s">
        <v>400</v>
      </c>
      <c r="H171" s="9" t="s">
        <v>1238</v>
      </c>
      <c r="I171" s="9">
        <v>19.190000000000001</v>
      </c>
      <c r="J171" s="9">
        <v>12.17</v>
      </c>
      <c r="K171" s="9">
        <v>34.93</v>
      </c>
      <c r="L171" s="9">
        <v>35.69</v>
      </c>
      <c r="M171" s="9">
        <v>0.63418447107868681</v>
      </c>
      <c r="N171" s="9">
        <v>1.8202188639916621</v>
      </c>
      <c r="O171" s="9">
        <v>83.82</v>
      </c>
      <c r="P171" s="9">
        <v>0.05</v>
      </c>
      <c r="Q171" s="9">
        <v>13.8</v>
      </c>
      <c r="R171" s="9" t="s">
        <v>86</v>
      </c>
      <c r="S171" s="9" t="s">
        <v>86</v>
      </c>
      <c r="T171" s="9">
        <v>12.8</v>
      </c>
      <c r="U171" s="9">
        <v>11</v>
      </c>
      <c r="V171" s="9">
        <v>11.1</v>
      </c>
      <c r="W171" s="9">
        <v>13.8</v>
      </c>
      <c r="X171" s="9">
        <v>11.6</v>
      </c>
      <c r="Y171" s="9">
        <v>-0.05</v>
      </c>
    </row>
    <row r="172" spans="1:25" ht="12.75" customHeight="1" x14ac:dyDescent="0.2">
      <c r="A172" s="65">
        <v>171</v>
      </c>
      <c r="B172" s="70" t="s">
        <v>1191</v>
      </c>
      <c r="C172" s="70" t="s">
        <v>1193</v>
      </c>
      <c r="D172" s="64" t="s">
        <v>1192</v>
      </c>
      <c r="E172" s="9" t="s">
        <v>1194</v>
      </c>
      <c r="F172" s="9" t="s">
        <v>61</v>
      </c>
      <c r="G172" s="9" t="s">
        <v>87</v>
      </c>
      <c r="H172" s="9" t="s">
        <v>1238</v>
      </c>
      <c r="I172" s="9">
        <v>36.06</v>
      </c>
      <c r="J172" s="9">
        <v>24</v>
      </c>
      <c r="K172" s="9">
        <v>63.65</v>
      </c>
      <c r="L172" s="9">
        <v>71.97</v>
      </c>
      <c r="M172" s="9">
        <v>0.66555740432612309</v>
      </c>
      <c r="N172" s="9">
        <v>1.7651136993899055</v>
      </c>
      <c r="O172" s="9">
        <v>86.38</v>
      </c>
      <c r="P172" s="9">
        <v>-0.1</v>
      </c>
      <c r="Q172" s="9">
        <v>8.4</v>
      </c>
      <c r="R172" s="9">
        <v>7</v>
      </c>
      <c r="S172" s="9">
        <v>12</v>
      </c>
      <c r="T172" s="9">
        <v>8</v>
      </c>
      <c r="U172" s="9">
        <v>7.1</v>
      </c>
      <c r="V172" s="9">
        <v>10</v>
      </c>
      <c r="W172" s="71">
        <v>9.1</v>
      </c>
      <c r="X172" s="9">
        <v>8.4</v>
      </c>
      <c r="Y172" s="9">
        <v>-0.13</v>
      </c>
    </row>
    <row r="173" spans="1:25" ht="12.75" customHeight="1" x14ac:dyDescent="0.2">
      <c r="A173" s="65">
        <v>172</v>
      </c>
      <c r="B173" s="70" t="s">
        <v>1191</v>
      </c>
      <c r="C173" s="70" t="s">
        <v>1193</v>
      </c>
      <c r="D173" s="64" t="s">
        <v>1192</v>
      </c>
      <c r="E173" s="9" t="s">
        <v>1194</v>
      </c>
      <c r="F173" s="9" t="s">
        <v>61</v>
      </c>
      <c r="G173" s="9" t="s">
        <v>94</v>
      </c>
      <c r="H173" s="9" t="s">
        <v>1238</v>
      </c>
      <c r="I173" s="9">
        <v>45.46</v>
      </c>
      <c r="J173" s="9">
        <v>32.630000000000003</v>
      </c>
      <c r="K173" s="9">
        <v>94.06</v>
      </c>
      <c r="L173" s="9">
        <v>108.36</v>
      </c>
      <c r="M173" s="9">
        <v>0.71777386713594371</v>
      </c>
      <c r="N173" s="9">
        <v>2.0690717113946326</v>
      </c>
      <c r="O173" s="9">
        <v>87.43</v>
      </c>
      <c r="P173" s="9">
        <v>-0.1</v>
      </c>
      <c r="Q173" s="9">
        <v>7.3</v>
      </c>
      <c r="R173" s="9">
        <v>6.5</v>
      </c>
      <c r="S173" s="9">
        <v>12.9</v>
      </c>
      <c r="T173" s="9">
        <v>8.6</v>
      </c>
      <c r="U173" s="9">
        <v>7.5</v>
      </c>
      <c r="V173" s="9">
        <v>11.2</v>
      </c>
      <c r="W173" s="71">
        <v>8.9</v>
      </c>
      <c r="X173" s="9">
        <v>9.1</v>
      </c>
      <c r="Y173" s="9">
        <v>-0.03</v>
      </c>
    </row>
    <row r="174" spans="1:25" ht="12.75" customHeight="1" x14ac:dyDescent="0.2">
      <c r="A174" s="65">
        <v>173</v>
      </c>
      <c r="B174" s="70" t="s">
        <v>1191</v>
      </c>
      <c r="C174" s="70" t="s">
        <v>1193</v>
      </c>
      <c r="D174" s="64" t="s">
        <v>1192</v>
      </c>
      <c r="E174" s="9" t="s">
        <v>1194</v>
      </c>
      <c r="F174" s="9" t="s">
        <v>61</v>
      </c>
      <c r="G174" s="9" t="s">
        <v>92</v>
      </c>
      <c r="H174" s="9" t="s">
        <v>1238</v>
      </c>
      <c r="I174" s="9">
        <v>39.409999999999997</v>
      </c>
      <c r="J174" s="9">
        <v>27.18</v>
      </c>
      <c r="K174" s="9">
        <v>75.75</v>
      </c>
      <c r="L174" s="9">
        <v>86.34</v>
      </c>
      <c r="M174" s="9">
        <v>0.6896726719106826</v>
      </c>
      <c r="N174" s="9">
        <v>1.9221009895965493</v>
      </c>
      <c r="O174" s="9">
        <v>86.88</v>
      </c>
      <c r="P174" s="9">
        <v>-0.08</v>
      </c>
      <c r="Q174" s="9">
        <v>7</v>
      </c>
      <c r="R174" s="9">
        <v>7.5</v>
      </c>
      <c r="S174" s="9">
        <v>11.5</v>
      </c>
      <c r="T174" s="9">
        <v>8.3000000000000007</v>
      </c>
      <c r="U174" s="9">
        <v>8.3000000000000007</v>
      </c>
      <c r="V174" s="9">
        <v>11.4</v>
      </c>
      <c r="W174" s="71">
        <v>8.6999999999999993</v>
      </c>
      <c r="X174" s="9">
        <v>9.3000000000000007</v>
      </c>
      <c r="Y174" s="9">
        <v>-0.04</v>
      </c>
    </row>
    <row r="175" spans="1:25" ht="12.75" customHeight="1" x14ac:dyDescent="0.2">
      <c r="A175" s="65">
        <v>174</v>
      </c>
      <c r="B175" s="70" t="s">
        <v>1191</v>
      </c>
      <c r="C175" s="70" t="s">
        <v>1193</v>
      </c>
      <c r="D175" s="64" t="s">
        <v>1192</v>
      </c>
      <c r="E175" s="9" t="s">
        <v>1194</v>
      </c>
      <c r="F175" s="9" t="s">
        <v>61</v>
      </c>
      <c r="G175" s="9" t="s">
        <v>95</v>
      </c>
      <c r="H175" s="9" t="s">
        <v>1238</v>
      </c>
      <c r="I175" s="9">
        <v>38.56</v>
      </c>
      <c r="J175" s="9">
        <v>26.2</v>
      </c>
      <c r="K175" s="9">
        <v>72.55</v>
      </c>
      <c r="L175" s="9">
        <v>83.44</v>
      </c>
      <c r="M175" s="9">
        <v>0.67946058091286299</v>
      </c>
      <c r="N175" s="9">
        <v>1.8814834024896263</v>
      </c>
      <c r="O175" s="9">
        <v>86.75</v>
      </c>
      <c r="P175" s="9">
        <v>-0.08</v>
      </c>
      <c r="Q175" s="9">
        <v>7</v>
      </c>
      <c r="R175" s="9">
        <v>7</v>
      </c>
      <c r="S175" s="9">
        <v>12</v>
      </c>
      <c r="T175" s="9">
        <v>9.1</v>
      </c>
      <c r="U175" s="9">
        <v>8.8000000000000007</v>
      </c>
      <c r="V175" s="9">
        <v>11.6</v>
      </c>
      <c r="W175" s="71">
        <v>8.6999999999999993</v>
      </c>
      <c r="X175" s="9">
        <v>9.8000000000000007</v>
      </c>
      <c r="Y175" s="9">
        <v>0.01</v>
      </c>
    </row>
    <row r="176" spans="1:25" ht="12.75" customHeight="1" x14ac:dyDescent="0.2">
      <c r="A176" s="65">
        <v>175</v>
      </c>
      <c r="B176" s="70" t="s">
        <v>1191</v>
      </c>
      <c r="C176" s="70" t="s">
        <v>1193</v>
      </c>
      <c r="D176" s="64" t="s">
        <v>1192</v>
      </c>
      <c r="E176" s="9" t="s">
        <v>1194</v>
      </c>
      <c r="F176" s="9" t="s">
        <v>67</v>
      </c>
      <c r="G176" s="9" t="s">
        <v>236</v>
      </c>
      <c r="H176" s="9" t="s">
        <v>1238</v>
      </c>
      <c r="I176" s="9">
        <v>44.86</v>
      </c>
      <c r="J176" s="9">
        <v>32.6</v>
      </c>
      <c r="K176" s="9">
        <v>91.12</v>
      </c>
      <c r="L176" s="9">
        <v>101.55</v>
      </c>
      <c r="M176" s="9">
        <v>0.72670530539456091</v>
      </c>
      <c r="N176" s="9">
        <v>2.031208203299153</v>
      </c>
      <c r="O176" s="9">
        <v>87.43</v>
      </c>
      <c r="P176" s="9">
        <v>-0.11</v>
      </c>
      <c r="Q176" s="9">
        <v>7</v>
      </c>
      <c r="R176" s="9">
        <v>6</v>
      </c>
      <c r="S176" s="9">
        <v>8.1999999999999993</v>
      </c>
      <c r="T176" s="9">
        <v>7.2</v>
      </c>
      <c r="U176" s="9">
        <v>7</v>
      </c>
      <c r="V176" s="9">
        <v>9.8000000000000007</v>
      </c>
      <c r="W176" s="71">
        <v>7.1</v>
      </c>
      <c r="X176" s="9">
        <v>8</v>
      </c>
      <c r="Y176" s="9">
        <v>-0.14000000000000001</v>
      </c>
    </row>
    <row r="177" spans="1:25" ht="12.75" customHeight="1" x14ac:dyDescent="0.2">
      <c r="A177" s="65">
        <v>176</v>
      </c>
      <c r="B177" s="70" t="s">
        <v>1191</v>
      </c>
      <c r="C177" s="70" t="s">
        <v>1193</v>
      </c>
      <c r="D177" s="64" t="s">
        <v>1192</v>
      </c>
      <c r="E177" s="9" t="s">
        <v>1194</v>
      </c>
      <c r="F177" s="9" t="s">
        <v>67</v>
      </c>
      <c r="G177" s="9" t="s">
        <v>89</v>
      </c>
      <c r="H177" s="9" t="s">
        <v>1238</v>
      </c>
      <c r="I177" s="9">
        <v>47.69</v>
      </c>
      <c r="J177" s="9">
        <v>37.58</v>
      </c>
      <c r="K177" s="9">
        <v>105.26</v>
      </c>
      <c r="L177" s="9">
        <v>117.64</v>
      </c>
      <c r="M177" s="9">
        <v>0.78800587125183474</v>
      </c>
      <c r="N177" s="9">
        <v>2.2071713147410361</v>
      </c>
      <c r="O177" s="9">
        <v>87.73</v>
      </c>
      <c r="P177" s="9">
        <v>-0.11</v>
      </c>
      <c r="Q177" s="9">
        <v>7</v>
      </c>
      <c r="R177" s="9">
        <v>7</v>
      </c>
      <c r="S177" s="9">
        <v>11.5</v>
      </c>
      <c r="T177" s="9">
        <v>7</v>
      </c>
      <c r="U177" s="9">
        <v>7</v>
      </c>
      <c r="V177" s="9">
        <v>10</v>
      </c>
      <c r="W177" s="71">
        <v>8.5</v>
      </c>
      <c r="X177" s="9">
        <v>8</v>
      </c>
      <c r="Y177" s="9">
        <v>-0.14000000000000001</v>
      </c>
    </row>
    <row r="178" spans="1:25" ht="12.75" customHeight="1" x14ac:dyDescent="0.2">
      <c r="A178" s="65">
        <v>177</v>
      </c>
      <c r="B178" s="70" t="s">
        <v>1191</v>
      </c>
      <c r="C178" s="70" t="s">
        <v>1193</v>
      </c>
      <c r="D178" s="64" t="s">
        <v>1192</v>
      </c>
      <c r="E178" s="9" t="s">
        <v>1194</v>
      </c>
      <c r="F178" s="9" t="s">
        <v>67</v>
      </c>
      <c r="G178" s="9" t="s">
        <v>224</v>
      </c>
      <c r="H178" s="9" t="s">
        <v>1238</v>
      </c>
      <c r="I178" s="9">
        <v>46.74</v>
      </c>
      <c r="J178" s="9">
        <v>37.21</v>
      </c>
      <c r="K178" s="9">
        <v>108.82</v>
      </c>
      <c r="L178" s="9">
        <v>122.99</v>
      </c>
      <c r="M178" s="9">
        <v>0.79610611895592642</v>
      </c>
      <c r="N178" s="9">
        <v>2.328198545143346</v>
      </c>
      <c r="O178" s="9">
        <v>87.76</v>
      </c>
      <c r="P178" s="9">
        <v>-0.08</v>
      </c>
      <c r="Q178" s="9">
        <v>7</v>
      </c>
      <c r="R178" s="9">
        <v>6</v>
      </c>
      <c r="S178" s="9">
        <v>13.3</v>
      </c>
      <c r="T178" s="9">
        <v>8.3000000000000007</v>
      </c>
      <c r="U178" s="9">
        <v>7</v>
      </c>
      <c r="V178" s="9">
        <v>10.6</v>
      </c>
      <c r="W178" s="71">
        <v>8.8000000000000007</v>
      </c>
      <c r="X178" s="9">
        <v>8.6</v>
      </c>
      <c r="Y178" s="9">
        <v>-0.1</v>
      </c>
    </row>
    <row r="179" spans="1:25" ht="12.75" customHeight="1" x14ac:dyDescent="0.2">
      <c r="A179" s="65">
        <v>178</v>
      </c>
      <c r="B179" s="70" t="s">
        <v>1191</v>
      </c>
      <c r="C179" s="70" t="s">
        <v>1193</v>
      </c>
      <c r="D179" s="64" t="s">
        <v>1192</v>
      </c>
      <c r="E179" s="9" t="s">
        <v>1194</v>
      </c>
      <c r="F179" s="9" t="s">
        <v>67</v>
      </c>
      <c r="G179" s="9" t="s">
        <v>75</v>
      </c>
      <c r="H179" s="9" t="s">
        <v>1238</v>
      </c>
      <c r="I179" s="9">
        <v>35.65</v>
      </c>
      <c r="J179" s="9">
        <v>23.48</v>
      </c>
      <c r="K179" s="9">
        <v>61.04</v>
      </c>
      <c r="L179" s="9">
        <v>71.650000000000006</v>
      </c>
      <c r="M179" s="9">
        <v>0.65862552594670409</v>
      </c>
      <c r="N179" s="9">
        <v>1.7122019635343619</v>
      </c>
      <c r="O179" s="9">
        <v>86.16</v>
      </c>
      <c r="P179" s="9">
        <v>-0.08</v>
      </c>
      <c r="Q179" s="9">
        <v>6.5</v>
      </c>
      <c r="R179" s="9">
        <v>7</v>
      </c>
      <c r="S179" s="9">
        <v>11.8</v>
      </c>
      <c r="T179" s="9">
        <v>8</v>
      </c>
      <c r="U179" s="9">
        <v>9</v>
      </c>
      <c r="V179" s="9">
        <v>12.3</v>
      </c>
      <c r="W179" s="71">
        <v>8.4</v>
      </c>
      <c r="X179" s="9">
        <v>9.8000000000000007</v>
      </c>
      <c r="Y179" s="9">
        <v>0</v>
      </c>
    </row>
    <row r="180" spans="1:25" ht="12.75" customHeight="1" x14ac:dyDescent="0.2">
      <c r="A180" s="65">
        <v>179</v>
      </c>
      <c r="B180" s="70" t="s">
        <v>1191</v>
      </c>
      <c r="C180" s="70" t="s">
        <v>1193</v>
      </c>
      <c r="D180" s="64" t="s">
        <v>1192</v>
      </c>
      <c r="E180" s="9" t="s">
        <v>1194</v>
      </c>
      <c r="F180" s="9" t="s">
        <v>67</v>
      </c>
      <c r="G180" s="9" t="s">
        <v>76</v>
      </c>
      <c r="H180" s="9" t="s">
        <v>1238</v>
      </c>
      <c r="I180" s="9">
        <v>27.86</v>
      </c>
      <c r="J180" s="9">
        <v>18.18</v>
      </c>
      <c r="K180" s="9">
        <v>45.96</v>
      </c>
      <c r="L180" s="9">
        <v>49.9</v>
      </c>
      <c r="M180" s="9">
        <v>0.65254845656855709</v>
      </c>
      <c r="N180" s="9">
        <v>1.6496769562096196</v>
      </c>
      <c r="O180" s="9">
        <v>85.15</v>
      </c>
      <c r="P180" s="9">
        <v>-0.02</v>
      </c>
      <c r="Q180" s="9">
        <v>7.5</v>
      </c>
      <c r="R180" s="9">
        <v>11</v>
      </c>
      <c r="S180" s="9">
        <v>13.7</v>
      </c>
      <c r="T180" s="9">
        <v>9.6999999999999993</v>
      </c>
      <c r="U180" s="9">
        <v>10</v>
      </c>
      <c r="V180" s="9">
        <v>15.8</v>
      </c>
      <c r="W180" s="71">
        <v>10.7</v>
      </c>
      <c r="X180" s="9">
        <v>11.8</v>
      </c>
      <c r="Y180" s="9">
        <v>0.09</v>
      </c>
    </row>
    <row r="181" spans="1:25" ht="12.75" customHeight="1" x14ac:dyDescent="0.2">
      <c r="A181" s="65">
        <v>180</v>
      </c>
      <c r="B181" s="70" t="s">
        <v>1191</v>
      </c>
      <c r="C181" s="70" t="s">
        <v>1193</v>
      </c>
      <c r="D181" s="64" t="s">
        <v>1192</v>
      </c>
      <c r="E181" s="9" t="s">
        <v>1194</v>
      </c>
      <c r="F181" s="9" t="s">
        <v>67</v>
      </c>
      <c r="G181" s="9" t="s">
        <v>97</v>
      </c>
      <c r="H181" s="9" t="s">
        <v>1238</v>
      </c>
      <c r="I181" s="9">
        <v>18.96</v>
      </c>
      <c r="J181" s="9">
        <v>13.2</v>
      </c>
      <c r="K181" s="9">
        <v>29.72</v>
      </c>
      <c r="L181" s="9">
        <v>32.17</v>
      </c>
      <c r="M181" s="9">
        <v>0.69620253164556956</v>
      </c>
      <c r="N181" s="9">
        <v>1.5675105485232066</v>
      </c>
      <c r="O181" s="9">
        <v>82.55</v>
      </c>
      <c r="P181" s="9">
        <v>0.03</v>
      </c>
      <c r="Q181" s="9">
        <v>9</v>
      </c>
      <c r="R181" s="9">
        <v>9</v>
      </c>
      <c r="S181" s="9">
        <v>14.8</v>
      </c>
      <c r="T181" s="9">
        <v>10</v>
      </c>
      <c r="U181" s="9">
        <v>12</v>
      </c>
      <c r="V181" s="9">
        <v>13</v>
      </c>
      <c r="W181" s="71">
        <v>10.9</v>
      </c>
      <c r="X181" s="9">
        <v>11.7</v>
      </c>
      <c r="Y181" s="9">
        <v>-0.02</v>
      </c>
    </row>
    <row r="182" spans="1:25" ht="12.75" customHeight="1" x14ac:dyDescent="0.2">
      <c r="A182" s="65">
        <v>181</v>
      </c>
      <c r="B182" s="70" t="s">
        <v>1191</v>
      </c>
      <c r="C182" s="70" t="s">
        <v>1193</v>
      </c>
      <c r="D182" s="64" t="s">
        <v>1192</v>
      </c>
      <c r="E182" s="9" t="s">
        <v>1194</v>
      </c>
      <c r="F182" s="9" t="s">
        <v>873</v>
      </c>
      <c r="G182" s="9" t="s">
        <v>394</v>
      </c>
      <c r="H182" s="9" t="s">
        <v>1238</v>
      </c>
      <c r="I182" s="9">
        <v>40.76</v>
      </c>
      <c r="J182" s="9">
        <v>24.51</v>
      </c>
      <c r="K182" s="9">
        <v>75.03</v>
      </c>
      <c r="L182" s="9">
        <v>81.290000000000006</v>
      </c>
      <c r="M182" s="9">
        <v>0.60132482826300304</v>
      </c>
      <c r="N182" s="9">
        <v>1.840775269872424</v>
      </c>
      <c r="O182" s="9">
        <v>87</v>
      </c>
      <c r="P182" s="9">
        <v>-0.11</v>
      </c>
      <c r="Q182" s="9">
        <v>8</v>
      </c>
      <c r="R182" s="9">
        <v>7</v>
      </c>
      <c r="S182" s="9">
        <v>12.9</v>
      </c>
      <c r="T182" s="9">
        <v>9.5</v>
      </c>
      <c r="U182" s="9">
        <v>7</v>
      </c>
      <c r="V182" s="9">
        <v>9.4</v>
      </c>
      <c r="W182" s="71">
        <v>9.3000000000000007</v>
      </c>
      <c r="X182" s="9">
        <v>8.6</v>
      </c>
      <c r="Y182" s="9">
        <v>-0.08</v>
      </c>
    </row>
    <row r="183" spans="1:25" ht="12.75" customHeight="1" x14ac:dyDescent="0.2">
      <c r="A183" s="65">
        <v>182</v>
      </c>
      <c r="B183" s="70" t="s">
        <v>1191</v>
      </c>
      <c r="C183" s="70" t="s">
        <v>1193</v>
      </c>
      <c r="D183" s="64" t="s">
        <v>1192</v>
      </c>
      <c r="E183" s="9" t="s">
        <v>1194</v>
      </c>
      <c r="F183" s="9" t="s">
        <v>873</v>
      </c>
      <c r="G183" s="9" t="s">
        <v>390</v>
      </c>
      <c r="H183" s="9" t="s">
        <v>1238</v>
      </c>
      <c r="I183" s="9">
        <v>26.47</v>
      </c>
      <c r="J183" s="9">
        <v>19.13</v>
      </c>
      <c r="K183" s="9">
        <v>44.29</v>
      </c>
      <c r="L183" s="9">
        <v>47.71</v>
      </c>
      <c r="M183" s="9">
        <v>0.72270494899886661</v>
      </c>
      <c r="N183" s="9">
        <v>1.6732149603324518</v>
      </c>
      <c r="O183" s="9">
        <v>84.98</v>
      </c>
      <c r="P183" s="9">
        <v>-0.01</v>
      </c>
      <c r="Q183" s="9">
        <v>8.5</v>
      </c>
      <c r="R183" s="9">
        <v>7.5</v>
      </c>
      <c r="S183" s="9">
        <v>14</v>
      </c>
      <c r="T183" s="9">
        <v>9.3000000000000007</v>
      </c>
      <c r="U183" s="9">
        <v>10.5</v>
      </c>
      <c r="V183" s="9">
        <v>13.5</v>
      </c>
      <c r="W183" s="71">
        <v>10</v>
      </c>
      <c r="X183" s="9">
        <v>11.1</v>
      </c>
      <c r="Y183" s="9">
        <v>0.02</v>
      </c>
    </row>
    <row r="184" spans="1:25" ht="12.75" customHeight="1" x14ac:dyDescent="0.2">
      <c r="A184" s="65">
        <v>183</v>
      </c>
      <c r="B184" s="70" t="s">
        <v>1191</v>
      </c>
      <c r="C184" s="70" t="s">
        <v>1193</v>
      </c>
      <c r="D184" s="64" t="s">
        <v>1192</v>
      </c>
      <c r="E184" s="9" t="s">
        <v>1194</v>
      </c>
      <c r="F184" s="9" t="s">
        <v>61</v>
      </c>
      <c r="G184" s="9" t="s">
        <v>396</v>
      </c>
      <c r="H184" s="9" t="s">
        <v>1238</v>
      </c>
      <c r="I184" s="9">
        <v>52.07</v>
      </c>
      <c r="J184" s="9">
        <v>32.67</v>
      </c>
      <c r="K184" s="9">
        <v>87.42</v>
      </c>
      <c r="L184" s="9">
        <v>95.97</v>
      </c>
      <c r="M184" s="9">
        <v>0.62742462070289995</v>
      </c>
      <c r="N184" s="9">
        <v>1.6788937968119839</v>
      </c>
      <c r="O184" s="9">
        <v>87.43</v>
      </c>
      <c r="P184" s="9">
        <v>-0.17</v>
      </c>
      <c r="Q184" s="9">
        <v>8</v>
      </c>
      <c r="R184" s="9">
        <v>6.5</v>
      </c>
      <c r="S184" s="9">
        <v>11</v>
      </c>
      <c r="T184" s="9">
        <v>7.5</v>
      </c>
      <c r="U184" s="9">
        <v>6.5</v>
      </c>
      <c r="V184" s="9">
        <v>11.8</v>
      </c>
      <c r="W184" s="71">
        <v>8.5</v>
      </c>
      <c r="X184" s="9">
        <v>8.6</v>
      </c>
      <c r="Y184" s="9">
        <v>0.01</v>
      </c>
    </row>
    <row r="185" spans="1:25" ht="12.75" customHeight="1" x14ac:dyDescent="0.2">
      <c r="A185" s="65">
        <v>184</v>
      </c>
      <c r="B185" s="70" t="s">
        <v>1191</v>
      </c>
      <c r="C185" s="70" t="s">
        <v>1193</v>
      </c>
      <c r="D185" s="64" t="s">
        <v>1192</v>
      </c>
      <c r="E185" s="9" t="s">
        <v>1194</v>
      </c>
      <c r="F185" s="9" t="s">
        <v>61</v>
      </c>
      <c r="G185" s="9" t="s">
        <v>385</v>
      </c>
      <c r="H185" s="9" t="s">
        <v>1238</v>
      </c>
      <c r="I185" s="9">
        <v>48.74</v>
      </c>
      <c r="J185" s="9">
        <v>33.94</v>
      </c>
      <c r="K185" s="9">
        <v>88.87</v>
      </c>
      <c r="L185" s="9">
        <v>93.94</v>
      </c>
      <c r="M185" s="9">
        <v>0.69634796881411565</v>
      </c>
      <c r="N185" s="9">
        <v>1.8233483791546985</v>
      </c>
      <c r="O185" s="9">
        <v>87.51</v>
      </c>
      <c r="P185" s="9">
        <v>-0.14000000000000001</v>
      </c>
      <c r="Q185" s="9">
        <v>7</v>
      </c>
      <c r="R185" s="9">
        <v>7.3</v>
      </c>
      <c r="S185" s="9">
        <v>10</v>
      </c>
      <c r="T185" s="9">
        <v>8</v>
      </c>
      <c r="U185" s="9">
        <v>7</v>
      </c>
      <c r="V185" s="9">
        <v>10</v>
      </c>
      <c r="W185" s="71">
        <v>8.1</v>
      </c>
      <c r="X185" s="9">
        <v>8.3000000000000007</v>
      </c>
      <c r="Y185" s="9">
        <v>-0.06</v>
      </c>
    </row>
    <row r="186" spans="1:25" ht="12.75" customHeight="1" x14ac:dyDescent="0.2">
      <c r="A186" s="65">
        <v>185</v>
      </c>
      <c r="B186" s="70" t="s">
        <v>1191</v>
      </c>
      <c r="C186" s="70" t="s">
        <v>1193</v>
      </c>
      <c r="D186" s="64" t="s">
        <v>1192</v>
      </c>
      <c r="E186" s="9" t="s">
        <v>1194</v>
      </c>
      <c r="F186" s="9" t="s">
        <v>61</v>
      </c>
      <c r="G186" s="9" t="s">
        <v>399</v>
      </c>
      <c r="H186" s="9" t="s">
        <v>1238</v>
      </c>
      <c r="I186" s="9">
        <v>40.21</v>
      </c>
      <c r="J186" s="9">
        <v>27.37</v>
      </c>
      <c r="K186" s="9">
        <v>78.09</v>
      </c>
      <c r="L186" s="9">
        <v>84.19</v>
      </c>
      <c r="M186" s="9">
        <v>0.68067644864461574</v>
      </c>
      <c r="N186" s="9">
        <v>1.9420542153693112</v>
      </c>
      <c r="O186" s="9">
        <v>87.1</v>
      </c>
      <c r="P186" s="9">
        <v>-0.08</v>
      </c>
      <c r="Q186" s="9">
        <v>9</v>
      </c>
      <c r="R186" s="9">
        <v>9</v>
      </c>
      <c r="S186" s="9">
        <v>11</v>
      </c>
      <c r="T186" s="9">
        <v>8</v>
      </c>
      <c r="U186" s="9">
        <v>9</v>
      </c>
      <c r="V186" s="9">
        <v>11</v>
      </c>
      <c r="W186" s="71">
        <v>9.6999999999999993</v>
      </c>
      <c r="X186" s="9">
        <v>9.3000000000000007</v>
      </c>
      <c r="Y186" s="9">
        <v>-0.03</v>
      </c>
    </row>
    <row r="187" spans="1:25" ht="12.75" customHeight="1" x14ac:dyDescent="0.2">
      <c r="A187" s="65">
        <v>186</v>
      </c>
      <c r="B187" s="70" t="s">
        <v>1191</v>
      </c>
      <c r="C187" s="70" t="s">
        <v>1193</v>
      </c>
      <c r="D187" s="64" t="s">
        <v>1192</v>
      </c>
      <c r="E187" s="9" t="s">
        <v>1194</v>
      </c>
      <c r="F187" s="9" t="s">
        <v>61</v>
      </c>
      <c r="G187" s="9" t="s">
        <v>417</v>
      </c>
      <c r="H187" s="9" t="s">
        <v>1238</v>
      </c>
      <c r="I187" s="9">
        <v>34.49</v>
      </c>
      <c r="J187" s="9">
        <v>25.71</v>
      </c>
      <c r="K187" s="9">
        <v>66.25</v>
      </c>
      <c r="L187" s="9">
        <v>74.66</v>
      </c>
      <c r="M187" s="9">
        <v>0.74543345897361557</v>
      </c>
      <c r="N187" s="9">
        <v>1.9208466222093359</v>
      </c>
      <c r="O187" s="9">
        <v>86.47</v>
      </c>
      <c r="P187" s="9">
        <v>-7.0000000000000007E-2</v>
      </c>
      <c r="Q187" s="9">
        <v>6</v>
      </c>
      <c r="R187" s="9">
        <v>7</v>
      </c>
      <c r="S187" s="9">
        <v>14</v>
      </c>
      <c r="T187" s="9">
        <v>7</v>
      </c>
      <c r="U187" s="9">
        <v>8</v>
      </c>
      <c r="V187" s="9">
        <v>11</v>
      </c>
      <c r="W187" s="71">
        <v>9</v>
      </c>
      <c r="X187" s="9">
        <v>8.6999999999999993</v>
      </c>
      <c r="Y187" s="9">
        <v>-0.14000000000000001</v>
      </c>
    </row>
    <row r="188" spans="1:25" ht="12.75" customHeight="1" x14ac:dyDescent="0.2">
      <c r="A188" s="65">
        <v>187</v>
      </c>
      <c r="B188" s="70" t="s">
        <v>1191</v>
      </c>
      <c r="C188" s="70" t="s">
        <v>1193</v>
      </c>
      <c r="D188" s="64" t="s">
        <v>1192</v>
      </c>
      <c r="E188" s="9" t="s">
        <v>1194</v>
      </c>
      <c r="F188" s="9" t="s">
        <v>61</v>
      </c>
      <c r="G188" s="9" t="s">
        <v>426</v>
      </c>
      <c r="H188" s="9" t="s">
        <v>1238</v>
      </c>
      <c r="I188" s="9">
        <v>34.69</v>
      </c>
      <c r="J188" s="9">
        <v>24.51</v>
      </c>
      <c r="K188" s="9">
        <v>63.57</v>
      </c>
      <c r="L188" s="9">
        <v>66.84</v>
      </c>
      <c r="M188" s="9">
        <v>0.70654367252810613</v>
      </c>
      <c r="N188" s="9">
        <v>1.8325165753819546</v>
      </c>
      <c r="O188" s="9">
        <v>86.53</v>
      </c>
      <c r="P188" s="9">
        <v>-0.04</v>
      </c>
      <c r="Q188" s="9">
        <v>7.5</v>
      </c>
      <c r="R188" s="9">
        <v>8.8000000000000007</v>
      </c>
      <c r="S188" s="9">
        <v>14</v>
      </c>
      <c r="T188" s="9">
        <v>9.8000000000000007</v>
      </c>
      <c r="U188" s="9">
        <v>9</v>
      </c>
      <c r="V188" s="9">
        <v>13.8</v>
      </c>
      <c r="W188" s="71">
        <v>10.1</v>
      </c>
      <c r="X188" s="9">
        <v>10.9</v>
      </c>
      <c r="Y188" s="9">
        <v>0.06</v>
      </c>
    </row>
    <row r="189" spans="1:25" ht="12.75" customHeight="1" x14ac:dyDescent="0.2">
      <c r="A189" s="65">
        <v>188</v>
      </c>
      <c r="B189" s="70" t="s">
        <v>1191</v>
      </c>
      <c r="C189" s="70" t="s">
        <v>1193</v>
      </c>
      <c r="D189" s="69" t="s">
        <v>1205</v>
      </c>
      <c r="E189" s="9" t="s">
        <v>1194</v>
      </c>
      <c r="F189" s="9" t="s">
        <v>67</v>
      </c>
      <c r="G189" s="9" t="s">
        <v>75</v>
      </c>
      <c r="H189" s="9" t="s">
        <v>1238</v>
      </c>
      <c r="I189" s="9">
        <v>34.200000000000003</v>
      </c>
      <c r="J189" s="9">
        <v>21.3</v>
      </c>
      <c r="K189" s="9">
        <v>60.68</v>
      </c>
      <c r="L189" s="9">
        <v>68</v>
      </c>
      <c r="M189" s="9">
        <v>0.62280701754385959</v>
      </c>
      <c r="N189" s="9">
        <v>1.7742690058479531</v>
      </c>
      <c r="O189" s="9">
        <v>86.22</v>
      </c>
      <c r="P189" s="9">
        <v>-7.0000000000000007E-2</v>
      </c>
      <c r="Q189" s="9">
        <v>8</v>
      </c>
      <c r="R189" s="9">
        <v>8.5</v>
      </c>
      <c r="S189" s="9">
        <v>12.5</v>
      </c>
      <c r="T189" s="9">
        <v>9</v>
      </c>
      <c r="U189" s="9">
        <v>9.5</v>
      </c>
      <c r="V189" s="9">
        <v>12</v>
      </c>
      <c r="W189" s="71">
        <v>9.6999999999999993</v>
      </c>
      <c r="X189" s="9">
        <v>10.199999999999999</v>
      </c>
      <c r="Y189" s="9">
        <v>0.02</v>
      </c>
    </row>
    <row r="190" spans="1:25" ht="12.75" customHeight="1" x14ac:dyDescent="0.2">
      <c r="A190" s="65">
        <v>189</v>
      </c>
      <c r="B190" s="70" t="s">
        <v>1191</v>
      </c>
      <c r="C190" s="70" t="s">
        <v>1193</v>
      </c>
      <c r="D190" s="69" t="s">
        <v>1207</v>
      </c>
      <c r="E190" s="9" t="s">
        <v>1194</v>
      </c>
      <c r="F190" s="9" t="s">
        <v>61</v>
      </c>
      <c r="G190" s="9" t="s">
        <v>92</v>
      </c>
      <c r="H190" s="9" t="s">
        <v>1238</v>
      </c>
      <c r="I190" s="9">
        <v>42.86</v>
      </c>
      <c r="J190" s="9">
        <v>28.35</v>
      </c>
      <c r="K190" s="9">
        <v>72.67</v>
      </c>
      <c r="L190" s="9">
        <v>80.209999999999994</v>
      </c>
      <c r="M190" s="9">
        <v>0.66145590293980405</v>
      </c>
      <c r="N190" s="9">
        <v>1.695520298646757</v>
      </c>
      <c r="O190" s="9">
        <v>86.9</v>
      </c>
      <c r="P190" s="9">
        <v>-0.09</v>
      </c>
      <c r="Q190" s="9">
        <v>8.8000000000000007</v>
      </c>
      <c r="R190" s="9">
        <v>11.1</v>
      </c>
      <c r="S190" s="9">
        <v>12</v>
      </c>
      <c r="T190" s="9">
        <v>9</v>
      </c>
      <c r="U190" s="9">
        <v>11</v>
      </c>
      <c r="V190" s="9">
        <v>13.7</v>
      </c>
      <c r="W190" s="71">
        <v>10.6</v>
      </c>
      <c r="X190" s="9">
        <v>11.2</v>
      </c>
      <c r="Y190" s="9">
        <v>0.17</v>
      </c>
    </row>
    <row r="191" spans="1:25" ht="12.75" customHeight="1" x14ac:dyDescent="0.2">
      <c r="A191" s="65">
        <v>190</v>
      </c>
      <c r="B191" s="70" t="s">
        <v>1191</v>
      </c>
      <c r="C191" s="70" t="s">
        <v>1193</v>
      </c>
      <c r="D191" s="69" t="s">
        <v>1207</v>
      </c>
      <c r="E191" s="9" t="s">
        <v>1194</v>
      </c>
      <c r="F191" s="9" t="s">
        <v>61</v>
      </c>
      <c r="G191" s="9" t="s">
        <v>95</v>
      </c>
      <c r="H191" s="9" t="s">
        <v>1238</v>
      </c>
      <c r="I191" s="9">
        <v>37.340000000000003</v>
      </c>
      <c r="J191" s="9">
        <v>22.82</v>
      </c>
      <c r="K191" s="9">
        <v>65.11</v>
      </c>
      <c r="L191" s="9">
        <v>70.53</v>
      </c>
      <c r="M191" s="9">
        <v>0.611140867702196</v>
      </c>
      <c r="N191" s="9">
        <v>1.743706480985538</v>
      </c>
      <c r="O191" s="9">
        <v>86.56</v>
      </c>
      <c r="P191" s="9">
        <v>-7.0000000000000007E-2</v>
      </c>
      <c r="Q191" s="9">
        <v>9</v>
      </c>
      <c r="R191" s="9">
        <v>9.3000000000000007</v>
      </c>
      <c r="S191" s="9">
        <v>13.8</v>
      </c>
      <c r="T191" s="9">
        <v>9</v>
      </c>
      <c r="U191" s="9">
        <v>10.4</v>
      </c>
      <c r="V191" s="9">
        <v>13.1</v>
      </c>
      <c r="W191" s="71">
        <v>10.7</v>
      </c>
      <c r="X191" s="9">
        <v>10.8</v>
      </c>
      <c r="Y191" s="9">
        <v>0.1</v>
      </c>
    </row>
    <row r="192" spans="1:25" ht="12.75" customHeight="1" x14ac:dyDescent="0.2">
      <c r="A192" s="65">
        <v>191</v>
      </c>
      <c r="B192" s="70" t="s">
        <v>1191</v>
      </c>
      <c r="C192" s="70" t="s">
        <v>1193</v>
      </c>
      <c r="D192" s="69" t="s">
        <v>1207</v>
      </c>
      <c r="E192" s="9" t="s">
        <v>1194</v>
      </c>
      <c r="F192" s="9" t="s">
        <v>61</v>
      </c>
      <c r="G192" s="9" t="s">
        <v>93</v>
      </c>
      <c r="H192" s="9" t="s">
        <v>1238</v>
      </c>
      <c r="I192" s="9">
        <v>33.72</v>
      </c>
      <c r="J192" s="9">
        <v>24.44</v>
      </c>
      <c r="K192" s="9">
        <v>55.11</v>
      </c>
      <c r="L192" s="9">
        <v>56.72</v>
      </c>
      <c r="M192" s="9">
        <v>0.72479240806642953</v>
      </c>
      <c r="N192" s="9">
        <v>1.6343416370106763</v>
      </c>
      <c r="O192" s="9">
        <v>86.09</v>
      </c>
      <c r="P192" s="9">
        <v>-0.05</v>
      </c>
      <c r="Q192" s="9">
        <v>7.8</v>
      </c>
      <c r="R192" s="9">
        <v>8.8000000000000007</v>
      </c>
      <c r="S192" s="9">
        <v>14</v>
      </c>
      <c r="T192" s="9">
        <v>8.6</v>
      </c>
      <c r="U192" s="9">
        <v>10.8</v>
      </c>
      <c r="V192" s="9">
        <v>13.7</v>
      </c>
      <c r="W192" s="71">
        <v>10.199999999999999</v>
      </c>
      <c r="X192" s="9">
        <v>11</v>
      </c>
      <c r="Y192" s="9">
        <v>0.08</v>
      </c>
    </row>
    <row r="193" spans="1:25" ht="12.75" customHeight="1" x14ac:dyDescent="0.2">
      <c r="A193" s="65">
        <v>192</v>
      </c>
      <c r="B193" s="70" t="s">
        <v>1191</v>
      </c>
      <c r="C193" s="70" t="s">
        <v>1193</v>
      </c>
      <c r="D193" s="69" t="s">
        <v>1209</v>
      </c>
      <c r="E193" s="9" t="s">
        <v>1194</v>
      </c>
      <c r="F193" s="9" t="s">
        <v>61</v>
      </c>
      <c r="G193" s="9" t="s">
        <v>396</v>
      </c>
      <c r="H193" s="9" t="s">
        <v>1238</v>
      </c>
      <c r="I193" s="9">
        <v>46.05</v>
      </c>
      <c r="J193" s="9">
        <v>33.78</v>
      </c>
      <c r="K193" s="9">
        <v>91</v>
      </c>
      <c r="L193" s="9">
        <v>93</v>
      </c>
      <c r="M193" s="9">
        <v>0.73355048859934857</v>
      </c>
      <c r="N193" s="9">
        <v>1.9761129207383281</v>
      </c>
      <c r="O193" s="9">
        <v>87.62</v>
      </c>
      <c r="P193" s="9">
        <v>-0.1</v>
      </c>
      <c r="Q193" s="9" t="s">
        <v>86</v>
      </c>
      <c r="R193" s="9">
        <v>8</v>
      </c>
      <c r="S193" s="9" t="s">
        <v>86</v>
      </c>
      <c r="T193" s="9">
        <v>12</v>
      </c>
      <c r="U193" s="9">
        <v>7</v>
      </c>
      <c r="V193" s="9">
        <v>11</v>
      </c>
      <c r="W193" s="71">
        <v>10</v>
      </c>
      <c r="X193" s="9">
        <v>9</v>
      </c>
      <c r="Y193" s="9">
        <v>-0.04</v>
      </c>
    </row>
    <row r="194" spans="1:25" ht="12.75" customHeight="1" x14ac:dyDescent="0.2">
      <c r="A194" s="65">
        <v>193</v>
      </c>
      <c r="B194" s="70" t="s">
        <v>1191</v>
      </c>
      <c r="C194" s="70" t="s">
        <v>1193</v>
      </c>
      <c r="D194" s="69" t="s">
        <v>1209</v>
      </c>
      <c r="E194" s="9" t="s">
        <v>1194</v>
      </c>
      <c r="F194" s="9" t="s">
        <v>61</v>
      </c>
      <c r="G194" s="9" t="s">
        <v>385</v>
      </c>
      <c r="H194" s="9" t="s">
        <v>1238</v>
      </c>
      <c r="I194" s="9">
        <v>39.29</v>
      </c>
      <c r="J194" s="9">
        <v>31.25</v>
      </c>
      <c r="K194" s="9">
        <v>78</v>
      </c>
      <c r="L194" s="9">
        <v>79.5</v>
      </c>
      <c r="M194" s="9">
        <v>0.79536777806057524</v>
      </c>
      <c r="N194" s="9">
        <v>1.9852379740391957</v>
      </c>
      <c r="O194" s="9">
        <v>87.23</v>
      </c>
      <c r="P194" s="9">
        <v>-7.0000000000000007E-2</v>
      </c>
      <c r="Q194" s="9" t="s">
        <v>86</v>
      </c>
      <c r="R194" s="9">
        <v>9</v>
      </c>
      <c r="S194" s="9" t="s">
        <v>86</v>
      </c>
      <c r="T194" s="9" t="s">
        <v>86</v>
      </c>
      <c r="U194" s="9">
        <v>9</v>
      </c>
      <c r="V194" s="9" t="s">
        <v>86</v>
      </c>
      <c r="W194" s="71">
        <v>9</v>
      </c>
      <c r="X194" s="9">
        <v>9</v>
      </c>
      <c r="Y194" s="9">
        <v>-0.09</v>
      </c>
    </row>
    <row r="195" spans="1:25" ht="12.75" customHeight="1" x14ac:dyDescent="0.2">
      <c r="A195" s="65">
        <v>194</v>
      </c>
      <c r="B195" s="70" t="s">
        <v>1191</v>
      </c>
      <c r="C195" s="70" t="s">
        <v>1193</v>
      </c>
      <c r="D195" s="69" t="s">
        <v>1209</v>
      </c>
      <c r="E195" s="9" t="s">
        <v>1194</v>
      </c>
      <c r="F195" s="9" t="s">
        <v>873</v>
      </c>
      <c r="G195" s="9" t="s">
        <v>399</v>
      </c>
      <c r="H195" s="9" t="s">
        <v>1238</v>
      </c>
      <c r="I195" s="9">
        <v>38.229999999999997</v>
      </c>
      <c r="J195" s="9">
        <v>27.07</v>
      </c>
      <c r="K195" s="9">
        <v>75</v>
      </c>
      <c r="L195" s="9">
        <v>76.5</v>
      </c>
      <c r="M195" s="9">
        <v>0.70808265759874456</v>
      </c>
      <c r="N195" s="9">
        <v>1.9618100967826315</v>
      </c>
      <c r="O195" s="9">
        <v>87.11</v>
      </c>
      <c r="P195" s="9">
        <v>-7.0000000000000007E-2</v>
      </c>
      <c r="Q195" s="9" t="s">
        <v>86</v>
      </c>
      <c r="R195" s="9">
        <v>8.3000000000000007</v>
      </c>
      <c r="S195" s="9" t="s">
        <v>86</v>
      </c>
      <c r="T195" s="9" t="s">
        <v>86</v>
      </c>
      <c r="U195" s="9">
        <v>8.5</v>
      </c>
      <c r="V195" s="9">
        <v>6</v>
      </c>
      <c r="W195" s="71">
        <v>8.3000000000000007</v>
      </c>
      <c r="X195" s="9">
        <v>9.3000000000000007</v>
      </c>
      <c r="Y195" s="9">
        <v>-0.06</v>
      </c>
    </row>
    <row r="196" spans="1:25" ht="12.75" customHeight="1" x14ac:dyDescent="0.2">
      <c r="A196" s="65">
        <v>195</v>
      </c>
      <c r="B196" s="70" t="s">
        <v>1191</v>
      </c>
      <c r="C196" s="70" t="s">
        <v>1193</v>
      </c>
      <c r="D196" s="69" t="s">
        <v>1209</v>
      </c>
      <c r="E196" s="9" t="s">
        <v>1194</v>
      </c>
      <c r="F196" s="9" t="s">
        <v>67</v>
      </c>
      <c r="G196" s="9" t="s">
        <v>417</v>
      </c>
      <c r="H196" s="9" t="s">
        <v>1238</v>
      </c>
      <c r="I196" s="9">
        <v>35</v>
      </c>
      <c r="J196" s="9">
        <v>26.6</v>
      </c>
      <c r="K196" s="9">
        <v>65</v>
      </c>
      <c r="L196" s="9">
        <v>67</v>
      </c>
      <c r="M196" s="9">
        <v>0.76</v>
      </c>
      <c r="N196" s="9">
        <v>1.8571428571428572</v>
      </c>
      <c r="O196" s="9">
        <v>86.66</v>
      </c>
      <c r="P196" s="9">
        <v>-0.06</v>
      </c>
      <c r="Q196" s="9">
        <v>7</v>
      </c>
      <c r="R196" s="9" t="s">
        <v>86</v>
      </c>
      <c r="S196" s="9" t="s">
        <v>86</v>
      </c>
      <c r="T196" s="9" t="s">
        <v>86</v>
      </c>
      <c r="U196" s="9">
        <v>9</v>
      </c>
      <c r="V196" s="9" t="s">
        <v>86</v>
      </c>
      <c r="W196" s="71">
        <v>7</v>
      </c>
      <c r="X196" s="9">
        <v>9</v>
      </c>
      <c r="Y196" s="9">
        <v>-0.1</v>
      </c>
    </row>
    <row r="197" spans="1:25" ht="12.75" customHeight="1" x14ac:dyDescent="0.2">
      <c r="A197" s="65">
        <v>196</v>
      </c>
      <c r="B197" s="70" t="s">
        <v>1191</v>
      </c>
      <c r="C197" s="70" t="s">
        <v>1193</v>
      </c>
      <c r="D197" s="69" t="s">
        <v>1209</v>
      </c>
      <c r="E197" s="9" t="s">
        <v>1194</v>
      </c>
      <c r="F197" s="9" t="s">
        <v>67</v>
      </c>
      <c r="G197" s="9" t="s">
        <v>400</v>
      </c>
      <c r="H197" s="9" t="s">
        <v>1238</v>
      </c>
      <c r="I197" s="9">
        <v>31.5</v>
      </c>
      <c r="J197" s="9">
        <v>21</v>
      </c>
      <c r="K197" s="9">
        <v>55</v>
      </c>
      <c r="L197" s="9">
        <v>56.5</v>
      </c>
      <c r="M197" s="9">
        <v>0.66666666666666663</v>
      </c>
      <c r="N197" s="9">
        <v>1.746031746031746</v>
      </c>
      <c r="O197" s="9">
        <v>86.07</v>
      </c>
      <c r="P197" s="9">
        <v>-7.0000000000000007E-2</v>
      </c>
      <c r="Q197" s="9" t="s">
        <v>86</v>
      </c>
      <c r="R197" s="9">
        <v>9</v>
      </c>
      <c r="S197" s="9" t="s">
        <v>86</v>
      </c>
      <c r="T197" s="9" t="s">
        <v>86</v>
      </c>
      <c r="U197" s="9">
        <v>8.5</v>
      </c>
      <c r="V197" s="9" t="s">
        <v>86</v>
      </c>
      <c r="W197" s="71">
        <v>9</v>
      </c>
      <c r="X197" s="9">
        <v>8.5</v>
      </c>
      <c r="Y197" s="9">
        <v>-0.16</v>
      </c>
    </row>
    <row r="198" spans="1:25" ht="12.75" customHeight="1" x14ac:dyDescent="0.2">
      <c r="A198" s="65">
        <v>197</v>
      </c>
      <c r="B198" s="70" t="s">
        <v>1191</v>
      </c>
      <c r="C198" s="70" t="s">
        <v>1193</v>
      </c>
      <c r="D198" s="69" t="s">
        <v>1211</v>
      </c>
      <c r="E198" s="9" t="s">
        <v>1194</v>
      </c>
      <c r="F198" s="9" t="s">
        <v>873</v>
      </c>
      <c r="G198" s="9" t="s">
        <v>212</v>
      </c>
      <c r="H198" s="9" t="s">
        <v>1238</v>
      </c>
      <c r="I198" s="9">
        <v>27.38</v>
      </c>
      <c r="J198" s="9">
        <v>14.27</v>
      </c>
      <c r="K198" s="9">
        <v>44.22</v>
      </c>
      <c r="L198" s="9">
        <v>50.21</v>
      </c>
      <c r="M198" s="9">
        <v>0.52118334550766987</v>
      </c>
      <c r="N198" s="9">
        <v>1.6150474799123449</v>
      </c>
      <c r="O198" s="9">
        <v>84.85</v>
      </c>
      <c r="P198" s="9">
        <v>-0.05</v>
      </c>
      <c r="Q198" s="9">
        <v>10.9</v>
      </c>
      <c r="R198" s="9">
        <v>9.5</v>
      </c>
      <c r="S198" s="9">
        <v>11.4</v>
      </c>
      <c r="T198" s="9">
        <v>10.5</v>
      </c>
      <c r="U198" s="9">
        <v>9.9</v>
      </c>
      <c r="V198" s="9">
        <v>12.7</v>
      </c>
      <c r="W198" s="71">
        <v>10.6</v>
      </c>
      <c r="X198" s="9">
        <v>11</v>
      </c>
      <c r="Y198" s="9">
        <v>0.05</v>
      </c>
    </row>
    <row r="199" spans="1:25" ht="12.75" customHeight="1" x14ac:dyDescent="0.2">
      <c r="A199" s="65">
        <v>198</v>
      </c>
      <c r="B199" s="70" t="s">
        <v>1191</v>
      </c>
      <c r="C199" s="70" t="s">
        <v>1193</v>
      </c>
      <c r="D199" s="69" t="s">
        <v>1211</v>
      </c>
      <c r="E199" s="9" t="s">
        <v>1194</v>
      </c>
      <c r="F199" s="9" t="s">
        <v>873</v>
      </c>
      <c r="G199" s="9" t="s">
        <v>87</v>
      </c>
      <c r="H199" s="9" t="s">
        <v>1238</v>
      </c>
      <c r="I199" s="9">
        <v>34.869999999999997</v>
      </c>
      <c r="J199" s="9">
        <v>21.75</v>
      </c>
      <c r="K199" s="9">
        <v>58.66</v>
      </c>
      <c r="L199" s="9">
        <v>60.01</v>
      </c>
      <c r="M199" s="9">
        <v>0.62374533983366798</v>
      </c>
      <c r="N199" s="9">
        <v>1.682248351018067</v>
      </c>
      <c r="O199" s="9">
        <v>86.33</v>
      </c>
      <c r="P199" s="9">
        <v>-0.06</v>
      </c>
      <c r="Q199" s="9">
        <v>10.8</v>
      </c>
      <c r="R199" s="9">
        <v>9.1</v>
      </c>
      <c r="S199" s="9">
        <v>12.5</v>
      </c>
      <c r="T199" s="9">
        <v>10</v>
      </c>
      <c r="U199" s="9">
        <v>9.8000000000000007</v>
      </c>
      <c r="V199" s="9">
        <v>12.2</v>
      </c>
      <c r="W199" s="71">
        <v>10.8</v>
      </c>
      <c r="X199" s="9">
        <v>10.6</v>
      </c>
      <c r="Y199" s="9">
        <v>7.0000000000000007E-2</v>
      </c>
    </row>
    <row r="200" spans="1:25" ht="12.75" customHeight="1" x14ac:dyDescent="0.2">
      <c r="A200" s="65">
        <v>199</v>
      </c>
      <c r="B200" s="70" t="s">
        <v>1191</v>
      </c>
      <c r="C200" s="70" t="s">
        <v>1193</v>
      </c>
      <c r="D200" s="69" t="s">
        <v>1211</v>
      </c>
      <c r="E200" s="9" t="s">
        <v>1194</v>
      </c>
      <c r="F200" s="9" t="s">
        <v>67</v>
      </c>
      <c r="G200" s="9" t="s">
        <v>84</v>
      </c>
      <c r="H200" s="9" t="s">
        <v>1238</v>
      </c>
      <c r="I200" s="9">
        <v>31.75</v>
      </c>
      <c r="J200" s="9">
        <v>18.04</v>
      </c>
      <c r="K200" s="9">
        <v>50.14</v>
      </c>
      <c r="L200" s="9">
        <v>56.28</v>
      </c>
      <c r="M200" s="9">
        <v>0.56818897637795274</v>
      </c>
      <c r="N200" s="9">
        <v>1.5792125984251968</v>
      </c>
      <c r="O200" s="9">
        <v>85.51</v>
      </c>
      <c r="P200" s="9">
        <v>-0.09</v>
      </c>
      <c r="Q200" s="9">
        <v>10.7</v>
      </c>
      <c r="R200" s="9">
        <v>9</v>
      </c>
      <c r="S200" s="9">
        <v>9</v>
      </c>
      <c r="T200" s="9">
        <v>11.2</v>
      </c>
      <c r="U200" s="9">
        <v>8.5</v>
      </c>
      <c r="V200" s="9">
        <v>8</v>
      </c>
      <c r="W200" s="71">
        <v>9.6</v>
      </c>
      <c r="X200" s="9">
        <v>9.1999999999999993</v>
      </c>
      <c r="Y200" s="9">
        <v>-0.05</v>
      </c>
    </row>
    <row r="201" spans="1:25" ht="12.75" customHeight="1" x14ac:dyDescent="0.2">
      <c r="A201" s="65">
        <v>200</v>
      </c>
      <c r="B201" s="70" t="s">
        <v>1191</v>
      </c>
      <c r="C201" s="70" t="s">
        <v>1193</v>
      </c>
      <c r="D201" s="69" t="s">
        <v>1211</v>
      </c>
      <c r="E201" s="9" t="s">
        <v>1194</v>
      </c>
      <c r="F201" s="9" t="s">
        <v>67</v>
      </c>
      <c r="G201" s="9" t="s">
        <v>88</v>
      </c>
      <c r="H201" s="9" t="s">
        <v>1238</v>
      </c>
      <c r="I201" s="9">
        <v>30.05</v>
      </c>
      <c r="J201" s="9">
        <v>19.03</v>
      </c>
      <c r="K201" s="9">
        <v>52.8</v>
      </c>
      <c r="L201" s="9">
        <v>53.94</v>
      </c>
      <c r="M201" s="9">
        <v>0.63327787021630622</v>
      </c>
      <c r="N201" s="9">
        <v>1.7570715474209648</v>
      </c>
      <c r="O201" s="9">
        <v>85.92</v>
      </c>
      <c r="P201" s="9">
        <v>-0.04</v>
      </c>
      <c r="Q201" s="9">
        <v>10.199999999999999</v>
      </c>
      <c r="R201" s="9">
        <v>9</v>
      </c>
      <c r="S201" s="9">
        <v>10</v>
      </c>
      <c r="T201" s="9">
        <v>10</v>
      </c>
      <c r="U201" s="9">
        <v>8.6999999999999993</v>
      </c>
      <c r="V201" s="9">
        <v>11.5</v>
      </c>
      <c r="W201" s="71">
        <v>9.6999999999999993</v>
      </c>
      <c r="X201" s="9">
        <v>10.1</v>
      </c>
      <c r="Y201" s="9">
        <v>-0.03</v>
      </c>
    </row>
    <row r="202" spans="1:25" ht="12.75" customHeight="1" x14ac:dyDescent="0.2">
      <c r="A202" s="65">
        <v>201</v>
      </c>
      <c r="B202" s="70" t="s">
        <v>1191</v>
      </c>
      <c r="C202" s="70" t="s">
        <v>1193</v>
      </c>
      <c r="D202" s="69" t="s">
        <v>1211</v>
      </c>
      <c r="E202" s="9" t="s">
        <v>1194</v>
      </c>
      <c r="F202" s="9" t="s">
        <v>873</v>
      </c>
      <c r="G202" s="9" t="s">
        <v>236</v>
      </c>
      <c r="H202" s="9" t="s">
        <v>1238</v>
      </c>
      <c r="I202" s="9">
        <v>45.88</v>
      </c>
      <c r="J202" s="9">
        <v>34.97</v>
      </c>
      <c r="K202" s="9">
        <v>93.68</v>
      </c>
      <c r="L202" s="9">
        <v>98.79</v>
      </c>
      <c r="M202" s="9">
        <v>0.76220575414123792</v>
      </c>
      <c r="N202" s="9">
        <v>2.0418482999128162</v>
      </c>
      <c r="O202" s="9">
        <v>87.62</v>
      </c>
      <c r="P202" s="9">
        <v>-0.11</v>
      </c>
      <c r="Q202" s="9">
        <v>7.5</v>
      </c>
      <c r="R202" s="9">
        <v>8</v>
      </c>
      <c r="S202" s="9">
        <v>9.8000000000000007</v>
      </c>
      <c r="T202" s="9">
        <v>6.8</v>
      </c>
      <c r="U202" s="9">
        <v>7.7</v>
      </c>
      <c r="V202" s="9">
        <v>9.9</v>
      </c>
      <c r="W202" s="71">
        <v>8.4</v>
      </c>
      <c r="X202" s="9">
        <v>8.1</v>
      </c>
      <c r="Y202" s="9">
        <v>-0.13</v>
      </c>
    </row>
    <row r="203" spans="1:25" ht="12.75" customHeight="1" x14ac:dyDescent="0.2">
      <c r="A203" s="65">
        <v>202</v>
      </c>
      <c r="B203" s="70" t="s">
        <v>1191</v>
      </c>
      <c r="C203" s="70" t="s">
        <v>1193</v>
      </c>
      <c r="D203" s="69" t="s">
        <v>1211</v>
      </c>
      <c r="E203" s="9" t="s">
        <v>1194</v>
      </c>
      <c r="F203" s="9" t="s">
        <v>873</v>
      </c>
      <c r="G203" s="9" t="s">
        <v>89</v>
      </c>
      <c r="H203" s="9" t="s">
        <v>1238</v>
      </c>
      <c r="I203" s="9">
        <v>51.98</v>
      </c>
      <c r="J203" s="9">
        <v>34.229999999999997</v>
      </c>
      <c r="K203" s="9">
        <v>102.21</v>
      </c>
      <c r="L203" s="9">
        <v>108</v>
      </c>
      <c r="M203" s="9">
        <v>0.65852250865717576</v>
      </c>
      <c r="N203" s="9">
        <v>1.9663332050788764</v>
      </c>
      <c r="O203" s="9">
        <v>87.81</v>
      </c>
      <c r="P203" s="9">
        <v>-0.16</v>
      </c>
      <c r="Q203" s="9">
        <v>7.9</v>
      </c>
      <c r="R203" s="9">
        <v>7.5</v>
      </c>
      <c r="S203" s="9">
        <v>10.5</v>
      </c>
      <c r="T203" s="9">
        <v>6.6</v>
      </c>
      <c r="U203" s="9">
        <v>7.2</v>
      </c>
      <c r="V203" s="9">
        <v>8</v>
      </c>
      <c r="W203" s="71">
        <v>8.3000000000000007</v>
      </c>
      <c r="X203" s="9">
        <v>7.3</v>
      </c>
      <c r="Y203" s="9">
        <v>-0.17</v>
      </c>
    </row>
    <row r="204" spans="1:25" ht="12.75" customHeight="1" x14ac:dyDescent="0.2">
      <c r="A204" s="65">
        <v>203</v>
      </c>
      <c r="B204" s="70" t="s">
        <v>1191</v>
      </c>
      <c r="C204" s="70" t="s">
        <v>1193</v>
      </c>
      <c r="D204" s="69" t="s">
        <v>1211</v>
      </c>
      <c r="E204" s="9" t="s">
        <v>1194</v>
      </c>
      <c r="F204" s="9" t="s">
        <v>873</v>
      </c>
      <c r="G204" s="9" t="s">
        <v>224</v>
      </c>
      <c r="H204" s="9" t="s">
        <v>1238</v>
      </c>
      <c r="I204" s="9">
        <v>48.63</v>
      </c>
      <c r="J204" s="9">
        <v>33.03</v>
      </c>
      <c r="K204" s="9">
        <v>115.3</v>
      </c>
      <c r="L204" s="9">
        <v>118.82</v>
      </c>
      <c r="M204" s="9">
        <v>0.67921036397285628</v>
      </c>
      <c r="N204" s="9">
        <v>2.370964425251902</v>
      </c>
      <c r="O204" s="9">
        <v>88.09</v>
      </c>
      <c r="P204" s="9">
        <v>-0.1</v>
      </c>
      <c r="Q204" s="9">
        <v>7.2</v>
      </c>
      <c r="R204" s="9">
        <v>7</v>
      </c>
      <c r="S204" s="9">
        <v>10.7</v>
      </c>
      <c r="T204" s="9">
        <v>6.8</v>
      </c>
      <c r="U204" s="9">
        <v>8.1999999999999993</v>
      </c>
      <c r="V204" s="9">
        <v>8.1999999999999993</v>
      </c>
      <c r="W204" s="71">
        <v>8.3000000000000007</v>
      </c>
      <c r="X204" s="9">
        <v>7.7</v>
      </c>
      <c r="Y204" s="9">
        <v>-0.17</v>
      </c>
    </row>
    <row r="205" spans="1:25" ht="12.75" customHeight="1" x14ac:dyDescent="0.2">
      <c r="A205" s="65">
        <v>204</v>
      </c>
      <c r="B205" s="70" t="s">
        <v>1191</v>
      </c>
      <c r="C205" s="70" t="s">
        <v>1193</v>
      </c>
      <c r="D205" s="69" t="s">
        <v>1211</v>
      </c>
      <c r="E205" s="9" t="s">
        <v>1194</v>
      </c>
      <c r="F205" s="9" t="s">
        <v>873</v>
      </c>
      <c r="G205" s="9" t="s">
        <v>90</v>
      </c>
      <c r="H205" s="9" t="s">
        <v>1238</v>
      </c>
      <c r="I205" s="9">
        <v>49.71</v>
      </c>
      <c r="J205" s="9">
        <v>29.58</v>
      </c>
      <c r="K205" s="9">
        <v>103.42</v>
      </c>
      <c r="L205" s="9">
        <v>110.83</v>
      </c>
      <c r="M205" s="9">
        <v>0.59505129752564867</v>
      </c>
      <c r="N205" s="9">
        <v>2.0804667069000202</v>
      </c>
      <c r="O205" s="9">
        <v>87.81</v>
      </c>
      <c r="P205" s="9">
        <v>-0.12</v>
      </c>
      <c r="Q205" s="9">
        <v>7</v>
      </c>
      <c r="R205" s="9">
        <v>8.3000000000000007</v>
      </c>
      <c r="S205" s="9">
        <v>9.5</v>
      </c>
      <c r="T205" s="9">
        <v>8.4</v>
      </c>
      <c r="U205" s="9">
        <v>8</v>
      </c>
      <c r="V205" s="9">
        <v>11.2</v>
      </c>
      <c r="W205" s="71">
        <v>7.9</v>
      </c>
      <c r="X205" s="9">
        <v>8.8000000000000007</v>
      </c>
      <c r="Y205" s="9">
        <v>-0.02</v>
      </c>
    </row>
    <row r="206" spans="1:25" ht="12.75" customHeight="1" x14ac:dyDescent="0.2">
      <c r="A206" s="65">
        <v>205</v>
      </c>
      <c r="B206" s="70" t="s">
        <v>1191</v>
      </c>
      <c r="C206" s="70" t="s">
        <v>1193</v>
      </c>
      <c r="D206" s="69" t="s">
        <v>1211</v>
      </c>
      <c r="E206" s="9" t="s">
        <v>1194</v>
      </c>
      <c r="F206" s="9" t="s">
        <v>873</v>
      </c>
      <c r="G206" s="9" t="s">
        <v>94</v>
      </c>
      <c r="H206" s="9" t="s">
        <v>1238</v>
      </c>
      <c r="I206" s="9">
        <v>48.15</v>
      </c>
      <c r="J206" s="9">
        <v>31.47</v>
      </c>
      <c r="K206" s="9">
        <v>94.89</v>
      </c>
      <c r="L206" s="9">
        <v>99.43</v>
      </c>
      <c r="M206" s="9">
        <v>0.65358255451713398</v>
      </c>
      <c r="N206" s="9">
        <v>1.9707165109034268</v>
      </c>
      <c r="O206" s="9">
        <v>87.67</v>
      </c>
      <c r="P206" s="9">
        <v>-0.12</v>
      </c>
      <c r="Q206" s="9">
        <v>7</v>
      </c>
      <c r="R206" s="9">
        <v>8</v>
      </c>
      <c r="S206" s="9">
        <v>13.7</v>
      </c>
      <c r="T206" s="9">
        <v>8.1999999999999993</v>
      </c>
      <c r="U206" s="9">
        <v>7</v>
      </c>
      <c r="V206" s="9">
        <v>10.199999999999999</v>
      </c>
      <c r="W206" s="71">
        <v>9.6</v>
      </c>
      <c r="X206" s="9">
        <v>8.5</v>
      </c>
      <c r="Y206" s="9">
        <v>-0.06</v>
      </c>
    </row>
    <row r="207" spans="1:25" ht="12.75" customHeight="1" x14ac:dyDescent="0.2">
      <c r="A207" s="65">
        <v>206</v>
      </c>
      <c r="B207" s="70" t="s">
        <v>1191</v>
      </c>
      <c r="C207" s="70" t="s">
        <v>1193</v>
      </c>
      <c r="D207" s="69" t="s">
        <v>1211</v>
      </c>
      <c r="E207" s="9" t="s">
        <v>1194</v>
      </c>
      <c r="F207" s="9" t="s">
        <v>873</v>
      </c>
      <c r="G207" s="9" t="s">
        <v>91</v>
      </c>
      <c r="H207" s="9" t="s">
        <v>1238</v>
      </c>
      <c r="I207" s="9">
        <v>38.479999999999997</v>
      </c>
      <c r="J207" s="9">
        <v>27.2</v>
      </c>
      <c r="K207" s="9">
        <v>73.7</v>
      </c>
      <c r="L207" s="9">
        <v>79.430000000000007</v>
      </c>
      <c r="M207" s="9">
        <v>0.7068607068607069</v>
      </c>
      <c r="N207" s="9">
        <v>1.9152806652806655</v>
      </c>
      <c r="O207" s="9">
        <v>86.93</v>
      </c>
      <c r="P207" s="9">
        <v>-7.0000000000000007E-2</v>
      </c>
      <c r="Q207" s="9">
        <v>7.5</v>
      </c>
      <c r="R207" s="9">
        <v>4.7</v>
      </c>
      <c r="S207" s="9">
        <v>6</v>
      </c>
      <c r="T207" s="9">
        <v>4</v>
      </c>
      <c r="U207" s="9">
        <v>4.5</v>
      </c>
      <c r="V207" s="9">
        <v>10.8</v>
      </c>
      <c r="W207" s="71">
        <v>8.4</v>
      </c>
      <c r="X207" s="9">
        <v>9.6</v>
      </c>
      <c r="Y207" s="9">
        <v>-0.02</v>
      </c>
    </row>
    <row r="208" spans="1:25" ht="12.75" customHeight="1" x14ac:dyDescent="0.2">
      <c r="A208" s="65">
        <v>207</v>
      </c>
      <c r="B208" s="70" t="s">
        <v>1191</v>
      </c>
      <c r="C208" s="70" t="s">
        <v>1193</v>
      </c>
      <c r="D208" s="69" t="s">
        <v>1211</v>
      </c>
      <c r="E208" s="9" t="s">
        <v>1194</v>
      </c>
      <c r="F208" s="9" t="s">
        <v>873</v>
      </c>
      <c r="G208" s="9" t="s">
        <v>95</v>
      </c>
      <c r="H208" s="9" t="s">
        <v>1238</v>
      </c>
      <c r="I208" s="9">
        <v>29.25</v>
      </c>
      <c r="J208" s="9">
        <v>19.010000000000002</v>
      </c>
      <c r="K208" s="9">
        <v>48.55</v>
      </c>
      <c r="L208" s="9">
        <v>56.35</v>
      </c>
      <c r="M208" s="9">
        <v>0.64991452991452991</v>
      </c>
      <c r="N208" s="9">
        <v>1.6598290598290597</v>
      </c>
      <c r="O208" s="9">
        <v>85.01</v>
      </c>
      <c r="P208" s="9">
        <v>-7.0000000000000007E-2</v>
      </c>
      <c r="Q208" s="9">
        <v>7.8</v>
      </c>
      <c r="R208" s="9">
        <v>10.3</v>
      </c>
      <c r="S208" s="9">
        <v>12.8</v>
      </c>
      <c r="T208" s="9">
        <v>8.1</v>
      </c>
      <c r="U208" s="9">
        <v>10.199999999999999</v>
      </c>
      <c r="V208" s="9">
        <v>10</v>
      </c>
      <c r="W208" s="71">
        <v>10.3</v>
      </c>
      <c r="X208" s="9">
        <v>9.4</v>
      </c>
      <c r="Y208" s="9">
        <v>-7.0000000000000007E-2</v>
      </c>
    </row>
    <row r="209" spans="1:25" ht="12.75" customHeight="1" x14ac:dyDescent="0.2">
      <c r="A209" s="65">
        <v>208</v>
      </c>
      <c r="B209" s="70" t="s">
        <v>1191</v>
      </c>
      <c r="C209" s="70" t="s">
        <v>1193</v>
      </c>
      <c r="D209" s="69" t="s">
        <v>1211</v>
      </c>
      <c r="E209" s="9" t="s">
        <v>1194</v>
      </c>
      <c r="F209" s="9" t="s">
        <v>873</v>
      </c>
      <c r="G209" s="9" t="s">
        <v>93</v>
      </c>
      <c r="H209" s="9" t="s">
        <v>1238</v>
      </c>
      <c r="I209" s="9">
        <v>32.08</v>
      </c>
      <c r="J209" s="9">
        <v>21.86</v>
      </c>
      <c r="K209" s="9">
        <v>55.34</v>
      </c>
      <c r="L209" s="9">
        <v>56.57</v>
      </c>
      <c r="M209" s="9">
        <v>0.6814214463840399</v>
      </c>
      <c r="N209" s="9">
        <v>1.7250623441396511</v>
      </c>
      <c r="O209" s="9">
        <v>86.11</v>
      </c>
      <c r="P209" s="9">
        <v>-0.04</v>
      </c>
      <c r="Q209" s="9">
        <v>8.5</v>
      </c>
      <c r="R209" s="9">
        <v>9.5</v>
      </c>
      <c r="S209" s="9">
        <v>12.6</v>
      </c>
      <c r="T209" s="9">
        <v>9.5</v>
      </c>
      <c r="U209" s="9">
        <v>9.9</v>
      </c>
      <c r="V209" s="9">
        <v>12.3</v>
      </c>
      <c r="W209" s="71">
        <v>10.199999999999999</v>
      </c>
      <c r="X209" s="9">
        <v>10.6</v>
      </c>
      <c r="Y209" s="9">
        <v>0.03</v>
      </c>
    </row>
    <row r="210" spans="1:25" ht="12.75" customHeight="1" x14ac:dyDescent="0.2">
      <c r="A210" s="65">
        <v>209</v>
      </c>
      <c r="B210" s="70" t="s">
        <v>1191</v>
      </c>
      <c r="C210" s="70" t="s">
        <v>1193</v>
      </c>
      <c r="D210" s="69" t="s">
        <v>1211</v>
      </c>
      <c r="E210" s="9" t="s">
        <v>1194</v>
      </c>
      <c r="F210" s="9" t="s">
        <v>61</v>
      </c>
      <c r="G210" s="9" t="s">
        <v>76</v>
      </c>
      <c r="H210" s="9" t="s">
        <v>1238</v>
      </c>
      <c r="I210" s="9">
        <v>21.25</v>
      </c>
      <c r="J210" s="9">
        <v>14.57</v>
      </c>
      <c r="K210" s="9">
        <v>31.96</v>
      </c>
      <c r="L210" s="9">
        <v>32.14</v>
      </c>
      <c r="M210" s="9">
        <v>0.68564705882352939</v>
      </c>
      <c r="N210" s="9">
        <v>1.504</v>
      </c>
      <c r="O210" s="9">
        <v>83.34</v>
      </c>
      <c r="P210" s="9">
        <v>0.02</v>
      </c>
      <c r="Q210" s="9">
        <v>10</v>
      </c>
      <c r="R210" s="9">
        <v>15.1</v>
      </c>
      <c r="S210" s="9">
        <v>15.2</v>
      </c>
      <c r="T210" s="9">
        <v>10.9</v>
      </c>
      <c r="U210" s="9">
        <v>14</v>
      </c>
      <c r="V210" s="9">
        <v>14.7</v>
      </c>
      <c r="W210" s="71">
        <v>13.4</v>
      </c>
      <c r="X210" s="9">
        <v>13.2</v>
      </c>
      <c r="Y210" s="9">
        <v>0.12</v>
      </c>
    </row>
    <row r="211" spans="1:25" ht="12.75" customHeight="1" x14ac:dyDescent="0.2">
      <c r="A211" s="65">
        <v>210</v>
      </c>
      <c r="B211" s="70" t="s">
        <v>1191</v>
      </c>
      <c r="C211" s="70" t="s">
        <v>1193</v>
      </c>
      <c r="D211" s="69" t="s">
        <v>1211</v>
      </c>
      <c r="E211" s="9" t="s">
        <v>1194</v>
      </c>
      <c r="F211" s="9" t="s">
        <v>67</v>
      </c>
      <c r="G211" s="9" t="s">
        <v>92</v>
      </c>
      <c r="H211" s="9" t="s">
        <v>1238</v>
      </c>
      <c r="I211" s="9">
        <v>40.19</v>
      </c>
      <c r="J211" s="9">
        <v>23.64</v>
      </c>
      <c r="K211" s="9">
        <v>66.28</v>
      </c>
      <c r="L211" s="9">
        <v>69.94</v>
      </c>
      <c r="M211" s="9">
        <v>0.58820602139835787</v>
      </c>
      <c r="N211" s="9">
        <v>1.6491664593182385</v>
      </c>
      <c r="O211" s="9">
        <v>86.7</v>
      </c>
      <c r="P211" s="9">
        <v>-0.11</v>
      </c>
      <c r="Q211" s="9">
        <v>9</v>
      </c>
      <c r="R211" s="9">
        <v>8.5</v>
      </c>
      <c r="S211" s="9">
        <v>14.3</v>
      </c>
      <c r="T211" s="9">
        <v>8.9</v>
      </c>
      <c r="U211" s="9">
        <v>9</v>
      </c>
      <c r="V211" s="9">
        <v>11.8</v>
      </c>
      <c r="W211" s="71">
        <v>10.6</v>
      </c>
      <c r="X211" s="9">
        <v>9.9</v>
      </c>
      <c r="Y211" s="9">
        <v>0.06</v>
      </c>
    </row>
    <row r="212" spans="1:25" ht="12.75" customHeight="1" x14ac:dyDescent="0.2">
      <c r="A212" s="65">
        <v>211</v>
      </c>
      <c r="B212" s="70" t="s">
        <v>1191</v>
      </c>
      <c r="C212" s="70" t="s">
        <v>1193</v>
      </c>
      <c r="D212" s="69" t="s">
        <v>1211</v>
      </c>
      <c r="E212" s="9" t="s">
        <v>1194</v>
      </c>
      <c r="F212" s="9" t="s">
        <v>873</v>
      </c>
      <c r="G212" s="9" t="s">
        <v>176</v>
      </c>
      <c r="H212" s="9" t="s">
        <v>1238</v>
      </c>
      <c r="I212" s="9">
        <v>26.23</v>
      </c>
      <c r="J212" s="9">
        <v>18.32</v>
      </c>
      <c r="K212" s="9">
        <v>45.17</v>
      </c>
      <c r="L212" s="9">
        <v>46.31</v>
      </c>
      <c r="M212" s="9">
        <v>0.69843690430804417</v>
      </c>
      <c r="N212" s="9">
        <v>1.7220739611132292</v>
      </c>
      <c r="O212" s="9">
        <v>85.22</v>
      </c>
      <c r="P212" s="9">
        <v>-0.03</v>
      </c>
      <c r="Q212" s="9">
        <v>9.5</v>
      </c>
      <c r="R212" s="9">
        <v>9</v>
      </c>
      <c r="S212" s="9">
        <v>10.4</v>
      </c>
      <c r="T212" s="9">
        <v>8.8000000000000007</v>
      </c>
      <c r="U212" s="9">
        <v>8.9</v>
      </c>
      <c r="V212" s="9">
        <v>10.5</v>
      </c>
      <c r="W212" s="71">
        <v>9.6</v>
      </c>
      <c r="X212" s="9">
        <v>9.4</v>
      </c>
      <c r="Y212" s="9">
        <v>-0.12</v>
      </c>
    </row>
    <row r="213" spans="1:25" ht="12.75" customHeight="1" x14ac:dyDescent="0.2">
      <c r="A213" s="65">
        <v>212</v>
      </c>
      <c r="B213" s="70" t="s">
        <v>1191</v>
      </c>
      <c r="C213" s="70" t="s">
        <v>1193</v>
      </c>
      <c r="D213" s="69" t="s">
        <v>1211</v>
      </c>
      <c r="E213" s="9" t="s">
        <v>1194</v>
      </c>
      <c r="F213" s="9" t="s">
        <v>873</v>
      </c>
      <c r="G213" s="9" t="s">
        <v>394</v>
      </c>
      <c r="H213" s="9" t="s">
        <v>1238</v>
      </c>
      <c r="I213" s="9">
        <v>40.659999999999997</v>
      </c>
      <c r="J213" s="9">
        <v>26.36</v>
      </c>
      <c r="K213" s="9">
        <v>71.989999999999995</v>
      </c>
      <c r="L213" s="9">
        <v>78.02</v>
      </c>
      <c r="M213" s="9">
        <v>0.64830300049188394</v>
      </c>
      <c r="N213" s="9">
        <v>1.7705361534677817</v>
      </c>
      <c r="O213" s="9">
        <v>86.89</v>
      </c>
      <c r="P213" s="9">
        <v>-0.11</v>
      </c>
      <c r="Q213" s="9">
        <v>8.8000000000000007</v>
      </c>
      <c r="R213" s="9">
        <v>7</v>
      </c>
      <c r="S213" s="9">
        <v>9.4</v>
      </c>
      <c r="T213" s="9">
        <v>8.4</v>
      </c>
      <c r="U213" s="9">
        <v>8.1999999999999993</v>
      </c>
      <c r="V213" s="9">
        <v>9.4</v>
      </c>
      <c r="W213" s="71">
        <v>8.4</v>
      </c>
      <c r="X213" s="9">
        <v>8.6</v>
      </c>
      <c r="Y213" s="9">
        <v>-7.0000000000000007E-2</v>
      </c>
    </row>
    <row r="214" spans="1:25" ht="12.75" customHeight="1" x14ac:dyDescent="0.2">
      <c r="A214" s="65">
        <v>213</v>
      </c>
      <c r="B214" s="70" t="s">
        <v>1191</v>
      </c>
      <c r="C214" s="70" t="s">
        <v>1193</v>
      </c>
      <c r="D214" s="69" t="s">
        <v>1211</v>
      </c>
      <c r="E214" s="9" t="s">
        <v>1194</v>
      </c>
      <c r="F214" s="9" t="s">
        <v>873</v>
      </c>
      <c r="G214" s="9" t="s">
        <v>396</v>
      </c>
      <c r="H214" s="9" t="s">
        <v>1238</v>
      </c>
      <c r="I214" s="9">
        <v>46.2</v>
      </c>
      <c r="J214" s="9">
        <v>32.700000000000003</v>
      </c>
      <c r="K214" s="9">
        <v>94.97</v>
      </c>
      <c r="L214" s="9">
        <v>96</v>
      </c>
      <c r="M214" s="9">
        <v>0.70779220779220786</v>
      </c>
      <c r="N214" s="9">
        <v>2.0556277056277055</v>
      </c>
      <c r="O214" s="9">
        <v>86.89</v>
      </c>
      <c r="P214" s="9">
        <v>-0.15</v>
      </c>
      <c r="Q214" s="9">
        <v>6</v>
      </c>
      <c r="R214" s="9">
        <v>7</v>
      </c>
      <c r="S214" s="9">
        <v>11</v>
      </c>
      <c r="T214" s="9">
        <v>7.5</v>
      </c>
      <c r="U214" s="9">
        <v>7</v>
      </c>
      <c r="V214" s="9">
        <v>7</v>
      </c>
      <c r="W214" s="71">
        <v>8</v>
      </c>
      <c r="X214" s="9">
        <v>7.2</v>
      </c>
      <c r="Y214" s="9">
        <v>-0.21</v>
      </c>
    </row>
    <row r="215" spans="1:25" ht="12.75" customHeight="1" x14ac:dyDescent="0.2">
      <c r="A215" s="65">
        <v>214</v>
      </c>
      <c r="B215" s="70" t="s">
        <v>1191</v>
      </c>
      <c r="C215" s="70" t="s">
        <v>1193</v>
      </c>
      <c r="D215" s="69" t="s">
        <v>1211</v>
      </c>
      <c r="E215" s="9" t="s">
        <v>1194</v>
      </c>
      <c r="F215" s="9" t="s">
        <v>873</v>
      </c>
      <c r="G215" s="9" t="s">
        <v>177</v>
      </c>
      <c r="H215" s="9" t="s">
        <v>1238</v>
      </c>
      <c r="I215" s="9">
        <v>46.28</v>
      </c>
      <c r="J215" s="9">
        <v>31.88</v>
      </c>
      <c r="K215" s="9">
        <v>89.01</v>
      </c>
      <c r="L215" s="9">
        <v>90.85</v>
      </c>
      <c r="M215" s="9">
        <v>0.68885047536732924</v>
      </c>
      <c r="N215" s="9">
        <v>1.9232929991356957</v>
      </c>
      <c r="O215" s="9">
        <v>87.56</v>
      </c>
      <c r="P215" s="9">
        <v>-0.11</v>
      </c>
      <c r="Q215" s="9">
        <v>7</v>
      </c>
      <c r="R215" s="9">
        <v>7.3</v>
      </c>
      <c r="S215" s="9">
        <v>8.6</v>
      </c>
      <c r="T215" s="9">
        <v>8</v>
      </c>
      <c r="U215" s="9">
        <v>7.7</v>
      </c>
      <c r="V215" s="9">
        <v>10.4</v>
      </c>
      <c r="W215" s="71">
        <v>7.6</v>
      </c>
      <c r="X215" s="9">
        <v>8.6999999999999993</v>
      </c>
      <c r="Y215" s="9">
        <v>-0.06</v>
      </c>
    </row>
    <row r="216" spans="1:25" ht="12.75" customHeight="1" x14ac:dyDescent="0.2">
      <c r="A216" s="65">
        <v>215</v>
      </c>
      <c r="B216" s="70" t="s">
        <v>1191</v>
      </c>
      <c r="C216" s="70" t="s">
        <v>1193</v>
      </c>
      <c r="D216" s="69" t="s">
        <v>1211</v>
      </c>
      <c r="E216" s="9" t="s">
        <v>1194</v>
      </c>
      <c r="F216" s="9" t="s">
        <v>873</v>
      </c>
      <c r="G216" s="9" t="s">
        <v>399</v>
      </c>
      <c r="H216" s="9" t="s">
        <v>1238</v>
      </c>
      <c r="I216" s="9">
        <v>37.65</v>
      </c>
      <c r="J216" s="9">
        <v>27.74</v>
      </c>
      <c r="K216" s="9">
        <v>62.01</v>
      </c>
      <c r="L216" s="9">
        <v>66.099999999999994</v>
      </c>
      <c r="M216" s="9">
        <v>0.73678618857901723</v>
      </c>
      <c r="N216" s="9">
        <v>1.647011952191235</v>
      </c>
      <c r="O216" s="9">
        <v>86.44</v>
      </c>
      <c r="P216" s="9">
        <v>-0.13</v>
      </c>
      <c r="Q216" s="9">
        <v>7.4</v>
      </c>
      <c r="R216" s="9">
        <v>7.7</v>
      </c>
      <c r="S216" s="9">
        <v>9.4</v>
      </c>
      <c r="T216" s="9">
        <v>8.4</v>
      </c>
      <c r="U216" s="9">
        <v>8</v>
      </c>
      <c r="V216" s="9">
        <v>9.6</v>
      </c>
      <c r="W216" s="71">
        <v>8.1</v>
      </c>
      <c r="X216" s="9">
        <v>8.6999999999999993</v>
      </c>
      <c r="Y216" s="9">
        <v>-0.05</v>
      </c>
    </row>
    <row r="217" spans="1:25" ht="12.75" customHeight="1" x14ac:dyDescent="0.2">
      <c r="A217" s="65">
        <v>216</v>
      </c>
      <c r="B217" s="70" t="s">
        <v>1191</v>
      </c>
      <c r="C217" s="70" t="s">
        <v>1193</v>
      </c>
      <c r="D217" s="69" t="s">
        <v>1211</v>
      </c>
      <c r="E217" s="9" t="s">
        <v>1194</v>
      </c>
      <c r="F217" s="9" t="s">
        <v>873</v>
      </c>
      <c r="G217" s="9" t="s">
        <v>387</v>
      </c>
      <c r="H217" s="9" t="s">
        <v>1238</v>
      </c>
      <c r="I217" s="9">
        <v>33.380000000000003</v>
      </c>
      <c r="J217" s="9">
        <v>23.15</v>
      </c>
      <c r="K217" s="9">
        <v>50.54</v>
      </c>
      <c r="L217" s="9">
        <v>53.48</v>
      </c>
      <c r="M217" s="9">
        <v>0.69352905931695619</v>
      </c>
      <c r="N217" s="9">
        <v>1.5140802875973636</v>
      </c>
      <c r="O217" s="9">
        <v>85.65</v>
      </c>
      <c r="P217" s="9">
        <v>-0.08</v>
      </c>
      <c r="Q217" s="9">
        <v>9.1</v>
      </c>
      <c r="R217" s="9">
        <v>8.5</v>
      </c>
      <c r="S217" s="9">
        <v>11</v>
      </c>
      <c r="T217" s="9">
        <v>9</v>
      </c>
      <c r="U217" s="9">
        <v>9.4</v>
      </c>
      <c r="V217" s="9">
        <v>13.4</v>
      </c>
      <c r="W217" s="71">
        <v>9.5</v>
      </c>
      <c r="X217" s="9">
        <v>9.9</v>
      </c>
      <c r="Y217" s="9">
        <v>0.01</v>
      </c>
    </row>
    <row r="218" spans="1:25" ht="12.75" customHeight="1" x14ac:dyDescent="0.2">
      <c r="A218" s="65">
        <v>217</v>
      </c>
      <c r="B218" s="70" t="s">
        <v>1191</v>
      </c>
      <c r="C218" s="70" t="s">
        <v>1193</v>
      </c>
      <c r="D218" s="69" t="s">
        <v>1211</v>
      </c>
      <c r="E218" s="9" t="s">
        <v>1194</v>
      </c>
      <c r="F218" s="9" t="s">
        <v>873</v>
      </c>
      <c r="G218" s="9" t="s">
        <v>426</v>
      </c>
      <c r="H218" s="9" t="s">
        <v>1238</v>
      </c>
      <c r="I218" s="9">
        <v>30.62</v>
      </c>
      <c r="J218" s="9">
        <v>21.42</v>
      </c>
      <c r="K218" s="9">
        <v>46.83</v>
      </c>
      <c r="L218" s="9">
        <v>50.62</v>
      </c>
      <c r="M218" s="9">
        <v>0.69954278249510127</v>
      </c>
      <c r="N218" s="9">
        <v>1.5293925538863486</v>
      </c>
      <c r="O218" s="9">
        <v>85.29</v>
      </c>
      <c r="P218" s="9">
        <v>-7.0000000000000007E-2</v>
      </c>
      <c r="Q218" s="9">
        <v>7.7</v>
      </c>
      <c r="R218" s="9">
        <v>8.9</v>
      </c>
      <c r="S218" s="9">
        <v>11</v>
      </c>
      <c r="T218" s="9">
        <v>9.1</v>
      </c>
      <c r="U218" s="9">
        <v>9.1999999999999993</v>
      </c>
      <c r="V218" s="9">
        <v>10.9</v>
      </c>
      <c r="W218" s="71">
        <v>9.1999999999999993</v>
      </c>
      <c r="X218" s="9">
        <v>9.6999999999999993</v>
      </c>
      <c r="Y218" s="9">
        <v>-0.03</v>
      </c>
    </row>
    <row r="219" spans="1:25" ht="12.75" customHeight="1" x14ac:dyDescent="0.2">
      <c r="A219" s="65">
        <v>218</v>
      </c>
      <c r="B219" s="70" t="s">
        <v>1191</v>
      </c>
      <c r="C219" s="70" t="s">
        <v>1193</v>
      </c>
      <c r="D219" s="69" t="s">
        <v>1211</v>
      </c>
      <c r="E219" s="9" t="s">
        <v>1194</v>
      </c>
      <c r="F219" s="9" t="s">
        <v>873</v>
      </c>
      <c r="G219" s="9" t="s">
        <v>400</v>
      </c>
      <c r="H219" s="9" t="s">
        <v>1238</v>
      </c>
      <c r="I219" s="9">
        <v>28.05</v>
      </c>
      <c r="J219" s="9">
        <v>20.440000000000001</v>
      </c>
      <c r="K219" s="9">
        <v>41.56</v>
      </c>
      <c r="L219" s="9">
        <v>45.04</v>
      </c>
      <c r="M219" s="9">
        <v>0.72869875222816405</v>
      </c>
      <c r="N219" s="9">
        <v>1.4816399286987523</v>
      </c>
      <c r="O219" s="9">
        <v>84.71</v>
      </c>
      <c r="P219" s="9">
        <v>-0.05</v>
      </c>
      <c r="Q219" s="9">
        <v>8.6999999999999993</v>
      </c>
      <c r="R219" s="9">
        <v>9.9</v>
      </c>
      <c r="S219" s="9">
        <v>12.8</v>
      </c>
      <c r="T219" s="9">
        <v>9.1999999999999993</v>
      </c>
      <c r="U219" s="9">
        <v>10.4</v>
      </c>
      <c r="V219" s="9">
        <v>13.5</v>
      </c>
      <c r="W219" s="71">
        <v>10.5</v>
      </c>
      <c r="X219" s="9">
        <v>11</v>
      </c>
      <c r="Y219" s="9">
        <v>0.05</v>
      </c>
    </row>
    <row r="220" spans="1:25" ht="12.75" customHeight="1" x14ac:dyDescent="0.2">
      <c r="A220" s="65">
        <v>219</v>
      </c>
      <c r="B220" s="70" t="s">
        <v>1191</v>
      </c>
      <c r="C220" s="70" t="s">
        <v>1193</v>
      </c>
      <c r="D220" s="69" t="s">
        <v>1211</v>
      </c>
      <c r="E220" s="9" t="s">
        <v>1194</v>
      </c>
      <c r="F220" s="9" t="s">
        <v>61</v>
      </c>
      <c r="G220" s="9" t="s">
        <v>392</v>
      </c>
      <c r="H220" s="9" t="s">
        <v>1238</v>
      </c>
      <c r="I220" s="9">
        <v>15.01</v>
      </c>
      <c r="J220" s="9">
        <v>9.2200000000000006</v>
      </c>
      <c r="K220" s="9">
        <v>15.85</v>
      </c>
      <c r="L220" s="9">
        <v>17.41</v>
      </c>
      <c r="M220" s="9">
        <v>0.61425716189207202</v>
      </c>
      <c r="N220" s="9">
        <v>1.0559626915389739</v>
      </c>
      <c r="O220" s="9">
        <v>76.45</v>
      </c>
      <c r="P220" s="9">
        <v>-0.02</v>
      </c>
      <c r="Q220" s="9">
        <v>13.6</v>
      </c>
      <c r="R220" s="9">
        <v>13.6</v>
      </c>
      <c r="S220" s="9">
        <v>16.100000000000001</v>
      </c>
      <c r="T220" s="9">
        <v>15.4</v>
      </c>
      <c r="U220" s="9">
        <v>15.7</v>
      </c>
      <c r="V220" s="9">
        <v>16</v>
      </c>
      <c r="W220" s="71">
        <v>14.4</v>
      </c>
      <c r="X220" s="9">
        <v>15.7</v>
      </c>
      <c r="Y220" s="9">
        <v>0.23</v>
      </c>
    </row>
    <row r="221" spans="1:25" ht="12.75" customHeight="1" x14ac:dyDescent="0.2">
      <c r="A221" s="65">
        <v>220</v>
      </c>
      <c r="B221" s="70" t="s">
        <v>1191</v>
      </c>
      <c r="C221" s="70" t="s">
        <v>1193</v>
      </c>
      <c r="D221" s="69" t="s">
        <v>1211</v>
      </c>
      <c r="E221" s="9" t="s">
        <v>1194</v>
      </c>
      <c r="F221" s="9" t="s">
        <v>67</v>
      </c>
      <c r="G221" s="9" t="s">
        <v>385</v>
      </c>
      <c r="H221" s="9" t="s">
        <v>1238</v>
      </c>
      <c r="I221" s="9">
        <v>45.89</v>
      </c>
      <c r="J221" s="9">
        <v>32.17</v>
      </c>
      <c r="K221" s="9">
        <v>77.739999999999995</v>
      </c>
      <c r="L221" s="9">
        <v>78.959999999999994</v>
      </c>
      <c r="M221" s="9">
        <v>0.70102418827631297</v>
      </c>
      <c r="N221" s="9">
        <v>1.6940509915014164</v>
      </c>
      <c r="O221" s="9">
        <v>87.25</v>
      </c>
      <c r="P221" s="9">
        <v>-0.13</v>
      </c>
      <c r="Q221" s="9">
        <v>6.5</v>
      </c>
      <c r="R221" s="9">
        <v>8</v>
      </c>
      <c r="S221" s="9">
        <v>10.3</v>
      </c>
      <c r="T221" s="9">
        <v>9</v>
      </c>
      <c r="U221" s="9">
        <v>7</v>
      </c>
      <c r="V221" s="9">
        <v>11</v>
      </c>
      <c r="W221" s="71">
        <v>8.3000000000000007</v>
      </c>
      <c r="X221" s="9">
        <v>9</v>
      </c>
      <c r="Y221" s="9">
        <v>0</v>
      </c>
    </row>
    <row r="222" spans="1:25" ht="12.75" customHeight="1" x14ac:dyDescent="0.2">
      <c r="A222" s="65">
        <v>221</v>
      </c>
      <c r="B222" s="70" t="s">
        <v>1191</v>
      </c>
      <c r="C222" s="70" t="s">
        <v>1193</v>
      </c>
      <c r="D222" s="69" t="s">
        <v>1211</v>
      </c>
      <c r="E222" s="9" t="s">
        <v>1194</v>
      </c>
      <c r="F222" s="9" t="s">
        <v>67</v>
      </c>
      <c r="G222" s="9" t="s">
        <v>417</v>
      </c>
      <c r="H222" s="9" t="s">
        <v>1238</v>
      </c>
      <c r="I222" s="9">
        <v>33.119999999999997</v>
      </c>
      <c r="J222" s="9">
        <v>24.75</v>
      </c>
      <c r="K222" s="9">
        <v>54.12</v>
      </c>
      <c r="L222" s="9">
        <v>56.48</v>
      </c>
      <c r="M222" s="9">
        <v>0.74728260869565222</v>
      </c>
      <c r="N222" s="9">
        <v>1.6340579710144929</v>
      </c>
      <c r="O222" s="9">
        <v>85.98</v>
      </c>
      <c r="P222" s="9">
        <v>-0.04</v>
      </c>
      <c r="Q222" s="9">
        <v>8</v>
      </c>
      <c r="R222" s="9">
        <v>9</v>
      </c>
      <c r="S222" s="9">
        <v>13.8</v>
      </c>
      <c r="T222" s="9">
        <v>9</v>
      </c>
      <c r="U222" s="9">
        <v>10</v>
      </c>
      <c r="V222" s="9">
        <v>14.9</v>
      </c>
      <c r="W222" s="71">
        <v>10.3</v>
      </c>
      <c r="X222" s="9">
        <v>11.3</v>
      </c>
      <c r="Y222" s="9">
        <v>0.09</v>
      </c>
    </row>
    <row r="223" spans="1:25" ht="12.75" customHeight="1" x14ac:dyDescent="0.2">
      <c r="A223" s="65">
        <v>222</v>
      </c>
      <c r="B223" s="70" t="s">
        <v>1191</v>
      </c>
      <c r="C223" s="70" t="s">
        <v>1193</v>
      </c>
      <c r="D223" s="69" t="s">
        <v>1211</v>
      </c>
      <c r="E223" s="9" t="s">
        <v>1194</v>
      </c>
      <c r="F223" s="9" t="s">
        <v>67</v>
      </c>
      <c r="G223" s="9" t="s">
        <v>403</v>
      </c>
      <c r="H223" s="9" t="s">
        <v>1238</v>
      </c>
      <c r="I223" s="9">
        <v>23.64</v>
      </c>
      <c r="J223" s="9">
        <v>16.61</v>
      </c>
      <c r="K223" s="9">
        <v>30.34</v>
      </c>
      <c r="L223" s="9">
        <v>33.090000000000003</v>
      </c>
      <c r="M223" s="9">
        <v>0.70262267343485618</v>
      </c>
      <c r="N223" s="9">
        <v>1.2834179357021995</v>
      </c>
      <c r="O223" s="9">
        <v>82.84</v>
      </c>
      <c r="P223" s="9">
        <v>-0.05</v>
      </c>
      <c r="Q223" s="9">
        <v>11</v>
      </c>
      <c r="R223" s="9">
        <v>11</v>
      </c>
      <c r="S223" s="9">
        <v>13.8</v>
      </c>
      <c r="T223" s="9">
        <v>11</v>
      </c>
      <c r="U223" s="9">
        <v>10.9</v>
      </c>
      <c r="V223" s="9">
        <v>12.9</v>
      </c>
      <c r="W223" s="71">
        <v>11.9</v>
      </c>
      <c r="X223" s="9">
        <v>11.6</v>
      </c>
      <c r="Y223" s="9">
        <v>7.0000000000000007E-2</v>
      </c>
    </row>
    <row r="224" spans="1:25" ht="12.75" customHeight="1" x14ac:dyDescent="0.2">
      <c r="A224" s="65">
        <v>223</v>
      </c>
      <c r="B224" s="70" t="s">
        <v>1191</v>
      </c>
      <c r="C224" s="70" t="s">
        <v>1193</v>
      </c>
      <c r="D224" s="69" t="s">
        <v>1211</v>
      </c>
      <c r="E224" s="9" t="s">
        <v>1194</v>
      </c>
      <c r="F224" s="9" t="s">
        <v>67</v>
      </c>
      <c r="G224" s="9" t="s">
        <v>390</v>
      </c>
      <c r="H224" s="9" t="s">
        <v>1238</v>
      </c>
      <c r="I224" s="9">
        <v>18.52</v>
      </c>
      <c r="J224" s="9">
        <v>13.56</v>
      </c>
      <c r="K224" s="9">
        <v>21.91</v>
      </c>
      <c r="L224" s="9">
        <v>24.25</v>
      </c>
      <c r="M224" s="9">
        <v>0.73218142548596121</v>
      </c>
      <c r="N224" s="9">
        <v>1.1830453563714902</v>
      </c>
      <c r="O224" s="9">
        <v>80.12</v>
      </c>
      <c r="P224" s="9">
        <v>-0.01</v>
      </c>
      <c r="Q224" s="9">
        <v>11.2</v>
      </c>
      <c r="R224" s="9">
        <v>14.1</v>
      </c>
      <c r="S224" s="9">
        <v>15.9</v>
      </c>
      <c r="T224" s="9">
        <v>13</v>
      </c>
      <c r="U224" s="9">
        <v>14</v>
      </c>
      <c r="V224" s="9">
        <v>14.9</v>
      </c>
      <c r="W224" s="71">
        <v>13.7</v>
      </c>
      <c r="X224" s="9">
        <v>14</v>
      </c>
      <c r="Y224" s="9">
        <v>0.16</v>
      </c>
    </row>
    <row r="225" spans="1:25" ht="12.75" customHeight="1" x14ac:dyDescent="0.2">
      <c r="A225" s="65">
        <v>224</v>
      </c>
      <c r="B225" s="70" t="s">
        <v>1191</v>
      </c>
      <c r="C225" s="70" t="s">
        <v>1193</v>
      </c>
      <c r="D225" s="69" t="s">
        <v>1213</v>
      </c>
      <c r="E225" s="9" t="s">
        <v>1194</v>
      </c>
      <c r="F225" s="9" t="s">
        <v>873</v>
      </c>
      <c r="G225" s="9" t="s">
        <v>212</v>
      </c>
      <c r="H225" s="9" t="s">
        <v>1238</v>
      </c>
      <c r="I225" s="9">
        <v>29.84</v>
      </c>
      <c r="J225" s="9">
        <v>16.45</v>
      </c>
      <c r="K225" s="9">
        <v>42.55</v>
      </c>
      <c r="L225" s="9">
        <v>50.21</v>
      </c>
      <c r="M225" s="9">
        <v>0.55127345844504017</v>
      </c>
      <c r="N225" s="9">
        <v>1.4259383378016084</v>
      </c>
      <c r="O225" s="9">
        <v>84.59</v>
      </c>
      <c r="P225" s="9">
        <v>-0.09</v>
      </c>
      <c r="Q225" s="9">
        <v>10</v>
      </c>
      <c r="R225" s="9">
        <v>9.1</v>
      </c>
      <c r="S225" s="9">
        <v>11</v>
      </c>
      <c r="T225" s="9">
        <v>10</v>
      </c>
      <c r="U225" s="9">
        <v>9.6</v>
      </c>
      <c r="V225" s="9">
        <v>11.6</v>
      </c>
      <c r="W225" s="71">
        <v>10</v>
      </c>
      <c r="X225" s="9">
        <v>10.4</v>
      </c>
      <c r="Y225" s="9">
        <v>0.05</v>
      </c>
    </row>
    <row r="226" spans="1:25" ht="12.75" customHeight="1" x14ac:dyDescent="0.2">
      <c r="A226" s="65">
        <v>225</v>
      </c>
      <c r="B226" s="70" t="s">
        <v>1191</v>
      </c>
      <c r="C226" s="70" t="s">
        <v>1193</v>
      </c>
      <c r="D226" s="69" t="s">
        <v>1213</v>
      </c>
      <c r="E226" s="9" t="s">
        <v>1194</v>
      </c>
      <c r="F226" s="9" t="s">
        <v>873</v>
      </c>
      <c r="G226" s="9" t="s">
        <v>87</v>
      </c>
      <c r="H226" s="9" t="s">
        <v>1238</v>
      </c>
      <c r="I226" s="9">
        <v>30.94</v>
      </c>
      <c r="J226" s="9">
        <v>19.46</v>
      </c>
      <c r="K226" s="9">
        <v>45.42</v>
      </c>
      <c r="L226" s="9">
        <v>58.26</v>
      </c>
      <c r="M226" s="9">
        <v>0.62895927601809953</v>
      </c>
      <c r="N226" s="9">
        <v>1.4680025856496444</v>
      </c>
      <c r="O226" s="9">
        <v>84.83</v>
      </c>
      <c r="P226" s="9">
        <v>-0.09</v>
      </c>
      <c r="Q226" s="9">
        <v>10.5</v>
      </c>
      <c r="R226" s="9">
        <v>8.5</v>
      </c>
      <c r="S226" s="9">
        <v>11</v>
      </c>
      <c r="T226" s="9">
        <v>10.5</v>
      </c>
      <c r="U226" s="9">
        <v>9.5</v>
      </c>
      <c r="V226" s="9">
        <v>11.5</v>
      </c>
      <c r="W226" s="71">
        <v>10</v>
      </c>
      <c r="X226" s="9">
        <v>10.5</v>
      </c>
      <c r="Y226" s="9">
        <v>0.06</v>
      </c>
    </row>
    <row r="227" spans="1:25" ht="12.75" customHeight="1" x14ac:dyDescent="0.2">
      <c r="A227" s="65">
        <v>226</v>
      </c>
      <c r="B227" s="70" t="s">
        <v>1191</v>
      </c>
      <c r="C227" s="70" t="s">
        <v>1193</v>
      </c>
      <c r="D227" s="69" t="s">
        <v>1213</v>
      </c>
      <c r="E227" s="9" t="s">
        <v>1194</v>
      </c>
      <c r="F227" s="9" t="s">
        <v>67</v>
      </c>
      <c r="G227" s="9" t="s">
        <v>84</v>
      </c>
      <c r="H227" s="9" t="s">
        <v>1238</v>
      </c>
      <c r="I227" s="9">
        <v>29.93</v>
      </c>
      <c r="J227" s="9">
        <v>16.940000000000001</v>
      </c>
      <c r="K227" s="9">
        <v>43.64</v>
      </c>
      <c r="L227" s="9">
        <v>54.33</v>
      </c>
      <c r="M227" s="9">
        <v>0.56598730370865358</v>
      </c>
      <c r="N227" s="9">
        <v>1.4580688272636151</v>
      </c>
      <c r="O227" s="9">
        <v>84.7</v>
      </c>
      <c r="P227" s="9">
        <v>-0.1</v>
      </c>
      <c r="Q227" s="9">
        <v>10.3</v>
      </c>
      <c r="R227" s="9">
        <v>8.1999999999999993</v>
      </c>
      <c r="S227" s="9">
        <v>9</v>
      </c>
      <c r="T227" s="9">
        <v>11</v>
      </c>
      <c r="U227" s="9">
        <v>8</v>
      </c>
      <c r="V227" s="9">
        <v>8.9</v>
      </c>
      <c r="W227" s="71">
        <v>9.1999999999999993</v>
      </c>
      <c r="X227" s="9">
        <v>9.3000000000000007</v>
      </c>
      <c r="Y227" s="9">
        <v>-0.04</v>
      </c>
    </row>
    <row r="228" spans="1:25" ht="12.75" customHeight="1" x14ac:dyDescent="0.2">
      <c r="A228" s="65">
        <v>227</v>
      </c>
      <c r="B228" s="70" t="s">
        <v>1191</v>
      </c>
      <c r="C228" s="70" t="s">
        <v>1193</v>
      </c>
      <c r="D228" s="69" t="s">
        <v>1213</v>
      </c>
      <c r="E228" s="9" t="s">
        <v>1194</v>
      </c>
      <c r="F228" s="9" t="s">
        <v>67</v>
      </c>
      <c r="G228" s="9" t="s">
        <v>88</v>
      </c>
      <c r="H228" s="9" t="s">
        <v>1238</v>
      </c>
      <c r="I228" s="9">
        <v>31.86</v>
      </c>
      <c r="J228" s="9">
        <v>21.18</v>
      </c>
      <c r="K228" s="9">
        <v>54.62</v>
      </c>
      <c r="L228" s="9">
        <v>60.01</v>
      </c>
      <c r="M228" s="9">
        <v>0.66478342749529196</v>
      </c>
      <c r="N228" s="9">
        <v>1.7143753923414939</v>
      </c>
      <c r="O228" s="9">
        <v>85.87</v>
      </c>
      <c r="P228" s="9">
        <v>-0.06</v>
      </c>
      <c r="Q228" s="9">
        <v>10.8</v>
      </c>
      <c r="R228" s="9">
        <v>9</v>
      </c>
      <c r="S228" s="9">
        <v>9.1999999999999993</v>
      </c>
      <c r="T228" s="9">
        <v>11.2</v>
      </c>
      <c r="U228" s="9">
        <v>8.9</v>
      </c>
      <c r="V228" s="9">
        <v>10</v>
      </c>
      <c r="W228" s="71">
        <v>9.6999999999999993</v>
      </c>
      <c r="X228" s="9">
        <v>10</v>
      </c>
      <c r="Y228" s="9">
        <v>-0.01</v>
      </c>
    </row>
    <row r="229" spans="1:25" ht="12.75" customHeight="1" x14ac:dyDescent="0.2">
      <c r="A229" s="65">
        <v>228</v>
      </c>
      <c r="B229" s="70" t="s">
        <v>1191</v>
      </c>
      <c r="C229" s="70" t="s">
        <v>1193</v>
      </c>
      <c r="D229" s="69" t="s">
        <v>1213</v>
      </c>
      <c r="E229" s="9" t="s">
        <v>1194</v>
      </c>
      <c r="F229" s="9" t="s">
        <v>873</v>
      </c>
      <c r="G229" s="9" t="s">
        <v>236</v>
      </c>
      <c r="H229" s="9" t="s">
        <v>1238</v>
      </c>
      <c r="I229" s="9">
        <v>38.89</v>
      </c>
      <c r="J229" s="9">
        <v>31.57</v>
      </c>
      <c r="K229" s="9">
        <v>85.47</v>
      </c>
      <c r="L229" s="9">
        <v>93.14</v>
      </c>
      <c r="M229" s="9">
        <v>0.8117768063769607</v>
      </c>
      <c r="N229" s="9">
        <v>2.1977372075083568</v>
      </c>
      <c r="O229" s="9">
        <v>87.28</v>
      </c>
      <c r="P229" s="9">
        <v>-0.06</v>
      </c>
      <c r="Q229" s="9">
        <v>7</v>
      </c>
      <c r="R229" s="9">
        <v>7.5</v>
      </c>
      <c r="S229" s="9">
        <v>8.6999999999999993</v>
      </c>
      <c r="T229" s="9">
        <v>7</v>
      </c>
      <c r="U229" s="9">
        <v>8.4</v>
      </c>
      <c r="V229" s="9">
        <v>10</v>
      </c>
      <c r="W229" s="71">
        <v>7.7</v>
      </c>
      <c r="X229" s="9">
        <v>8.5</v>
      </c>
      <c r="Y229" s="9">
        <v>-0.16</v>
      </c>
    </row>
    <row r="230" spans="1:25" ht="12.75" customHeight="1" x14ac:dyDescent="0.2">
      <c r="A230" s="65">
        <v>229</v>
      </c>
      <c r="B230" s="70" t="s">
        <v>1191</v>
      </c>
      <c r="C230" s="70" t="s">
        <v>1193</v>
      </c>
      <c r="D230" s="69" t="s">
        <v>1213</v>
      </c>
      <c r="E230" s="9" t="s">
        <v>1194</v>
      </c>
      <c r="F230" s="9" t="s">
        <v>873</v>
      </c>
      <c r="G230" s="9" t="s">
        <v>224</v>
      </c>
      <c r="H230" s="9" t="s">
        <v>1238</v>
      </c>
      <c r="I230" s="9">
        <v>41.46</v>
      </c>
      <c r="J230" s="9">
        <v>30.59</v>
      </c>
      <c r="K230" s="9">
        <v>103.98</v>
      </c>
      <c r="L230" s="9">
        <v>109.25</v>
      </c>
      <c r="M230" s="9">
        <v>0.73781958514230583</v>
      </c>
      <c r="N230" s="9">
        <v>2.507959479015919</v>
      </c>
      <c r="O230" s="9">
        <v>87.81</v>
      </c>
      <c r="P230" s="9">
        <v>-0.04</v>
      </c>
      <c r="Q230" s="9">
        <v>7</v>
      </c>
      <c r="R230" s="9">
        <v>6.9</v>
      </c>
      <c r="S230" s="9">
        <v>10.3</v>
      </c>
      <c r="T230" s="9">
        <v>8.9</v>
      </c>
      <c r="U230" s="9">
        <v>7.8</v>
      </c>
      <c r="V230" s="9">
        <v>10.3</v>
      </c>
      <c r="W230" s="71">
        <v>8.1</v>
      </c>
      <c r="X230" s="9">
        <v>9</v>
      </c>
      <c r="Y230" s="9">
        <v>-0.11</v>
      </c>
    </row>
    <row r="231" spans="1:25" ht="12.75" customHeight="1" x14ac:dyDescent="0.2">
      <c r="A231" s="65">
        <v>230</v>
      </c>
      <c r="B231" s="70" t="s">
        <v>1191</v>
      </c>
      <c r="C231" s="70" t="s">
        <v>1193</v>
      </c>
      <c r="D231" s="69" t="s">
        <v>1213</v>
      </c>
      <c r="E231" s="9" t="s">
        <v>1194</v>
      </c>
      <c r="F231" s="9" t="s">
        <v>873</v>
      </c>
      <c r="G231" s="9" t="s">
        <v>94</v>
      </c>
      <c r="H231" s="9" t="s">
        <v>1238</v>
      </c>
      <c r="I231" s="9">
        <v>48.6</v>
      </c>
      <c r="J231" s="9">
        <v>31.17</v>
      </c>
      <c r="K231" s="9">
        <v>102.44</v>
      </c>
      <c r="L231" s="9">
        <v>104.79</v>
      </c>
      <c r="M231" s="9">
        <v>0.64135802469135805</v>
      </c>
      <c r="N231" s="9">
        <v>2.1078189300411521</v>
      </c>
      <c r="O231" s="9">
        <v>87.87</v>
      </c>
      <c r="P231" s="9">
        <v>-0.11</v>
      </c>
      <c r="Q231" s="9">
        <v>7.2</v>
      </c>
      <c r="R231" s="9">
        <v>7</v>
      </c>
      <c r="S231" s="9">
        <v>12.1</v>
      </c>
      <c r="T231" s="9">
        <v>7.8</v>
      </c>
      <c r="U231" s="9">
        <v>7.5</v>
      </c>
      <c r="V231" s="9">
        <v>12.3</v>
      </c>
      <c r="W231" s="71">
        <v>8.8000000000000007</v>
      </c>
      <c r="X231" s="9">
        <v>9.1999999999999993</v>
      </c>
      <c r="Y231" s="9">
        <v>0.01</v>
      </c>
    </row>
    <row r="232" spans="1:25" ht="12.75" customHeight="1" x14ac:dyDescent="0.2">
      <c r="A232" s="65">
        <v>231</v>
      </c>
      <c r="B232" s="70" t="s">
        <v>1191</v>
      </c>
      <c r="C232" s="70" t="s">
        <v>1193</v>
      </c>
      <c r="D232" s="69" t="s">
        <v>1213</v>
      </c>
      <c r="E232" s="9" t="s">
        <v>1194</v>
      </c>
      <c r="F232" s="9" t="s">
        <v>873</v>
      </c>
      <c r="G232" s="9" t="s">
        <v>91</v>
      </c>
      <c r="H232" s="9" t="s">
        <v>1238</v>
      </c>
      <c r="I232" s="9">
        <v>38.369999999999997</v>
      </c>
      <c r="J232" s="9">
        <v>24.42</v>
      </c>
      <c r="K232" s="9">
        <v>77.64</v>
      </c>
      <c r="L232" s="9">
        <v>88.33</v>
      </c>
      <c r="M232" s="9">
        <v>0.63643471462079759</v>
      </c>
      <c r="N232" s="9">
        <v>2.0234558248631744</v>
      </c>
      <c r="O232" s="9">
        <v>86.99</v>
      </c>
      <c r="P232" s="9">
        <v>-0.08</v>
      </c>
      <c r="Q232" s="9">
        <v>8.5</v>
      </c>
      <c r="R232" s="9">
        <v>8</v>
      </c>
      <c r="S232" s="9">
        <v>11.1</v>
      </c>
      <c r="T232" s="9">
        <v>8</v>
      </c>
      <c r="U232" s="9">
        <v>7.4</v>
      </c>
      <c r="V232" s="9">
        <v>11.4</v>
      </c>
      <c r="W232" s="71">
        <v>9.1999999999999993</v>
      </c>
      <c r="X232" s="9">
        <v>8.9</v>
      </c>
      <c r="Y232" s="9">
        <v>-7.0000000000000007E-2</v>
      </c>
    </row>
    <row r="233" spans="1:25" ht="12.75" customHeight="1" x14ac:dyDescent="0.2">
      <c r="A233" s="65">
        <v>232</v>
      </c>
      <c r="B233" s="70" t="s">
        <v>1191</v>
      </c>
      <c r="C233" s="70" t="s">
        <v>1193</v>
      </c>
      <c r="D233" s="69" t="s">
        <v>1213</v>
      </c>
      <c r="E233" s="9" t="s">
        <v>1194</v>
      </c>
      <c r="F233" s="9" t="s">
        <v>873</v>
      </c>
      <c r="G233" s="9" t="s">
        <v>92</v>
      </c>
      <c r="H233" s="9" t="s">
        <v>1238</v>
      </c>
      <c r="I233" s="9">
        <v>40.01</v>
      </c>
      <c r="J233" s="9">
        <v>25.31</v>
      </c>
      <c r="K233" s="9">
        <v>79.7</v>
      </c>
      <c r="L233" s="9">
        <v>84.23</v>
      </c>
      <c r="M233" s="9">
        <v>0.63259185203699075</v>
      </c>
      <c r="N233" s="9">
        <v>1.9920019995001252</v>
      </c>
      <c r="O233" s="9">
        <v>87.32</v>
      </c>
      <c r="P233" s="9">
        <v>-0.09</v>
      </c>
      <c r="Q233" s="9">
        <v>9</v>
      </c>
      <c r="R233" s="9">
        <v>8.6</v>
      </c>
      <c r="S233" s="9">
        <v>10.4</v>
      </c>
      <c r="T233" s="9">
        <v>8</v>
      </c>
      <c r="U233" s="9">
        <v>7.4</v>
      </c>
      <c r="V233" s="9">
        <v>11</v>
      </c>
      <c r="W233" s="71">
        <v>9.3000000000000007</v>
      </c>
      <c r="X233" s="9">
        <v>8.8000000000000007</v>
      </c>
      <c r="Y233" s="9">
        <v>-0.08</v>
      </c>
    </row>
    <row r="234" spans="1:25" ht="12.75" customHeight="1" x14ac:dyDescent="0.2">
      <c r="A234" s="65">
        <v>233</v>
      </c>
      <c r="B234" s="70" t="s">
        <v>1191</v>
      </c>
      <c r="C234" s="70" t="s">
        <v>1193</v>
      </c>
      <c r="D234" s="69" t="s">
        <v>1213</v>
      </c>
      <c r="E234" s="9" t="s">
        <v>1194</v>
      </c>
      <c r="F234" s="9" t="s">
        <v>873</v>
      </c>
      <c r="G234" s="9" t="s">
        <v>95</v>
      </c>
      <c r="H234" s="9" t="s">
        <v>1238</v>
      </c>
      <c r="I234" s="9">
        <v>37.54</v>
      </c>
      <c r="J234" s="9">
        <v>26.05</v>
      </c>
      <c r="K234" s="9">
        <v>82.14</v>
      </c>
      <c r="L234" s="9">
        <v>84.04</v>
      </c>
      <c r="M234" s="9">
        <v>0.69392647842301547</v>
      </c>
      <c r="N234" s="9">
        <v>2.1880660628662763</v>
      </c>
      <c r="O234" s="9">
        <v>87.35</v>
      </c>
      <c r="P234" s="9">
        <v>-0.05</v>
      </c>
      <c r="Q234" s="9">
        <v>9.3000000000000007</v>
      </c>
      <c r="R234" s="9">
        <v>8.3000000000000007</v>
      </c>
      <c r="S234" s="9">
        <v>10.3</v>
      </c>
      <c r="T234" s="9">
        <v>9.1</v>
      </c>
      <c r="U234" s="9">
        <v>8.3000000000000007</v>
      </c>
      <c r="V234" s="9">
        <v>10</v>
      </c>
      <c r="W234" s="71">
        <v>9.3000000000000007</v>
      </c>
      <c r="X234" s="9">
        <v>9.1</v>
      </c>
      <c r="Y234" s="9">
        <v>-0.1</v>
      </c>
    </row>
    <row r="235" spans="1:25" ht="12.75" customHeight="1" x14ac:dyDescent="0.2">
      <c r="A235" s="65">
        <v>234</v>
      </c>
      <c r="B235" s="70" t="s">
        <v>1191</v>
      </c>
      <c r="C235" s="70" t="s">
        <v>1193</v>
      </c>
      <c r="D235" s="69" t="s">
        <v>1213</v>
      </c>
      <c r="E235" s="9" t="s">
        <v>1194</v>
      </c>
      <c r="F235" s="9" t="s">
        <v>67</v>
      </c>
      <c r="G235" s="9" t="s">
        <v>76</v>
      </c>
      <c r="H235" s="9" t="s">
        <v>1238</v>
      </c>
      <c r="I235" s="9">
        <v>25.92</v>
      </c>
      <c r="J235" s="9">
        <v>16.46</v>
      </c>
      <c r="K235" s="9">
        <v>37.57</v>
      </c>
      <c r="L235" s="9">
        <v>42.72</v>
      </c>
      <c r="M235" s="9">
        <v>0.63503086419753085</v>
      </c>
      <c r="N235" s="9">
        <v>1.4494598765432098</v>
      </c>
      <c r="O235" s="9">
        <v>84.05</v>
      </c>
      <c r="P235" s="9">
        <v>-0.04</v>
      </c>
      <c r="Q235" s="9">
        <v>9.5</v>
      </c>
      <c r="R235" s="9">
        <v>10</v>
      </c>
      <c r="S235" s="9">
        <v>11</v>
      </c>
      <c r="T235" s="9">
        <v>10.5</v>
      </c>
      <c r="U235" s="9">
        <v>10.5</v>
      </c>
      <c r="V235" s="9">
        <v>14</v>
      </c>
      <c r="W235" s="71">
        <v>10.199999999999999</v>
      </c>
      <c r="X235" s="9">
        <v>11.7</v>
      </c>
      <c r="Y235" s="9">
        <v>0.09</v>
      </c>
    </row>
    <row r="236" spans="1:25" ht="12.75" customHeight="1" x14ac:dyDescent="0.2">
      <c r="A236" s="65">
        <v>235</v>
      </c>
      <c r="B236" s="70" t="s">
        <v>1191</v>
      </c>
      <c r="C236" s="70" t="s">
        <v>1193</v>
      </c>
      <c r="D236" s="69" t="s">
        <v>1213</v>
      </c>
      <c r="E236" s="9" t="s">
        <v>1194</v>
      </c>
      <c r="F236" s="9" t="s">
        <v>61</v>
      </c>
      <c r="G236" s="9" t="s">
        <v>90</v>
      </c>
      <c r="H236" s="9" t="s">
        <v>1238</v>
      </c>
      <c r="I236" s="9">
        <v>50.01</v>
      </c>
      <c r="J236" s="9">
        <v>33.93</v>
      </c>
      <c r="K236" s="9">
        <v>104.06</v>
      </c>
      <c r="L236" s="9">
        <v>115.51</v>
      </c>
      <c r="M236" s="9">
        <v>0.67846430713857231</v>
      </c>
      <c r="N236" s="9">
        <v>2.0807838432313539</v>
      </c>
      <c r="O236" s="9">
        <v>87.75</v>
      </c>
      <c r="P236" s="9">
        <v>-0.13</v>
      </c>
      <c r="Q236" s="9">
        <v>7</v>
      </c>
      <c r="R236" s="9">
        <v>8.5</v>
      </c>
      <c r="S236" s="9">
        <v>10</v>
      </c>
      <c r="T236" s="9">
        <v>7.5</v>
      </c>
      <c r="U236" s="9">
        <v>8</v>
      </c>
      <c r="V236" s="9">
        <v>10</v>
      </c>
      <c r="W236" s="71">
        <v>7.8</v>
      </c>
      <c r="X236" s="9">
        <v>7.8</v>
      </c>
      <c r="Y236" s="9">
        <v>-0.13</v>
      </c>
    </row>
    <row r="237" spans="1:25" ht="12.75" customHeight="1" x14ac:dyDescent="0.2">
      <c r="A237" s="65">
        <v>236</v>
      </c>
      <c r="B237" s="70" t="s">
        <v>1191</v>
      </c>
      <c r="C237" s="70" t="s">
        <v>1193</v>
      </c>
      <c r="D237" s="69" t="s">
        <v>1216</v>
      </c>
      <c r="E237" s="9" t="s">
        <v>1194</v>
      </c>
      <c r="F237" s="9" t="s">
        <v>61</v>
      </c>
      <c r="G237" s="9" t="s">
        <v>236</v>
      </c>
      <c r="H237" s="9" t="s">
        <v>1238</v>
      </c>
      <c r="I237" s="9">
        <v>49.49</v>
      </c>
      <c r="J237" s="9">
        <v>34.82</v>
      </c>
      <c r="K237" s="9">
        <v>100.89</v>
      </c>
      <c r="L237" s="9">
        <v>103.67</v>
      </c>
      <c r="M237" s="9">
        <v>0.70357648009698925</v>
      </c>
      <c r="N237" s="9">
        <v>2.0385936552838957</v>
      </c>
      <c r="O237" s="9">
        <v>87.84</v>
      </c>
      <c r="P237" s="9">
        <v>-0.14000000000000001</v>
      </c>
      <c r="Q237" s="9">
        <v>9.5</v>
      </c>
      <c r="R237" s="9">
        <v>7</v>
      </c>
      <c r="S237" s="9">
        <v>10.5</v>
      </c>
      <c r="T237" s="9">
        <v>7</v>
      </c>
      <c r="U237" s="9">
        <v>6.5</v>
      </c>
      <c r="V237" s="9">
        <v>8</v>
      </c>
      <c r="W237" s="71">
        <v>9</v>
      </c>
      <c r="X237" s="9">
        <v>7.2</v>
      </c>
      <c r="Y237" s="9">
        <v>-0.2</v>
      </c>
    </row>
    <row r="238" spans="1:25" ht="12.75" customHeight="1" x14ac:dyDescent="0.2">
      <c r="A238" s="65">
        <v>237</v>
      </c>
      <c r="B238" s="70" t="s">
        <v>1191</v>
      </c>
      <c r="C238" s="70" t="s">
        <v>1193</v>
      </c>
      <c r="D238" s="69" t="s">
        <v>1216</v>
      </c>
      <c r="E238" s="9" t="s">
        <v>1194</v>
      </c>
      <c r="F238" s="9" t="s">
        <v>61</v>
      </c>
      <c r="G238" s="9" t="s">
        <v>89</v>
      </c>
      <c r="H238" s="9" t="s">
        <v>1238</v>
      </c>
      <c r="I238" s="9">
        <v>36.770000000000003</v>
      </c>
      <c r="J238" s="9">
        <v>28.68</v>
      </c>
      <c r="K238" s="9">
        <v>81.599999999999994</v>
      </c>
      <c r="L238" s="9">
        <v>88.33</v>
      </c>
      <c r="M238" s="9">
        <v>0.77998368234974158</v>
      </c>
      <c r="N238" s="9">
        <v>2.2192004351373398</v>
      </c>
      <c r="O238" s="9">
        <v>87.16</v>
      </c>
      <c r="P238" s="9">
        <v>-0.05</v>
      </c>
      <c r="Q238" s="9">
        <v>7.5</v>
      </c>
      <c r="R238" s="9">
        <v>7</v>
      </c>
      <c r="S238" s="9">
        <v>8</v>
      </c>
      <c r="T238" s="9">
        <v>6.5</v>
      </c>
      <c r="U238" s="9">
        <v>7</v>
      </c>
      <c r="V238" s="9">
        <v>11.5</v>
      </c>
      <c r="W238" s="71">
        <v>7.5</v>
      </c>
      <c r="X238" s="9">
        <v>8.3000000000000007</v>
      </c>
      <c r="Y238" s="9">
        <v>-0.18</v>
      </c>
    </row>
    <row r="239" spans="1:25" ht="12.75" customHeight="1" x14ac:dyDescent="0.2">
      <c r="A239" s="65">
        <v>238</v>
      </c>
      <c r="B239" s="70" t="s">
        <v>1191</v>
      </c>
      <c r="C239" s="70" t="s">
        <v>1193</v>
      </c>
      <c r="D239" s="69" t="s">
        <v>1216</v>
      </c>
      <c r="E239" s="9" t="s">
        <v>1194</v>
      </c>
      <c r="F239" s="9" t="s">
        <v>61</v>
      </c>
      <c r="G239" s="9" t="s">
        <v>224</v>
      </c>
      <c r="H239" s="9" t="s">
        <v>1238</v>
      </c>
      <c r="I239" s="9">
        <v>47.17</v>
      </c>
      <c r="J239" s="9">
        <v>32.770000000000003</v>
      </c>
      <c r="K239" s="9">
        <v>117.06</v>
      </c>
      <c r="L239" s="9">
        <v>120.69</v>
      </c>
      <c r="M239" s="9">
        <v>0.69472122111511558</v>
      </c>
      <c r="N239" s="9">
        <v>2.4816620733517065</v>
      </c>
      <c r="O239" s="9">
        <v>88.11</v>
      </c>
      <c r="P239" s="9">
        <v>-0.09</v>
      </c>
      <c r="Q239" s="9">
        <v>7.5</v>
      </c>
      <c r="R239" s="9">
        <v>7</v>
      </c>
      <c r="S239" s="9">
        <v>11</v>
      </c>
      <c r="T239" s="9">
        <v>6.5</v>
      </c>
      <c r="U239" s="9">
        <v>7.5</v>
      </c>
      <c r="V239" s="9">
        <v>8.5</v>
      </c>
      <c r="W239" s="71">
        <v>8.5</v>
      </c>
      <c r="X239" s="9">
        <v>7.5</v>
      </c>
      <c r="Y239" s="9">
        <v>-0.22</v>
      </c>
    </row>
    <row r="240" spans="1:25" ht="12.75" customHeight="1" x14ac:dyDescent="0.2">
      <c r="A240" s="65">
        <v>239</v>
      </c>
      <c r="B240" s="70" t="s">
        <v>1191</v>
      </c>
      <c r="C240" s="70" t="s">
        <v>1193</v>
      </c>
      <c r="D240" s="69" t="s">
        <v>1216</v>
      </c>
      <c r="E240" s="9" t="s">
        <v>1194</v>
      </c>
      <c r="F240" s="9" t="s">
        <v>61</v>
      </c>
      <c r="G240" s="9" t="s">
        <v>90</v>
      </c>
      <c r="H240" s="9" t="s">
        <v>1238</v>
      </c>
      <c r="I240" s="9">
        <v>46.68</v>
      </c>
      <c r="J240" s="9">
        <v>36.68</v>
      </c>
      <c r="K240" s="9">
        <v>108.53</v>
      </c>
      <c r="L240" s="9">
        <v>116.36</v>
      </c>
      <c r="M240" s="9">
        <v>0.78577549271636671</v>
      </c>
      <c r="N240" s="9">
        <v>2.3249785775492717</v>
      </c>
      <c r="O240" s="9">
        <v>87.88</v>
      </c>
      <c r="P240" s="9">
        <v>-0.09</v>
      </c>
      <c r="Q240" s="9">
        <v>7.5</v>
      </c>
      <c r="R240" s="9">
        <v>7</v>
      </c>
      <c r="S240" s="9">
        <v>11</v>
      </c>
      <c r="T240" s="9">
        <v>7</v>
      </c>
      <c r="U240" s="9">
        <v>6.7</v>
      </c>
      <c r="V240" s="9">
        <v>10.5</v>
      </c>
      <c r="W240" s="71">
        <v>8.5</v>
      </c>
      <c r="X240" s="9">
        <v>8.1</v>
      </c>
      <c r="Y240" s="9">
        <v>-0.15</v>
      </c>
    </row>
    <row r="241" spans="1:25" ht="12.75" customHeight="1" x14ac:dyDescent="0.2">
      <c r="A241" s="65">
        <v>240</v>
      </c>
      <c r="B241" s="70" t="s">
        <v>1191</v>
      </c>
      <c r="C241" s="70" t="s">
        <v>1193</v>
      </c>
      <c r="D241" s="69" t="s">
        <v>1216</v>
      </c>
      <c r="E241" s="9" t="s">
        <v>1194</v>
      </c>
      <c r="F241" s="9" t="s">
        <v>873</v>
      </c>
      <c r="G241" s="9" t="s">
        <v>95</v>
      </c>
      <c r="H241" s="9" t="s">
        <v>1238</v>
      </c>
      <c r="I241" s="9">
        <v>43.6</v>
      </c>
      <c r="J241" s="9">
        <v>27.5</v>
      </c>
      <c r="K241" s="9">
        <v>87.85</v>
      </c>
      <c r="L241" s="9">
        <v>105.7</v>
      </c>
      <c r="M241" s="9">
        <v>0.63073394495412838</v>
      </c>
      <c r="N241" s="9">
        <v>2.0149082568807337</v>
      </c>
      <c r="O241" s="9">
        <v>87.18</v>
      </c>
      <c r="P241" s="9">
        <v>-0.11</v>
      </c>
      <c r="Q241" s="9">
        <v>7.5</v>
      </c>
      <c r="R241" s="9">
        <v>8</v>
      </c>
      <c r="S241" s="9">
        <v>11</v>
      </c>
      <c r="T241" s="9">
        <v>7</v>
      </c>
      <c r="U241" s="9">
        <v>8</v>
      </c>
      <c r="V241" s="9">
        <v>11</v>
      </c>
      <c r="W241" s="71">
        <v>8.8000000000000007</v>
      </c>
      <c r="X241" s="9">
        <v>8.6999999999999993</v>
      </c>
      <c r="Y241" s="9">
        <v>-0.06</v>
      </c>
    </row>
    <row r="242" spans="1:25" ht="12.75" customHeight="1" x14ac:dyDescent="0.2">
      <c r="A242" s="65">
        <v>241</v>
      </c>
      <c r="B242" s="70" t="s">
        <v>1191</v>
      </c>
      <c r="C242" s="70" t="s">
        <v>1193</v>
      </c>
      <c r="D242" s="69" t="s">
        <v>1216</v>
      </c>
      <c r="E242" s="9" t="s">
        <v>1194</v>
      </c>
      <c r="F242" s="9" t="s">
        <v>61</v>
      </c>
      <c r="G242" s="9" t="s">
        <v>75</v>
      </c>
      <c r="H242" s="9" t="s">
        <v>1238</v>
      </c>
      <c r="I242" s="9">
        <v>42.51</v>
      </c>
      <c r="J242" s="9">
        <v>26.68</v>
      </c>
      <c r="K242" s="9">
        <v>91.27</v>
      </c>
      <c r="L242" s="9">
        <v>103.51</v>
      </c>
      <c r="M242" s="9">
        <v>0.62761703128675606</v>
      </c>
      <c r="N242" s="9">
        <v>2.1470242295930371</v>
      </c>
      <c r="O242" s="9">
        <v>87.37</v>
      </c>
      <c r="P242" s="9">
        <v>-0.09</v>
      </c>
      <c r="Q242" s="9">
        <v>8</v>
      </c>
      <c r="R242" s="9">
        <v>8</v>
      </c>
      <c r="S242" s="9">
        <v>11</v>
      </c>
      <c r="T242" s="9">
        <v>7</v>
      </c>
      <c r="U242" s="9">
        <v>7.8</v>
      </c>
      <c r="V242" s="9">
        <v>10.7</v>
      </c>
      <c r="W242" s="71">
        <v>9</v>
      </c>
      <c r="X242" s="9">
        <v>8.5</v>
      </c>
      <c r="Y242" s="9">
        <v>-0.1</v>
      </c>
    </row>
    <row r="243" spans="1:25" ht="12.75" customHeight="1" x14ac:dyDescent="0.2">
      <c r="A243" s="65">
        <v>242</v>
      </c>
      <c r="B243" s="70" t="s">
        <v>1191</v>
      </c>
      <c r="C243" s="70" t="s">
        <v>1193</v>
      </c>
      <c r="D243" s="69" t="s">
        <v>1216</v>
      </c>
      <c r="E243" s="9" t="s">
        <v>1194</v>
      </c>
      <c r="F243" s="9" t="s">
        <v>873</v>
      </c>
      <c r="G243" s="9" t="s">
        <v>76</v>
      </c>
      <c r="H243" s="9" t="s">
        <v>1238</v>
      </c>
      <c r="I243" s="9">
        <v>30.97</v>
      </c>
      <c r="J243" s="9">
        <v>20.170000000000002</v>
      </c>
      <c r="K243" s="9">
        <v>51.14</v>
      </c>
      <c r="L243" s="9">
        <v>57.92</v>
      </c>
      <c r="M243" s="9">
        <v>0.65127542783338721</v>
      </c>
      <c r="N243" s="9">
        <v>1.6512754278333872</v>
      </c>
      <c r="O243" s="9">
        <v>85.4</v>
      </c>
      <c r="P243" s="9">
        <v>-0.08</v>
      </c>
      <c r="Q243" s="9">
        <v>8.5</v>
      </c>
      <c r="R243" s="9">
        <v>7.8</v>
      </c>
      <c r="S243" s="9">
        <v>9.5</v>
      </c>
      <c r="T243" s="9">
        <v>9.3000000000000007</v>
      </c>
      <c r="U243" s="9">
        <v>8.5</v>
      </c>
      <c r="V243" s="9">
        <v>10</v>
      </c>
      <c r="W243" s="71">
        <v>8.6</v>
      </c>
      <c r="X243" s="9">
        <v>9.3000000000000007</v>
      </c>
      <c r="Y243" s="9">
        <v>-7.0000000000000007E-2</v>
      </c>
    </row>
    <row r="244" spans="1:25" ht="12.75" customHeight="1" x14ac:dyDescent="0.2">
      <c r="A244" s="65">
        <v>243</v>
      </c>
      <c r="B244" s="70" t="s">
        <v>1191</v>
      </c>
      <c r="C244" s="70" t="s">
        <v>1193</v>
      </c>
      <c r="D244" s="69" t="s">
        <v>1216</v>
      </c>
      <c r="E244" s="9" t="s">
        <v>1194</v>
      </c>
      <c r="F244" s="9" t="s">
        <v>67</v>
      </c>
      <c r="G244" s="9" t="s">
        <v>91</v>
      </c>
      <c r="H244" s="9" t="s">
        <v>1238</v>
      </c>
      <c r="I244" s="9">
        <v>48</v>
      </c>
      <c r="J244" s="9">
        <v>33.14</v>
      </c>
      <c r="K244" s="9">
        <v>105.46</v>
      </c>
      <c r="L244" s="9">
        <v>116.94</v>
      </c>
      <c r="M244" s="9">
        <v>0.69041666666666668</v>
      </c>
      <c r="N244" s="9">
        <v>2.1970833333333331</v>
      </c>
      <c r="O244" s="9">
        <v>87.76</v>
      </c>
      <c r="P244" s="9">
        <v>-0.11</v>
      </c>
      <c r="Q244" s="9">
        <v>6</v>
      </c>
      <c r="R244" s="9" t="s">
        <v>86</v>
      </c>
      <c r="S244" s="9" t="s">
        <v>86</v>
      </c>
      <c r="T244" s="9" t="s">
        <v>86</v>
      </c>
      <c r="U244" s="9">
        <v>7</v>
      </c>
      <c r="V244" s="9" t="s">
        <v>86</v>
      </c>
      <c r="W244" s="71">
        <v>0</v>
      </c>
      <c r="X244" s="9">
        <v>8</v>
      </c>
      <c r="Y244" s="9">
        <v>-0.13</v>
      </c>
    </row>
    <row r="245" spans="1:25" ht="12.75" customHeight="1" x14ac:dyDescent="0.2">
      <c r="A245" s="65">
        <v>244</v>
      </c>
      <c r="B245" s="70" t="s">
        <v>1191</v>
      </c>
      <c r="C245" s="70" t="s">
        <v>1193</v>
      </c>
      <c r="D245" s="69" t="s">
        <v>1216</v>
      </c>
      <c r="E245" s="9" t="s">
        <v>1194</v>
      </c>
      <c r="F245" s="9" t="s">
        <v>67</v>
      </c>
      <c r="G245" s="9" t="s">
        <v>97</v>
      </c>
      <c r="H245" s="9" t="s">
        <v>1238</v>
      </c>
      <c r="I245" s="9">
        <v>22.5</v>
      </c>
      <c r="J245" s="9">
        <v>12.83</v>
      </c>
      <c r="K245" s="9">
        <v>32.08</v>
      </c>
      <c r="L245" s="9">
        <v>39.31</v>
      </c>
      <c r="M245" s="9">
        <v>0.57022222222222219</v>
      </c>
      <c r="N245" s="9">
        <v>1.4257777777777778</v>
      </c>
      <c r="O245" s="9">
        <v>82.87</v>
      </c>
      <c r="P245" s="9">
        <v>-7.0000000000000007E-2</v>
      </c>
      <c r="Q245" s="9">
        <v>8.5</v>
      </c>
      <c r="R245" s="9">
        <v>9</v>
      </c>
      <c r="S245" s="9">
        <v>12.5</v>
      </c>
      <c r="T245" s="9">
        <v>7.5</v>
      </c>
      <c r="U245" s="9">
        <v>9</v>
      </c>
      <c r="V245" s="9">
        <v>11</v>
      </c>
      <c r="W245" s="71">
        <v>10</v>
      </c>
      <c r="X245" s="9">
        <v>9.1999999999999993</v>
      </c>
      <c r="Y245" s="9">
        <v>-0.13</v>
      </c>
    </row>
    <row r="246" spans="1:25" ht="12.75" customHeight="1" x14ac:dyDescent="0.2">
      <c r="A246" s="65">
        <v>245</v>
      </c>
      <c r="B246" s="70" t="s">
        <v>1191</v>
      </c>
      <c r="C246" s="70" t="s">
        <v>1193</v>
      </c>
      <c r="D246" s="69" t="s">
        <v>1216</v>
      </c>
      <c r="E246" s="9" t="s">
        <v>1194</v>
      </c>
      <c r="F246" s="9" t="s">
        <v>61</v>
      </c>
      <c r="G246" s="9" t="s">
        <v>177</v>
      </c>
      <c r="H246" s="9" t="s">
        <v>1238</v>
      </c>
      <c r="I246" s="9">
        <v>44.9</v>
      </c>
      <c r="J246" s="9">
        <v>32.89</v>
      </c>
      <c r="K246" s="9">
        <v>105.61</v>
      </c>
      <c r="L246" s="9">
        <v>115.88</v>
      </c>
      <c r="M246" s="9">
        <v>0.7325167037861916</v>
      </c>
      <c r="N246" s="9">
        <v>2.3521158129175945</v>
      </c>
      <c r="O246" s="9">
        <v>87.75</v>
      </c>
      <c r="P246" s="9">
        <v>-0.09</v>
      </c>
      <c r="Q246" s="9" t="s">
        <v>86</v>
      </c>
      <c r="R246" s="9" t="s">
        <v>86</v>
      </c>
      <c r="S246" s="9" t="s">
        <v>86</v>
      </c>
      <c r="T246" s="9">
        <v>7.5</v>
      </c>
      <c r="U246" s="9">
        <v>6.7</v>
      </c>
      <c r="V246" s="9">
        <v>9</v>
      </c>
      <c r="W246" s="9" t="s">
        <v>86</v>
      </c>
      <c r="X246" s="9">
        <v>7.7</v>
      </c>
      <c r="Y246" s="9">
        <v>-0.19</v>
      </c>
    </row>
    <row r="247" spans="1:25" ht="12.75" customHeight="1" x14ac:dyDescent="0.2">
      <c r="A247" s="65">
        <v>246</v>
      </c>
      <c r="B247" s="70" t="s">
        <v>1191</v>
      </c>
      <c r="C247" s="70" t="s">
        <v>1193</v>
      </c>
      <c r="D247" s="69" t="s">
        <v>1216</v>
      </c>
      <c r="E247" s="9" t="s">
        <v>1194</v>
      </c>
      <c r="F247" s="9" t="s">
        <v>873</v>
      </c>
      <c r="G247" s="9" t="s">
        <v>385</v>
      </c>
      <c r="H247" s="9" t="s">
        <v>1238</v>
      </c>
      <c r="I247" s="9">
        <v>42.37</v>
      </c>
      <c r="J247" s="9">
        <v>28.11</v>
      </c>
      <c r="K247" s="9">
        <v>96.28</v>
      </c>
      <c r="L247" s="9">
        <v>98.9</v>
      </c>
      <c r="M247" s="9">
        <v>0.66344111399575179</v>
      </c>
      <c r="N247" s="9">
        <v>2.2723625206514044</v>
      </c>
      <c r="O247" s="9">
        <v>87.72</v>
      </c>
      <c r="P247" s="9">
        <v>-0.08</v>
      </c>
      <c r="Q247" s="9">
        <v>7.8</v>
      </c>
      <c r="R247" s="9">
        <v>6.9</v>
      </c>
      <c r="S247" s="9">
        <v>10.5</v>
      </c>
      <c r="T247" s="9">
        <v>8.5</v>
      </c>
      <c r="U247" s="9">
        <v>7.5</v>
      </c>
      <c r="V247" s="9">
        <v>9.1</v>
      </c>
      <c r="W247" s="71">
        <v>8.4</v>
      </c>
      <c r="X247" s="9">
        <v>8.4</v>
      </c>
      <c r="Y247" s="9">
        <v>-0.14000000000000001</v>
      </c>
    </row>
    <row r="248" spans="1:25" ht="12.75" customHeight="1" x14ac:dyDescent="0.2">
      <c r="A248" s="65">
        <v>247</v>
      </c>
      <c r="B248" s="70" t="s">
        <v>1191</v>
      </c>
      <c r="C248" s="70" t="s">
        <v>1193</v>
      </c>
      <c r="D248" s="69" t="s">
        <v>1216</v>
      </c>
      <c r="E248" s="9" t="s">
        <v>1194</v>
      </c>
      <c r="F248" s="9" t="s">
        <v>873</v>
      </c>
      <c r="G248" s="9" t="s">
        <v>399</v>
      </c>
      <c r="H248" s="9" t="s">
        <v>1238</v>
      </c>
      <c r="I248" s="9">
        <v>40.22</v>
      </c>
      <c r="J248" s="9">
        <v>28.37</v>
      </c>
      <c r="K248" s="9">
        <v>82.23</v>
      </c>
      <c r="L248" s="9">
        <v>93.04</v>
      </c>
      <c r="M248" s="9">
        <v>0.70537046245648938</v>
      </c>
      <c r="N248" s="9">
        <v>2.044505221282944</v>
      </c>
      <c r="O248" s="9">
        <v>87.11</v>
      </c>
      <c r="P248" s="9">
        <v>-0.09</v>
      </c>
      <c r="Q248" s="9">
        <v>8</v>
      </c>
      <c r="R248" s="9">
        <v>7</v>
      </c>
      <c r="S248" s="9">
        <v>10</v>
      </c>
      <c r="T248" s="9">
        <v>8</v>
      </c>
      <c r="U248" s="9">
        <v>7</v>
      </c>
      <c r="V248" s="9">
        <v>10.5</v>
      </c>
      <c r="W248" s="71">
        <v>8.3000000000000007</v>
      </c>
      <c r="X248" s="9">
        <v>8.5</v>
      </c>
      <c r="Y248" s="9">
        <v>-0.12</v>
      </c>
    </row>
    <row r="249" spans="1:25" ht="12.75" customHeight="1" x14ac:dyDescent="0.2">
      <c r="A249" s="65">
        <v>248</v>
      </c>
      <c r="B249" s="70" t="s">
        <v>1191</v>
      </c>
      <c r="C249" s="70" t="s">
        <v>1193</v>
      </c>
      <c r="D249" s="69" t="s">
        <v>1216</v>
      </c>
      <c r="E249" s="9" t="s">
        <v>1194</v>
      </c>
      <c r="F249" s="9" t="s">
        <v>61</v>
      </c>
      <c r="G249" s="9" t="s">
        <v>387</v>
      </c>
      <c r="H249" s="9" t="s">
        <v>1238</v>
      </c>
      <c r="I249" s="9">
        <v>39.1</v>
      </c>
      <c r="J249" s="9">
        <v>26.46</v>
      </c>
      <c r="K249" s="9">
        <v>74.66</v>
      </c>
      <c r="L249" s="9">
        <v>80.16</v>
      </c>
      <c r="M249" s="9">
        <v>0.67672634271099741</v>
      </c>
      <c r="N249" s="9">
        <v>1.9094629156010228</v>
      </c>
      <c r="O249" s="9">
        <v>86.99</v>
      </c>
      <c r="P249" s="9">
        <v>-0.06</v>
      </c>
      <c r="Q249" s="9">
        <v>7.2</v>
      </c>
      <c r="R249" s="9">
        <v>8</v>
      </c>
      <c r="S249" s="9">
        <v>12</v>
      </c>
      <c r="T249" s="9">
        <v>8</v>
      </c>
      <c r="U249" s="9">
        <v>9</v>
      </c>
      <c r="V249" s="9">
        <v>15</v>
      </c>
      <c r="W249" s="71">
        <v>9.1</v>
      </c>
      <c r="X249" s="9">
        <v>10.7</v>
      </c>
      <c r="Y249" s="9">
        <v>7.0000000000000007E-2</v>
      </c>
    </row>
    <row r="250" spans="1:25" ht="12.75" customHeight="1" x14ac:dyDescent="0.2">
      <c r="A250" s="65">
        <v>249</v>
      </c>
      <c r="B250" s="70" t="s">
        <v>1191</v>
      </c>
      <c r="C250" s="70" t="s">
        <v>1193</v>
      </c>
      <c r="D250" s="69" t="s">
        <v>1216</v>
      </c>
      <c r="E250" s="9" t="s">
        <v>1194</v>
      </c>
      <c r="F250" s="9" t="s">
        <v>873</v>
      </c>
      <c r="G250" s="9" t="s">
        <v>417</v>
      </c>
      <c r="H250" s="9" t="s">
        <v>1238</v>
      </c>
      <c r="I250" s="9">
        <v>34.770000000000003</v>
      </c>
      <c r="J250" s="9">
        <v>25.6</v>
      </c>
      <c r="K250" s="9">
        <v>68.239999999999995</v>
      </c>
      <c r="L250" s="9">
        <v>75.89</v>
      </c>
      <c r="M250" s="9">
        <v>0.73626689675007184</v>
      </c>
      <c r="N250" s="9">
        <v>1.96261144664941</v>
      </c>
      <c r="O250" s="9">
        <v>86.59</v>
      </c>
      <c r="P250" s="9">
        <v>-0.06</v>
      </c>
      <c r="Q250" s="9">
        <v>6.9</v>
      </c>
      <c r="R250" s="9">
        <v>7.5</v>
      </c>
      <c r="S250" s="9">
        <v>10.3</v>
      </c>
      <c r="T250" s="9">
        <v>8.1</v>
      </c>
      <c r="U250" s="9">
        <v>7.5</v>
      </c>
      <c r="V250" s="9">
        <v>11.4</v>
      </c>
      <c r="W250" s="71">
        <v>8.1999999999999993</v>
      </c>
      <c r="X250" s="9">
        <v>9</v>
      </c>
      <c r="Y250" s="9">
        <v>-0.11</v>
      </c>
    </row>
    <row r="251" spans="1:25" ht="12.75" customHeight="1" x14ac:dyDescent="0.2">
      <c r="A251" s="65">
        <v>250</v>
      </c>
      <c r="B251" s="70" t="s">
        <v>1191</v>
      </c>
      <c r="C251" s="70" t="s">
        <v>1193</v>
      </c>
      <c r="D251" s="69" t="s">
        <v>1216</v>
      </c>
      <c r="E251" s="9" t="s">
        <v>1194</v>
      </c>
      <c r="F251" s="9" t="s">
        <v>873</v>
      </c>
      <c r="G251" s="9" t="s">
        <v>426</v>
      </c>
      <c r="H251" s="9" t="s">
        <v>1238</v>
      </c>
      <c r="I251" s="9">
        <v>30.92</v>
      </c>
      <c r="J251" s="9">
        <v>20.59</v>
      </c>
      <c r="K251" s="9">
        <v>55.57</v>
      </c>
      <c r="L251" s="9">
        <v>63.53</v>
      </c>
      <c r="M251" s="9">
        <v>0.66591203104786545</v>
      </c>
      <c r="N251" s="9">
        <v>1.7972186287192755</v>
      </c>
      <c r="O251" s="9">
        <v>85.81</v>
      </c>
      <c r="P251" s="9">
        <v>-0.04</v>
      </c>
      <c r="Q251" s="9">
        <v>7.5</v>
      </c>
      <c r="R251" s="9">
        <v>8</v>
      </c>
      <c r="S251" s="9">
        <v>12.5</v>
      </c>
      <c r="T251" s="9">
        <v>9.5</v>
      </c>
      <c r="U251" s="9">
        <v>8.5</v>
      </c>
      <c r="V251" s="9">
        <v>12.8</v>
      </c>
      <c r="W251" s="71">
        <v>9.3000000000000007</v>
      </c>
      <c r="X251" s="9">
        <v>10.3</v>
      </c>
      <c r="Y251" s="9">
        <v>-0.01</v>
      </c>
    </row>
    <row r="252" spans="1:25" ht="12.75" customHeight="1" x14ac:dyDescent="0.2">
      <c r="A252" s="65">
        <v>251</v>
      </c>
      <c r="B252" s="70" t="s">
        <v>1191</v>
      </c>
      <c r="C252" s="70" t="s">
        <v>1193</v>
      </c>
      <c r="D252" s="69" t="s">
        <v>1216</v>
      </c>
      <c r="E252" s="9" t="s">
        <v>1194</v>
      </c>
      <c r="F252" s="9" t="s">
        <v>67</v>
      </c>
      <c r="G252" s="9" t="s">
        <v>396</v>
      </c>
      <c r="H252" s="9" t="s">
        <v>1238</v>
      </c>
      <c r="I252" s="9">
        <v>46.11</v>
      </c>
      <c r="J252" s="9">
        <v>30.97</v>
      </c>
      <c r="K252" s="9">
        <v>99.03</v>
      </c>
      <c r="L252" s="9">
        <v>109.1</v>
      </c>
      <c r="M252" s="9">
        <v>0.67165473866840164</v>
      </c>
      <c r="N252" s="9">
        <v>2.1476903057905012</v>
      </c>
      <c r="O252" s="9">
        <v>87.64</v>
      </c>
      <c r="P252" s="9">
        <v>-0.12</v>
      </c>
      <c r="Q252" s="9">
        <v>9</v>
      </c>
      <c r="R252" s="9">
        <v>7.2</v>
      </c>
      <c r="S252" s="9">
        <v>9.1999999999999993</v>
      </c>
      <c r="T252" s="9">
        <v>7.8</v>
      </c>
      <c r="U252" s="9">
        <v>7</v>
      </c>
      <c r="V252" s="9">
        <v>8</v>
      </c>
      <c r="W252" s="71">
        <v>8.5</v>
      </c>
      <c r="X252" s="9">
        <v>7.6</v>
      </c>
      <c r="Y252" s="9">
        <v>-0.18</v>
      </c>
    </row>
    <row r="253" spans="1:25" ht="12.75" customHeight="1" x14ac:dyDescent="0.2">
      <c r="A253" s="65">
        <v>252</v>
      </c>
      <c r="B253" s="70" t="s">
        <v>1191</v>
      </c>
      <c r="C253" s="70" t="s">
        <v>1193</v>
      </c>
      <c r="D253" s="69" t="s">
        <v>1218</v>
      </c>
      <c r="E253" s="9" t="s">
        <v>1194</v>
      </c>
      <c r="F253" s="9" t="s">
        <v>61</v>
      </c>
      <c r="G253" s="9" t="s">
        <v>394</v>
      </c>
      <c r="H253" s="9" t="s">
        <v>1238</v>
      </c>
      <c r="I253" s="9">
        <v>42.34</v>
      </c>
      <c r="J253" s="9">
        <v>30.87</v>
      </c>
      <c r="K253" s="9">
        <v>86.64</v>
      </c>
      <c r="L253" s="9">
        <v>87.83</v>
      </c>
      <c r="M253" s="9">
        <v>0.72909777987718472</v>
      </c>
      <c r="N253" s="9">
        <v>2.0462919225318847</v>
      </c>
      <c r="O253" s="9">
        <v>87.52</v>
      </c>
      <c r="P253" s="9">
        <v>-7.0000000000000007E-2</v>
      </c>
      <c r="Q253" s="9" t="s">
        <v>86</v>
      </c>
      <c r="R253" s="9" t="s">
        <v>86</v>
      </c>
      <c r="S253" s="9" t="s">
        <v>86</v>
      </c>
      <c r="T253" s="9">
        <v>10</v>
      </c>
      <c r="U253" s="9" t="s">
        <v>86</v>
      </c>
      <c r="V253" s="9">
        <v>8</v>
      </c>
      <c r="W253" s="9" t="s">
        <v>86</v>
      </c>
      <c r="X253" s="9">
        <v>9.6999999999999993</v>
      </c>
      <c r="Y253" s="9">
        <v>-0.01</v>
      </c>
    </row>
    <row r="254" spans="1:25" ht="12.75" customHeight="1" x14ac:dyDescent="0.2">
      <c r="A254" s="65">
        <v>253</v>
      </c>
      <c r="B254" s="70" t="s">
        <v>1191</v>
      </c>
      <c r="C254" s="70" t="s">
        <v>1193</v>
      </c>
      <c r="D254" s="69" t="s">
        <v>1218</v>
      </c>
      <c r="E254" s="9" t="s">
        <v>1194</v>
      </c>
      <c r="F254" s="9" t="s">
        <v>61</v>
      </c>
      <c r="G254" s="9" t="s">
        <v>177</v>
      </c>
      <c r="H254" s="9" t="s">
        <v>1238</v>
      </c>
      <c r="I254" s="9">
        <v>51.1</v>
      </c>
      <c r="J254" s="9">
        <v>38.04</v>
      </c>
      <c r="K254" s="9">
        <v>92.07</v>
      </c>
      <c r="L254" s="9">
        <v>104.05</v>
      </c>
      <c r="M254" s="9">
        <v>0.74442270058708415</v>
      </c>
      <c r="N254" s="9">
        <v>1.8017612524461837</v>
      </c>
      <c r="O254" s="9">
        <v>87.49</v>
      </c>
      <c r="P254" s="9">
        <v>-0.14000000000000001</v>
      </c>
      <c r="Q254" s="9" t="s">
        <v>86</v>
      </c>
      <c r="R254" s="9" t="s">
        <v>86</v>
      </c>
      <c r="S254" s="9" t="s">
        <v>86</v>
      </c>
      <c r="T254" s="9" t="s">
        <v>86</v>
      </c>
      <c r="U254" s="9">
        <v>9</v>
      </c>
      <c r="V254" s="9" t="s">
        <v>86</v>
      </c>
      <c r="W254" s="9" t="s">
        <v>86</v>
      </c>
      <c r="X254" s="9">
        <v>9</v>
      </c>
      <c r="Y254" s="9">
        <v>0.02</v>
      </c>
    </row>
    <row r="255" spans="1:25" ht="12.75" customHeight="1" x14ac:dyDescent="0.2">
      <c r="A255" s="65">
        <v>254</v>
      </c>
      <c r="B255" s="70" t="s">
        <v>1191</v>
      </c>
      <c r="C255" s="70" t="s">
        <v>1193</v>
      </c>
      <c r="D255" s="69" t="s">
        <v>1218</v>
      </c>
      <c r="E255" s="9" t="s">
        <v>1194</v>
      </c>
      <c r="F255" s="9" t="s">
        <v>61</v>
      </c>
      <c r="G255" s="9" t="s">
        <v>399</v>
      </c>
      <c r="H255" s="9" t="s">
        <v>1238</v>
      </c>
      <c r="I255" s="9">
        <v>46.93</v>
      </c>
      <c r="J255" s="9">
        <v>35.35</v>
      </c>
      <c r="K255" s="9">
        <v>82.01</v>
      </c>
      <c r="L255" s="9">
        <v>87.03</v>
      </c>
      <c r="M255" s="9">
        <v>0.75324952056254002</v>
      </c>
      <c r="N255" s="9">
        <v>1.7474962710419775</v>
      </c>
      <c r="O255" s="9">
        <v>87.31</v>
      </c>
      <c r="P255" s="9">
        <v>-0.11</v>
      </c>
      <c r="Q255" s="9">
        <v>7.5</v>
      </c>
      <c r="R255" s="9">
        <v>9</v>
      </c>
      <c r="S255" s="9">
        <v>11</v>
      </c>
      <c r="T255" s="9">
        <v>9</v>
      </c>
      <c r="U255" s="9">
        <v>10</v>
      </c>
      <c r="V255" s="9">
        <v>10</v>
      </c>
      <c r="W255" s="71">
        <v>9.1999999999999993</v>
      </c>
      <c r="X255" s="9">
        <v>9.6999999999999993</v>
      </c>
      <c r="Y255" s="9">
        <v>0.05</v>
      </c>
    </row>
    <row r="256" spans="1:25" ht="12.75" customHeight="1" x14ac:dyDescent="0.2">
      <c r="A256" s="65">
        <v>255</v>
      </c>
      <c r="B256" s="70" t="s">
        <v>1191</v>
      </c>
      <c r="C256" s="70" t="s">
        <v>1193</v>
      </c>
      <c r="D256" s="69" t="s">
        <v>1218</v>
      </c>
      <c r="E256" s="9" t="s">
        <v>1194</v>
      </c>
      <c r="F256" s="9" t="s">
        <v>873</v>
      </c>
      <c r="G256" s="9" t="s">
        <v>387</v>
      </c>
      <c r="H256" s="9" t="s">
        <v>1238</v>
      </c>
      <c r="I256" s="9">
        <v>41.69</v>
      </c>
      <c r="J256" s="9">
        <v>31.29</v>
      </c>
      <c r="K256" s="9">
        <v>70.930000000000007</v>
      </c>
      <c r="L256" s="9">
        <v>78.069999999999993</v>
      </c>
      <c r="M256" s="9">
        <v>0.75053969776924923</v>
      </c>
      <c r="N256" s="9">
        <v>1.7013672343487649</v>
      </c>
      <c r="O256" s="9">
        <v>86.82</v>
      </c>
      <c r="P256" s="9">
        <v>-0.1</v>
      </c>
      <c r="Q256" s="9">
        <v>9.5</v>
      </c>
      <c r="R256" s="9">
        <v>9</v>
      </c>
      <c r="S256" s="9">
        <v>11.5</v>
      </c>
      <c r="T256" s="9">
        <v>8.8000000000000007</v>
      </c>
      <c r="U256" s="9">
        <v>8.5</v>
      </c>
      <c r="V256" s="9">
        <v>11.9</v>
      </c>
      <c r="W256" s="71">
        <v>9.8000000000000007</v>
      </c>
      <c r="X256" s="9">
        <v>9.8000000000000007</v>
      </c>
      <c r="Y256" s="9">
        <v>0.03</v>
      </c>
    </row>
    <row r="257" spans="1:25" ht="12.75" customHeight="1" x14ac:dyDescent="0.2">
      <c r="A257" s="65">
        <v>256</v>
      </c>
      <c r="B257" s="70" t="s">
        <v>1191</v>
      </c>
      <c r="C257" s="70" t="s">
        <v>1193</v>
      </c>
      <c r="D257" s="69" t="s">
        <v>1218</v>
      </c>
      <c r="E257" s="9" t="s">
        <v>1194</v>
      </c>
      <c r="F257" s="9" t="s">
        <v>61</v>
      </c>
      <c r="G257" s="9" t="s">
        <v>390</v>
      </c>
      <c r="H257" s="9" t="s">
        <v>1238</v>
      </c>
      <c r="I257" s="9">
        <v>21.5</v>
      </c>
      <c r="J257" s="9">
        <v>16.32</v>
      </c>
      <c r="K257" s="9">
        <v>34.049999999999997</v>
      </c>
      <c r="L257" s="9">
        <v>37.1</v>
      </c>
      <c r="M257" s="9">
        <v>0.7590697674418605</v>
      </c>
      <c r="N257" s="9">
        <v>1.5837209302325581</v>
      </c>
      <c r="O257" s="9">
        <v>83.47</v>
      </c>
      <c r="P257" s="9">
        <v>0.02</v>
      </c>
      <c r="Q257" s="9">
        <v>10</v>
      </c>
      <c r="R257" s="9">
        <v>10</v>
      </c>
      <c r="S257" s="9">
        <v>12.5</v>
      </c>
      <c r="T257" s="9">
        <v>12</v>
      </c>
      <c r="U257" s="9">
        <v>13</v>
      </c>
      <c r="V257" s="9">
        <v>11.8</v>
      </c>
      <c r="W257" s="71">
        <v>10.8</v>
      </c>
      <c r="X257" s="9">
        <v>12.3</v>
      </c>
      <c r="Y257" s="9">
        <v>0.05</v>
      </c>
    </row>
    <row r="258" spans="1:25" ht="12.75" customHeight="1" x14ac:dyDescent="0.2">
      <c r="A258" s="65">
        <v>257</v>
      </c>
      <c r="B258" s="70" t="s">
        <v>1191</v>
      </c>
      <c r="C258" s="70" t="s">
        <v>1193</v>
      </c>
      <c r="D258" s="69" t="s">
        <v>1218</v>
      </c>
      <c r="E258" s="9" t="s">
        <v>1194</v>
      </c>
      <c r="F258" s="9" t="s">
        <v>67</v>
      </c>
      <c r="G258" s="9" t="s">
        <v>176</v>
      </c>
      <c r="H258" s="9" t="s">
        <v>1238</v>
      </c>
      <c r="I258" s="9">
        <v>25.56</v>
      </c>
      <c r="J258" s="9">
        <v>18.09</v>
      </c>
      <c r="K258" s="9">
        <v>35.01</v>
      </c>
      <c r="L258" s="9">
        <v>40.020000000000003</v>
      </c>
      <c r="M258" s="9">
        <v>0.70774647887323949</v>
      </c>
      <c r="N258" s="9">
        <v>1.369718309859155</v>
      </c>
      <c r="O258" s="9">
        <v>83.66</v>
      </c>
      <c r="P258" s="9">
        <v>-0.05</v>
      </c>
      <c r="Q258" s="9">
        <v>10</v>
      </c>
      <c r="R258" s="9">
        <v>9.5</v>
      </c>
      <c r="S258" s="9">
        <v>12</v>
      </c>
      <c r="T258" s="9">
        <v>12</v>
      </c>
      <c r="U258" s="9">
        <v>11</v>
      </c>
      <c r="V258" s="9">
        <v>11.8</v>
      </c>
      <c r="W258" s="71">
        <v>10</v>
      </c>
      <c r="X258" s="9">
        <v>11.6</v>
      </c>
      <c r="Y258" s="9">
        <v>0.09</v>
      </c>
    </row>
    <row r="259" spans="1:25" ht="12.75" customHeight="1" x14ac:dyDescent="0.2">
      <c r="A259" s="65">
        <v>258</v>
      </c>
      <c r="B259" s="70" t="s">
        <v>1191</v>
      </c>
      <c r="C259" s="70" t="s">
        <v>1193</v>
      </c>
      <c r="D259" s="69" t="s">
        <v>1218</v>
      </c>
      <c r="E259" s="9" t="s">
        <v>1194</v>
      </c>
      <c r="F259" s="9" t="s">
        <v>67</v>
      </c>
      <c r="G259" s="9" t="s">
        <v>396</v>
      </c>
      <c r="H259" s="9" t="s">
        <v>1238</v>
      </c>
      <c r="I259" s="9">
        <v>48.46</v>
      </c>
      <c r="J259" s="9">
        <v>37.479999999999997</v>
      </c>
      <c r="K259" s="9">
        <v>97.52</v>
      </c>
      <c r="L259" s="9">
        <v>102.32</v>
      </c>
      <c r="M259" s="9">
        <v>0.77342137845645886</v>
      </c>
      <c r="N259" s="9">
        <v>2.0123813454395378</v>
      </c>
      <c r="O259" s="9">
        <v>87.73</v>
      </c>
      <c r="P259" s="9">
        <v>-0.09</v>
      </c>
      <c r="Q259" s="9">
        <v>9</v>
      </c>
      <c r="R259" s="9">
        <v>8</v>
      </c>
      <c r="S259" s="9">
        <v>12</v>
      </c>
      <c r="T259" s="9">
        <v>10</v>
      </c>
      <c r="U259" s="9">
        <v>7.5</v>
      </c>
      <c r="V259" s="9">
        <v>11.2</v>
      </c>
      <c r="W259" s="71">
        <v>9.6999999999999993</v>
      </c>
      <c r="X259" s="9">
        <v>9.6</v>
      </c>
      <c r="Y259" s="9">
        <v>0.02</v>
      </c>
    </row>
    <row r="260" spans="1:25" ht="12.75" customHeight="1" x14ac:dyDescent="0.2">
      <c r="A260" s="65">
        <v>259</v>
      </c>
      <c r="B260" s="70" t="s">
        <v>1191</v>
      </c>
      <c r="C260" s="70" t="s">
        <v>1193</v>
      </c>
      <c r="D260" s="69" t="s">
        <v>1218</v>
      </c>
      <c r="E260" s="9" t="s">
        <v>1194</v>
      </c>
      <c r="F260" s="9" t="s">
        <v>67</v>
      </c>
      <c r="G260" s="9" t="s">
        <v>385</v>
      </c>
      <c r="H260" s="9" t="s">
        <v>1238</v>
      </c>
      <c r="I260" s="9">
        <v>47.34</v>
      </c>
      <c r="J260" s="9">
        <v>37.21</v>
      </c>
      <c r="K260" s="9">
        <v>96.12</v>
      </c>
      <c r="L260" s="9">
        <v>100.54</v>
      </c>
      <c r="M260" s="9">
        <v>0.78601605407689057</v>
      </c>
      <c r="N260" s="9">
        <v>2.0304182509505702</v>
      </c>
      <c r="O260" s="9">
        <v>87.7</v>
      </c>
      <c r="P260" s="9">
        <v>-7.0000000000000007E-2</v>
      </c>
      <c r="Q260" s="9">
        <v>11.5</v>
      </c>
      <c r="R260" s="9">
        <v>8.5</v>
      </c>
      <c r="S260" s="9">
        <v>13</v>
      </c>
      <c r="T260" s="9">
        <v>12</v>
      </c>
      <c r="U260" s="9">
        <v>9</v>
      </c>
      <c r="V260" s="9">
        <v>11</v>
      </c>
      <c r="W260" s="71">
        <v>11</v>
      </c>
      <c r="X260" s="9">
        <v>10.7</v>
      </c>
      <c r="Y260" s="9">
        <v>0.1</v>
      </c>
    </row>
    <row r="261" spans="1:25" ht="12.75" customHeight="1" x14ac:dyDescent="0.2">
      <c r="A261" s="65">
        <v>260</v>
      </c>
      <c r="B261" s="70" t="s">
        <v>1191</v>
      </c>
      <c r="C261" s="70" t="s">
        <v>1193</v>
      </c>
      <c r="D261" s="69" t="s">
        <v>1218</v>
      </c>
      <c r="E261" s="9" t="s">
        <v>1194</v>
      </c>
      <c r="F261" s="9" t="s">
        <v>67</v>
      </c>
      <c r="G261" s="9" t="s">
        <v>417</v>
      </c>
      <c r="H261" s="9" t="s">
        <v>1238</v>
      </c>
      <c r="I261" s="9">
        <v>39.08</v>
      </c>
      <c r="J261" s="9">
        <v>28.71</v>
      </c>
      <c r="K261" s="9">
        <v>68.040000000000006</v>
      </c>
      <c r="L261" s="9">
        <v>72</v>
      </c>
      <c r="M261" s="9">
        <v>0.73464687819856711</v>
      </c>
      <c r="N261" s="9">
        <v>1.7410440122824977</v>
      </c>
      <c r="O261" s="9">
        <v>86.76</v>
      </c>
      <c r="P261" s="9">
        <v>-0.05</v>
      </c>
      <c r="Q261" s="9">
        <v>8</v>
      </c>
      <c r="R261" s="9">
        <v>8</v>
      </c>
      <c r="S261" s="9">
        <v>11.5</v>
      </c>
      <c r="T261" s="9">
        <v>9</v>
      </c>
      <c r="U261" s="9">
        <v>11</v>
      </c>
      <c r="V261" s="9">
        <v>16</v>
      </c>
      <c r="W261" s="71">
        <v>9.1999999999999993</v>
      </c>
      <c r="X261" s="9">
        <v>12</v>
      </c>
      <c r="Y261" s="9">
        <v>0.18</v>
      </c>
    </row>
    <row r="262" spans="1:25" ht="12.75" customHeight="1" x14ac:dyDescent="0.2">
      <c r="A262" s="65">
        <v>261</v>
      </c>
      <c r="B262" s="70" t="s">
        <v>1191</v>
      </c>
      <c r="C262" s="70" t="s">
        <v>1193</v>
      </c>
      <c r="D262" s="69" t="s">
        <v>1218</v>
      </c>
      <c r="E262" s="9" t="s">
        <v>1194</v>
      </c>
      <c r="F262" s="9" t="s">
        <v>67</v>
      </c>
      <c r="G262" s="9" t="s">
        <v>400</v>
      </c>
      <c r="H262" s="9" t="s">
        <v>1238</v>
      </c>
      <c r="I262" s="9">
        <v>30.2</v>
      </c>
      <c r="J262" s="9">
        <v>23.9</v>
      </c>
      <c r="K262" s="9">
        <v>51.94</v>
      </c>
      <c r="L262" s="9">
        <v>62.75</v>
      </c>
      <c r="M262" s="9">
        <v>0.79139072847682113</v>
      </c>
      <c r="N262" s="9">
        <v>1.7198675496688742</v>
      </c>
      <c r="O262" s="9">
        <v>85.41</v>
      </c>
      <c r="P262" s="9">
        <v>-0.01</v>
      </c>
      <c r="Q262" s="9" t="s">
        <v>86</v>
      </c>
      <c r="R262" s="9">
        <v>9</v>
      </c>
      <c r="S262" s="9" t="s">
        <v>86</v>
      </c>
      <c r="T262" s="9">
        <v>8</v>
      </c>
      <c r="U262" s="9" t="s">
        <v>86</v>
      </c>
      <c r="V262" s="9" t="s">
        <v>86</v>
      </c>
      <c r="W262" s="71">
        <v>9</v>
      </c>
      <c r="X262" s="9">
        <v>12.5</v>
      </c>
      <c r="Y262" s="9">
        <v>0.14000000000000001</v>
      </c>
    </row>
    <row r="263" spans="1:25" ht="12.75" customHeight="1" x14ac:dyDescent="0.2">
      <c r="A263" s="65">
        <v>262</v>
      </c>
      <c r="B263" s="70" t="s">
        <v>1191</v>
      </c>
      <c r="C263" s="70" t="s">
        <v>1193</v>
      </c>
      <c r="D263" s="69" t="s">
        <v>1221</v>
      </c>
      <c r="E263" s="9" t="s">
        <v>1194</v>
      </c>
      <c r="F263" s="9" t="s">
        <v>61</v>
      </c>
      <c r="G263" s="9" t="s">
        <v>387</v>
      </c>
      <c r="H263" s="9" t="s">
        <v>1238</v>
      </c>
      <c r="I263" s="9">
        <v>40.46</v>
      </c>
      <c r="J263" s="9">
        <v>28.55</v>
      </c>
      <c r="K263" s="9">
        <v>76.12</v>
      </c>
      <c r="L263" s="9">
        <v>86.28</v>
      </c>
      <c r="M263" s="9">
        <v>0.70563519525457241</v>
      </c>
      <c r="N263" s="9">
        <v>1.8813643104300544</v>
      </c>
      <c r="O263" s="9">
        <v>86.93</v>
      </c>
      <c r="P263" s="9">
        <v>-0.1</v>
      </c>
      <c r="Q263" s="9">
        <v>9</v>
      </c>
      <c r="R263" s="9">
        <v>6.8</v>
      </c>
      <c r="S263" s="9">
        <v>15</v>
      </c>
      <c r="T263" s="9">
        <v>9</v>
      </c>
      <c r="U263" s="9">
        <v>7.7</v>
      </c>
      <c r="V263" s="9">
        <v>10</v>
      </c>
      <c r="W263" s="71">
        <v>10.3</v>
      </c>
      <c r="X263" s="9">
        <v>8.9</v>
      </c>
      <c r="Y263" s="9">
        <v>-0.06</v>
      </c>
    </row>
    <row r="264" spans="1:25" ht="12.75" customHeight="1" x14ac:dyDescent="0.2">
      <c r="A264" s="65">
        <v>263</v>
      </c>
      <c r="B264" s="70" t="s">
        <v>1191</v>
      </c>
      <c r="C264" s="70" t="s">
        <v>1193</v>
      </c>
      <c r="D264" s="69" t="s">
        <v>1221</v>
      </c>
      <c r="E264" s="9" t="s">
        <v>1194</v>
      </c>
      <c r="F264" s="9" t="s">
        <v>61</v>
      </c>
      <c r="G264" s="9" t="s">
        <v>417</v>
      </c>
      <c r="H264" s="9" t="s">
        <v>1238</v>
      </c>
      <c r="I264" s="9">
        <v>38.869999999999997</v>
      </c>
      <c r="J264" s="9">
        <v>33.119999999999997</v>
      </c>
      <c r="K264" s="9">
        <v>65.23</v>
      </c>
      <c r="L264" s="9">
        <v>79.88</v>
      </c>
      <c r="M264" s="9">
        <v>0.85207100591715978</v>
      </c>
      <c r="N264" s="9">
        <v>1.6781579624388991</v>
      </c>
      <c r="O264" s="9">
        <v>86.35</v>
      </c>
      <c r="P264" s="9">
        <v>-0.1</v>
      </c>
      <c r="Q264" s="9">
        <v>8.5</v>
      </c>
      <c r="R264" s="9">
        <v>7</v>
      </c>
      <c r="S264" s="9">
        <v>12.3</v>
      </c>
      <c r="T264" s="9">
        <v>8.5</v>
      </c>
      <c r="U264" s="9">
        <v>7.5</v>
      </c>
      <c r="V264" s="9">
        <v>11</v>
      </c>
      <c r="W264" s="71">
        <v>9.3000000000000007</v>
      </c>
      <c r="X264" s="9">
        <v>9</v>
      </c>
      <c r="Y264" s="9">
        <v>-0.05</v>
      </c>
    </row>
    <row r="265" spans="1:25" ht="12.75" customHeight="1" x14ac:dyDescent="0.2">
      <c r="A265" s="65">
        <v>264</v>
      </c>
      <c r="B265" s="70" t="s">
        <v>1191</v>
      </c>
      <c r="C265" s="70" t="s">
        <v>1193</v>
      </c>
      <c r="D265" s="69" t="s">
        <v>1221</v>
      </c>
      <c r="E265" s="9" t="s">
        <v>1194</v>
      </c>
      <c r="F265" s="9" t="s">
        <v>61</v>
      </c>
      <c r="G265" s="9" t="s">
        <v>426</v>
      </c>
      <c r="H265" s="9" t="s">
        <v>1238</v>
      </c>
      <c r="I265" s="9">
        <v>32.590000000000003</v>
      </c>
      <c r="J265" s="9">
        <v>26.99</v>
      </c>
      <c r="K265" s="9">
        <v>56.6</v>
      </c>
      <c r="L265" s="9">
        <v>62.74</v>
      </c>
      <c r="M265" s="9">
        <v>0.82816814973918362</v>
      </c>
      <c r="N265" s="9">
        <v>1.7367290579932493</v>
      </c>
      <c r="O265" s="9">
        <v>85.99</v>
      </c>
      <c r="P265" s="9">
        <v>-0.05</v>
      </c>
      <c r="Q265" s="9">
        <v>8.5</v>
      </c>
      <c r="R265" s="9">
        <v>8.3000000000000007</v>
      </c>
      <c r="S265" s="9">
        <v>12.5</v>
      </c>
      <c r="T265" s="9">
        <v>9</v>
      </c>
      <c r="U265" s="9">
        <v>8</v>
      </c>
      <c r="V265" s="9">
        <v>11.5</v>
      </c>
      <c r="W265" s="71">
        <v>9.8000000000000007</v>
      </c>
      <c r="X265" s="9">
        <v>9.5</v>
      </c>
      <c r="Y265" s="9">
        <v>-7.0000000000000007E-2</v>
      </c>
    </row>
    <row r="266" spans="1:25" ht="12.75" customHeight="1" x14ac:dyDescent="0.2">
      <c r="A266" s="65">
        <v>265</v>
      </c>
      <c r="B266" s="70" t="s">
        <v>1191</v>
      </c>
      <c r="C266" s="70" t="s">
        <v>1193</v>
      </c>
      <c r="D266" s="69" t="s">
        <v>1221</v>
      </c>
      <c r="E266" s="9" t="s">
        <v>1194</v>
      </c>
      <c r="F266" s="9" t="s">
        <v>61</v>
      </c>
      <c r="G266" s="9" t="s">
        <v>403</v>
      </c>
      <c r="H266" s="9" t="s">
        <v>1238</v>
      </c>
      <c r="I266" s="9">
        <v>30.49</v>
      </c>
      <c r="J266" s="9">
        <v>22.12</v>
      </c>
      <c r="K266" s="9">
        <v>45.63</v>
      </c>
      <c r="L266" s="9">
        <v>52.6</v>
      </c>
      <c r="M266" s="9">
        <v>0.72548376516890789</v>
      </c>
      <c r="N266" s="9">
        <v>1.4965562479501477</v>
      </c>
      <c r="O266" s="9">
        <v>85.05</v>
      </c>
      <c r="P266" s="9">
        <v>-7.0000000000000007E-2</v>
      </c>
      <c r="Q266" s="9">
        <v>9</v>
      </c>
      <c r="R266" s="9">
        <v>10.3</v>
      </c>
      <c r="S266" s="9">
        <v>12.5</v>
      </c>
      <c r="T266" s="9">
        <v>9.5</v>
      </c>
      <c r="U266" s="9">
        <v>9</v>
      </c>
      <c r="V266" s="9">
        <v>12</v>
      </c>
      <c r="W266" s="71">
        <v>10.6</v>
      </c>
      <c r="X266" s="9">
        <v>10.199999999999999</v>
      </c>
      <c r="Y266" s="9">
        <v>0.01</v>
      </c>
    </row>
    <row r="267" spans="1:25" ht="12.75" customHeight="1" x14ac:dyDescent="0.2">
      <c r="A267" s="65">
        <v>266</v>
      </c>
      <c r="B267" s="70" t="s">
        <v>1191</v>
      </c>
      <c r="C267" s="70" t="s">
        <v>1193</v>
      </c>
      <c r="D267" s="69" t="s">
        <v>1221</v>
      </c>
      <c r="E267" s="9" t="s">
        <v>1194</v>
      </c>
      <c r="F267" s="9" t="s">
        <v>61</v>
      </c>
      <c r="G267" s="9" t="s">
        <v>390</v>
      </c>
      <c r="H267" s="9" t="s">
        <v>1238</v>
      </c>
      <c r="I267" s="9">
        <v>23.98</v>
      </c>
      <c r="J267" s="9">
        <v>16.12</v>
      </c>
      <c r="K267" s="9">
        <v>32.380000000000003</v>
      </c>
      <c r="L267" s="9">
        <v>37.07</v>
      </c>
      <c r="M267" s="9">
        <v>0.67222685571309426</v>
      </c>
      <c r="N267" s="9">
        <v>1.3502919099249375</v>
      </c>
      <c r="O267" s="9">
        <v>83.16</v>
      </c>
      <c r="P267" s="9">
        <v>-0.05</v>
      </c>
      <c r="Q267" s="9">
        <v>9</v>
      </c>
      <c r="R267" s="9">
        <v>12</v>
      </c>
      <c r="S267" s="9">
        <v>13.5</v>
      </c>
      <c r="T267" s="9">
        <v>9.5</v>
      </c>
      <c r="U267" s="9">
        <v>10.5</v>
      </c>
      <c r="V267" s="9">
        <v>12.5</v>
      </c>
      <c r="W267" s="71">
        <v>11.5</v>
      </c>
      <c r="X267" s="9">
        <v>10.8</v>
      </c>
      <c r="Y267" s="9">
        <v>0.02</v>
      </c>
    </row>
    <row r="268" spans="1:25" ht="12.75" customHeight="1" x14ac:dyDescent="0.2">
      <c r="A268" s="65">
        <v>267</v>
      </c>
      <c r="B268" s="70" t="s">
        <v>1191</v>
      </c>
      <c r="C268" s="70" t="s">
        <v>1193</v>
      </c>
      <c r="D268" s="69" t="s">
        <v>1221</v>
      </c>
      <c r="E268" s="9" t="s">
        <v>1194</v>
      </c>
      <c r="F268" s="9" t="s">
        <v>61</v>
      </c>
      <c r="G268" s="9" t="s">
        <v>392</v>
      </c>
      <c r="H268" s="9" t="s">
        <v>1238</v>
      </c>
      <c r="I268" s="9">
        <v>18.37</v>
      </c>
      <c r="J268" s="9">
        <v>10.35</v>
      </c>
      <c r="K268" s="9">
        <v>22.51</v>
      </c>
      <c r="L268" s="9">
        <v>26.85</v>
      </c>
      <c r="M268" s="9">
        <v>0.56341861731083287</v>
      </c>
      <c r="N268" s="9">
        <v>1.2253674469243332</v>
      </c>
      <c r="O268" s="9">
        <v>80.209999999999994</v>
      </c>
      <c r="P268" s="9">
        <v>-0.02</v>
      </c>
      <c r="Q268" s="9">
        <v>10</v>
      </c>
      <c r="R268" s="9">
        <v>10.5</v>
      </c>
      <c r="S268" s="9">
        <v>13</v>
      </c>
      <c r="T268" s="9">
        <v>12</v>
      </c>
      <c r="U268" s="9">
        <v>14</v>
      </c>
      <c r="V268" s="9">
        <v>16</v>
      </c>
      <c r="W268" s="71">
        <v>11.2</v>
      </c>
      <c r="X268" s="9">
        <v>14</v>
      </c>
      <c r="Y268" s="9">
        <v>0.18</v>
      </c>
    </row>
    <row r="269" spans="1:25" ht="12.75" customHeight="1" x14ac:dyDescent="0.2">
      <c r="A269" s="65">
        <v>268</v>
      </c>
      <c r="B269" s="70" t="s">
        <v>1191</v>
      </c>
      <c r="C269" s="70" t="s">
        <v>1193</v>
      </c>
      <c r="D269" s="69" t="s">
        <v>1227</v>
      </c>
      <c r="E269" s="9" t="s">
        <v>1194</v>
      </c>
      <c r="F269" s="9" t="s">
        <v>61</v>
      </c>
      <c r="G269" s="9" t="s">
        <v>91</v>
      </c>
      <c r="H269" s="9" t="s">
        <v>1238</v>
      </c>
      <c r="I269" s="9">
        <v>42.1</v>
      </c>
      <c r="J269" s="9">
        <v>25.8</v>
      </c>
      <c r="K269" s="9">
        <v>88.82</v>
      </c>
      <c r="L269" s="9">
        <v>92.44</v>
      </c>
      <c r="M269" s="9">
        <v>0.61282660332541572</v>
      </c>
      <c r="N269" s="9">
        <v>2.1097387173396673</v>
      </c>
      <c r="O269" s="9">
        <v>87.51</v>
      </c>
      <c r="P269" s="9">
        <v>-7.0000000000000007E-2</v>
      </c>
      <c r="Q269" s="9">
        <v>9</v>
      </c>
      <c r="R269" s="9">
        <v>8</v>
      </c>
      <c r="S269" s="9">
        <v>8.5</v>
      </c>
      <c r="T269" s="9">
        <v>8.5</v>
      </c>
      <c r="U269" s="9">
        <v>8.5</v>
      </c>
      <c r="V269" s="9">
        <v>12</v>
      </c>
      <c r="W269" s="71">
        <v>8.5</v>
      </c>
      <c r="X269" s="9">
        <v>9.6999999999999993</v>
      </c>
      <c r="Y269" s="9">
        <v>0</v>
      </c>
    </row>
    <row r="270" spans="1:25" ht="12.75" customHeight="1" x14ac:dyDescent="0.2">
      <c r="A270" s="65">
        <v>269</v>
      </c>
      <c r="B270" s="70" t="s">
        <v>1191</v>
      </c>
      <c r="C270" s="70" t="s">
        <v>1193</v>
      </c>
      <c r="D270" s="69" t="s">
        <v>1227</v>
      </c>
      <c r="E270" s="9" t="s">
        <v>1194</v>
      </c>
      <c r="F270" s="9" t="s">
        <v>67</v>
      </c>
      <c r="G270" s="9" t="s">
        <v>396</v>
      </c>
      <c r="H270" s="9" t="s">
        <v>1238</v>
      </c>
      <c r="I270" s="9">
        <v>38.1</v>
      </c>
      <c r="J270" s="9">
        <v>23.9</v>
      </c>
      <c r="K270" s="9">
        <v>73.349999999999994</v>
      </c>
      <c r="L270" s="9">
        <v>86.7</v>
      </c>
      <c r="M270" s="9">
        <v>0.62729658792650911</v>
      </c>
      <c r="N270" s="9">
        <v>1.9251968503937005</v>
      </c>
      <c r="O270" s="9">
        <v>86.7</v>
      </c>
      <c r="P270" s="9">
        <v>-7.0000000000000007E-2</v>
      </c>
      <c r="Q270" s="9">
        <v>9.5</v>
      </c>
      <c r="R270" s="9">
        <v>8</v>
      </c>
      <c r="S270" s="9">
        <v>12</v>
      </c>
      <c r="T270" s="9">
        <v>9.5</v>
      </c>
      <c r="U270" s="9">
        <v>10</v>
      </c>
      <c r="V270" s="9">
        <v>12</v>
      </c>
      <c r="W270" s="71">
        <v>9.8000000000000007</v>
      </c>
      <c r="X270" s="9">
        <v>10.5</v>
      </c>
      <c r="Y270" s="9">
        <v>0.06</v>
      </c>
    </row>
    <row r="271" spans="1:25" ht="12.75" customHeight="1" x14ac:dyDescent="0.2">
      <c r="A271" s="65">
        <v>270</v>
      </c>
      <c r="B271" s="70" t="s">
        <v>1191</v>
      </c>
      <c r="C271" s="70" t="s">
        <v>1193</v>
      </c>
      <c r="D271" s="69" t="s">
        <v>1227</v>
      </c>
      <c r="E271" s="9" t="s">
        <v>1194</v>
      </c>
      <c r="F271" s="9" t="s">
        <v>67</v>
      </c>
      <c r="G271" s="9" t="s">
        <v>177</v>
      </c>
      <c r="H271" s="9" t="s">
        <v>1238</v>
      </c>
      <c r="I271" s="9">
        <v>42.1</v>
      </c>
      <c r="J271" s="9">
        <v>28.9</v>
      </c>
      <c r="K271" s="9">
        <v>76.02</v>
      </c>
      <c r="L271" s="9">
        <v>87.89</v>
      </c>
      <c r="M271" s="9">
        <v>0.68646080760095007</v>
      </c>
      <c r="N271" s="9">
        <v>1.8057007125890734</v>
      </c>
      <c r="O271" s="9">
        <v>86.91</v>
      </c>
      <c r="P271" s="9">
        <v>-0.08</v>
      </c>
      <c r="Q271" s="9">
        <v>7.5</v>
      </c>
      <c r="R271" s="9">
        <v>8</v>
      </c>
      <c r="S271" s="9">
        <v>9.5</v>
      </c>
      <c r="T271" s="9">
        <v>10</v>
      </c>
      <c r="U271" s="9">
        <v>8.5</v>
      </c>
      <c r="V271" s="9">
        <v>14</v>
      </c>
      <c r="W271" s="71">
        <v>8.3000000000000007</v>
      </c>
      <c r="X271" s="9">
        <v>10.8</v>
      </c>
      <c r="Y271" s="9">
        <v>0.12</v>
      </c>
    </row>
    <row r="272" spans="1:25" ht="12.75" customHeight="1" x14ac:dyDescent="0.2">
      <c r="A272" s="65">
        <v>271</v>
      </c>
      <c r="B272" s="70" t="s">
        <v>1191</v>
      </c>
      <c r="C272" s="70" t="s">
        <v>1193</v>
      </c>
      <c r="D272" s="69" t="s">
        <v>1227</v>
      </c>
      <c r="E272" s="9" t="s">
        <v>1194</v>
      </c>
      <c r="F272" s="9" t="s">
        <v>67</v>
      </c>
      <c r="G272" s="9" t="s">
        <v>392</v>
      </c>
      <c r="H272" s="9" t="s">
        <v>1238</v>
      </c>
      <c r="I272" s="9">
        <v>16.2</v>
      </c>
      <c r="J272" s="9">
        <v>11</v>
      </c>
      <c r="K272" s="9">
        <v>17.75</v>
      </c>
      <c r="L272" s="9">
        <v>19.899999999999999</v>
      </c>
      <c r="M272" s="9">
        <v>0.67901234567901236</v>
      </c>
      <c r="N272" s="9">
        <v>1.095679012345679</v>
      </c>
      <c r="O272" s="9">
        <v>77.86</v>
      </c>
      <c r="P272" s="9">
        <v>-0.01</v>
      </c>
      <c r="Q272" s="9">
        <v>11</v>
      </c>
      <c r="R272" s="9">
        <v>12</v>
      </c>
      <c r="S272" s="9">
        <v>16</v>
      </c>
      <c r="T272" s="9">
        <v>12</v>
      </c>
      <c r="U272" s="9">
        <v>14</v>
      </c>
      <c r="V272" s="9">
        <v>19.5</v>
      </c>
      <c r="W272" s="71">
        <v>13</v>
      </c>
      <c r="X272" s="9">
        <v>15.2</v>
      </c>
      <c r="Y272" s="9">
        <v>0.21</v>
      </c>
    </row>
    <row r="273" spans="1:27" ht="12.75" customHeight="1" x14ac:dyDescent="0.2">
      <c r="A273" s="65">
        <v>272</v>
      </c>
      <c r="B273" s="70" t="s">
        <v>1191</v>
      </c>
      <c r="C273" s="70" t="s">
        <v>1193</v>
      </c>
      <c r="D273" s="69" t="s">
        <v>1229</v>
      </c>
      <c r="E273" s="9" t="s">
        <v>1194</v>
      </c>
      <c r="F273" s="9" t="s">
        <v>67</v>
      </c>
      <c r="G273" s="9" t="s">
        <v>236</v>
      </c>
      <c r="H273" s="9" t="s">
        <v>1238</v>
      </c>
      <c r="I273" s="9">
        <v>46</v>
      </c>
      <c r="J273" s="9">
        <v>33.700000000000003</v>
      </c>
      <c r="K273" s="9">
        <v>79.09</v>
      </c>
      <c r="L273" s="9">
        <v>88.18</v>
      </c>
      <c r="M273" s="9">
        <v>0.73260869565217401</v>
      </c>
      <c r="N273" s="9">
        <v>1.7193478260869566</v>
      </c>
      <c r="O273" s="9">
        <v>87.12</v>
      </c>
      <c r="P273" s="9">
        <v>-0.11</v>
      </c>
      <c r="Q273" s="9" t="s">
        <v>86</v>
      </c>
      <c r="R273" s="9" t="s">
        <v>86</v>
      </c>
      <c r="S273" s="9" t="s">
        <v>86</v>
      </c>
      <c r="T273" s="9" t="s">
        <v>86</v>
      </c>
      <c r="U273" s="9" t="s">
        <v>86</v>
      </c>
      <c r="V273" s="9" t="s">
        <v>86</v>
      </c>
      <c r="W273" s="9" t="s">
        <v>86</v>
      </c>
      <c r="X273" s="9">
        <v>8.5</v>
      </c>
      <c r="Y273" s="9">
        <v>-0.09</v>
      </c>
    </row>
    <row r="274" spans="1:27" ht="12.75" customHeight="1" x14ac:dyDescent="0.2">
      <c r="A274" s="65">
        <v>273</v>
      </c>
      <c r="B274" s="70" t="s">
        <v>1191</v>
      </c>
      <c r="C274" s="70" t="s">
        <v>1193</v>
      </c>
      <c r="D274" s="69" t="s">
        <v>1229</v>
      </c>
      <c r="E274" s="9" t="s">
        <v>1194</v>
      </c>
      <c r="F274" s="9" t="s">
        <v>67</v>
      </c>
      <c r="G274" s="9" t="s">
        <v>224</v>
      </c>
      <c r="H274" s="9" t="s">
        <v>1238</v>
      </c>
      <c r="I274" s="9">
        <v>54.5</v>
      </c>
      <c r="J274" s="9">
        <v>34.4</v>
      </c>
      <c r="K274" s="9">
        <v>117.1</v>
      </c>
      <c r="L274" s="9">
        <v>138.9</v>
      </c>
      <c r="M274" s="9">
        <v>0.63119266055045864</v>
      </c>
      <c r="N274" s="9">
        <v>2.1486238532110091</v>
      </c>
      <c r="O274" s="9">
        <v>87.87</v>
      </c>
      <c r="P274" s="9">
        <v>-0.1</v>
      </c>
      <c r="Q274" s="9" t="s">
        <v>86</v>
      </c>
      <c r="R274" s="9">
        <v>6.5</v>
      </c>
      <c r="S274" s="9">
        <v>8.5</v>
      </c>
      <c r="T274" s="9" t="s">
        <v>86</v>
      </c>
      <c r="U274" s="9">
        <v>8</v>
      </c>
      <c r="V274" s="9" t="s">
        <v>86</v>
      </c>
      <c r="W274" s="9" t="s">
        <v>86</v>
      </c>
      <c r="X274" s="9">
        <v>8.5</v>
      </c>
      <c r="Y274" s="9">
        <v>-0.09</v>
      </c>
    </row>
    <row r="275" spans="1:27" ht="12.75" customHeight="1" x14ac:dyDescent="0.2">
      <c r="A275" s="65">
        <v>274</v>
      </c>
      <c r="B275" s="70" t="s">
        <v>1191</v>
      </c>
      <c r="C275" s="70" t="s">
        <v>1193</v>
      </c>
      <c r="D275" s="69" t="s">
        <v>1229</v>
      </c>
      <c r="E275" s="9" t="s">
        <v>1194</v>
      </c>
      <c r="F275" s="9" t="s">
        <v>67</v>
      </c>
      <c r="G275" s="9" t="s">
        <v>94</v>
      </c>
      <c r="H275" s="9" t="s">
        <v>1238</v>
      </c>
      <c r="I275" s="9">
        <v>47.8</v>
      </c>
      <c r="J275" s="9">
        <v>32.6</v>
      </c>
      <c r="K275" s="9">
        <v>100.5</v>
      </c>
      <c r="L275" s="9">
        <v>110.9</v>
      </c>
      <c r="M275" s="9">
        <v>0.68200836820083688</v>
      </c>
      <c r="N275" s="9">
        <v>2.1025104602510463</v>
      </c>
      <c r="O275" s="9">
        <v>87.68</v>
      </c>
      <c r="P275" s="9">
        <v>-0.06</v>
      </c>
      <c r="Q275" s="9">
        <v>9</v>
      </c>
      <c r="R275" s="9">
        <v>6.5</v>
      </c>
      <c r="S275" s="9">
        <v>10</v>
      </c>
      <c r="T275" s="9">
        <v>9</v>
      </c>
      <c r="U275" s="9">
        <v>10</v>
      </c>
      <c r="V275" s="9">
        <v>12</v>
      </c>
      <c r="W275" s="71">
        <v>8.5</v>
      </c>
      <c r="X275" s="9">
        <v>10.3</v>
      </c>
      <c r="Y275" s="9">
        <v>0.05</v>
      </c>
    </row>
    <row r="276" spans="1:27" ht="12.75" customHeight="1" x14ac:dyDescent="0.2">
      <c r="A276" s="65">
        <v>275</v>
      </c>
      <c r="B276" s="70" t="s">
        <v>1191</v>
      </c>
      <c r="C276" s="70" t="s">
        <v>1193</v>
      </c>
      <c r="D276" s="69" t="s">
        <v>1229</v>
      </c>
      <c r="E276" s="9" t="s">
        <v>1194</v>
      </c>
      <c r="F276" s="9" t="s">
        <v>873</v>
      </c>
      <c r="G276" s="9" t="s">
        <v>394</v>
      </c>
      <c r="H276" s="9" t="s">
        <v>1238</v>
      </c>
      <c r="I276" s="9">
        <v>38.799999999999997</v>
      </c>
      <c r="J276" s="9">
        <v>27.4</v>
      </c>
      <c r="K276" s="9">
        <v>68.930000000000007</v>
      </c>
      <c r="L276" s="9">
        <v>77.650000000000006</v>
      </c>
      <c r="M276" s="9">
        <v>0.70618556701030932</v>
      </c>
      <c r="N276" s="9">
        <v>1.7765463917525777</v>
      </c>
      <c r="O276" s="9">
        <v>86.5</v>
      </c>
      <c r="P276" s="9">
        <v>-0.06</v>
      </c>
      <c r="Q276" s="9">
        <v>7</v>
      </c>
      <c r="R276" s="9" t="s">
        <v>86</v>
      </c>
      <c r="S276" s="9" t="s">
        <v>86</v>
      </c>
      <c r="T276" s="9" t="s">
        <v>86</v>
      </c>
      <c r="U276" s="9" t="s">
        <v>86</v>
      </c>
      <c r="V276" s="9" t="s">
        <v>86</v>
      </c>
      <c r="W276" s="9" t="s">
        <v>86</v>
      </c>
      <c r="X276" s="9">
        <v>9.5</v>
      </c>
      <c r="Y276" s="9">
        <v>-0.05</v>
      </c>
    </row>
    <row r="277" spans="1:27" ht="12.75" customHeight="1" x14ac:dyDescent="0.2">
      <c r="A277" s="65">
        <v>276</v>
      </c>
      <c r="B277" s="70" t="s">
        <v>1191</v>
      </c>
      <c r="C277" s="70" t="s">
        <v>1193</v>
      </c>
      <c r="D277" s="69" t="s">
        <v>1229</v>
      </c>
      <c r="E277" s="9" t="s">
        <v>1194</v>
      </c>
      <c r="F277" s="9" t="s">
        <v>61</v>
      </c>
      <c r="G277" s="9" t="s">
        <v>177</v>
      </c>
      <c r="H277" s="9" t="s">
        <v>1238</v>
      </c>
      <c r="I277" s="9">
        <v>47.1</v>
      </c>
      <c r="J277" s="9">
        <v>35.1</v>
      </c>
      <c r="K277" s="9">
        <v>87.99</v>
      </c>
      <c r="L277" s="9">
        <v>107.4</v>
      </c>
      <c r="M277" s="9">
        <v>0.74522292993630579</v>
      </c>
      <c r="N277" s="9">
        <v>1.8681528662420381</v>
      </c>
      <c r="O277" s="9">
        <v>87.22</v>
      </c>
      <c r="P277" s="9">
        <v>-0.05</v>
      </c>
      <c r="Q277" s="9" t="s">
        <v>86</v>
      </c>
      <c r="R277" s="9" t="s">
        <v>86</v>
      </c>
      <c r="S277" s="9" t="s">
        <v>86</v>
      </c>
      <c r="T277" s="9" t="s">
        <v>86</v>
      </c>
      <c r="U277" s="9" t="s">
        <v>86</v>
      </c>
      <c r="V277" s="9" t="s">
        <v>86</v>
      </c>
      <c r="W277" s="9" t="s">
        <v>86</v>
      </c>
      <c r="X277" s="9">
        <v>10.5</v>
      </c>
      <c r="Y277" s="9">
        <v>0.05</v>
      </c>
    </row>
    <row r="278" spans="1:27" ht="12.75" customHeight="1" x14ac:dyDescent="0.2">
      <c r="A278" s="65">
        <v>277</v>
      </c>
      <c r="B278" s="70" t="s">
        <v>1191</v>
      </c>
      <c r="C278" s="70" t="s">
        <v>1193</v>
      </c>
      <c r="D278" s="69" t="s">
        <v>1229</v>
      </c>
      <c r="E278" s="9" t="s">
        <v>1194</v>
      </c>
      <c r="F278" s="9" t="s">
        <v>67</v>
      </c>
      <c r="G278" s="9" t="s">
        <v>385</v>
      </c>
      <c r="H278" s="9" t="s">
        <v>1238</v>
      </c>
      <c r="I278" s="9">
        <v>47.6</v>
      </c>
      <c r="J278" s="9">
        <v>33.9</v>
      </c>
      <c r="K278" s="9">
        <v>96.94</v>
      </c>
      <c r="L278" s="9">
        <v>102.2</v>
      </c>
      <c r="M278" s="9">
        <v>0.71218487394957974</v>
      </c>
      <c r="N278" s="9">
        <v>2.0365546218487394</v>
      </c>
      <c r="O278" s="9">
        <v>87.7</v>
      </c>
      <c r="P278" s="9">
        <v>-0.1</v>
      </c>
      <c r="Q278" s="9">
        <v>8</v>
      </c>
      <c r="R278" s="9">
        <v>7.5</v>
      </c>
      <c r="S278" s="9" t="s">
        <v>86</v>
      </c>
      <c r="T278" s="9">
        <v>8.5</v>
      </c>
      <c r="U278" s="9">
        <v>7</v>
      </c>
      <c r="V278" s="9">
        <v>10</v>
      </c>
      <c r="W278" s="71">
        <v>7.8</v>
      </c>
      <c r="X278" s="9">
        <v>8.5</v>
      </c>
      <c r="Y278" s="9">
        <v>-0.09</v>
      </c>
    </row>
    <row r="279" spans="1:27" ht="12.75" customHeight="1" x14ac:dyDescent="0.2">
      <c r="A279" s="65">
        <v>278</v>
      </c>
      <c r="B279" s="70" t="s">
        <v>1191</v>
      </c>
      <c r="C279" s="70" t="s">
        <v>1193</v>
      </c>
      <c r="D279" s="69" t="s">
        <v>1229</v>
      </c>
      <c r="E279" s="9" t="s">
        <v>1194</v>
      </c>
      <c r="F279" s="9" t="s">
        <v>873</v>
      </c>
      <c r="G279" s="9" t="s">
        <v>387</v>
      </c>
      <c r="H279" s="9" t="s">
        <v>1238</v>
      </c>
      <c r="I279" s="9">
        <v>37.200000000000003</v>
      </c>
      <c r="J279" s="9">
        <v>27.1</v>
      </c>
      <c r="K279" s="9">
        <v>60.98</v>
      </c>
      <c r="L279" s="9">
        <v>71.930000000000007</v>
      </c>
      <c r="M279" s="9">
        <v>0.728494623655914</v>
      </c>
      <c r="N279" s="9">
        <v>1.6392473118279567</v>
      </c>
      <c r="O279" s="9">
        <v>86.05</v>
      </c>
      <c r="P279" s="9">
        <v>-0.12</v>
      </c>
      <c r="Q279" s="9">
        <v>8</v>
      </c>
      <c r="R279" s="9">
        <v>8.5</v>
      </c>
      <c r="S279" s="9">
        <v>10</v>
      </c>
      <c r="T279" s="9">
        <v>9</v>
      </c>
      <c r="U279" s="9">
        <v>8</v>
      </c>
      <c r="V279" s="9">
        <v>11</v>
      </c>
      <c r="W279" s="71">
        <v>8.8000000000000007</v>
      </c>
      <c r="X279" s="9">
        <v>9.3000000000000007</v>
      </c>
      <c r="Y279" s="9">
        <v>0</v>
      </c>
    </row>
    <row r="280" spans="1:27" ht="12.75" customHeight="1" x14ac:dyDescent="0.2">
      <c r="A280" s="65">
        <v>279</v>
      </c>
      <c r="B280" s="70" t="s">
        <v>1191</v>
      </c>
      <c r="C280" s="70" t="s">
        <v>1193</v>
      </c>
      <c r="D280" s="69" t="s">
        <v>1229</v>
      </c>
      <c r="E280" s="9" t="s">
        <v>1194</v>
      </c>
      <c r="F280" s="9" t="s">
        <v>61</v>
      </c>
      <c r="G280" s="9" t="s">
        <v>417</v>
      </c>
      <c r="H280" s="9" t="s">
        <v>1238</v>
      </c>
      <c r="I280" s="9">
        <v>41.2</v>
      </c>
      <c r="J280" s="9">
        <v>28.5</v>
      </c>
      <c r="K280" s="9">
        <v>85.3</v>
      </c>
      <c r="L280" s="9">
        <v>96.94</v>
      </c>
      <c r="M280" s="9">
        <v>0.6917475728155339</v>
      </c>
      <c r="N280" s="9">
        <v>2.070388349514563</v>
      </c>
      <c r="O280" s="9">
        <v>87.2</v>
      </c>
      <c r="P280" s="9">
        <v>-0.04</v>
      </c>
      <c r="Q280" s="9" t="s">
        <v>86</v>
      </c>
      <c r="R280" s="9" t="s">
        <v>86</v>
      </c>
      <c r="S280" s="9" t="s">
        <v>86</v>
      </c>
      <c r="T280" s="9" t="s">
        <v>86</v>
      </c>
      <c r="U280" s="9" t="s">
        <v>86</v>
      </c>
      <c r="V280" s="9" t="s">
        <v>86</v>
      </c>
      <c r="W280" s="9" t="s">
        <v>86</v>
      </c>
      <c r="X280" s="9">
        <v>9.5</v>
      </c>
      <c r="Y280" s="9">
        <v>-0.06</v>
      </c>
    </row>
    <row r="281" spans="1:27" ht="12.75" customHeight="1" x14ac:dyDescent="0.2">
      <c r="A281" s="65">
        <v>280</v>
      </c>
      <c r="B281" s="70" t="s">
        <v>1191</v>
      </c>
      <c r="C281" s="70" t="s">
        <v>1193</v>
      </c>
      <c r="D281" s="69" t="s">
        <v>1229</v>
      </c>
      <c r="E281" s="9" t="s">
        <v>1194</v>
      </c>
      <c r="F281" s="9" t="s">
        <v>61</v>
      </c>
      <c r="G281" s="9" t="s">
        <v>403</v>
      </c>
      <c r="H281" s="9" t="s">
        <v>1238</v>
      </c>
      <c r="I281" s="9">
        <v>20</v>
      </c>
      <c r="J281" s="9">
        <v>15.9</v>
      </c>
      <c r="K281" s="9">
        <v>21.78</v>
      </c>
      <c r="L281" s="9">
        <v>27.29</v>
      </c>
      <c r="M281" s="9">
        <v>0.79500000000000004</v>
      </c>
      <c r="N281" s="9">
        <v>1.089</v>
      </c>
      <c r="O281" s="9">
        <v>80.06</v>
      </c>
      <c r="P281" s="9">
        <v>0</v>
      </c>
      <c r="Q281" s="9" t="s">
        <v>86</v>
      </c>
      <c r="R281" s="9" t="s">
        <v>86</v>
      </c>
      <c r="S281" s="9" t="s">
        <v>86</v>
      </c>
      <c r="T281" s="9" t="s">
        <v>86</v>
      </c>
      <c r="U281" s="9" t="s">
        <v>86</v>
      </c>
      <c r="V281" s="9" t="s">
        <v>86</v>
      </c>
      <c r="W281" s="9" t="s">
        <v>86</v>
      </c>
      <c r="X281" s="9">
        <v>12.5</v>
      </c>
      <c r="Y281" s="9">
        <v>0.04</v>
      </c>
    </row>
    <row r="282" spans="1:27" ht="12.75" customHeight="1" x14ac:dyDescent="0.2">
      <c r="A282" s="65">
        <v>281</v>
      </c>
      <c r="B282" s="70" t="s">
        <v>1191</v>
      </c>
      <c r="C282" s="70" t="s">
        <v>1193</v>
      </c>
      <c r="D282" s="69" t="s">
        <v>1230</v>
      </c>
      <c r="E282" s="9" t="s">
        <v>1194</v>
      </c>
      <c r="F282" s="9" t="s">
        <v>67</v>
      </c>
      <c r="G282" s="9" t="s">
        <v>92</v>
      </c>
      <c r="H282" s="9" t="s">
        <v>1238</v>
      </c>
      <c r="I282" s="9">
        <v>45.4</v>
      </c>
      <c r="J282" s="9">
        <v>35</v>
      </c>
      <c r="K282" s="9">
        <v>83.09</v>
      </c>
      <c r="L282" s="9">
        <v>94.84</v>
      </c>
      <c r="M282" s="9">
        <v>0.77092511013215859</v>
      </c>
      <c r="N282" s="9">
        <v>1.8301762114537445</v>
      </c>
      <c r="O282" s="9">
        <v>87.19</v>
      </c>
      <c r="P282" s="9">
        <v>-0.08</v>
      </c>
      <c r="Q282" s="9" t="s">
        <v>86</v>
      </c>
      <c r="R282" s="9" t="s">
        <v>86</v>
      </c>
      <c r="S282" s="9" t="s">
        <v>86</v>
      </c>
      <c r="T282" s="9">
        <v>9</v>
      </c>
      <c r="U282" s="9">
        <v>10</v>
      </c>
      <c r="V282" s="9">
        <v>13</v>
      </c>
      <c r="W282" s="71">
        <v>8</v>
      </c>
      <c r="X282" s="9">
        <v>9</v>
      </c>
      <c r="Y282" s="9">
        <v>-7.0000000000000007E-2</v>
      </c>
    </row>
    <row r="283" spans="1:27" ht="12.75" customHeight="1" x14ac:dyDescent="0.2">
      <c r="A283" s="65">
        <v>282</v>
      </c>
      <c r="B283" s="70" t="s">
        <v>1191</v>
      </c>
      <c r="C283" s="70" t="s">
        <v>1193</v>
      </c>
      <c r="D283" s="69" t="s">
        <v>1230</v>
      </c>
      <c r="E283" s="9" t="s">
        <v>1194</v>
      </c>
      <c r="F283" s="9" t="s">
        <v>67</v>
      </c>
      <c r="G283" s="9" t="s">
        <v>95</v>
      </c>
      <c r="H283" s="9" t="s">
        <v>1238</v>
      </c>
      <c r="I283" s="9">
        <v>42</v>
      </c>
      <c r="J283" s="9">
        <v>30.5</v>
      </c>
      <c r="K283" s="9">
        <v>71.36</v>
      </c>
      <c r="L283" s="9">
        <v>78.290000000000006</v>
      </c>
      <c r="M283" s="9">
        <v>0.72619047619047616</v>
      </c>
      <c r="N283" s="9">
        <v>1.6990476190476191</v>
      </c>
      <c r="O283" s="9">
        <v>86.85</v>
      </c>
      <c r="P283" s="9">
        <v>-0.09</v>
      </c>
      <c r="Q283" s="9" t="s">
        <v>86</v>
      </c>
      <c r="R283" s="9" t="s">
        <v>86</v>
      </c>
      <c r="S283" s="9" t="s">
        <v>86</v>
      </c>
      <c r="T283" s="9">
        <v>9</v>
      </c>
      <c r="U283" s="9">
        <v>9</v>
      </c>
      <c r="V283" s="9">
        <v>16</v>
      </c>
      <c r="W283" s="71">
        <v>8</v>
      </c>
      <c r="X283" s="9">
        <v>9</v>
      </c>
      <c r="Y283" s="9">
        <v>-0.06</v>
      </c>
    </row>
    <row r="284" spans="1:27" ht="12.75" customHeight="1" x14ac:dyDescent="0.2">
      <c r="A284" s="65">
        <v>283</v>
      </c>
      <c r="B284" s="70" t="s">
        <v>1191</v>
      </c>
      <c r="C284" s="70" t="s">
        <v>1193</v>
      </c>
      <c r="D284" s="69" t="s">
        <v>1230</v>
      </c>
      <c r="E284" s="9" t="s">
        <v>1194</v>
      </c>
      <c r="F284" s="9" t="s">
        <v>67</v>
      </c>
      <c r="G284" s="9" t="s">
        <v>93</v>
      </c>
      <c r="H284" s="9" t="s">
        <v>1238</v>
      </c>
      <c r="I284" s="9">
        <v>41.3</v>
      </c>
      <c r="J284" s="9">
        <v>33.5</v>
      </c>
      <c r="K284" s="9">
        <v>72.95</v>
      </c>
      <c r="L284" s="9">
        <v>88.32</v>
      </c>
      <c r="M284" s="9">
        <v>0.81113801452784506</v>
      </c>
      <c r="N284" s="9">
        <v>1.7663438256658597</v>
      </c>
      <c r="O284" s="9">
        <v>86.71</v>
      </c>
      <c r="P284" s="9">
        <v>-0.06</v>
      </c>
      <c r="Q284" s="9" t="s">
        <v>86</v>
      </c>
      <c r="R284" s="9" t="s">
        <v>86</v>
      </c>
      <c r="S284" s="9" t="s">
        <v>86</v>
      </c>
      <c r="T284" s="9">
        <v>9</v>
      </c>
      <c r="U284" s="9">
        <v>10</v>
      </c>
      <c r="V284" s="9">
        <v>17</v>
      </c>
      <c r="W284" s="71">
        <v>8</v>
      </c>
      <c r="X284" s="9">
        <v>9</v>
      </c>
      <c r="Y284" s="9">
        <v>-0.1</v>
      </c>
    </row>
    <row r="285" spans="1:27" ht="12.75" customHeight="1" x14ac:dyDescent="0.2">
      <c r="A285" s="65">
        <v>284</v>
      </c>
      <c r="B285" s="70" t="s">
        <v>1191</v>
      </c>
      <c r="C285" s="70" t="s">
        <v>1193</v>
      </c>
      <c r="D285" s="69" t="s">
        <v>1230</v>
      </c>
      <c r="E285" s="9" t="s">
        <v>1194</v>
      </c>
      <c r="F285" s="9" t="s">
        <v>67</v>
      </c>
      <c r="G285" s="9" t="s">
        <v>76</v>
      </c>
      <c r="H285" s="9" t="s">
        <v>1238</v>
      </c>
      <c r="I285" s="9">
        <v>28.8</v>
      </c>
      <c r="J285" s="9">
        <v>19</v>
      </c>
      <c r="K285" s="9">
        <v>48.26</v>
      </c>
      <c r="L285" s="9">
        <v>54.52</v>
      </c>
      <c r="M285" s="9">
        <v>0.65972222222222221</v>
      </c>
      <c r="N285" s="9">
        <v>1.6756944444444444</v>
      </c>
      <c r="O285" s="9">
        <v>85.27</v>
      </c>
      <c r="P285" s="9">
        <v>-0.01</v>
      </c>
      <c r="Q285" s="9" t="s">
        <v>86</v>
      </c>
      <c r="R285" s="9" t="s">
        <v>86</v>
      </c>
      <c r="S285" s="9" t="s">
        <v>86</v>
      </c>
      <c r="T285" s="9">
        <v>10</v>
      </c>
      <c r="U285" s="9">
        <v>13</v>
      </c>
      <c r="V285" s="9">
        <v>16</v>
      </c>
      <c r="W285" s="71">
        <v>8</v>
      </c>
      <c r="X285" s="9">
        <v>11</v>
      </c>
      <c r="Y285" s="9">
        <v>0</v>
      </c>
    </row>
    <row r="286" spans="1:27" ht="12.75" customHeight="1" x14ac:dyDescent="0.2">
      <c r="A286" s="65">
        <v>285</v>
      </c>
      <c r="B286" s="70" t="s">
        <v>1191</v>
      </c>
      <c r="C286" s="70" t="s">
        <v>1193</v>
      </c>
      <c r="D286" s="69" t="s">
        <v>1230</v>
      </c>
      <c r="E286" s="9" t="s">
        <v>1194</v>
      </c>
      <c r="F286" s="9" t="s">
        <v>67</v>
      </c>
      <c r="G286" s="9" t="s">
        <v>97</v>
      </c>
      <c r="H286" s="9" t="s">
        <v>1238</v>
      </c>
      <c r="I286" s="9">
        <v>19.100000000000001</v>
      </c>
      <c r="J286" s="9">
        <v>14</v>
      </c>
      <c r="K286" s="9">
        <v>27.02</v>
      </c>
      <c r="L286" s="9">
        <v>34.25</v>
      </c>
      <c r="M286" s="9">
        <v>0.73298429319371727</v>
      </c>
      <c r="N286" s="9">
        <v>1.4146596858638742</v>
      </c>
      <c r="O286" s="9">
        <v>81.45</v>
      </c>
      <c r="P286" s="9">
        <v>0.05</v>
      </c>
      <c r="Q286" s="9" t="s">
        <v>86</v>
      </c>
      <c r="R286" s="9" t="s">
        <v>86</v>
      </c>
      <c r="S286" s="9" t="s">
        <v>86</v>
      </c>
      <c r="T286" s="9">
        <v>11</v>
      </c>
      <c r="U286" s="9">
        <v>14</v>
      </c>
      <c r="V286" s="9">
        <v>17</v>
      </c>
      <c r="W286" s="71">
        <v>11</v>
      </c>
      <c r="X286" s="9">
        <v>12</v>
      </c>
      <c r="Y286" s="9">
        <v>-0.05</v>
      </c>
    </row>
    <row r="287" spans="1:27" ht="12.75" customHeight="1" x14ac:dyDescent="0.2">
      <c r="A287" s="65">
        <v>286</v>
      </c>
      <c r="B287" s="68" t="s">
        <v>1713</v>
      </c>
      <c r="C287" s="70" t="s">
        <v>1717</v>
      </c>
      <c r="D287" s="72" t="s">
        <v>1755</v>
      </c>
      <c r="E287" s="9" t="s">
        <v>1194</v>
      </c>
      <c r="F287" s="9" t="s">
        <v>86</v>
      </c>
      <c r="G287" s="73" t="s">
        <v>150</v>
      </c>
      <c r="H287" s="73" t="s">
        <v>1971</v>
      </c>
      <c r="I287" s="73">
        <v>4.92</v>
      </c>
      <c r="J287" s="73">
        <v>2.4300000000000002</v>
      </c>
      <c r="K287" s="73">
        <v>7.22</v>
      </c>
      <c r="L287" s="73">
        <v>8.66</v>
      </c>
      <c r="M287" s="73">
        <v>0.49</v>
      </c>
      <c r="N287" s="73">
        <v>1.47</v>
      </c>
      <c r="O287" s="73">
        <v>56.53</v>
      </c>
      <c r="P287" s="73">
        <v>-0.05</v>
      </c>
      <c r="Q287" s="84"/>
      <c r="R287" s="73">
        <v>20</v>
      </c>
      <c r="S287" s="73">
        <v>18.8</v>
      </c>
      <c r="T287" s="73">
        <v>15</v>
      </c>
      <c r="U287" s="73">
        <v>11.3</v>
      </c>
      <c r="V287" s="73">
        <v>12.5</v>
      </c>
      <c r="W287" s="73">
        <v>19.399999999999999</v>
      </c>
      <c r="X287" s="73">
        <v>12.9</v>
      </c>
      <c r="Y287" s="73">
        <v>-0.33</v>
      </c>
      <c r="Z287" s="9"/>
      <c r="AA287" s="9"/>
    </row>
    <row r="288" spans="1:27" ht="12.75" customHeight="1" x14ac:dyDescent="0.2">
      <c r="A288" s="65">
        <v>287</v>
      </c>
      <c r="B288" s="70" t="s">
        <v>1713</v>
      </c>
      <c r="C288" s="70" t="s">
        <v>1717</v>
      </c>
      <c r="D288" s="69" t="s">
        <v>1755</v>
      </c>
      <c r="E288" s="9" t="s">
        <v>152</v>
      </c>
      <c r="F288" s="9" t="s">
        <v>86</v>
      </c>
      <c r="G288" s="9" t="s">
        <v>150</v>
      </c>
      <c r="H288" s="73" t="s">
        <v>1971</v>
      </c>
      <c r="I288" s="9">
        <v>6</v>
      </c>
      <c r="J288" s="9">
        <v>3.03</v>
      </c>
      <c r="K288" s="9">
        <v>9.39</v>
      </c>
      <c r="L288" s="9">
        <v>10.36</v>
      </c>
      <c r="M288" s="9">
        <v>0.505</v>
      </c>
      <c r="N288" s="9">
        <v>1.5650000000000002</v>
      </c>
      <c r="O288" s="9">
        <v>65.53</v>
      </c>
      <c r="P288" s="9">
        <v>0.04</v>
      </c>
      <c r="Q288" s="9">
        <v>10</v>
      </c>
      <c r="R288" s="9">
        <v>10</v>
      </c>
      <c r="S288" s="9">
        <v>10</v>
      </c>
      <c r="T288" s="9">
        <v>12.5</v>
      </c>
      <c r="U288" s="9">
        <v>8.8000000000000007</v>
      </c>
      <c r="V288" s="9">
        <v>13.8</v>
      </c>
      <c r="W288" s="9">
        <v>10</v>
      </c>
      <c r="X288" s="9">
        <v>11.7</v>
      </c>
      <c r="Y288" s="9">
        <v>-0.35</v>
      </c>
    </row>
    <row r="289" spans="1:25" ht="12.75" customHeight="1" x14ac:dyDescent="0.2">
      <c r="A289" s="65">
        <v>288</v>
      </c>
      <c r="B289" s="70" t="s">
        <v>1713</v>
      </c>
      <c r="C289" s="70" t="s">
        <v>1717</v>
      </c>
      <c r="D289" s="69" t="s">
        <v>1755</v>
      </c>
      <c r="E289" s="9" t="s">
        <v>152</v>
      </c>
      <c r="F289" s="9" t="s">
        <v>86</v>
      </c>
      <c r="G289" s="9" t="s">
        <v>150</v>
      </c>
      <c r="H289" s="73" t="s">
        <v>1971</v>
      </c>
      <c r="I289" s="9">
        <v>5.6</v>
      </c>
      <c r="J289" s="9">
        <v>2.71</v>
      </c>
      <c r="K289" s="9">
        <v>8.4700000000000006</v>
      </c>
      <c r="L289" s="9">
        <v>8.94</v>
      </c>
      <c r="M289" s="9">
        <v>0.48392857142857143</v>
      </c>
      <c r="N289" s="9">
        <v>1.5125000000000002</v>
      </c>
      <c r="O289" s="9">
        <v>63.39</v>
      </c>
      <c r="P289" s="9">
        <v>0.02</v>
      </c>
      <c r="Q289" s="9">
        <v>10</v>
      </c>
      <c r="R289" s="9">
        <v>10</v>
      </c>
      <c r="S289" s="9" t="s">
        <v>86</v>
      </c>
      <c r="T289" s="9" t="s">
        <v>86</v>
      </c>
      <c r="U289" s="9">
        <v>12.5</v>
      </c>
      <c r="V289" s="9">
        <v>10</v>
      </c>
      <c r="W289" s="9">
        <v>10</v>
      </c>
      <c r="X289" s="9">
        <v>11.3</v>
      </c>
      <c r="Y289" s="9">
        <v>-0.4</v>
      </c>
    </row>
    <row r="290" spans="1:25" ht="12.75" customHeight="1" x14ac:dyDescent="0.2">
      <c r="A290" s="65">
        <v>289</v>
      </c>
      <c r="B290" s="70" t="s">
        <v>1713</v>
      </c>
      <c r="C290" s="70" t="s">
        <v>1717</v>
      </c>
      <c r="D290" s="69" t="s">
        <v>1755</v>
      </c>
      <c r="E290" s="9" t="s">
        <v>152</v>
      </c>
      <c r="F290" s="9" t="s">
        <v>86</v>
      </c>
      <c r="G290" s="9" t="s">
        <v>150</v>
      </c>
      <c r="H290" s="73" t="s">
        <v>1971</v>
      </c>
      <c r="I290" s="9">
        <v>5.2</v>
      </c>
      <c r="J290" s="9">
        <v>2.33</v>
      </c>
      <c r="K290" s="9">
        <v>7.84</v>
      </c>
      <c r="L290" s="9">
        <v>9.74</v>
      </c>
      <c r="M290" s="9">
        <v>0.44807692307692309</v>
      </c>
      <c r="N290" s="9">
        <v>1.5076923076923077</v>
      </c>
      <c r="O290" s="9">
        <v>58.81</v>
      </c>
      <c r="P290" s="9">
        <v>-0.02</v>
      </c>
      <c r="Q290" s="9">
        <v>12.5</v>
      </c>
      <c r="R290" s="9">
        <v>12.5</v>
      </c>
      <c r="S290" s="9">
        <v>15</v>
      </c>
      <c r="T290" s="9">
        <v>12.5</v>
      </c>
      <c r="U290" s="9">
        <v>12.5</v>
      </c>
      <c r="V290" s="9">
        <v>16.3</v>
      </c>
      <c r="W290" s="9">
        <v>13.3</v>
      </c>
      <c r="X290" s="9">
        <v>13.8</v>
      </c>
      <c r="Y290" s="9">
        <v>-0.26</v>
      </c>
    </row>
    <row r="291" spans="1:25" ht="12.75" customHeight="1" x14ac:dyDescent="0.2">
      <c r="A291" s="65">
        <v>290</v>
      </c>
      <c r="B291" s="70" t="s">
        <v>1713</v>
      </c>
      <c r="C291" s="70" t="s">
        <v>1717</v>
      </c>
      <c r="D291" s="69" t="s">
        <v>1755</v>
      </c>
      <c r="E291" s="9" t="s">
        <v>152</v>
      </c>
      <c r="F291" s="9" t="s">
        <v>86</v>
      </c>
      <c r="G291" s="9" t="s">
        <v>150</v>
      </c>
      <c r="H291" s="73" t="s">
        <v>1971</v>
      </c>
      <c r="I291" s="9">
        <v>4.45</v>
      </c>
      <c r="J291" s="9">
        <v>1.62</v>
      </c>
      <c r="K291" s="9">
        <v>7.25</v>
      </c>
      <c r="L291" s="9">
        <v>7.36</v>
      </c>
      <c r="M291" s="9">
        <v>0.36404494382022473</v>
      </c>
      <c r="N291" s="9">
        <v>1.6292134831460674</v>
      </c>
      <c r="O291" s="9">
        <v>59.04</v>
      </c>
      <c r="P291" s="9">
        <v>0.01</v>
      </c>
      <c r="Q291" s="9">
        <v>12.5</v>
      </c>
      <c r="R291" s="9" t="s">
        <v>86</v>
      </c>
      <c r="S291" s="9" t="s">
        <v>86</v>
      </c>
      <c r="T291" s="9" t="s">
        <v>86</v>
      </c>
      <c r="U291" s="9">
        <v>12.5</v>
      </c>
      <c r="V291" s="9" t="s">
        <v>86</v>
      </c>
      <c r="W291" s="9">
        <v>12.5</v>
      </c>
      <c r="X291" s="9">
        <v>12.5</v>
      </c>
      <c r="Y291" s="9">
        <v>-0.39</v>
      </c>
    </row>
    <row r="292" spans="1:25" ht="12.75" customHeight="1" x14ac:dyDescent="0.2">
      <c r="A292" s="65">
        <v>291</v>
      </c>
      <c r="B292" s="70" t="s">
        <v>1756</v>
      </c>
      <c r="C292" s="70" t="s">
        <v>1758</v>
      </c>
      <c r="D292" s="69" t="s">
        <v>1757</v>
      </c>
      <c r="E292" s="9" t="s">
        <v>152</v>
      </c>
      <c r="F292" s="9" t="s">
        <v>61</v>
      </c>
      <c r="G292" s="9" t="s">
        <v>90</v>
      </c>
      <c r="H292" s="73" t="s">
        <v>1971</v>
      </c>
      <c r="I292" s="9">
        <v>3.58</v>
      </c>
      <c r="J292" s="9">
        <v>2.68</v>
      </c>
      <c r="K292" s="9">
        <v>5.01</v>
      </c>
      <c r="L292" s="9">
        <v>6.92</v>
      </c>
      <c r="M292" s="9">
        <v>0.74860335195530725</v>
      </c>
      <c r="N292" s="9">
        <v>1.3994413407821229</v>
      </c>
      <c r="O292" s="9">
        <v>34.94</v>
      </c>
      <c r="P292" s="9">
        <v>-0.36</v>
      </c>
      <c r="Q292" s="9" t="s">
        <v>86</v>
      </c>
      <c r="R292" s="9" t="s">
        <v>86</v>
      </c>
      <c r="S292" s="9" t="s">
        <v>86</v>
      </c>
      <c r="T292" s="9" t="s">
        <v>86</v>
      </c>
      <c r="U292" s="9">
        <v>15</v>
      </c>
      <c r="V292" s="9" t="s">
        <v>86</v>
      </c>
      <c r="W292" s="9" t="s">
        <v>86</v>
      </c>
      <c r="X292" s="9">
        <v>15</v>
      </c>
      <c r="Y292" s="9">
        <v>-0.42</v>
      </c>
    </row>
    <row r="293" spans="1:25" ht="12.75" customHeight="1" x14ac:dyDescent="0.2">
      <c r="A293" s="65">
        <v>292</v>
      </c>
      <c r="B293" s="70" t="s">
        <v>1756</v>
      </c>
      <c r="C293" s="70" t="s">
        <v>1758</v>
      </c>
      <c r="D293" s="69" t="s">
        <v>1757</v>
      </c>
      <c r="E293" s="9" t="s">
        <v>152</v>
      </c>
      <c r="F293" s="9" t="s">
        <v>61</v>
      </c>
      <c r="G293" s="9" t="s">
        <v>91</v>
      </c>
      <c r="H293" s="73" t="s">
        <v>1971</v>
      </c>
      <c r="I293" s="9">
        <v>3.66</v>
      </c>
      <c r="J293" s="9">
        <v>2.69</v>
      </c>
      <c r="K293" s="9">
        <v>5.51</v>
      </c>
      <c r="L293" s="9">
        <v>7.79</v>
      </c>
      <c r="M293" s="9">
        <v>0.73497267759562834</v>
      </c>
      <c r="N293" s="9">
        <v>1.5054644808743167</v>
      </c>
      <c r="O293" s="9">
        <v>39.64</v>
      </c>
      <c r="P293" s="9">
        <v>-0.28000000000000003</v>
      </c>
      <c r="Q293" s="9" t="s">
        <v>86</v>
      </c>
      <c r="R293" s="9" t="s">
        <v>86</v>
      </c>
      <c r="S293" s="9" t="s">
        <v>86</v>
      </c>
      <c r="T293" s="9">
        <v>12</v>
      </c>
      <c r="U293" s="9">
        <v>10</v>
      </c>
      <c r="V293" s="9">
        <v>12.5</v>
      </c>
      <c r="W293" s="9" t="s">
        <v>86</v>
      </c>
      <c r="X293" s="9">
        <v>11.5</v>
      </c>
      <c r="Y293" s="9">
        <v>-0.61</v>
      </c>
    </row>
    <row r="294" spans="1:25" ht="12.75" customHeight="1" x14ac:dyDescent="0.2">
      <c r="A294" s="65">
        <v>293</v>
      </c>
      <c r="B294" s="70" t="s">
        <v>1756</v>
      </c>
      <c r="C294" s="70" t="s">
        <v>1758</v>
      </c>
      <c r="D294" s="69" t="s">
        <v>1757</v>
      </c>
      <c r="E294" s="9" t="s">
        <v>152</v>
      </c>
      <c r="F294" s="9" t="s">
        <v>61</v>
      </c>
      <c r="G294" s="9" t="s">
        <v>92</v>
      </c>
      <c r="H294" s="73" t="s">
        <v>1971</v>
      </c>
      <c r="I294" s="9">
        <v>4.3099999999999996</v>
      </c>
      <c r="J294" s="9">
        <v>2.4500000000000002</v>
      </c>
      <c r="K294" s="9">
        <v>5.61</v>
      </c>
      <c r="L294" s="9">
        <v>7.37</v>
      </c>
      <c r="M294" s="9">
        <v>0.56844547563805115</v>
      </c>
      <c r="N294" s="9">
        <v>1.3016241299303946</v>
      </c>
      <c r="O294" s="9">
        <v>45.04</v>
      </c>
      <c r="P294" s="9">
        <v>-0.26</v>
      </c>
      <c r="Q294" s="9" t="s">
        <v>86</v>
      </c>
      <c r="R294" s="9" t="s">
        <v>86</v>
      </c>
      <c r="S294" s="9" t="s">
        <v>86</v>
      </c>
      <c r="T294" s="9" t="s">
        <v>86</v>
      </c>
      <c r="U294" s="9">
        <v>10</v>
      </c>
      <c r="V294" s="9" t="s">
        <v>86</v>
      </c>
      <c r="W294" s="9" t="s">
        <v>86</v>
      </c>
      <c r="X294" s="9">
        <v>10</v>
      </c>
      <c r="Y294" s="9">
        <v>-0.61</v>
      </c>
    </row>
    <row r="295" spans="1:25" ht="12.75" customHeight="1" x14ac:dyDescent="0.2">
      <c r="A295" s="65">
        <v>294</v>
      </c>
      <c r="B295" s="70" t="s">
        <v>1756</v>
      </c>
      <c r="C295" s="70" t="s">
        <v>1758</v>
      </c>
      <c r="D295" s="69" t="s">
        <v>1757</v>
      </c>
      <c r="E295" s="9" t="s">
        <v>152</v>
      </c>
      <c r="F295" s="9" t="s">
        <v>61</v>
      </c>
      <c r="G295" s="9" t="s">
        <v>97</v>
      </c>
      <c r="H295" s="73" t="s">
        <v>1971</v>
      </c>
      <c r="I295" s="9">
        <v>3.8</v>
      </c>
      <c r="J295" s="9">
        <v>2.48</v>
      </c>
      <c r="K295" s="9">
        <v>6.45</v>
      </c>
      <c r="L295" s="9">
        <v>8.4700000000000006</v>
      </c>
      <c r="M295" s="9">
        <v>0.65263157894736845</v>
      </c>
      <c r="N295" s="9">
        <v>1.6973684210526316</v>
      </c>
      <c r="O295" s="9">
        <v>48.08</v>
      </c>
      <c r="P295" s="9">
        <v>-0.08</v>
      </c>
      <c r="Q295" s="9" t="s">
        <v>86</v>
      </c>
      <c r="R295" s="9" t="s">
        <v>86</v>
      </c>
      <c r="S295" s="9" t="s">
        <v>86</v>
      </c>
      <c r="T295" s="9" t="s">
        <v>86</v>
      </c>
      <c r="U295" s="9">
        <v>15</v>
      </c>
      <c r="V295" s="9" t="s">
        <v>86</v>
      </c>
      <c r="W295" s="9" t="s">
        <v>86</v>
      </c>
      <c r="X295" s="9">
        <v>15</v>
      </c>
      <c r="Y295" s="9">
        <v>-0.36</v>
      </c>
    </row>
    <row r="296" spans="1:25" ht="12.75" customHeight="1" x14ac:dyDescent="0.2">
      <c r="A296" s="65">
        <v>295</v>
      </c>
      <c r="B296" s="70" t="s">
        <v>1756</v>
      </c>
      <c r="C296" s="70" t="s">
        <v>1758</v>
      </c>
      <c r="D296" s="69" t="s">
        <v>1757</v>
      </c>
      <c r="E296" s="9" t="s">
        <v>152</v>
      </c>
      <c r="F296" s="9" t="s">
        <v>873</v>
      </c>
      <c r="G296" s="9" t="s">
        <v>80</v>
      </c>
      <c r="H296" s="73" t="s">
        <v>1971</v>
      </c>
      <c r="I296" s="9">
        <v>4.09</v>
      </c>
      <c r="J296" s="9">
        <v>2.5099999999999998</v>
      </c>
      <c r="K296" s="9">
        <v>6.4</v>
      </c>
      <c r="L296" s="9">
        <v>7.16</v>
      </c>
      <c r="M296" s="9">
        <v>0.61369193154034229</v>
      </c>
      <c r="N296" s="9">
        <v>1.5647921760391199</v>
      </c>
      <c r="O296" s="9">
        <v>52.26</v>
      </c>
      <c r="P296" s="9">
        <v>-0.05</v>
      </c>
      <c r="Q296" s="9" t="s">
        <v>86</v>
      </c>
      <c r="R296" s="9" t="s">
        <v>86</v>
      </c>
      <c r="S296" s="9" t="s">
        <v>86</v>
      </c>
      <c r="T296" s="9">
        <v>12.5</v>
      </c>
      <c r="U296" s="9" t="s">
        <v>86</v>
      </c>
      <c r="V296" s="9" t="s">
        <v>86</v>
      </c>
      <c r="W296" s="9" t="s">
        <v>86</v>
      </c>
      <c r="X296" s="9">
        <v>12.5</v>
      </c>
      <c r="Y296" s="9">
        <v>-0.46</v>
      </c>
    </row>
    <row r="297" spans="1:25" ht="12.75" customHeight="1" x14ac:dyDescent="0.2">
      <c r="A297" s="65">
        <v>296</v>
      </c>
      <c r="B297" s="70" t="s">
        <v>1756</v>
      </c>
      <c r="C297" s="70" t="s">
        <v>1758</v>
      </c>
      <c r="D297" s="69" t="s">
        <v>1757</v>
      </c>
      <c r="E297" s="9" t="s">
        <v>152</v>
      </c>
      <c r="F297" s="9" t="s">
        <v>873</v>
      </c>
      <c r="G297" s="9" t="s">
        <v>82</v>
      </c>
      <c r="H297" s="73" t="s">
        <v>1971</v>
      </c>
      <c r="I297" s="9">
        <v>3.76</v>
      </c>
      <c r="J297" s="9">
        <v>2.2599999999999998</v>
      </c>
      <c r="K297" s="9">
        <v>6.23</v>
      </c>
      <c r="L297" s="9">
        <v>7.97</v>
      </c>
      <c r="M297" s="9">
        <v>0.60106382978723405</v>
      </c>
      <c r="N297" s="9">
        <v>1.6569148936170215</v>
      </c>
      <c r="O297" s="9">
        <v>47.35</v>
      </c>
      <c r="P297" s="9">
        <v>-0.1</v>
      </c>
      <c r="Q297" s="9" t="s">
        <v>86</v>
      </c>
      <c r="R297" s="9" t="s">
        <v>86</v>
      </c>
      <c r="S297" s="9" t="s">
        <v>86</v>
      </c>
      <c r="T297" s="9">
        <v>12.5</v>
      </c>
      <c r="U297" s="9">
        <v>12.5</v>
      </c>
      <c r="V297" s="9">
        <v>17.5</v>
      </c>
      <c r="W297" s="9" t="s">
        <v>86</v>
      </c>
      <c r="X297" s="9">
        <v>14.2</v>
      </c>
      <c r="Y297" s="9">
        <v>-0.4</v>
      </c>
    </row>
    <row r="298" spans="1:25" ht="12.75" customHeight="1" x14ac:dyDescent="0.2">
      <c r="A298" s="65">
        <v>297</v>
      </c>
      <c r="B298" s="70" t="s">
        <v>1756</v>
      </c>
      <c r="C298" s="70" t="s">
        <v>1758</v>
      </c>
      <c r="D298" s="69" t="s">
        <v>1757</v>
      </c>
      <c r="E298" s="9" t="s">
        <v>152</v>
      </c>
      <c r="F298" s="9" t="s">
        <v>67</v>
      </c>
      <c r="G298" s="9" t="s">
        <v>94</v>
      </c>
      <c r="H298" s="73" t="s">
        <v>1971</v>
      </c>
      <c r="I298" s="9">
        <v>2.98</v>
      </c>
      <c r="J298" s="9">
        <v>2.5</v>
      </c>
      <c r="K298" s="9">
        <v>4.28</v>
      </c>
      <c r="L298" s="9">
        <v>5.25</v>
      </c>
      <c r="M298" s="9">
        <v>0.83892617449664431</v>
      </c>
      <c r="N298" s="9">
        <v>1.4362416107382552</v>
      </c>
      <c r="O298" s="9">
        <v>21.14</v>
      </c>
      <c r="P298" s="9">
        <v>-0.78</v>
      </c>
      <c r="Q298" s="9" t="s">
        <v>86</v>
      </c>
      <c r="R298" s="9" t="s">
        <v>86</v>
      </c>
      <c r="S298" s="9" t="s">
        <v>86</v>
      </c>
      <c r="T298" s="9" t="s">
        <v>86</v>
      </c>
      <c r="U298" s="9">
        <v>10</v>
      </c>
      <c r="V298" s="9" t="s">
        <v>86</v>
      </c>
      <c r="W298" s="9" t="s">
        <v>86</v>
      </c>
      <c r="X298" s="9">
        <v>10</v>
      </c>
      <c r="Y298" s="9">
        <v>-0.92</v>
      </c>
    </row>
    <row r="299" spans="1:25" ht="12.75" customHeight="1" x14ac:dyDescent="0.2">
      <c r="A299" s="65">
        <v>298</v>
      </c>
      <c r="B299" s="70" t="s">
        <v>1756</v>
      </c>
      <c r="C299" s="70" t="s">
        <v>1758</v>
      </c>
      <c r="D299" s="69" t="s">
        <v>1757</v>
      </c>
      <c r="E299" s="9" t="s">
        <v>152</v>
      </c>
      <c r="F299" s="9" t="s">
        <v>67</v>
      </c>
      <c r="G299" s="9" t="s">
        <v>93</v>
      </c>
      <c r="H299" s="73" t="s">
        <v>1971</v>
      </c>
      <c r="I299" s="9">
        <v>4.09</v>
      </c>
      <c r="J299" s="9">
        <v>2.61</v>
      </c>
      <c r="K299" s="9">
        <v>6.33</v>
      </c>
      <c r="L299" s="9">
        <v>6.57</v>
      </c>
      <c r="M299" s="9">
        <v>0.63814180929095354</v>
      </c>
      <c r="N299" s="9">
        <v>1.547677261613692</v>
      </c>
      <c r="O299" s="9">
        <v>53.46</v>
      </c>
      <c r="P299" s="9">
        <v>-0.06</v>
      </c>
      <c r="Q299" s="9" t="s">
        <v>86</v>
      </c>
      <c r="R299" s="9" t="s">
        <v>86</v>
      </c>
      <c r="S299" s="9" t="s">
        <v>86</v>
      </c>
      <c r="T299" s="9">
        <v>10</v>
      </c>
      <c r="U299" s="9">
        <v>10</v>
      </c>
      <c r="V299" s="9">
        <v>11.8</v>
      </c>
      <c r="W299" s="9" t="s">
        <v>86</v>
      </c>
      <c r="X299" s="9">
        <v>10.6</v>
      </c>
      <c r="Y299" s="9">
        <v>-0.6</v>
      </c>
    </row>
    <row r="300" spans="1:25" ht="12.75" customHeight="1" x14ac:dyDescent="0.2">
      <c r="A300" s="65">
        <v>299</v>
      </c>
      <c r="B300" s="70" t="s">
        <v>1341</v>
      </c>
      <c r="C300" s="70" t="s">
        <v>1343</v>
      </c>
      <c r="D300" s="69" t="s">
        <v>2031</v>
      </c>
      <c r="E300" s="9" t="s">
        <v>152</v>
      </c>
      <c r="F300" s="9" t="s">
        <v>873</v>
      </c>
      <c r="G300" s="9" t="s">
        <v>399</v>
      </c>
      <c r="H300" s="9" t="s">
        <v>1951</v>
      </c>
      <c r="I300" s="9">
        <v>2.37</v>
      </c>
      <c r="J300" s="9">
        <v>1.41</v>
      </c>
      <c r="K300" s="9">
        <v>5.33</v>
      </c>
      <c r="L300" s="9">
        <v>7.28</v>
      </c>
      <c r="M300" s="9">
        <v>0.59493670886075944</v>
      </c>
      <c r="N300" s="9">
        <v>2.2489451476793247</v>
      </c>
      <c r="O300" s="9">
        <v>22.1</v>
      </c>
      <c r="P300" s="9">
        <v>-0.53</v>
      </c>
      <c r="Q300" s="9" t="s">
        <v>86</v>
      </c>
      <c r="R300" s="9" t="s">
        <v>86</v>
      </c>
      <c r="S300" s="9" t="s">
        <v>86</v>
      </c>
      <c r="T300" s="9" t="s">
        <v>86</v>
      </c>
      <c r="U300" s="9">
        <v>25</v>
      </c>
      <c r="V300" s="9">
        <v>25</v>
      </c>
      <c r="W300" s="9" t="s">
        <v>86</v>
      </c>
      <c r="X300" s="9">
        <v>25</v>
      </c>
      <c r="Y300" s="9">
        <v>-0.28999999999999998</v>
      </c>
    </row>
    <row r="301" spans="1:25" ht="12.75" customHeight="1" x14ac:dyDescent="0.2">
      <c r="A301" s="65">
        <v>300</v>
      </c>
      <c r="B301" s="70" t="s">
        <v>1341</v>
      </c>
      <c r="C301" s="70" t="s">
        <v>1343</v>
      </c>
      <c r="D301" s="69" t="s">
        <v>2031</v>
      </c>
      <c r="E301" s="9" t="s">
        <v>152</v>
      </c>
      <c r="F301" s="9" t="s">
        <v>873</v>
      </c>
      <c r="G301" s="9" t="s">
        <v>417</v>
      </c>
      <c r="H301" s="9" t="s">
        <v>1951</v>
      </c>
      <c r="I301" s="9">
        <v>2.34</v>
      </c>
      <c r="J301" s="9">
        <v>1.41</v>
      </c>
      <c r="K301" s="9">
        <v>5.01</v>
      </c>
      <c r="L301" s="9">
        <v>6.53</v>
      </c>
      <c r="M301" s="9">
        <v>0.60256410256410253</v>
      </c>
      <c r="N301" s="9">
        <v>2.141025641025641</v>
      </c>
      <c r="O301" s="9">
        <v>20.95</v>
      </c>
      <c r="P301" s="9">
        <v>-0.59</v>
      </c>
      <c r="Q301" s="9" t="s">
        <v>86</v>
      </c>
      <c r="R301" s="9" t="s">
        <v>86</v>
      </c>
      <c r="S301" s="9" t="s">
        <v>86</v>
      </c>
      <c r="T301" s="9">
        <v>20</v>
      </c>
      <c r="U301" s="9">
        <v>25</v>
      </c>
      <c r="V301" s="9" t="s">
        <v>86</v>
      </c>
      <c r="W301" s="9" t="s">
        <v>86</v>
      </c>
      <c r="X301" s="9">
        <v>22.5</v>
      </c>
      <c r="Y301" s="9">
        <v>-0.38</v>
      </c>
    </row>
    <row r="302" spans="1:25" ht="12.75" customHeight="1" x14ac:dyDescent="0.2">
      <c r="A302" s="65">
        <v>301</v>
      </c>
      <c r="B302" s="70" t="s">
        <v>1341</v>
      </c>
      <c r="C302" s="70" t="s">
        <v>1343</v>
      </c>
      <c r="D302" s="69" t="s">
        <v>2031</v>
      </c>
      <c r="E302" s="9" t="s">
        <v>152</v>
      </c>
      <c r="F302" s="9" t="s">
        <v>61</v>
      </c>
      <c r="G302" s="9" t="s">
        <v>426</v>
      </c>
      <c r="H302" s="9" t="s">
        <v>1951</v>
      </c>
      <c r="I302" s="9">
        <v>2.08</v>
      </c>
      <c r="J302" s="9">
        <v>1.4</v>
      </c>
      <c r="K302" s="9">
        <v>4.82</v>
      </c>
      <c r="L302" s="9">
        <v>5.25</v>
      </c>
      <c r="M302" s="9">
        <v>0.67307692307692302</v>
      </c>
      <c r="N302" s="9">
        <v>2.3173076923076925</v>
      </c>
      <c r="O302" s="9">
        <v>31.88</v>
      </c>
      <c r="P302" s="9">
        <v>-0.15</v>
      </c>
      <c r="Q302" s="9" t="s">
        <v>86</v>
      </c>
      <c r="R302" s="9" t="s">
        <v>86</v>
      </c>
      <c r="S302" s="9" t="s">
        <v>86</v>
      </c>
      <c r="T302" s="9">
        <v>30</v>
      </c>
      <c r="U302" s="9" t="s">
        <v>86</v>
      </c>
      <c r="V302" s="9" t="s">
        <v>86</v>
      </c>
      <c r="W302" s="9" t="s">
        <v>86</v>
      </c>
      <c r="X302" s="9">
        <v>30</v>
      </c>
      <c r="Y302" s="9">
        <v>-0.12</v>
      </c>
    </row>
    <row r="303" spans="1:25" ht="12.75" customHeight="1" x14ac:dyDescent="0.2">
      <c r="A303" s="65">
        <v>302</v>
      </c>
      <c r="B303" s="70" t="s">
        <v>1341</v>
      </c>
      <c r="C303" s="70" t="s">
        <v>1343</v>
      </c>
      <c r="D303" s="69" t="s">
        <v>2031</v>
      </c>
      <c r="E303" s="9" t="s">
        <v>152</v>
      </c>
      <c r="F303" s="9" t="s">
        <v>67</v>
      </c>
      <c r="G303" s="9" t="s">
        <v>385</v>
      </c>
      <c r="H303" s="9" t="s">
        <v>1951</v>
      </c>
      <c r="I303" s="9">
        <v>2.37</v>
      </c>
      <c r="J303" s="9">
        <v>1.61</v>
      </c>
      <c r="K303" s="9">
        <v>4.91</v>
      </c>
      <c r="L303" s="9">
        <v>6.83</v>
      </c>
      <c r="M303" s="9">
        <v>0.67932489451476796</v>
      </c>
      <c r="N303" s="9">
        <v>2.071729957805907</v>
      </c>
      <c r="O303" s="9">
        <v>11.89</v>
      </c>
      <c r="P303" s="9">
        <v>-1.03</v>
      </c>
      <c r="Q303" s="9" t="s">
        <v>86</v>
      </c>
      <c r="R303" s="9" t="s">
        <v>86</v>
      </c>
      <c r="S303" s="9" t="s">
        <v>86</v>
      </c>
      <c r="T303" s="9" t="s">
        <v>86</v>
      </c>
      <c r="U303" s="9">
        <v>30</v>
      </c>
      <c r="V303" s="9" t="s">
        <v>86</v>
      </c>
      <c r="W303" s="9" t="s">
        <v>86</v>
      </c>
      <c r="X303" s="9">
        <v>30</v>
      </c>
      <c r="Y303" s="9">
        <v>-0.27</v>
      </c>
    </row>
    <row r="304" spans="1:25" ht="12.75" customHeight="1" x14ac:dyDescent="0.2">
      <c r="A304" s="65">
        <v>303</v>
      </c>
      <c r="B304" s="70" t="s">
        <v>1341</v>
      </c>
      <c r="C304" s="70" t="s">
        <v>1343</v>
      </c>
      <c r="D304" s="69" t="s">
        <v>2031</v>
      </c>
      <c r="E304" s="9" t="s">
        <v>152</v>
      </c>
      <c r="F304" s="9" t="s">
        <v>67</v>
      </c>
      <c r="G304" s="9" t="s">
        <v>387</v>
      </c>
      <c r="H304" s="9" t="s">
        <v>1951</v>
      </c>
      <c r="I304" s="9">
        <v>2.4700000000000002</v>
      </c>
      <c r="J304" s="9">
        <v>1.24</v>
      </c>
      <c r="K304" s="9">
        <v>5.58</v>
      </c>
      <c r="L304" s="9">
        <v>6.39</v>
      </c>
      <c r="M304" s="9">
        <v>0.50202429149797567</v>
      </c>
      <c r="N304" s="9">
        <v>2.2591093117408905</v>
      </c>
      <c r="O304" s="9">
        <v>39.74</v>
      </c>
      <c r="P304" s="9">
        <v>-0.03</v>
      </c>
      <c r="Q304" s="9" t="s">
        <v>86</v>
      </c>
      <c r="R304" s="9" t="s">
        <v>86</v>
      </c>
      <c r="S304" s="9" t="s">
        <v>86</v>
      </c>
      <c r="T304" s="9">
        <v>24</v>
      </c>
      <c r="U304" s="9">
        <v>30</v>
      </c>
      <c r="V304" s="9" t="s">
        <v>86</v>
      </c>
      <c r="W304" s="9" t="s">
        <v>86</v>
      </c>
      <c r="X304" s="9">
        <v>27</v>
      </c>
      <c r="Y304" s="9">
        <v>-0.09</v>
      </c>
    </row>
    <row r="305" spans="1:25" ht="12.75" customHeight="1" x14ac:dyDescent="0.2">
      <c r="A305" s="65">
        <v>304</v>
      </c>
      <c r="B305" s="70" t="s">
        <v>1341</v>
      </c>
      <c r="C305" s="70" t="s">
        <v>1343</v>
      </c>
      <c r="D305" s="69" t="s">
        <v>2031</v>
      </c>
      <c r="E305" s="9" t="s">
        <v>152</v>
      </c>
      <c r="F305" s="9" t="s">
        <v>61</v>
      </c>
      <c r="G305" s="9" t="s">
        <v>90</v>
      </c>
      <c r="H305" s="9" t="s">
        <v>1951</v>
      </c>
      <c r="I305" s="9">
        <v>2.61</v>
      </c>
      <c r="J305" s="9">
        <v>1.41</v>
      </c>
      <c r="K305" s="9">
        <v>5.99</v>
      </c>
      <c r="L305" s="9">
        <v>7.13</v>
      </c>
      <c r="M305" s="9">
        <v>0.54022988505747127</v>
      </c>
      <c r="N305" s="9">
        <v>2.2950191570881229</v>
      </c>
      <c r="O305" s="9">
        <v>41.83</v>
      </c>
      <c r="P305" s="9">
        <v>-0.01</v>
      </c>
      <c r="Q305" s="9" t="s">
        <v>86</v>
      </c>
      <c r="R305" s="9" t="s">
        <v>86</v>
      </c>
      <c r="S305" s="9" t="s">
        <v>86</v>
      </c>
      <c r="T305" s="9" t="s">
        <v>86</v>
      </c>
      <c r="U305" s="9">
        <v>25</v>
      </c>
      <c r="V305" s="9" t="s">
        <v>86</v>
      </c>
      <c r="W305" s="9" t="s">
        <v>86</v>
      </c>
      <c r="X305" s="9">
        <v>25</v>
      </c>
      <c r="Y305" s="9">
        <v>-0.13</v>
      </c>
    </row>
    <row r="306" spans="1:25" ht="12.75" customHeight="1" x14ac:dyDescent="0.2">
      <c r="A306" s="65">
        <v>305</v>
      </c>
      <c r="B306" s="70" t="s">
        <v>1341</v>
      </c>
      <c r="C306" s="70" t="s">
        <v>1343</v>
      </c>
      <c r="D306" s="69" t="s">
        <v>2031</v>
      </c>
      <c r="E306" s="9" t="s">
        <v>152</v>
      </c>
      <c r="F306" s="9" t="s">
        <v>61</v>
      </c>
      <c r="G306" s="9" t="s">
        <v>91</v>
      </c>
      <c r="H306" s="9" t="s">
        <v>1951</v>
      </c>
      <c r="I306" s="9">
        <v>2.35</v>
      </c>
      <c r="J306" s="9">
        <v>1.2</v>
      </c>
      <c r="K306" s="9">
        <v>5.86</v>
      </c>
      <c r="L306" s="9">
        <v>6.86</v>
      </c>
      <c r="M306" s="9">
        <v>0.51063829787234039</v>
      </c>
      <c r="N306" s="9">
        <v>2.4936170212765956</v>
      </c>
      <c r="O306" s="9">
        <v>39.799999999999997</v>
      </c>
      <c r="P306" s="9">
        <v>-0.03</v>
      </c>
      <c r="Q306" s="9" t="s">
        <v>86</v>
      </c>
      <c r="R306" s="9" t="s">
        <v>86</v>
      </c>
      <c r="S306" s="9" t="s">
        <v>86</v>
      </c>
      <c r="T306" s="9" t="s">
        <v>86</v>
      </c>
      <c r="U306" s="9">
        <v>24.2</v>
      </c>
      <c r="V306" s="9" t="s">
        <v>86</v>
      </c>
      <c r="W306" s="9" t="s">
        <v>86</v>
      </c>
      <c r="X306" s="9">
        <v>24.2</v>
      </c>
      <c r="Y306" s="9">
        <v>-0.21</v>
      </c>
    </row>
    <row r="307" spans="1:25" ht="12.75" customHeight="1" x14ac:dyDescent="0.2">
      <c r="A307" s="65">
        <v>306</v>
      </c>
      <c r="B307" s="70" t="s">
        <v>1341</v>
      </c>
      <c r="C307" s="70" t="s">
        <v>1343</v>
      </c>
      <c r="D307" s="69" t="s">
        <v>2031</v>
      </c>
      <c r="E307" s="9" t="s">
        <v>152</v>
      </c>
      <c r="F307" s="9" t="s">
        <v>61</v>
      </c>
      <c r="G307" s="9" t="s">
        <v>93</v>
      </c>
      <c r="H307" s="9" t="s">
        <v>1951</v>
      </c>
      <c r="I307" s="9">
        <v>2.54</v>
      </c>
      <c r="J307" s="9">
        <v>0.99</v>
      </c>
      <c r="K307" s="9">
        <v>4.62</v>
      </c>
      <c r="L307" s="9">
        <v>5.14</v>
      </c>
      <c r="M307" s="9">
        <v>0.38976377952755903</v>
      </c>
      <c r="N307" s="9">
        <v>1.8188976377952757</v>
      </c>
      <c r="O307" s="9">
        <v>30.01</v>
      </c>
      <c r="P307" s="9">
        <v>-0.28999999999999998</v>
      </c>
      <c r="Q307" s="9" t="s">
        <v>86</v>
      </c>
      <c r="R307" s="9" t="s">
        <v>86</v>
      </c>
      <c r="S307" s="9" t="s">
        <v>86</v>
      </c>
      <c r="T307" s="9" t="s">
        <v>86</v>
      </c>
      <c r="U307" s="9">
        <v>32.5</v>
      </c>
      <c r="V307" s="9" t="s">
        <v>86</v>
      </c>
      <c r="W307" s="9" t="s">
        <v>86</v>
      </c>
      <c r="X307" s="9">
        <v>32.5</v>
      </c>
      <c r="Y307" s="9">
        <v>7.0000000000000007E-2</v>
      </c>
    </row>
    <row r="308" spans="1:25" ht="12.75" customHeight="1" x14ac:dyDescent="0.2">
      <c r="A308" s="65">
        <v>307</v>
      </c>
      <c r="B308" s="70" t="s">
        <v>1341</v>
      </c>
      <c r="C308" s="70" t="s">
        <v>1343</v>
      </c>
      <c r="D308" s="69" t="s">
        <v>2031</v>
      </c>
      <c r="E308" s="9" t="s">
        <v>152</v>
      </c>
      <c r="F308" s="9" t="s">
        <v>86</v>
      </c>
      <c r="G308" s="9" t="s">
        <v>150</v>
      </c>
      <c r="H308" s="9" t="s">
        <v>1951</v>
      </c>
      <c r="I308" s="9">
        <v>3.22</v>
      </c>
      <c r="J308" s="9">
        <v>1.37</v>
      </c>
      <c r="K308" s="9">
        <v>5.66</v>
      </c>
      <c r="L308" s="9">
        <v>6.95</v>
      </c>
      <c r="M308" s="9">
        <v>0.4254658385093168</v>
      </c>
      <c r="N308" s="9">
        <v>1.7577639751552794</v>
      </c>
      <c r="O308" s="9">
        <v>41.88</v>
      </c>
      <c r="P308" s="9">
        <v>-0.08</v>
      </c>
      <c r="Q308" s="9" t="s">
        <v>86</v>
      </c>
      <c r="R308" s="9" t="s">
        <v>86</v>
      </c>
      <c r="S308" s="9" t="s">
        <v>86</v>
      </c>
      <c r="T308" s="9">
        <v>35</v>
      </c>
      <c r="U308" s="9">
        <v>23.7</v>
      </c>
      <c r="V308" s="9">
        <v>32.5</v>
      </c>
      <c r="W308" s="9" t="s">
        <v>86</v>
      </c>
      <c r="X308" s="9">
        <v>30.4</v>
      </c>
      <c r="Y308" s="9">
        <v>0.16</v>
      </c>
    </row>
    <row r="309" spans="1:25" ht="12.75" customHeight="1" x14ac:dyDescent="0.2">
      <c r="A309" s="65">
        <v>308</v>
      </c>
      <c r="B309" s="70" t="s">
        <v>1341</v>
      </c>
      <c r="C309" s="70" t="s">
        <v>1343</v>
      </c>
      <c r="D309" s="69" t="s">
        <v>2031</v>
      </c>
      <c r="E309" s="9" t="s">
        <v>152</v>
      </c>
      <c r="F309" s="9" t="s">
        <v>86</v>
      </c>
      <c r="G309" s="9" t="s">
        <v>150</v>
      </c>
      <c r="H309" s="9" t="s">
        <v>1951</v>
      </c>
      <c r="I309" s="9">
        <v>2.15</v>
      </c>
      <c r="J309" s="9">
        <v>1.57</v>
      </c>
      <c r="K309" s="9">
        <v>4.03</v>
      </c>
      <c r="L309" s="9">
        <v>4.3899999999999997</v>
      </c>
      <c r="M309" s="9">
        <v>0.73023255813953492</v>
      </c>
      <c r="N309" s="9">
        <v>1.8744186046511631</v>
      </c>
      <c r="O309" s="9">
        <v>10.74</v>
      </c>
      <c r="P309" s="9">
        <v>-1.1200000000000001</v>
      </c>
      <c r="Q309" s="9" t="s">
        <v>86</v>
      </c>
      <c r="R309" s="9" t="s">
        <v>86</v>
      </c>
      <c r="S309" s="9" t="s">
        <v>86</v>
      </c>
      <c r="T309" s="9" t="s">
        <v>86</v>
      </c>
      <c r="U309" s="9" t="s">
        <v>86</v>
      </c>
      <c r="V309" s="9">
        <v>25</v>
      </c>
      <c r="W309" s="9" t="s">
        <v>86</v>
      </c>
      <c r="X309" s="9">
        <v>25</v>
      </c>
      <c r="Y309" s="9">
        <v>-0.46</v>
      </c>
    </row>
    <row r="310" spans="1:25" ht="12.75" customHeight="1" x14ac:dyDescent="0.2">
      <c r="A310" s="65">
        <v>309</v>
      </c>
      <c r="B310" s="70" t="s">
        <v>1346</v>
      </c>
      <c r="C310" s="70" t="s">
        <v>1348</v>
      </c>
      <c r="D310" s="69" t="s">
        <v>1347</v>
      </c>
      <c r="E310" s="9" t="s">
        <v>152</v>
      </c>
      <c r="F310" s="9" t="s">
        <v>61</v>
      </c>
      <c r="G310" s="9" t="s">
        <v>176</v>
      </c>
      <c r="H310" s="9" t="s">
        <v>1951</v>
      </c>
      <c r="I310" s="9">
        <v>5.07</v>
      </c>
      <c r="J310" s="9">
        <v>3</v>
      </c>
      <c r="K310" s="9">
        <v>8.85</v>
      </c>
      <c r="L310" s="9">
        <v>10.37</v>
      </c>
      <c r="M310" s="9">
        <v>0.59171597633136086</v>
      </c>
      <c r="N310" s="9">
        <v>1.7455621301775146</v>
      </c>
      <c r="O310" s="9">
        <v>62.34</v>
      </c>
      <c r="P310" s="9">
        <v>0.13</v>
      </c>
      <c r="Q310" s="9" t="s">
        <v>86</v>
      </c>
      <c r="R310" s="9">
        <v>24.8</v>
      </c>
      <c r="S310" s="9" t="s">
        <v>86</v>
      </c>
      <c r="T310" s="9">
        <v>17.7</v>
      </c>
      <c r="U310" s="9">
        <v>17.2</v>
      </c>
      <c r="V310" s="9">
        <v>25</v>
      </c>
      <c r="W310" s="9">
        <v>24.8</v>
      </c>
      <c r="X310" s="9">
        <v>19.399999999999999</v>
      </c>
      <c r="Y310" s="9">
        <v>-0.03</v>
      </c>
    </row>
    <row r="311" spans="1:25" ht="12.75" customHeight="1" x14ac:dyDescent="0.2">
      <c r="A311" s="65">
        <v>310</v>
      </c>
      <c r="B311" s="70" t="s">
        <v>1346</v>
      </c>
      <c r="C311" s="70" t="s">
        <v>1348</v>
      </c>
      <c r="D311" s="69" t="s">
        <v>1347</v>
      </c>
      <c r="E311" s="9" t="s">
        <v>152</v>
      </c>
      <c r="F311" s="9" t="s">
        <v>61</v>
      </c>
      <c r="G311" s="9" t="s">
        <v>390</v>
      </c>
      <c r="H311" s="9" t="s">
        <v>1951</v>
      </c>
      <c r="I311" s="9">
        <v>7.07</v>
      </c>
      <c r="J311" s="9">
        <v>3.2</v>
      </c>
      <c r="K311" s="9">
        <v>10.07</v>
      </c>
      <c r="L311" s="9">
        <v>12.31</v>
      </c>
      <c r="M311" s="9">
        <v>0.45261669024045265</v>
      </c>
      <c r="N311" s="9">
        <v>1.4243281471004243</v>
      </c>
      <c r="O311" s="9">
        <v>66.709999999999994</v>
      </c>
      <c r="P311" s="9">
        <v>0.05</v>
      </c>
      <c r="Q311" s="9">
        <v>32</v>
      </c>
      <c r="R311" s="9">
        <v>29.5</v>
      </c>
      <c r="S311" s="9" t="s">
        <v>86</v>
      </c>
      <c r="T311" s="9">
        <v>22.3</v>
      </c>
      <c r="U311" s="9">
        <v>17.5</v>
      </c>
      <c r="V311" s="9" t="s">
        <v>86</v>
      </c>
      <c r="W311" s="9">
        <v>28.4</v>
      </c>
      <c r="X311" s="9">
        <v>17.3</v>
      </c>
      <c r="Y311" s="9">
        <v>0.05</v>
      </c>
    </row>
    <row r="312" spans="1:25" ht="12.75" customHeight="1" x14ac:dyDescent="0.2">
      <c r="A312" s="65">
        <v>311</v>
      </c>
      <c r="B312" s="70" t="s">
        <v>1346</v>
      </c>
      <c r="C312" s="70" t="s">
        <v>1348</v>
      </c>
      <c r="D312" s="69" t="s">
        <v>1347</v>
      </c>
      <c r="E312" s="9" t="s">
        <v>152</v>
      </c>
      <c r="F312" s="9" t="s">
        <v>873</v>
      </c>
      <c r="G312" s="9" t="s">
        <v>392</v>
      </c>
      <c r="H312" s="9" t="s">
        <v>1951</v>
      </c>
      <c r="I312" s="9">
        <v>6.76</v>
      </c>
      <c r="J312" s="9">
        <v>2.93</v>
      </c>
      <c r="K312" s="9">
        <v>9.56</v>
      </c>
      <c r="L312" s="9">
        <v>12.29</v>
      </c>
      <c r="M312" s="9">
        <v>0.43343195266272194</v>
      </c>
      <c r="N312" s="9">
        <v>1.4142011834319528</v>
      </c>
      <c r="O312" s="9">
        <v>65.040000000000006</v>
      </c>
      <c r="P312" s="9">
        <v>7.0000000000000007E-2</v>
      </c>
      <c r="Q312" s="9">
        <v>35</v>
      </c>
      <c r="R312" s="9">
        <v>27.5</v>
      </c>
      <c r="S312" s="9">
        <v>30</v>
      </c>
      <c r="T312" s="9">
        <v>20</v>
      </c>
      <c r="U312" s="9">
        <v>16.3</v>
      </c>
      <c r="V312" s="9">
        <v>27.5</v>
      </c>
      <c r="W312" s="9">
        <v>30.8</v>
      </c>
      <c r="X312" s="9">
        <v>21.3</v>
      </c>
      <c r="Y312" s="9">
        <v>0.21</v>
      </c>
    </row>
    <row r="313" spans="1:25" ht="12.75" customHeight="1" x14ac:dyDescent="0.2">
      <c r="A313" s="65">
        <v>312</v>
      </c>
      <c r="B313" s="70" t="s">
        <v>1346</v>
      </c>
      <c r="C313" s="70" t="s">
        <v>1348</v>
      </c>
      <c r="D313" s="69" t="s">
        <v>1353</v>
      </c>
      <c r="E313" s="9" t="s">
        <v>152</v>
      </c>
      <c r="F313" s="9" t="s">
        <v>67</v>
      </c>
      <c r="G313" s="9" t="s">
        <v>393</v>
      </c>
      <c r="H313" s="9" t="s">
        <v>1951</v>
      </c>
      <c r="I313" s="9">
        <v>6.74</v>
      </c>
      <c r="J313" s="9">
        <v>2.8</v>
      </c>
      <c r="K313" s="9">
        <v>9.14</v>
      </c>
      <c r="L313" s="9">
        <v>11.78</v>
      </c>
      <c r="M313" s="9">
        <v>0.41543026706231451</v>
      </c>
      <c r="N313" s="9">
        <v>1.3560830860534125</v>
      </c>
      <c r="O313" s="9">
        <v>64.12</v>
      </c>
      <c r="P313" s="9">
        <v>0.03</v>
      </c>
      <c r="Q313" s="9">
        <v>33.799999999999997</v>
      </c>
      <c r="R313" s="9">
        <v>29.5</v>
      </c>
      <c r="S313" s="9">
        <v>28.5</v>
      </c>
      <c r="T313" s="9">
        <v>24.3</v>
      </c>
      <c r="U313" s="9">
        <v>17.8</v>
      </c>
      <c r="V313" s="9">
        <v>23.8</v>
      </c>
      <c r="W313" s="9">
        <v>30.4</v>
      </c>
      <c r="X313" s="9">
        <v>18.8</v>
      </c>
      <c r="Y313" s="9">
        <v>0.11</v>
      </c>
    </row>
    <row r="314" spans="1:25" ht="12.75" customHeight="1" x14ac:dyDescent="0.2">
      <c r="A314" s="65">
        <v>313</v>
      </c>
      <c r="B314" s="70" t="s">
        <v>1346</v>
      </c>
      <c r="C314" s="70" t="s">
        <v>1348</v>
      </c>
      <c r="D314" s="69" t="s">
        <v>1353</v>
      </c>
      <c r="E314" s="9" t="s">
        <v>152</v>
      </c>
      <c r="F314" s="9" t="s">
        <v>67</v>
      </c>
      <c r="G314" s="9" t="s">
        <v>179</v>
      </c>
      <c r="H314" s="9" t="s">
        <v>1951</v>
      </c>
      <c r="I314" s="9">
        <v>5.35</v>
      </c>
      <c r="J314" s="9">
        <v>2.41</v>
      </c>
      <c r="K314" s="9">
        <v>6.53</v>
      </c>
      <c r="L314" s="9">
        <v>8.35</v>
      </c>
      <c r="M314" s="9">
        <v>0.45046728971962624</v>
      </c>
      <c r="N314" s="9">
        <v>1.2205607476635516</v>
      </c>
      <c r="O314" s="9">
        <v>53.03</v>
      </c>
      <c r="P314" s="9">
        <v>-0.09</v>
      </c>
      <c r="Q314" s="9">
        <v>32.299999999999997</v>
      </c>
      <c r="R314" s="9">
        <v>29</v>
      </c>
      <c r="S314" s="9">
        <v>29.8</v>
      </c>
      <c r="T314" s="9">
        <v>20.5</v>
      </c>
      <c r="U314" s="9">
        <v>17.5</v>
      </c>
      <c r="V314" s="9">
        <v>20.3</v>
      </c>
      <c r="W314" s="9">
        <v>30.3</v>
      </c>
      <c r="X314" s="9">
        <v>19.399999999999999</v>
      </c>
      <c r="Y314" s="9">
        <v>0.04</v>
      </c>
    </row>
    <row r="315" spans="1:25" ht="12.75" customHeight="1" x14ac:dyDescent="0.2">
      <c r="A315" s="65">
        <v>314</v>
      </c>
      <c r="B315" s="70" t="s">
        <v>1346</v>
      </c>
      <c r="C315" s="70" t="s">
        <v>1348</v>
      </c>
      <c r="D315" s="69" t="s">
        <v>1359</v>
      </c>
      <c r="E315" s="9" t="s">
        <v>152</v>
      </c>
      <c r="F315" s="9" t="s">
        <v>67</v>
      </c>
      <c r="G315" s="9" t="s">
        <v>387</v>
      </c>
      <c r="H315" s="9" t="s">
        <v>1951</v>
      </c>
      <c r="I315" s="9">
        <v>7.15</v>
      </c>
      <c r="J315" s="9">
        <v>3.23</v>
      </c>
      <c r="K315" s="9">
        <v>11.01</v>
      </c>
      <c r="L315" s="9">
        <v>13.5</v>
      </c>
      <c r="M315" s="9">
        <v>0.45174825174825173</v>
      </c>
      <c r="N315" s="9">
        <v>1.5398601398601397</v>
      </c>
      <c r="O315" s="9">
        <v>68.349999999999994</v>
      </c>
      <c r="P315" s="9">
        <v>0.09</v>
      </c>
      <c r="Q315" s="9" t="s">
        <v>86</v>
      </c>
      <c r="R315" s="9">
        <v>28.5</v>
      </c>
      <c r="S315" s="9" t="s">
        <v>86</v>
      </c>
      <c r="T315" s="9">
        <v>17.5</v>
      </c>
      <c r="U315" s="9">
        <v>17.5</v>
      </c>
      <c r="V315" s="9">
        <v>17.5</v>
      </c>
      <c r="W315" s="9">
        <v>29</v>
      </c>
      <c r="X315" s="9">
        <v>17.5</v>
      </c>
      <c r="Y315" s="9">
        <v>0.05</v>
      </c>
    </row>
    <row r="316" spans="1:25" ht="12.75" customHeight="1" x14ac:dyDescent="0.2">
      <c r="A316" s="65">
        <v>315</v>
      </c>
      <c r="B316" s="70" t="s">
        <v>1346</v>
      </c>
      <c r="C316" s="70" t="s">
        <v>1348</v>
      </c>
      <c r="D316" s="69" t="s">
        <v>1359</v>
      </c>
      <c r="E316" s="9" t="s">
        <v>152</v>
      </c>
      <c r="F316" s="9" t="s">
        <v>67</v>
      </c>
      <c r="G316" s="9" t="s">
        <v>387</v>
      </c>
      <c r="H316" s="9" t="s">
        <v>1951</v>
      </c>
      <c r="I316" s="9">
        <v>7.15</v>
      </c>
      <c r="J316" s="9">
        <v>3.23</v>
      </c>
      <c r="K316" s="9">
        <v>11.01</v>
      </c>
      <c r="L316" s="9">
        <v>13.5</v>
      </c>
      <c r="M316" s="9">
        <v>0.45174825174825173</v>
      </c>
      <c r="N316" s="9">
        <v>1.5398601398601397</v>
      </c>
      <c r="O316" s="9">
        <v>68.349999999999994</v>
      </c>
      <c r="P316" s="9">
        <v>0.09</v>
      </c>
      <c r="Q316" s="9" t="s">
        <v>86</v>
      </c>
      <c r="R316" s="9">
        <v>28.5</v>
      </c>
      <c r="S316" s="9" t="s">
        <v>86</v>
      </c>
      <c r="T316" s="9">
        <v>17.5</v>
      </c>
      <c r="U316" s="9">
        <v>17.5</v>
      </c>
      <c r="V316" s="9">
        <v>17.5</v>
      </c>
      <c r="W316" s="9">
        <v>29</v>
      </c>
      <c r="X316" s="9">
        <v>17.5</v>
      </c>
      <c r="Y316" s="9">
        <v>0.05</v>
      </c>
    </row>
    <row r="317" spans="1:25" ht="12.75" customHeight="1" x14ac:dyDescent="0.2">
      <c r="A317" s="65">
        <v>316</v>
      </c>
      <c r="B317" s="70" t="s">
        <v>1346</v>
      </c>
      <c r="C317" s="70" t="s">
        <v>1348</v>
      </c>
      <c r="D317" s="69" t="s">
        <v>1359</v>
      </c>
      <c r="E317" s="9" t="s">
        <v>152</v>
      </c>
      <c r="F317" s="9" t="s">
        <v>67</v>
      </c>
      <c r="G317" s="9" t="s">
        <v>417</v>
      </c>
      <c r="H317" s="9" t="s">
        <v>1951</v>
      </c>
      <c r="I317" s="9">
        <v>6.36</v>
      </c>
      <c r="J317" s="9">
        <v>3.07</v>
      </c>
      <c r="K317" s="9">
        <v>10.4</v>
      </c>
      <c r="L317" s="9">
        <v>12.1</v>
      </c>
      <c r="M317" s="9">
        <v>0.48270440251572322</v>
      </c>
      <c r="N317" s="9">
        <v>1.6352201257861636</v>
      </c>
      <c r="O317" s="9">
        <v>67.239999999999995</v>
      </c>
      <c r="P317" s="9">
        <v>0.11</v>
      </c>
      <c r="Q317" s="9" t="s">
        <v>86</v>
      </c>
      <c r="R317" s="9">
        <v>28.5</v>
      </c>
      <c r="S317" s="9" t="s">
        <v>86</v>
      </c>
      <c r="T317" s="9" t="s">
        <v>86</v>
      </c>
      <c r="U317" s="9" t="s">
        <v>86</v>
      </c>
      <c r="V317" s="9">
        <v>17.5</v>
      </c>
      <c r="W317" s="9">
        <v>29</v>
      </c>
      <c r="X317" s="9">
        <v>17.5</v>
      </c>
      <c r="Y317" s="9">
        <v>-0.01</v>
      </c>
    </row>
    <row r="318" spans="1:25" ht="12.75" customHeight="1" x14ac:dyDescent="0.2">
      <c r="A318" s="65">
        <v>317</v>
      </c>
      <c r="B318" s="70" t="s">
        <v>1346</v>
      </c>
      <c r="C318" s="70" t="s">
        <v>1348</v>
      </c>
      <c r="D318" s="69" t="s">
        <v>1359</v>
      </c>
      <c r="E318" s="9" t="s">
        <v>152</v>
      </c>
      <c r="F318" s="9" t="s">
        <v>67</v>
      </c>
      <c r="G318" s="9" t="s">
        <v>400</v>
      </c>
      <c r="H318" s="9" t="s">
        <v>1951</v>
      </c>
      <c r="I318" s="9">
        <v>7.04</v>
      </c>
      <c r="J318" s="9">
        <v>3.2</v>
      </c>
      <c r="K318" s="9">
        <v>12.23</v>
      </c>
      <c r="L318" s="9">
        <v>14.17</v>
      </c>
      <c r="M318" s="9">
        <v>0.45454545454545459</v>
      </c>
      <c r="N318" s="9">
        <v>1.7372159090909092</v>
      </c>
      <c r="O318" s="9">
        <v>70.569999999999993</v>
      </c>
      <c r="P318" s="9">
        <v>0.13</v>
      </c>
      <c r="Q318" s="9" t="s">
        <v>86</v>
      </c>
      <c r="R318" s="9">
        <v>27.5</v>
      </c>
      <c r="S318" s="9" t="s">
        <v>86</v>
      </c>
      <c r="T318" s="9">
        <v>15</v>
      </c>
      <c r="U318" s="9">
        <v>17.5</v>
      </c>
      <c r="V318" s="9">
        <v>17.5</v>
      </c>
      <c r="W318" s="9">
        <v>27.5</v>
      </c>
      <c r="X318" s="9">
        <v>16.8</v>
      </c>
      <c r="Y318" s="9">
        <v>-0.01</v>
      </c>
    </row>
    <row r="319" spans="1:25" ht="12.75" customHeight="1" x14ac:dyDescent="0.2">
      <c r="A319" s="65">
        <v>318</v>
      </c>
      <c r="B319" s="70" t="s">
        <v>1346</v>
      </c>
      <c r="C319" s="70" t="s">
        <v>1348</v>
      </c>
      <c r="D319" s="69" t="s">
        <v>1359</v>
      </c>
      <c r="E319" s="9" t="s">
        <v>152</v>
      </c>
      <c r="F319" s="9" t="s">
        <v>67</v>
      </c>
      <c r="G319" s="9" t="s">
        <v>236</v>
      </c>
      <c r="H319" s="9" t="s">
        <v>1951</v>
      </c>
      <c r="I319" s="9">
        <v>7.13</v>
      </c>
      <c r="J319" s="9">
        <v>4</v>
      </c>
      <c r="K319" s="9">
        <v>13.58</v>
      </c>
      <c r="L319" s="9">
        <v>16.14</v>
      </c>
      <c r="M319" s="9">
        <v>0.56100981767180924</v>
      </c>
      <c r="N319" s="9">
        <v>1.9046283309957925</v>
      </c>
      <c r="O319" s="9">
        <v>71.87</v>
      </c>
      <c r="P319" s="9">
        <v>0.17</v>
      </c>
      <c r="Q319" s="9">
        <v>27.5</v>
      </c>
      <c r="R319" s="9">
        <v>25</v>
      </c>
      <c r="S319" s="9" t="s">
        <v>86</v>
      </c>
      <c r="T319" s="9">
        <v>20</v>
      </c>
      <c r="U319" s="9">
        <v>15</v>
      </c>
      <c r="V319" s="9" t="s">
        <v>86</v>
      </c>
      <c r="W319" s="9">
        <v>26.3</v>
      </c>
      <c r="X319" s="9">
        <v>17.5</v>
      </c>
      <c r="Y319" s="9">
        <v>0</v>
      </c>
    </row>
    <row r="320" spans="1:25" ht="12.75" customHeight="1" x14ac:dyDescent="0.2">
      <c r="A320" s="65">
        <v>319</v>
      </c>
      <c r="B320" s="70" t="s">
        <v>1346</v>
      </c>
      <c r="C320" s="70" t="s">
        <v>1348</v>
      </c>
      <c r="D320" s="69" t="s">
        <v>1359</v>
      </c>
      <c r="E320" s="9" t="s">
        <v>152</v>
      </c>
      <c r="F320" s="9" t="s">
        <v>67</v>
      </c>
      <c r="G320" s="9" t="s">
        <v>212</v>
      </c>
      <c r="H320" s="9" t="s">
        <v>1951</v>
      </c>
      <c r="I320" s="9">
        <v>5.74</v>
      </c>
      <c r="J320" s="9">
        <v>3.2</v>
      </c>
      <c r="K320" s="9">
        <v>11.79</v>
      </c>
      <c r="L320" s="9">
        <v>10.8</v>
      </c>
      <c r="M320" s="9">
        <v>0.55749128919860624</v>
      </c>
      <c r="N320" s="9">
        <v>2.0540069686411146</v>
      </c>
      <c r="O320" s="9">
        <v>73.56</v>
      </c>
      <c r="P320" s="9">
        <v>0.26</v>
      </c>
      <c r="Q320" s="9">
        <v>20</v>
      </c>
      <c r="R320" s="9" t="s">
        <v>86</v>
      </c>
      <c r="S320" s="9" t="s">
        <v>86</v>
      </c>
      <c r="T320" s="9">
        <v>15</v>
      </c>
      <c r="U320" s="9">
        <v>20</v>
      </c>
      <c r="V320" s="9">
        <v>17.5</v>
      </c>
      <c r="W320" s="9">
        <v>20</v>
      </c>
      <c r="X320" s="9">
        <v>17.5</v>
      </c>
      <c r="Y320" s="9">
        <v>-0.08</v>
      </c>
    </row>
    <row r="321" spans="1:25" ht="12.75" customHeight="1" x14ac:dyDescent="0.2">
      <c r="A321" s="65">
        <v>320</v>
      </c>
      <c r="B321" s="70" t="s">
        <v>1346</v>
      </c>
      <c r="C321" s="70" t="s">
        <v>1348</v>
      </c>
      <c r="D321" s="69" t="s">
        <v>1376</v>
      </c>
      <c r="E321" s="9" t="s">
        <v>152</v>
      </c>
      <c r="F321" s="9" t="s">
        <v>61</v>
      </c>
      <c r="G321" s="9" t="s">
        <v>224</v>
      </c>
      <c r="H321" s="9" t="s">
        <v>1951</v>
      </c>
      <c r="I321" s="9">
        <v>6.11</v>
      </c>
      <c r="J321" s="9">
        <v>2.58</v>
      </c>
      <c r="K321" s="9">
        <v>8.77</v>
      </c>
      <c r="L321" s="9">
        <v>13.7</v>
      </c>
      <c r="M321" s="9">
        <v>0.42225859247135844</v>
      </c>
      <c r="N321" s="9">
        <v>1.4353518821603926</v>
      </c>
      <c r="O321" s="9">
        <v>60.88</v>
      </c>
      <c r="P321" s="9">
        <v>0.02</v>
      </c>
      <c r="Q321" s="9">
        <v>27.3</v>
      </c>
      <c r="R321" s="9">
        <v>28</v>
      </c>
      <c r="S321" s="9">
        <v>29.8</v>
      </c>
      <c r="T321" s="9">
        <v>27</v>
      </c>
      <c r="U321" s="9">
        <v>17.3</v>
      </c>
      <c r="V321" s="9">
        <v>16.8</v>
      </c>
      <c r="W321" s="9">
        <v>28.4</v>
      </c>
      <c r="X321" s="9">
        <v>20.399999999999999</v>
      </c>
      <c r="Y321" s="9">
        <v>0.14000000000000001</v>
      </c>
    </row>
    <row r="322" spans="1:25" ht="12.75" customHeight="1" x14ac:dyDescent="0.2">
      <c r="A322" s="65">
        <v>321</v>
      </c>
      <c r="B322" s="70" t="s">
        <v>1389</v>
      </c>
      <c r="C322" s="70" t="s">
        <v>1391</v>
      </c>
      <c r="D322" s="69" t="s">
        <v>1390</v>
      </c>
      <c r="E322" s="9" t="s">
        <v>152</v>
      </c>
      <c r="F322" s="9" t="s">
        <v>873</v>
      </c>
      <c r="G322" s="9" t="s">
        <v>224</v>
      </c>
      <c r="H322" s="9" t="s">
        <v>1951</v>
      </c>
      <c r="I322" s="9">
        <v>7.21</v>
      </c>
      <c r="J322" s="9">
        <v>4.0599999999999996</v>
      </c>
      <c r="K322" s="9">
        <v>12.86</v>
      </c>
      <c r="L322" s="9">
        <v>15.8</v>
      </c>
      <c r="M322" s="9">
        <v>0.56310679611650483</v>
      </c>
      <c r="N322" s="9">
        <v>1.7836338418862689</v>
      </c>
      <c r="O322" s="9">
        <v>70.760000000000005</v>
      </c>
      <c r="P322" s="9">
        <v>0.15</v>
      </c>
      <c r="Q322" s="9">
        <v>22</v>
      </c>
      <c r="R322" s="9">
        <v>13.8</v>
      </c>
      <c r="S322" s="9">
        <v>15</v>
      </c>
      <c r="T322" s="9">
        <v>18</v>
      </c>
      <c r="U322" s="9">
        <v>17</v>
      </c>
      <c r="V322" s="9">
        <v>19.5</v>
      </c>
      <c r="W322" s="9">
        <v>16.899999999999999</v>
      </c>
      <c r="X322" s="9">
        <v>18.2</v>
      </c>
      <c r="Y322" s="9">
        <v>0.04</v>
      </c>
    </row>
    <row r="323" spans="1:25" ht="12.75" customHeight="1" x14ac:dyDescent="0.2">
      <c r="A323" s="65">
        <v>322</v>
      </c>
      <c r="B323" s="70" t="s">
        <v>1389</v>
      </c>
      <c r="C323" s="70" t="s">
        <v>1391</v>
      </c>
      <c r="D323" s="69" t="s">
        <v>1390</v>
      </c>
      <c r="E323" s="9" t="s">
        <v>152</v>
      </c>
      <c r="F323" s="9" t="s">
        <v>873</v>
      </c>
      <c r="G323" s="9" t="s">
        <v>90</v>
      </c>
      <c r="H323" s="9" t="s">
        <v>1951</v>
      </c>
      <c r="I323" s="9">
        <v>6.84</v>
      </c>
      <c r="J323" s="9">
        <v>3.7</v>
      </c>
      <c r="K323" s="9">
        <v>11.58</v>
      </c>
      <c r="L323" s="9">
        <v>13.97</v>
      </c>
      <c r="M323" s="9">
        <v>0.54093567251461994</v>
      </c>
      <c r="N323" s="9">
        <v>1.692982456140351</v>
      </c>
      <c r="O323" s="9">
        <v>69.08</v>
      </c>
      <c r="P323" s="9">
        <v>0.13</v>
      </c>
      <c r="Q323" s="9" t="s">
        <v>86</v>
      </c>
      <c r="R323" s="9">
        <v>16</v>
      </c>
      <c r="S323" s="9">
        <v>15</v>
      </c>
      <c r="T323" s="9" t="s">
        <v>86</v>
      </c>
      <c r="U323" s="9">
        <v>20</v>
      </c>
      <c r="V323" s="9">
        <v>15</v>
      </c>
      <c r="W323" s="9">
        <v>15.7</v>
      </c>
      <c r="X323" s="9">
        <v>17.5</v>
      </c>
      <c r="Y323" s="9">
        <v>0.01</v>
      </c>
    </row>
    <row r="324" spans="1:25" ht="12.75" customHeight="1" x14ac:dyDescent="0.2">
      <c r="A324" s="65">
        <v>323</v>
      </c>
      <c r="B324" s="70" t="s">
        <v>1389</v>
      </c>
      <c r="C324" s="70" t="s">
        <v>1391</v>
      </c>
      <c r="D324" s="69" t="s">
        <v>1390</v>
      </c>
      <c r="E324" s="9" t="s">
        <v>152</v>
      </c>
      <c r="F324" s="9" t="s">
        <v>61</v>
      </c>
      <c r="G324" s="9" t="s">
        <v>94</v>
      </c>
      <c r="H324" s="9" t="s">
        <v>1951</v>
      </c>
      <c r="I324" s="9">
        <v>7.64</v>
      </c>
      <c r="J324" s="9">
        <v>4.0199999999999996</v>
      </c>
      <c r="K324" s="9">
        <v>12.38</v>
      </c>
      <c r="L324" s="9">
        <v>16.37</v>
      </c>
      <c r="M324" s="9">
        <v>0.52617801047120416</v>
      </c>
      <c r="N324" s="9">
        <v>1.6204188481675394</v>
      </c>
      <c r="O324" s="9">
        <v>69.92</v>
      </c>
      <c r="P324" s="9">
        <v>0.12</v>
      </c>
      <c r="Q324" s="9">
        <v>18.8</v>
      </c>
      <c r="R324" s="9">
        <v>17.5</v>
      </c>
      <c r="S324" s="9">
        <v>15.8</v>
      </c>
      <c r="T324" s="9">
        <v>22.5</v>
      </c>
      <c r="U324" s="9">
        <v>17.5</v>
      </c>
      <c r="V324" s="9">
        <v>17.5</v>
      </c>
      <c r="W324" s="9">
        <v>17.100000000000001</v>
      </c>
      <c r="X324" s="9">
        <v>19.2</v>
      </c>
      <c r="Y324" s="9">
        <v>0.13</v>
      </c>
    </row>
    <row r="325" spans="1:25" ht="12.75" customHeight="1" x14ac:dyDescent="0.2">
      <c r="A325" s="65">
        <v>324</v>
      </c>
      <c r="B325" s="70" t="s">
        <v>1389</v>
      </c>
      <c r="C325" s="70" t="s">
        <v>1391</v>
      </c>
      <c r="D325" s="69" t="s">
        <v>1390</v>
      </c>
      <c r="E325" s="9" t="s">
        <v>152</v>
      </c>
      <c r="F325" s="9" t="s">
        <v>873</v>
      </c>
      <c r="G325" s="9" t="s">
        <v>91</v>
      </c>
      <c r="H325" s="9" t="s">
        <v>1951</v>
      </c>
      <c r="I325" s="9">
        <v>6.28</v>
      </c>
      <c r="J325" s="9">
        <v>3.13</v>
      </c>
      <c r="K325" s="9">
        <v>10.68</v>
      </c>
      <c r="L325" s="9">
        <v>12.4</v>
      </c>
      <c r="M325" s="9">
        <v>0.49840764331210186</v>
      </c>
      <c r="N325" s="9">
        <v>1.7006369426751591</v>
      </c>
      <c r="O325" s="9">
        <v>67.66</v>
      </c>
      <c r="P325" s="9">
        <v>0.16</v>
      </c>
      <c r="Q325" s="9">
        <v>28</v>
      </c>
      <c r="R325" s="9">
        <v>18.8</v>
      </c>
      <c r="S325" s="9">
        <v>8.8000000000000007</v>
      </c>
      <c r="T325" s="9">
        <v>20.7</v>
      </c>
      <c r="U325" s="9">
        <v>20</v>
      </c>
      <c r="V325" s="9">
        <v>15</v>
      </c>
      <c r="W325" s="9">
        <v>20.7</v>
      </c>
      <c r="X325" s="9">
        <v>22.1</v>
      </c>
      <c r="Y325" s="9">
        <v>0.17</v>
      </c>
    </row>
    <row r="326" spans="1:25" ht="12.75" customHeight="1" x14ac:dyDescent="0.2">
      <c r="A326" s="65">
        <v>325</v>
      </c>
      <c r="B326" s="70" t="s">
        <v>1389</v>
      </c>
      <c r="C326" s="70" t="s">
        <v>1391</v>
      </c>
      <c r="D326" s="69" t="s">
        <v>1390</v>
      </c>
      <c r="E326" s="9" t="s">
        <v>152</v>
      </c>
      <c r="F326" s="9" t="s">
        <v>67</v>
      </c>
      <c r="G326" s="9" t="s">
        <v>89</v>
      </c>
      <c r="H326" s="9" t="s">
        <v>1951</v>
      </c>
      <c r="I326" s="9">
        <v>6.69</v>
      </c>
      <c r="J326" s="9">
        <v>3.32</v>
      </c>
      <c r="K326" s="9">
        <v>10.98</v>
      </c>
      <c r="L326" s="9">
        <v>12.89</v>
      </c>
      <c r="M326" s="9">
        <v>0.49626307922272045</v>
      </c>
      <c r="N326" s="9">
        <v>1.641255605381166</v>
      </c>
      <c r="O326" s="9">
        <v>68.39</v>
      </c>
      <c r="P326" s="9">
        <v>0.12</v>
      </c>
      <c r="Q326" s="9">
        <v>18.8</v>
      </c>
      <c r="R326" s="9">
        <v>17.5</v>
      </c>
      <c r="S326" s="9">
        <v>15</v>
      </c>
      <c r="T326" s="9">
        <v>20</v>
      </c>
      <c r="U326" s="9">
        <v>17.5</v>
      </c>
      <c r="V326" s="9">
        <v>16.3</v>
      </c>
      <c r="W326" s="9">
        <v>17.100000000000001</v>
      </c>
      <c r="X326" s="9">
        <v>17.899999999999999</v>
      </c>
      <c r="Y326" s="9">
        <v>0.03</v>
      </c>
    </row>
    <row r="327" spans="1:25" ht="12.75" customHeight="1" x14ac:dyDescent="0.2">
      <c r="A327" s="65">
        <v>326</v>
      </c>
      <c r="B327" s="70" t="s">
        <v>1389</v>
      </c>
      <c r="C327" s="70" t="s">
        <v>1391</v>
      </c>
      <c r="D327" s="69" t="s">
        <v>1390</v>
      </c>
      <c r="E327" s="9" t="s">
        <v>152</v>
      </c>
      <c r="F327" s="9" t="s">
        <v>67</v>
      </c>
      <c r="G327" s="9" t="s">
        <v>92</v>
      </c>
      <c r="H327" s="9" t="s">
        <v>1951</v>
      </c>
      <c r="I327" s="9">
        <v>5.7</v>
      </c>
      <c r="J327" s="9">
        <v>3.11</v>
      </c>
      <c r="K327" s="9">
        <v>9.6999999999999993</v>
      </c>
      <c r="L327" s="9">
        <v>11</v>
      </c>
      <c r="M327" s="9">
        <v>0.54561403508771922</v>
      </c>
      <c r="N327" s="9">
        <v>1.701754385964912</v>
      </c>
      <c r="O327" s="9">
        <v>65.64</v>
      </c>
      <c r="P327" s="9">
        <v>0.16</v>
      </c>
      <c r="Q327" s="9" t="s">
        <v>86</v>
      </c>
      <c r="R327" s="9" t="s">
        <v>86</v>
      </c>
      <c r="S327" s="9">
        <v>17.5</v>
      </c>
      <c r="T327" s="9" t="s">
        <v>86</v>
      </c>
      <c r="U327" s="9" t="s">
        <v>86</v>
      </c>
      <c r="V327" s="9">
        <v>22.5</v>
      </c>
      <c r="W327" s="9">
        <v>17.5</v>
      </c>
      <c r="X327" s="9">
        <v>22.5</v>
      </c>
      <c r="Y327" s="9">
        <v>0.15</v>
      </c>
    </row>
    <row r="328" spans="1:25" ht="12.75" customHeight="1" x14ac:dyDescent="0.2">
      <c r="A328" s="65">
        <v>327</v>
      </c>
      <c r="B328" s="70" t="s">
        <v>1389</v>
      </c>
      <c r="C328" s="70" t="s">
        <v>1391</v>
      </c>
      <c r="D328" s="69" t="s">
        <v>1390</v>
      </c>
      <c r="E328" s="9" t="s">
        <v>152</v>
      </c>
      <c r="F328" s="9" t="s">
        <v>61</v>
      </c>
      <c r="G328" s="9" t="s">
        <v>394</v>
      </c>
      <c r="H328" s="9" t="s">
        <v>1951</v>
      </c>
      <c r="I328" s="9">
        <v>5.46</v>
      </c>
      <c r="J328" s="9">
        <v>4.03</v>
      </c>
      <c r="K328" s="9">
        <v>9.4</v>
      </c>
      <c r="L328" s="9">
        <v>10.5</v>
      </c>
      <c r="M328" s="9">
        <v>0.73809523809523814</v>
      </c>
      <c r="N328" s="9">
        <v>1.7216117216117217</v>
      </c>
      <c r="O328" s="9">
        <v>64.989999999999995</v>
      </c>
      <c r="P328" s="9">
        <v>0.19</v>
      </c>
      <c r="Q328" s="9" t="s">
        <v>86</v>
      </c>
      <c r="R328" s="9">
        <v>15</v>
      </c>
      <c r="S328" s="9">
        <v>17.5</v>
      </c>
      <c r="T328" s="9">
        <v>25</v>
      </c>
      <c r="U328" s="9" t="s">
        <v>86</v>
      </c>
      <c r="V328" s="9" t="s">
        <v>86</v>
      </c>
      <c r="W328" s="9">
        <v>16.3</v>
      </c>
      <c r="X328" s="9">
        <v>25</v>
      </c>
      <c r="Y328" s="9">
        <v>0.19</v>
      </c>
    </row>
    <row r="329" spans="1:25" ht="12.75" customHeight="1" x14ac:dyDescent="0.2">
      <c r="A329" s="65">
        <v>328</v>
      </c>
      <c r="B329" s="70" t="s">
        <v>1389</v>
      </c>
      <c r="C329" s="70" t="s">
        <v>1391</v>
      </c>
      <c r="D329" s="69" t="s">
        <v>1390</v>
      </c>
      <c r="E329" s="9" t="s">
        <v>152</v>
      </c>
      <c r="F329" s="9" t="s">
        <v>61</v>
      </c>
      <c r="G329" s="9" t="s">
        <v>396</v>
      </c>
      <c r="H329" s="9" t="s">
        <v>1951</v>
      </c>
      <c r="I329" s="9">
        <v>6.09</v>
      </c>
      <c r="J329" s="9">
        <v>3.81</v>
      </c>
      <c r="K329" s="9">
        <v>11.55</v>
      </c>
      <c r="L329" s="9">
        <v>12.34</v>
      </c>
      <c r="M329" s="9">
        <v>0.62561576354679804</v>
      </c>
      <c r="N329" s="9">
        <v>1.8965517241379313</v>
      </c>
      <c r="O329" s="9">
        <v>70.23</v>
      </c>
      <c r="P329" s="9">
        <v>0.19</v>
      </c>
      <c r="Q329" s="9" t="s">
        <v>86</v>
      </c>
      <c r="R329" s="9">
        <v>13.8</v>
      </c>
      <c r="S329" s="9" t="s">
        <v>86</v>
      </c>
      <c r="T329" s="9">
        <v>21.3</v>
      </c>
      <c r="U329" s="9">
        <v>15</v>
      </c>
      <c r="V329" s="9">
        <v>15</v>
      </c>
      <c r="W329" s="9">
        <v>13.8</v>
      </c>
      <c r="X329" s="9">
        <v>17.100000000000001</v>
      </c>
      <c r="Y329" s="9">
        <v>-0.08</v>
      </c>
    </row>
    <row r="330" spans="1:25" ht="12.75" customHeight="1" x14ac:dyDescent="0.2">
      <c r="A330" s="65">
        <v>329</v>
      </c>
      <c r="B330" s="70" t="s">
        <v>1389</v>
      </c>
      <c r="C330" s="70" t="s">
        <v>1391</v>
      </c>
      <c r="D330" s="69" t="s">
        <v>1390</v>
      </c>
      <c r="E330" s="9" t="s">
        <v>152</v>
      </c>
      <c r="F330" s="9" t="s">
        <v>61</v>
      </c>
      <c r="G330" s="9" t="s">
        <v>177</v>
      </c>
      <c r="H330" s="9" t="s">
        <v>1951</v>
      </c>
      <c r="I330" s="9">
        <v>6.47</v>
      </c>
      <c r="J330" s="9">
        <v>3.91</v>
      </c>
      <c r="K330" s="9">
        <v>11.22</v>
      </c>
      <c r="L330" s="9">
        <v>13.1</v>
      </c>
      <c r="M330" s="9">
        <v>0.60432766615146838</v>
      </c>
      <c r="N330" s="9">
        <v>1.7341576506955179</v>
      </c>
      <c r="O330" s="9">
        <v>68.66</v>
      </c>
      <c r="P330" s="9">
        <v>0.15</v>
      </c>
      <c r="Q330" s="9">
        <v>21.5</v>
      </c>
      <c r="R330" s="9">
        <v>17</v>
      </c>
      <c r="S330" s="9">
        <v>15</v>
      </c>
      <c r="T330" s="9">
        <v>18</v>
      </c>
      <c r="U330" s="9">
        <v>17.5</v>
      </c>
      <c r="V330" s="9">
        <v>19</v>
      </c>
      <c r="W330" s="9">
        <v>17.8</v>
      </c>
      <c r="X330" s="9">
        <v>18.2</v>
      </c>
      <c r="Y330" s="9">
        <v>0.01</v>
      </c>
    </row>
    <row r="331" spans="1:25" ht="12.75" customHeight="1" x14ac:dyDescent="0.2">
      <c r="A331" s="65">
        <v>330</v>
      </c>
      <c r="B331" s="70" t="s">
        <v>1389</v>
      </c>
      <c r="C331" s="70" t="s">
        <v>1391</v>
      </c>
      <c r="D331" s="69" t="s">
        <v>1390</v>
      </c>
      <c r="E331" s="9" t="s">
        <v>152</v>
      </c>
      <c r="F331" s="9" t="s">
        <v>61</v>
      </c>
      <c r="G331" s="9" t="s">
        <v>385</v>
      </c>
      <c r="H331" s="9" t="s">
        <v>1951</v>
      </c>
      <c r="I331" s="9">
        <v>6.56</v>
      </c>
      <c r="J331" s="9">
        <v>3.89</v>
      </c>
      <c r="K331" s="9">
        <v>11.27</v>
      </c>
      <c r="L331" s="9">
        <v>12.99</v>
      </c>
      <c r="M331" s="9">
        <v>0.59298780487804881</v>
      </c>
      <c r="N331" s="9">
        <v>1.7179878048780488</v>
      </c>
      <c r="O331" s="9">
        <v>68.959999999999994</v>
      </c>
      <c r="P331" s="9">
        <v>0.15</v>
      </c>
      <c r="Q331" s="9">
        <v>21.5</v>
      </c>
      <c r="R331" s="9">
        <v>17</v>
      </c>
      <c r="S331" s="9">
        <v>15</v>
      </c>
      <c r="T331" s="9">
        <v>18</v>
      </c>
      <c r="U331" s="9">
        <v>17.5</v>
      </c>
      <c r="V331" s="9">
        <v>19</v>
      </c>
      <c r="W331" s="9">
        <v>17.8</v>
      </c>
      <c r="X331" s="9">
        <v>18.2</v>
      </c>
      <c r="Y331" s="9">
        <v>0.01</v>
      </c>
    </row>
    <row r="332" spans="1:25" ht="12.75" customHeight="1" x14ac:dyDescent="0.2">
      <c r="A332" s="65">
        <v>331</v>
      </c>
      <c r="B332" s="70" t="s">
        <v>1389</v>
      </c>
      <c r="C332" s="70" t="s">
        <v>1391</v>
      </c>
      <c r="D332" s="69" t="s">
        <v>1390</v>
      </c>
      <c r="E332" s="9" t="s">
        <v>152</v>
      </c>
      <c r="F332" s="9" t="s">
        <v>61</v>
      </c>
      <c r="G332" s="9" t="s">
        <v>417</v>
      </c>
      <c r="H332" s="9" t="s">
        <v>1951</v>
      </c>
      <c r="I332" s="9">
        <v>5.56</v>
      </c>
      <c r="J332" s="9">
        <v>3.27</v>
      </c>
      <c r="K332" s="9">
        <v>8.52</v>
      </c>
      <c r="L332" s="9">
        <v>10.7</v>
      </c>
      <c r="M332" s="9">
        <v>0.58812949640287771</v>
      </c>
      <c r="N332" s="9">
        <v>1.5323741007194245</v>
      </c>
      <c r="O332" s="9">
        <v>61.27</v>
      </c>
      <c r="P332" s="9">
        <v>0.06</v>
      </c>
      <c r="Q332" s="9" t="s">
        <v>86</v>
      </c>
      <c r="R332" s="9">
        <v>17</v>
      </c>
      <c r="S332" s="9" t="s">
        <v>86</v>
      </c>
      <c r="T332" s="9" t="s">
        <v>86</v>
      </c>
      <c r="U332" s="9">
        <v>17.5</v>
      </c>
      <c r="V332" s="9" t="s">
        <v>86</v>
      </c>
      <c r="W332" s="9">
        <v>17</v>
      </c>
      <c r="X332" s="9">
        <v>17.5</v>
      </c>
      <c r="Y332" s="9">
        <v>-0.06</v>
      </c>
    </row>
    <row r="333" spans="1:25" ht="12.75" customHeight="1" x14ac:dyDescent="0.2">
      <c r="A333" s="65">
        <v>332</v>
      </c>
      <c r="B333" s="70" t="s">
        <v>1408</v>
      </c>
      <c r="C333" s="70" t="s">
        <v>1410</v>
      </c>
      <c r="D333" s="69" t="s">
        <v>1409</v>
      </c>
      <c r="E333" s="9" t="s">
        <v>152</v>
      </c>
      <c r="F333" s="9" t="s">
        <v>61</v>
      </c>
      <c r="G333" s="9" t="s">
        <v>212</v>
      </c>
      <c r="H333" s="9" t="s">
        <v>1951</v>
      </c>
      <c r="I333" s="9">
        <v>3.55</v>
      </c>
      <c r="J333" s="9">
        <v>1.54</v>
      </c>
      <c r="K333" s="9">
        <v>5.85</v>
      </c>
      <c r="L333" s="9">
        <v>6.79</v>
      </c>
      <c r="M333" s="9">
        <v>0.43380281690140848</v>
      </c>
      <c r="N333" s="9">
        <v>1.647887323943662</v>
      </c>
      <c r="O333" s="9">
        <v>46.51</v>
      </c>
      <c r="P333" s="9">
        <v>-1E-3</v>
      </c>
      <c r="Q333" s="71" t="s">
        <v>86</v>
      </c>
      <c r="R333" s="9">
        <v>30</v>
      </c>
      <c r="S333" s="71" t="s">
        <v>86</v>
      </c>
      <c r="T333" s="9">
        <v>30</v>
      </c>
      <c r="U333" s="71" t="s">
        <v>86</v>
      </c>
      <c r="V333" s="71" t="s">
        <v>86</v>
      </c>
      <c r="W333" s="9">
        <v>30</v>
      </c>
      <c r="X333" s="9">
        <v>30</v>
      </c>
      <c r="Y333" s="9">
        <v>0.184</v>
      </c>
    </row>
    <row r="334" spans="1:25" ht="12.75" customHeight="1" x14ac:dyDescent="0.2">
      <c r="A334" s="65">
        <v>333</v>
      </c>
      <c r="B334" s="70" t="s">
        <v>1408</v>
      </c>
      <c r="C334" s="70" t="s">
        <v>1410</v>
      </c>
      <c r="D334" s="69" t="s">
        <v>1409</v>
      </c>
      <c r="E334" s="9" t="s">
        <v>152</v>
      </c>
      <c r="F334" s="9" t="s">
        <v>61</v>
      </c>
      <c r="G334" s="9" t="s">
        <v>87</v>
      </c>
      <c r="H334" s="9" t="s">
        <v>1951</v>
      </c>
      <c r="I334" s="9">
        <v>3.3</v>
      </c>
      <c r="J334" s="9">
        <v>1.54</v>
      </c>
      <c r="K334" s="9">
        <v>4.38</v>
      </c>
      <c r="L334" s="9">
        <v>5.88</v>
      </c>
      <c r="M334" s="9">
        <v>0.46666666666666673</v>
      </c>
      <c r="N334" s="9">
        <v>1.3272727272727274</v>
      </c>
      <c r="O334" s="9">
        <v>23.87</v>
      </c>
      <c r="P334" s="9">
        <v>-0.57399999999999995</v>
      </c>
      <c r="Q334" s="71" t="s">
        <v>86</v>
      </c>
      <c r="R334" s="9">
        <v>30</v>
      </c>
      <c r="S334" s="71" t="s">
        <v>86</v>
      </c>
      <c r="T334" s="9">
        <v>30</v>
      </c>
      <c r="U334" s="71" t="s">
        <v>86</v>
      </c>
      <c r="V334" s="71" t="s">
        <v>86</v>
      </c>
      <c r="W334" s="9">
        <v>30</v>
      </c>
      <c r="X334" s="9">
        <v>30</v>
      </c>
      <c r="Y334" s="9">
        <v>5.8000000000000003E-2</v>
      </c>
    </row>
    <row r="335" spans="1:25" ht="12.75" customHeight="1" x14ac:dyDescent="0.2">
      <c r="A335" s="65">
        <v>334</v>
      </c>
      <c r="B335" s="70" t="s">
        <v>1408</v>
      </c>
      <c r="C335" s="70" t="s">
        <v>1410</v>
      </c>
      <c r="D335" s="69" t="s">
        <v>1409</v>
      </c>
      <c r="E335" s="9" t="s">
        <v>152</v>
      </c>
      <c r="F335" s="9" t="s">
        <v>67</v>
      </c>
      <c r="G335" s="9" t="s">
        <v>89</v>
      </c>
      <c r="H335" s="9" t="s">
        <v>1951</v>
      </c>
      <c r="I335" s="9">
        <v>4.17</v>
      </c>
      <c r="J335" s="9">
        <v>1.45</v>
      </c>
      <c r="K335" s="9">
        <v>6.7</v>
      </c>
      <c r="L335" s="9">
        <v>8.42</v>
      </c>
      <c r="M335" s="9">
        <v>0.34772182254196643</v>
      </c>
      <c r="N335" s="9">
        <v>1.6067146282973621</v>
      </c>
      <c r="O335" s="9">
        <v>51.72</v>
      </c>
      <c r="P335" s="9">
        <v>3.7999999999999999E-2</v>
      </c>
      <c r="Q335" s="71" t="s">
        <v>86</v>
      </c>
      <c r="R335" s="71" t="s">
        <v>86</v>
      </c>
      <c r="S335" s="71" t="s">
        <v>86</v>
      </c>
      <c r="T335" s="9">
        <v>25</v>
      </c>
      <c r="U335" s="9">
        <v>27.5</v>
      </c>
      <c r="V335" s="9">
        <v>35</v>
      </c>
      <c r="W335" s="71" t="s">
        <v>86</v>
      </c>
      <c r="X335" s="9">
        <v>29.2</v>
      </c>
      <c r="Y335" s="9">
        <v>0.247</v>
      </c>
    </row>
    <row r="336" spans="1:25" ht="12.75" customHeight="1" x14ac:dyDescent="0.2">
      <c r="A336" s="65">
        <v>335</v>
      </c>
      <c r="B336" s="70" t="s">
        <v>1408</v>
      </c>
      <c r="C336" s="70" t="s">
        <v>1410</v>
      </c>
      <c r="D336" s="69" t="s">
        <v>1409</v>
      </c>
      <c r="E336" s="9" t="s">
        <v>152</v>
      </c>
      <c r="F336" s="9" t="s">
        <v>67</v>
      </c>
      <c r="G336" s="9" t="s">
        <v>90</v>
      </c>
      <c r="H336" s="9" t="s">
        <v>1951</v>
      </c>
      <c r="I336" s="9">
        <v>4.3499999999999996</v>
      </c>
      <c r="J336" s="9">
        <v>2.15</v>
      </c>
      <c r="K336" s="9">
        <v>7.91</v>
      </c>
      <c r="L336" s="9">
        <v>9.5399999999999991</v>
      </c>
      <c r="M336" s="9">
        <v>0.4942528735632184</v>
      </c>
      <c r="N336" s="9">
        <v>1.8183908045977013</v>
      </c>
      <c r="O336" s="9">
        <v>57.85</v>
      </c>
      <c r="P336" s="9">
        <v>0.152</v>
      </c>
      <c r="Q336" s="71" t="s">
        <v>86</v>
      </c>
      <c r="R336" s="9">
        <v>37.5</v>
      </c>
      <c r="S336" s="71" t="s">
        <v>86</v>
      </c>
      <c r="T336" s="71" t="s">
        <v>86</v>
      </c>
      <c r="U336" s="9">
        <v>30</v>
      </c>
      <c r="V336" s="71" t="s">
        <v>86</v>
      </c>
      <c r="W336" s="9">
        <v>37.5</v>
      </c>
      <c r="X336" s="9">
        <v>30</v>
      </c>
      <c r="Y336" s="9">
        <v>0.27100000000000002</v>
      </c>
    </row>
    <row r="337" spans="1:60" ht="12.75" customHeight="1" x14ac:dyDescent="0.2">
      <c r="A337" s="65">
        <v>336</v>
      </c>
      <c r="B337" s="70" t="s">
        <v>1408</v>
      </c>
      <c r="C337" s="70" t="s">
        <v>1410</v>
      </c>
      <c r="D337" s="69" t="s">
        <v>1409</v>
      </c>
      <c r="E337" s="9" t="s">
        <v>152</v>
      </c>
      <c r="F337" s="9" t="s">
        <v>67</v>
      </c>
      <c r="G337" s="9" t="s">
        <v>91</v>
      </c>
      <c r="H337" s="9" t="s">
        <v>1951</v>
      </c>
      <c r="I337" s="9">
        <v>3.95</v>
      </c>
      <c r="J337" s="9">
        <v>1.61</v>
      </c>
      <c r="K337" s="9">
        <v>6.93</v>
      </c>
      <c r="L337" s="9">
        <v>9.09</v>
      </c>
      <c r="M337" s="9">
        <v>0.40759493670886077</v>
      </c>
      <c r="N337" s="9">
        <v>1.7544303797468352</v>
      </c>
      <c r="O337" s="9">
        <v>51.05</v>
      </c>
      <c r="P337" s="9">
        <v>4.4999999999999998E-2</v>
      </c>
      <c r="Q337" s="71" t="s">
        <v>86</v>
      </c>
      <c r="R337" s="9">
        <v>37.5</v>
      </c>
      <c r="S337" s="71" t="s">
        <v>86</v>
      </c>
      <c r="T337" s="9">
        <v>25</v>
      </c>
      <c r="U337" s="9">
        <v>25</v>
      </c>
      <c r="V337" s="9">
        <v>35</v>
      </c>
      <c r="W337" s="9">
        <v>37.5</v>
      </c>
      <c r="X337" s="9">
        <v>28.3</v>
      </c>
      <c r="Y337" s="9">
        <v>0.189</v>
      </c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</row>
    <row r="338" spans="1:60" ht="12.75" customHeight="1" x14ac:dyDescent="0.2">
      <c r="A338" s="65">
        <v>337</v>
      </c>
      <c r="B338" s="70" t="s">
        <v>1408</v>
      </c>
      <c r="C338" s="70" t="s">
        <v>1410</v>
      </c>
      <c r="D338" s="69" t="s">
        <v>1409</v>
      </c>
      <c r="E338" s="9" t="s">
        <v>152</v>
      </c>
      <c r="F338" s="9" t="s">
        <v>67</v>
      </c>
      <c r="G338" s="9" t="s">
        <v>95</v>
      </c>
      <c r="H338" s="9" t="s">
        <v>1951</v>
      </c>
      <c r="I338" s="9">
        <v>3.11</v>
      </c>
      <c r="J338" s="9">
        <v>0.8</v>
      </c>
      <c r="K338" s="9">
        <v>4.6900000000000004</v>
      </c>
      <c r="L338" s="9">
        <v>5.08</v>
      </c>
      <c r="M338" s="9">
        <v>0.25723472668810293</v>
      </c>
      <c r="N338" s="9">
        <v>1.5080385852090035</v>
      </c>
      <c r="O338" s="9">
        <v>35.07</v>
      </c>
      <c r="P338" s="9">
        <v>-0.24</v>
      </c>
      <c r="Q338" s="71" t="s">
        <v>86</v>
      </c>
      <c r="R338" s="9">
        <v>40</v>
      </c>
      <c r="S338" s="71" t="s">
        <v>86</v>
      </c>
      <c r="T338" s="9">
        <v>27.5</v>
      </c>
      <c r="U338" s="9">
        <v>30</v>
      </c>
      <c r="V338" s="71" t="s">
        <v>86</v>
      </c>
      <c r="W338" s="9">
        <v>40</v>
      </c>
      <c r="X338" s="9">
        <v>28.8</v>
      </c>
      <c r="Y338" s="9">
        <v>8.5000000000000006E-2</v>
      </c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5"/>
      <c r="BE338" s="85"/>
      <c r="BF338" s="85"/>
      <c r="BG338" s="85"/>
      <c r="BH338" s="85"/>
    </row>
    <row r="339" spans="1:60" ht="12.75" customHeight="1" x14ac:dyDescent="0.2">
      <c r="A339" s="65">
        <v>338</v>
      </c>
      <c r="B339" s="70" t="s">
        <v>1408</v>
      </c>
      <c r="C339" s="70" t="s">
        <v>1410</v>
      </c>
      <c r="D339" s="69" t="s">
        <v>1409</v>
      </c>
      <c r="E339" s="9" t="s">
        <v>152</v>
      </c>
      <c r="F339" s="9" t="s">
        <v>61</v>
      </c>
      <c r="G339" s="9" t="s">
        <v>176</v>
      </c>
      <c r="H339" s="9" t="s">
        <v>1951</v>
      </c>
      <c r="I339" s="9">
        <v>2.42</v>
      </c>
      <c r="J339" s="9">
        <v>1.17</v>
      </c>
      <c r="K339" s="9">
        <v>4.25</v>
      </c>
      <c r="L339" s="9">
        <v>5.03</v>
      </c>
      <c r="M339" s="9">
        <v>0.48347107438016529</v>
      </c>
      <c r="N339" s="9">
        <v>1.7561983471074381</v>
      </c>
      <c r="O339" s="9">
        <v>13.62</v>
      </c>
      <c r="P339" s="9">
        <v>-0.94899999999999995</v>
      </c>
      <c r="Q339" s="71" t="s">
        <v>86</v>
      </c>
      <c r="R339" s="71" t="s">
        <v>86</v>
      </c>
      <c r="S339" s="71" t="s">
        <v>86</v>
      </c>
      <c r="T339" s="9">
        <v>32.200000000000003</v>
      </c>
      <c r="U339" s="9">
        <v>30</v>
      </c>
      <c r="V339" s="9" t="s">
        <v>86</v>
      </c>
      <c r="W339" s="71" t="s">
        <v>86</v>
      </c>
      <c r="X339" s="9">
        <v>31.1</v>
      </c>
      <c r="Y339" s="9">
        <v>-0.156</v>
      </c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</row>
    <row r="340" spans="1:60" ht="12.75" customHeight="1" x14ac:dyDescent="0.2">
      <c r="A340" s="65">
        <v>339</v>
      </c>
      <c r="B340" s="70" t="s">
        <v>1408</v>
      </c>
      <c r="C340" s="69" t="s">
        <v>466</v>
      </c>
      <c r="D340" s="69" t="s">
        <v>1420</v>
      </c>
      <c r="E340" s="9" t="s">
        <v>152</v>
      </c>
      <c r="F340" s="9" t="s">
        <v>61</v>
      </c>
      <c r="G340" s="9" t="s">
        <v>236</v>
      </c>
      <c r="H340" s="9" t="s">
        <v>1951</v>
      </c>
      <c r="I340" s="9">
        <v>4.47</v>
      </c>
      <c r="J340" s="9">
        <v>2.79</v>
      </c>
      <c r="K340" s="9">
        <v>7.62</v>
      </c>
      <c r="L340" s="9">
        <v>9.1999999999999993</v>
      </c>
      <c r="M340" s="9">
        <v>0.62416107382550334</v>
      </c>
      <c r="N340" s="9">
        <v>1.7046979865771814</v>
      </c>
      <c r="O340" s="9">
        <v>57.08</v>
      </c>
      <c r="P340" s="9">
        <v>0.114</v>
      </c>
      <c r="Q340" s="71" t="s">
        <v>86</v>
      </c>
      <c r="R340" s="71" t="s">
        <v>86</v>
      </c>
      <c r="S340" s="71" t="s">
        <v>86</v>
      </c>
      <c r="T340" s="71" t="s">
        <v>86</v>
      </c>
      <c r="U340" s="9">
        <v>25</v>
      </c>
      <c r="V340" s="9" t="s">
        <v>86</v>
      </c>
      <c r="W340" s="71" t="s">
        <v>86</v>
      </c>
      <c r="X340" s="9">
        <v>25</v>
      </c>
      <c r="Y340" s="9">
        <v>0.122</v>
      </c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5"/>
      <c r="BD340" s="85"/>
      <c r="BE340" s="85"/>
      <c r="BF340" s="85"/>
      <c r="BG340" s="85"/>
      <c r="BH340" s="85"/>
    </row>
    <row r="341" spans="1:60" ht="12.75" customHeight="1" x14ac:dyDescent="0.2">
      <c r="A341" s="65">
        <v>340</v>
      </c>
      <c r="B341" s="70" t="s">
        <v>1408</v>
      </c>
      <c r="C341" s="69" t="s">
        <v>466</v>
      </c>
      <c r="D341" s="69" t="s">
        <v>1420</v>
      </c>
      <c r="E341" s="9" t="s">
        <v>152</v>
      </c>
      <c r="F341" s="9" t="s">
        <v>61</v>
      </c>
      <c r="G341" s="9" t="s">
        <v>224</v>
      </c>
      <c r="H341" s="9" t="s">
        <v>1951</v>
      </c>
      <c r="I341" s="9">
        <v>6.14</v>
      </c>
      <c r="J341" s="9">
        <v>2.46</v>
      </c>
      <c r="K341" s="9">
        <v>9.85</v>
      </c>
      <c r="L341" s="9">
        <v>12.49</v>
      </c>
      <c r="M341" s="9">
        <v>0.40065146579804561</v>
      </c>
      <c r="N341" s="9">
        <v>1.6042345276872965</v>
      </c>
      <c r="O341" s="9">
        <v>64.98</v>
      </c>
      <c r="P341" s="9">
        <v>0.122</v>
      </c>
      <c r="Q341" s="71" t="s">
        <v>86</v>
      </c>
      <c r="R341" s="71" t="s">
        <v>86</v>
      </c>
      <c r="S341" s="71" t="s">
        <v>86</v>
      </c>
      <c r="T341" s="9">
        <v>20</v>
      </c>
      <c r="U341" s="9">
        <v>25</v>
      </c>
      <c r="V341" s="9">
        <v>22.5</v>
      </c>
      <c r="W341" s="71" t="s">
        <v>86</v>
      </c>
      <c r="X341" s="9">
        <v>22.5</v>
      </c>
      <c r="Y341" s="9">
        <v>0.17899999999999999</v>
      </c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</row>
    <row r="342" spans="1:60" ht="12.75" customHeight="1" x14ac:dyDescent="0.2">
      <c r="A342" s="65">
        <v>341</v>
      </c>
      <c r="B342" s="70" t="s">
        <v>1408</v>
      </c>
      <c r="C342" s="69" t="s">
        <v>466</v>
      </c>
      <c r="D342" s="69" t="s">
        <v>1420</v>
      </c>
      <c r="E342" s="9" t="s">
        <v>152</v>
      </c>
      <c r="F342" s="9" t="s">
        <v>61</v>
      </c>
      <c r="G342" s="9" t="s">
        <v>94</v>
      </c>
      <c r="H342" s="9" t="s">
        <v>1951</v>
      </c>
      <c r="I342" s="9">
        <v>5.99</v>
      </c>
      <c r="J342" s="9">
        <v>2.4</v>
      </c>
      <c r="K342" s="9">
        <v>9.93</v>
      </c>
      <c r="L342" s="9">
        <v>12.87</v>
      </c>
      <c r="M342" s="9">
        <v>0.40066777963272115</v>
      </c>
      <c r="N342" s="9">
        <v>1.6577629382303838</v>
      </c>
      <c r="O342" s="9">
        <v>64.66</v>
      </c>
      <c r="P342" s="9">
        <v>0.14699999999999999</v>
      </c>
      <c r="Q342" s="71" t="s">
        <v>86</v>
      </c>
      <c r="R342" s="71" t="s">
        <v>86</v>
      </c>
      <c r="S342" s="71" t="s">
        <v>86</v>
      </c>
      <c r="T342" s="9">
        <v>25</v>
      </c>
      <c r="U342" s="9">
        <v>20</v>
      </c>
      <c r="V342" s="9">
        <v>35</v>
      </c>
      <c r="W342" s="71" t="s">
        <v>86</v>
      </c>
      <c r="X342" s="9">
        <v>26.7</v>
      </c>
      <c r="Y342" s="9">
        <v>0.311</v>
      </c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5"/>
      <c r="BD342" s="85"/>
      <c r="BE342" s="85"/>
      <c r="BF342" s="85"/>
      <c r="BG342" s="85"/>
      <c r="BH342" s="85"/>
    </row>
    <row r="343" spans="1:60" ht="12.75" customHeight="1" x14ac:dyDescent="0.2">
      <c r="A343" s="65">
        <v>342</v>
      </c>
      <c r="B343" s="70" t="s">
        <v>1408</v>
      </c>
      <c r="C343" s="69" t="s">
        <v>466</v>
      </c>
      <c r="D343" s="69" t="s">
        <v>1420</v>
      </c>
      <c r="E343" s="9" t="s">
        <v>152</v>
      </c>
      <c r="F343" s="9" t="s">
        <v>61</v>
      </c>
      <c r="G343" s="9" t="s">
        <v>91</v>
      </c>
      <c r="H343" s="9" t="s">
        <v>1951</v>
      </c>
      <c r="I343" s="9">
        <v>4.72</v>
      </c>
      <c r="J343" s="9">
        <v>1.55</v>
      </c>
      <c r="K343" s="9">
        <v>6.8</v>
      </c>
      <c r="L343" s="9">
        <v>9.1300000000000008</v>
      </c>
      <c r="M343" s="9">
        <v>0.32838983050847459</v>
      </c>
      <c r="N343" s="9">
        <v>1.4406779661016949</v>
      </c>
      <c r="O343" s="9">
        <v>52.81</v>
      </c>
      <c r="P343" s="9">
        <v>5.0000000000000001E-3</v>
      </c>
      <c r="Q343" s="71" t="s">
        <v>86</v>
      </c>
      <c r="R343" s="71" t="s">
        <v>86</v>
      </c>
      <c r="S343" s="71" t="s">
        <v>86</v>
      </c>
      <c r="T343" s="71" t="s">
        <v>86</v>
      </c>
      <c r="U343" s="9">
        <v>22.5</v>
      </c>
      <c r="V343" s="9">
        <v>27.5</v>
      </c>
      <c r="W343" s="71" t="s">
        <v>86</v>
      </c>
      <c r="X343" s="9">
        <v>25</v>
      </c>
      <c r="Y343" s="9">
        <v>0.16500000000000001</v>
      </c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  <c r="AY343" s="85"/>
      <c r="AZ343" s="85"/>
      <c r="BA343" s="85"/>
      <c r="BB343" s="85"/>
      <c r="BC343" s="85"/>
      <c r="BD343" s="85"/>
      <c r="BE343" s="85"/>
      <c r="BF343" s="85"/>
      <c r="BG343" s="85"/>
      <c r="BH343" s="85"/>
    </row>
    <row r="344" spans="1:60" ht="12.75" customHeight="1" x14ac:dyDescent="0.2">
      <c r="A344" s="65">
        <v>343</v>
      </c>
      <c r="B344" s="70" t="s">
        <v>1408</v>
      </c>
      <c r="C344" s="69" t="s">
        <v>466</v>
      </c>
      <c r="D344" s="69" t="s">
        <v>1420</v>
      </c>
      <c r="E344" s="9" t="s">
        <v>152</v>
      </c>
      <c r="F344" s="9" t="s">
        <v>67</v>
      </c>
      <c r="G344" s="9" t="s">
        <v>94</v>
      </c>
      <c r="H344" s="9" t="s">
        <v>1951</v>
      </c>
      <c r="I344" s="9">
        <v>4.6900000000000004</v>
      </c>
      <c r="J344" s="9">
        <v>1.98</v>
      </c>
      <c r="K344" s="9">
        <v>9.44</v>
      </c>
      <c r="L344" s="9">
        <v>10.31</v>
      </c>
      <c r="M344" s="9">
        <v>0.42217484008528783</v>
      </c>
      <c r="N344" s="9">
        <v>2.0127931769722811</v>
      </c>
      <c r="O344" s="9">
        <v>64.86</v>
      </c>
      <c r="P344" s="9">
        <v>0.19800000000000001</v>
      </c>
      <c r="Q344" s="71" t="s">
        <v>86</v>
      </c>
      <c r="R344" s="71" t="s">
        <v>86</v>
      </c>
      <c r="S344" s="71" t="s">
        <v>86</v>
      </c>
      <c r="T344" s="9">
        <v>21.3</v>
      </c>
      <c r="U344" s="71" t="s">
        <v>86</v>
      </c>
      <c r="V344" s="71" t="s">
        <v>86</v>
      </c>
      <c r="W344" s="71" t="s">
        <v>86</v>
      </c>
      <c r="X344" s="9">
        <v>21.3</v>
      </c>
      <c r="Y344" s="9">
        <v>0.02</v>
      </c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  <c r="AY344" s="85"/>
      <c r="AZ344" s="85"/>
      <c r="BA344" s="85"/>
      <c r="BB344" s="85"/>
      <c r="BC344" s="85"/>
      <c r="BD344" s="85"/>
      <c r="BE344" s="85"/>
      <c r="BF344" s="85"/>
      <c r="BG344" s="85"/>
      <c r="BH344" s="85"/>
    </row>
    <row r="345" spans="1:60" ht="12.75" customHeight="1" x14ac:dyDescent="0.2">
      <c r="A345" s="65">
        <v>344</v>
      </c>
      <c r="B345" s="70" t="s">
        <v>1408</v>
      </c>
      <c r="C345" s="69" t="s">
        <v>466</v>
      </c>
      <c r="D345" s="69" t="s">
        <v>1420</v>
      </c>
      <c r="E345" s="9" t="s">
        <v>152</v>
      </c>
      <c r="F345" s="9" t="s">
        <v>67</v>
      </c>
      <c r="G345" s="9" t="s">
        <v>95</v>
      </c>
      <c r="H345" s="9" t="s">
        <v>1951</v>
      </c>
      <c r="I345" s="9">
        <v>4.59</v>
      </c>
      <c r="J345" s="9">
        <v>2</v>
      </c>
      <c r="K345" s="9">
        <v>9.25</v>
      </c>
      <c r="L345" s="9">
        <v>10.53</v>
      </c>
      <c r="M345" s="9">
        <v>0.4357298474945534</v>
      </c>
      <c r="N345" s="9">
        <v>2.0152505446623095</v>
      </c>
      <c r="O345" s="9">
        <v>63.35</v>
      </c>
      <c r="P345" s="9">
        <v>0.19400000000000001</v>
      </c>
      <c r="Q345" s="71" t="s">
        <v>86</v>
      </c>
      <c r="R345" s="71" t="s">
        <v>86</v>
      </c>
      <c r="S345" s="71" t="s">
        <v>86</v>
      </c>
      <c r="T345" s="9">
        <v>22.5</v>
      </c>
      <c r="U345" s="9">
        <v>25</v>
      </c>
      <c r="V345" s="71" t="s">
        <v>86</v>
      </c>
      <c r="W345" s="71" t="s">
        <v>86</v>
      </c>
      <c r="X345" s="9">
        <v>23.4</v>
      </c>
      <c r="Y345" s="9">
        <v>8.7999999999999995E-2</v>
      </c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</row>
    <row r="346" spans="1:60" s="134" customFormat="1" ht="12.75" customHeight="1" x14ac:dyDescent="0.2">
      <c r="A346" s="65">
        <v>345</v>
      </c>
      <c r="B346" s="137" t="s">
        <v>2492</v>
      </c>
      <c r="C346" s="150" t="s">
        <v>62</v>
      </c>
      <c r="D346" s="137" t="s">
        <v>2492</v>
      </c>
      <c r="E346" s="135" t="s">
        <v>2493</v>
      </c>
      <c r="F346" s="152" t="s">
        <v>86</v>
      </c>
      <c r="G346" s="152" t="s">
        <v>150</v>
      </c>
      <c r="H346" s="150" t="s">
        <v>62</v>
      </c>
      <c r="I346" s="138">
        <v>13.2</v>
      </c>
      <c r="J346" s="138">
        <v>7.7</v>
      </c>
      <c r="K346" s="138">
        <v>21.3</v>
      </c>
      <c r="L346" s="139">
        <v>24.7</v>
      </c>
      <c r="M346" s="150">
        <v>0.58333333333333337</v>
      </c>
      <c r="N346" s="150">
        <v>1.6136363636363638</v>
      </c>
      <c r="O346" s="156" t="s">
        <v>62</v>
      </c>
      <c r="P346" s="156" t="s">
        <v>62</v>
      </c>
      <c r="Q346" s="156" t="s">
        <v>62</v>
      </c>
      <c r="R346" s="150" t="s">
        <v>62</v>
      </c>
      <c r="S346" s="156" t="s">
        <v>62</v>
      </c>
      <c r="T346" s="156" t="s">
        <v>62</v>
      </c>
      <c r="U346" s="150">
        <v>30</v>
      </c>
      <c r="V346" s="156" t="s">
        <v>62</v>
      </c>
      <c r="W346" s="150" t="s">
        <v>62</v>
      </c>
      <c r="X346" s="150">
        <v>30</v>
      </c>
      <c r="Y346" s="156" t="s">
        <v>62</v>
      </c>
      <c r="Z346" s="156"/>
      <c r="AA346" s="156"/>
      <c r="AB346" s="156"/>
      <c r="AC346" s="156"/>
      <c r="AD346" s="156"/>
      <c r="AE346" s="156"/>
      <c r="AF346" s="156"/>
    </row>
    <row r="347" spans="1:60" s="134" customFormat="1" ht="12.75" customHeight="1" x14ac:dyDescent="0.2">
      <c r="A347" s="65">
        <v>346</v>
      </c>
      <c r="B347" s="134" t="s">
        <v>2495</v>
      </c>
      <c r="C347" s="150" t="s">
        <v>62</v>
      </c>
      <c r="D347" s="134" t="s">
        <v>2499</v>
      </c>
      <c r="E347" s="135" t="s">
        <v>1810</v>
      </c>
      <c r="F347" s="152" t="s">
        <v>86</v>
      </c>
      <c r="G347" s="152" t="s">
        <v>150</v>
      </c>
      <c r="H347" s="150" t="s">
        <v>62</v>
      </c>
      <c r="I347" s="139">
        <v>28.83</v>
      </c>
      <c r="J347" s="139" t="s">
        <v>62</v>
      </c>
      <c r="K347" s="139">
        <v>58.97</v>
      </c>
      <c r="L347" s="139">
        <v>47.9</v>
      </c>
      <c r="M347" s="151" t="s">
        <v>62</v>
      </c>
      <c r="N347" s="151">
        <f t="shared" ref="N347" si="0">K347/I347</f>
        <v>2.0454387790496011</v>
      </c>
      <c r="O347" s="156" t="s">
        <v>62</v>
      </c>
      <c r="P347" s="156" t="s">
        <v>62</v>
      </c>
      <c r="Q347" s="156" t="s">
        <v>62</v>
      </c>
      <c r="R347" s="138">
        <v>11</v>
      </c>
      <c r="S347" s="156" t="s">
        <v>62</v>
      </c>
      <c r="T347" s="156" t="s">
        <v>62</v>
      </c>
      <c r="U347" s="138">
        <v>11</v>
      </c>
      <c r="V347" s="156" t="s">
        <v>62</v>
      </c>
      <c r="W347" s="138">
        <v>11</v>
      </c>
      <c r="X347" s="138">
        <v>11</v>
      </c>
      <c r="Y347" s="156" t="s">
        <v>62</v>
      </c>
      <c r="Z347" s="156"/>
      <c r="AA347" s="156"/>
      <c r="AB347" s="156"/>
      <c r="AC347" s="156"/>
      <c r="AD347" s="156"/>
      <c r="AE347" s="156"/>
      <c r="AF347" s="156"/>
    </row>
    <row r="348" spans="1:60" s="157" customFormat="1" ht="12.75" customHeight="1" x14ac:dyDescent="0.2"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Results</vt:lpstr>
      <vt:lpstr>Material examined by C.H.</vt:lpstr>
      <vt:lpstr>Data</vt:lpstr>
      <vt:lpstr>Whole dataset</vt:lpstr>
      <vt:lpstr>Whole large theropods</vt:lpstr>
      <vt:lpstr>C.H. Pers. dataset</vt:lpstr>
      <vt:lpstr>C.H. Pers. large theropods</vt:lpstr>
      <vt:lpstr>Gerke &amp; Wings, 2016</vt:lpstr>
      <vt:lpstr>Smith &amp; Lamanna 2006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 Hendrickx</dc:creator>
  <cp:lastModifiedBy>Patricia Pantos</cp:lastModifiedBy>
  <dcterms:created xsi:type="dcterms:W3CDTF">2018-03-21T12:36:13Z</dcterms:created>
  <dcterms:modified xsi:type="dcterms:W3CDTF">2019-03-29T09:38:00Z</dcterms:modified>
</cp:coreProperties>
</file>